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548fd36eb14c91" /></Relationships>
</file>

<file path=xl/workbook.xml><?xml version="1.0" encoding="utf-8"?>
<x:workbook xmlns:x="http://schemas.openxmlformats.org/spreadsheetml/2006/main">
  <x:sheets>
    <x:sheet xmlns:r="http://schemas.openxmlformats.org/officeDocument/2006/relationships" name="月度概览" sheetId="1" r:id="Ra4971d0b4fc245ca"/>
    <x:sheet xmlns:r="http://schemas.openxmlformats.org/officeDocument/2006/relationships" name="前100月度总额" sheetId="2" r:id="Rd0964bad0e0c4742"/>
    <x:sheet xmlns:r="http://schemas.openxmlformats.org/officeDocument/2006/relationships" name="前100月度明细" sheetId="3" r:id="R378d36becfc14249"/>
    <x:sheet xmlns:r="http://schemas.openxmlformats.org/officeDocument/2006/relationships" name="英国阀型月度" sheetId="4" r:id="R7c38872767b64f1d"/>
    <x:sheet xmlns:r="http://schemas.openxmlformats.org/officeDocument/2006/relationships" name="阀型编码对照" sheetId="5" r:id="Rf1876642e3d84627"/>
    <x:sheet xmlns:r="http://schemas.openxmlformats.org/officeDocument/2006/relationships" name="原始月度记录" sheetId="6" r:id="Ra8baace21b3442dc"/>
    <x:sheet xmlns:r="http://schemas.openxmlformats.org/officeDocument/2006/relationships" name="来源与覆盖" sheetId="7" r:id="Rfab5d1b61f1f46ef"/>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
    <x:numFmt numFmtId="201" formatCode="0.00%"/>
    <x:numFmt numFmtId="202" formatCode="#,##0.0"/>
    <x:numFmt numFmtId="203" formatCode="+0.0%;-0.0%;0.0%"/>
    <x:numFmt numFmtId="204" formatCode="0.0%"/>
    <x:numFmt numFmtId="205" formatCode="#,##0.0,,"/>
    <x:numFmt numFmtId="206" formatCode="0"/>
  </x:numFmts>
  <x:fonts count="9">
    <x:font>
      <x:sz val="11"/>
      <x:name val="Carlito"/>
    </x:font>
    <x:font>
      <x:sz val="10"/>
      <x:color rgb="FF172B4D"/>
      <x:name val="Arial"/>
    </x:font>
    <x:font>
      <x:b/>
      <x:sz val="10"/>
      <x:color rgb="FFFFFFFF"/>
      <x:name val="Arial"/>
    </x:font>
    <x:font>
      <x:b/>
      <x:sz val="15"/>
      <x:color rgb="FF172B4D"/>
      <x:name val="Arial"/>
    </x:font>
    <x:font>
      <x:sz val="10"/>
      <x:color rgb="FF697386"/>
      <x:name val="Arial"/>
    </x:font>
    <x:font>
      <x:sz val="11"/>
      <x:color rgb="FF172B4D"/>
      <x:name val="Arial"/>
    </x:font>
    <x:font>
      <x:b/>
      <x:sz val="16"/>
      <x:color rgb="FF172B4D"/>
      <x:name val="Arial"/>
    </x:font>
    <x:font>
      <x:b/>
      <x:sz val="12"/>
      <x:color rgb="FF172B4D"/>
      <x:name val="Arial"/>
    </x:font>
    <x:font>
      <x:b/>
      <x:sz val="11"/>
      <x:color rgb="FFFFFFFF"/>
      <x:name val="Arial"/>
    </x:font>
  </x:fonts>
  <x:fills count="6">
    <x:fill>
      <x:patternFill patternType="none"/>
    </x:fill>
    <x:fill>
      <x:patternFill patternType="gray125"/>
    </x:fill>
    <x:fill>
      <x:patternFill patternType="solid">
        <x:fgColor rgb="FF243B53"/>
      </x:patternFill>
    </x:fill>
    <x:fill>
      <x:patternFill patternType="solid">
        <x:fgColor rgb="FFFFF2CC"/>
      </x:patternFill>
    </x:fill>
    <x:fill>
      <x:patternFill patternType="solid">
        <x:fgColor rgb="FF243B53"/>
      </x:patternFill>
    </x:fill>
    <x:fill>
      <x:patternFill patternType="solid">
        <x:fgColor rgb="FFF3F6FA"/>
      </x:patternFill>
    </x:fill>
  </x:fills>
  <x:borders count="2">
    <x:border>
      <x:left/>
      <x:right/>
      <x:top/>
      <x:bottom/>
      <x:diagonal/>
    </x:border>
    <x:border>
      <x:left/>
      <x:right/>
      <x:top style="medium">
        <x:color rgb="FFCBD5E1"/>
      </x:top>
      <x:bottom/>
      <x:diagonal/>
    </x:border>
  </x:borders>
  <x:cellStyleXfs count="1">
    <x:xf numFmtId="0" fontId="0" fillId="0" borderId="0"/>
  </x:cellStyleXfs>
  <x:cellXfs count="4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7" fillId="3"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8" fillId="4" borderId="0" xfId="0" applyNumberFormat="1" applyFont="1" applyFill="1" applyBorder="1" applyAlignment="1">
      <x:alignment vertical="center"/>
    </x:xf>
    <x:xf numFmtId="0" fontId="8" fillId="4" borderId="0" xfId="0" applyNumberFormat="1" applyFont="1" applyFill="1" applyBorder="1" applyAlignment="1">
      <x:alignment horizontal="center" vertical="center"/>
    </x:xf>
    <x:xf numFmtId="202" fontId="5" fillId="0" borderId="0" xfId="0" applyNumberFormat="1" applyFont="1" applyFill="1" applyBorder="1" applyAlignment="1">
      <x:alignment vertical="center"/>
    </x:xf>
    <x:xf numFmtId="203" fontId="5" fillId="0" borderId="0" xfId="0" applyNumberFormat="1" applyFont="1" applyFill="1" applyBorder="1" applyAlignment="1">
      <x:alignment vertical="center"/>
    </x:xf>
    <x:xf numFmtId="204" fontId="5" fillId="0" borderId="0" xfId="0" applyNumberFormat="1" applyFont="1" applyFill="1" applyBorder="1" applyAlignment="1">
      <x:alignment vertical="center"/>
    </x:xf>
    <x:xf numFmtId="202" fontId="5" fillId="0" borderId="0" xfId="0" applyNumberFormat="1" applyFont="1" applyFill="1" applyBorder="1" applyAlignment="1">
      <x:alignment horizontal="right" vertical="center"/>
    </x:xf>
    <x:xf numFmtId="204" fontId="5" fillId="0" borderId="0" xfId="0" applyNumberFormat="1" applyFont="1" applyFill="1" applyBorder="1" applyAlignment="1">
      <x:alignment horizontal="right" vertical="center"/>
    </x:xf>
    <x:xf numFmtId="203" fontId="5" fillId="0" borderId="0" xfId="0" applyNumberFormat="1" applyFont="1" applyFill="1" applyBorder="1" applyAlignment="1">
      <x:alignment horizontal="right" vertical="center"/>
    </x:xf>
    <x:xf numFmtId="0" fontId="5" fillId="5" borderId="0" xfId="0" applyNumberFormat="1" applyFont="1" applyFill="1" applyBorder="1" applyAlignment="1">
      <x:alignment vertical="center"/>
    </x:xf>
    <x:xf numFmtId="202" fontId="5" fillId="5" borderId="0" xfId="0" applyNumberFormat="1" applyFont="1" applyFill="1" applyBorder="1" applyAlignment="1">
      <x:alignment horizontal="right" vertical="center"/>
    </x:xf>
    <x:xf numFmtId="204" fontId="5" fillId="5" borderId="0" xfId="0" applyNumberFormat="1" applyFont="1" applyFill="1" applyBorder="1" applyAlignment="1">
      <x:alignment horizontal="right" vertical="center"/>
    </x:xf>
    <x:xf numFmtId="203" fontId="5" fillId="5" borderId="0" xfId="0" applyNumberFormat="1" applyFont="1" applyFill="1" applyBorder="1" applyAlignment="1">
      <x:alignment horizontal="right" vertical="center"/>
    </x:xf>
    <x:xf numFmtId="0" fontId="5" fillId="5" borderId="1" xfId="0" applyNumberFormat="1" applyFont="1" applyFill="1" applyBorder="1" applyAlignment="1">
      <x:alignment vertical="center"/>
    </x:xf>
    <x:xf numFmtId="202" fontId="5" fillId="5" borderId="1" xfId="0" applyNumberFormat="1" applyFont="1" applyFill="1" applyBorder="1" applyAlignment="1">
      <x:alignment horizontal="right" vertical="center"/>
    </x:xf>
    <x:xf numFmtId="204" fontId="5" fillId="5" borderId="1" xfId="0" applyNumberFormat="1" applyFont="1" applyFill="1" applyBorder="1" applyAlignment="1">
      <x:alignment horizontal="right" vertical="center"/>
    </x:xf>
    <x:xf numFmtId="203" fontId="5" fillId="5" borderId="1" xfId="0" applyNumberFormat="1" applyFont="1" applyFill="1" applyBorder="1" applyAlignment="1">
      <x:alignment horizontal="right" vertical="center"/>
    </x:xf>
    <x:xf numFmtId="205" fontId="1" fillId="0" borderId="0" xfId="0" applyNumberFormat="1" applyFont="1" applyFill="1" applyBorder="1" applyAlignment="1">
      <x:alignment vertical="center"/>
    </x:xf>
    <x:xf numFmtId="206" fontId="1" fillId="0" borderId="0" xfId="0" applyNumberFormat="1" applyFont="1" applyFill="1" applyBorder="1" applyAlignment="1">
      <x:alignment vertical="center"/>
    </x:xf>
    <x:xf numFmtId="0" fontId="5" fillId="5" borderId="0" xfId="0" applyNumberFormat="1" applyFont="1" applyFill="1" applyBorder="1" applyAlignment="1">
      <x:alignment horizontal="center" vertical="center"/>
    </x:xf>
    <x:xf numFmtId="0" fontId="5" fillId="0" borderId="0" xfId="0" applyNumberFormat="1" applyFont="1" applyFill="1" applyBorder="1" applyAlignment="1">
      <x:alignment horizontal="center" vertical="center"/>
    </x:xf>
    <x:xf numFmtId="0" fontId="5" fillId="5" borderId="1"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x:xf>
  </x:cellXfs>
  <x:cellStyles count="1">
    <x:cellStyle name="Normal" xfId="0"/>
  </x:cellStyles>
  <x:dxfs count="3">
    <x:dxf>
      <x:font>
        <x:color rgb="FF157F4E"/>
      </x:font>
    </x:dxf>
    <x:dxf>
      <x:font>
        <x:color rgb="FFB54747"/>
      </x:font>
    </x:dxf>
    <x:dxf>
      <x:font>
        <x:color rgb="FF8B939F"/>
      </x:font>
    </x:dxf>
  </x:dxfs>
</x:styleSheet>
</file>

<file path=xl/_rels/workbook.xml.rels>&#65279;<?xml version="1.0" encoding="utf-8"?><Relationships xmlns="http://schemas.openxmlformats.org/package/2006/relationships"><Relationship Type="http://schemas.openxmlformats.org/officeDocument/2006/relationships/styles" Target="/xl/styles.xml" Id="R7b0d55e10e7b44b2" /><Relationship Type="http://schemas.openxmlformats.org/officeDocument/2006/relationships/theme" Target="/xl/theme/theme1.xml" Id="Rfda6352bac40470a" /><Relationship Type="http://schemas.microsoft.com/office/2022/11/relationships/FeaturePropertyBag" Target="/xl/featurePropertyBag/featurePropertyBag.xml" Id="R6251c0f3d6684293" /><Relationship Type="http://schemas.openxmlformats.org/officeDocument/2006/relationships/sharedStrings" Target="/xl/sharedStrings.xml" Id="R0547ce3c884e4c87" /><Relationship Type="http://schemas.openxmlformats.org/officeDocument/2006/relationships/worksheet" Target="/xl/worksheets/sheet1.xml" Id="Ra4971d0b4fc245ca" /><Relationship Type="http://schemas.openxmlformats.org/officeDocument/2006/relationships/worksheet" Target="/xl/worksheets/sheet2.xml" Id="Rd0964bad0e0c4742" /><Relationship Type="http://schemas.openxmlformats.org/officeDocument/2006/relationships/worksheet" Target="/xl/worksheets/sheet3.xml" Id="R378d36becfc14249" /><Relationship Type="http://schemas.openxmlformats.org/officeDocument/2006/relationships/worksheet" Target="/xl/worksheets/sheet4.xml" Id="R7c38872767b64f1d" /><Relationship Type="http://schemas.openxmlformats.org/officeDocument/2006/relationships/worksheet" Target="/xl/worksheets/sheet5.xml" Id="Rf1876642e3d84627" /><Relationship Type="http://schemas.openxmlformats.org/officeDocument/2006/relationships/worksheet" Target="/xl/worksheets/sheet6.xml" Id="Ra8baace21b3442dc" /><Relationship Type="http://schemas.openxmlformats.org/officeDocument/2006/relationships/worksheet" Target="/xl/worksheets/sheet7.xml" Id="Rfab5d1b61f1f46ef" /></Relationships>
</file>

<file path=xl/drawings/_rels/drawing1.xml.rels>&#65279;<?xml version="1.0" encoding="utf-8"?><Relationships xmlns="http://schemas.openxmlformats.org/package/2006/relationships"><Relationship Type="http://schemas.openxmlformats.org/officeDocument/2006/relationships/chart" Target="/xl/drawings/charts/chart1.xml" Id="Re1db3f01125f46f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所选国家月度进口（百万美元）</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进口总额</c:v>
          </c:tx>
          <c:spPr>
            <a:ln xmlns:a="http://schemas.openxmlformats.org/drawingml/2006/main" w="19050">
              <a:solidFill>
                <a:srgbClr val="2563EB"/>
              </a:solidFill>
              <a:prstDash val="solid"/>
            </a:ln>
          </c:spPr>
          <c:marker>
            <c:symbol val="none"/>
          </c:marker>
          <c:cat>
            <c:strRef>
              <c:f>'月度概览'!$A$8:$A$28</c:f>
              <c:strCache>
                <c:ptCount val="0"/>
              </c:strCache>
            </c:strRef>
          </c:cat>
          <c:val>
            <c:numRef>
              <c:f>'月度概览'!$B$8:$B$28</c:f>
              <c:numCache>
                <c:formatCode>#,##0.0</c:formatCode>
                <c:ptCount val="0"/>
              </c:numCache>
            </c:numRef>
          </c:val>
          <c:smooth val="0"/>
        </c:ser>
        <c:ser>
          <c:idx val="1"/>
          <c:order val="1"/>
          <c:tx>
            <c:v>从中国进口</c:v>
          </c:tx>
          <c:spPr>
            <a:ln xmlns:a="http://schemas.openxmlformats.org/drawingml/2006/main" w="19050">
              <a:solidFill>
                <a:srgbClr val="C77D2B"/>
              </a:solidFill>
              <a:prstDash val="solid"/>
            </a:ln>
          </c:spPr>
          <c:marker>
            <c:symbol val="none"/>
          </c:marker>
          <c:cat>
            <c:strRef>
              <c:f>'月度概览'!$A$8:$A$28</c:f>
              <c:strCache>
                <c:ptCount val="0"/>
              </c:strCache>
            </c:strRef>
          </c:cat>
          <c:val>
            <c:numRef>
              <c:f>'月度概览'!$C$8:$C$28</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31</xdr:row>
      <xdr:rowOff>0</xdr:rowOff>
    </xdr:from>
    <xdr:to>
      <xdr:col>7</xdr:col>
      <xdr:colOff>0</xdr:colOff>
      <xdr:row>49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1db3f01125f46f2"/>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3" name="MonthlyMatrix" displayName="MonthlyMatrix" ref="A5:AC105" headerRowCount="1" totalsRowCount="0" totalsRowShown="0">
  <x:tableColumns count="29">
    <x:tableColumn id="1" name="年度排名"/>
    <x:tableColumn id="2" name="国家/地区"/>
    <x:tableColumn id="3" name="2025年度进口额"/>
    <x:tableColumn id="4" name="2025-01"/>
    <x:tableColumn id="5" name="2025-02"/>
    <x:tableColumn id="6" name="2025-03"/>
    <x:tableColumn id="7" name="2025-04"/>
    <x:tableColumn id="8" name="2025-05"/>
    <x:tableColumn id="9" name="2025-06"/>
    <x:tableColumn id="10" name="2025-07"/>
    <x:tableColumn id="11" name="2025-08"/>
    <x:tableColumn id="12" name="2025-09"/>
    <x:tableColumn id="13" name="2025-10"/>
    <x:tableColumn id="14" name="2025-11"/>
    <x:tableColumn id="15" name="2025-12"/>
    <x:tableColumn id="16" name="2026-01"/>
    <x:tableColumn id="17" name="2026-02"/>
    <x:tableColumn id="18" name="2026-03"/>
    <x:tableColumn id="19" name="2026-04"/>
    <x:tableColumn id="20" name="2026-05"/>
    <x:tableColumn id="21" name="2026-06"/>
    <x:tableColumn id="22" name="2026-07"/>
    <x:tableColumn id="23" name="2026-08"/>
    <x:tableColumn id="24" name="2026-09"/>
    <x:tableColumn id="25" name="2025已取得月数"/>
    <x:tableColumn id="26" name="2025月度已报合计"/>
    <x:tableColumn id="27" name="月度合计减年度额"/>
    <x:tableColumn id="28" name="2026已取得月数"/>
    <x:tableColumn id="29" name="2026月度已报合计"/>
  </x:tableColumns>
  <x:tableStyleInfo name="TableStyleMedium2" showFirstColumn="0" showLastColumn="0" showRowStripes="1" showColumnStripes="0"/>
</x:table>
</file>

<file path=xl/tables/table2.xml><?xml version="1.0" encoding="utf-8"?>
<x:table xmlns:x="http://schemas.openxmlformats.org/spreadsheetml/2006/main" id="2" name="Top100Monthly" displayName="Top100Monthly" ref="A5:M2105" headerRowCount="1" totalsRowCount="0" totalsRowShown="0">
  <x:tableColumns count="13">
    <x:tableColumn id="1" name="月份"/>
    <x:tableColumn id="2" name="年度排名"/>
    <x:tableColumn id="3" name="国家代码"/>
    <x:tableColumn id="4" name="国家/地区"/>
    <x:tableColumn id="5" name="单月进口额（美元）"/>
    <x:tableColumn id="6" name="单月自中国进口（美元）"/>
    <x:tableColumn id="7" name="中国来源占比"/>
    <x:tableColumn id="8" name="环比"/>
    <x:tableColumn id="9" name="同月同比"/>
    <x:tableColumn id="10" name="总额记录状态"/>
    <x:tableColumn id="11" name="中国来源状态"/>
    <x:tableColumn id="12" name="总额原始行"/>
    <x:tableColumn id="13" name="中国来源原始行"/>
  </x:tableColumns>
  <x:tableStyleInfo name="TableStyleMedium2" showFirstColumn="0" showLastColumn="0" showRowStripes="1" showColumnStripes="0"/>
</x:table>
</file>

<file path=xl/tables/table3.xml><?xml version="1.0" encoding="utf-8"?>
<x:table xmlns:x="http://schemas.openxmlformats.org/spreadsheetml/2006/main" id="4" name="UKValveTypes" displayName="UKValveTypes" ref="A5:I593" headerRowCount="1" totalsRowCount="0" totalsRowShown="0">
  <x:tableColumns count="9">
    <x:tableColumn id="1" name="月份"/>
    <x:tableColumn id="2" name="英国CN8编码"/>
    <x:tableColumn id="3" name="阀型/材质"/>
    <x:tableColumn id="4" name="总进口额（英镑）"/>
    <x:tableColumn id="5" name="自中国进口（英镑）"/>
    <x:tableColumn id="6" name="中国来源占比"/>
    <x:tableColumn id="7" name="净重（千克）"/>
    <x:tableColumn id="8" name="同比"/>
    <x:tableColumn id="9" name="记录状态"/>
  </x:tableColumns>
  <x:tableStyleInfo name="TableStyleMedium2" showFirstColumn="0" showLastColumn="0" showRowStripes="1" showColumnStripes="0"/>
</x:table>
</file>

<file path=xl/tables/table4.xml><?xml version="1.0" encoding="utf-8"?>
<x:table xmlns:x="http://schemas.openxmlformats.org/spreadsheetml/2006/main" id="5" name="ValveCodeMap" displayName="ValveCodeMap" ref="A5:F33" headerRowCount="1" totalsRowCount="0" totalsRowShown="0">
  <x:tableColumns count="6">
    <x:tableColumn id="1" name="英国CN8"/>
    <x:tableColumn id="2" name="中文类型"/>
    <x:tableColumn id="3" name="全球HS6"/>
    <x:tableColumn id="4" name="官方英文说明"/>
    <x:tableColumn id="5" name="可细分范围"/>
    <x:tableColumn id="6" name="官方编码来源"/>
  </x:tableColumns>
  <x:tableStyleInfo name="TableStyleMedium2" showFirstColumn="0" showLastColumn="0" showRowStripes="1" showColumnStripes="0"/>
</x:table>
</file>

<file path=xl/tables/table5.xml><?xml version="1.0" encoding="utf-8"?>
<x:table xmlns:x="http://schemas.openxmlformats.org/spreadsheetml/2006/main" id="1" name="MonthlyRaw" displayName="MonthlyRaw" ref="A1:L13415" headerRowCount="1" totalsRowCount="0" totalsRowShown="0">
  <x:tableColumns count="12">
    <x:tableColumn id="1" name="月份"/>
    <x:tableColumn id="2" name="报告国代码"/>
    <x:tableColumn id="3" name="报告国/地区"/>
    <x:tableColumn id="4" name="HS编码"/>
    <x:tableColumn id="5" name="产品类型"/>
    <x:tableColumn id="6" name="进口来源"/>
    <x:tableColumn id="7" name="进口额（美元）"/>
    <x:tableColumn id="8" name="CIF（美元）"/>
    <x:tableColumn id="9" name="FOB（美元）"/>
    <x:tableColumn id="10" name="净重（千克）"/>
    <x:tableColumn id="11" name="净重估算标记"/>
    <x:tableColumn id="12" name="来源编号"/>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468988160cf4bdf" /></Relationships>
</file>

<file path=xl/worksheets/_rels/sheet2.xml.rels>&#65279;<?xml version="1.0" encoding="utf-8"?><Relationships xmlns="http://schemas.openxmlformats.org/package/2006/relationships"><Relationship Type="http://schemas.openxmlformats.org/officeDocument/2006/relationships/table" Target="/xl/tables/table1.xml" Id="R3f50e6cbe8d04383" /></Relationships>
</file>

<file path=xl/worksheets/_rels/sheet3.xml.rels>&#65279;<?xml version="1.0" encoding="utf-8"?><Relationships xmlns="http://schemas.openxmlformats.org/package/2006/relationships"><Relationship Type="http://schemas.openxmlformats.org/officeDocument/2006/relationships/table" Target="/xl/tables/table2.xml" Id="R34161ffd00e1436c" /></Relationships>
</file>

<file path=xl/worksheets/_rels/sheet4.xml.rels>&#65279;<?xml version="1.0" encoding="utf-8"?><Relationships xmlns="http://schemas.openxmlformats.org/package/2006/relationships"><Relationship Type="http://schemas.openxmlformats.org/officeDocument/2006/relationships/table" Target="/xl/tables/table3.xml" Id="R949bd50e33ad4762" /></Relationships>
</file>

<file path=xl/worksheets/_rels/sheet5.xml.rels>&#65279;<?xml version="1.0" encoding="utf-8"?><Relationships xmlns="http://schemas.openxmlformats.org/package/2006/relationships"><Relationship Type="http://schemas.openxmlformats.org/officeDocument/2006/relationships/table" Target="/xl/tables/table4.xml" Id="R8d62db1b6d524df1" /></Relationships>
</file>

<file path=xl/worksheets/_rels/sheet6.xml.rels>&#65279;<?xml version="1.0" encoding="utf-8"?><Relationships xmlns="http://schemas.openxmlformats.org/package/2006/relationships"><Relationship Type="http://schemas.openxmlformats.org/officeDocument/2006/relationships/table" Target="/xl/tables/table5.xml" Id="R6eb04c33331440c0" /></Relationships>
</file>

<file path=xl/worksheets/sheet1.xml><?xml version="1.0" encoding="utf-8"?>
<x:worksheet xmlns:x="http://schemas.openxmlformats.org/spreadsheetml/2006/main">
  <x:sheetPr>
    <x:tabColor rgb="FF243B53"/>
  </x:sheetPr>
  <x:sheetViews>
    <x:sheetView showGridLines="0" workbookViewId="0">
      <x:pane ySplit="7" topLeftCell="A8" activePane="bottomLeft" state="frozen"/>
    </x:sheetView>
  </x:sheetViews>
  <x:sheetFormatPr defaultRowHeight="15"/>
  <x:cols>
    <x:col min="1" max="1" width="14" hidden="0" customWidth="1"/>
    <x:col min="2" max="2" width="23" hidden="0" customWidth="1"/>
    <x:col min="3" max="3" width="23" hidden="0" customWidth="1"/>
    <x:col min="4" max="4" width="18" hidden="0" customWidth="1"/>
    <x:col min="5" max="5" width="16" hidden="0" customWidth="1"/>
    <x:col min="6" max="6" width="16" hidden="0" customWidth="1"/>
    <x:col min="7" max="7" width="18"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s>
  <x:sheetData>
    <x:row r="1" ht="28" customHeight="1">
      <x:c r="A1" s="14"/>
      <x:c r="B1" s="14"/>
      <x:c r="C1" s="14"/>
      <x:c r="D1" s="14"/>
      <x:c r="E1" s="14"/>
      <x:c r="F1" s="14"/>
      <x:c r="G1" s="14"/>
      <x:c r="H1"/>
      <x:c r="I1"/>
      <x:c r="J1"/>
      <x:c r="K1"/>
      <x:c r="L1"/>
      <x:c r="M1"/>
      <x:c r="N1"/>
      <x:c r="O1"/>
      <x:c r="P1"/>
    </x:row>
    <x:row r="2" ht="28" customHeight="1">
      <x:c r="A2" s="15" t="str">
        <x:v>按国家查看月度进口</x:v>
      </x:c>
      <x:c r="B2" s="14"/>
      <x:c r="C2" s="14"/>
      <x:c r="D2" s="14"/>
      <x:c r="E2" s="14"/>
      <x:c r="F2" s="14"/>
      <x:c r="G2" s="14"/>
      <x:c r="H2"/>
      <x:c r="I2"/>
      <x:c r="J2"/>
      <x:c r="K2"/>
      <x:c r="L2"/>
      <x:c r="M2"/>
      <x:c r="N2"/>
      <x:c r="O2"/>
      <x:c r="P2"/>
    </x:row>
    <x:row r="3" ht="28" customHeight="1">
      <x:c r="A3" s="10" t="str">
        <x:v>HS8481含龙头及零件。首页金额：百万美元；明细保留精确美元值。</x:v>
      </x:c>
      <x:c r="B3" s="14"/>
      <x:c r="C3" s="14"/>
      <x:c r="D3" s="14"/>
      <x:c r="E3" s="14"/>
      <x:c r="F3" s="14"/>
      <x:c r="G3" s="14"/>
      <x:c r="H3"/>
      <x:c r="I3"/>
      <x:c r="J3"/>
      <x:c r="K3"/>
      <x:c r="L3"/>
      <x:c r="M3"/>
      <x:c r="N3"/>
      <x:c r="O3"/>
      <x:c r="P3"/>
    </x:row>
    <x:row r="4" ht="28" customHeight="1">
      <x:c r="A4" s="14"/>
      <x:c r="B4" s="14"/>
      <x:c r="C4" s="14"/>
      <x:c r="D4" s="14"/>
      <x:c r="E4" s="14"/>
      <x:c r="F4" s="14"/>
      <x:c r="G4" s="14"/>
      <x:c r="H4"/>
      <x:c r="I4"/>
      <x:c r="J4"/>
      <x:c r="K4"/>
      <x:c r="L4"/>
      <x:c r="M4"/>
      <x:c r="N4"/>
      <x:c r="O4"/>
      <x:c r="P4"/>
    </x:row>
    <x:row r="5" ht="28" customHeight="1">
      <x:c r="A5" s="14" t="str">
        <x:v>选择国家</x:v>
      </x:c>
      <x:c r="B5" s="17" t="str">
        <x:v>美国</x:v>
      </x:c>
      <x:c r="C5" s="14"/>
      <x:c r="D5" s="14" t="str">
        <x:v>单位：百万美元</x:v>
      </x:c>
      <x:c r="E5" s="14"/>
      <x:c r="F5" s="14"/>
      <x:c r="G5" s="14"/>
      <x:c r="H5"/>
      <x:c r="I5"/>
      <x:c r="J5"/>
      <x:c r="K5"/>
      <x:c r="L5"/>
      <x:c r="M5"/>
      <x:c r="N5"/>
      <x:c r="O5"/>
      <x:c r="P5"/>
    </x:row>
    <x:row r="6" ht="28" customHeight="1">
      <x:c r="A6" s="14"/>
      <x:c r="B6" s="14"/>
      <x:c r="C6" s="14"/>
      <x:c r="D6" s="14"/>
      <x:c r="E6" s="14"/>
      <x:c r="F6" s="14"/>
      <x:c r="G6" s="14"/>
      <x:c r="H6"/>
      <x:c r="I6"/>
      <x:c r="J6"/>
      <x:c r="K6"/>
      <x:c r="L6"/>
      <x:c r="M6"/>
      <x:c r="N6"/>
      <x:c r="O6"/>
      <x:c r="P6"/>
    </x:row>
    <x:row r="7" ht="32" customHeight="1">
      <x:c r="A7" s="20" t="str">
        <x:v>月份</x:v>
      </x:c>
      <x:c r="B7" s="20" t="str">
        <x:v>进口总额</x:v>
      </x:c>
      <x:c r="C7" s="20" t="str">
        <x:v>从中国进口</x:v>
      </x:c>
      <x:c r="D7" s="20" t="str">
        <x:v>中国来源占比</x:v>
      </x:c>
      <x:c r="E7" s="20" t="str">
        <x:v>同比</x:v>
      </x:c>
      <x:c r="F7" s="20" t="str">
        <x:v>环比</x:v>
      </x:c>
      <x:c r="G7" s="20" t="str">
        <x:v>记录状态</x:v>
      </x:c>
      <x:c r="H7"/>
      <x:c r="I7"/>
      <x:c r="J7"/>
      <x:c r="K7"/>
      <x:c r="L7"/>
      <x:c r="M7"/>
      <x:c r="N7"/>
      <x:c r="O7"/>
      <x:c r="P7"/>
    </x:row>
    <x:row r="8" ht="28" customHeight="1">
      <x:c r="A8" s="27" t="str">
        <x:v>2025-01</x:v>
      </x:c>
      <x:c r="B8" s="28" t="n">
        <x:f>IF(COUNTIFS('前100月度明细'!$A$6:$A$2105,$A8,'前100月度明细'!$D$6:$D$2105,$B$5,'前100月度明细'!$J$6:$J$2105,"已取得")&gt;0,SUMIFS('前100月度明细'!$E$6:$E$2105,'前100月度明细'!$A$6:$A$2105,$A8,'前100月度明细'!$D$6:$D$2105,$B$5)/1000000,"未取得")</x:f>
        <x:v>1619.764651</x:v>
      </x:c>
      <x:c r="C8" s="28" t="n">
        <x:f>IF(COUNTIFS('前100月度明细'!$A$6:$A$2105,$A8,'前100月度明细'!$D$6:$D$2105,$B$5,'前100月度明细'!$K$6:$K$2105,"已取得")&gt;0,SUMIFS('前100月度明细'!$F$6:$F$2105,'前100月度明细'!$A$6:$A$2105,$A8,'前100月度明细'!$D$6:$D$2105,$B$5)/1000000,"未取得")</x:f>
        <x:v>379.269586</x:v>
      </x:c>
      <x:c r="D8" s="29" t="n">
        <x:f>IF(AND(ISNUMBER(B8),ISNUMBER(C8),B8&gt;0),C8/B8,"—")</x:f>
        <x:v>0.23415104519403418</x:v>
      </x:c>
      <x:c r="E8" s="30" t="str">
        <x:f>"—"</x:f>
        <x:v>—</x:v>
      </x:c>
      <x:c r="F8" s="30" t="str">
        <x:f>"—"</x:f>
        <x:v>—</x:v>
      </x:c>
      <x:c r="G8" s="37" t="str">
        <x:f>IF(ISNUMBER(B8),"有总额记录","未取得")</x:f>
        <x:v>有总额记录</x:v>
      </x:c>
      <x:c r="H8"/>
      <x:c r="I8"/>
      <x:c r="J8"/>
      <x:c r="K8"/>
      <x:c r="L8"/>
      <x:c r="M8"/>
      <x:c r="N8"/>
      <x:c r="O8"/>
      <x:c r="P8"/>
    </x:row>
    <x:row r="9" ht="28" customHeight="1">
      <x:c r="A9" s="14" t="str">
        <x:v>2025-02</x:v>
      </x:c>
      <x:c r="B9" s="24" t="n">
        <x:f>IF(COUNTIFS('前100月度明细'!$A$6:$A$2105,$A9,'前100月度明细'!$D$6:$D$2105,$B$5,'前100月度明细'!$J$6:$J$2105,"已取得")&gt;0,SUMIFS('前100月度明细'!$E$6:$E$2105,'前100月度明细'!$A$6:$A$2105,$A9,'前100月度明细'!$D$6:$D$2105,$B$5)/1000000,"未取得")</x:f>
        <x:v>1460.114157</x:v>
      </x:c>
      <x:c r="C9" s="24" t="str">
        <x:f>IF(COUNTIFS('前100月度明细'!$A$6:$A$2105,$A9,'前100月度明细'!$D$6:$D$2105,$B$5,'前100月度明细'!$K$6:$K$2105,"已取得")&gt;0,SUMIFS('前100月度明细'!$F$6:$F$2105,'前100月度明细'!$A$6:$A$2105,$A9,'前100月度明细'!$D$6:$D$2105,$B$5)/1000000,"未取得")</x:f>
        <x:v>未取得</x:v>
      </x:c>
      <x:c r="D9" s="25" t="str">
        <x:f>IF(AND(ISNUMBER(B9),ISNUMBER(C9),B9&gt;0),C9/B9,"—")</x:f>
        <x:v>—</x:v>
      </x:c>
      <x:c r="E9" s="26" t="str">
        <x:f>"—"</x:f>
        <x:v>—</x:v>
      </x:c>
      <x:c r="F9" s="26" t="n">
        <x:f>IF(AND(ISNUMBER(B9),ISNUMBER(B8),B8&gt;0),B9/B8-1,"—")</x:f>
        <x:v>-0.09856400675334898</x:v>
      </x:c>
      <x:c r="G9" s="38" t="str">
        <x:f>IF(ISNUMBER(B9),"有总额记录","未取得")</x:f>
        <x:v>有总额记录</x:v>
      </x:c>
      <x:c r="H9"/>
      <x:c r="I9"/>
      <x:c r="J9"/>
      <x:c r="K9"/>
      <x:c r="L9"/>
      <x:c r="M9"/>
      <x:c r="N9"/>
      <x:c r="O9"/>
      <x:c r="P9"/>
    </x:row>
    <x:row r="10" ht="28" customHeight="1">
      <x:c r="A10" s="27" t="str">
        <x:v>2025-03</x:v>
      </x:c>
      <x:c r="B10" s="28" t="n">
        <x:f>IF(COUNTIFS('前100月度明细'!$A$6:$A$2105,$A10,'前100月度明细'!$D$6:$D$2105,$B$5,'前100月度明细'!$J$6:$J$2105,"已取得")&gt;0,SUMIFS('前100月度明细'!$E$6:$E$2105,'前100月度明细'!$A$6:$A$2105,$A10,'前100月度明细'!$D$6:$D$2105,$B$5)/1000000,"未取得")</x:f>
        <x:v>1610.580378</x:v>
      </x:c>
      <x:c r="C10" s="28" t="str">
        <x:f>IF(COUNTIFS('前100月度明细'!$A$6:$A$2105,$A10,'前100月度明细'!$D$6:$D$2105,$B$5,'前100月度明细'!$K$6:$K$2105,"已取得")&gt;0,SUMIFS('前100月度明细'!$F$6:$F$2105,'前100月度明细'!$A$6:$A$2105,$A10,'前100月度明细'!$D$6:$D$2105,$B$5)/1000000,"未取得")</x:f>
        <x:v>未取得</x:v>
      </x:c>
      <x:c r="D10" s="29" t="str">
        <x:f>IF(AND(ISNUMBER(B10),ISNUMBER(C10),B10&gt;0),C10/B10,"—")</x:f>
        <x:v>—</x:v>
      </x:c>
      <x:c r="E10" s="30" t="str">
        <x:f>"—"</x:f>
        <x:v>—</x:v>
      </x:c>
      <x:c r="F10" s="30" t="n">
        <x:f>IF(AND(ISNUMBER(B10),ISNUMBER(B9),B9&gt;0),B10/B9-1,"—")</x:f>
        <x:v>0.10305099795015549</x:v>
      </x:c>
      <x:c r="G10" s="37" t="str">
        <x:f>IF(ISNUMBER(B10),"有总额记录","未取得")</x:f>
        <x:v>有总额记录</x:v>
      </x:c>
      <x:c r="H10"/>
      <x:c r="I10"/>
      <x:c r="J10"/>
      <x:c r="K10"/>
      <x:c r="L10"/>
      <x:c r="M10"/>
      <x:c r="N10"/>
      <x:c r="O10"/>
      <x:c r="P10"/>
    </x:row>
    <x:row r="11" ht="28" customHeight="1">
      <x:c r="A11" s="14" t="str">
        <x:v>2025-04</x:v>
      </x:c>
      <x:c r="B11" s="24" t="n">
        <x:f>IF(COUNTIFS('前100月度明细'!$A$6:$A$2105,$A11,'前100月度明细'!$D$6:$D$2105,$B$5,'前100月度明细'!$J$6:$J$2105,"已取得")&gt;0,SUMIFS('前100月度明细'!$E$6:$E$2105,'前100月度明细'!$A$6:$A$2105,$A11,'前100月度明细'!$D$6:$D$2105,$B$5)/1000000,"未取得")</x:f>
        <x:v>1578.5918</x:v>
      </x:c>
      <x:c r="C11" s="24" t="n">
        <x:f>IF(COUNTIFS('前100月度明细'!$A$6:$A$2105,$A11,'前100月度明细'!$D$6:$D$2105,$B$5,'前100月度明细'!$K$6:$K$2105,"已取得")&gt;0,SUMIFS('前100月度明细'!$F$6:$F$2105,'前100月度明细'!$A$6:$A$2105,$A11,'前100月度明细'!$D$6:$D$2105,$B$5)/1000000,"未取得")</x:f>
        <x:v>269.128297</x:v>
      </x:c>
      <x:c r="D11" s="25" t="n">
        <x:f>IF(AND(ISNUMBER(B11),ISNUMBER(C11),B11&gt;0),C11/B11,"—")</x:f>
        <x:v>0.17048631381462895</x:v>
      </x:c>
      <x:c r="E11" s="26" t="str">
        <x:f>"—"</x:f>
        <x:v>—</x:v>
      </x:c>
      <x:c r="F11" s="26" t="n">
        <x:f>IF(AND(ISNUMBER(B11),ISNUMBER(B10),B10&gt;0),B11/B10-1,"—")</x:f>
        <x:v>-0.019861522241890972</x:v>
      </x:c>
      <x:c r="G11" s="38" t="str">
        <x:f>IF(ISNUMBER(B11),"有总额记录","未取得")</x:f>
        <x:v>有总额记录</x:v>
      </x:c>
      <x:c r="H11"/>
      <x:c r="I11"/>
      <x:c r="J11"/>
      <x:c r="K11"/>
      <x:c r="L11"/>
      <x:c r="M11"/>
      <x:c r="N11"/>
      <x:c r="O11"/>
      <x:c r="P11"/>
    </x:row>
    <x:row r="12" ht="28" customHeight="1">
      <x:c r="A12" s="27" t="str">
        <x:v>2025-05</x:v>
      </x:c>
      <x:c r="B12" s="28" t="n">
        <x:f>IF(COUNTIFS('前100月度明细'!$A$6:$A$2105,$A12,'前100月度明细'!$D$6:$D$2105,$B$5,'前100月度明细'!$J$6:$J$2105,"已取得")&gt;0,SUMIFS('前100月度明细'!$E$6:$E$2105,'前100月度明细'!$A$6:$A$2105,$A12,'前100月度明细'!$D$6:$D$2105,$B$5)/1000000,"未取得")</x:f>
        <x:v>1570.275591</x:v>
      </x:c>
      <x:c r="C12" s="28" t="n">
        <x:f>IF(COUNTIFS('前100月度明细'!$A$6:$A$2105,$A12,'前100月度明细'!$D$6:$D$2105,$B$5,'前100月度明细'!$K$6:$K$2105,"已取得")&gt;0,SUMIFS('前100月度明细'!$F$6:$F$2105,'前100月度明细'!$A$6:$A$2105,$A12,'前100月度明细'!$D$6:$D$2105,$B$5)/1000000,"未取得")</x:f>
        <x:v>258.501032</x:v>
      </x:c>
      <x:c r="D12" s="29" t="n">
        <x:f>IF(AND(ISNUMBER(B12),ISNUMBER(C12),B12&gt;0),C12/B12,"—")</x:f>
        <x:v>0.16462144191859887</x:v>
      </x:c>
      <x:c r="E12" s="30" t="str">
        <x:f>"—"</x:f>
        <x:v>—</x:v>
      </x:c>
      <x:c r="F12" s="30" t="n">
        <x:f>IF(AND(ISNUMBER(B12),ISNUMBER(B11),B11&gt;0),B12/B11-1,"—")</x:f>
        <x:v>-0.00526811871187971</x:v>
      </x:c>
      <x:c r="G12" s="37" t="str">
        <x:f>IF(ISNUMBER(B12),"有总额记录","未取得")</x:f>
        <x:v>有总额记录</x:v>
      </x:c>
      <x:c r="H12"/>
      <x:c r="I12"/>
      <x:c r="J12"/>
      <x:c r="K12"/>
      <x:c r="L12"/>
      <x:c r="M12"/>
      <x:c r="N12"/>
      <x:c r="O12"/>
      <x:c r="P12"/>
    </x:row>
    <x:row r="13" ht="28" customHeight="1">
      <x:c r="A13" s="14" t="str">
        <x:v>2025-06</x:v>
      </x:c>
      <x:c r="B13" s="24" t="n">
        <x:f>IF(COUNTIFS('前100月度明细'!$A$6:$A$2105,$A13,'前100月度明细'!$D$6:$D$2105,$B$5,'前100月度明细'!$J$6:$J$2105,"已取得")&gt;0,SUMIFS('前100月度明细'!$E$6:$E$2105,'前100月度明细'!$A$6:$A$2105,$A13,'前100月度明细'!$D$6:$D$2105,$B$5)/1000000,"未取得")</x:f>
        <x:v>1463.907276</x:v>
      </x:c>
      <x:c r="C13" s="24" t="str">
        <x:f>IF(COUNTIFS('前100月度明细'!$A$6:$A$2105,$A13,'前100月度明细'!$D$6:$D$2105,$B$5,'前100月度明细'!$K$6:$K$2105,"已取得")&gt;0,SUMIFS('前100月度明细'!$F$6:$F$2105,'前100月度明细'!$A$6:$A$2105,$A13,'前100月度明细'!$D$6:$D$2105,$B$5)/1000000,"未取得")</x:f>
        <x:v>未取得</x:v>
      </x:c>
      <x:c r="D13" s="25" t="str">
        <x:f>IF(AND(ISNUMBER(B13),ISNUMBER(C13),B13&gt;0),C13/B13,"—")</x:f>
        <x:v>—</x:v>
      </x:c>
      <x:c r="E13" s="26" t="str">
        <x:f>"—"</x:f>
        <x:v>—</x:v>
      </x:c>
      <x:c r="F13" s="26" t="n">
        <x:f>IF(AND(ISNUMBER(B13),ISNUMBER(B12),B12&gt;0),B13/B12-1,"—")</x:f>
        <x:v>-0.06773862856281265</x:v>
      </x:c>
      <x:c r="G13" s="38" t="str">
        <x:f>IF(ISNUMBER(B13),"有总额记录","未取得")</x:f>
        <x:v>有总额记录</x:v>
      </x:c>
      <x:c r="H13"/>
      <x:c r="I13"/>
      <x:c r="J13"/>
      <x:c r="K13"/>
      <x:c r="L13"/>
      <x:c r="M13"/>
      <x:c r="N13"/>
      <x:c r="O13"/>
      <x:c r="P13"/>
    </x:row>
    <x:row r="14" ht="28" customHeight="1">
      <x:c r="A14" s="27" t="str">
        <x:v>2025-07</x:v>
      </x:c>
      <x:c r="B14" s="28" t="n">
        <x:f>IF(COUNTIFS('前100月度明细'!$A$6:$A$2105,$A14,'前100月度明细'!$D$6:$D$2105,$B$5,'前100月度明细'!$J$6:$J$2105,"已取得")&gt;0,SUMIFS('前100月度明细'!$E$6:$E$2105,'前100月度明细'!$A$6:$A$2105,$A14,'前100月度明细'!$D$6:$D$2105,$B$5)/1000000,"未取得")</x:f>
        <x:v>1755.526486</x:v>
      </x:c>
      <x:c r="C14" s="28" t="str">
        <x:f>IF(COUNTIFS('前100月度明细'!$A$6:$A$2105,$A14,'前100月度明细'!$D$6:$D$2105,$B$5,'前100月度明细'!$K$6:$K$2105,"已取得")&gt;0,SUMIFS('前100月度明细'!$F$6:$F$2105,'前100月度明细'!$A$6:$A$2105,$A14,'前100月度明细'!$D$6:$D$2105,$B$5)/1000000,"未取得")</x:f>
        <x:v>未取得</x:v>
      </x:c>
      <x:c r="D14" s="29" t="str">
        <x:f>IF(AND(ISNUMBER(B14),ISNUMBER(C14),B14&gt;0),C14/B14,"—")</x:f>
        <x:v>—</x:v>
      </x:c>
      <x:c r="E14" s="30" t="str">
        <x:f>"—"</x:f>
        <x:v>—</x:v>
      </x:c>
      <x:c r="F14" s="30" t="n">
        <x:f>IF(AND(ISNUMBER(B14),ISNUMBER(B13),B13&gt;0),B14/B13-1,"—")</x:f>
        <x:v>0.19920606638203497</x:v>
      </x:c>
      <x:c r="G14" s="37" t="str">
        <x:f>IF(ISNUMBER(B14),"有总额记录","未取得")</x:f>
        <x:v>有总额记录</x:v>
      </x:c>
      <x:c r="H14"/>
      <x:c r="I14"/>
      <x:c r="J14"/>
      <x:c r="K14"/>
      <x:c r="L14"/>
      <x:c r="M14"/>
      <x:c r="N14"/>
      <x:c r="O14"/>
      <x:c r="P14"/>
    </x:row>
    <x:row r="15" ht="28" customHeight="1">
      <x:c r="A15" s="14" t="str">
        <x:v>2025-08</x:v>
      </x:c>
      <x:c r="B15" s="24" t="n">
        <x:f>IF(COUNTIFS('前100月度明细'!$A$6:$A$2105,$A15,'前100月度明细'!$D$6:$D$2105,$B$5,'前100月度明细'!$J$6:$J$2105,"已取得")&gt;0,SUMIFS('前100月度明细'!$E$6:$E$2105,'前100月度明细'!$A$6:$A$2105,$A15,'前100月度明细'!$D$6:$D$2105,$B$5)/1000000,"未取得")</x:f>
        <x:v>1595.92486</x:v>
      </x:c>
      <x:c r="C15" s="24" t="str">
        <x:f>IF(COUNTIFS('前100月度明细'!$A$6:$A$2105,$A15,'前100月度明细'!$D$6:$D$2105,$B$5,'前100月度明细'!$K$6:$K$2105,"已取得")&gt;0,SUMIFS('前100月度明细'!$F$6:$F$2105,'前100月度明细'!$A$6:$A$2105,$A15,'前100月度明细'!$D$6:$D$2105,$B$5)/1000000,"未取得")</x:f>
        <x:v>未取得</x:v>
      </x:c>
      <x:c r="D15" s="25" t="str">
        <x:f>IF(AND(ISNUMBER(B15),ISNUMBER(C15),B15&gt;0),C15/B15,"—")</x:f>
        <x:v>—</x:v>
      </x:c>
      <x:c r="E15" s="26" t="str">
        <x:f>"—"</x:f>
        <x:v>—</x:v>
      </x:c>
      <x:c r="F15" s="26" t="n">
        <x:f>IF(AND(ISNUMBER(B15),ISNUMBER(B14),B14&gt;0),B15/B14-1,"—")</x:f>
        <x:v>-0.09091382401393167</x:v>
      </x:c>
      <x:c r="G15" s="38" t="str">
        <x:f>IF(ISNUMBER(B15),"有总额记录","未取得")</x:f>
        <x:v>有总额记录</x:v>
      </x:c>
      <x:c r="H15"/>
      <x:c r="I15"/>
      <x:c r="J15"/>
      <x:c r="K15"/>
      <x:c r="L15"/>
      <x:c r="M15"/>
      <x:c r="N15"/>
      <x:c r="O15"/>
      <x:c r="P15"/>
    </x:row>
    <x:row r="16" ht="28" customHeight="1">
      <x:c r="A16" s="27" t="str">
        <x:v>2025-09</x:v>
      </x:c>
      <x:c r="B16" s="28" t="n">
        <x:f>IF(COUNTIFS('前100月度明细'!$A$6:$A$2105,$A16,'前100月度明细'!$D$6:$D$2105,$B$5,'前100月度明细'!$J$6:$J$2105,"已取得")&gt;0,SUMIFS('前100月度明细'!$E$6:$E$2105,'前100月度明细'!$A$6:$A$2105,$A16,'前100月度明细'!$D$6:$D$2105,$B$5)/1000000,"未取得")</x:f>
        <x:v>1522.269178</x:v>
      </x:c>
      <x:c r="C16" s="28" t="str">
        <x:f>IF(COUNTIFS('前100月度明细'!$A$6:$A$2105,$A16,'前100月度明细'!$D$6:$D$2105,$B$5,'前100月度明细'!$K$6:$K$2105,"已取得")&gt;0,SUMIFS('前100月度明细'!$F$6:$F$2105,'前100月度明细'!$A$6:$A$2105,$A16,'前100月度明细'!$D$6:$D$2105,$B$5)/1000000,"未取得")</x:f>
        <x:v>未取得</x:v>
      </x:c>
      <x:c r="D16" s="29" t="str">
        <x:f>IF(AND(ISNUMBER(B16),ISNUMBER(C16),B16&gt;0),C16/B16,"—")</x:f>
        <x:v>—</x:v>
      </x:c>
      <x:c r="E16" s="30" t="str">
        <x:f>"—"</x:f>
        <x:v>—</x:v>
      </x:c>
      <x:c r="F16" s="30" t="n">
        <x:f>IF(AND(ISNUMBER(B16),ISNUMBER(B15),B15&gt;0),B16/B15-1,"—")</x:f>
        <x:v>-0.046152349553599925</x:v>
      </x:c>
      <x:c r="G16" s="37" t="str">
        <x:f>IF(ISNUMBER(B16),"有总额记录","未取得")</x:f>
        <x:v>有总额记录</x:v>
      </x:c>
      <x:c r="H16"/>
      <x:c r="I16"/>
      <x:c r="J16"/>
      <x:c r="K16"/>
      <x:c r="L16"/>
      <x:c r="M16"/>
      <x:c r="N16"/>
      <x:c r="O16"/>
      <x:c r="P16"/>
    </x:row>
    <x:row r="17" ht="28" customHeight="1">
      <x:c r="A17" s="14" t="str">
        <x:v>2025-10</x:v>
      </x:c>
      <x:c r="B17" s="24" t="n">
        <x:f>IF(COUNTIFS('前100月度明细'!$A$6:$A$2105,$A17,'前100月度明细'!$D$6:$D$2105,$B$5,'前100月度明细'!$J$6:$J$2105,"已取得")&gt;0,SUMIFS('前100月度明细'!$E$6:$E$2105,'前100月度明细'!$A$6:$A$2105,$A17,'前100月度明细'!$D$6:$D$2105,$B$5)/1000000,"未取得")</x:f>
        <x:v>1591.820051</x:v>
      </x:c>
      <x:c r="C17" s="24" t="str">
        <x:f>IF(COUNTIFS('前100月度明细'!$A$6:$A$2105,$A17,'前100月度明细'!$D$6:$D$2105,$B$5,'前100月度明细'!$K$6:$K$2105,"已取得")&gt;0,SUMIFS('前100月度明细'!$F$6:$F$2105,'前100月度明细'!$A$6:$A$2105,$A17,'前100月度明细'!$D$6:$D$2105,$B$5)/1000000,"未取得")</x:f>
        <x:v>未取得</x:v>
      </x:c>
      <x:c r="D17" s="25" t="str">
        <x:f>IF(AND(ISNUMBER(B17),ISNUMBER(C17),B17&gt;0),C17/B17,"—")</x:f>
        <x:v>—</x:v>
      </x:c>
      <x:c r="E17" s="26" t="str">
        <x:f>"—"</x:f>
        <x:v>—</x:v>
      </x:c>
      <x:c r="F17" s="26" t="n">
        <x:f>IF(AND(ISNUMBER(B17),ISNUMBER(B16),B16&gt;0),B17/B16-1,"—")</x:f>
        <x:v>0.04568894516499222</x:v>
      </x:c>
      <x:c r="G17" s="38" t="str">
        <x:f>IF(ISNUMBER(B17),"有总额记录","未取得")</x:f>
        <x:v>有总额记录</x:v>
      </x:c>
      <x:c r="H17"/>
      <x:c r="I17"/>
      <x:c r="J17"/>
      <x:c r="K17"/>
      <x:c r="L17"/>
      <x:c r="M17"/>
      <x:c r="N17"/>
      <x:c r="O17"/>
      <x:c r="P17"/>
    </x:row>
    <x:row r="18" ht="28" customHeight="1">
      <x:c r="A18" s="27" t="str">
        <x:v>2025-11</x:v>
      </x:c>
      <x:c r="B18" s="28" t="n">
        <x:f>IF(COUNTIFS('前100月度明细'!$A$6:$A$2105,$A18,'前100月度明细'!$D$6:$D$2105,$B$5,'前100月度明细'!$J$6:$J$2105,"已取得")&gt;0,SUMIFS('前100月度明细'!$E$6:$E$2105,'前100月度明细'!$A$6:$A$2105,$A18,'前100月度明细'!$D$6:$D$2105,$B$5)/1000000,"未取得")</x:f>
        <x:v>1414.203449</x:v>
      </x:c>
      <x:c r="C18" s="28" t="str">
        <x:f>IF(COUNTIFS('前100月度明细'!$A$6:$A$2105,$A18,'前100月度明细'!$D$6:$D$2105,$B$5,'前100月度明细'!$K$6:$K$2105,"已取得")&gt;0,SUMIFS('前100月度明细'!$F$6:$F$2105,'前100月度明细'!$A$6:$A$2105,$A18,'前100月度明细'!$D$6:$D$2105,$B$5)/1000000,"未取得")</x:f>
        <x:v>未取得</x:v>
      </x:c>
      <x:c r="D18" s="29" t="str">
        <x:f>IF(AND(ISNUMBER(B18),ISNUMBER(C18),B18&gt;0),C18/B18,"—")</x:f>
        <x:v>—</x:v>
      </x:c>
      <x:c r="E18" s="30" t="str">
        <x:f>"—"</x:f>
        <x:v>—</x:v>
      </x:c>
      <x:c r="F18" s="30" t="n">
        <x:f>IF(AND(ISNUMBER(B18),ISNUMBER(B17),B17&gt;0),B18/B17-1,"—")</x:f>
        <x:v>-0.11158082968512617</x:v>
      </x:c>
      <x:c r="G18" s="37" t="str">
        <x:f>IF(ISNUMBER(B18),"有总额记录","未取得")</x:f>
        <x:v>有总额记录</x:v>
      </x:c>
      <x:c r="H18"/>
      <x:c r="I18"/>
      <x:c r="J18"/>
      <x:c r="K18"/>
      <x:c r="L18"/>
      <x:c r="M18"/>
      <x:c r="N18"/>
      <x:c r="O18"/>
      <x:c r="P18"/>
    </x:row>
    <x:row r="19" ht="28" customHeight="1">
      <x:c r="A19" s="14" t="str">
        <x:v>2025-12</x:v>
      </x:c>
      <x:c r="B19" s="24" t="n">
        <x:f>IF(COUNTIFS('前100月度明细'!$A$6:$A$2105,$A19,'前100月度明细'!$D$6:$D$2105,$B$5,'前100月度明细'!$J$6:$J$2105,"已取得")&gt;0,SUMIFS('前100月度明细'!$E$6:$E$2105,'前100月度明细'!$A$6:$A$2105,$A19,'前100月度明细'!$D$6:$D$2105,$B$5)/1000000,"未取得")</x:f>
        <x:v>1481.908314</x:v>
      </x:c>
      <x:c r="C19" s="24" t="str">
        <x:f>IF(COUNTIFS('前100月度明细'!$A$6:$A$2105,$A19,'前100月度明细'!$D$6:$D$2105,$B$5,'前100月度明细'!$K$6:$K$2105,"已取得")&gt;0,SUMIFS('前100月度明细'!$F$6:$F$2105,'前100月度明细'!$A$6:$A$2105,$A19,'前100月度明细'!$D$6:$D$2105,$B$5)/1000000,"未取得")</x:f>
        <x:v>未取得</x:v>
      </x:c>
      <x:c r="D19" s="25" t="str">
        <x:f>IF(AND(ISNUMBER(B19),ISNUMBER(C19),B19&gt;0),C19/B19,"—")</x:f>
        <x:v>—</x:v>
      </x:c>
      <x:c r="E19" s="26" t="str">
        <x:f>"—"</x:f>
        <x:v>—</x:v>
      </x:c>
      <x:c r="F19" s="26" t="n">
        <x:f>IF(AND(ISNUMBER(B19),ISNUMBER(B18),B18&gt;0),B19/B18-1,"—")</x:f>
        <x:v>0.047874911525548125</x:v>
      </x:c>
      <x:c r="G19" s="38" t="str">
        <x:f>IF(ISNUMBER(B19),"有总额记录","未取得")</x:f>
        <x:v>有总额记录</x:v>
      </x:c>
      <x:c r="H19"/>
      <x:c r="I19"/>
      <x:c r="J19"/>
      <x:c r="K19"/>
      <x:c r="L19"/>
      <x:c r="M19"/>
      <x:c r="N19"/>
      <x:c r="O19"/>
      <x:c r="P19"/>
    </x:row>
    <x:row r="20" ht="28" customHeight="1">
      <x:c r="A20" s="31" t="str">
        <x:v>2026-01</x:v>
      </x:c>
      <x:c r="B20" s="32" t="n">
        <x:f>IF(COUNTIFS('前100月度明细'!$A$6:$A$2105,$A20,'前100月度明细'!$D$6:$D$2105,$B$5,'前100月度明细'!$J$6:$J$2105,"已取得")&gt;0,SUMIFS('前100月度明细'!$E$6:$E$2105,'前100月度明细'!$A$6:$A$2105,$A20,'前100月度明细'!$D$6:$D$2105,$B$5)/1000000,"未取得")</x:f>
        <x:v>1514.133611</x:v>
      </x:c>
      <x:c r="C20" s="32" t="n">
        <x:f>IF(COUNTIFS('前100月度明细'!$A$6:$A$2105,$A20,'前100月度明细'!$D$6:$D$2105,$B$5,'前100月度明细'!$K$6:$K$2105,"已取得")&gt;0,SUMIFS('前100月度明细'!$F$6:$F$2105,'前100月度明细'!$A$6:$A$2105,$A20,'前100月度明细'!$D$6:$D$2105,$B$5)/1000000,"未取得")</x:f>
        <x:v>252.824807</x:v>
      </x:c>
      <x:c r="D20" s="33" t="n">
        <x:f>IF(AND(ISNUMBER(B20),ISNUMBER(C20),B20&gt;0),C20/B20,"—")</x:f>
        <x:v>0.16697655026165323</x:v>
      </x:c>
      <x:c r="E20" s="34" t="n">
        <x:f>IF(AND(ISNUMBER(B20),ISNUMBER(B8),B8&gt;0),B20/B8-1,"—")</x:f>
        <x:v>-0.06521381975757168</x:v>
      </x:c>
      <x:c r="F20" s="34" t="n">
        <x:f>IF(AND(ISNUMBER(B20),ISNUMBER(B19),B19&gt;0),B20/B19-1,"—")</x:f>
        <x:v>0.021745810247205233</x:v>
      </x:c>
      <x:c r="G20" s="39" t="str">
        <x:f>IF(ISNUMBER(B20),"有总额记录","未取得")</x:f>
        <x:v>有总额记录</x:v>
      </x:c>
      <x:c r="H20"/>
      <x:c r="I20"/>
      <x:c r="J20"/>
      <x:c r="K20"/>
      <x:c r="L20"/>
      <x:c r="M20"/>
      <x:c r="N20"/>
      <x:c r="O20"/>
      <x:c r="P20"/>
    </x:row>
    <x:row r="21" ht="28" customHeight="1">
      <x:c r="A21" s="14" t="str">
        <x:v>2026-02</x:v>
      </x:c>
      <x:c r="B21" s="24" t="n">
        <x:f>IF(COUNTIFS('前100月度明细'!$A$6:$A$2105,$A21,'前100月度明细'!$D$6:$D$2105,$B$5,'前100月度明细'!$J$6:$J$2105,"已取得")&gt;0,SUMIFS('前100月度明细'!$E$6:$E$2105,'前100月度明细'!$A$6:$A$2105,$A21,'前100月度明细'!$D$6:$D$2105,$B$5)/1000000,"未取得")</x:f>
        <x:v>1389.778552</x:v>
      </x:c>
      <x:c r="C21" s="24" t="n">
        <x:f>IF(COUNTIFS('前100月度明细'!$A$6:$A$2105,$A21,'前100月度明细'!$D$6:$D$2105,$B$5,'前100月度明细'!$K$6:$K$2105,"已取得")&gt;0,SUMIFS('前100月度明细'!$F$6:$F$2105,'前100月度明细'!$A$6:$A$2105,$A21,'前100月度明细'!$D$6:$D$2105,$B$5)/1000000,"未取得")</x:f>
        <x:v>227.542584</x:v>
      </x:c>
      <x:c r="D21" s="25" t="n">
        <x:f>IF(AND(ISNUMBER(B21),ISNUMBER(C21),B21&gt;0),C21/B21,"—")</x:f>
        <x:v>0.16372578471048388</x:v>
      </x:c>
      <x:c r="E21" s="26" t="n">
        <x:f>IF(AND(ISNUMBER(B21),ISNUMBER(B9),B9&gt;0),B21/B9-1,"—")</x:f>
        <x:v>-0.04817130541663528</x:v>
      </x:c>
      <x:c r="F21" s="26" t="n">
        <x:f>IF(AND(ISNUMBER(B21),ISNUMBER(B20),B20&gt;0),B21/B20-1,"—")</x:f>
        <x:v>-0.08212951492297327</x:v>
      </x:c>
      <x:c r="G21" s="38" t="str">
        <x:f>IF(ISNUMBER(B21),"有总额记录","未取得")</x:f>
        <x:v>有总额记录</x:v>
      </x:c>
      <x:c r="H21"/>
      <x:c r="I21"/>
      <x:c r="J21"/>
      <x:c r="K21"/>
      <x:c r="L21"/>
      <x:c r="M21"/>
      <x:c r="N21"/>
      <x:c r="O21"/>
      <x:c r="P21"/>
    </x:row>
    <x:row r="22" ht="28" customHeight="1">
      <x:c r="A22" s="27" t="str">
        <x:v>2026-03</x:v>
      </x:c>
      <x:c r="B22" s="28" t="n">
        <x:f>IF(COUNTIFS('前100月度明细'!$A$6:$A$2105,$A22,'前100月度明细'!$D$6:$D$2105,$B$5,'前100月度明细'!$J$6:$J$2105,"已取得")&gt;0,SUMIFS('前100月度明细'!$E$6:$E$2105,'前100月度明细'!$A$6:$A$2105,$A22,'前100月度明细'!$D$6:$D$2105,$B$5)/1000000,"未取得")</x:f>
        <x:v>1702.641532</x:v>
      </x:c>
      <x:c r="C22" s="28" t="n">
        <x:f>IF(COUNTIFS('前100月度明细'!$A$6:$A$2105,$A22,'前100月度明细'!$D$6:$D$2105,$B$5,'前100月度明细'!$K$6:$K$2105,"已取得")&gt;0,SUMIFS('前100月度明细'!$F$6:$F$2105,'前100月度明细'!$A$6:$A$2105,$A22,'前100月度明细'!$D$6:$D$2105,$B$5)/1000000,"未取得")</x:f>
        <x:v>235.579526</x:v>
      </x:c>
      <x:c r="D22" s="29" t="n">
        <x:f>IF(AND(ISNUMBER(B22),ISNUMBER(C22),B22&gt;0),C22/B22,"—")</x:f>
        <x:v>0.1383612002717199</x:v>
      </x:c>
      <x:c r="E22" s="30" t="n">
        <x:f>IF(AND(ISNUMBER(B22),ISNUMBER(B10),B10&gt;0),B22/B10-1,"—")</x:f>
        <x:v>0.05716023568741124</x:v>
      </x:c>
      <x:c r="F22" s="30" t="n">
        <x:f>IF(AND(ISNUMBER(B22),ISNUMBER(B21),B21&gt;0),B22/B21-1,"—")</x:f>
        <x:v>0.22511714513781045</x:v>
      </x:c>
      <x:c r="G22" s="37" t="str">
        <x:f>IF(ISNUMBER(B22),"有总额记录","未取得")</x:f>
        <x:v>有总额记录</x:v>
      </x:c>
      <x:c r="H22"/>
      <x:c r="I22"/>
      <x:c r="J22"/>
      <x:c r="K22"/>
      <x:c r="L22"/>
      <x:c r="M22"/>
      <x:c r="N22"/>
      <x:c r="O22"/>
      <x:c r="P22"/>
    </x:row>
    <x:row r="23" ht="28" customHeight="1">
      <x:c r="A23" s="14" t="str">
        <x:v>2026-04</x:v>
      </x:c>
      <x:c r="B23" s="24" t="n">
        <x:f>IF(COUNTIFS('前100月度明细'!$A$6:$A$2105,$A23,'前100月度明细'!$D$6:$D$2105,$B$5,'前100月度明细'!$J$6:$J$2105,"已取得")&gt;0,SUMIFS('前100月度明细'!$E$6:$E$2105,'前100月度明细'!$A$6:$A$2105,$A23,'前100月度明细'!$D$6:$D$2105,$B$5)/1000000,"未取得")</x:f>
        <x:v>1624.627335</x:v>
      </x:c>
      <x:c r="C23" s="24" t="n">
        <x:f>IF(COUNTIFS('前100月度明细'!$A$6:$A$2105,$A23,'前100月度明细'!$D$6:$D$2105,$B$5,'前100月度明细'!$K$6:$K$2105,"已取得")&gt;0,SUMIFS('前100月度明细'!$F$6:$F$2105,'前100月度明细'!$A$6:$A$2105,$A23,'前100月度明细'!$D$6:$D$2105,$B$5)/1000000,"未取得")</x:f>
        <x:v>207.915412</x:v>
      </x:c>
      <x:c r="D23" s="25" t="n">
        <x:f>IF(AND(ISNUMBER(B23),ISNUMBER(C23),B23&gt;0),C23/B23,"—")</x:f>
        <x:v>0.12797729517458847</x:v>
      </x:c>
      <x:c r="E23" s="26" t="n">
        <x:f>IF(AND(ISNUMBER(B23),ISNUMBER(B11),B11&gt;0),B23/B11-1,"—")</x:f>
        <x:v>0.02916240601275133</x:v>
      </x:c>
      <x:c r="F23" s="26" t="n">
        <x:f>IF(AND(ISNUMBER(B23),ISNUMBER(B22),B22&gt;0),B23/B22-1,"—")</x:f>
        <x:v>-0.04581950782579658</x:v>
      </x:c>
      <x:c r="G23" s="38" t="str">
        <x:f>IF(ISNUMBER(B23),"有总额记录","未取得")</x:f>
        <x:v>有总额记录</x:v>
      </x:c>
      <x:c r="H23"/>
      <x:c r="I23"/>
      <x:c r="J23"/>
      <x:c r="K23"/>
      <x:c r="L23"/>
      <x:c r="M23"/>
      <x:c r="N23"/>
      <x:c r="O23"/>
      <x:c r="P23"/>
    </x:row>
    <x:row r="24" ht="28" customHeight="1">
      <x:c r="A24" s="27" t="str">
        <x:v>2026-05</x:v>
      </x:c>
      <x:c r="B24" s="28" t="n">
        <x:f>IF(COUNTIFS('前100月度明细'!$A$6:$A$2105,$A24,'前100月度明细'!$D$6:$D$2105,$B$5,'前100月度明细'!$J$6:$J$2105,"已取得")&gt;0,SUMIFS('前100月度明细'!$E$6:$E$2105,'前100月度明细'!$A$6:$A$2105,$A24,'前100月度明细'!$D$6:$D$2105,$B$5)/1000000,"未取得")</x:f>
        <x:v>1680.751624</x:v>
      </x:c>
      <x:c r="C24" s="28" t="n">
        <x:f>IF(COUNTIFS('前100月度明细'!$A$6:$A$2105,$A24,'前100月度明细'!$D$6:$D$2105,$B$5,'前100月度明细'!$K$6:$K$2105,"已取得")&gt;0,SUMIFS('前100月度明细'!$F$6:$F$2105,'前100月度明细'!$A$6:$A$2105,$A24,'前100月度明细'!$D$6:$D$2105,$B$5)/1000000,"未取得")</x:f>
        <x:v>247.579217</x:v>
      </x:c>
      <x:c r="D24" s="29" t="n">
        <x:f>IF(AND(ISNUMBER(B24),ISNUMBER(C24),B24&gt;0),C24/B24,"—")</x:f>
        <x:v>0.14730267903046215</x:v>
      </x:c>
      <x:c r="E24" s="30" t="n">
        <x:f>IF(AND(ISNUMBER(B24),ISNUMBER(B12),B12&gt;0),B24/B12-1,"—")</x:f>
        <x:v>0.07035455026696646</x:v>
      </x:c>
      <x:c r="F24" s="30" t="n">
        <x:f>IF(AND(ISNUMBER(B24),ISNUMBER(B23),B23&gt;0),B24/B23-1,"—")</x:f>
        <x:v>0.034545946501632674</x:v>
      </x:c>
      <x:c r="G24" s="37" t="str">
        <x:f>IF(ISNUMBER(B24),"有总额记录","未取得")</x:f>
        <x:v>有总额记录</x:v>
      </x:c>
      <x:c r="H24"/>
      <x:c r="I24"/>
      <x:c r="J24"/>
      <x:c r="K24"/>
      <x:c r="L24"/>
      <x:c r="M24"/>
      <x:c r="N24"/>
      <x:c r="O24"/>
      <x:c r="P24"/>
    </x:row>
    <x:row r="25" ht="28" customHeight="1">
      <x:c r="A25" s="14" t="str">
        <x:v>2026-06</x:v>
      </x:c>
      <x:c r="B25" s="24" t="n">
        <x:f>IF(COUNTIFS('前100月度明细'!$A$6:$A$2105,$A25,'前100月度明细'!$D$6:$D$2105,$B$5,'前100月度明细'!$J$6:$J$2105,"已取得")&gt;0,SUMIFS('前100月度明细'!$E$6:$E$2105,'前100月度明细'!$A$6:$A$2105,$A25,'前100月度明细'!$D$6:$D$2105,$B$5)/1000000,"未取得")</x:f>
        <x:v>1736.282062</x:v>
      </x:c>
      <x:c r="C25" s="24" t="n">
        <x:f>IF(COUNTIFS('前100月度明细'!$A$6:$A$2105,$A25,'前100月度明细'!$D$6:$D$2105,$B$5,'前100月度明细'!$K$6:$K$2105,"已取得")&gt;0,SUMIFS('前100月度明细'!$F$6:$F$2105,'前100月度明细'!$A$6:$A$2105,$A25,'前100月度明细'!$D$6:$D$2105,$B$5)/1000000,"未取得")</x:f>
        <x:v>248.963898</x:v>
      </x:c>
      <x:c r="D25" s="25" t="n">
        <x:f>IF(AND(ISNUMBER(B25),ISNUMBER(C25),B25&gt;0),C25/B25,"—")</x:f>
        <x:v>0.14338908605277062</x:v>
      </x:c>
      <x:c r="E25" s="26" t="n">
        <x:f>IF(AND(ISNUMBER(B25),ISNUMBER(B13),B13&gt;0),B25/B13-1,"—")</x:f>
        <x:v>0.18606013540983324</x:v>
      </x:c>
      <x:c r="F25" s="26" t="n">
        <x:f>IF(AND(ISNUMBER(B25),ISNUMBER(B24),B24&gt;0),B25/B24-1,"—")</x:f>
        <x:v>0.03303905062893464</x:v>
      </x:c>
      <x:c r="G25" s="38" t="str">
        <x:f>IF(ISNUMBER(B25),"有总额记录","未取得")</x:f>
        <x:v>有总额记录</x:v>
      </x:c>
      <x:c r="H25"/>
      <x:c r="I25"/>
      <x:c r="J25"/>
      <x:c r="K25"/>
      <x:c r="L25"/>
      <x:c r="M25"/>
      <x:c r="N25"/>
      <x:c r="O25"/>
      <x:c r="P25"/>
    </x:row>
    <x:row r="26" ht="28" customHeight="1">
      <x:c r="A26" s="27" t="str">
        <x:v>2026-07</x:v>
      </x:c>
      <x:c r="B26" s="28" t="n">
        <x:f>IF(COUNTIFS('前100月度明细'!$A$6:$A$2105,$A26,'前100月度明细'!$D$6:$D$2105,$B$5,'前100月度明细'!$J$6:$J$2105,"已取得")&gt;0,SUMIFS('前100月度明细'!$E$6:$E$2105,'前100月度明细'!$A$6:$A$2105,$A26,'前100月度明细'!$D$6:$D$2105,$B$5)/1000000,"未取得")</x:f>
        <x:v>1762.971606</x:v>
      </x:c>
      <x:c r="C26" s="28" t="n">
        <x:f>IF(COUNTIFS('前100月度明细'!$A$6:$A$2105,$A26,'前100月度明细'!$D$6:$D$2105,$B$5,'前100月度明细'!$K$6:$K$2105,"已取得")&gt;0,SUMIFS('前100月度明细'!$F$6:$F$2105,'前100月度明细'!$A$6:$A$2105,$A26,'前100月度明细'!$D$6:$D$2105,$B$5)/1000000,"未取得")</x:f>
        <x:v>292.43155</x:v>
      </x:c>
      <x:c r="D26" s="29" t="n">
        <x:f>IF(AND(ISNUMBER(B26),ISNUMBER(C26),B26&gt;0),C26/B26,"—")</x:f>
        <x:v>0.16587422565670068</x:v>
      </x:c>
      <x:c r="E26" s="30" t="n">
        <x:f>IF(AND(ISNUMBER(B26),ISNUMBER(B14),B14&gt;0),B26/B14-1,"—")</x:f>
        <x:v>0.004240961363655593</x:v>
      </x:c>
      <x:c r="F26" s="30" t="n">
        <x:f>IF(AND(ISNUMBER(B26),ISNUMBER(B25),B25&gt;0),B26/B25-1,"—")</x:f>
        <x:v>0.01537166373144272</x:v>
      </x:c>
      <x:c r="G26" s="37" t="str">
        <x:f>IF(ISNUMBER(B26),"有总额记录","未取得")</x:f>
        <x:v>有总额记录</x:v>
      </x:c>
      <x:c r="H26"/>
      <x:c r="I26"/>
      <x:c r="J26"/>
      <x:c r="K26"/>
      <x:c r="L26"/>
      <x:c r="M26"/>
      <x:c r="N26"/>
      <x:c r="O26"/>
      <x:c r="P26"/>
    </x:row>
    <x:row r="27" ht="28" customHeight="1">
      <x:c r="A27" s="14" t="str">
        <x:v>2026-08</x:v>
      </x:c>
      <x:c r="B27" s="24" t="str">
        <x:f>IF(COUNTIFS('前100月度明细'!$A$6:$A$2105,$A27,'前100月度明细'!$D$6:$D$2105,$B$5,'前100月度明细'!$J$6:$J$2105,"已取得")&gt;0,SUMIFS('前100月度明细'!$E$6:$E$2105,'前100月度明细'!$A$6:$A$2105,$A27,'前100月度明细'!$D$6:$D$2105,$B$5)/1000000,"未取得")</x:f>
        <x:v>未取得</x:v>
      </x:c>
      <x:c r="C27" s="24" t="str">
        <x:f>IF(COUNTIFS('前100月度明细'!$A$6:$A$2105,$A27,'前100月度明细'!$D$6:$D$2105,$B$5,'前100月度明细'!$K$6:$K$2105,"已取得")&gt;0,SUMIFS('前100月度明细'!$F$6:$F$2105,'前100月度明细'!$A$6:$A$2105,$A27,'前100月度明细'!$D$6:$D$2105,$B$5)/1000000,"未取得")</x:f>
        <x:v>未取得</x:v>
      </x:c>
      <x:c r="D27" s="25" t="str">
        <x:f>IF(AND(ISNUMBER(B27),ISNUMBER(C27),B27&gt;0),C27/B27,"—")</x:f>
        <x:v>—</x:v>
      </x:c>
      <x:c r="E27" s="26" t="str">
        <x:f>IF(AND(ISNUMBER(B27),ISNUMBER(B15),B15&gt;0),B27/B15-1,"—")</x:f>
        <x:v>—</x:v>
      </x:c>
      <x:c r="F27" s="26" t="str">
        <x:f>IF(AND(ISNUMBER(B27),ISNUMBER(B26),B26&gt;0),B27/B26-1,"—")</x:f>
        <x:v>—</x:v>
      </x:c>
      <x:c r="G27" s="38" t="str">
        <x:f>IF(ISNUMBER(B27),"有总额记录","未取得")</x:f>
        <x:v>未取得</x:v>
      </x:c>
      <x:c r="H27"/>
      <x:c r="I27"/>
      <x:c r="J27"/>
      <x:c r="K27"/>
      <x:c r="L27"/>
      <x:c r="M27"/>
      <x:c r="N27"/>
      <x:c r="O27"/>
      <x:c r="P27"/>
    </x:row>
    <x:row r="28" ht="28" customHeight="1">
      <x:c r="A28" s="27" t="str">
        <x:v>2026-09</x:v>
      </x:c>
      <x:c r="B28" s="28" t="str">
        <x:f>IF(COUNTIFS('前100月度明细'!$A$6:$A$2105,$A28,'前100月度明细'!$D$6:$D$2105,$B$5,'前100月度明细'!$J$6:$J$2105,"已取得")&gt;0,SUMIFS('前100月度明细'!$E$6:$E$2105,'前100月度明细'!$A$6:$A$2105,$A28,'前100月度明细'!$D$6:$D$2105,$B$5)/1000000,"未取得")</x:f>
        <x:v>未取得</x:v>
      </x:c>
      <x:c r="C28" s="28" t="str">
        <x:f>IF(COUNTIFS('前100月度明细'!$A$6:$A$2105,$A28,'前100月度明细'!$D$6:$D$2105,$B$5,'前100月度明细'!$K$6:$K$2105,"已取得")&gt;0,SUMIFS('前100月度明细'!$F$6:$F$2105,'前100月度明细'!$A$6:$A$2105,$A28,'前100月度明细'!$D$6:$D$2105,$B$5)/1000000,"未取得")</x:f>
        <x:v>未取得</x:v>
      </x:c>
      <x:c r="D28" s="29" t="str">
        <x:f>IF(AND(ISNUMBER(B28),ISNUMBER(C28),B28&gt;0),C28/B28,"—")</x:f>
        <x:v>—</x:v>
      </x:c>
      <x:c r="E28" s="30" t="str">
        <x:f>IF(AND(ISNUMBER(B28),ISNUMBER(B16),B16&gt;0),B28/B16-1,"—")</x:f>
        <x:v>—</x:v>
      </x:c>
      <x:c r="F28" s="30" t="str">
        <x:f>IF(AND(ISNUMBER(B28),ISNUMBER(B27),B27&gt;0),B28/B27-1,"—")</x:f>
        <x:v>—</x:v>
      </x:c>
      <x:c r="G28" s="37" t="str">
        <x:f>IF(ISNUMBER(B28),"有总额记录","未取得")</x:f>
        <x:v>未取得</x:v>
      </x:c>
      <x:c r="H28"/>
      <x:c r="I28"/>
      <x:c r="J28"/>
      <x:c r="K28"/>
      <x:c r="L28"/>
      <x:c r="M28"/>
      <x:c r="N28"/>
      <x:c r="O28"/>
      <x:c r="P28"/>
    </x:row>
    <x:row r="29" ht="28" customHeight="1">
      <x:c r="A29" s="14"/>
      <x:c r="B29" s="14"/>
      <x:c r="C29" s="14"/>
      <x:c r="D29" s="14"/>
      <x:c r="E29" s="14"/>
      <x:c r="F29" s="14"/>
      <x:c r="G29" s="14"/>
      <x:c r="H29"/>
      <x:c r="I29"/>
      <x:c r="J29"/>
      <x:c r="K29"/>
      <x:c r="L29"/>
      <x:c r="M29"/>
      <x:c r="N29"/>
      <x:c r="O29"/>
      <x:c r="P29"/>
    </x:row>
    <x:row r="30" ht="28" customHeight="1">
      <x:c r="A30" s="10" t="str">
        <x:v>“未取得”不代表零；同比按同一国家、相同月份比较。</x:v>
      </x:c>
      <x:c r="B30" s="14"/>
      <x:c r="C30" s="14"/>
      <x:c r="D30" s="14"/>
      <x:c r="E30" s="14"/>
      <x:c r="F30" s="14"/>
      <x:c r="G30" s="14"/>
      <x:c r="H30"/>
      <x:c r="I30"/>
      <x:c r="J30"/>
      <x:c r="K30"/>
      <x:c r="L30"/>
      <x:c r="M30"/>
      <x:c r="N30"/>
      <x:c r="O30"/>
      <x:c r="P30"/>
    </x:row>
    <x:row r="31" ht="28" customHeight="1">
      <x:c r="A31" s="14"/>
      <x:c r="B31" s="14"/>
      <x:c r="C31" s="14"/>
      <x:c r="D31" s="14"/>
      <x:c r="E31" s="14"/>
      <x:c r="F31" s="14"/>
      <x:c r="G31" s="14"/>
      <x:c r="H31"/>
      <x:c r="I31"/>
      <x:c r="J31"/>
      <x:c r="K31"/>
      <x:c r="L31"/>
      <x:c r="M31"/>
      <x:c r="N31"/>
      <x:c r="O31"/>
      <x:c r="P31"/>
    </x:row>
    <x:row r="32" ht="28" customHeight="1">
      <x:c r="A32" s="14"/>
      <x:c r="B32" s="14"/>
      <x:c r="C32" s="14"/>
      <x:c r="D32" s="14"/>
      <x:c r="E32" s="14"/>
      <x:c r="F32" s="14"/>
      <x:c r="G32" s="14"/>
      <x:c r="H32"/>
      <x:c r="I32"/>
      <x:c r="J32"/>
      <x:c r="K32"/>
      <x:c r="L32"/>
      <x:c r="M32"/>
      <x:c r="N32"/>
      <x:c r="O32"/>
      <x:c r="P32"/>
    </x:row>
    <x:row r="33" ht="28" customHeight="1">
      <x:c r="A33" s="14"/>
      <x:c r="B33" s="14"/>
      <x:c r="C33" s="14"/>
      <x:c r="D33" s="14"/>
      <x:c r="E33" s="14"/>
      <x:c r="F33" s="14"/>
      <x:c r="G33" s="14"/>
      <x:c r="H33"/>
      <x:c r="I33"/>
      <x:c r="J33"/>
      <x:c r="K33"/>
      <x:c r="L33"/>
      <x:c r="M33"/>
      <x:c r="N33"/>
      <x:c r="O33"/>
      <x:c r="P33"/>
    </x:row>
    <x:row r="34" ht="28" customHeight="1">
      <x:c r="A34" s="14"/>
      <x:c r="B34" s="14"/>
      <x:c r="C34" s="14"/>
      <x:c r="D34" s="14"/>
      <x:c r="E34" s="14"/>
      <x:c r="F34" s="14"/>
      <x:c r="G34" s="14"/>
      <x:c r="H34"/>
      <x:c r="I34"/>
      <x:c r="J34"/>
      <x:c r="K34"/>
      <x:c r="L34"/>
      <x:c r="M34"/>
      <x:c r="N34"/>
      <x:c r="O34"/>
      <x:c r="P34"/>
    </x:row>
    <x:row r="35" ht="28" customHeight="1">
      <x:c r="A35" s="14"/>
      <x:c r="B35" s="14"/>
      <x:c r="C35" s="14"/>
      <x:c r="D35" s="14"/>
      <x:c r="E35" s="14"/>
      <x:c r="F35" s="14"/>
      <x:c r="G35" s="14"/>
      <x:c r="H35"/>
      <x:c r="I35"/>
      <x:c r="J35"/>
      <x:c r="K35"/>
      <x:c r="L35"/>
      <x:c r="M35"/>
      <x:c r="N35"/>
      <x:c r="O35"/>
      <x:c r="P35"/>
    </x:row>
    <x:row r="36" ht="28" customHeight="1">
      <x:c r="A36" s="14"/>
      <x:c r="B36" s="14"/>
      <x:c r="C36" s="14"/>
      <x:c r="D36" s="14"/>
      <x:c r="E36" s="14"/>
      <x:c r="F36" s="14"/>
      <x:c r="G36" s="14"/>
      <x:c r="H36"/>
      <x:c r="I36"/>
      <x:c r="J36"/>
      <x:c r="K36"/>
      <x:c r="L36"/>
      <x:c r="M36"/>
      <x:c r="N36"/>
      <x:c r="O36"/>
      <x:c r="P36"/>
    </x:row>
    <x:row r="37" ht="28" customHeight="1">
      <x:c r="A37" s="14"/>
      <x:c r="B37" s="14"/>
      <x:c r="C37" s="14"/>
      <x:c r="D37" s="14"/>
      <x:c r="E37" s="14"/>
      <x:c r="F37" s="14"/>
      <x:c r="G37" s="14"/>
      <x:c r="H37"/>
      <x:c r="I37"/>
      <x:c r="J37"/>
      <x:c r="K37"/>
      <x:c r="L37"/>
      <x:c r="M37"/>
      <x:c r="N37"/>
      <x:c r="O37"/>
      <x:c r="P37"/>
    </x:row>
    <x:row r="38" ht="28" customHeight="1">
      <x:c r="A38" s="14"/>
      <x:c r="B38" s="14"/>
      <x:c r="C38" s="14"/>
      <x:c r="D38" s="14"/>
      <x:c r="E38" s="14"/>
      <x:c r="F38" s="14"/>
      <x:c r="G38" s="14"/>
      <x:c r="H38"/>
      <x:c r="I38"/>
      <x:c r="J38"/>
      <x:c r="K38"/>
      <x:c r="L38"/>
      <x:c r="M38"/>
      <x:c r="N38"/>
      <x:c r="O38"/>
      <x:c r="P38"/>
    </x:row>
    <x:row r="39" ht="28" customHeight="1">
      <x:c r="A39" s="14"/>
      <x:c r="B39" s="14"/>
      <x:c r="C39" s="14"/>
      <x:c r="D39" s="14"/>
      <x:c r="E39" s="14"/>
      <x:c r="F39" s="14"/>
      <x:c r="G39" s="14"/>
      <x:c r="H39"/>
      <x:c r="I39"/>
      <x:c r="J39"/>
      <x:c r="K39"/>
      <x:c r="L39"/>
      <x:c r="M39"/>
      <x:c r="N39"/>
      <x:c r="O39"/>
      <x:c r="P39"/>
    </x:row>
    <x:row r="40" ht="28" customHeight="1">
      <x:c r="A40" s="14"/>
      <x:c r="B40" s="14"/>
      <x:c r="C40" s="14"/>
      <x:c r="D40" s="14"/>
      <x:c r="E40" s="14"/>
      <x:c r="F40" s="14"/>
      <x:c r="G40" s="14"/>
      <x:c r="H40"/>
      <x:c r="I40"/>
      <x:c r="J40"/>
      <x:c r="K40"/>
      <x:c r="L40"/>
      <x:c r="M40"/>
      <x:c r="N40"/>
      <x:c r="O40"/>
      <x:c r="P40"/>
    </x:row>
    <x:row r="41" ht="28" customHeight="1">
      <x:c r="A41" s="14"/>
      <x:c r="B41" s="14"/>
      <x:c r="C41" s="14"/>
      <x:c r="D41" s="14"/>
      <x:c r="E41" s="14"/>
      <x:c r="F41" s="14"/>
      <x:c r="G41" s="14"/>
      <x:c r="H41"/>
      <x:c r="I41"/>
      <x:c r="J41"/>
      <x:c r="K41"/>
      <x:c r="L41"/>
      <x:c r="M41"/>
      <x:c r="N41"/>
      <x:c r="O41"/>
      <x:c r="P41"/>
    </x:row>
    <x:row r="42" ht="28" customHeight="1">
      <x:c r="A42" s="14"/>
      <x:c r="B42" s="14"/>
      <x:c r="C42" s="14"/>
      <x:c r="D42" s="14"/>
      <x:c r="E42" s="14"/>
      <x:c r="F42" s="14"/>
      <x:c r="G42" s="14"/>
      <x:c r="H42"/>
      <x:c r="I42"/>
      <x:c r="J42"/>
      <x:c r="K42"/>
      <x:c r="L42"/>
      <x:c r="M42"/>
      <x:c r="N42"/>
      <x:c r="O42"/>
      <x:c r="P42"/>
    </x:row>
    <x:row r="43" ht="28" customHeight="1">
      <x:c r="A43" s="14"/>
      <x:c r="B43" s="14"/>
      <x:c r="C43" s="14"/>
      <x:c r="D43" s="14"/>
      <x:c r="E43" s="14"/>
      <x:c r="F43" s="14"/>
      <x:c r="G43" s="14"/>
      <x:c r="H43"/>
      <x:c r="I43"/>
      <x:c r="J43"/>
      <x:c r="K43"/>
      <x:c r="L43"/>
      <x:c r="M43"/>
      <x:c r="N43"/>
      <x:c r="O43"/>
      <x:c r="P43"/>
    </x:row>
    <x:row r="44" ht="28" customHeight="1">
      <x:c r="A44" s="14"/>
      <x:c r="B44" s="14"/>
      <x:c r="C44" s="14"/>
      <x:c r="D44" s="14"/>
      <x:c r="E44" s="14"/>
      <x:c r="F44" s="14"/>
      <x:c r="G44" s="14"/>
      <x:c r="H44"/>
      <x:c r="I44"/>
      <x:c r="J44"/>
      <x:c r="K44"/>
      <x:c r="L44"/>
      <x:c r="M44"/>
      <x:c r="N44"/>
      <x:c r="O44"/>
      <x:c r="P44"/>
    </x:row>
    <x:row r="45" ht="28" customHeight="1">
      <x:c r="A45" s="14"/>
      <x:c r="B45" s="14"/>
      <x:c r="C45" s="14"/>
      <x:c r="D45" s="14"/>
      <x:c r="E45" s="14"/>
      <x:c r="F45" s="14"/>
      <x:c r="G45" s="14"/>
      <x:c r="H45"/>
      <x:c r="I45"/>
      <x:c r="J45"/>
      <x:c r="K45"/>
      <x:c r="L45"/>
      <x:c r="M45"/>
      <x:c r="N45"/>
      <x:c r="O45"/>
      <x:c r="P45"/>
    </x:row>
    <x:row r="46" ht="28" customHeight="1">
      <x:c r="A46" s="14"/>
      <x:c r="B46" s="14"/>
      <x:c r="C46" s="14"/>
      <x:c r="D46" s="14"/>
      <x:c r="E46" s="14"/>
      <x:c r="F46" s="14"/>
      <x:c r="G46" s="14"/>
      <x:c r="H46"/>
      <x:c r="I46"/>
      <x:c r="J46"/>
      <x:c r="K46"/>
      <x:c r="L46"/>
      <x:c r="M46"/>
      <x:c r="N46"/>
      <x:c r="O46"/>
      <x:c r="P46"/>
    </x:row>
    <x:row r="47" ht="28" customHeight="1">
      <x:c r="A47" s="14"/>
      <x:c r="B47" s="14"/>
      <x:c r="C47" s="14"/>
      <x:c r="D47" s="14"/>
      <x:c r="E47" s="14"/>
      <x:c r="F47" s="14"/>
      <x:c r="G47" s="14"/>
      <x:c r="H47"/>
      <x:c r="I47"/>
      <x:c r="J47"/>
      <x:c r="K47"/>
      <x:c r="L47"/>
      <x:c r="M47"/>
      <x:c r="N47"/>
      <x:c r="O47"/>
      <x:c r="P47"/>
    </x:row>
    <x:row r="48" ht="28" customHeight="1">
      <x:c r="A48" s="14"/>
      <x:c r="B48" s="14"/>
      <x:c r="C48" s="14"/>
      <x:c r="D48" s="14"/>
      <x:c r="E48" s="14"/>
      <x:c r="F48" s="14"/>
      <x:c r="G48" s="14"/>
      <x:c r="H48"/>
      <x:c r="I48"/>
      <x:c r="J48"/>
      <x:c r="K48"/>
      <x:c r="L48"/>
      <x:c r="M48"/>
      <x:c r="N48"/>
      <x:c r="O48"/>
      <x:c r="P48"/>
    </x:row>
    <x:row r="49" ht="28" customHeight="1">
      <x:c r="A49" s="14"/>
      <x:c r="B49" s="14"/>
      <x:c r="C49" s="14"/>
      <x:c r="D49" s="14"/>
      <x:c r="E49" s="14"/>
      <x:c r="F49" s="14"/>
      <x:c r="G49" s="14"/>
      <x:c r="H49"/>
      <x:c r="I49"/>
      <x:c r="J49"/>
      <x:c r="K49"/>
      <x:c r="L49"/>
      <x:c r="M49"/>
      <x:c r="N49"/>
      <x:c r="O49"/>
      <x:c r="P49"/>
    </x:row>
    <x:row r="50" ht="28" customHeight="1">
      <x:c r="A50" s="14"/>
      <x:c r="B50" s="14"/>
      <x:c r="C50" s="14"/>
      <x:c r="D50" s="14"/>
      <x:c r="E50" s="14"/>
      <x:c r="F50" s="14"/>
      <x:c r="G50" s="14"/>
      <x:c r="H50"/>
      <x:c r="I50"/>
      <x:c r="J50"/>
      <x:c r="K50"/>
      <x:c r="L50"/>
      <x:c r="M50"/>
      <x:c r="N50"/>
      <x:c r="O50"/>
      <x:c r="P50"/>
    </x:row>
    <x:row r="51" ht="22" customHeight="1">
      <x:c r="A51"/>
      <x:c r="B51"/>
      <x:c r="C51"/>
      <x:c r="D51"/>
      <x:c r="E51"/>
      <x:c r="F51"/>
      <x:c r="G51"/>
      <x:c r="H51"/>
      <x:c r="I51"/>
      <x:c r="J51"/>
      <x:c r="K51"/>
      <x:c r="L51"/>
      <x:c r="M51"/>
      <x:c r="N51"/>
      <x:c r="O51"/>
      <x:c r="P51"/>
    </x:row>
    <x:row r="52" ht="22" customHeight="1">
      <x:c r="A52"/>
      <x:c r="B52"/>
      <x:c r="C52"/>
      <x:c r="D52"/>
      <x:c r="E52"/>
      <x:c r="F52"/>
      <x:c r="G52"/>
      <x:c r="H52"/>
      <x:c r="I52"/>
      <x:c r="J52"/>
      <x:c r="K52"/>
      <x:c r="L52"/>
      <x:c r="M52"/>
      <x:c r="N52"/>
      <x:c r="O52"/>
      <x:c r="P52"/>
    </x:row>
    <x:row r="53" ht="22" customHeight="1">
      <x:c r="A53"/>
      <x:c r="B53"/>
      <x:c r="C53"/>
      <x:c r="D53"/>
      <x:c r="E53"/>
      <x:c r="F53"/>
      <x:c r="G53"/>
      <x:c r="H53"/>
      <x:c r="I53"/>
      <x:c r="J53"/>
      <x:c r="K53"/>
      <x:c r="L53"/>
      <x:c r="M53"/>
      <x:c r="N53"/>
      <x:c r="O53"/>
      <x:c r="P53"/>
    </x:row>
    <x:row r="54" ht="22" customHeight="1">
      <x:c r="A54"/>
      <x:c r="B54"/>
      <x:c r="C54"/>
      <x:c r="D54"/>
      <x:c r="E54"/>
      <x:c r="F54"/>
      <x:c r="G54"/>
      <x:c r="H54"/>
      <x:c r="I54"/>
      <x:c r="J54"/>
      <x:c r="K54"/>
      <x:c r="L54"/>
      <x:c r="M54"/>
      <x:c r="N54"/>
      <x:c r="O54"/>
      <x:c r="P54"/>
    </x:row>
    <x:row r="55" ht="22" customHeight="1">
      <x:c r="A55"/>
      <x:c r="B55"/>
      <x:c r="C55"/>
      <x:c r="D55"/>
      <x:c r="E55"/>
      <x:c r="F55"/>
      <x:c r="G55"/>
      <x:c r="H55"/>
      <x:c r="I55"/>
      <x:c r="J55"/>
      <x:c r="K55"/>
      <x:c r="L55"/>
      <x:c r="M55"/>
      <x:c r="N55"/>
      <x:c r="O55"/>
      <x:c r="P55"/>
    </x:row>
    <x:row r="56" ht="22" customHeight="1">
      <x:c r="A56"/>
      <x:c r="B56"/>
      <x:c r="C56"/>
      <x:c r="D56"/>
      <x:c r="E56"/>
      <x:c r="F56"/>
      <x:c r="G56"/>
      <x:c r="H56"/>
      <x:c r="I56"/>
      <x:c r="J56"/>
      <x:c r="K56"/>
      <x:c r="L56"/>
      <x:c r="M56"/>
      <x:c r="N56"/>
      <x:c r="O56"/>
      <x:c r="P56"/>
    </x:row>
    <x:row r="57" ht="22" customHeight="1">
      <x:c r="A57"/>
      <x:c r="B57"/>
      <x:c r="C57"/>
      <x:c r="D57"/>
      <x:c r="E57"/>
      <x:c r="F57"/>
      <x:c r="G57"/>
      <x:c r="H57"/>
      <x:c r="I57"/>
      <x:c r="J57"/>
      <x:c r="K57"/>
      <x:c r="L57"/>
      <x:c r="M57"/>
      <x:c r="N57"/>
      <x:c r="O57"/>
      <x:c r="P57"/>
    </x:row>
    <x:row r="58" ht="22" customHeight="1">
      <x:c r="A58"/>
      <x:c r="B58"/>
      <x:c r="C58"/>
      <x:c r="D58"/>
      <x:c r="E58"/>
      <x:c r="F58"/>
      <x:c r="G58"/>
      <x:c r="H58"/>
      <x:c r="I58"/>
      <x:c r="J58"/>
      <x:c r="K58"/>
      <x:c r="L58"/>
      <x:c r="M58"/>
      <x:c r="N58"/>
      <x:c r="O58"/>
      <x:c r="P58"/>
    </x:row>
    <x:row r="59" ht="22" customHeight="1">
      <x:c r="A59"/>
      <x:c r="B59"/>
      <x:c r="C59"/>
      <x:c r="D59"/>
      <x:c r="E59"/>
      <x:c r="F59"/>
      <x:c r="G59"/>
      <x:c r="H59"/>
      <x:c r="I59"/>
      <x:c r="J59"/>
      <x:c r="K59"/>
      <x:c r="L59"/>
      <x:c r="M59"/>
      <x:c r="N59"/>
      <x:c r="O59"/>
      <x:c r="P59"/>
    </x:row>
    <x:row r="60" ht="22" customHeight="1">
      <x:c r="A60"/>
      <x:c r="B60"/>
      <x:c r="C60"/>
      <x:c r="D60"/>
      <x:c r="E60"/>
      <x:c r="F60"/>
      <x:c r="G60"/>
      <x:c r="H60"/>
      <x:c r="I60"/>
      <x:c r="J60"/>
      <x:c r="K60"/>
      <x:c r="L60"/>
      <x:c r="M60"/>
      <x:c r="N60"/>
      <x:c r="O60"/>
      <x:c r="P60"/>
    </x:row>
  </x:sheetData>
  <x:conditionalFormatting sqref="E8:F28">
    <x:cfRule type="cellIs" dxfId="0" priority="1" operator="greaterThan">
      <x:formula>0</x:formula>
    </x:cfRule>
    <x:cfRule type="cellIs" dxfId="1" priority="2" operator="lessThan">
      <x:formula>0</x:formula>
    </x:cfRule>
  </x:conditionalFormatting>
  <x:conditionalFormatting sqref="B8:C28">
    <x:cfRule type="containsText" dxfId="2" priority="3" operator="containsText" text="未取得"/>
  </x:conditionalFormatting>
  <x:dataValidations count="1">
    <x:dataValidation type="list" sqref="B5">
      <x:formula1>INDIRECT("'前100月度总额'!$B$6:$B$105")</x:formula1>
    </x:dataValidation>
  </x:dataValidations>
  <x:pageMargins left="0.7" right="0.7" top="0.75" bottom="0.75" header="0.3" footer="0.3"/>
  <x:drawing xmlns:r="http://schemas.openxmlformats.org/officeDocument/2006/relationships" r:id="Re468988160cf4bdf"/>
</x:worksheet>
</file>

<file path=xl/worksheets/sheet2.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0" hidden="0" customWidth="1"/>
    <x:col min="2" max="2" width="20"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s>
  <x:sheetData>
    <x:row r="1" ht="22"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row>
    <x:row r="2" ht="22" customHeight="1">
      <x:c r="A2" s="9" t="str">
        <x:v>前100市场逐月进口与年度核对</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row>
    <x:row r="3" ht="22" customHeight="1">
      <x:c r="A3" s="10" t="str">
        <x:v>金额显示为百万美元；原始数值仍为美元。精确金额见“前100月度明细”。</x:v>
      </x:c>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row>
    <x:row r="4" ht="22" customHeight="1">
      <x:c r="A4" s="2"/>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row>
    <x:row r="5" ht="38" customHeight="1">
      <x:c r="A5" s="7" t="str">
        <x:v>年度排名</x:v>
      </x:c>
      <x:c r="B5" s="7" t="str">
        <x:v>国家/地区</x:v>
      </x:c>
      <x:c r="C5" s="7" t="str">
        <x:v>2025年度进口额</x:v>
      </x:c>
      <x:c r="D5" s="7" t="str">
        <x:v>2025-01</x:v>
      </x:c>
      <x:c r="E5" s="7" t="str">
        <x:v>2025-02</x:v>
      </x:c>
      <x:c r="F5" s="7" t="str">
        <x:v>2025-03</x:v>
      </x:c>
      <x:c r="G5" s="7" t="str">
        <x:v>2025-04</x:v>
      </x:c>
      <x:c r="H5" s="7" t="str">
        <x:v>2025-05</x:v>
      </x:c>
      <x:c r="I5" s="7" t="str">
        <x:v>2025-06</x:v>
      </x:c>
      <x:c r="J5" s="7" t="str">
        <x:v>2025-07</x:v>
      </x:c>
      <x:c r="K5" s="7" t="str">
        <x:v>2025-08</x:v>
      </x:c>
      <x:c r="L5" s="7" t="str">
        <x:v>2025-09</x:v>
      </x:c>
      <x:c r="M5" s="7" t="str">
        <x:v>2025-10</x:v>
      </x:c>
      <x:c r="N5" s="7" t="str">
        <x:v>2025-11</x:v>
      </x:c>
      <x:c r="O5" s="7" t="str">
        <x:v>2025-12</x:v>
      </x:c>
      <x:c r="P5" s="7" t="str">
        <x:v>2026-01</x:v>
      </x:c>
      <x:c r="Q5" s="7" t="str">
        <x:v>2026-02</x:v>
      </x:c>
      <x:c r="R5" s="7" t="str">
        <x:v>2026-03</x:v>
      </x:c>
      <x:c r="S5" s="7" t="str">
        <x:v>2026-04</x:v>
      </x:c>
      <x:c r="T5" s="7" t="str">
        <x:v>2026-05</x:v>
      </x:c>
      <x:c r="U5" s="7" t="str">
        <x:v>2026-06</x:v>
      </x:c>
      <x:c r="V5" s="7" t="str">
        <x:v>2026-07</x:v>
      </x:c>
      <x:c r="W5" s="7" t="str">
        <x:v>2026-08</x:v>
      </x:c>
      <x:c r="X5" s="7" t="str">
        <x:v>2026-09</x:v>
      </x:c>
      <x:c r="Y5" s="7" t="str">
        <x:v>2025已取得月数</x:v>
      </x:c>
      <x:c r="Z5" s="7" t="str">
        <x:v>2025月度已报合计</x:v>
      </x:c>
      <x:c r="AA5" s="7" t="str">
        <x:v>月度合计减年度额</x:v>
      </x:c>
      <x:c r="AB5" s="7" t="str">
        <x:v>2026已取得月数</x:v>
      </x:c>
      <x:c r="AC5" s="7" t="str">
        <x:v>2026月度已报合计</x:v>
      </x:c>
    </x:row>
    <x:row r="6" ht="22" customHeight="1">
      <x:c r="A6" s="40" t="n">
        <x:v>1</x:v>
      </x:c>
      <x:c r="B6" s="2" t="str">
        <x:v>美国</x:v>
      </x:c>
      <x:c r="C6" s="35" t="n">
        <x:v>18664886191</x:v>
      </x:c>
      <x:c r="D6" s="35" t="n">
        <x:f>IF(ISNUMBER('前100月度明细'!E6),'前100月度明细'!E6,"未取得")</x:f>
        <x:v>1619764651</x:v>
      </x:c>
      <x:c r="E6" s="35" t="n">
        <x:f>IF(ISNUMBER('前100月度明细'!E7),'前100月度明细'!E7,"未取得")</x:f>
        <x:v>1460114157</x:v>
      </x:c>
      <x:c r="F6" s="35" t="n">
        <x:f>IF(ISNUMBER('前100月度明细'!E8),'前100月度明细'!E8,"未取得")</x:f>
        <x:v>1610580378</x:v>
      </x:c>
      <x:c r="G6" s="35" t="n">
        <x:f>IF(ISNUMBER('前100月度明细'!E9),'前100月度明细'!E9,"未取得")</x:f>
        <x:v>1578591800</x:v>
      </x:c>
      <x:c r="H6" s="35" t="n">
        <x:f>IF(ISNUMBER('前100月度明细'!E10),'前100月度明细'!E10,"未取得")</x:f>
        <x:v>1570275591</x:v>
      </x:c>
      <x:c r="I6" s="35" t="n">
        <x:f>IF(ISNUMBER('前100月度明细'!E11),'前100月度明细'!E11,"未取得")</x:f>
        <x:v>1463907276</x:v>
      </x:c>
      <x:c r="J6" s="35" t="n">
        <x:f>IF(ISNUMBER('前100月度明细'!E12),'前100月度明细'!E12,"未取得")</x:f>
        <x:v>1755526486</x:v>
      </x:c>
      <x:c r="K6" s="35" t="n">
        <x:f>IF(ISNUMBER('前100月度明细'!E13),'前100月度明细'!E13,"未取得")</x:f>
        <x:v>1595924860</x:v>
      </x:c>
      <x:c r="L6" s="35" t="n">
        <x:f>IF(ISNUMBER('前100月度明细'!E14),'前100月度明细'!E14,"未取得")</x:f>
        <x:v>1522269178</x:v>
      </x:c>
      <x:c r="M6" s="35" t="n">
        <x:f>IF(ISNUMBER('前100月度明细'!E15),'前100月度明细'!E15,"未取得")</x:f>
        <x:v>1591820051</x:v>
      </x:c>
      <x:c r="N6" s="35" t="n">
        <x:f>IF(ISNUMBER('前100月度明细'!E16),'前100月度明细'!E16,"未取得")</x:f>
        <x:v>1414203449</x:v>
      </x:c>
      <x:c r="O6" s="35" t="n">
        <x:f>IF(ISNUMBER('前100月度明细'!E17),'前100月度明细'!E17,"未取得")</x:f>
        <x:v>1481908314</x:v>
      </x:c>
      <x:c r="P6" s="35" t="n">
        <x:f>IF(ISNUMBER('前100月度明细'!E18),'前100月度明细'!E18,"未取得")</x:f>
        <x:v>1514133611</x:v>
      </x:c>
      <x:c r="Q6" s="35" t="n">
        <x:f>IF(ISNUMBER('前100月度明细'!E19),'前100月度明细'!E19,"未取得")</x:f>
        <x:v>1389778552</x:v>
      </x:c>
      <x:c r="R6" s="35" t="n">
        <x:f>IF(ISNUMBER('前100月度明细'!E20),'前100月度明细'!E20,"未取得")</x:f>
        <x:v>1702641532</x:v>
      </x:c>
      <x:c r="S6" s="35" t="n">
        <x:f>IF(ISNUMBER('前100月度明细'!E21),'前100月度明细'!E21,"未取得")</x:f>
        <x:v>1624627335</x:v>
      </x:c>
      <x:c r="T6" s="35" t="n">
        <x:f>IF(ISNUMBER('前100月度明细'!E22),'前100月度明细'!E22,"未取得")</x:f>
        <x:v>1680751624</x:v>
      </x:c>
      <x:c r="U6" s="35" t="n">
        <x:f>IF(ISNUMBER('前100月度明细'!E23),'前100月度明细'!E23,"未取得")</x:f>
        <x:v>1736282062</x:v>
      </x:c>
      <x:c r="V6" s="35" t="n">
        <x:f>IF(ISNUMBER('前100月度明细'!E24),'前100月度明细'!E24,"未取得")</x:f>
        <x:v>1762971606</x:v>
      </x:c>
      <x:c r="W6" s="35" t="str">
        <x:f>IF(ISNUMBER('前100月度明细'!E25),'前100月度明细'!E25,"未取得")</x:f>
        <x:v>未取得</x:v>
      </x:c>
      <x:c r="X6" s="35" t="str">
        <x:f>IF(ISNUMBER('前100月度明细'!E26),'前100月度明细'!E26,"未取得")</x:f>
        <x:v>未取得</x:v>
      </x:c>
      <x:c r="Y6" s="36" t="n">
        <x:f>COUNT(D6:O6)</x:f>
        <x:v>12</x:v>
      </x:c>
      <x:c r="Z6" s="35" t="n">
        <x:f>IF(Y6&gt;0,SUM(D6:O6),"未取得")</x:f>
        <x:v>18664886191</x:v>
      </x:c>
      <x:c r="AA6" s="35" t="n">
        <x:f>IF(Y6=12,Z6-C6,"缺月不能核对")</x:f>
        <x:v>0</x:v>
      </x:c>
      <x:c r="AB6" s="36" t="n">
        <x:f>COUNT(P6:X6)</x:f>
        <x:v>7</x:v>
      </x:c>
      <x:c r="AC6" s="35" t="n">
        <x:f>IF(AB6&gt;0,SUM(P6:X6),"未取得")</x:f>
        <x:v>11411186322</x:v>
      </x:c>
    </x:row>
    <x:row r="7" ht="22" customHeight="1">
      <x:c r="A7" s="40" t="n">
        <x:v>2</x:v>
      </x:c>
      <x:c r="B7" s="2" t="str">
        <x:v>德国</x:v>
      </x:c>
      <x:c r="C7" s="35" t="n">
        <x:v>9041131383.511</x:v>
      </x:c>
      <x:c r="D7" s="35" t="n">
        <x:f>IF(ISNUMBER('前100月度明细'!E27),'前100月度明细'!E27,"未取得")</x:f>
        <x:v>683520181.13</x:v>
      </x:c>
      <x:c r="E7" s="35" t="n">
        <x:f>IF(ISNUMBER('前100月度明细'!E28),'前100月度明细'!E28,"未取得")</x:f>
        <x:v>717041407.206</x:v>
      </x:c>
      <x:c r="F7" s="35" t="n">
        <x:f>IF(ISNUMBER('前100月度明细'!E29),'前100月度明细'!E29,"未取得")</x:f>
        <x:v>790562083.51</x:v>
      </x:c>
      <x:c r="G7" s="35" t="n">
        <x:f>IF(ISNUMBER('前100月度明细'!E30),'前100月度明细'!E30,"未取得")</x:f>
        <x:v>781132254.772</x:v>
      </x:c>
      <x:c r="H7" s="35" t="n">
        <x:f>IF(ISNUMBER('前100月度明细'!E31),'前100月度明细'!E31,"未取得")</x:f>
        <x:v>762855356.849</x:v>
      </x:c>
      <x:c r="I7" s="35" t="n">
        <x:f>IF(ISNUMBER('前100月度明细'!E32),'前100月度明细'!E32,"未取得")</x:f>
        <x:v>745667044.015</x:v>
      </x:c>
      <x:c r="J7" s="35" t="n">
        <x:f>IF(ISNUMBER('前100月度明细'!E33),'前100月度明细'!E33,"未取得")</x:f>
        <x:v>853714549.081</x:v>
      </x:c>
      <x:c r="K7" s="35" t="n">
        <x:f>IF(ISNUMBER('前100月度明细'!E34),'前100月度明细'!E34,"未取得")</x:f>
        <x:v>666259897.782</x:v>
      </x:c>
      <x:c r="L7" s="35" t="n">
        <x:f>IF(ISNUMBER('前100月度明细'!E35),'前100月度明细'!E35,"未取得")</x:f>
        <x:v>833816134.308</x:v>
      </x:c>
      <x:c r="M7" s="35" t="n">
        <x:f>IF(ISNUMBER('前100月度明细'!E36),'前100月度明细'!E36,"未取得")</x:f>
        <x:v>804337502.961</x:v>
      </x:c>
      <x:c r="N7" s="35" t="n">
        <x:f>IF(ISNUMBER('前100月度明细'!E37),'前100月度明细'!E37,"未取得")</x:f>
        <x:v>764716266.608</x:v>
      </x:c>
      <x:c r="O7" s="35" t="n">
        <x:f>IF(ISNUMBER('前100月度明细'!E38),'前100月度明细'!E38,"未取得")</x:f>
        <x:v>649786553.848</x:v>
      </x:c>
      <x:c r="P7" s="35" t="n">
        <x:f>IF(ISNUMBER('前100月度明细'!E39),'前100月度明细'!E39,"未取得")</x:f>
        <x:v>755368057.832</x:v>
      </x:c>
      <x:c r="Q7" s="35" t="n">
        <x:f>IF(ISNUMBER('前100月度明细'!E40),'前100月度明细'!E40,"未取得")</x:f>
        <x:v>796187183.38</x:v>
      </x:c>
      <x:c r="R7" s="35" t="n">
        <x:f>IF(ISNUMBER('前100月度明细'!E41),'前100月度明细'!E41,"未取得")</x:f>
        <x:v>859905722.007</x:v>
      </x:c>
      <x:c r="S7" s="35" t="n">
        <x:f>IF(ISNUMBER('前100月度明细'!E42),'前100月度明细'!E42,"未取得")</x:f>
        <x:v>822593657.181</x:v>
      </x:c>
      <x:c r="T7" s="35" t="n">
        <x:f>IF(ISNUMBER('前100月度明细'!E43),'前100月度明细'!E43,"未取得")</x:f>
        <x:v>759032665.727</x:v>
      </x:c>
      <x:c r="U7" s="35" t="n">
        <x:f>IF(ISNUMBER('前100月度明细'!E44),'前100月度明细'!E44,"未取得")</x:f>
        <x:v>825498532.677</x:v>
      </x:c>
      <x:c r="V7" s="35" t="n">
        <x:f>IF(ISNUMBER('前100月度明细'!E45),'前100月度明细'!E45,"未取得")</x:f>
        <x:v>827221807.945</x:v>
      </x:c>
      <x:c r="W7" s="35" t="str">
        <x:f>IF(ISNUMBER('前100月度明细'!E46),'前100月度明细'!E46,"未取得")</x:f>
        <x:v>未取得</x:v>
      </x:c>
      <x:c r="X7" s="35" t="str">
        <x:f>IF(ISNUMBER('前100月度明细'!E47),'前100月度明细'!E47,"未取得")</x:f>
        <x:v>未取得</x:v>
      </x:c>
      <x:c r="Y7" s="36" t="n">
        <x:f>COUNT(D7:O7)</x:f>
        <x:v>12</x:v>
      </x:c>
      <x:c r="Z7" s="35" t="n">
        <x:f>IF(Y7&gt;0,SUM(D7:O7),"未取得")</x:f>
        <x:v>9053409232.069998</x:v>
      </x:c>
      <x:c r="AA7" s="35" t="n">
        <x:f>IF(Y7=12,Z7-C7,"缺月不能核对")</x:f>
        <x:v>12277848.558998108</x:v>
      </x:c>
      <x:c r="AB7" s="36" t="n">
        <x:f>COUNT(P7:X7)</x:f>
        <x:v>7</x:v>
      </x:c>
      <x:c r="AC7" s="35" t="n">
        <x:f>IF(AB7&gt;0,SUM(P7:X7),"未取得")</x:f>
        <x:v>5645807626.749</x:v>
      </x:c>
    </x:row>
    <x:row r="8" ht="22" customHeight="1">
      <x:c r="A8" s="40" t="n">
        <x:v>3</x:v>
      </x:c>
      <x:c r="B8" s="2" t="str">
        <x:v>墨西哥</x:v>
      </x:c>
      <x:c r="C8" s="35" t="n">
        <x:v>4606383926</x:v>
      </x:c>
      <x:c r="D8" s="35" t="n">
        <x:f>IF(ISNUMBER('前100月度明细'!E48),'前100月度明细'!E48,"未取得")</x:f>
        <x:v>353808064</x:v>
      </x:c>
      <x:c r="E8" s="35" t="n">
        <x:f>IF(ISNUMBER('前100月度明细'!E49),'前100月度明细'!E49,"未取得")</x:f>
        <x:v>362055409</x:v>
      </x:c>
      <x:c r="F8" s="35" t="n">
        <x:f>IF(ISNUMBER('前100月度明细'!E50),'前100月度明细'!E50,"未取得")</x:f>
        <x:v>405906255</x:v>
      </x:c>
      <x:c r="G8" s="35" t="n">
        <x:f>IF(ISNUMBER('前100月度明细'!E51),'前100月度明细'!E51,"未取得")</x:f>
        <x:v>386904097</x:v>
      </x:c>
      <x:c r="H8" s="35" t="n">
        <x:f>IF(ISNUMBER('前100月度明细'!E52),'前100月度明细'!E52,"未取得")</x:f>
        <x:v>382383245</x:v>
      </x:c>
      <x:c r="I8" s="35" t="n">
        <x:f>IF(ISNUMBER('前100月度明细'!E53),'前100月度明细'!E53,"未取得")</x:f>
        <x:v>384276653</x:v>
      </x:c>
      <x:c r="J8" s="35" t="n">
        <x:f>IF(ISNUMBER('前100月度明细'!E54),'前100月度明细'!E54,"未取得")</x:f>
        <x:v>418419535</x:v>
      </x:c>
      <x:c r="K8" s="35" t="n">
        <x:f>IF(ISNUMBER('前100月度明细'!E55),'前100月度明细'!E55,"未取得")</x:f>
        <x:v>380654857</x:v>
      </x:c>
      <x:c r="L8" s="35" t="n">
        <x:f>IF(ISNUMBER('前100月度明细'!E56),'前100月度明细'!E56,"未取得")</x:f>
        <x:v>389078317</x:v>
      </x:c>
      <x:c r="M8" s="35" t="n">
        <x:f>IF(ISNUMBER('前100月度明细'!E57),'前100月度明细'!E57,"未取得")</x:f>
        <x:v>412235482</x:v>
      </x:c>
      <x:c r="N8" s="35" t="n">
        <x:f>IF(ISNUMBER('前100月度明细'!E58),'前100月度明细'!E58,"未取得")</x:f>
        <x:v>349816983</x:v>
      </x:c>
      <x:c r="O8" s="35" t="n">
        <x:f>IF(ISNUMBER('前100月度明细'!E59),'前100月度明细'!E59,"未取得")</x:f>
        <x:v>380845029</x:v>
      </x:c>
      <x:c r="P8" s="35" t="n">
        <x:f>IF(ISNUMBER('前100月度明细'!E60),'前100月度明细'!E60,"未取得")</x:f>
        <x:v>352394447</x:v>
      </x:c>
      <x:c r="Q8" s="35" t="n">
        <x:f>IF(ISNUMBER('前100月度明细'!E61),'前100月度明细'!E61,"未取得")</x:f>
        <x:v>359427463</x:v>
      </x:c>
      <x:c r="R8" s="35" t="n">
        <x:f>IF(ISNUMBER('前100月度明细'!E62),'前100月度明细'!E62,"未取得")</x:f>
        <x:v>412927387</x:v>
      </x:c>
      <x:c r="S8" s="35" t="n">
        <x:f>IF(ISNUMBER('前100月度明细'!E63),'前100月度明细'!E63,"未取得")</x:f>
        <x:v>402240901</x:v>
      </x:c>
      <x:c r="T8" s="35" t="n">
        <x:f>IF(ISNUMBER('前100月度明细'!E64),'前100月度明细'!E64,"未取得")</x:f>
        <x:v>435853663</x:v>
      </x:c>
      <x:c r="U8" s="35" t="n">
        <x:f>IF(ISNUMBER('前100月度明细'!E65),'前100月度明细'!E65,"未取得")</x:f>
        <x:v>408613198</x:v>
      </x:c>
      <x:c r="V8" s="35" t="n">
        <x:f>IF(ISNUMBER('前100月度明细'!E66),'前100月度明细'!E66,"未取得")</x:f>
        <x:v>463851902</x:v>
      </x:c>
      <x:c r="W8" s="35" t="str">
        <x:f>IF(ISNUMBER('前100月度明细'!E67),'前100月度明细'!E67,"未取得")</x:f>
        <x:v>未取得</x:v>
      </x:c>
      <x:c r="X8" s="35" t="str">
        <x:f>IF(ISNUMBER('前100月度明细'!E68),'前100月度明细'!E68,"未取得")</x:f>
        <x:v>未取得</x:v>
      </x:c>
      <x:c r="Y8" s="36" t="n">
        <x:f>COUNT(D8:O8)</x:f>
        <x:v>12</x:v>
      </x:c>
      <x:c r="Z8" s="35" t="n">
        <x:f>IF(Y8&gt;0,SUM(D8:O8),"未取得")</x:f>
        <x:v>4606383926</x:v>
      </x:c>
      <x:c r="AA8" s="35" t="n">
        <x:f>IF(Y8=12,Z8-C8,"缺月不能核对")</x:f>
        <x:v>0</x:v>
      </x:c>
      <x:c r="AB8" s="36" t="n">
        <x:f>COUNT(P8:X8)</x:f>
        <x:v>7</x:v>
      </x:c>
      <x:c r="AC8" s="35" t="n">
        <x:f>IF(AB8&gt;0,SUM(P8:X8),"未取得")</x:f>
        <x:v>2835308961</x:v>
      </x:c>
    </x:row>
    <x:row r="9" ht="22" customHeight="1">
      <x:c r="A9" s="40" t="n">
        <x:v>4</x:v>
      </x:c>
      <x:c r="B9" s="2" t="str">
        <x:v>英国</x:v>
      </x:c>
      <x:c r="C9" s="35" t="n">
        <x:v>4258388311.353</x:v>
      </x:c>
      <x:c r="D9" s="35" t="n">
        <x:f>IF(ISNUMBER('前100月度明细'!E69),'前100月度明细'!E69,"未取得")</x:f>
        <x:v>310292282.364</x:v>
      </x:c>
      <x:c r="E9" s="35" t="n">
        <x:f>IF(ISNUMBER('前100月度明细'!E70),'前100月度明细'!E70,"未取得")</x:f>
        <x:v>339412228.806</x:v>
      </x:c>
      <x:c r="F9" s="35" t="n">
        <x:f>IF(ISNUMBER('前100月度明细'!E71),'前100月度明细'!E71,"未取得")</x:f>
        <x:v>379740300.648</x:v>
      </x:c>
      <x:c r="G9" s="35" t="n">
        <x:f>IF(ISNUMBER('前100月度明细'!E72),'前100月度明细'!E72,"未取得")</x:f>
        <x:v>349371431.456</x:v>
      </x:c>
      <x:c r="H9" s="35" t="n">
        <x:f>IF(ISNUMBER('前100月度明细'!E73),'前100月度明细'!E73,"未取得")</x:f>
        <x:v>369863884.033</x:v>
      </x:c>
      <x:c r="I9" s="35" t="n">
        <x:f>IF(ISNUMBER('前100月度明细'!E74),'前100月度明细'!E74,"未取得")</x:f>
        <x:v>345966487.495</x:v>
      </x:c>
      <x:c r="J9" s="35" t="n">
        <x:f>IF(ISNUMBER('前100月度明细'!E75),'前100月度明细'!E75,"未取得")</x:f>
        <x:v>386043399.031</x:v>
      </x:c>
      <x:c r="K9" s="35" t="n">
        <x:f>IF(ISNUMBER('前100月度明细'!E76),'前100月度明细'!E76,"未取得")</x:f>
        <x:v>356248567.962</x:v>
      </x:c>
      <x:c r="L9" s="35" t="n">
        <x:f>IF(ISNUMBER('前100月度明细'!E77),'前100月度明细'!E77,"未取得")</x:f>
        <x:v>342231338.078</x:v>
      </x:c>
      <x:c r="M9" s="35" t="n">
        <x:f>IF(ISNUMBER('前100月度明细'!E78),'前100月度明细'!E78,"未取得")</x:f>
        <x:v>388609837.162</x:v>
      </x:c>
      <x:c r="N9" s="35" t="n">
        <x:f>IF(ISNUMBER('前100月度明细'!E79),'前100月度明细'!E79,"未取得")</x:f>
        <x:v>356685776.015</x:v>
      </x:c>
      <x:c r="O9" s="35" t="n">
        <x:f>IF(ISNUMBER('前100月度明细'!E80),'前100月度明细'!E80,"未取得")</x:f>
        <x:v>333922778.305</x:v>
      </x:c>
      <x:c r="P9" s="35" t="n">
        <x:f>IF(ISNUMBER('前100月度明细'!E81),'前100月度明细'!E81,"未取得")</x:f>
        <x:v>363530231.313</x:v>
      </x:c>
      <x:c r="Q9" s="35" t="n">
        <x:f>IF(ISNUMBER('前100月度明细'!E82),'前100月度明细'!E82,"未取得")</x:f>
        <x:v>403559313.966</x:v>
      </x:c>
      <x:c r="R9" s="35" t="n">
        <x:f>IF(ISNUMBER('前100月度明细'!E83),'前100月度明细'!E83,"未取得")</x:f>
        <x:v>414155784.133</x:v>
      </x:c>
      <x:c r="S9" s="35" t="n">
        <x:f>IF(ISNUMBER('前100月度明细'!E84),'前100月度明细'!E84,"未取得")</x:f>
        <x:v>382042436.727</x:v>
      </x:c>
      <x:c r="T9" s="35" t="n">
        <x:f>IF(ISNUMBER('前100月度明细'!E85),'前100月度明细'!E85,"未取得")</x:f>
        <x:v>395193213.805</x:v>
      </x:c>
      <x:c r="U9" s="35" t="n">
        <x:f>IF(ISNUMBER('前100月度明细'!E86),'前100月度明细'!E86,"未取得")</x:f>
        <x:v>399113463.254</x:v>
      </x:c>
      <x:c r="V9" s="35" t="n">
        <x:f>IF(ISNUMBER('前100月度明细'!E87),'前100月度明细'!E87,"未取得")</x:f>
        <x:v>436567955.458</x:v>
      </x:c>
      <x:c r="W9" s="35" t="str">
        <x:f>IF(ISNUMBER('前100月度明细'!E88),'前100月度明细'!E88,"未取得")</x:f>
        <x:v>未取得</x:v>
      </x:c>
      <x:c r="X9" s="35" t="str">
        <x:f>IF(ISNUMBER('前100月度明细'!E89),'前100月度明细'!E89,"未取得")</x:f>
        <x:v>未取得</x:v>
      </x:c>
      <x:c r="Y9" s="36" t="n">
        <x:f>COUNT(D9:O9)</x:f>
        <x:v>12</x:v>
      </x:c>
      <x:c r="Z9" s="35" t="n">
        <x:f>IF(Y9&gt;0,SUM(D9:O9),"未取得")</x:f>
        <x:v>4258388311.355</x:v>
      </x:c>
      <x:c r="AA9" s="35" t="n">
        <x:f>IF(Y9=12,Z9-C9,"缺月不能核对")</x:f>
        <x:v>0.0019998550415039062</x:v>
      </x:c>
      <x:c r="AB9" s="36" t="n">
        <x:f>COUNT(P9:X9)</x:f>
        <x:v>7</x:v>
      </x:c>
      <x:c r="AC9" s="35" t="n">
        <x:f>IF(AB9&gt;0,SUM(P9:X9),"未取得")</x:f>
        <x:v>2794162398.6560006</x:v>
      </x:c>
    </x:row>
    <x:row r="10" ht="22" customHeight="1">
      <x:c r="A10" s="40" t="n">
        <x:v>5</x:v>
      </x:c>
      <x:c r="B10" s="2" t="str">
        <x:v>加拿大</x:v>
      </x:c>
      <x:c r="C10" s="35" t="n">
        <x:v>4084926000.672</x:v>
      </x:c>
      <x:c r="D10" s="35" t="n">
        <x:f>IF(ISNUMBER('前100月度明细'!E90),'前100月度明细'!E90,"未取得")</x:f>
        <x:v>332084237.493</x:v>
      </x:c>
      <x:c r="E10" s="35" t="n">
        <x:f>IF(ISNUMBER('前100月度明细'!E91),'前100月度明细'!E91,"未取得")</x:f>
        <x:v>313420835.912</x:v>
      </x:c>
      <x:c r="F10" s="35" t="n">
        <x:f>IF(ISNUMBER('前100月度明细'!E92),'前100月度明细'!E92,"未取得")</x:f>
        <x:v>359606211.471</x:v>
      </x:c>
      <x:c r="G10" s="35" t="n">
        <x:f>IF(ISNUMBER('前100月度明细'!E93),'前100月度明细'!E93,"未取得")</x:f>
        <x:v>359684416.372</x:v>
      </x:c>
      <x:c r="H10" s="35" t="n">
        <x:f>IF(ISNUMBER('前100月度明细'!E94),'前100月度明细'!E94,"未取得")</x:f>
        <x:v>366290225.37</x:v>
      </x:c>
      <x:c r="I10" s="35" t="n">
        <x:f>IF(ISNUMBER('前100月度明细'!E95),'前100月度明细'!E95,"未取得")</x:f>
        <x:v>352367731.277</x:v>
      </x:c>
      <x:c r="J10" s="35" t="n">
        <x:f>IF(ISNUMBER('前100月度明细'!E96),'前100月度明细'!E96,"未取得")</x:f>
        <x:v>356149031.891</x:v>
      </x:c>
      <x:c r="K10" s="35" t="n">
        <x:f>IF(ISNUMBER('前100月度明细'!E97),'前100月度明细'!E97,"未取得")</x:f>
        <x:v>330701910.051</x:v>
      </x:c>
      <x:c r="L10" s="35" t="n">
        <x:f>IF(ISNUMBER('前100月度明细'!E98),'前100月度明细'!E98,"未取得")</x:f>
        <x:v>329710915.422</x:v>
      </x:c>
      <x:c r="M10" s="35" t="n">
        <x:f>IF(ISNUMBER('前100月度明细'!E99),'前100月度明细'!E99,"未取得")</x:f>
        <x:v>358489111.888</x:v>
      </x:c>
      <x:c r="N10" s="35" t="n">
        <x:f>IF(ISNUMBER('前100月度明细'!E100),'前100月度明细'!E100,"未取得")</x:f>
        <x:v>307910988.093</x:v>
      </x:c>
      <x:c r="O10" s="35" t="n">
        <x:f>IF(ISNUMBER('前100月度明细'!E101),'前100月度明细'!E101,"未取得")</x:f>
        <x:v>318510385.431</x:v>
      </x:c>
      <x:c r="P10" s="35" t="n">
        <x:f>IF(ISNUMBER('前100月度明细'!E102),'前100月度明细'!E102,"未取得")</x:f>
        <x:v>314108245.127</x:v>
      </x:c>
      <x:c r="Q10" s="35" t="n">
        <x:f>IF(ISNUMBER('前100月度明细'!E103),'前100月度明细'!E103,"未取得")</x:f>
        <x:v>331463275.019</x:v>
      </x:c>
      <x:c r="R10" s="35" t="n">
        <x:f>IF(ISNUMBER('前100月度明细'!E104),'前100月度明细'!E104,"未取得")</x:f>
        <x:v>386659172.795</x:v>
      </x:c>
      <x:c r="S10" s="35" t="n">
        <x:f>IF(ISNUMBER('前100月度明细'!E105),'前100月度明细'!E105,"未取得")</x:f>
        <x:v>369987871.927</x:v>
      </x:c>
      <x:c r="T10" s="35" t="n">
        <x:f>IF(ISNUMBER('前100月度明细'!E106),'前100月度明细'!E106,"未取得")</x:f>
        <x:v>356573685.497</x:v>
      </x:c>
      <x:c r="U10" s="35" t="n">
        <x:f>IF(ISNUMBER('前100月度明细'!E107),'前100月度明细'!E107,"未取得")</x:f>
        <x:v>355116927.666</x:v>
      </x:c>
      <x:c r="V10" s="35" t="n">
        <x:f>IF(ISNUMBER('前100月度明细'!E108),'前100月度明细'!E108,"未取得")</x:f>
        <x:v>365951501.385</x:v>
      </x:c>
      <x:c r="W10" s="35" t="n">
        <x:f>IF(ISNUMBER('前100月度明细'!E109),'前100月度明细'!E109,"未取得")</x:f>
        <x:v>359495862.119</x:v>
      </x:c>
      <x:c r="X10" s="35" t="str">
        <x:f>IF(ISNUMBER('前100月度明细'!E110),'前100月度明细'!E110,"未取得")</x:f>
        <x:v>未取得</x:v>
      </x:c>
      <x:c r="Y10" s="36" t="n">
        <x:f>COUNT(D10:O10)</x:f>
        <x:v>12</x:v>
      </x:c>
      <x:c r="Z10" s="35" t="n">
        <x:f>IF(Y10&gt;0,SUM(D10:O10),"未取得")</x:f>
        <x:v>4084926000.6709995</x:v>
      </x:c>
      <x:c r="AA10" s="35" t="n">
        <x:f>IF(Y10=12,Z10-C10,"缺月不能核对")</x:f>
        <x:v>-0.0010004043579101562</x:v>
      </x:c>
      <x:c r="AB10" s="36" t="n">
        <x:f>COUNT(P10:X10)</x:f>
        <x:v>8</x:v>
      </x:c>
      <x:c r="AC10" s="35" t="n">
        <x:f>IF(AB10&gt;0,SUM(P10:X10),"未取得")</x:f>
        <x:v>2839356541.5350003</x:v>
      </x:c>
    </x:row>
    <x:row r="11" ht="22" customHeight="1">
      <x:c r="A11" s="40" t="n">
        <x:v>6</x:v>
      </x:c>
      <x:c r="B11" s="2" t="str">
        <x:v>法国</x:v>
      </x:c>
      <x:c r="C11" s="35" t="n">
        <x:v>3888661018.321</x:v>
      </x:c>
      <x:c r="D11" s="35" t="n">
        <x:f>IF(ISNUMBER('前100月度明细'!E111),'前100月度明细'!E111,"未取得")</x:f>
        <x:v>297217819.31</x:v>
      </x:c>
      <x:c r="E11" s="35" t="n">
        <x:f>IF(ISNUMBER('前100月度明细'!E112),'前100月度明细'!E112,"未取得")</x:f>
        <x:v>306473406.374</x:v>
      </x:c>
      <x:c r="F11" s="35" t="n">
        <x:f>IF(ISNUMBER('前100月度明细'!E113),'前100月度明细'!E113,"未取得")</x:f>
        <x:v>352773883.086</x:v>
      </x:c>
      <x:c r="G11" s="35" t="n">
        <x:f>IF(ISNUMBER('前100月度明细'!E114),'前100月度明细'!E114,"未取得")</x:f>
        <x:v>344392866.563</x:v>
      </x:c>
      <x:c r="H11" s="35" t="n">
        <x:f>IF(ISNUMBER('前100月度明细'!E115),'前100月度明细'!E115,"未取得")</x:f>
        <x:v>318022088.808</x:v>
      </x:c>
      <x:c r="I11" s="35" t="n">
        <x:f>IF(ISNUMBER('前100月度明细'!E116),'前100月度明细'!E116,"未取得")</x:f>
        <x:v>336856191.766</x:v>
      </x:c>
      <x:c r="J11" s="35" t="n">
        <x:f>IF(ISNUMBER('前100月度明细'!E117),'前100月度明细'!E117,"未取得")</x:f>
        <x:v>351983148.525</x:v>
      </x:c>
      <x:c r="K11" s="35" t="n">
        <x:f>IF(ISNUMBER('前100月度明细'!E118),'前100月度明细'!E118,"未取得")</x:f>
        <x:v>266480313.116</x:v>
      </x:c>
      <x:c r="L11" s="35" t="n">
        <x:f>IF(ISNUMBER('前100月度明细'!E119),'前100月度明细'!E119,"未取得")</x:f>
        <x:v>333830222.907</x:v>
      </x:c>
      <x:c r="M11" s="35" t="n">
        <x:f>IF(ISNUMBER('前100月度明细'!E120),'前100月度明细'!E120,"未取得")</x:f>
        <x:v>352944218.287</x:v>
      </x:c>
      <x:c r="N11" s="35" t="n">
        <x:f>IF(ISNUMBER('前100月度明细'!E121),'前100月度明细'!E121,"未取得")</x:f>
        <x:v>312997759.28</x:v>
      </x:c>
      <x:c r="O11" s="35" t="n">
        <x:f>IF(ISNUMBER('前100月度明细'!E122),'前100月度明细'!E122,"未取得")</x:f>
        <x:v>314689100.3</x:v>
      </x:c>
      <x:c r="P11" s="35" t="str">
        <x:f>IF(ISNUMBER('前100月度明细'!E123),'前100月度明细'!E123,"未取得")</x:f>
        <x:v>未取得</x:v>
      </x:c>
      <x:c r="Q11" s="35" t="str">
        <x:f>IF(ISNUMBER('前100月度明细'!E124),'前100月度明细'!E124,"未取得")</x:f>
        <x:v>未取得</x:v>
      </x:c>
      <x:c r="R11" s="35" t="str">
        <x:f>IF(ISNUMBER('前100月度明细'!E125),'前100月度明细'!E125,"未取得")</x:f>
        <x:v>未取得</x:v>
      </x:c>
      <x:c r="S11" s="35" t="str">
        <x:f>IF(ISNUMBER('前100月度明细'!E126),'前100月度明细'!E126,"未取得")</x:f>
        <x:v>未取得</x:v>
      </x:c>
      <x:c r="T11" s="35" t="str">
        <x:f>IF(ISNUMBER('前100月度明细'!E127),'前100月度明细'!E127,"未取得")</x:f>
        <x:v>未取得</x:v>
      </x:c>
      <x:c r="U11" s="35" t="str">
        <x:f>IF(ISNUMBER('前100月度明细'!E128),'前100月度明细'!E128,"未取得")</x:f>
        <x:v>未取得</x:v>
      </x:c>
      <x:c r="V11" s="35" t="str">
        <x:f>IF(ISNUMBER('前100月度明细'!E129),'前100月度明细'!E129,"未取得")</x:f>
        <x:v>未取得</x:v>
      </x:c>
      <x:c r="W11" s="35" t="str">
        <x:f>IF(ISNUMBER('前100月度明细'!E130),'前100月度明细'!E130,"未取得")</x:f>
        <x:v>未取得</x:v>
      </x:c>
      <x:c r="X11" s="35" t="str">
        <x:f>IF(ISNUMBER('前100月度明细'!E131),'前100月度明细'!E131,"未取得")</x:f>
        <x:v>未取得</x:v>
      </x:c>
      <x:c r="Y11" s="36" t="n">
        <x:f>COUNT(D11:O11)</x:f>
        <x:v>12</x:v>
      </x:c>
      <x:c r="Z11" s="35" t="n">
        <x:f>IF(Y11&gt;0,SUM(D11:O11),"未取得")</x:f>
        <x:v>3888661018.3220005</x:v>
      </x:c>
      <x:c r="AA11" s="35" t="n">
        <x:f>IF(Y11=12,Z11-C11,"缺月不能核对")</x:f>
        <x:v>0.0010004043579101562</x:v>
      </x:c>
      <x:c r="AB11" s="36" t="n">
        <x:f>COUNT(P11:X11)</x:f>
        <x:v>0</x:v>
      </x:c>
      <x:c r="AC11" s="35" t="str">
        <x:f>IF(AB11&gt;0,SUM(P11:X11),"未取得")</x:f>
        <x:v>未取得</x:v>
      </x:c>
    </x:row>
    <x:row r="12" ht="22" customHeight="1">
      <x:c r="A12" s="40" t="n">
        <x:v>7</x:v>
      </x:c>
      <x:c r="B12" s="2" t="str">
        <x:v>沙特阿拉伯</x:v>
      </x:c>
      <x:c r="C12" s="35" t="n">
        <x:v>3139086992.305</x:v>
      </x:c>
      <x:c r="D12" s="35" t="n">
        <x:f>IF(ISNUMBER('前100月度明细'!E132),'前100月度明细'!E132,"未取得")</x:f>
        <x:v>298832166.402</x:v>
      </x:c>
      <x:c r="E12" s="35" t="n">
        <x:f>IF(ISNUMBER('前100月度明细'!E133),'前100月度明细'!E133,"未取得")</x:f>
        <x:v>237950278.974</x:v>
      </x:c>
      <x:c r="F12" s="35" t="n">
        <x:f>IF(ISNUMBER('前100月度明细'!E134),'前100月度明细'!E134,"未取得")</x:f>
        <x:v>222174501.177</x:v>
      </x:c>
      <x:c r="G12" s="35" t="n">
        <x:f>IF(ISNUMBER('前100月度明细'!E135),'前100月度明细'!E135,"未取得")</x:f>
        <x:v>285003627.829</x:v>
      </x:c>
      <x:c r="H12" s="35" t="n">
        <x:f>IF(ISNUMBER('前100月度明细'!E136),'前100月度明细'!E136,"未取得")</x:f>
        <x:v>265435612.118</x:v>
      </x:c>
      <x:c r="I12" s="35" t="n">
        <x:f>IF(ISNUMBER('前100月度明细'!E137),'前100月度明细'!E137,"未取得")</x:f>
        <x:v>234295029.862</x:v>
      </x:c>
      <x:c r="J12" s="35" t="n">
        <x:f>IF(ISNUMBER('前100月度明细'!E138),'前100月度明细'!E138,"未取得")</x:f>
        <x:v>289683809.488</x:v>
      </x:c>
      <x:c r="K12" s="35" t="n">
        <x:f>IF(ISNUMBER('前100月度明细'!E139),'前100月度明细'!E139,"未取得")</x:f>
        <x:v>251188058.073</x:v>
      </x:c>
      <x:c r="L12" s="35" t="n">
        <x:f>IF(ISNUMBER('前100月度明细'!E140),'前100月度明细'!E140,"未取得")</x:f>
        <x:v>258221566.428</x:v>
      </x:c>
      <x:c r="M12" s="35" t="n">
        <x:f>IF(ISNUMBER('前100月度明细'!E141),'前100月度明细'!E141,"未取得")</x:f>
        <x:v>257690585.888</x:v>
      </x:c>
      <x:c r="N12" s="35" t="n">
        <x:f>IF(ISNUMBER('前100月度明细'!E142),'前100月度明细'!E142,"未取得")</x:f>
        <x:v>232631527.175</x:v>
      </x:c>
      <x:c r="O12" s="35" t="n">
        <x:f>IF(ISNUMBER('前100月度明细'!E143),'前100月度明细'!E143,"未取得")</x:f>
        <x:v>305980228.891</x:v>
      </x:c>
      <x:c r="P12" s="35" t="n">
        <x:f>IF(ISNUMBER('前100月度明细'!E144),'前100月度明细'!E144,"未取得")</x:f>
        <x:v>281301358.365</x:v>
      </x:c>
      <x:c r="Q12" s="35" t="n">
        <x:f>IF(ISNUMBER('前100月度明细'!E145),'前100月度明细'!E145,"未取得")</x:f>
        <x:v>242643881.107</x:v>
      </x:c>
      <x:c r="R12" s="35" t="n">
        <x:f>IF(ISNUMBER('前100月度明细'!E146),'前100月度明细'!E146,"未取得")</x:f>
        <x:v>176899943.604</x:v>
      </x:c>
      <x:c r="S12" s="35" t="n">
        <x:f>IF(ISNUMBER('前100月度明细'!E147),'前100月度明细'!E147,"未取得")</x:f>
        <x:v>230035286.26</x:v>
      </x:c>
      <x:c r="T12" s="35" t="str">
        <x:f>IF(ISNUMBER('前100月度明细'!E148),'前100月度明细'!E148,"未取得")</x:f>
        <x:v>未取得</x:v>
      </x:c>
      <x:c r="U12" s="35" t="str">
        <x:f>IF(ISNUMBER('前100月度明细'!E149),'前100月度明细'!E149,"未取得")</x:f>
        <x:v>未取得</x:v>
      </x:c>
      <x:c r="V12" s="35" t="str">
        <x:f>IF(ISNUMBER('前100月度明细'!E150),'前100月度明细'!E150,"未取得")</x:f>
        <x:v>未取得</x:v>
      </x:c>
      <x:c r="W12" s="35" t="str">
        <x:f>IF(ISNUMBER('前100月度明细'!E151),'前100月度明细'!E151,"未取得")</x:f>
        <x:v>未取得</x:v>
      </x:c>
      <x:c r="X12" s="35" t="str">
        <x:f>IF(ISNUMBER('前100月度明细'!E152),'前100月度明细'!E152,"未取得")</x:f>
        <x:v>未取得</x:v>
      </x:c>
      <x:c r="Y12" s="36" t="n">
        <x:f>COUNT(D12:O12)</x:f>
        <x:v>12</x:v>
      </x:c>
      <x:c r="Z12" s="35" t="n">
        <x:f>IF(Y12&gt;0,SUM(D12:O12),"未取得")</x:f>
        <x:v>3139086992.305</x:v>
      </x:c>
      <x:c r="AA12" s="35" t="n">
        <x:f>IF(Y12=12,Z12-C12,"缺月不能核对")</x:f>
        <x:v>0</x:v>
      </x:c>
      <x:c r="AB12" s="36" t="n">
        <x:f>COUNT(P12:X12)</x:f>
        <x:v>4</x:v>
      </x:c>
      <x:c r="AC12" s="35" t="n">
        <x:f>IF(AB12&gt;0,SUM(P12:X12),"未取得")</x:f>
        <x:v>930880469.336</x:v>
      </x:c>
    </x:row>
    <x:row r="13" ht="22" customHeight="1">
      <x:c r="A13" s="40" t="n">
        <x:v>8</x:v>
      </x:c>
      <x:c r="B13" s="2" t="str">
        <x:v>意大利</x:v>
      </x:c>
      <x:c r="C13" s="35" t="n">
        <x:v>3095874635.615</x:v>
      </x:c>
      <x:c r="D13" s="35" t="n">
        <x:f>IF(ISNUMBER('前100月度明细'!E153),'前100月度明细'!E153,"未取得")</x:f>
        <x:v>244535268.093</x:v>
      </x:c>
      <x:c r="E13" s="35" t="n">
        <x:f>IF(ISNUMBER('前100月度明细'!E154),'前100月度明细'!E154,"未取得")</x:f>
        <x:v>230133336.913</x:v>
      </x:c>
      <x:c r="F13" s="35" t="n">
        <x:f>IF(ISNUMBER('前100月度明细'!E155),'前100月度明细'!E155,"未取得")</x:f>
        <x:v>271996344.072</x:v>
      </x:c>
      <x:c r="G13" s="35" t="n">
        <x:f>IF(ISNUMBER('前100月度明细'!E156),'前100月度明细'!E156,"未取得")</x:f>
        <x:v>266396605.724</x:v>
      </x:c>
      <x:c r="H13" s="35" t="n">
        <x:f>IF(ISNUMBER('前100月度明细'!E157),'前100月度明细'!E157,"未取得")</x:f>
        <x:v>250850921.501</x:v>
      </x:c>
      <x:c r="I13" s="35" t="n">
        <x:f>IF(ISNUMBER('前100月度明细'!E158),'前100月度明细'!E158,"未取得")</x:f>
        <x:v>263611228.521</x:v>
      </x:c>
      <x:c r="J13" s="35" t="n">
        <x:f>IF(ISNUMBER('前100月度明细'!E159),'前100月度明细'!E159,"未取得")</x:f>
        <x:v>302971831.179</x:v>
      </x:c>
      <x:c r="K13" s="35" t="n">
        <x:f>IF(ISNUMBER('前100月度明细'!E160),'前100月度明细'!E160,"未取得")</x:f>
        <x:v>177345582.922</x:v>
      </x:c>
      <x:c r="L13" s="35" t="n">
        <x:f>IF(ISNUMBER('前100月度明细'!E161),'前100月度明细'!E161,"未取得")</x:f>
        <x:v>302910491.883</x:v>
      </x:c>
      <x:c r="M13" s="35" t="n">
        <x:f>IF(ISNUMBER('前100月度明细'!E162),'前100月度明细'!E162,"未取得")</x:f>
        <x:v>301338146.566</x:v>
      </x:c>
      <x:c r="N13" s="35" t="n">
        <x:f>IF(ISNUMBER('前100月度明细'!E163),'前100月度明细'!E163,"未取得")</x:f>
        <x:v>259477448.164</x:v>
      </x:c>
      <x:c r="O13" s="35" t="n">
        <x:f>IF(ISNUMBER('前100月度明细'!E164),'前100月度明细'!E164,"未取得")</x:f>
        <x:v>220481723.256</x:v>
      </x:c>
      <x:c r="P13" s="35" t="n">
        <x:f>IF(ISNUMBER('前100月度明细'!E165),'前100月度明细'!E165,"未取得")</x:f>
        <x:v>262826141.288</x:v>
      </x:c>
      <x:c r="Q13" s="35" t="n">
        <x:f>IF(ISNUMBER('前100月度明细'!E166),'前100月度明细'!E166,"未取得")</x:f>
        <x:v>298228830.419</x:v>
      </x:c>
      <x:c r="R13" s="35" t="n">
        <x:f>IF(ISNUMBER('前100月度明细'!E167),'前100月度明细'!E167,"未取得")</x:f>
        <x:v>292595824.694</x:v>
      </x:c>
      <x:c r="S13" s="35" t="n">
        <x:f>IF(ISNUMBER('前100月度明细'!E168),'前100月度明细'!E168,"未取得")</x:f>
        <x:v>304987814.343</x:v>
      </x:c>
      <x:c r="T13" s="35" t="n">
        <x:f>IF(ISNUMBER('前100月度明细'!E169),'前100月度明细'!E169,"未取得")</x:f>
        <x:v>256896092.961</x:v>
      </x:c>
      <x:c r="U13" s="35" t="n">
        <x:f>IF(ISNUMBER('前100月度明细'!E170),'前100月度明细'!E170,"未取得")</x:f>
        <x:v>283343038.423</x:v>
      </x:c>
      <x:c r="V13" s="35" t="str">
        <x:f>IF(ISNUMBER('前100月度明细'!E171),'前100月度明细'!E171,"未取得")</x:f>
        <x:v>未取得</x:v>
      </x:c>
      <x:c r="W13" s="35" t="str">
        <x:f>IF(ISNUMBER('前100月度明细'!E172),'前100月度明细'!E172,"未取得")</x:f>
        <x:v>未取得</x:v>
      </x:c>
      <x:c r="X13" s="35" t="str">
        <x:f>IF(ISNUMBER('前100月度明细'!E173),'前100月度明细'!E173,"未取得")</x:f>
        <x:v>未取得</x:v>
      </x:c>
      <x:c r="Y13" s="36" t="n">
        <x:f>COUNT(D13:O13)</x:f>
        <x:v>12</x:v>
      </x:c>
      <x:c r="Z13" s="35" t="n">
        <x:f>IF(Y13&gt;0,SUM(D13:O13),"未取得")</x:f>
        <x:v>3092048928.7939997</x:v>
      </x:c>
      <x:c r="AA13" s="35" t="n">
        <x:f>IF(Y13=12,Z13-C13,"缺月不能核对")</x:f>
        <x:v>-3825706.821000099</x:v>
      </x:c>
      <x:c r="AB13" s="36" t="n">
        <x:f>COUNT(P13:X13)</x:f>
        <x:v>6</x:v>
      </x:c>
      <x:c r="AC13" s="35" t="n">
        <x:f>IF(AB13&gt;0,SUM(P13:X13),"未取得")</x:f>
        <x:v>1698877742.1279998</x:v>
      </x:c>
    </x:row>
    <x:row r="14" ht="22" customHeight="1">
      <x:c r="A14" s="40" t="n">
        <x:v>9</x:v>
      </x:c>
      <x:c r="B14" s="2" t="str">
        <x:v>韩国</x:v>
      </x:c>
      <x:c r="C14" s="35" t="n">
        <x:v>2909225708</x:v>
      </x:c>
      <x:c r="D14" s="35" t="n">
        <x:f>IF(ISNUMBER('前100月度明细'!E174),'前100月度明细'!E174,"未取得")</x:f>
        <x:v>202570407</x:v>
      </x:c>
      <x:c r="E14" s="35" t="n">
        <x:f>IF(ISNUMBER('前100月度明细'!E175),'前100月度明细'!E175,"未取得")</x:f>
        <x:v>227137653</x:v>
      </x:c>
      <x:c r="F14" s="35" t="n">
        <x:f>IF(ISNUMBER('前100月度明细'!E176),'前100月度明细'!E176,"未取得")</x:f>
        <x:v>238220389</x:v>
      </x:c>
      <x:c r="G14" s="35" t="n">
        <x:f>IF(ISNUMBER('前100月度明细'!E177),'前100月度明细'!E177,"未取得")</x:f>
        <x:v>260407890</x:v>
      </x:c>
      <x:c r="H14" s="35" t="n">
        <x:f>IF(ISNUMBER('前100月度明细'!E178),'前100月度明细'!E178,"未取得")</x:f>
        <x:v>248512145</x:v>
      </x:c>
      <x:c r="I14" s="35" t="n">
        <x:f>IF(ISNUMBER('前100月度明细'!E179),'前100月度明细'!E179,"未取得")</x:f>
        <x:v>237246634</x:v>
      </x:c>
      <x:c r="J14" s="35" t="n">
        <x:f>IF(ISNUMBER('前100月度明细'!E180),'前100月度明细'!E180,"未取得")</x:f>
        <x:v>261572790</x:v>
      </x:c>
      <x:c r="K14" s="35" t="n">
        <x:f>IF(ISNUMBER('前100月度明细'!E181),'前100月度明细'!E181,"未取得")</x:f>
        <x:v>234645171</x:v>
      </x:c>
      <x:c r="L14" s="35" t="n">
        <x:f>IF(ISNUMBER('前100月度明细'!E182),'前100月度明细'!E182,"未取得")</x:f>
        <x:v>258519891</x:v>
      </x:c>
      <x:c r="M14" s="35" t="n">
        <x:f>IF(ISNUMBER('前100月度明细'!E183),'前100月度明细'!E183,"未取得")</x:f>
        <x:v>233777153</x:v>
      </x:c>
      <x:c r="N14" s="35" t="n">
        <x:f>IF(ISNUMBER('前100月度明细'!E184),'前100月度明细'!E184,"未取得")</x:f>
        <x:v>234004179</x:v>
      </x:c>
      <x:c r="O14" s="35" t="n">
        <x:f>IF(ISNUMBER('前100月度明细'!E185),'前100月度明细'!E185,"未取得")</x:f>
        <x:v>272611406</x:v>
      </x:c>
      <x:c r="P14" s="35" t="str">
        <x:f>IF(ISNUMBER('前100月度明细'!E186),'前100月度明细'!E186,"未取得")</x:f>
        <x:v>未取得</x:v>
      </x:c>
      <x:c r="Q14" s="35" t="str">
        <x:f>IF(ISNUMBER('前100月度明细'!E187),'前100月度明细'!E187,"未取得")</x:f>
        <x:v>未取得</x:v>
      </x:c>
      <x:c r="R14" s="35" t="str">
        <x:f>IF(ISNUMBER('前100月度明细'!E188),'前100月度明细'!E188,"未取得")</x:f>
        <x:v>未取得</x:v>
      </x:c>
      <x:c r="S14" s="35" t="str">
        <x:f>IF(ISNUMBER('前100月度明细'!E189),'前100月度明细'!E189,"未取得")</x:f>
        <x:v>未取得</x:v>
      </x:c>
      <x:c r="T14" s="35" t="str">
        <x:f>IF(ISNUMBER('前100月度明细'!E190),'前100月度明细'!E190,"未取得")</x:f>
        <x:v>未取得</x:v>
      </x:c>
      <x:c r="U14" s="35" t="str">
        <x:f>IF(ISNUMBER('前100月度明细'!E191),'前100月度明细'!E191,"未取得")</x:f>
        <x:v>未取得</x:v>
      </x:c>
      <x:c r="V14" s="35" t="str">
        <x:f>IF(ISNUMBER('前100月度明细'!E192),'前100月度明细'!E192,"未取得")</x:f>
        <x:v>未取得</x:v>
      </x:c>
      <x:c r="W14" s="35" t="str">
        <x:f>IF(ISNUMBER('前100月度明细'!E193),'前100月度明细'!E193,"未取得")</x:f>
        <x:v>未取得</x:v>
      </x:c>
      <x:c r="X14" s="35" t="str">
        <x:f>IF(ISNUMBER('前100月度明细'!E194),'前100月度明细'!E194,"未取得")</x:f>
        <x:v>未取得</x:v>
      </x:c>
      <x:c r="Y14" s="36" t="n">
        <x:f>COUNT(D14:O14)</x:f>
        <x:v>12</x:v>
      </x:c>
      <x:c r="Z14" s="35" t="n">
        <x:f>IF(Y14&gt;0,SUM(D14:O14),"未取得")</x:f>
        <x:v>2909225708</x:v>
      </x:c>
      <x:c r="AA14" s="35" t="n">
        <x:f>IF(Y14=12,Z14-C14,"缺月不能核对")</x:f>
        <x:v>0</x:v>
      </x:c>
      <x:c r="AB14" s="36" t="n">
        <x:f>COUNT(P14:X14)</x:f>
        <x:v>0</x:v>
      </x:c>
      <x:c r="AC14" s="35" t="str">
        <x:f>IF(AB14&gt;0,SUM(P14:X14),"未取得")</x:f>
        <x:v>未取得</x:v>
      </x:c>
    </x:row>
    <x:row r="15" ht="22" customHeight="1">
      <x:c r="A15" s="40" t="n">
        <x:v>10</x:v>
      </x:c>
      <x:c r="B15" s="2" t="str">
        <x:v>日本</x:v>
      </x:c>
      <x:c r="C15" s="35" t="n">
        <x:v>2587941413.271</x:v>
      </x:c>
      <x:c r="D15" s="35" t="n">
        <x:f>IF(ISNUMBER('前100月度明细'!E195),'前100月度明细'!E195,"未取得")</x:f>
        <x:v>225252812.629</x:v>
      </x:c>
      <x:c r="E15" s="35" t="n">
        <x:f>IF(ISNUMBER('前100月度明细'!E196),'前100月度明细'!E196,"未取得")</x:f>
        <x:v>183026262.062</x:v>
      </x:c>
      <x:c r="F15" s="35" t="n">
        <x:f>IF(ISNUMBER('前100月度明细'!E197),'前100月度明细'!E197,"未取得")</x:f>
        <x:v>207785111.194</x:v>
      </x:c>
      <x:c r="G15" s="35" t="n">
        <x:f>IF(ISNUMBER('前100月度明细'!E198),'前100月度明细'!E198,"未取得")</x:f>
        <x:v>230325104.549</x:v>
      </x:c>
      <x:c r="H15" s="35" t="n">
        <x:f>IF(ISNUMBER('前100月度明细'!E199),'前100月度明细'!E199,"未取得")</x:f>
        <x:v>231575150.987</x:v>
      </x:c>
      <x:c r="I15" s="35" t="n">
        <x:f>IF(ISNUMBER('前100月度明细'!E200),'前100月度明细'!E200,"未取得")</x:f>
        <x:v>230379086.496</x:v>
      </x:c>
      <x:c r="J15" s="35" t="n">
        <x:f>IF(ISNUMBER('前100月度明细'!E201),'前100月度明细'!E201,"未取得")</x:f>
        <x:v>219527944.994</x:v>
      </x:c>
      <x:c r="K15" s="35" t="n">
        <x:f>IF(ISNUMBER('前100月度明细'!E202),'前100月度明细'!E202,"未取得")</x:f>
        <x:v>205724655.806</x:v>
      </x:c>
      <x:c r="L15" s="35" t="n">
        <x:f>IF(ISNUMBER('前100月度明细'!E203),'前100月度明细'!E203,"未取得")</x:f>
        <x:v>223126098.771</x:v>
      </x:c>
      <x:c r="M15" s="35" t="n">
        <x:f>IF(ISNUMBER('前100月度明细'!E204),'前100月度明细'!E204,"未取得")</x:f>
        <x:v>218746932.861</x:v>
      </x:c>
      <x:c r="N15" s="35" t="n">
        <x:f>IF(ISNUMBER('前100月度明细'!E205),'前100月度明细'!E205,"未取得")</x:f>
        <x:v>204787742.49</x:v>
      </x:c>
      <x:c r="O15" s="35" t="n">
        <x:f>IF(ISNUMBER('前100月度明细'!E206),'前100月度明细'!E206,"未取得")</x:f>
        <x:v>207684510.432</x:v>
      </x:c>
      <x:c r="P15" s="35" t="n">
        <x:f>IF(ISNUMBER('前100月度明细'!E207),'前100月度明细'!E207,"未取得")</x:f>
        <x:v>222003943.2</x:v>
      </x:c>
      <x:c r="Q15" s="35" t="n">
        <x:f>IF(ISNUMBER('前100月度明细'!E208),'前100月度明细'!E208,"未取得")</x:f>
        <x:v>212366066.865</x:v>
      </x:c>
      <x:c r="R15" s="35" t="n">
        <x:f>IF(ISNUMBER('前100月度明细'!E209),'前100月度明细'!E209,"未取得")</x:f>
        <x:v>226812969.321</x:v>
      </x:c>
      <x:c r="S15" s="35" t="str">
        <x:f>IF(ISNUMBER('前100月度明细'!E210),'前100月度明细'!E210,"未取得")</x:f>
        <x:v>未取得</x:v>
      </x:c>
      <x:c r="T15" s="35" t="n">
        <x:f>IF(ISNUMBER('前100月度明细'!E211),'前100月度明细'!E211,"未取得")</x:f>
        <x:v>223384512.974</x:v>
      </x:c>
      <x:c r="U15" s="35" t="n">
        <x:f>IF(ISNUMBER('前100月度明细'!E212),'前100月度明细'!E212,"未取得")</x:f>
        <x:v>257490881.893</x:v>
      </x:c>
      <x:c r="V15" s="35" t="n">
        <x:f>IF(ISNUMBER('前100月度明细'!E213),'前100月度明细'!E213,"未取得")</x:f>
        <x:v>254049112.12</x:v>
      </x:c>
      <x:c r="W15" s="35" t="str">
        <x:f>IF(ISNUMBER('前100月度明细'!E214),'前100月度明细'!E214,"未取得")</x:f>
        <x:v>未取得</x:v>
      </x:c>
      <x:c r="X15" s="35" t="str">
        <x:f>IF(ISNUMBER('前100月度明细'!E215),'前100月度明细'!E215,"未取得")</x:f>
        <x:v>未取得</x:v>
      </x:c>
      <x:c r="Y15" s="36" t="n">
        <x:f>COUNT(D15:O15)</x:f>
        <x:v>12</x:v>
      </x:c>
      <x:c r="Z15" s="35" t="n">
        <x:f>IF(Y15&gt;0,SUM(D15:O15),"未取得")</x:f>
        <x:v>2587941413.271</x:v>
      </x:c>
      <x:c r="AA15" s="35" t="n">
        <x:f>IF(Y15=12,Z15-C15,"缺月不能核对")</x:f>
        <x:v>0</x:v>
      </x:c>
      <x:c r="AB15" s="36" t="n">
        <x:f>COUNT(P15:X15)</x:f>
        <x:v>6</x:v>
      </x:c>
      <x:c r="AC15" s="35" t="n">
        <x:f>IF(AB15&gt;0,SUM(P15:X15),"未取得")</x:f>
        <x:v>1396107486.3730001</x:v>
      </x:c>
    </x:row>
    <x:row r="16" ht="22" customHeight="1">
      <x:c r="A16" s="40" t="n">
        <x:v>11</x:v>
      </x:c>
      <x:c r="B16" s="2" t="str">
        <x:v>新加坡</x:v>
      </x:c>
      <x:c r="C16" s="35" t="n">
        <x:v>2418377111.629</x:v>
      </x:c>
      <x:c r="D16" s="35" t="n">
        <x:f>IF(ISNUMBER('前100月度明细'!E216),'前100月度明细'!E216,"未取得")</x:f>
        <x:v>173203524.897</x:v>
      </x:c>
      <x:c r="E16" s="35" t="n">
        <x:f>IF(ISNUMBER('前100月度明细'!E217),'前100月度明细'!E217,"未取得")</x:f>
        <x:v>182267443.806</x:v>
      </x:c>
      <x:c r="F16" s="35" t="n">
        <x:f>IF(ISNUMBER('前100月度明细'!E218),'前100月度明细'!E218,"未取得")</x:f>
        <x:v>194498538.185</x:v>
      </x:c>
      <x:c r="G16" s="35" t="n">
        <x:f>IF(ISNUMBER('前100月度明细'!E219),'前100月度明细'!E219,"未取得")</x:f>
        <x:v>205447491.127</x:v>
      </x:c>
      <x:c r="H16" s="35" t="n">
        <x:f>IF(ISNUMBER('前100月度明细'!E220),'前100月度明细'!E220,"未取得")</x:f>
        <x:v>196433846.912</x:v>
      </x:c>
      <x:c r="I16" s="35" t="n">
        <x:f>IF(ISNUMBER('前100月度明细'!E221),'前100月度明细'!E221,"未取得")</x:f>
        <x:v>175286465.324</x:v>
      </x:c>
      <x:c r="J16" s="35" t="n">
        <x:f>IF(ISNUMBER('前100月度明细'!E222),'前100月度明细'!E222,"未取得")</x:f>
        <x:v>214531982.696</x:v>
      </x:c>
      <x:c r="K16" s="35" t="n">
        <x:f>IF(ISNUMBER('前100月度明细'!E223),'前100月度明细'!E223,"未取得")</x:f>
        <x:v>206107939.24</x:v>
      </x:c>
      <x:c r="L16" s="35" t="n">
        <x:f>IF(ISNUMBER('前100月度明细'!E224),'前100月度明细'!E224,"未取得")</x:f>
        <x:v>210343419.591</x:v>
      </x:c>
      <x:c r="M16" s="35" t="n">
        <x:f>IF(ISNUMBER('前100月度明细'!E225),'前100月度明细'!E225,"未取得")</x:f>
        <x:v>225051053.364</x:v>
      </x:c>
      <x:c r="N16" s="35" t="n">
        <x:f>IF(ISNUMBER('前100月度明细'!E226),'前100月度明细'!E226,"未取得")</x:f>
        <x:v>204236729.188</x:v>
      </x:c>
      <x:c r="O16" s="35" t="n">
        <x:f>IF(ISNUMBER('前100月度明细'!E227),'前100月度明细'!E227,"未取得")</x:f>
        <x:v>230968677.299</x:v>
      </x:c>
      <x:c r="P16" s="35" t="n">
        <x:f>IF(ISNUMBER('前100月度明细'!E228),'前100月度明细'!E228,"未取得")</x:f>
        <x:v>208383229.29</x:v>
      </x:c>
      <x:c r="Q16" s="35" t="n">
        <x:f>IF(ISNUMBER('前100月度明细'!E229),'前100月度明细'!E229,"未取得")</x:f>
        <x:v>188119105.004</x:v>
      </x:c>
      <x:c r="R16" s="35" t="n">
        <x:f>IF(ISNUMBER('前100月度明细'!E230),'前100月度明细'!E230,"未取得")</x:f>
        <x:v>217862192.496</x:v>
      </x:c>
      <x:c r="S16" s="35" t="str">
        <x:f>IF(ISNUMBER('前100月度明细'!E231),'前100月度明细'!E231,"未取得")</x:f>
        <x:v>未取得</x:v>
      </x:c>
      <x:c r="T16" s="35" t="str">
        <x:f>IF(ISNUMBER('前100月度明细'!E232),'前100月度明细'!E232,"未取得")</x:f>
        <x:v>未取得</x:v>
      </x:c>
      <x:c r="U16" s="35" t="str">
        <x:f>IF(ISNUMBER('前100月度明细'!E233),'前100月度明细'!E233,"未取得")</x:f>
        <x:v>未取得</x:v>
      </x:c>
      <x:c r="V16" s="35" t="str">
        <x:f>IF(ISNUMBER('前100月度明细'!E234),'前100月度明细'!E234,"未取得")</x:f>
        <x:v>未取得</x:v>
      </x:c>
      <x:c r="W16" s="35" t="str">
        <x:f>IF(ISNUMBER('前100月度明细'!E235),'前100月度明细'!E235,"未取得")</x:f>
        <x:v>未取得</x:v>
      </x:c>
      <x:c r="X16" s="35" t="str">
        <x:f>IF(ISNUMBER('前100月度明细'!E236),'前100月度明细'!E236,"未取得")</x:f>
        <x:v>未取得</x:v>
      </x:c>
      <x:c r="Y16" s="36" t="n">
        <x:f>COUNT(D16:O16)</x:f>
        <x:v>12</x:v>
      </x:c>
      <x:c r="Z16" s="35" t="n">
        <x:f>IF(Y16&gt;0,SUM(D16:O16),"未取得")</x:f>
        <x:v>2418377111.629</x:v>
      </x:c>
      <x:c r="AA16" s="35" t="n">
        <x:f>IF(Y16=12,Z16-C16,"缺月不能核对")</x:f>
        <x:v>0</x:v>
      </x:c>
      <x:c r="AB16" s="36" t="n">
        <x:f>COUNT(P16:X16)</x:f>
        <x:v>3</x:v>
      </x:c>
      <x:c r="AC16" s="35" t="n">
        <x:f>IF(AB16&gt;0,SUM(P16:X16),"未取得")</x:f>
        <x:v>614364526.79</x:v>
      </x:c>
    </x:row>
    <x:row r="17" ht="22" customHeight="1">
      <x:c r="A17" s="40" t="n">
        <x:v>12</x:v>
      </x:c>
      <x:c r="B17" s="2" t="str">
        <x:v>印度</x:v>
      </x:c>
      <x:c r="C17" s="35" t="n">
        <x:v>2409328809.358</x:v>
      </x:c>
      <x:c r="D17" s="35" t="n">
        <x:f>IF(ISNUMBER('前100月度明细'!E237),'前100月度明细'!E237,"未取得")</x:f>
        <x:v>189625197.743</x:v>
      </x:c>
      <x:c r="E17" s="35" t="n">
        <x:f>IF(ISNUMBER('前100月度明细'!E238),'前100月度明细'!E238,"未取得")</x:f>
        <x:v>177850035.883</x:v>
      </x:c>
      <x:c r="F17" s="35" t="n">
        <x:f>IF(ISNUMBER('前100月度明细'!E239),'前100月度明细'!E239,"未取得")</x:f>
        <x:v>201599166.156</x:v>
      </x:c>
      <x:c r="G17" s="35" t="n">
        <x:f>IF(ISNUMBER('前100月度明细'!E240),'前100月度明细'!E240,"未取得")</x:f>
        <x:v>193770927.527</x:v>
      </x:c>
      <x:c r="H17" s="35" t="n">
        <x:f>IF(ISNUMBER('前100月度明细'!E241),'前100月度明细'!E241,"未取得")</x:f>
        <x:v>215991088.482</x:v>
      </x:c>
      <x:c r="I17" s="35" t="n">
        <x:f>IF(ISNUMBER('前100月度明细'!E242),'前100月度明细'!E242,"未取得")</x:f>
        <x:v>207314771.775</x:v>
      </x:c>
      <x:c r="J17" s="35" t="n">
        <x:f>IF(ISNUMBER('前100月度明细'!E243),'前100月度明细'!E243,"未取得")</x:f>
        <x:v>212886133.934</x:v>
      </x:c>
      <x:c r="K17" s="35" t="n">
        <x:f>IF(ISNUMBER('前100月度明细'!E244),'前100月度明细'!E244,"未取得")</x:f>
        <x:v>195970546.246</x:v>
      </x:c>
      <x:c r="L17" s="35" t="n">
        <x:f>IF(ISNUMBER('前100月度明细'!E245),'前100月度明细'!E245,"未取得")</x:f>
        <x:v>192973936.224</x:v>
      </x:c>
      <x:c r="M17" s="35" t="n">
        <x:f>IF(ISNUMBER('前100月度明细'!E246),'前100月度明细'!E246,"未取得")</x:f>
        <x:v>202495273.856</x:v>
      </x:c>
      <x:c r="N17" s="35" t="n">
        <x:f>IF(ISNUMBER('前100月度明细'!E247),'前100月度明细'!E247,"未取得")</x:f>
        <x:v>206291761.865</x:v>
      </x:c>
      <x:c r="O17" s="35" t="n">
        <x:f>IF(ISNUMBER('前100月度明细'!E248),'前100月度明细'!E248,"未取得")</x:f>
        <x:v>212559969.667</x:v>
      </x:c>
      <x:c r="P17" s="35" t="n">
        <x:f>IF(ISNUMBER('前100月度明细'!E249),'前100月度明细'!E249,"未取得")</x:f>
        <x:v>193146107.803</x:v>
      </x:c>
      <x:c r="Q17" s="35" t="n">
        <x:f>IF(ISNUMBER('前100月度明细'!E250),'前100月度明细'!E250,"未取得")</x:f>
        <x:v>198006753.188</x:v>
      </x:c>
      <x:c r="R17" s="35" t="n">
        <x:f>IF(ISNUMBER('前100月度明细'!E251),'前100月度明细'!E251,"未取得")</x:f>
        <x:v>192313852.597</x:v>
      </x:c>
      <x:c r="S17" s="35" t="n">
        <x:f>IF(ISNUMBER('前100月度明细'!E252),'前100月度明细'!E252,"未取得")</x:f>
        <x:v>190168504.902</x:v>
      </x:c>
      <x:c r="T17" s="35" t="n">
        <x:f>IF(ISNUMBER('前100月度明细'!E253),'前100月度明细'!E253,"未取得")</x:f>
        <x:v>238565578.704</x:v>
      </x:c>
      <x:c r="U17" s="35" t="n">
        <x:f>IF(ISNUMBER('前100月度明细'!E254),'前100月度明细'!E254,"未取得")</x:f>
        <x:v>201987648.905</x:v>
      </x:c>
      <x:c r="V17" s="35" t="n">
        <x:f>IF(ISNUMBER('前100月度明细'!E255),'前100月度明细'!E255,"未取得")</x:f>
        <x:v>228803589.701</x:v>
      </x:c>
      <x:c r="W17" s="35" t="str">
        <x:f>IF(ISNUMBER('前100月度明细'!E256),'前100月度明细'!E256,"未取得")</x:f>
        <x:v>未取得</x:v>
      </x:c>
      <x:c r="X17" s="35" t="str">
        <x:f>IF(ISNUMBER('前100月度明细'!E257),'前100月度明细'!E257,"未取得")</x:f>
        <x:v>未取得</x:v>
      </x:c>
      <x:c r="Y17" s="36" t="n">
        <x:f>COUNT(D17:O17)</x:f>
        <x:v>12</x:v>
      </x:c>
      <x:c r="Z17" s="35" t="n">
        <x:f>IF(Y17&gt;0,SUM(D17:O17),"未取得")</x:f>
        <x:v>2409328809.358</x:v>
      </x:c>
      <x:c r="AA17" s="35" t="n">
        <x:f>IF(Y17=12,Z17-C17,"缺月不能核对")</x:f>
        <x:v>0</x:v>
      </x:c>
      <x:c r="AB17" s="36" t="n">
        <x:f>COUNT(P17:X17)</x:f>
        <x:v>7</x:v>
      </x:c>
      <x:c r="AC17" s="35" t="n">
        <x:f>IF(AB17&gt;0,SUM(P17:X17),"未取得")</x:f>
        <x:v>1442992035.8</x:v>
      </x:c>
    </x:row>
    <x:row r="18" ht="22" customHeight="1">
      <x:c r="A18" s="40" t="n">
        <x:v>13</x:v>
      </x:c>
      <x:c r="B18" s="2" t="str">
        <x:v>荷兰</x:v>
      </x:c>
      <x:c r="C18" s="35" t="n">
        <x:v>2347050446.143</x:v>
      </x:c>
      <x:c r="D18" s="35" t="n">
        <x:f>IF(ISNUMBER('前100月度明细'!E258),'前100月度明细'!E258,"未取得")</x:f>
        <x:v>174112287.629</x:v>
      </x:c>
      <x:c r="E18" s="35" t="n">
        <x:f>IF(ISNUMBER('前100月度明细'!E259),'前100月度明细'!E259,"未取得")</x:f>
        <x:v>173213343.188</x:v>
      </x:c>
      <x:c r="F18" s="35" t="n">
        <x:f>IF(ISNUMBER('前100月度明细'!E260),'前100月度明细'!E260,"未取得")</x:f>
        <x:v>198505405.512</x:v>
      </x:c>
      <x:c r="G18" s="35" t="n">
        <x:f>IF(ISNUMBER('前100月度明细'!E261),'前100月度明细'!E261,"未取得")</x:f>
        <x:v>196447966.576</x:v>
      </x:c>
      <x:c r="H18" s="35" t="n">
        <x:f>IF(ISNUMBER('前100月度明细'!E262),'前100月度明细'!E262,"未取得")</x:f>
        <x:v>187768394.941</x:v>
      </x:c>
      <x:c r="I18" s="35" t="n">
        <x:f>IF(ISNUMBER('前100月度明细'!E263),'前100月度明细'!E263,"未取得")</x:f>
        <x:v>190048163.914</x:v>
      </x:c>
      <x:c r="J18" s="35" t="n">
        <x:f>IF(ISNUMBER('前100月度明细'!E264),'前100月度明细'!E264,"未取得")</x:f>
        <x:v>201409838.088</x:v>
      </x:c>
      <x:c r="K18" s="35" t="n">
        <x:f>IF(ISNUMBER('前100月度明细'!E265),'前100月度明细'!E265,"未取得")</x:f>
        <x:v>184775741.413</x:v>
      </x:c>
      <x:c r="L18" s="35" t="n">
        <x:f>IF(ISNUMBER('前100月度明细'!E266),'前100月度明细'!E266,"未取得")</x:f>
        <x:v>193233475.763</x:v>
      </x:c>
      <x:c r="M18" s="35" t="n">
        <x:f>IF(ISNUMBER('前100月度明细'!E267),'前100月度明细'!E267,"未取得")</x:f>
        <x:v>209438697.313</x:v>
      </x:c>
      <x:c r="N18" s="35" t="n">
        <x:f>IF(ISNUMBER('前100月度明细'!E268),'前100月度明细'!E268,"未取得")</x:f>
        <x:v>171124559</x:v>
      </x:c>
      <x:c r="O18" s="35" t="n">
        <x:f>IF(ISNUMBER('前100月度明细'!E269),'前100月度明细'!E269,"未取得")</x:f>
        <x:v>199242709.787</x:v>
      </x:c>
      <x:c r="P18" s="35" t="n">
        <x:f>IF(ISNUMBER('前100月度明细'!E270),'前100月度明细'!E270,"未取得")</x:f>
        <x:v>194828119.086</x:v>
      </x:c>
      <x:c r="Q18" s="35" t="n">
        <x:f>IF(ISNUMBER('前100月度明细'!E271),'前100月度明细'!E271,"未取得")</x:f>
        <x:v>205931394.783</x:v>
      </x:c>
      <x:c r="R18" s="35" t="n">
        <x:f>IF(ISNUMBER('前100月度明细'!E272),'前100月度明细'!E272,"未取得")</x:f>
        <x:v>221516438.601</x:v>
      </x:c>
      <x:c r="S18" s="35" t="n">
        <x:f>IF(ISNUMBER('前100月度明细'!E273),'前100月度明细'!E273,"未取得")</x:f>
        <x:v>216577653.909</x:v>
      </x:c>
      <x:c r="T18" s="35" t="n">
        <x:f>IF(ISNUMBER('前100月度明细'!E274),'前100月度明细'!E274,"未取得")</x:f>
        <x:v>193162355.21</x:v>
      </x:c>
      <x:c r="U18" s="35" t="n">
        <x:f>IF(ISNUMBER('前100月度明细'!E275),'前100月度明细'!E275,"未取得")</x:f>
        <x:v>218117267.859</x:v>
      </x:c>
      <x:c r="V18" s="35" t="n">
        <x:f>IF(ISNUMBER('前100月度明细'!E276),'前100月度明细'!E276,"未取得")</x:f>
        <x:v>205846969.249</x:v>
      </x:c>
      <x:c r="W18" s="35" t="str">
        <x:f>IF(ISNUMBER('前100月度明细'!E277),'前100月度明细'!E277,"未取得")</x:f>
        <x:v>未取得</x:v>
      </x:c>
      <x:c r="X18" s="35" t="str">
        <x:f>IF(ISNUMBER('前100月度明细'!E278),'前100月度明细'!E278,"未取得")</x:f>
        <x:v>未取得</x:v>
      </x:c>
      <x:c r="Y18" s="36" t="n">
        <x:f>COUNT(D18:O18)</x:f>
        <x:v>12</x:v>
      </x:c>
      <x:c r="Z18" s="35" t="n">
        <x:f>IF(Y18&gt;0,SUM(D18:O18),"未取得")</x:f>
        <x:v>2279320583.124</x:v>
      </x:c>
      <x:c r="AA18" s="35" t="n">
        <x:f>IF(Y18=12,Z18-C18,"缺月不能核对")</x:f>
        <x:v>-67729863.01900005</x:v>
      </x:c>
      <x:c r="AB18" s="36" t="n">
        <x:f>COUNT(P18:X18)</x:f>
        <x:v>7</x:v>
      </x:c>
      <x:c r="AC18" s="35" t="n">
        <x:f>IF(AB18&gt;0,SUM(P18:X18),"未取得")</x:f>
        <x:v>1455980198.6970003</x:v>
      </x:c>
    </x:row>
    <x:row r="19" ht="22" customHeight="1">
      <x:c r="A19" s="40" t="n">
        <x:v>14</x:v>
      </x:c>
      <x:c r="B19" s="2" t="str">
        <x:v>波兰</x:v>
      </x:c>
      <x:c r="C19" s="35" t="n">
        <x:v>2345583777</x:v>
      </x:c>
      <x:c r="D19" s="35" t="n">
        <x:f>IF(ISNUMBER('前100月度明细'!E279),'前100月度明细'!E279,"未取得")</x:f>
        <x:v>171820843</x:v>
      </x:c>
      <x:c r="E19" s="35" t="n">
        <x:f>IF(ISNUMBER('前100月度明细'!E280),'前100月度明细'!E280,"未取得")</x:f>
        <x:v>180956589</x:v>
      </x:c>
      <x:c r="F19" s="35" t="n">
        <x:f>IF(ISNUMBER('前100月度明细'!E281),'前100月度明细'!E281,"未取得")</x:f>
        <x:v>207038155</x:v>
      </x:c>
      <x:c r="G19" s="35" t="n">
        <x:f>IF(ISNUMBER('前100月度明细'!E282),'前100月度明细'!E282,"未取得")</x:f>
        <x:v>196538789</x:v>
      </x:c>
      <x:c r="H19" s="35" t="n">
        <x:f>IF(ISNUMBER('前100月度明细'!E283),'前100月度明细'!E283,"未取得")</x:f>
        <x:v>192510572</x:v>
      </x:c>
      <x:c r="I19" s="35" t="n">
        <x:f>IF(ISNUMBER('前100月度明细'!E284),'前100月度明细'!E284,"未取得")</x:f>
        <x:v>193296073</x:v>
      </x:c>
      <x:c r="J19" s="35" t="n">
        <x:f>IF(ISNUMBER('前100月度明细'!E285),'前100月度明细'!E285,"未取得")</x:f>
        <x:v>211650083</x:v>
      </x:c>
      <x:c r="K19" s="35" t="n">
        <x:f>IF(ISNUMBER('前100月度明细'!E286),'前100月度明细'!E286,"未取得")</x:f>
        <x:v>188933582</x:v>
      </x:c>
      <x:c r="L19" s="35" t="n">
        <x:f>IF(ISNUMBER('前100月度明细'!E287),'前100月度明细'!E287,"未取得")</x:f>
        <x:v>213753022</x:v>
      </x:c>
      <x:c r="M19" s="35" t="n">
        <x:f>IF(ISNUMBER('前100月度明细'!E288),'前100月度明细'!E288,"未取得")</x:f>
        <x:v>231902877</x:v>
      </x:c>
      <x:c r="N19" s="35" t="n">
        <x:f>IF(ISNUMBER('前100月度明细'!E289),'前100月度明细'!E289,"未取得")</x:f>
        <x:v>188136872</x:v>
      </x:c>
      <x:c r="O19" s="35" t="n">
        <x:f>IF(ISNUMBER('前100月度明细'!E290),'前100月度明细'!E290,"未取得")</x:f>
        <x:v>169046320</x:v>
      </x:c>
      <x:c r="P19" s="35" t="n">
        <x:f>IF(ISNUMBER('前100月度明细'!E291),'前100月度明细'!E291,"未取得")</x:f>
        <x:v>177939997</x:v>
      </x:c>
      <x:c r="Q19" s="35" t="n">
        <x:f>IF(ISNUMBER('前100月度明细'!E292),'前100月度明细'!E292,"未取得")</x:f>
        <x:v>197360980</x:v>
      </x:c>
      <x:c r="R19" s="35" t="n">
        <x:f>IF(ISNUMBER('前100月度明细'!E293),'前100月度明细'!E293,"未取得")</x:f>
        <x:v>214818795</x:v>
      </x:c>
      <x:c r="S19" s="35" t="n">
        <x:f>IF(ISNUMBER('前100月度明细'!E294),'前100月度明细'!E294,"未取得")</x:f>
        <x:v>208011738</x:v>
      </x:c>
      <x:c r="T19" s="35" t="n">
        <x:f>IF(ISNUMBER('前100月度明细'!E295),'前100月度明细'!E295,"未取得")</x:f>
        <x:v>196255730</x:v>
      </x:c>
      <x:c r="U19" s="35" t="n">
        <x:f>IF(ISNUMBER('前100月度明细'!E296),'前100月度明细'!E296,"未取得")</x:f>
        <x:v>209730189</x:v>
      </x:c>
      <x:c r="V19" s="35" t="str">
        <x:f>IF(ISNUMBER('前100月度明细'!E297),'前100月度明细'!E297,"未取得")</x:f>
        <x:v>未取得</x:v>
      </x:c>
      <x:c r="W19" s="35" t="str">
        <x:f>IF(ISNUMBER('前100月度明细'!E298),'前100月度明细'!E298,"未取得")</x:f>
        <x:v>未取得</x:v>
      </x:c>
      <x:c r="X19" s="35" t="str">
        <x:f>IF(ISNUMBER('前100月度明细'!E299),'前100月度明细'!E299,"未取得")</x:f>
        <x:v>未取得</x:v>
      </x:c>
      <x:c r="Y19" s="36" t="n">
        <x:f>COUNT(D19:O19)</x:f>
        <x:v>12</x:v>
      </x:c>
      <x:c r="Z19" s="35" t="n">
        <x:f>IF(Y19&gt;0,SUM(D19:O19),"未取得")</x:f>
        <x:v>2345583777</x:v>
      </x:c>
      <x:c r="AA19" s="35" t="n">
        <x:f>IF(Y19=12,Z19-C19,"缺月不能核对")</x:f>
        <x:v>0</x:v>
      </x:c>
      <x:c r="AB19" s="36" t="n">
        <x:f>COUNT(P19:X19)</x:f>
        <x:v>6</x:v>
      </x:c>
      <x:c r="AC19" s="35" t="n">
        <x:f>IF(AB19&gt;0,SUM(P19:X19),"未取得")</x:f>
        <x:v>1204117429</x:v>
      </x:c>
    </x:row>
    <x:row r="20" ht="22" customHeight="1">
      <x:c r="A20" s="40" t="n">
        <x:v>15</x:v>
      </x:c>
      <x:c r="B20" s="2" t="str">
        <x:v>巴西</x:v>
      </x:c>
      <x:c r="C20" s="35" t="n">
        <x:v>2225946863</x:v>
      </x:c>
      <x:c r="D20" s="35" t="n">
        <x:f>IF(ISNUMBER('前100月度明细'!E300),'前100月度明细'!E300,"未取得")</x:f>
        <x:v>196923815</x:v>
      </x:c>
      <x:c r="E20" s="35" t="n">
        <x:f>IF(ISNUMBER('前100月度明细'!E301),'前100月度明细'!E301,"未取得")</x:f>
        <x:v>170881577</x:v>
      </x:c>
      <x:c r="F20" s="35" t="n">
        <x:f>IF(ISNUMBER('前100月度明细'!E302),'前100月度明细'!E302,"未取得")</x:f>
        <x:v>181591410</x:v>
      </x:c>
      <x:c r="G20" s="35" t="n">
        <x:f>IF(ISNUMBER('前100月度明细'!E303),'前100月度明细'!E303,"未取得")</x:f>
        <x:v>213432578</x:v>
      </x:c>
      <x:c r="H20" s="35" t="n">
        <x:f>IF(ISNUMBER('前100月度明细'!E304),'前100月度明细'!E304,"未取得")</x:f>
        <x:v>174748942</x:v>
      </x:c>
      <x:c r="I20" s="35" t="n">
        <x:f>IF(ISNUMBER('前100月度明细'!E305),'前100月度明细'!E305,"未取得")</x:f>
        <x:v>179398140</x:v>
      </x:c>
      <x:c r="J20" s="35" t="n">
        <x:f>IF(ISNUMBER('前100月度明细'!E306),'前100月度明细'!E306,"未取得")</x:f>
        <x:v>202115823</x:v>
      </x:c>
      <x:c r="K20" s="35" t="n">
        <x:f>IF(ISNUMBER('前100月度明细'!E307),'前100月度明细'!E307,"未取得")</x:f>
        <x:v>175221540</x:v>
      </x:c>
      <x:c r="L20" s="35" t="n">
        <x:f>IF(ISNUMBER('前100月度明细'!E308),'前100月度明细'!E308,"未取得")</x:f>
        <x:v>193806408</x:v>
      </x:c>
      <x:c r="M20" s="35" t="n">
        <x:f>IF(ISNUMBER('前100月度明细'!E309),'前100月度明细'!E309,"未取得")</x:f>
        <x:v>177430005</x:v>
      </x:c>
      <x:c r="N20" s="35" t="n">
        <x:f>IF(ISNUMBER('前100月度明细'!E310),'前100月度明细'!E310,"未取得")</x:f>
        <x:v>163256127</x:v>
      </x:c>
      <x:c r="O20" s="35" t="n">
        <x:f>IF(ISNUMBER('前100月度明细'!E311),'前100月度明细'!E311,"未取得")</x:f>
        <x:v>197140498</x:v>
      </x:c>
      <x:c r="P20" s="35" t="n">
        <x:f>IF(ISNUMBER('前100月度明细'!E312),'前100月度明细'!E312,"未取得")</x:f>
        <x:v>179800348</x:v>
      </x:c>
      <x:c r="Q20" s="35" t="n">
        <x:f>IF(ISNUMBER('前100月度明细'!E313),'前100月度明细'!E313,"未取得")</x:f>
        <x:v>159649636</x:v>
      </x:c>
      <x:c r="R20" s="35" t="n">
        <x:f>IF(ISNUMBER('前100月度明细'!E314),'前100月度明细'!E314,"未取得")</x:f>
        <x:v>188095963</x:v>
      </x:c>
      <x:c r="S20" s="35" t="n">
        <x:f>IF(ISNUMBER('前100月度明细'!E315),'前100月度明细'!E315,"未取得")</x:f>
        <x:v>173629211</x:v>
      </x:c>
      <x:c r="T20" s="35" t="n">
        <x:f>IF(ISNUMBER('前100月度明细'!E316),'前100月度明细'!E316,"未取得")</x:f>
        <x:v>181120009</x:v>
      </x:c>
      <x:c r="U20" s="35" t="n">
        <x:f>IF(ISNUMBER('前100月度明细'!E317),'前100月度明细'!E317,"未取得")</x:f>
        <x:v>184619243</x:v>
      </x:c>
      <x:c r="V20" s="35" t="n">
        <x:f>IF(ISNUMBER('前100月度明细'!E318),'前100月度明细'!E318,"未取得")</x:f>
        <x:v>211095614</x:v>
      </x:c>
      <x:c r="W20" s="35" t="n">
        <x:f>IF(ISNUMBER('前100月度明细'!E319),'前100月度明细'!E319,"未取得")</x:f>
        <x:v>198719687</x:v>
      </x:c>
      <x:c r="X20" s="35" t="str">
        <x:f>IF(ISNUMBER('前100月度明细'!E320),'前100月度明细'!E320,"未取得")</x:f>
        <x:v>未取得</x:v>
      </x:c>
      <x:c r="Y20" s="36" t="n">
        <x:f>COUNT(D20:O20)</x:f>
        <x:v>12</x:v>
      </x:c>
      <x:c r="Z20" s="35" t="n">
        <x:f>IF(Y20&gt;0,SUM(D20:O20),"未取得")</x:f>
        <x:v>2225946863</x:v>
      </x:c>
      <x:c r="AA20" s="35" t="n">
        <x:f>IF(Y20=12,Z20-C20,"缺月不能核对")</x:f>
        <x:v>0</x:v>
      </x:c>
      <x:c r="AB20" s="36" t="n">
        <x:f>COUNT(P20:X20)</x:f>
        <x:v>8</x:v>
      </x:c>
      <x:c r="AC20" s="35" t="n">
        <x:f>IF(AB20&gt;0,SUM(P20:X20),"未取得")</x:f>
        <x:v>1476729711</x:v>
      </x:c>
    </x:row>
    <x:row r="21" ht="22" customHeight="1">
      <x:c r="A21" s="40" t="n">
        <x:v>16</x:v>
      </x:c>
      <x:c r="B21" s="2" t="str">
        <x:v>土耳其</x:v>
      </x:c>
      <x:c r="C21" s="35" t="n">
        <x:v>2204124295</x:v>
      </x:c>
      <x:c r="D21" s="35" t="n">
        <x:f>IF(ISNUMBER('前100月度明细'!E321),'前100月度明细'!E321,"未取得")</x:f>
        <x:v>144365739</x:v>
      </x:c>
      <x:c r="E21" s="35" t="n">
        <x:f>IF(ISNUMBER('前100月度明细'!E322),'前100月度明细'!E322,"未取得")</x:f>
        <x:v>161855846</x:v>
      </x:c>
      <x:c r="F21" s="35" t="n">
        <x:f>IF(ISNUMBER('前100月度明细'!E323),'前100月度明细'!E323,"未取得")</x:f>
        <x:v>204920959</x:v>
      </x:c>
      <x:c r="G21" s="35" t="n">
        <x:f>IF(ISNUMBER('前100月度明细'!E324),'前100月度明细'!E324,"未取得")</x:f>
        <x:v>189957362</x:v>
      </x:c>
      <x:c r="H21" s="35" t="n">
        <x:f>IF(ISNUMBER('前100月度明细'!E325),'前100月度明细'!E325,"未取得")</x:f>
        <x:v>174066107</x:v>
      </x:c>
      <x:c r="I21" s="35" t="n">
        <x:f>IF(ISNUMBER('前100月度明细'!E326),'前100月度明细'!E326,"未取得")</x:f>
        <x:v>170342582</x:v>
      </x:c>
      <x:c r="J21" s="35" t="n">
        <x:f>IF(ISNUMBER('前100月度明细'!E327),'前100月度明细'!E327,"未取得")</x:f>
        <x:v>186319070</x:v>
      </x:c>
      <x:c r="K21" s="35" t="n">
        <x:f>IF(ISNUMBER('前100月度明细'!E328),'前100月度明细'!E328,"未取得")</x:f>
        <x:v>164414318</x:v>
      </x:c>
      <x:c r="L21" s="35" t="n">
        <x:f>IF(ISNUMBER('前100月度明细'!E329),'前100月度明细'!E329,"未取得")</x:f>
        <x:v>171880291</x:v>
      </x:c>
      <x:c r="M21" s="35" t="n">
        <x:f>IF(ISNUMBER('前100月度明细'!E330),'前100月度明细'!E330,"未取得")</x:f>
        <x:v>216627181</x:v>
      </x:c>
      <x:c r="N21" s="35" t="n">
        <x:f>IF(ISNUMBER('前100月度明细'!E331),'前100月度明细'!E331,"未取得")</x:f>
        <x:v>200230016</x:v>
      </x:c>
      <x:c r="O21" s="35" t="n">
        <x:f>IF(ISNUMBER('前100月度明细'!E332),'前100月度明细'!E332,"未取得")</x:f>
        <x:v>219144824</x:v>
      </x:c>
      <x:c r="P21" s="35" t="str">
        <x:f>IF(ISNUMBER('前100月度明细'!E333),'前100月度明细'!E333,"未取得")</x:f>
        <x:v>未取得</x:v>
      </x:c>
      <x:c r="Q21" s="35" t="str">
        <x:f>IF(ISNUMBER('前100月度明细'!E334),'前100月度明细'!E334,"未取得")</x:f>
        <x:v>未取得</x:v>
      </x:c>
      <x:c r="R21" s="35" t="str">
        <x:f>IF(ISNUMBER('前100月度明细'!E335),'前100月度明细'!E335,"未取得")</x:f>
        <x:v>未取得</x:v>
      </x:c>
      <x:c r="S21" s="35" t="str">
        <x:f>IF(ISNUMBER('前100月度明细'!E336),'前100月度明细'!E336,"未取得")</x:f>
        <x:v>未取得</x:v>
      </x:c>
      <x:c r="T21" s="35" t="str">
        <x:f>IF(ISNUMBER('前100月度明细'!E337),'前100月度明细'!E337,"未取得")</x:f>
        <x:v>未取得</x:v>
      </x:c>
      <x:c r="U21" s="35" t="str">
        <x:f>IF(ISNUMBER('前100月度明细'!E338),'前100月度明细'!E338,"未取得")</x:f>
        <x:v>未取得</x:v>
      </x:c>
      <x:c r="V21" s="35" t="str">
        <x:f>IF(ISNUMBER('前100月度明细'!E339),'前100月度明细'!E339,"未取得")</x:f>
        <x:v>未取得</x:v>
      </x:c>
      <x:c r="W21" s="35" t="str">
        <x:f>IF(ISNUMBER('前100月度明细'!E340),'前100月度明细'!E340,"未取得")</x:f>
        <x:v>未取得</x:v>
      </x:c>
      <x:c r="X21" s="35" t="str">
        <x:f>IF(ISNUMBER('前100月度明细'!E341),'前100月度明细'!E341,"未取得")</x:f>
        <x:v>未取得</x:v>
      </x:c>
      <x:c r="Y21" s="36" t="n">
        <x:f>COUNT(D21:O21)</x:f>
        <x:v>12</x:v>
      </x:c>
      <x:c r="Z21" s="35" t="n">
        <x:f>IF(Y21&gt;0,SUM(D21:O21),"未取得")</x:f>
        <x:v>2204124295</x:v>
      </x:c>
      <x:c r="AA21" s="35" t="n">
        <x:f>IF(Y21=12,Z21-C21,"缺月不能核对")</x:f>
        <x:v>0</x:v>
      </x:c>
      <x:c r="AB21" s="36" t="n">
        <x:f>COUNT(P21:X21)</x:f>
        <x:v>0</x:v>
      </x:c>
      <x:c r="AC21" s="35" t="str">
        <x:f>IF(AB21&gt;0,SUM(P21:X21),"未取得")</x:f>
        <x:v>未取得</x:v>
      </x:c>
    </x:row>
    <x:row r="22" ht="22" customHeight="1">
      <x:c r="A22" s="40" t="n">
        <x:v>17</x:v>
      </x:c>
      <x:c r="B22" s="2" t="str">
        <x:v>西班牙</x:v>
      </x:c>
      <x:c r="C22" s="35" t="n">
        <x:v>2008238258.13</x:v>
      </x:c>
      <x:c r="D22" s="35" t="n">
        <x:f>IF(ISNUMBER('前100月度明细'!E342),'前100月度明细'!E342,"未取得")</x:f>
        <x:v>153919017.524</x:v>
      </x:c>
      <x:c r="E22" s="35" t="n">
        <x:f>IF(ISNUMBER('前100月度明细'!E343),'前100月度明细'!E343,"未取得")</x:f>
        <x:v>156211125.036</x:v>
      </x:c>
      <x:c r="F22" s="35" t="n">
        <x:f>IF(ISNUMBER('前100月度明细'!E344),'前100月度明细'!E344,"未取得")</x:f>
        <x:v>172899516.953</x:v>
      </x:c>
      <x:c r="G22" s="35" t="n">
        <x:f>IF(ISNUMBER('前100月度明细'!E345),'前100月度明细'!E345,"未取得")</x:f>
        <x:v>160205164.115</x:v>
      </x:c>
      <x:c r="H22" s="35" t="n">
        <x:f>IF(ISNUMBER('前100月度明细'!E346),'前100月度明细'!E346,"未取得")</x:f>
        <x:v>166610131.547</x:v>
      </x:c>
      <x:c r="I22" s="35" t="n">
        <x:f>IF(ISNUMBER('前100月度明细'!E347),'前100月度明细'!E347,"未取得")</x:f>
        <x:v>183533010.341</x:v>
      </x:c>
      <x:c r="J22" s="35" t="n">
        <x:f>IF(ISNUMBER('前100月度明细'!E348),'前100月度明细'!E348,"未取得")</x:f>
        <x:v>203118016.64</x:v>
      </x:c>
      <x:c r="K22" s="35" t="n">
        <x:f>IF(ISNUMBER('前100月度明细'!E349),'前100月度明细'!E349,"未取得")</x:f>
        <x:v>140237369.506</x:v>
      </x:c>
      <x:c r="L22" s="35" t="n">
        <x:f>IF(ISNUMBER('前100月度明细'!E350),'前100月度明细'!E350,"未取得")</x:f>
        <x:v>184963265.72</x:v>
      </x:c>
      <x:c r="M22" s="35" t="n">
        <x:f>IF(ISNUMBER('前100月度明细'!E351),'前100月度明细'!E351,"未取得")</x:f>
        <x:v>179683289.701</x:v>
      </x:c>
      <x:c r="N22" s="35" t="n">
        <x:f>IF(ISNUMBER('前100月度明细'!E352),'前100月度明细'!E352,"未取得")</x:f>
        <x:v>165704645.774</x:v>
      </x:c>
      <x:c r="O22" s="35" t="n">
        <x:f>IF(ISNUMBER('前100月度明细'!E353),'前100月度明细'!E353,"未取得")</x:f>
        <x:v>141153705.274</x:v>
      </x:c>
      <x:c r="P22" s="35" t="n">
        <x:f>IF(ISNUMBER('前100月度明细'!E354),'前100月度明细'!E354,"未取得")</x:f>
        <x:v>156864166.035</x:v>
      </x:c>
      <x:c r="Q22" s="35" t="n">
        <x:f>IF(ISNUMBER('前100月度明细'!E355),'前100月度明细'!E355,"未取得")</x:f>
        <x:v>168978805.039</x:v>
      </x:c>
      <x:c r="R22" s="35" t="n">
        <x:f>IF(ISNUMBER('前100月度明细'!E356),'前100月度明细'!E356,"未取得")</x:f>
        <x:v>183318449.035</x:v>
      </x:c>
      <x:c r="S22" s="35" t="n">
        <x:f>IF(ISNUMBER('前100月度明细'!E357),'前100月度明细'!E357,"未取得")</x:f>
        <x:v>168507979.931</x:v>
      </x:c>
      <x:c r="T22" s="35" t="n">
        <x:f>IF(ISNUMBER('前100月度明细'!E358),'前100月度明细'!E358,"未取得")</x:f>
        <x:v>169602407.452</x:v>
      </x:c>
      <x:c r="U22" s="35" t="n">
        <x:f>IF(ISNUMBER('前100月度明细'!E359),'前100月度明细'!E359,"未取得")</x:f>
        <x:v>182497396.205</x:v>
      </x:c>
      <x:c r="V22" s="35" t="str">
        <x:f>IF(ISNUMBER('前100月度明细'!E360),'前100月度明细'!E360,"未取得")</x:f>
        <x:v>未取得</x:v>
      </x:c>
      <x:c r="W22" s="35" t="str">
        <x:f>IF(ISNUMBER('前100月度明细'!E361),'前100月度明细'!E361,"未取得")</x:f>
        <x:v>未取得</x:v>
      </x:c>
      <x:c r="X22" s="35" t="str">
        <x:f>IF(ISNUMBER('前100月度明细'!E362),'前100月度明细'!E362,"未取得")</x:f>
        <x:v>未取得</x:v>
      </x:c>
      <x:c r="Y22" s="36" t="n">
        <x:f>COUNT(D22:O22)</x:f>
        <x:v>12</x:v>
      </x:c>
      <x:c r="Z22" s="35" t="n">
        <x:f>IF(Y22&gt;0,SUM(D22:O22),"未取得")</x:f>
        <x:v>2008238258.1309998</x:v>
      </x:c>
      <x:c r="AA22" s="35" t="n">
        <x:f>IF(Y22=12,Z22-C22,"缺月不能核对")</x:f>
        <x:v>0.0009996891021728516</x:v>
      </x:c>
      <x:c r="AB22" s="36" t="n">
        <x:f>COUNT(P22:X22)</x:f>
        <x:v>6</x:v>
      </x:c>
      <x:c r="AC22" s="35" t="n">
        <x:f>IF(AB22&gt;0,SUM(P22:X22),"未取得")</x:f>
        <x:v>1029769203.697</x:v>
      </x:c>
    </x:row>
    <x:row r="23" ht="22" customHeight="1">
      <x:c r="A23" s="40" t="n">
        <x:v>18</x:v>
      </x:c>
      <x:c r="B23" s="2" t="str">
        <x:v>澳大利亚</x:v>
      </x:c>
      <x:c r="C23" s="35" t="n">
        <x:v>1854730746.867</x:v>
      </x:c>
      <x:c r="D23" s="35" t="n">
        <x:f>IF(ISNUMBER('前100月度明细'!E363),'前100月度明细'!E363,"未取得")</x:f>
        <x:v>150166871.407</x:v>
      </x:c>
      <x:c r="E23" s="35" t="n">
        <x:f>IF(ISNUMBER('前100月度明细'!E364),'前100月度明细'!E364,"未取得")</x:f>
        <x:v>137317164.365</x:v>
      </x:c>
      <x:c r="F23" s="35" t="n">
        <x:f>IF(ISNUMBER('前100月度明细'!E365),'前100月度明细'!E365,"未取得")</x:f>
        <x:v>135488464.27</x:v>
      </x:c>
      <x:c r="G23" s="35" t="n">
        <x:f>IF(ISNUMBER('前100月度明细'!E366),'前100月度明细'!E366,"未取得")</x:f>
        <x:v>137632285.086</x:v>
      </x:c>
      <x:c r="H23" s="35" t="n">
        <x:f>IF(ISNUMBER('前100月度明细'!E367),'前100月度明细'!E367,"未取得")</x:f>
        <x:v>164643881.432</x:v>
      </x:c>
      <x:c r="I23" s="35" t="n">
        <x:f>IF(ISNUMBER('前100月度明细'!E368),'前100月度明细'!E368,"未取得")</x:f>
        <x:v>143297826.854</x:v>
      </x:c>
      <x:c r="J23" s="35" t="n">
        <x:f>IF(ISNUMBER('前100月度明细'!E369),'前100月度明细'!E369,"未取得")</x:f>
        <x:v>150277486.744</x:v>
      </x:c>
      <x:c r="K23" s="35" t="n">
        <x:f>IF(ISNUMBER('前100月度明细'!E370),'前100月度明细'!E370,"未取得")</x:f>
        <x:v>143863265.553</x:v>
      </x:c>
      <x:c r="L23" s="35" t="n">
        <x:f>IF(ISNUMBER('前100月度明细'!E371),'前100月度明细'!E371,"未取得")</x:f>
        <x:v>166299231.318</x:v>
      </x:c>
      <x:c r="M23" s="35" t="n">
        <x:f>IF(ISNUMBER('前100月度明细'!E372),'前100月度明细'!E372,"未取得")</x:f>
        <x:v>161003432.519</x:v>
      </x:c>
      <x:c r="N23" s="35" t="n">
        <x:f>IF(ISNUMBER('前100月度明细'!E373),'前100月度明细'!E373,"未取得")</x:f>
        <x:v>136397003.94</x:v>
      </x:c>
      <x:c r="O23" s="35" t="n">
        <x:f>IF(ISNUMBER('前100月度明细'!E374),'前100月度明细'!E374,"未取得")</x:f>
        <x:v>229090193.143</x:v>
      </x:c>
      <x:c r="P23" s="35" t="n">
        <x:f>IF(ISNUMBER('前100月度明细'!E375),'前100月度明细'!E375,"未取得")</x:f>
        <x:v>151687917.317</x:v>
      </x:c>
      <x:c r="Q23" s="35" t="n">
        <x:f>IF(ISNUMBER('前100月度明细'!E376),'前100月度明细'!E376,"未取得")</x:f>
        <x:v>152330465.106</x:v>
      </x:c>
      <x:c r="R23" s="35" t="n">
        <x:f>IF(ISNUMBER('前100月度明细'!E377),'前100月度明细'!E377,"未取得")</x:f>
        <x:v>164291253.353</x:v>
      </x:c>
      <x:c r="S23" s="35" t="n">
        <x:f>IF(ISNUMBER('前100月度明细'!E378),'前100月度明细'!E378,"未取得")</x:f>
        <x:v>168280745.173</x:v>
      </x:c>
      <x:c r="T23" s="35" t="n">
        <x:f>IF(ISNUMBER('前100月度明细'!E379),'前100月度明细'!E379,"未取得")</x:f>
        <x:v>147998216.589</x:v>
      </x:c>
      <x:c r="U23" s="35" t="n">
        <x:f>IF(ISNUMBER('前100月度明细'!E380),'前100月度明细'!E380,"未取得")</x:f>
        <x:v>163763321.689</x:v>
      </x:c>
      <x:c r="V23" s="35" t="n">
        <x:f>IF(ISNUMBER('前100月度明细'!E381),'前100月度明细'!E381,"未取得")</x:f>
        <x:v>167952512.96</x:v>
      </x:c>
      <x:c r="W23" s="35" t="n">
        <x:f>IF(ISNUMBER('前100月度明细'!E382),'前100月度明细'!E382,"未取得")</x:f>
        <x:v>171821995.2</x:v>
      </x:c>
      <x:c r="X23" s="35" t="str">
        <x:f>IF(ISNUMBER('前100月度明细'!E383),'前100月度明细'!E383,"未取得")</x:f>
        <x:v>未取得</x:v>
      </x:c>
      <x:c r="Y23" s="36" t="n">
        <x:f>COUNT(D23:O23)</x:f>
        <x:v>12</x:v>
      </x:c>
      <x:c r="Z23" s="35" t="n">
        <x:f>IF(Y23&gt;0,SUM(D23:O23),"未取得")</x:f>
        <x:v>1855477106.631</x:v>
      </x:c>
      <x:c r="AA23" s="35" t="n">
        <x:f>IF(Y23=12,Z23-C23,"缺月不能核对")</x:f>
        <x:v>746359.763999939</x:v>
      </x:c>
      <x:c r="AB23" s="36" t="n">
        <x:f>COUNT(P23:X23)</x:f>
        <x:v>8</x:v>
      </x:c>
      <x:c r="AC23" s="35" t="n">
        <x:f>IF(AB23&gt;0,SUM(P23:X23),"未取得")</x:f>
        <x:v>1288126427.387</x:v>
      </x:c>
    </x:row>
    <x:row r="24" ht="22" customHeight="1">
      <x:c r="A24" s="40" t="n">
        <x:v>19</x:v>
      </x:c>
      <x:c r="B24" s="2" t="str">
        <x:v>捷克</x:v>
      </x:c>
      <x:c r="C24" s="35" t="n">
        <x:v>1758271488</x:v>
      </x:c>
      <x:c r="D24" s="35" t="n">
        <x:f>IF(ISNUMBER('前100月度明细'!E384),'前100月度明细'!E384,"未取得")</x:f>
        <x:v>137977883</x:v>
      </x:c>
      <x:c r="E24" s="35" t="n">
        <x:f>IF(ISNUMBER('前100月度明细'!E385),'前100月度明细'!E385,"未取得")</x:f>
        <x:v>134207130</x:v>
      </x:c>
      <x:c r="F24" s="35" t="n">
        <x:f>IF(ISNUMBER('前100月度明细'!E386),'前100月度明细'!E386,"未取得")</x:f>
        <x:v>149373985</x:v>
      </x:c>
      <x:c r="G24" s="35" t="n">
        <x:f>IF(ISNUMBER('前100月度明细'!E387),'前100月度明细'!E387,"未取得")</x:f>
        <x:v>143611615</x:v>
      </x:c>
      <x:c r="H24" s="35" t="n">
        <x:f>IF(ISNUMBER('前100月度明细'!E388),'前100月度明细'!E388,"未取得")</x:f>
        <x:v>148555251</x:v>
      </x:c>
      <x:c r="I24" s="35" t="n">
        <x:f>IF(ISNUMBER('前100月度明细'!E389),'前100月度明细'!E389,"未取得")</x:f>
        <x:v>143580646</x:v>
      </x:c>
      <x:c r="J24" s="35" t="n">
        <x:f>IF(ISNUMBER('前100月度明细'!E390),'前100月度明细'!E390,"未取得")</x:f>
        <x:v>155118638</x:v>
      </x:c>
      <x:c r="K24" s="35" t="n">
        <x:f>IF(ISNUMBER('前100月度明细'!E391),'前100月度明细'!E391,"未取得")</x:f>
        <x:v>131156260</x:v>
      </x:c>
      <x:c r="L24" s="35" t="n">
        <x:f>IF(ISNUMBER('前100月度明细'!E392),'前100月度明细'!E392,"未取得")</x:f>
        <x:v>163710438</x:v>
      </x:c>
      <x:c r="M24" s="35" t="n">
        <x:f>IF(ISNUMBER('前100月度明细'!E393),'前100月度明细'!E393,"未取得")</x:f>
        <x:v>164217687</x:v>
      </x:c>
      <x:c r="N24" s="35" t="n">
        <x:f>IF(ISNUMBER('前100月度明细'!E394),'前100月度明细'!E394,"未取得")</x:f>
        <x:v>161105312</x:v>
      </x:c>
      <x:c r="O24" s="35" t="n">
        <x:f>IF(ISNUMBER('前100月度明细'!E395),'前100月度明细'!E395,"未取得")</x:f>
        <x:v>125656643</x:v>
      </x:c>
      <x:c r="P24" s="35" t="n">
        <x:f>IF(ISNUMBER('前100月度明细'!E396),'前100月度明细'!E396,"未取得")</x:f>
        <x:v>157478534</x:v>
      </x:c>
      <x:c r="Q24" s="35" t="n">
        <x:f>IF(ISNUMBER('前100月度明细'!E397),'前100月度明细'!E397,"未取得")</x:f>
        <x:v>169283260</x:v>
      </x:c>
      <x:c r="R24" s="35" t="n">
        <x:f>IF(ISNUMBER('前100月度明细'!E398),'前100月度明细'!E398,"未取得")</x:f>
        <x:v>185574372</x:v>
      </x:c>
      <x:c r="S24" s="35" t="n">
        <x:f>IF(ISNUMBER('前100月度明细'!E399),'前100月度明细'!E399,"未取得")</x:f>
        <x:v>175884930</x:v>
      </x:c>
      <x:c r="T24" s="35" t="n">
        <x:f>IF(ISNUMBER('前100月度明细'!E400),'前100月度明细'!E400,"未取得")</x:f>
        <x:v>155672788</x:v>
      </x:c>
      <x:c r="U24" s="35" t="n">
        <x:f>IF(ISNUMBER('前100月度明细'!E401),'前100月度明细'!E401,"未取得")</x:f>
        <x:v>161792251</x:v>
      </x:c>
      <x:c r="V24" s="35" t="n">
        <x:f>IF(ISNUMBER('前100月度明细'!E402),'前100月度明细'!E402,"未取得")</x:f>
        <x:v>148247475</x:v>
      </x:c>
      <x:c r="W24" s="35" t="str">
        <x:f>IF(ISNUMBER('前100月度明细'!E403),'前100月度明细'!E403,"未取得")</x:f>
        <x:v>未取得</x:v>
      </x:c>
      <x:c r="X24" s="35" t="str">
        <x:f>IF(ISNUMBER('前100月度明细'!E404),'前100月度明细'!E404,"未取得")</x:f>
        <x:v>未取得</x:v>
      </x:c>
      <x:c r="Y24" s="36" t="n">
        <x:f>COUNT(D24:O24)</x:f>
        <x:v>12</x:v>
      </x:c>
      <x:c r="Z24" s="35" t="n">
        <x:f>IF(Y24&gt;0,SUM(D24:O24),"未取得")</x:f>
        <x:v>1758271488</x:v>
      </x:c>
      <x:c r="AA24" s="35" t="n">
        <x:f>IF(Y24=12,Z24-C24,"缺月不能核对")</x:f>
        <x:v>0</x:v>
      </x:c>
      <x:c r="AB24" s="36" t="n">
        <x:f>COUNT(P24:X24)</x:f>
        <x:v>7</x:v>
      </x:c>
      <x:c r="AC24" s="35" t="n">
        <x:f>IF(AB24&gt;0,SUM(P24:X24),"未取得")</x:f>
        <x:v>1153933610</x:v>
      </x:c>
    </x:row>
    <x:row r="25" ht="22" customHeight="1">
      <x:c r="A25" s="40" t="n">
        <x:v>20</x:v>
      </x:c>
      <x:c r="B25" s="2" t="str">
        <x:v>印度尼西亚</x:v>
      </x:c>
      <x:c r="C25" s="35" t="n">
        <x:v>1386185114.8</x:v>
      </x:c>
      <x:c r="D25" s="35" t="n">
        <x:f>IF(ISNUMBER('前100月度明细'!E405),'前100月度明细'!E405,"未取得")</x:f>
        <x:v>115051839.121</x:v>
      </x:c>
      <x:c r="E25" s="35" t="n">
        <x:f>IF(ISNUMBER('前100月度明细'!E406),'前100月度明细'!E406,"未取得")</x:f>
        <x:v>101539221.51</x:v>
      </x:c>
      <x:c r="F25" s="35" t="n">
        <x:f>IF(ISNUMBER('前100月度明细'!E407),'前100月度明细'!E407,"未取得")</x:f>
        <x:v>82530061.496</x:v>
      </x:c>
      <x:c r="G25" s="35" t="n">
        <x:f>IF(ISNUMBER('前100月度明细'!E408),'前100月度明细'!E408,"未取得")</x:f>
        <x:v>102862505.324</x:v>
      </x:c>
      <x:c r="H25" s="35" t="n">
        <x:f>IF(ISNUMBER('前100月度明细'!E409),'前100月度明细'!E409,"未取得")</x:f>
        <x:v>123623634.496</x:v>
      </x:c>
      <x:c r="I25" s="35" t="n">
        <x:f>IF(ISNUMBER('前100月度明细'!E410),'前100月度明细'!E410,"未取得")</x:f>
        <x:v>102168967.099</x:v>
      </x:c>
      <x:c r="J25" s="35" t="n">
        <x:f>IF(ISNUMBER('前100月度明细'!E411),'前100月度明细'!E411,"未取得")</x:f>
        <x:v>173568241.215</x:v>
      </x:c>
      <x:c r="K25" s="35" t="n">
        <x:f>IF(ISNUMBER('前100月度明细'!E412),'前100月度明细'!E412,"未取得")</x:f>
        <x:v>124596405.924</x:v>
      </x:c>
      <x:c r="L25" s="35" t="n">
        <x:f>IF(ISNUMBER('前100月度明细'!E413),'前100月度明细'!E413,"未取得")</x:f>
        <x:v>111804573.428</x:v>
      </x:c>
      <x:c r="M25" s="35" t="n">
        <x:f>IF(ISNUMBER('前100月度明细'!E414),'前100月度明细'!E414,"未取得")</x:f>
        <x:v>113357894.638</x:v>
      </x:c>
      <x:c r="N25" s="35" t="n">
        <x:f>IF(ISNUMBER('前100月度明细'!E415),'前100月度明细'!E415,"未取得")</x:f>
        <x:v>106728913.861</x:v>
      </x:c>
      <x:c r="O25" s="35" t="n">
        <x:f>IF(ISNUMBER('前100月度明细'!E416),'前100月度明细'!E416,"未取得")</x:f>
        <x:v>128352856.688</x:v>
      </x:c>
      <x:c r="P25" s="35" t="n">
        <x:f>IF(ISNUMBER('前100月度明细'!E417),'前100月度明细'!E417,"未取得")</x:f>
        <x:v>128905669.286</x:v>
      </x:c>
      <x:c r="Q25" s="35" t="n">
        <x:f>IF(ISNUMBER('前100月度明细'!E418),'前100月度明细'!E418,"未取得")</x:f>
        <x:v>187457091.813</x:v>
      </x:c>
      <x:c r="R25" s="35" t="n">
        <x:f>IF(ISNUMBER('前100月度明细'!E419),'前100月度明细'!E419,"未取得")</x:f>
        <x:v>196337638.26</x:v>
      </x:c>
      <x:c r="S25" s="35" t="n">
        <x:f>IF(ISNUMBER('前100月度明细'!E420),'前100月度明细'!E420,"未取得")</x:f>
        <x:v>146632617.331</x:v>
      </x:c>
      <x:c r="T25" s="35" t="n">
        <x:f>IF(ISNUMBER('前100月度明细'!E421),'前100月度明细'!E421,"未取得")</x:f>
        <x:v>120077210.43</x:v>
      </x:c>
      <x:c r="U25" s="35" t="n">
        <x:f>IF(ISNUMBER('前100月度明细'!E422),'前100月度明细'!E422,"未取得")</x:f>
        <x:v>134734235.764</x:v>
      </x:c>
      <x:c r="V25" s="35" t="n">
        <x:f>IF(ISNUMBER('前100月度明细'!E423),'前100月度明细'!E423,"未取得")</x:f>
        <x:v>129773783.318</x:v>
      </x:c>
      <x:c r="W25" s="35" t="str">
        <x:f>IF(ISNUMBER('前100月度明细'!E424),'前100月度明细'!E424,"未取得")</x:f>
        <x:v>未取得</x:v>
      </x:c>
      <x:c r="X25" s="35" t="str">
        <x:f>IF(ISNUMBER('前100月度明细'!E425),'前100月度明细'!E425,"未取得")</x:f>
        <x:v>未取得</x:v>
      </x:c>
      <x:c r="Y25" s="36" t="n">
        <x:f>COUNT(D25:O25)</x:f>
        <x:v>12</x:v>
      </x:c>
      <x:c r="Z25" s="35" t="n">
        <x:f>IF(Y25&gt;0,SUM(D25:O25),"未取得")</x:f>
        <x:v>1386185114.8</x:v>
      </x:c>
      <x:c r="AA25" s="35" t="n">
        <x:f>IF(Y25=12,Z25-C25,"缺月不能核对")</x:f>
        <x:v>0</x:v>
      </x:c>
      <x:c r="AB25" s="36" t="n">
        <x:f>COUNT(P25:X25)</x:f>
        <x:v>7</x:v>
      </x:c>
      <x:c r="AC25" s="35" t="n">
        <x:f>IF(AB25&gt;0,SUM(P25:X25),"未取得")</x:f>
        <x:v>1043918246.2019998</x:v>
      </x:c>
    </x:row>
    <x:row r="26" ht="22" customHeight="1">
      <x:c r="A26" s="40" t="n">
        <x:v>21</x:v>
      </x:c>
      <x:c r="B26" s="2" t="str">
        <x:v>泰国</x:v>
      </x:c>
      <x:c r="C26" s="35" t="n">
        <x:v>1372663418.984</x:v>
      </x:c>
      <x:c r="D26" s="35" t="n">
        <x:f>IF(ISNUMBER('前100月度明细'!E426),'前100月度明细'!E426,"未取得")</x:f>
        <x:v>115333998.388</x:v>
      </x:c>
      <x:c r="E26" s="35" t="n">
        <x:f>IF(ISNUMBER('前100月度明细'!E427),'前100月度明细'!E427,"未取得")</x:f>
        <x:v>98019717.472</x:v>
      </x:c>
      <x:c r="F26" s="35" t="n">
        <x:f>IF(ISNUMBER('前100月度明细'!E428),'前100月度明细'!E428,"未取得")</x:f>
        <x:v>103152157.124</x:v>
      </x:c>
      <x:c r="G26" s="35" t="n">
        <x:f>IF(ISNUMBER('前100月度明细'!E429),'前100月度明细'!E429,"未取得")</x:f>
        <x:v>108476294.887</x:v>
      </x:c>
      <x:c r="H26" s="35" t="n">
        <x:f>IF(ISNUMBER('前100月度明细'!E430),'前100月度明细'!E430,"未取得")</x:f>
        <x:v>109367046.94</x:v>
      </x:c>
      <x:c r="I26" s="35" t="n">
        <x:f>IF(ISNUMBER('前100月度明细'!E431),'前100月度明细'!E431,"未取得")</x:f>
        <x:v>120307841.27</x:v>
      </x:c>
      <x:c r="J26" s="35" t="n">
        <x:f>IF(ISNUMBER('前100月度明细'!E432),'前100月度明细'!E432,"未取得")</x:f>
        <x:v>122251829.833</x:v>
      </x:c>
      <x:c r="K26" s="35" t="n">
        <x:f>IF(ISNUMBER('前100月度明细'!E433),'前100月度明细'!E433,"未取得")</x:f>
        <x:v>117809919.531</x:v>
      </x:c>
      <x:c r="L26" s="35" t="n">
        <x:f>IF(ISNUMBER('前100月度明细'!E434),'前100月度明细'!E434,"未取得")</x:f>
        <x:v>122275695.981</x:v>
      </x:c>
      <x:c r="M26" s="35" t="n">
        <x:f>IF(ISNUMBER('前100月度明细'!E435),'前100月度明细'!E435,"未取得")</x:f>
        <x:v>122075648.367</x:v>
      </x:c>
      <x:c r="N26" s="35" t="n">
        <x:f>IF(ISNUMBER('前100月度明细'!E436),'前100月度明细'!E436,"未取得")</x:f>
        <x:v>114547097.777</x:v>
      </x:c>
      <x:c r="O26" s="35" t="n">
        <x:f>IF(ISNUMBER('前100月度明细'!E437),'前100月度明细'!E437,"未取得")</x:f>
        <x:v>119046171.415</x:v>
      </x:c>
      <x:c r="P26" s="35" t="n">
        <x:f>IF(ISNUMBER('前100月度明细'!E438),'前100月度明细'!E438,"未取得")</x:f>
        <x:v>135356594.278</x:v>
      </x:c>
      <x:c r="Q26" s="35" t="n">
        <x:f>IF(ISNUMBER('前100月度明细'!E439),'前100月度明细'!E439,"未取得")</x:f>
        <x:v>121045906.992</x:v>
      </x:c>
      <x:c r="R26" s="35" t="n">
        <x:f>IF(ISNUMBER('前100月度明细'!E440),'前100月度明细'!E440,"未取得")</x:f>
        <x:v>119435425.813</x:v>
      </x:c>
      <x:c r="S26" s="35" t="n">
        <x:f>IF(ISNUMBER('前100月度明细'!E441),'前100月度明细'!E441,"未取得")</x:f>
        <x:v>125676948.707</x:v>
      </x:c>
      <x:c r="T26" s="35" t="n">
        <x:f>IF(ISNUMBER('前100月度明细'!E442),'前100月度明细'!E442,"未取得")</x:f>
        <x:v>127678990.443</x:v>
      </x:c>
      <x:c r="U26" s="35" t="str">
        <x:f>IF(ISNUMBER('前100月度明细'!E443),'前100月度明细'!E443,"未取得")</x:f>
        <x:v>未取得</x:v>
      </x:c>
      <x:c r="V26" s="35" t="str">
        <x:f>IF(ISNUMBER('前100月度明细'!E444),'前100月度明细'!E444,"未取得")</x:f>
        <x:v>未取得</x:v>
      </x:c>
      <x:c r="W26" s="35" t="str">
        <x:f>IF(ISNUMBER('前100月度明细'!E445),'前100月度明细'!E445,"未取得")</x:f>
        <x:v>未取得</x:v>
      </x:c>
      <x:c r="X26" s="35" t="str">
        <x:f>IF(ISNUMBER('前100月度明细'!E446),'前100月度明细'!E446,"未取得")</x:f>
        <x:v>未取得</x:v>
      </x:c>
      <x:c r="Y26" s="36" t="n">
        <x:f>COUNT(D26:O26)</x:f>
        <x:v>12</x:v>
      </x:c>
      <x:c r="Z26" s="35" t="n">
        <x:f>IF(Y26&gt;0,SUM(D26:O26),"未取得")</x:f>
        <x:v>1372663418.9850001</x:v>
      </x:c>
      <x:c r="AA26" s="35" t="n">
        <x:f>IF(Y26=12,Z26-C26,"缺月不能核对")</x:f>
        <x:v>0.0010001659393310547</x:v>
      </x:c>
      <x:c r="AB26" s="36" t="n">
        <x:f>COUNT(P26:X26)</x:f>
        <x:v>5</x:v>
      </x:c>
      <x:c r="AC26" s="35" t="n">
        <x:f>IF(AB26&gt;0,SUM(P26:X26),"未取得")</x:f>
        <x:v>629193866.2329999</x:v>
      </x:c>
    </x:row>
    <x:row r="27" ht="22" customHeight="1">
      <x:c r="A27" s="40" t="n">
        <x:v>22</x:v>
      </x:c>
      <x:c r="B27" s="2" t="str">
        <x:v>挪威</x:v>
      </x:c>
      <x:c r="C27" s="35" t="n">
        <x:v>1340710118.11</x:v>
      </x:c>
      <x:c r="D27" s="35" t="n">
        <x:f>IF(ISNUMBER('前100月度明细'!E447),'前100月度明细'!E447,"未取得")</x:f>
        <x:v>87272502.908</x:v>
      </x:c>
      <x:c r="E27" s="35" t="n">
        <x:f>IF(ISNUMBER('前100月度明细'!E448),'前100月度明细'!E448,"未取得")</x:f>
        <x:v>104248719.639</x:v>
      </x:c>
      <x:c r="F27" s="35" t="n">
        <x:f>IF(ISNUMBER('前100月度明细'!E449),'前100月度明细'!E449,"未取得")</x:f>
        <x:v>109871922.233</x:v>
      </x:c>
      <x:c r="G27" s="35" t="n">
        <x:f>IF(ISNUMBER('前100月度明细'!E450),'前100月度明细'!E450,"未取得")</x:f>
        <x:v>112770024.248</x:v>
      </x:c>
      <x:c r="H27" s="35" t="n">
        <x:f>IF(ISNUMBER('前100月度明细'!E451),'前100月度明细'!E451,"未取得")</x:f>
        <x:v>104688915.645</x:v>
      </x:c>
      <x:c r="I27" s="35" t="n">
        <x:f>IF(ISNUMBER('前100月度明细'!E452),'前100月度明细'!E452,"未取得")</x:f>
        <x:v>104468676.722</x:v>
      </x:c>
      <x:c r="J27" s="35" t="n">
        <x:f>IF(ISNUMBER('前100月度明细'!E453),'前100月度明细'!E453,"未取得")</x:f>
        <x:v>130229764.191</x:v>
      </x:c>
      <x:c r="K27" s="35" t="n">
        <x:f>IF(ISNUMBER('前100月度明细'!E454),'前100月度明细'!E454,"未取得")</x:f>
        <x:v>107344621.519</x:v>
      </x:c>
      <x:c r="L27" s="35" t="n">
        <x:f>IF(ISNUMBER('前100月度明细'!E455),'前100月度明细'!E455,"未取得")</x:f>
        <x:v>112053727.494</x:v>
      </x:c>
      <x:c r="M27" s="35" t="n">
        <x:f>IF(ISNUMBER('前100月度明细'!E456),'前100月度明细'!E456,"未取得")</x:f>
        <x:v>111598453.236</x:v>
      </x:c>
      <x:c r="N27" s="35" t="n">
        <x:f>IF(ISNUMBER('前100月度明细'!E457),'前100月度明细'!E457,"未取得")</x:f>
        <x:v>119363885.688</x:v>
      </x:c>
      <x:c r="O27" s="35" t="n">
        <x:f>IF(ISNUMBER('前100月度明细'!E458),'前100月度明细'!E458,"未取得")</x:f>
        <x:v>136798904.587</x:v>
      </x:c>
      <x:c r="P27" s="35" t="n">
        <x:f>IF(ISNUMBER('前100月度明细'!E459),'前100月度明细'!E459,"未取得")</x:f>
        <x:v>92181543.586</x:v>
      </x:c>
      <x:c r="Q27" s="35" t="n">
        <x:f>IF(ISNUMBER('前100月度明细'!E460),'前100月度明细'!E460,"未取得")</x:f>
        <x:v>119770181.879</x:v>
      </x:c>
      <x:c r="R27" s="35" t="n">
        <x:f>IF(ISNUMBER('前100月度明细'!E461),'前100月度明细'!E461,"未取得")</x:f>
        <x:v>146908878.885</x:v>
      </x:c>
      <x:c r="S27" s="35" t="n">
        <x:f>IF(ISNUMBER('前100月度明细'!E462),'前100月度明细'!E462,"未取得")</x:f>
        <x:v>105740595.263</x:v>
      </x:c>
      <x:c r="T27" s="35" t="n">
        <x:f>IF(ISNUMBER('前100月度明细'!E463),'前100月度明细'!E463,"未取得")</x:f>
        <x:v>107199365.004</x:v>
      </x:c>
      <x:c r="U27" s="35" t="n">
        <x:f>IF(ISNUMBER('前100月度明细'!E464),'前100月度明细'!E464,"未取得")</x:f>
        <x:v>114026642.522</x:v>
      </x:c>
      <x:c r="V27" s="35" t="n">
        <x:f>IF(ISNUMBER('前100月度明细'!E465),'前100月度明细'!E465,"未取得")</x:f>
        <x:v>135048317.672</x:v>
      </x:c>
      <x:c r="W27" s="35" t="n">
        <x:f>IF(ISNUMBER('前100月度明细'!E466),'前100月度明细'!E466,"未取得")</x:f>
        <x:v>105277585.213</x:v>
      </x:c>
      <x:c r="X27" s="35" t="str">
        <x:f>IF(ISNUMBER('前100月度明细'!E467),'前100月度明细'!E467,"未取得")</x:f>
        <x:v>未取得</x:v>
      </x:c>
      <x:c r="Y27" s="36" t="n">
        <x:f>COUNT(D27:O27)</x:f>
        <x:v>12</x:v>
      </x:c>
      <x:c r="Z27" s="35" t="n">
        <x:f>IF(Y27&gt;0,SUM(D27:O27),"未取得")</x:f>
        <x:v>1340710118.1100001</x:v>
      </x:c>
      <x:c r="AA27" s="35" t="n">
        <x:f>IF(Y27=12,Z27-C27,"缺月不能核对")</x:f>
        <x:v>2.384185791015625e-7</x:v>
      </x:c>
      <x:c r="AB27" s="36" t="n">
        <x:f>COUNT(P27:X27)</x:f>
        <x:v>8</x:v>
      </x:c>
      <x:c r="AC27" s="35" t="n">
        <x:f>IF(AB27&gt;0,SUM(P27:X27),"未取得")</x:f>
        <x:v>926153110.0239999</x:v>
      </x:c>
    </x:row>
    <x:row r="28" ht="22" customHeight="1">
      <x:c r="A28" s="40" t="n">
        <x:v>23</x:v>
      </x:c>
      <x:c r="B28" s="2" t="str">
        <x:v>瑞士</x:v>
      </x:c>
      <x:c r="C28" s="35" t="n">
        <x:v>1324949797.978</x:v>
      </x:c>
      <x:c r="D28" s="35" t="n">
        <x:f>IF(ISNUMBER('前100月度明细'!E468),'前100月度明细'!E468,"未取得")</x:f>
        <x:v>98992890.924</x:v>
      </x:c>
      <x:c r="E28" s="35" t="n">
        <x:f>IF(ISNUMBER('前100月度明细'!E469),'前100月度明细'!E469,"未取得")</x:f>
        <x:v>103019657.102</x:v>
      </x:c>
      <x:c r="F28" s="35" t="n">
        <x:f>IF(ISNUMBER('前100月度明细'!E470),'前100月度明细'!E470,"未取得")</x:f>
        <x:v>116076971.206</x:v>
      </x:c>
      <x:c r="G28" s="35" t="n">
        <x:f>IF(ISNUMBER('前100月度明细'!E471),'前100月度明细'!E471,"未取得")</x:f>
        <x:v>116538510.6</x:v>
      </x:c>
      <x:c r="H28" s="35" t="n">
        <x:f>IF(ISNUMBER('前100月度明细'!E472),'前100月度明细'!E472,"未取得")</x:f>
        <x:v>114130094.405</x:v>
      </x:c>
      <x:c r="I28" s="35" t="n">
        <x:f>IF(ISNUMBER('前100月度明细'!E473),'前100月度明细'!E473,"未取得")</x:f>
        <x:v>106387960.219</x:v>
      </x:c>
      <x:c r="J28" s="35" t="n">
        <x:f>IF(ISNUMBER('前100月度明细'!E474),'前100月度明细'!E474,"未取得")</x:f>
        <x:v>132305877.325</x:v>
      </x:c>
      <x:c r="K28" s="35" t="n">
        <x:f>IF(ISNUMBER('前100月度明细'!E475),'前100月度明细'!E475,"未取得")</x:f>
        <x:v>95493278.841</x:v>
      </x:c>
      <x:c r="L28" s="35" t="n">
        <x:f>IF(ISNUMBER('前100月度明细'!E476),'前100月度明细'!E476,"未取得")</x:f>
        <x:v>120228691.003</x:v>
      </x:c>
      <x:c r="M28" s="35" t="n">
        <x:f>IF(ISNUMBER('前100月度明细'!E477),'前100月度明细'!E477,"未取得")</x:f>
        <x:v>125659035.537</x:v>
      </x:c>
      <x:c r="N28" s="35" t="n">
        <x:f>IF(ISNUMBER('前100月度明细'!E478),'前100月度明细'!E478,"未取得")</x:f>
        <x:v>105706115.925</x:v>
      </x:c>
      <x:c r="O28" s="35" t="n">
        <x:f>IF(ISNUMBER('前100月度明细'!E479),'前100月度明细'!E479,"未取得")</x:f>
        <x:v>90410714.892</x:v>
      </x:c>
      <x:c r="P28" s="35" t="n">
        <x:f>IF(ISNUMBER('前100月度明细'!E480),'前100月度明细'!E480,"未取得")</x:f>
        <x:v>108989881.307</x:v>
      </x:c>
      <x:c r="Q28" s="35" t="n">
        <x:f>IF(ISNUMBER('前100月度明细'!E481),'前100月度明细'!E481,"未取得")</x:f>
        <x:v>116657918.589</x:v>
      </x:c>
      <x:c r="R28" s="35" t="n">
        <x:f>IF(ISNUMBER('前100月度明细'!E482),'前100月度明细'!E482,"未取得")</x:f>
        <x:v>127816373.062</x:v>
      </x:c>
      <x:c r="S28" s="35" t="n">
        <x:f>IF(ISNUMBER('前100月度明细'!E483),'前100月度明细'!E483,"未取得")</x:f>
        <x:v>124680005.439</x:v>
      </x:c>
      <x:c r="T28" s="35" t="n">
        <x:f>IF(ISNUMBER('前100月度明细'!E484),'前100月度明细'!E484,"未取得")</x:f>
        <x:v>116705433.204</x:v>
      </x:c>
      <x:c r="U28" s="35" t="n">
        <x:f>IF(ISNUMBER('前100月度明细'!E485),'前100月度明细'!E485,"未取得")</x:f>
        <x:v>129344524.395</x:v>
      </x:c>
      <x:c r="V28" s="35" t="n">
        <x:f>IF(ISNUMBER('前100月度明细'!E486),'前100月度明细'!E486,"未取得")</x:f>
        <x:v>135647897.847</x:v>
      </x:c>
      <x:c r="W28" s="35" t="n">
        <x:f>IF(ISNUMBER('前100月度明细'!E487),'前100月度明细'!E487,"未取得")</x:f>
        <x:v>110290034.78</x:v>
      </x:c>
      <x:c r="X28" s="35" t="str">
        <x:f>IF(ISNUMBER('前100月度明细'!E488),'前100月度明细'!E488,"未取得")</x:f>
        <x:v>未取得</x:v>
      </x:c>
      <x:c r="Y28" s="36" t="n">
        <x:f>COUNT(D28:O28)</x:f>
        <x:v>12</x:v>
      </x:c>
      <x:c r="Z28" s="35" t="n">
        <x:f>IF(Y28&gt;0,SUM(D28:O28),"未取得")</x:f>
        <x:v>1324949797.9789999</x:v>
      </x:c>
      <x:c r="AA28" s="35" t="n">
        <x:f>IF(Y28=12,Z28-C28,"缺月不能核对")</x:f>
        <x:v>0.0009999275207519531</x:v>
      </x:c>
      <x:c r="AB28" s="36" t="n">
        <x:f>COUNT(P28:X28)</x:f>
        <x:v>8</x:v>
      </x:c>
      <x:c r="AC28" s="35" t="n">
        <x:f>IF(AB28&gt;0,SUM(P28:X28),"未取得")</x:f>
        <x:v>970132068.623</x:v>
      </x:c>
    </x:row>
    <x:row r="29" ht="22" customHeight="1">
      <x:c r="A29" s="40" t="n">
        <x:v>24</x:v>
      </x:c>
      <x:c r="B29" s="2" t="str">
        <x:v>马来西亚</x:v>
      </x:c>
      <x:c r="C29" s="35" t="n">
        <x:v>1300800021.4</x:v>
      </x:c>
      <x:c r="D29" s="35" t="n">
        <x:f>IF(ISNUMBER('前100月度明细'!E489),'前100月度明细'!E489,"未取得")</x:f>
        <x:v>104267103.925</x:v>
      </x:c>
      <x:c r="E29" s="35" t="n">
        <x:f>IF(ISNUMBER('前100月度明细'!E490),'前100月度明细'!E490,"未取得")</x:f>
        <x:v>94326459.596</x:v>
      </x:c>
      <x:c r="F29" s="35" t="n">
        <x:f>IF(ISNUMBER('前100月度明细'!E491),'前100月度明细'!E491,"未取得")</x:f>
        <x:v>99314569.586</x:v>
      </x:c>
      <x:c r="G29" s="35" t="n">
        <x:f>IF(ISNUMBER('前100月度明细'!E492),'前100月度明细'!E492,"未取得")</x:f>
        <x:v>113848079.132</x:v>
      </x:c>
      <x:c r="H29" s="35" t="n">
        <x:f>IF(ISNUMBER('前100月度明细'!E493),'前100月度明细'!E493,"未取得")</x:f>
        <x:v>115217286.277</x:v>
      </x:c>
      <x:c r="I29" s="35" t="n">
        <x:f>IF(ISNUMBER('前100月度明细'!E494),'前100月度明细'!E494,"未取得")</x:f>
        <x:v>106179845.153</x:v>
      </x:c>
      <x:c r="J29" s="35" t="n">
        <x:f>IF(ISNUMBER('前100月度明细'!E495),'前100月度明细'!E495,"未取得")</x:f>
        <x:v>121105072.804</x:v>
      </x:c>
      <x:c r="K29" s="35" t="n">
        <x:f>IF(ISNUMBER('前100月度明细'!E496),'前100月度明细'!E496,"未取得")</x:f>
        <x:v>103147141.169</x:v>
      </x:c>
      <x:c r="L29" s="35" t="n">
        <x:f>IF(ISNUMBER('前100月度明细'!E497),'前100月度明细'!E497,"未取得")</x:f>
        <x:v>97666928.476</x:v>
      </x:c>
      <x:c r="M29" s="35" t="n">
        <x:f>IF(ISNUMBER('前100月度明细'!E498),'前100月度明细'!E498,"未取得")</x:f>
        <x:v>112769257.719</x:v>
      </x:c>
      <x:c r="N29" s="35" t="n">
        <x:f>IF(ISNUMBER('前100月度明细'!E499),'前100月度明细'!E499,"未取得")</x:f>
        <x:v>106070856.511</x:v>
      </x:c>
      <x:c r="O29" s="35" t="n">
        <x:f>IF(ISNUMBER('前100月度明细'!E500),'前100月度明细'!E500,"未取得")</x:f>
        <x:v>126887421.054</x:v>
      </x:c>
      <x:c r="P29" s="35" t="n">
        <x:f>IF(ISNUMBER('前100月度明细'!E501),'前100月度明细'!E501,"未取得")</x:f>
        <x:v>128367380.165</x:v>
      </x:c>
      <x:c r="Q29" s="35" t="n">
        <x:f>IF(ISNUMBER('前100月度明细'!E502),'前100月度明细'!E502,"未取得")</x:f>
        <x:v>114134282.62</x:v>
      </x:c>
      <x:c r="R29" s="35" t="n">
        <x:f>IF(ISNUMBER('前100月度明细'!E503),'前100月度明细'!E503,"未取得")</x:f>
        <x:v>133021766.564</x:v>
      </x:c>
      <x:c r="S29" s="35" t="n">
        <x:f>IF(ISNUMBER('前100月度明细'!E504),'前100月度明细'!E504,"未取得")</x:f>
        <x:v>165748999.769</x:v>
      </x:c>
      <x:c r="T29" s="35" t="n">
        <x:f>IF(ISNUMBER('前100月度明细'!E505),'前100月度明细'!E505,"未取得")</x:f>
        <x:v>138487371.483</x:v>
      </x:c>
      <x:c r="U29" s="35" t="n">
        <x:f>IF(ISNUMBER('前100月度明细'!E506),'前100月度明细'!E506,"未取得")</x:f>
        <x:v>162301608.171</x:v>
      </x:c>
      <x:c r="V29" s="35" t="n">
        <x:f>IF(ISNUMBER('前100月度明细'!E507),'前100月度明细'!E507,"未取得")</x:f>
        <x:v>177721318.286</x:v>
      </x:c>
      <x:c r="W29" s="35" t="n">
        <x:f>IF(ISNUMBER('前100月度明细'!E508),'前100月度明细'!E508,"未取得")</x:f>
        <x:v>149239486.793</x:v>
      </x:c>
      <x:c r="X29" s="35" t="str">
        <x:f>IF(ISNUMBER('前100月度明细'!E509),'前100月度明细'!E509,"未取得")</x:f>
        <x:v>未取得</x:v>
      </x:c>
      <x:c r="Y29" s="36" t="n">
        <x:f>COUNT(D29:O29)</x:f>
        <x:v>12</x:v>
      </x:c>
      <x:c r="Z29" s="35" t="n">
        <x:f>IF(Y29&gt;0,SUM(D29:O29),"未取得")</x:f>
        <x:v>1300800021.4019997</x:v>
      </x:c>
      <x:c r="AA29" s="35" t="n">
        <x:f>IF(Y29=12,Z29-C29,"缺月不能核对")</x:f>
        <x:v>0.0019996166229248047</x:v>
      </x:c>
      <x:c r="AB29" s="36" t="n">
        <x:f>COUNT(P29:X29)</x:f>
        <x:v>8</x:v>
      </x:c>
      <x:c r="AC29" s="35" t="n">
        <x:f>IF(AB29&gt;0,SUM(P29:X29),"未取得")</x:f>
        <x:v>1169022213.851</x:v>
      </x:c>
    </x:row>
    <x:row r="30" ht="22" customHeight="1">
      <x:c r="A30" s="40" t="n">
        <x:v>25</x:v>
      </x:c>
      <x:c r="B30" s="2" t="str">
        <x:v>奥地利</x:v>
      </x:c>
      <x:c r="C30" s="35" t="n">
        <x:v>1293233415.447</x:v>
      </x:c>
      <x:c r="D30" s="35" t="str">
        <x:f>IF(ISNUMBER('前100月度明细'!E510),'前100月度明细'!E510,"未取得")</x:f>
        <x:v>未取得</x:v>
      </x:c>
      <x:c r="E30" s="35" t="str">
        <x:f>IF(ISNUMBER('前100月度明细'!E511),'前100月度明细'!E511,"未取得")</x:f>
        <x:v>未取得</x:v>
      </x:c>
      <x:c r="F30" s="35" t="str">
        <x:f>IF(ISNUMBER('前100月度明细'!E512),'前100月度明细'!E512,"未取得")</x:f>
        <x:v>未取得</x:v>
      </x:c>
      <x:c r="G30" s="35" t="str">
        <x:f>IF(ISNUMBER('前100月度明细'!E513),'前100月度明细'!E513,"未取得")</x:f>
        <x:v>未取得</x:v>
      </x:c>
      <x:c r="H30" s="35" t="str">
        <x:f>IF(ISNUMBER('前100月度明细'!E514),'前100月度明细'!E514,"未取得")</x:f>
        <x:v>未取得</x:v>
      </x:c>
      <x:c r="I30" s="35" t="str">
        <x:f>IF(ISNUMBER('前100月度明细'!E515),'前100月度明细'!E515,"未取得")</x:f>
        <x:v>未取得</x:v>
      </x:c>
      <x:c r="J30" s="35" t="str">
        <x:f>IF(ISNUMBER('前100月度明细'!E516),'前100月度明细'!E516,"未取得")</x:f>
        <x:v>未取得</x:v>
      </x:c>
      <x:c r="K30" s="35" t="str">
        <x:f>IF(ISNUMBER('前100月度明细'!E517),'前100月度明细'!E517,"未取得")</x:f>
        <x:v>未取得</x:v>
      </x:c>
      <x:c r="L30" s="35" t="str">
        <x:f>IF(ISNUMBER('前100月度明细'!E518),'前100月度明细'!E518,"未取得")</x:f>
        <x:v>未取得</x:v>
      </x:c>
      <x:c r="M30" s="35" t="str">
        <x:f>IF(ISNUMBER('前100月度明细'!E519),'前100月度明细'!E519,"未取得")</x:f>
        <x:v>未取得</x:v>
      </x:c>
      <x:c r="N30" s="35" t="str">
        <x:f>IF(ISNUMBER('前100月度明细'!E520),'前100月度明细'!E520,"未取得")</x:f>
        <x:v>未取得</x:v>
      </x:c>
      <x:c r="O30" s="35" t="str">
        <x:f>IF(ISNUMBER('前100月度明细'!E521),'前100月度明细'!E521,"未取得")</x:f>
        <x:v>未取得</x:v>
      </x:c>
      <x:c r="P30" s="35" t="str">
        <x:f>IF(ISNUMBER('前100月度明细'!E522),'前100月度明细'!E522,"未取得")</x:f>
        <x:v>未取得</x:v>
      </x:c>
      <x:c r="Q30" s="35" t="str">
        <x:f>IF(ISNUMBER('前100月度明细'!E523),'前100月度明细'!E523,"未取得")</x:f>
        <x:v>未取得</x:v>
      </x:c>
      <x:c r="R30" s="35" t="str">
        <x:f>IF(ISNUMBER('前100月度明细'!E524),'前100月度明细'!E524,"未取得")</x:f>
        <x:v>未取得</x:v>
      </x:c>
      <x:c r="S30" s="35" t="str">
        <x:f>IF(ISNUMBER('前100月度明细'!E525),'前100月度明细'!E525,"未取得")</x:f>
        <x:v>未取得</x:v>
      </x:c>
      <x:c r="T30" s="35" t="str">
        <x:f>IF(ISNUMBER('前100月度明细'!E526),'前100月度明细'!E526,"未取得")</x:f>
        <x:v>未取得</x:v>
      </x:c>
      <x:c r="U30" s="35" t="str">
        <x:f>IF(ISNUMBER('前100月度明细'!E527),'前100月度明细'!E527,"未取得")</x:f>
        <x:v>未取得</x:v>
      </x:c>
      <x:c r="V30" s="35" t="str">
        <x:f>IF(ISNUMBER('前100月度明细'!E528),'前100月度明细'!E528,"未取得")</x:f>
        <x:v>未取得</x:v>
      </x:c>
      <x:c r="W30" s="35" t="str">
        <x:f>IF(ISNUMBER('前100月度明细'!E529),'前100月度明细'!E529,"未取得")</x:f>
        <x:v>未取得</x:v>
      </x:c>
      <x:c r="X30" s="35" t="str">
        <x:f>IF(ISNUMBER('前100月度明细'!E530),'前100月度明细'!E530,"未取得")</x:f>
        <x:v>未取得</x:v>
      </x:c>
      <x:c r="Y30" s="36" t="n">
        <x:f>COUNT(D30:O30)</x:f>
        <x:v>0</x:v>
      </x:c>
      <x:c r="Z30" s="35" t="str">
        <x:f>IF(Y30&gt;0,SUM(D30:O30),"未取得")</x:f>
        <x:v>未取得</x:v>
      </x:c>
      <x:c r="AA30" s="35" t="str">
        <x:f>IF(Y30=12,Z30-C30,"缺月不能核对")</x:f>
        <x:v>缺月不能核对</x:v>
      </x:c>
      <x:c r="AB30" s="36" t="n">
        <x:f>COUNT(P30:X30)</x:f>
        <x:v>0</x:v>
      </x:c>
      <x:c r="AC30" s="35" t="str">
        <x:f>IF(AB30&gt;0,SUM(P30:X30),"未取得")</x:f>
        <x:v>未取得</x:v>
      </x:c>
    </x:row>
    <x:row r="31" ht="22" customHeight="1">
      <x:c r="A31" s="40" t="n">
        <x:v>26</x:v>
      </x:c>
      <x:c r="B31" s="2" t="str">
        <x:v>比利时</x:v>
      </x:c>
      <x:c r="C31" s="35" t="n">
        <x:v>1256604099.489</x:v>
      </x:c>
      <x:c r="D31" s="35" t="n">
        <x:f>IF(ISNUMBER('前100月度明细'!E531),'前100月度明细'!E531,"未取得")</x:f>
        <x:v>93752751.959</x:v>
      </x:c>
      <x:c r="E31" s="35" t="n">
        <x:f>IF(ISNUMBER('前100月度明细'!E532),'前100月度明细'!E532,"未取得")</x:f>
        <x:v>93258240.933</x:v>
      </x:c>
      <x:c r="F31" s="35" t="n">
        <x:f>IF(ISNUMBER('前100月度明细'!E533),'前100月度明细'!E533,"未取得")</x:f>
        <x:v>111305567.207</x:v>
      </x:c>
      <x:c r="G31" s="35" t="n">
        <x:f>IF(ISNUMBER('前100月度明细'!E534),'前100月度明细'!E534,"未取得")</x:f>
        <x:v>103035265.491</x:v>
      </x:c>
      <x:c r="H31" s="35" t="n">
        <x:f>IF(ISNUMBER('前100月度明细'!E535),'前100月度明细'!E535,"未取得")</x:f>
        <x:v>110745524.887</x:v>
      </x:c>
      <x:c r="I31" s="35" t="n">
        <x:f>IF(ISNUMBER('前100月度明细'!E536),'前100月度明细'!E536,"未取得")</x:f>
        <x:v>107546953.933</x:v>
      </x:c>
      <x:c r="J31" s="35" t="n">
        <x:f>IF(ISNUMBER('前100月度明细'!E537),'前100月度明细'!E537,"未取得")</x:f>
        <x:v>113606792.645</x:v>
      </x:c>
      <x:c r="K31" s="35" t="n">
        <x:f>IF(ISNUMBER('前100月度明细'!E538),'前100月度明细'!E538,"未取得")</x:f>
        <x:v>89005573.94</x:v>
      </x:c>
      <x:c r="L31" s="35" t="n">
        <x:f>IF(ISNUMBER('前100月度明细'!E539),'前100月度明细'!E539,"未取得")</x:f>
        <x:v>115133754.493</x:v>
      </x:c>
      <x:c r="M31" s="35" t="n">
        <x:f>IF(ISNUMBER('前100月度明细'!E540),'前100月度明细'!E540,"未取得")</x:f>
        <x:v>110541425.981</x:v>
      </x:c>
      <x:c r="N31" s="35" t="n">
        <x:f>IF(ISNUMBER('前100月度明细'!E541),'前100月度明细'!E541,"未取得")</x:f>
        <x:v>93040895.77</x:v>
      </x:c>
      <x:c r="O31" s="35" t="n">
        <x:f>IF(ISNUMBER('前100月度明细'!E542),'前100月度明细'!E542,"未取得")</x:f>
        <x:v>93608891.349</x:v>
      </x:c>
      <x:c r="P31" s="35" t="n">
        <x:f>IF(ISNUMBER('前100月度明细'!E543),'前100月度明细'!E543,"未取得")</x:f>
        <x:v>102582239.486</x:v>
      </x:c>
      <x:c r="Q31" s="35" t="n">
        <x:f>IF(ISNUMBER('前100月度明细'!E544),'前100月度明细'!E544,"未取得")</x:f>
        <x:v>107580537.166</x:v>
      </x:c>
      <x:c r="R31" s="35" t="n">
        <x:f>IF(ISNUMBER('前100月度明细'!E545),'前100月度明细'!E545,"未取得")</x:f>
        <x:v>113449502.684</x:v>
      </x:c>
      <x:c r="S31" s="35" t="n">
        <x:f>IF(ISNUMBER('前100月度明细'!E546),'前100月度明细'!E546,"未取得")</x:f>
        <x:v>104489983.489</x:v>
      </x:c>
      <x:c r="T31" s="35" t="n">
        <x:f>IF(ISNUMBER('前100月度明细'!E547),'前100月度明细'!E547,"未取得")</x:f>
        <x:v>93956549.706</x:v>
      </x:c>
      <x:c r="U31" s="35" t="n">
        <x:f>IF(ISNUMBER('前100月度明细'!E548),'前100月度明细'!E548,"未取得")</x:f>
        <x:v>109561147.776</x:v>
      </x:c>
      <x:c r="V31" s="35" t="str">
        <x:f>IF(ISNUMBER('前100月度明细'!E549),'前100月度明细'!E549,"未取得")</x:f>
        <x:v>未取得</x:v>
      </x:c>
      <x:c r="W31" s="35" t="str">
        <x:f>IF(ISNUMBER('前100月度明细'!E550),'前100月度明细'!E550,"未取得")</x:f>
        <x:v>未取得</x:v>
      </x:c>
      <x:c r="X31" s="35" t="str">
        <x:f>IF(ISNUMBER('前100月度明细'!E551),'前100月度明细'!E551,"未取得")</x:f>
        <x:v>未取得</x:v>
      </x:c>
      <x:c r="Y31" s="36" t="n">
        <x:f>COUNT(D31:O31)</x:f>
        <x:v>12</x:v>
      </x:c>
      <x:c r="Z31" s="35" t="n">
        <x:f>IF(Y31&gt;0,SUM(D31:O31),"未取得")</x:f>
        <x:v>1234581638.5879998</x:v>
      </x:c>
      <x:c r="AA31" s="35" t="n">
        <x:f>IF(Y31=12,Z31-C31,"缺月不能核对")</x:f>
        <x:v>-22022460.90100026</x:v>
      </x:c>
      <x:c r="AB31" s="36" t="n">
        <x:f>COUNT(P31:X31)</x:f>
        <x:v>6</x:v>
      </x:c>
      <x:c r="AC31" s="35" t="n">
        <x:f>IF(AB31&gt;0,SUM(P31:X31),"未取得")</x:f>
        <x:v>631619960.307</x:v>
      </x:c>
    </x:row>
    <x:row r="32" ht="22" customHeight="1">
      <x:c r="A32" s="40" t="n">
        <x:v>27</x:v>
      </x:c>
      <x:c r="B32" s="2" t="str">
        <x:v>丹麦</x:v>
      </x:c>
      <x:c r="C32" s="35" t="n">
        <x:v>1136852401.651</x:v>
      </x:c>
      <x:c r="D32" s="35" t="n">
        <x:f>IF(ISNUMBER('前100月度明细'!E552),'前100月度明细'!E552,"未取得")</x:f>
        <x:v>86006884.147</x:v>
      </x:c>
      <x:c r="E32" s="35" t="n">
        <x:f>IF(ISNUMBER('前100月度明细'!E553),'前100月度明细'!E553,"未取得")</x:f>
        <x:v>93004793.198</x:v>
      </x:c>
      <x:c r="F32" s="35" t="n">
        <x:f>IF(ISNUMBER('前100月度明细'!E554),'前100月度明细'!E554,"未取得")</x:f>
        <x:v>92885004.578</x:v>
      </x:c>
      <x:c r="G32" s="35" t="n">
        <x:f>IF(ISNUMBER('前100月度明细'!E555),'前100月度明细'!E555,"未取得")</x:f>
        <x:v>100980083.313</x:v>
      </x:c>
      <x:c r="H32" s="35" t="n">
        <x:f>IF(ISNUMBER('前100月度明细'!E556),'前100月度明细'!E556,"未取得")</x:f>
        <x:v>94678986.855</x:v>
      </x:c>
      <x:c r="I32" s="35" t="n">
        <x:f>IF(ISNUMBER('前100月度明细'!E557),'前100月度明细'!E557,"未取得")</x:f>
        <x:v>102525766.733</x:v>
      </x:c>
      <x:c r="J32" s="35" t="n">
        <x:f>IF(ISNUMBER('前100月度明细'!E558),'前100月度明细'!E558,"未取得")</x:f>
        <x:v>102223123.768</x:v>
      </x:c>
      <x:c r="K32" s="35" t="n">
        <x:f>IF(ISNUMBER('前100月度明细'!E559),'前100月度明细'!E559,"未取得")</x:f>
        <x:v>89416536.977</x:v>
      </x:c>
      <x:c r="L32" s="35" t="n">
        <x:f>IF(ISNUMBER('前100月度明细'!E560),'前100月度明细'!E560,"未取得")</x:f>
        <x:v>94772556.241</x:v>
      </x:c>
      <x:c r="M32" s="35" t="n">
        <x:f>IF(ISNUMBER('前100月度明细'!E561),'前100月度明细'!E561,"未取得")</x:f>
        <x:v>100442303.25</x:v>
      </x:c>
      <x:c r="N32" s="35" t="n">
        <x:f>IF(ISNUMBER('前100月度明细'!E562),'前100月度明细'!E562,"未取得")</x:f>
        <x:v>89806952.959</x:v>
      </x:c>
      <x:c r="O32" s="35" t="n">
        <x:f>IF(ISNUMBER('前100月度明细'!E563),'前100月度明细'!E563,"未取得")</x:f>
        <x:v>90109409.632</x:v>
      </x:c>
      <x:c r="P32" s="35" t="n">
        <x:f>IF(ISNUMBER('前100月度明细'!E564),'前100月度明细'!E564,"未取得")</x:f>
        <x:v>93823206.314</x:v>
      </x:c>
      <x:c r="Q32" s="35" t="n">
        <x:f>IF(ISNUMBER('前100月度明细'!E565),'前100月度明细'!E565,"未取得")</x:f>
        <x:v>94965542.279</x:v>
      </x:c>
      <x:c r="R32" s="35" t="n">
        <x:f>IF(ISNUMBER('前100月度明细'!E566),'前100月度明细'!E566,"未取得")</x:f>
        <x:v>105463230.423</x:v>
      </x:c>
      <x:c r="S32" s="35" t="n">
        <x:f>IF(ISNUMBER('前100月度明细'!E567),'前100月度明细'!E567,"未取得")</x:f>
        <x:v>92790836.065</x:v>
      </x:c>
      <x:c r="T32" s="35" t="n">
        <x:f>IF(ISNUMBER('前100月度明细'!E568),'前100月度明细'!E568,"未取得")</x:f>
        <x:v>99280809.619</x:v>
      </x:c>
      <x:c r="U32" s="35" t="n">
        <x:f>IF(ISNUMBER('前100月度明细'!E569),'前100月度明细'!E569,"未取得")</x:f>
        <x:v>103921227.029</x:v>
      </x:c>
      <x:c r="V32" s="35" t="n">
        <x:f>IF(ISNUMBER('前100月度明细'!E570),'前100月度明细'!E570,"未取得")</x:f>
        <x:v>96179007.405</x:v>
      </x:c>
      <x:c r="W32" s="35" t="n">
        <x:f>IF(ISNUMBER('前100月度明细'!E571),'前100月度明细'!E571,"未取得")</x:f>
        <x:v>95173221.985</x:v>
      </x:c>
      <x:c r="X32" s="35" t="str">
        <x:f>IF(ISNUMBER('前100月度明细'!E572),'前100月度明细'!E572,"未取得")</x:f>
        <x:v>未取得</x:v>
      </x:c>
      <x:c r="Y32" s="36" t="n">
        <x:f>COUNT(D32:O32)</x:f>
        <x:v>12</x:v>
      </x:c>
      <x:c r="Z32" s="35" t="n">
        <x:f>IF(Y32&gt;0,SUM(D32:O32),"未取得")</x:f>
        <x:v>1136852401.651</x:v>
      </x:c>
      <x:c r="AA32" s="35" t="n">
        <x:f>IF(Y32=12,Z32-C32,"缺月不能核对")</x:f>
        <x:v>0</x:v>
      </x:c>
      <x:c r="AB32" s="36" t="n">
        <x:f>COUNT(P32:X32)</x:f>
        <x:v>8</x:v>
      </x:c>
      <x:c r="AC32" s="35" t="n">
        <x:f>IF(AB32&gt;0,SUM(P32:X32),"未取得")</x:f>
        <x:v>781597081.119</x:v>
      </x:c>
    </x:row>
    <x:row r="33" ht="22" customHeight="1">
      <x:c r="A33" s="40" t="n">
        <x:v>28</x:v>
      </x:c>
      <x:c r="B33" s="2" t="str">
        <x:v>匈牙利</x:v>
      </x:c>
      <x:c r="C33" s="35" t="n">
        <x:v>975781519.929</x:v>
      </x:c>
      <x:c r="D33" s="35" t="n">
        <x:f>IF(ISNUMBER('前100月度明细'!E573),'前100月度明细'!E573,"未取得")</x:f>
        <x:v>70771676.993</x:v>
      </x:c>
      <x:c r="E33" s="35" t="n">
        <x:f>IF(ISNUMBER('前100月度明细'!E574),'前100月度明细'!E574,"未取得")</x:f>
        <x:v>71969508.011</x:v>
      </x:c>
      <x:c r="F33" s="35" t="n">
        <x:f>IF(ISNUMBER('前100月度明细'!E575),'前100月度明细'!E575,"未取得")</x:f>
        <x:v>84020041.968</x:v>
      </x:c>
      <x:c r="G33" s="35" t="n">
        <x:f>IF(ISNUMBER('前100月度明细'!E576),'前100月度明细'!E576,"未取得")</x:f>
        <x:v>82768002.064</x:v>
      </x:c>
      <x:c r="H33" s="35" t="n">
        <x:f>IF(ISNUMBER('前100月度明细'!E577),'前100月度明细'!E577,"未取得")</x:f>
        <x:v>82753813.053</x:v>
      </x:c>
      <x:c r="I33" s="35" t="n">
        <x:f>IF(ISNUMBER('前100月度明细'!E578),'前100月度明细'!E578,"未取得")</x:f>
        <x:v>86579163.772</x:v>
      </x:c>
      <x:c r="J33" s="35" t="n">
        <x:f>IF(ISNUMBER('前100月度明细'!E579),'前100月度明细'!E579,"未取得")</x:f>
        <x:v>91932790.029</x:v>
      </x:c>
      <x:c r="K33" s="35" t="n">
        <x:f>IF(ISNUMBER('前100月度明细'!E580),'前100月度明细'!E580,"未取得")</x:f>
        <x:v>77698887.47</x:v>
      </x:c>
      <x:c r="L33" s="35" t="n">
        <x:f>IF(ISNUMBER('前100月度明细'!E581),'前100月度明细'!E581,"未取得")</x:f>
        <x:v>86703062.935</x:v>
      </x:c>
      <x:c r="M33" s="35" t="n">
        <x:f>IF(ISNUMBER('前100月度明细'!E582),'前100月度明细'!E582,"未取得")</x:f>
        <x:v>93103779.872</x:v>
      </x:c>
      <x:c r="N33" s="35" t="n">
        <x:f>IF(ISNUMBER('前100月度明细'!E583),'前100月度明细'!E583,"未取得")</x:f>
        <x:v>79337794.356</x:v>
      </x:c>
      <x:c r="O33" s="35" t="n">
        <x:f>IF(ISNUMBER('前100月度明细'!E584),'前100月度明细'!E584,"未取得")</x:f>
        <x:v>68142999.408</x:v>
      </x:c>
      <x:c r="P33" s="35" t="n">
        <x:f>IF(ISNUMBER('前100月度明细'!E585),'前100月度明细'!E585,"未取得")</x:f>
        <x:v>87532429.782</x:v>
      </x:c>
      <x:c r="Q33" s="35" t="n">
        <x:f>IF(ISNUMBER('前100月度明细'!E586),'前100月度明细'!E586,"未取得")</x:f>
        <x:v>92209717.752</x:v>
      </x:c>
      <x:c r="R33" s="35" t="n">
        <x:f>IF(ISNUMBER('前100月度明细'!E587),'前100月度明细'!E587,"未取得")</x:f>
        <x:v>101040111.364</x:v>
      </x:c>
      <x:c r="S33" s="35" t="n">
        <x:f>IF(ISNUMBER('前100月度明细'!E588),'前100月度明细'!E588,"未取得")</x:f>
        <x:v>97414670.101</x:v>
      </x:c>
      <x:c r="T33" s="35" t="n">
        <x:f>IF(ISNUMBER('前100月度明细'!E589),'前100月度明细'!E589,"未取得")</x:f>
        <x:v>83758815.438</x:v>
      </x:c>
      <x:c r="U33" s="35" t="n">
        <x:f>IF(ISNUMBER('前100月度明细'!E590),'前100月度明细'!E590,"未取得")</x:f>
        <x:v>106976948.692</x:v>
      </x:c>
      <x:c r="V33" s="35" t="n">
        <x:f>IF(ISNUMBER('前100月度明细'!E591),'前100月度明细'!E591,"未取得")</x:f>
        <x:v>92758746.791</x:v>
      </x:c>
      <x:c r="W33" s="35" t="str">
        <x:f>IF(ISNUMBER('前100月度明细'!E592),'前100月度明细'!E592,"未取得")</x:f>
        <x:v>未取得</x:v>
      </x:c>
      <x:c r="X33" s="35" t="str">
        <x:f>IF(ISNUMBER('前100月度明细'!E593),'前100月度明细'!E593,"未取得")</x:f>
        <x:v>未取得</x:v>
      </x:c>
      <x:c r="Y33" s="36" t="n">
        <x:f>COUNT(D33:O33)</x:f>
        <x:v>12</x:v>
      </x:c>
      <x:c r="Z33" s="35" t="n">
        <x:f>IF(Y33&gt;0,SUM(D33:O33),"未取得")</x:f>
        <x:v>975781519.931</x:v>
      </x:c>
      <x:c r="AA33" s="35" t="n">
        <x:f>IF(Y33=12,Z33-C33,"缺月不能核对")</x:f>
        <x:v>0.001999974250793457</x:v>
      </x:c>
      <x:c r="AB33" s="36" t="n">
        <x:f>COUNT(P33:X33)</x:f>
        <x:v>7</x:v>
      </x:c>
      <x:c r="AC33" s="35" t="n">
        <x:f>IF(AB33&gt;0,SUM(P33:X33),"未取得")</x:f>
        <x:v>661691439.9200001</x:v>
      </x:c>
    </x:row>
    <x:row r="34" ht="22" customHeight="1">
      <x:c r="A34" s="40" t="n">
        <x:v>29</x:v>
      </x:c>
      <x:c r="B34" s="2" t="str">
        <x:v>瑞典</x:v>
      </x:c>
      <x:c r="C34" s="35" t="n">
        <x:v>973359188.133</x:v>
      </x:c>
      <x:c r="D34" s="35" t="n">
        <x:f>IF(ISNUMBER('前100月度明细'!E594),'前100月度明细'!E594,"未取得")</x:f>
        <x:v>68513004.588</x:v>
      </x:c>
      <x:c r="E34" s="35" t="n">
        <x:f>IF(ISNUMBER('前100月度明细'!E595),'前100月度明细'!E595,"未取得")</x:f>
        <x:v>69150340.879</x:v>
      </x:c>
      <x:c r="F34" s="35" t="n">
        <x:f>IF(ISNUMBER('前100月度明细'!E596),'前100月度明细'!E596,"未取得")</x:f>
        <x:v>86306951.071</x:v>
      </x:c>
      <x:c r="G34" s="35" t="n">
        <x:f>IF(ISNUMBER('前100月度明细'!E597),'前100月度明细'!E597,"未取得")</x:f>
        <x:v>86142480.572</x:v>
      </x:c>
      <x:c r="H34" s="35" t="n">
        <x:f>IF(ISNUMBER('前100月度明细'!E598),'前100月度明细'!E598,"未取得")</x:f>
        <x:v>81367777.93</x:v>
      </x:c>
      <x:c r="I34" s="35" t="n">
        <x:f>IF(ISNUMBER('前100月度明细'!E599),'前100月度明细'!E599,"未取得")</x:f>
        <x:v>86897030.39</x:v>
      </x:c>
      <x:c r="J34" s="35" t="n">
        <x:f>IF(ISNUMBER('前100月度明细'!E600),'前100月度明细'!E600,"未取得")</x:f>
        <x:v>70206989.564</x:v>
      </x:c>
      <x:c r="K34" s="35" t="n">
        <x:f>IF(ISNUMBER('前100月度明细'!E601),'前100月度明细'!E601,"未取得")</x:f>
        <x:v>77788189.858</x:v>
      </x:c>
      <x:c r="L34" s="35" t="n">
        <x:f>IF(ISNUMBER('前100月度明细'!E602),'前100月度明细'!E602,"未取得")</x:f>
        <x:v>90782352.139</x:v>
      </x:c>
      <x:c r="M34" s="35" t="n">
        <x:f>IF(ISNUMBER('前100月度明细'!E603),'前100月度明细'!E603,"未取得")</x:f>
        <x:v>97489360.352</x:v>
      </x:c>
      <x:c r="N34" s="35" t="n">
        <x:f>IF(ISNUMBER('前100月度明细'!E604),'前100月度明细'!E604,"未取得")</x:f>
        <x:v>82505382.02</x:v>
      </x:c>
      <x:c r="O34" s="35" t="n">
        <x:f>IF(ISNUMBER('前100月度明细'!E605),'前100月度明细'!E605,"未取得")</x:f>
        <x:v>76209328.769</x:v>
      </x:c>
      <x:c r="P34" s="35" t="n">
        <x:f>IF(ISNUMBER('前100月度明细'!E606),'前100月度明细'!E606,"未取得")</x:f>
        <x:v>84891494.694</x:v>
      </x:c>
      <x:c r="Q34" s="35" t="n">
        <x:f>IF(ISNUMBER('前100月度明细'!E607),'前100月度明细'!E607,"未取得")</x:f>
        <x:v>90202199.607</x:v>
      </x:c>
      <x:c r="R34" s="35" t="n">
        <x:f>IF(ISNUMBER('前100月度明细'!E608),'前100月度明细'!E608,"未取得")</x:f>
        <x:v>103588123.227</x:v>
      </x:c>
      <x:c r="S34" s="35" t="n">
        <x:f>IF(ISNUMBER('前100月度明细'!E609),'前100月度明细'!E609,"未取得")</x:f>
        <x:v>94016884.834</x:v>
      </x:c>
      <x:c r="T34" s="35" t="n">
        <x:f>IF(ISNUMBER('前100月度明细'!E610),'前100月度明细'!E610,"未取得")</x:f>
        <x:v>87872291.57</x:v>
      </x:c>
      <x:c r="U34" s="35" t="n">
        <x:f>IF(ISNUMBER('前100月度明细'!E611),'前100月度明细'!E611,"未取得")</x:f>
        <x:v>93834522.45</x:v>
      </x:c>
      <x:c r="V34" s="35" t="n">
        <x:f>IF(ISNUMBER('前100月度明细'!E612),'前100月度明细'!E612,"未取得")</x:f>
        <x:v>69582559.711</x:v>
      </x:c>
      <x:c r="W34" s="35" t="str">
        <x:f>IF(ISNUMBER('前100月度明细'!E613),'前100月度明细'!E613,"未取得")</x:f>
        <x:v>未取得</x:v>
      </x:c>
      <x:c r="X34" s="35" t="str">
        <x:f>IF(ISNUMBER('前100月度明细'!E614),'前100月度明细'!E614,"未取得")</x:f>
        <x:v>未取得</x:v>
      </x:c>
      <x:c r="Y34" s="36" t="n">
        <x:f>COUNT(D34:O34)</x:f>
        <x:v>12</x:v>
      </x:c>
      <x:c r="Z34" s="35" t="n">
        <x:f>IF(Y34&gt;0,SUM(D34:O34),"未取得")</x:f>
        <x:v>973359188.132</x:v>
      </x:c>
      <x:c r="AA34" s="35" t="n">
        <x:f>IF(Y34=12,Z34-C34,"缺月不能核对")</x:f>
        <x:v>-0.001000046730041504</x:v>
      </x:c>
      <x:c r="AB34" s="36" t="n">
        <x:f>COUNT(P34:X34)</x:f>
        <x:v>7</x:v>
      </x:c>
      <x:c r="AC34" s="35" t="n">
        <x:f>IF(AB34&gt;0,SUM(P34:X34),"未取得")</x:f>
        <x:v>623988076.0929999</x:v>
      </x:c>
    </x:row>
    <x:row r="35" ht="22" customHeight="1">
      <x:c r="A35" s="40" t="n">
        <x:v>30</x:v>
      </x:c>
      <x:c r="B35" s="2" t="str">
        <x:v>罗马尼亚</x:v>
      </x:c>
      <x:c r="C35" s="35" t="n">
        <x:v>860504941.25</x:v>
      </x:c>
      <x:c r="D35" s="35" t="n">
        <x:f>IF(ISNUMBER('前100月度明细'!E615),'前100月度明细'!E615,"未取得")</x:f>
        <x:v>52295309.69</x:v>
      </x:c>
      <x:c r="E35" s="35" t="n">
        <x:f>IF(ISNUMBER('前100月度明细'!E616),'前100月度明细'!E616,"未取得")</x:f>
        <x:v>67882841.2</x:v>
      </x:c>
      <x:c r="F35" s="35" t="n">
        <x:f>IF(ISNUMBER('前100月度明细'!E617),'前100月度明细'!E617,"未取得")</x:f>
        <x:v>76299572.59</x:v>
      </x:c>
      <x:c r="G35" s="35" t="n">
        <x:f>IF(ISNUMBER('前100月度明细'!E618),'前100月度明细'!E618,"未取得")</x:f>
        <x:v>68648969.83</x:v>
      </x:c>
      <x:c r="H35" s="35" t="n">
        <x:f>IF(ISNUMBER('前100月度明细'!E619),'前100月度明细'!E619,"未取得")</x:f>
        <x:v>77378112.51</x:v>
      </x:c>
      <x:c r="I35" s="35" t="n">
        <x:f>IF(ISNUMBER('前100月度明细'!E620),'前100月度明细'!E620,"未取得")</x:f>
        <x:v>75952803.37</x:v>
      </x:c>
      <x:c r="J35" s="35" t="n">
        <x:f>IF(ISNUMBER('前100月度明细'!E621),'前100月度明细'!E621,"未取得")</x:f>
        <x:v>84006557.16</x:v>
      </x:c>
      <x:c r="K35" s="35" t="n">
        <x:f>IF(ISNUMBER('前100月度明细'!E622),'前100月度明细'!E622,"未取得")</x:f>
        <x:v>62899116.27</x:v>
      </x:c>
      <x:c r="L35" s="35" t="n">
        <x:f>IF(ISNUMBER('前100月度明细'!E623),'前100月度明细'!E623,"未取得")</x:f>
        <x:v>80321194.53</x:v>
      </x:c>
      <x:c r="M35" s="35" t="n">
        <x:f>IF(ISNUMBER('前100月度明细'!E624),'前100月度明细'!E624,"未取得")</x:f>
        <x:v>81008852.6</x:v>
      </x:c>
      <x:c r="N35" s="35" t="n">
        <x:f>IF(ISNUMBER('前100月度明细'!E625),'前100月度明细'!E625,"未取得")</x:f>
        <x:v>71453876.36</x:v>
      </x:c>
      <x:c r="O35" s="35" t="n">
        <x:f>IF(ISNUMBER('前100月度明细'!E626),'前100月度明细'!E626,"未取得")</x:f>
        <x:v>62357735.14</x:v>
      </x:c>
      <x:c r="P35" s="35" t="n">
        <x:f>IF(ISNUMBER('前100月度明细'!E627),'前100月度明细'!E627,"未取得")</x:f>
        <x:v>58740394.77</x:v>
      </x:c>
      <x:c r="Q35" s="35" t="n">
        <x:f>IF(ISNUMBER('前100月度明细'!E628),'前100月度明细'!E628,"未取得")</x:f>
        <x:v>72672172.09</x:v>
      </x:c>
      <x:c r="R35" s="35" t="n">
        <x:f>IF(ISNUMBER('前100月度明细'!E629),'前100月度明细'!E629,"未取得")</x:f>
        <x:v>82247770.43</x:v>
      </x:c>
      <x:c r="S35" s="35" t="n">
        <x:f>IF(ISNUMBER('前100月度明细'!E630),'前100月度明细'!E630,"未取得")</x:f>
        <x:v>70284333.6</x:v>
      </x:c>
      <x:c r="T35" s="35" t="n">
        <x:f>IF(ISNUMBER('前100月度明细'!E631),'前100月度明细'!E631,"未取得")</x:f>
        <x:v>65015470.78</x:v>
      </x:c>
      <x:c r="U35" s="35" t="n">
        <x:f>IF(ISNUMBER('前100月度明细'!E632),'前100月度明细'!E632,"未取得")</x:f>
        <x:v>80503290.83</x:v>
      </x:c>
      <x:c r="V35" s="35" t="str">
        <x:f>IF(ISNUMBER('前100月度明细'!E633),'前100月度明细'!E633,"未取得")</x:f>
        <x:v>未取得</x:v>
      </x:c>
      <x:c r="W35" s="35" t="str">
        <x:f>IF(ISNUMBER('前100月度明细'!E634),'前100月度明细'!E634,"未取得")</x:f>
        <x:v>未取得</x:v>
      </x:c>
      <x:c r="X35" s="35" t="str">
        <x:f>IF(ISNUMBER('前100月度明细'!E635),'前100月度明细'!E635,"未取得")</x:f>
        <x:v>未取得</x:v>
      </x:c>
      <x:c r="Y35" s="36" t="n">
        <x:f>COUNT(D35:O35)</x:f>
        <x:v>12</x:v>
      </x:c>
      <x:c r="Z35" s="35" t="n">
        <x:f>IF(Y35&gt;0,SUM(D35:O35),"未取得")</x:f>
        <x:v>860504941.25</x:v>
      </x:c>
      <x:c r="AA35" s="35" t="n">
        <x:f>IF(Y35=12,Z35-C35,"缺月不能核对")</x:f>
        <x:v>0</x:v>
      </x:c>
      <x:c r="AB35" s="36" t="n">
        <x:f>COUNT(P35:X35)</x:f>
        <x:v>6</x:v>
      </x:c>
      <x:c r="AC35" s="35" t="n">
        <x:f>IF(AB35&gt;0,SUM(P35:X35),"未取得")</x:f>
        <x:v>429463432.49999994</x:v>
      </x:c>
    </x:row>
    <x:row r="36" ht="22" customHeight="1">
      <x:c r="A36" s="40" t="n">
        <x:v>31</x:v>
      </x:c>
      <x:c r="B36" s="2" t="str">
        <x:v>阿根廷</x:v>
      </x:c>
      <x:c r="C36" s="35" t="n">
        <x:v>634986167.89</x:v>
      </x:c>
      <x:c r="D36" s="35" t="n">
        <x:f>IF(ISNUMBER('前100月度明细'!E636),'前100月度明细'!E636,"未取得")</x:f>
        <x:v>64866481.94</x:v>
      </x:c>
      <x:c r="E36" s="35" t="n">
        <x:f>IF(ISNUMBER('前100月度明细'!E637),'前100月度明细'!E637,"未取得")</x:f>
        <x:v>52682232.93</x:v>
      </x:c>
      <x:c r="F36" s="35" t="n">
        <x:f>IF(ISNUMBER('前100月度明细'!E638),'前100月度明细'!E638,"未取得")</x:f>
        <x:v>55320394.27</x:v>
      </x:c>
      <x:c r="G36" s="35" t="n">
        <x:f>IF(ISNUMBER('前100月度明细'!E639),'前100月度明细'!E639,"未取得")</x:f>
        <x:v>52312588.31</x:v>
      </x:c>
      <x:c r="H36" s="35" t="n">
        <x:f>IF(ISNUMBER('前100月度明细'!E640),'前100月度明细'!E640,"未取得")</x:f>
        <x:v>51094946.84</x:v>
      </x:c>
      <x:c r="I36" s="35" t="n">
        <x:f>IF(ISNUMBER('前100月度明细'!E641),'前100月度明细'!E641,"未取得")</x:f>
        <x:v>44600753.6</x:v>
      </x:c>
      <x:c r="J36" s="35" t="n">
        <x:f>IF(ISNUMBER('前100月度明细'!E642),'前100月度明细'!E642,"未取得")</x:f>
        <x:v>58654455.89</x:v>
      </x:c>
      <x:c r="K36" s="35" t="n">
        <x:f>IF(ISNUMBER('前100月度明细'!E643),'前100月度明细'!E643,"未取得")</x:f>
        <x:v>50199643.11</x:v>
      </x:c>
      <x:c r="L36" s="35" t="n">
        <x:f>IF(ISNUMBER('前100月度明细'!E644),'前100月度明细'!E644,"未取得")</x:f>
        <x:v>53856327.54</x:v>
      </x:c>
      <x:c r="M36" s="35" t="n">
        <x:f>IF(ISNUMBER('前100月度明细'!E645),'前100月度明细'!E645,"未取得")</x:f>
        <x:v>59145898.09</x:v>
      </x:c>
      <x:c r="N36" s="35" t="n">
        <x:f>IF(ISNUMBER('前100月度明细'!E646),'前100月度明细'!E646,"未取得")</x:f>
        <x:v>47740225.67</x:v>
      </x:c>
      <x:c r="O36" s="35" t="n">
        <x:f>IF(ISNUMBER('前100月度明细'!E647),'前100月度明细'!E647,"未取得")</x:f>
        <x:v>44512219.7</x:v>
      </x:c>
      <x:c r="P36" s="35" t="n">
        <x:f>IF(ISNUMBER('前100月度明细'!E648),'前100月度明细'!E648,"未取得")</x:f>
        <x:v>43019576.4</x:v>
      </x:c>
      <x:c r="Q36" s="35" t="n">
        <x:f>IF(ISNUMBER('前100月度明细'!E649),'前100月度明细'!E649,"未取得")</x:f>
        <x:v>41643661.43</x:v>
      </x:c>
      <x:c r="R36" s="35" t="n">
        <x:f>IF(ISNUMBER('前100月度明细'!E650),'前100月度明细'!E650,"未取得")</x:f>
        <x:v>45850076.66</x:v>
      </x:c>
      <x:c r="S36" s="35" t="n">
        <x:f>IF(ISNUMBER('前100月度明细'!E651),'前100月度明细'!E651,"未取得")</x:f>
        <x:v>50018033.25</x:v>
      </x:c>
      <x:c r="T36" s="35" t="n">
        <x:f>IF(ISNUMBER('前100月度明细'!E652),'前100月度明细'!E652,"未取得")</x:f>
        <x:v>43562176.79</x:v>
      </x:c>
      <x:c r="U36" s="35" t="n">
        <x:f>IF(ISNUMBER('前100月度明细'!E653),'前100月度明细'!E653,"未取得")</x:f>
        <x:v>54010077.09</x:v>
      </x:c>
      <x:c r="V36" s="35" t="str">
        <x:f>IF(ISNUMBER('前100月度明细'!E654),'前100月度明细'!E654,"未取得")</x:f>
        <x:v>未取得</x:v>
      </x:c>
      <x:c r="W36" s="35" t="str">
        <x:f>IF(ISNUMBER('前100月度明细'!E655),'前100月度明细'!E655,"未取得")</x:f>
        <x:v>未取得</x:v>
      </x:c>
      <x:c r="X36" s="35" t="str">
        <x:f>IF(ISNUMBER('前100月度明细'!E656),'前100月度明细'!E656,"未取得")</x:f>
        <x:v>未取得</x:v>
      </x:c>
      <x:c r="Y36" s="36" t="n">
        <x:f>COUNT(D36:O36)</x:f>
        <x:v>12</x:v>
      </x:c>
      <x:c r="Z36" s="35" t="n">
        <x:f>IF(Y36&gt;0,SUM(D36:O36),"未取得")</x:f>
        <x:v>634986167.8900001</x:v>
      </x:c>
      <x:c r="AA36" s="35" t="n">
        <x:f>IF(Y36=12,Z36-C36,"缺月不能核对")</x:f>
        <x:v>1.1920928955078125e-7</x:v>
      </x:c>
      <x:c r="AB36" s="36" t="n">
        <x:f>COUNT(P36:X36)</x:f>
        <x:v>6</x:v>
      </x:c>
      <x:c r="AC36" s="35" t="n">
        <x:f>IF(AB36&gt;0,SUM(P36:X36),"未取得")</x:f>
        <x:v>278103601.62</x:v>
      </x:c>
    </x:row>
    <x:row r="37" ht="22" customHeight="1">
      <x:c r="A37" s="40" t="n">
        <x:v>32</x:v>
      </x:c>
      <x:c r="B37" s="2" t="str">
        <x:v>芬兰</x:v>
      </x:c>
      <x:c r="C37" s="35" t="n">
        <x:v>568341053.632</x:v>
      </x:c>
      <x:c r="D37" s="35" t="n">
        <x:f>IF(ISNUMBER('前100月度明细'!E657),'前100月度明细'!E657,"未取得")</x:f>
        <x:v>38939542.807</x:v>
      </x:c>
      <x:c r="E37" s="35" t="n">
        <x:f>IF(ISNUMBER('前100月度明细'!E658),'前100月度明细'!E658,"未取得")</x:f>
        <x:v>44585285.833</x:v>
      </x:c>
      <x:c r="F37" s="35" t="n">
        <x:f>IF(ISNUMBER('前100月度明细'!E659),'前100月度明细'!E659,"未取得")</x:f>
        <x:v>50010513.463</x:v>
      </x:c>
      <x:c r="G37" s="35" t="n">
        <x:f>IF(ISNUMBER('前100月度明细'!E660),'前100月度明细'!E660,"未取得")</x:f>
        <x:v>44985659.784</x:v>
      </x:c>
      <x:c r="H37" s="35" t="n">
        <x:f>IF(ISNUMBER('前100月度明细'!E661),'前100月度明细'!E661,"未取得")</x:f>
        <x:v>47977783.275</x:v>
      </x:c>
      <x:c r="I37" s="35" t="n">
        <x:f>IF(ISNUMBER('前100月度明细'!E662),'前100月度明细'!E662,"未取得")</x:f>
        <x:v>49099701.566</x:v>
      </x:c>
      <x:c r="J37" s="35" t="n">
        <x:f>IF(ISNUMBER('前100月度明细'!E663),'前100月度明细'!E663,"未取得")</x:f>
        <x:v>47731290.738</x:v>
      </x:c>
      <x:c r="K37" s="35" t="n">
        <x:f>IF(ISNUMBER('前100月度明细'!E664),'前100月度明细'!E664,"未取得")</x:f>
        <x:v>45682324.935</x:v>
      </x:c>
      <x:c r="L37" s="35" t="n">
        <x:f>IF(ISNUMBER('前100月度明细'!E665),'前100月度明细'!E665,"未取得")</x:f>
        <x:v>52620774.188</x:v>
      </x:c>
      <x:c r="M37" s="35" t="n">
        <x:f>IF(ISNUMBER('前100月度明细'!E666),'前100月度明细'!E666,"未取得")</x:f>
        <x:v>51731297.774</x:v>
      </x:c>
      <x:c r="N37" s="35" t="n">
        <x:f>IF(ISNUMBER('前100月度明细'!E667),'前100月度明细'!E667,"未取得")</x:f>
        <x:v>49022643.06</x:v>
      </x:c>
      <x:c r="O37" s="35" t="n">
        <x:f>IF(ISNUMBER('前100月度明细'!E668),'前100月度明细'!E668,"未取得")</x:f>
        <x:v>45954236.209</x:v>
      </x:c>
      <x:c r="P37" s="35" t="n">
        <x:f>IF(ISNUMBER('前100月度明细'!E669),'前100月度明细'!E669,"未取得")</x:f>
        <x:v>59659801.228</x:v>
      </x:c>
      <x:c r="Q37" s="35" t="n">
        <x:f>IF(ISNUMBER('前100月度明细'!E670),'前100月度明细'!E670,"未取得")</x:f>
        <x:v>58506546.947</x:v>
      </x:c>
      <x:c r="R37" s="35" t="n">
        <x:f>IF(ISNUMBER('前100月度明细'!E671),'前100月度明细'!E671,"未取得")</x:f>
        <x:v>67641576.471</x:v>
      </x:c>
      <x:c r="S37" s="35" t="n">
        <x:f>IF(ISNUMBER('前100月度明细'!E672),'前100月度明细'!E672,"未取得")</x:f>
        <x:v>63129372.527</x:v>
      </x:c>
      <x:c r="T37" s="35" t="n">
        <x:f>IF(ISNUMBER('前100月度明细'!E673),'前100月度明细'!E673,"未取得")</x:f>
        <x:v>58021616.086</x:v>
      </x:c>
      <x:c r="U37" s="35" t="n">
        <x:f>IF(ISNUMBER('前100月度明细'!E674),'前100月度明细'!E674,"未取得")</x:f>
        <x:v>63467496.032</x:v>
      </x:c>
      <x:c r="V37" s="35" t="n">
        <x:f>IF(ISNUMBER('前100月度明细'!E675),'前100月度明细'!E675,"未取得")</x:f>
        <x:v>59164967.854</x:v>
      </x:c>
      <x:c r="W37" s="35" t="str">
        <x:f>IF(ISNUMBER('前100月度明细'!E676),'前100月度明细'!E676,"未取得")</x:f>
        <x:v>未取得</x:v>
      </x:c>
      <x:c r="X37" s="35" t="str">
        <x:f>IF(ISNUMBER('前100月度明细'!E677),'前100月度明细'!E677,"未取得")</x:f>
        <x:v>未取得</x:v>
      </x:c>
      <x:c r="Y37" s="36" t="n">
        <x:f>COUNT(D37:O37)</x:f>
        <x:v>12</x:v>
      </x:c>
      <x:c r="Z37" s="35" t="n">
        <x:f>IF(Y37&gt;0,SUM(D37:O37),"未取得")</x:f>
        <x:v>568341053.632</x:v>
      </x:c>
      <x:c r="AA37" s="35" t="n">
        <x:f>IF(Y37=12,Z37-C37,"缺月不能核对")</x:f>
        <x:v>0</x:v>
      </x:c>
      <x:c r="AB37" s="36" t="n">
        <x:f>COUNT(P37:X37)</x:f>
        <x:v>7</x:v>
      </x:c>
      <x:c r="AC37" s="35" t="n">
        <x:f>IF(AB37&gt;0,SUM(P37:X37),"未取得")</x:f>
        <x:v>429591377.145</x:v>
      </x:c>
    </x:row>
    <x:row r="38" ht="22" customHeight="1">
      <x:c r="A38" s="40" t="n">
        <x:v>33</x:v>
      </x:c>
      <x:c r="B38" s="2" t="str">
        <x:v>中国香港</x:v>
      </x:c>
      <x:c r="C38" s="35" t="n">
        <x:v>530020471.205</x:v>
      </x:c>
      <x:c r="D38" s="35" t="n">
        <x:f>IF(ISNUMBER('前100月度明细'!E678),'前100月度明细'!E678,"未取得")</x:f>
        <x:v>47313940.461</x:v>
      </x:c>
      <x:c r="E38" s="35" t="n">
        <x:f>IF(ISNUMBER('前100月度明细'!E679),'前100月度明细'!E679,"未取得")</x:f>
        <x:v>41348110.979</x:v>
      </x:c>
      <x:c r="F38" s="35" t="n">
        <x:f>IF(ISNUMBER('前100月度明细'!E680),'前100月度明细'!E680,"未取得")</x:f>
        <x:v>40863199.838</x:v>
      </x:c>
      <x:c r="G38" s="35" t="n">
        <x:f>IF(ISNUMBER('前100月度明细'!E681),'前100月度明细'!E681,"未取得")</x:f>
        <x:v>35961939.98</x:v>
      </x:c>
      <x:c r="H38" s="35" t="n">
        <x:f>IF(ISNUMBER('前100月度明细'!E682),'前100月度明细'!E682,"未取得")</x:f>
        <x:v>38687508.5</x:v>
      </x:c>
      <x:c r="I38" s="35" t="n">
        <x:f>IF(ISNUMBER('前100月度明细'!E683),'前100月度明细'!E683,"未取得")</x:f>
        <x:v>48647934.002</x:v>
      </x:c>
      <x:c r="J38" s="35" t="n">
        <x:f>IF(ISNUMBER('前100月度明细'!E684),'前100月度明细'!E684,"未取得")</x:f>
        <x:v>42500583.587</x:v>
      </x:c>
      <x:c r="K38" s="35" t="n">
        <x:f>IF(ISNUMBER('前100月度明细'!E685),'前100月度明细'!E685,"未取得")</x:f>
        <x:v>47507398.73</x:v>
      </x:c>
      <x:c r="L38" s="35" t="n">
        <x:f>IF(ISNUMBER('前100月度明细'!E686),'前100月度明细'!E686,"未取得")</x:f>
        <x:v>43813904.582</x:v>
      </x:c>
      <x:c r="M38" s="35" t="n">
        <x:f>IF(ISNUMBER('前100月度明细'!E687),'前100月度明细'!E687,"未取得")</x:f>
        <x:v>46249317.449</x:v>
      </x:c>
      <x:c r="N38" s="35" t="n">
        <x:f>IF(ISNUMBER('前100月度明细'!E688),'前100月度明细'!E688,"未取得")</x:f>
        <x:v>44068665.824</x:v>
      </x:c>
      <x:c r="O38" s="35" t="n">
        <x:f>IF(ISNUMBER('前100月度明细'!E689),'前100月度明细'!E689,"未取得")</x:f>
        <x:v>53057967.274</x:v>
      </x:c>
      <x:c r="P38" s="35" t="n">
        <x:f>IF(ISNUMBER('前100月度明细'!E690),'前100月度明细'!E690,"未取得")</x:f>
        <x:v>56662848.476</x:v>
      </x:c>
      <x:c r="Q38" s="35" t="n">
        <x:f>IF(ISNUMBER('前100月度明细'!E691),'前100月度明细'!E691,"未取得")</x:f>
        <x:v>33670602.089</x:v>
      </x:c>
      <x:c r="R38" s="35" t="n">
        <x:f>IF(ISNUMBER('前100月度明细'!E692),'前100月度明细'!E692,"未取得")</x:f>
        <x:v>45299412.961</x:v>
      </x:c>
      <x:c r="S38" s="35" t="n">
        <x:f>IF(ISNUMBER('前100月度明细'!E693),'前100月度明细'!E693,"未取得")</x:f>
        <x:v>38274116.447</x:v>
      </x:c>
      <x:c r="T38" s="35" t="n">
        <x:f>IF(ISNUMBER('前100月度明细'!E694),'前100月度明细'!E694,"未取得")</x:f>
        <x:v>55993475.036</x:v>
      </x:c>
      <x:c r="U38" s="35" t="n">
        <x:f>IF(ISNUMBER('前100月度明细'!E695),'前100月度明细'!E695,"未取得")</x:f>
        <x:v>49121625.683</x:v>
      </x:c>
      <x:c r="V38" s="35" t="n">
        <x:f>IF(ISNUMBER('前100月度明细'!E696),'前100月度明细'!E696,"未取得")</x:f>
        <x:v>55192476.968</x:v>
      </x:c>
      <x:c r="W38" s="35" t="str">
        <x:f>IF(ISNUMBER('前100月度明细'!E697),'前100月度明细'!E697,"未取得")</x:f>
        <x:v>未取得</x:v>
      </x:c>
      <x:c r="X38" s="35" t="str">
        <x:f>IF(ISNUMBER('前100月度明细'!E698),'前100月度明细'!E698,"未取得")</x:f>
        <x:v>未取得</x:v>
      </x:c>
      <x:c r="Y38" s="36" t="n">
        <x:f>COUNT(D38:O38)</x:f>
        <x:v>12</x:v>
      </x:c>
      <x:c r="Z38" s="35" t="n">
        <x:f>IF(Y38&gt;0,SUM(D38:O38),"未取得")</x:f>
        <x:v>530020471.20600003</x:v>
      </x:c>
      <x:c r="AA38" s="35" t="n">
        <x:f>IF(Y38=12,Z38-C38,"缺月不能核对")</x:f>
        <x:v>0.001000046730041504</x:v>
      </x:c>
      <x:c r="AB38" s="36" t="n">
        <x:f>COUNT(P38:X38)</x:f>
        <x:v>7</x:v>
      </x:c>
      <x:c r="AC38" s="35" t="n">
        <x:f>IF(AB38&gt;0,SUM(P38:X38),"未取得")</x:f>
        <x:v>334214557.66</x:v>
      </x:c>
    </x:row>
    <x:row r="39" ht="22" customHeight="1">
      <x:c r="A39" s="40" t="n">
        <x:v>34</x:v>
      </x:c>
      <x:c r="B39" s="2" t="str">
        <x:v>哈萨克斯坦</x:v>
      </x:c>
      <x:c r="C39" s="35" t="n">
        <x:v>503776798.23</x:v>
      </x:c>
      <x:c r="D39" s="35" t="n">
        <x:f>IF(ISNUMBER('前100月度明细'!E699),'前100月度明细'!E699,"未取得")</x:f>
        <x:v>38413503.4</x:v>
      </x:c>
      <x:c r="E39" s="35" t="n">
        <x:f>IF(ISNUMBER('前100月度明细'!E700),'前100月度明细'!E700,"未取得")</x:f>
        <x:v>36038257.82</x:v>
      </x:c>
      <x:c r="F39" s="35" t="n">
        <x:f>IF(ISNUMBER('前100月度明细'!E701),'前100月度明细'!E701,"未取得")</x:f>
        <x:v>34492386.07</x:v>
      </x:c>
      <x:c r="G39" s="35" t="n">
        <x:f>IF(ISNUMBER('前100月度明细'!E702),'前100月度明细'!E702,"未取得")</x:f>
        <x:v>41319727.72</x:v>
      </x:c>
      <x:c r="H39" s="35" t="n">
        <x:f>IF(ISNUMBER('前100月度明细'!E703),'前100月度明细'!E703,"未取得")</x:f>
        <x:v>45326973.5</x:v>
      </x:c>
      <x:c r="I39" s="35" t="n">
        <x:f>IF(ISNUMBER('前100月度明细'!E704),'前100月度明细'!E704,"未取得")</x:f>
        <x:v>39107346.31</x:v>
      </x:c>
      <x:c r="J39" s="35" t="n">
        <x:f>IF(ISNUMBER('前100月度明细'!E705),'前100月度明细'!E705,"未取得")</x:f>
        <x:v>41244745</x:v>
      </x:c>
      <x:c r="K39" s="35" t="n">
        <x:f>IF(ISNUMBER('前100月度明细'!E706),'前100月度明细'!E706,"未取得")</x:f>
        <x:v>43948781.6</x:v>
      </x:c>
      <x:c r="L39" s="35" t="n">
        <x:f>IF(ISNUMBER('前100月度明细'!E707),'前100月度明细'!E707,"未取得")</x:f>
        <x:v>45810885.35</x:v>
      </x:c>
      <x:c r="M39" s="35" t="n">
        <x:f>IF(ISNUMBER('前100月度明细'!E708),'前100月度明细'!E708,"未取得")</x:f>
        <x:v>47121571.32</x:v>
      </x:c>
      <x:c r="N39" s="35" t="n">
        <x:f>IF(ISNUMBER('前100月度明细'!E709),'前100月度明细'!E709,"未取得")</x:f>
        <x:v>44331957.87</x:v>
      </x:c>
      <x:c r="O39" s="35" t="n">
        <x:f>IF(ISNUMBER('前100月度明细'!E710),'前100月度明细'!E710,"未取得")</x:f>
        <x:v>46620662.27</x:v>
      </x:c>
      <x:c r="P39" s="35" t="n">
        <x:f>IF(ISNUMBER('前100月度明细'!E711),'前100月度明细'!E711,"未取得")</x:f>
        <x:v>37864639.87</x:v>
      </x:c>
      <x:c r="Q39" s="35" t="n">
        <x:f>IF(ISNUMBER('前100月度明细'!E712),'前100月度明细'!E712,"未取得")</x:f>
        <x:v>36796655.16</x:v>
      </x:c>
      <x:c r="R39" s="35" t="n">
        <x:f>IF(ISNUMBER('前100月度明细'!E713),'前100月度明细'!E713,"未取得")</x:f>
        <x:v>37368572.27</x:v>
      </x:c>
      <x:c r="S39" s="35" t="n">
        <x:f>IF(ISNUMBER('前100月度明细'!E714),'前100月度明细'!E714,"未取得")</x:f>
        <x:v>41307015.55</x:v>
      </x:c>
      <x:c r="T39" s="35" t="str">
        <x:f>IF(ISNUMBER('前100月度明细'!E715),'前100月度明细'!E715,"未取得")</x:f>
        <x:v>未取得</x:v>
      </x:c>
      <x:c r="U39" s="35" t="str">
        <x:f>IF(ISNUMBER('前100月度明细'!E716),'前100月度明细'!E716,"未取得")</x:f>
        <x:v>未取得</x:v>
      </x:c>
      <x:c r="V39" s="35" t="str">
        <x:f>IF(ISNUMBER('前100月度明细'!E717),'前100月度明细'!E717,"未取得")</x:f>
        <x:v>未取得</x:v>
      </x:c>
      <x:c r="W39" s="35" t="str">
        <x:f>IF(ISNUMBER('前100月度明细'!E718),'前100月度明细'!E718,"未取得")</x:f>
        <x:v>未取得</x:v>
      </x:c>
      <x:c r="X39" s="35" t="str">
        <x:f>IF(ISNUMBER('前100月度明细'!E719),'前100月度明细'!E719,"未取得")</x:f>
        <x:v>未取得</x:v>
      </x:c>
      <x:c r="Y39" s="36" t="n">
        <x:f>COUNT(D39:O39)</x:f>
        <x:v>12</x:v>
      </x:c>
      <x:c r="Z39" s="35" t="n">
        <x:f>IF(Y39&gt;0,SUM(D39:O39),"未取得")</x:f>
        <x:v>503776798.23</x:v>
      </x:c>
      <x:c r="AA39" s="35" t="n">
        <x:f>IF(Y39=12,Z39-C39,"缺月不能核对")</x:f>
        <x:v>0</x:v>
      </x:c>
      <x:c r="AB39" s="36" t="n">
        <x:f>COUNT(P39:X39)</x:f>
        <x:v>4</x:v>
      </x:c>
      <x:c r="AC39" s="35" t="n">
        <x:f>IF(AB39&gt;0,SUM(P39:X39),"未取得")</x:f>
        <x:v>153336882.85000002</x:v>
      </x:c>
    </x:row>
    <x:row r="40" ht="22" customHeight="1">
      <x:c r="A40" s="40" t="n">
        <x:v>35</x:v>
      </x:c>
      <x:c r="B40" s="2" t="str">
        <x:v>葡萄牙</x:v>
      </x:c>
      <x:c r="C40" s="35" t="n">
        <x:v>503305318.505</x:v>
      </x:c>
      <x:c r="D40" s="35" t="n">
        <x:f>IF(ISNUMBER('前100月度明细'!E720),'前100月度明细'!E720,"未取得")</x:f>
        <x:v>36601799.592</x:v>
      </x:c>
      <x:c r="E40" s="35" t="n">
        <x:f>IF(ISNUMBER('前100月度明细'!E721),'前100月度明细'!E721,"未取得")</x:f>
        <x:v>42998453.111</x:v>
      </x:c>
      <x:c r="F40" s="35" t="n">
        <x:f>IF(ISNUMBER('前100月度明细'!E722),'前100月度明细'!E722,"未取得")</x:f>
        <x:v>44338460.074</x:v>
      </x:c>
      <x:c r="G40" s="35" t="n">
        <x:f>IF(ISNUMBER('前100月度明细'!E723),'前100月度明细'!E723,"未取得")</x:f>
        <x:v>40296894.224</x:v>
      </x:c>
      <x:c r="H40" s="35" t="n">
        <x:f>IF(ISNUMBER('前100月度明细'!E724),'前100月度明细'!E724,"未取得")</x:f>
        <x:v>43120287.572</x:v>
      </x:c>
      <x:c r="I40" s="35" t="n">
        <x:f>IF(ISNUMBER('前100月度明细'!E725),'前100月度明细'!E725,"未取得")</x:f>
        <x:v>43600727.56</x:v>
      </x:c>
      <x:c r="J40" s="35" t="n">
        <x:f>IF(ISNUMBER('前100月度明细'!E726),'前100月度明细'!E726,"未取得")</x:f>
        <x:v>51217069.821</x:v>
      </x:c>
      <x:c r="K40" s="35" t="n">
        <x:f>IF(ISNUMBER('前100月度明细'!E727),'前100月度明细'!E727,"未取得")</x:f>
        <x:v>31522772.883</x:v>
      </x:c>
      <x:c r="L40" s="35" t="n">
        <x:f>IF(ISNUMBER('前100月度明细'!E728),'前100月度明细'!E728,"未取得")</x:f>
        <x:v>48353185.93</x:v>
      </x:c>
      <x:c r="M40" s="35" t="n">
        <x:f>IF(ISNUMBER('前100月度明细'!E729),'前100月度明细'!E729,"未取得")</x:f>
        <x:v>42900591.326</x:v>
      </x:c>
      <x:c r="N40" s="35" t="n">
        <x:f>IF(ISNUMBER('前100月度明细'!E730),'前100月度明细'!E730,"未取得")</x:f>
        <x:v>38794314.51</x:v>
      </x:c>
      <x:c r="O40" s="35" t="n">
        <x:f>IF(ISNUMBER('前100月度明细'!E731),'前100月度明细'!E731,"未取得")</x:f>
        <x:v>39560761.901</x:v>
      </x:c>
      <x:c r="P40" s="35" t="n">
        <x:f>IF(ISNUMBER('前100月度明细'!E732),'前100月度明细'!E732,"未取得")</x:f>
        <x:v>38241686.626</x:v>
      </x:c>
      <x:c r="Q40" s="35" t="n">
        <x:f>IF(ISNUMBER('前100月度明细'!E733),'前100月度明细'!E733,"未取得")</x:f>
        <x:v>46886195.906</x:v>
      </x:c>
      <x:c r="R40" s="35" t="n">
        <x:f>IF(ISNUMBER('前100月度明细'!E734),'前100月度明细'!E734,"未取得")</x:f>
        <x:v>47920809.959</x:v>
      </x:c>
      <x:c r="S40" s="35" t="n">
        <x:f>IF(ISNUMBER('前100月度明细'!E735),'前100月度明细'!E735,"未取得")</x:f>
        <x:v>47455910.036</x:v>
      </x:c>
      <x:c r="T40" s="35" t="n">
        <x:f>IF(ISNUMBER('前100月度明细'!E736),'前100月度明细'!E736,"未取得")</x:f>
        <x:v>42249711.596</x:v>
      </x:c>
      <x:c r="U40" s="35" t="n">
        <x:f>IF(ISNUMBER('前100月度明细'!E737),'前100月度明细'!E737,"未取得")</x:f>
        <x:v>50006323.047</x:v>
      </x:c>
      <x:c r="V40" s="35" t="n">
        <x:f>IF(ISNUMBER('前100月度明细'!E738),'前100月度明细'!E738,"未取得")</x:f>
        <x:v>49805154.425</x:v>
      </x:c>
      <x:c r="W40" s="35" t="str">
        <x:f>IF(ISNUMBER('前100月度明细'!E739),'前100月度明细'!E739,"未取得")</x:f>
        <x:v>未取得</x:v>
      </x:c>
      <x:c r="X40" s="35" t="str">
        <x:f>IF(ISNUMBER('前100月度明细'!E740),'前100月度明细'!E740,"未取得")</x:f>
        <x:v>未取得</x:v>
      </x:c>
      <x:c r="Y40" s="36" t="n">
        <x:f>COUNT(D40:O40)</x:f>
        <x:v>12</x:v>
      </x:c>
      <x:c r="Z40" s="35" t="n">
        <x:f>IF(Y40&gt;0,SUM(D40:O40),"未取得")</x:f>
        <x:v>503305318.504</x:v>
      </x:c>
      <x:c r="AA40" s="35" t="n">
        <x:f>IF(Y40=12,Z40-C40,"缺月不能核对")</x:f>
        <x:v>-0.0009999871253967285</x:v>
      </x:c>
      <x:c r="AB40" s="36" t="n">
        <x:f>COUNT(P40:X40)</x:f>
        <x:v>7</x:v>
      </x:c>
      <x:c r="AC40" s="35" t="n">
        <x:f>IF(AB40&gt;0,SUM(P40:X40),"未取得")</x:f>
        <x:v>322565791.595</x:v>
      </x:c>
    </x:row>
    <x:row r="41" ht="22" customHeight="1">
      <x:c r="A41" s="40" t="n">
        <x:v>36</x:v>
      </x:c>
      <x:c r="B41" s="2" t="str">
        <x:v>南非</x:v>
      </x:c>
      <x:c r="C41" s="35" t="n">
        <x:v>500010885.323</x:v>
      </x:c>
      <x:c r="D41" s="35" t="n">
        <x:f>IF(ISNUMBER('前100月度明细'!E741),'前100月度明细'!E741,"未取得")</x:f>
        <x:v>40067268.576</x:v>
      </x:c>
      <x:c r="E41" s="35" t="n">
        <x:f>IF(ISNUMBER('前100月度明细'!E742),'前100月度明细'!E742,"未取得")</x:f>
        <x:v>38708486.568</x:v>
      </x:c>
      <x:c r="F41" s="35" t="n">
        <x:f>IF(ISNUMBER('前100月度明细'!E743),'前100月度明细'!E743,"未取得")</x:f>
        <x:v>35914976.443</x:v>
      </x:c>
      <x:c r="G41" s="35" t="n">
        <x:f>IF(ISNUMBER('前100月度明细'!E744),'前100月度明细'!E744,"未取得")</x:f>
        <x:v>37989556.511</x:v>
      </x:c>
      <x:c r="H41" s="35" t="n">
        <x:f>IF(ISNUMBER('前100月度明细'!E745),'前100月度明细'!E745,"未取得")</x:f>
        <x:v>43224936.843</x:v>
      </x:c>
      <x:c r="I41" s="35" t="n">
        <x:f>IF(ISNUMBER('前100月度明细'!E746),'前100月度明细'!E746,"未取得")</x:f>
        <x:v>40373892.099</x:v>
      </x:c>
      <x:c r="J41" s="35" t="n">
        <x:f>IF(ISNUMBER('前100月度明细'!E747),'前100月度明细'!E747,"未取得")</x:f>
        <x:v>46044962.012</x:v>
      </x:c>
      <x:c r="K41" s="35" t="n">
        <x:f>IF(ISNUMBER('前100月度明细'!E748),'前100月度明细'!E748,"未取得")</x:f>
        <x:v>42458845.612</x:v>
      </x:c>
      <x:c r="L41" s="35" t="n">
        <x:f>IF(ISNUMBER('前100月度明细'!E749),'前100月度明细'!E749,"未取得")</x:f>
        <x:v>42420128.723</x:v>
      </x:c>
      <x:c r="M41" s="35" t="n">
        <x:f>IF(ISNUMBER('前100月度明细'!E750),'前100月度明细'!E750,"未取得")</x:f>
        <x:v>49949618.256</x:v>
      </x:c>
      <x:c r="N41" s="35" t="n">
        <x:f>IF(ISNUMBER('前100月度明细'!E751),'前100月度明细'!E751,"未取得")</x:f>
        <x:v>40678002.046</x:v>
      </x:c>
      <x:c r="O41" s="35" t="n">
        <x:f>IF(ISNUMBER('前100月度明细'!E752),'前100月度明细'!E752,"未取得")</x:f>
        <x:v>42180211.634</x:v>
      </x:c>
      <x:c r="P41" s="35" t="n">
        <x:f>IF(ISNUMBER('前100月度明细'!E753),'前100月度明细'!E753,"未取得")</x:f>
        <x:v>39776451.254</x:v>
      </x:c>
      <x:c r="Q41" s="35" t="n">
        <x:f>IF(ISNUMBER('前100月度明细'!E754),'前100月度明细'!E754,"未取得")</x:f>
        <x:v>45503470.355</x:v>
      </x:c>
      <x:c r="R41" s="35" t="n">
        <x:f>IF(ISNUMBER('前100月度明细'!E755),'前100月度明细'!E755,"未取得")</x:f>
        <x:v>47111733.62</x:v>
      </x:c>
      <x:c r="S41" s="35" t="n">
        <x:f>IF(ISNUMBER('前100月度明细'!E756),'前100月度明细'!E756,"未取得")</x:f>
        <x:v>42853043.892</x:v>
      </x:c>
      <x:c r="T41" s="35" t="n">
        <x:f>IF(ISNUMBER('前100月度明细'!E757),'前100月度明细'!E757,"未取得")</x:f>
        <x:v>43701225.039</x:v>
      </x:c>
      <x:c r="U41" s="35" t="str">
        <x:f>IF(ISNUMBER('前100月度明细'!E758),'前100月度明细'!E758,"未取得")</x:f>
        <x:v>未取得</x:v>
      </x:c>
      <x:c r="V41" s="35" t="str">
        <x:f>IF(ISNUMBER('前100月度明细'!E759),'前100月度明细'!E759,"未取得")</x:f>
        <x:v>未取得</x:v>
      </x:c>
      <x:c r="W41" s="35" t="str">
        <x:f>IF(ISNUMBER('前100月度明细'!E760),'前100月度明细'!E760,"未取得")</x:f>
        <x:v>未取得</x:v>
      </x:c>
      <x:c r="X41" s="35" t="str">
        <x:f>IF(ISNUMBER('前100月度明细'!E761),'前100月度明细'!E761,"未取得")</x:f>
        <x:v>未取得</x:v>
      </x:c>
      <x:c r="Y41" s="36" t="n">
        <x:f>COUNT(D41:O41)</x:f>
        <x:v>12</x:v>
      </x:c>
      <x:c r="Z41" s="35" t="n">
        <x:f>IF(Y41&gt;0,SUM(D41:O41),"未取得")</x:f>
        <x:v>500010885.32299995</x:v>
      </x:c>
      <x:c r="AA41" s="35" t="n">
        <x:f>IF(Y41=12,Z41-C41,"缺月不能核对")</x:f>
        <x:v>-5.960464477539063e-8</x:v>
      </x:c>
      <x:c r="AB41" s="36" t="n">
        <x:f>COUNT(P41:X41)</x:f>
        <x:v>5</x:v>
      </x:c>
      <x:c r="AC41" s="35" t="n">
        <x:f>IF(AB41&gt;0,SUM(P41:X41),"未取得")</x:f>
        <x:v>218945924.16</x:v>
      </x:c>
    </x:row>
    <x:row r="42" ht="22" customHeight="1">
      <x:c r="A42" s="40" t="n">
        <x:v>37</x:v>
      </x:c>
      <x:c r="B42" s="2" t="str">
        <x:v>智利</x:v>
      </x:c>
      <x:c r="C42" s="35" t="n">
        <x:v>470668161.503</x:v>
      </x:c>
      <x:c r="D42" s="35" t="n">
        <x:f>IF(ISNUMBER('前100月度明细'!E762),'前100月度明细'!E762,"未取得")</x:f>
        <x:v>37608063.75</x:v>
      </x:c>
      <x:c r="E42" s="35" t="n">
        <x:f>IF(ISNUMBER('前100月度明细'!E763),'前100月度明细'!E763,"未取得")</x:f>
        <x:v>31678366.354</x:v>
      </x:c>
      <x:c r="F42" s="35" t="n">
        <x:f>IF(ISNUMBER('前100月度明细'!E764),'前100月度明细'!E764,"未取得")</x:f>
        <x:v>39243978.407</x:v>
      </x:c>
      <x:c r="G42" s="35" t="n">
        <x:f>IF(ISNUMBER('前100月度明细'!E765),'前100月度明细'!E765,"未取得")</x:f>
        <x:v>38205630.309</x:v>
      </x:c>
      <x:c r="H42" s="35" t="n">
        <x:f>IF(ISNUMBER('前100月度明细'!E766),'前100月度明细'!E766,"未取得")</x:f>
        <x:v>35666073.382</x:v>
      </x:c>
      <x:c r="I42" s="35" t="n">
        <x:f>IF(ISNUMBER('前100月度明细'!E767),'前100月度明细'!E767,"未取得")</x:f>
        <x:v>39223475.259</x:v>
      </x:c>
      <x:c r="J42" s="35" t="n">
        <x:f>IF(ISNUMBER('前100月度明细'!E768),'前100月度明细'!E768,"未取得")</x:f>
        <x:v>50221534</x:v>
      </x:c>
      <x:c r="K42" s="35" t="n">
        <x:f>IF(ISNUMBER('前100月度明细'!E769),'前100月度明细'!E769,"未取得")</x:f>
        <x:v>39468197.946</x:v>
      </x:c>
      <x:c r="L42" s="35" t="n">
        <x:f>IF(ISNUMBER('前100月度明细'!E770),'前100月度明细'!E770,"未取得")</x:f>
        <x:v>41126555.61</x:v>
      </x:c>
      <x:c r="M42" s="35" t="n">
        <x:f>IF(ISNUMBER('前100月度明细'!E771),'前100月度明细'!E771,"未取得")</x:f>
        <x:v>39217521.776</x:v>
      </x:c>
      <x:c r="N42" s="35" t="n">
        <x:f>IF(ISNUMBER('前100月度明细'!E772),'前100月度明细'!E772,"未取得")</x:f>
        <x:v>39812561.81</x:v>
      </x:c>
      <x:c r="O42" s="35" t="n">
        <x:f>IF(ISNUMBER('前100月度明细'!E773),'前100月度明细'!E773,"未取得")</x:f>
        <x:v>39196202.898</x:v>
      </x:c>
      <x:c r="P42" s="35" t="n">
        <x:f>IF(ISNUMBER('前100月度明细'!E774),'前100月度明细'!E774,"未取得")</x:f>
        <x:v>33323304.367</x:v>
      </x:c>
      <x:c r="Q42" s="35" t="n">
        <x:f>IF(ISNUMBER('前100月度明细'!E775),'前100月度明细'!E775,"未取得")</x:f>
        <x:v>37490424.908</x:v>
      </x:c>
      <x:c r="R42" s="35" t="n">
        <x:f>IF(ISNUMBER('前100月度明细'!E776),'前100月度明细'!E776,"未取得")</x:f>
        <x:v>46118026.508</x:v>
      </x:c>
      <x:c r="S42" s="35" t="n">
        <x:f>IF(ISNUMBER('前100月度明细'!E777),'前100月度明细'!E777,"未取得")</x:f>
        <x:v>34957556.446</x:v>
      </x:c>
      <x:c r="T42" s="35" t="n">
        <x:f>IF(ISNUMBER('前100月度明细'!E778),'前100月度明细'!E778,"未取得")</x:f>
        <x:v>34071548.573</x:v>
      </x:c>
      <x:c r="U42" s="35" t="n">
        <x:f>IF(ISNUMBER('前100月度明细'!E779),'前100月度明细'!E779,"未取得")</x:f>
        <x:v>41067321.752</x:v>
      </x:c>
      <x:c r="V42" s="35" t="n">
        <x:f>IF(ISNUMBER('前100月度明细'!E780),'前100月度明细'!E780,"未取得")</x:f>
        <x:v>43195962.096</x:v>
      </x:c>
      <x:c r="W42" s="35" t="n">
        <x:f>IF(ISNUMBER('前100月度明细'!E781),'前100月度明细'!E781,"未取得")</x:f>
        <x:v>39161687.514</x:v>
      </x:c>
      <x:c r="X42" s="35" t="str">
        <x:f>IF(ISNUMBER('前100月度明细'!E782),'前100月度明细'!E782,"未取得")</x:f>
        <x:v>未取得</x:v>
      </x:c>
      <x:c r="Y42" s="36" t="n">
        <x:f>COUNT(D42:O42)</x:f>
        <x:v>12</x:v>
      </x:c>
      <x:c r="Z42" s="35" t="n">
        <x:f>IF(Y42&gt;0,SUM(D42:O42),"未取得")</x:f>
        <x:v>470668161.501</x:v>
      </x:c>
      <x:c r="AA42" s="35" t="n">
        <x:f>IF(Y42=12,Z42-C42,"缺月不能核对")</x:f>
        <x:v>-0.0020000338554382324</x:v>
      </x:c>
      <x:c r="AB42" s="36" t="n">
        <x:f>COUNT(P42:X42)</x:f>
        <x:v>8</x:v>
      </x:c>
      <x:c r="AC42" s="35" t="n">
        <x:f>IF(AB42&gt;0,SUM(P42:X42),"未取得")</x:f>
        <x:v>309385832.164</x:v>
      </x:c>
    </x:row>
    <x:row r="43" ht="22" customHeight="1">
      <x:c r="A43" s="40" t="n">
        <x:v>38</x:v>
      </x:c>
      <x:c r="B43" s="2" t="str">
        <x:v>以色列</x:v>
      </x:c>
      <x:c r="C43" s="35" t="n">
        <x:v>452534000</x:v>
      </x:c>
      <x:c r="D43" s="35" t="n">
        <x:f>IF(ISNUMBER('前100月度明细'!E783),'前100月度明细'!E783,"未取得")</x:f>
        <x:v>36578000</x:v>
      </x:c>
      <x:c r="E43" s="35" t="n">
        <x:f>IF(ISNUMBER('前100月度明细'!E784),'前100月度明细'!E784,"未取得")</x:f>
        <x:v>32723000</x:v>
      </x:c>
      <x:c r="F43" s="35" t="n">
        <x:f>IF(ISNUMBER('前100月度明细'!E785),'前100月度明细'!E785,"未取得")</x:f>
        <x:v>44612000</x:v>
      </x:c>
      <x:c r="G43" s="35" t="n">
        <x:f>IF(ISNUMBER('前100月度明细'!E786),'前100月度明细'!E786,"未取得")</x:f>
        <x:v>36584000</x:v>
      </x:c>
      <x:c r="H43" s="35" t="n">
        <x:f>IF(ISNUMBER('前100月度明细'!E787),'前100月度明细'!E787,"未取得")</x:f>
        <x:v>31896000</x:v>
      </x:c>
      <x:c r="I43" s="35" t="n">
        <x:f>IF(ISNUMBER('前100月度明细'!E788),'前100月度明细'!E788,"未取得")</x:f>
        <x:v>31552000</x:v>
      </x:c>
      <x:c r="J43" s="35" t="n">
        <x:f>IF(ISNUMBER('前100月度明细'!E789),'前100月度明细'!E789,"未取得")</x:f>
        <x:v>51257000</x:v>
      </x:c>
      <x:c r="K43" s="35" t="n">
        <x:f>IF(ISNUMBER('前100月度明细'!E790),'前100月度明细'!E790,"未取得")</x:f>
        <x:v>37777000</x:v>
      </x:c>
      <x:c r="L43" s="35" t="n">
        <x:f>IF(ISNUMBER('前100月度明细'!E791),'前100月度明细'!E791,"未取得")</x:f>
        <x:v>35295000</x:v>
      </x:c>
      <x:c r="M43" s="35" t="n">
        <x:f>IF(ISNUMBER('前100月度明细'!E792),'前100月度明细'!E792,"未取得")</x:f>
        <x:v>36350000</x:v>
      </x:c>
      <x:c r="N43" s="35" t="n">
        <x:f>IF(ISNUMBER('前100月度明细'!E793),'前100月度明细'!E793,"未取得")</x:f>
        <x:v>40711000</x:v>
      </x:c>
      <x:c r="O43" s="35" t="n">
        <x:f>IF(ISNUMBER('前100月度明细'!E794),'前100月度明细'!E794,"未取得")</x:f>
        <x:v>36862000</x:v>
      </x:c>
      <x:c r="P43" s="35" t="n">
        <x:f>IF(ISNUMBER('前100月度明细'!E795),'前100月度明细'!E795,"未取得")</x:f>
        <x:v>38050000</x:v>
      </x:c>
      <x:c r="Q43" s="35" t="str">
        <x:f>IF(ISNUMBER('前100月度明细'!E796),'前100月度明细'!E796,"未取得")</x:f>
        <x:v>未取得</x:v>
      </x:c>
      <x:c r="R43" s="35" t="n">
        <x:f>IF(ISNUMBER('前100月度明细'!E797),'前100月度明细'!E797,"未取得")</x:f>
        <x:v>36992000</x:v>
      </x:c>
      <x:c r="S43" s="35" t="n">
        <x:f>IF(ISNUMBER('前100月度明细'!E798),'前100月度明细'!E798,"未取得")</x:f>
        <x:v>41150000</x:v>
      </x:c>
      <x:c r="T43" s="35" t="n">
        <x:f>IF(ISNUMBER('前100月度明细'!E799),'前100月度明细'!E799,"未取得")</x:f>
        <x:v>38197000</x:v>
      </x:c>
      <x:c r="U43" s="35" t="n">
        <x:f>IF(ISNUMBER('前100月度明细'!E800),'前100月度明细'!E800,"未取得")</x:f>
        <x:v>74090000</x:v>
      </x:c>
      <x:c r="V43" s="35" t="n">
        <x:f>IF(ISNUMBER('前100月度明细'!E801),'前100月度明细'!E801,"未取得")</x:f>
        <x:v>40884000</x:v>
      </x:c>
      <x:c r="W43" s="35" t="n">
        <x:f>IF(ISNUMBER('前100月度明细'!E802),'前100月度明细'!E802,"未取得")</x:f>
        <x:v>67682000</x:v>
      </x:c>
      <x:c r="X43" s="35" t="str">
        <x:f>IF(ISNUMBER('前100月度明细'!E803),'前100月度明细'!E803,"未取得")</x:f>
        <x:v>未取得</x:v>
      </x:c>
      <x:c r="Y43" s="36" t="n">
        <x:f>COUNT(D43:O43)</x:f>
        <x:v>12</x:v>
      </x:c>
      <x:c r="Z43" s="35" t="n">
        <x:f>IF(Y43&gt;0,SUM(D43:O43),"未取得")</x:f>
        <x:v>452197000</x:v>
      </x:c>
      <x:c r="AA43" s="35" t="n">
        <x:f>IF(Y43=12,Z43-C43,"缺月不能核对")</x:f>
        <x:v>-337000</x:v>
      </x:c>
      <x:c r="AB43" s="36" t="n">
        <x:f>COUNT(P43:X43)</x:f>
        <x:v>7</x:v>
      </x:c>
      <x:c r="AC43" s="35" t="n">
        <x:f>IF(AB43&gt;0,SUM(P43:X43),"未取得")</x:f>
        <x:v>337045000</x:v>
      </x:c>
    </x:row>
    <x:row r="44" ht="22" customHeight="1">
      <x:c r="A44" s="40" t="n">
        <x:v>39</x:v>
      </x:c>
      <x:c r="B44" s="2" t="str">
        <x:v>阿曼</x:v>
      </x:c>
      <x:c r="C44" s="35" t="n">
        <x:v>444908235.975</x:v>
      </x:c>
      <x:c r="D44" s="35" t="n">
        <x:f>IF(ISNUMBER('前100月度明细'!E804),'前100月度明细'!E804,"未取得")</x:f>
        <x:v>50922574.693</x:v>
      </x:c>
      <x:c r="E44" s="35" t="n">
        <x:f>IF(ISNUMBER('前100月度明细'!E805),'前100月度明细'!E805,"未取得")</x:f>
        <x:v>37896902.411</x:v>
      </x:c>
      <x:c r="F44" s="35" t="n">
        <x:f>IF(ISNUMBER('前100月度明细'!E806),'前100月度明细'!E806,"未取得")</x:f>
        <x:v>42462735.954</x:v>
      </x:c>
      <x:c r="G44" s="35" t="n">
        <x:f>IF(ISNUMBER('前100月度明细'!E807),'前100月度明细'!E807,"未取得")</x:f>
        <x:v>39970036.348</x:v>
      </x:c>
      <x:c r="H44" s="35" t="n">
        <x:f>IF(ISNUMBER('前100月度明细'!E808),'前100月度明细'!E808,"未取得")</x:f>
        <x:v>29740603.334</x:v>
      </x:c>
      <x:c r="I44" s="35" t="str">
        <x:f>IF(ISNUMBER('前100月度明细'!E809),'前100月度明细'!E809,"未取得")</x:f>
        <x:v>未取得</x:v>
      </x:c>
      <x:c r="J44" s="35" t="str">
        <x:f>IF(ISNUMBER('前100月度明细'!E810),'前100月度明细'!E810,"未取得")</x:f>
        <x:v>未取得</x:v>
      </x:c>
      <x:c r="K44" s="35" t="str">
        <x:f>IF(ISNUMBER('前100月度明细'!E811),'前100月度明细'!E811,"未取得")</x:f>
        <x:v>未取得</x:v>
      </x:c>
      <x:c r="L44" s="35" t="str">
        <x:f>IF(ISNUMBER('前100月度明细'!E812),'前100月度明细'!E812,"未取得")</x:f>
        <x:v>未取得</x:v>
      </x:c>
      <x:c r="M44" s="35" t="str">
        <x:f>IF(ISNUMBER('前100月度明细'!E813),'前100月度明细'!E813,"未取得")</x:f>
        <x:v>未取得</x:v>
      </x:c>
      <x:c r="N44" s="35" t="str">
        <x:f>IF(ISNUMBER('前100月度明细'!E814),'前100月度明细'!E814,"未取得")</x:f>
        <x:v>未取得</x:v>
      </x:c>
      <x:c r="O44" s="35" t="str">
        <x:f>IF(ISNUMBER('前100月度明细'!E815),'前100月度明细'!E815,"未取得")</x:f>
        <x:v>未取得</x:v>
      </x:c>
      <x:c r="P44" s="35" t="n">
        <x:f>IF(ISNUMBER('前100月度明细'!E816),'前100月度明细'!E816,"未取得")</x:f>
        <x:v>33284892.016</x:v>
      </x:c>
      <x:c r="Q44" s="35" t="n">
        <x:f>IF(ISNUMBER('前100月度明细'!E817),'前100月度明细'!E817,"未取得")</x:f>
        <x:v>33044582.523</x:v>
      </x:c>
      <x:c r="R44" s="35" t="n">
        <x:f>IF(ISNUMBER('前100月度明细'!E818),'前100月度明细'!E818,"未取得")</x:f>
        <x:v>16793092.301</x:v>
      </x:c>
      <x:c r="S44" s="35" t="n">
        <x:f>IF(ISNUMBER('前100月度明细'!E819),'前100月度明细'!E819,"未取得")</x:f>
        <x:v>24191370.573</x:v>
      </x:c>
      <x:c r="T44" s="35" t="n">
        <x:f>IF(ISNUMBER('前100月度明细'!E820),'前100月度明细'!E820,"未取得")</x:f>
        <x:v>27247833.507</x:v>
      </x:c>
      <x:c r="U44" s="35" t="str">
        <x:f>IF(ISNUMBER('前100月度明细'!E821),'前100月度明细'!E821,"未取得")</x:f>
        <x:v>未取得</x:v>
      </x:c>
      <x:c r="V44" s="35" t="str">
        <x:f>IF(ISNUMBER('前100月度明细'!E822),'前100月度明细'!E822,"未取得")</x:f>
        <x:v>未取得</x:v>
      </x:c>
      <x:c r="W44" s="35" t="str">
        <x:f>IF(ISNUMBER('前100月度明细'!E823),'前100月度明细'!E823,"未取得")</x:f>
        <x:v>未取得</x:v>
      </x:c>
      <x:c r="X44" s="35" t="str">
        <x:f>IF(ISNUMBER('前100月度明细'!E824),'前100月度明细'!E824,"未取得")</x:f>
        <x:v>未取得</x:v>
      </x:c>
      <x:c r="Y44" s="36" t="n">
        <x:f>COUNT(D44:O44)</x:f>
        <x:v>5</x:v>
      </x:c>
      <x:c r="Z44" s="35" t="n">
        <x:f>IF(Y44&gt;0,SUM(D44:O44),"未取得")</x:f>
        <x:v>200992852.73999998</x:v>
      </x:c>
      <x:c r="AA44" s="35" t="str">
        <x:f>IF(Y44=12,Z44-C44,"缺月不能核对")</x:f>
        <x:v>缺月不能核对</x:v>
      </x:c>
      <x:c r="AB44" s="36" t="n">
        <x:f>COUNT(P44:X44)</x:f>
        <x:v>5</x:v>
      </x:c>
      <x:c r="AC44" s="35" t="n">
        <x:f>IF(AB44&gt;0,SUM(P44:X44),"未取得")</x:f>
        <x:v>134561770.92000002</x:v>
      </x:c>
    </x:row>
    <x:row r="45" ht="22" customHeight="1">
      <x:c r="A45" s="40" t="n">
        <x:v>40</x:v>
      </x:c>
      <x:c r="B45" s="2" t="str">
        <x:v>斯洛伐克</x:v>
      </x:c>
      <x:c r="C45" s="35" t="n">
        <x:v>436733990.78</x:v>
      </x:c>
      <x:c r="D45" s="35" t="n">
        <x:f>IF(ISNUMBER('前100月度明细'!E825),'前100月度明细'!E825,"未取得")</x:f>
        <x:v>34322848.277</x:v>
      </x:c>
      <x:c r="E45" s="35" t="n">
        <x:f>IF(ISNUMBER('前100月度明细'!E826),'前100月度明细'!E826,"未取得")</x:f>
        <x:v>35025429.014</x:v>
      </x:c>
      <x:c r="F45" s="35" t="n">
        <x:f>IF(ISNUMBER('前100月度明细'!E827),'前100月度明细'!E827,"未取得")</x:f>
        <x:v>37142262.904</x:v>
      </x:c>
      <x:c r="G45" s="35" t="n">
        <x:f>IF(ISNUMBER('前100月度明细'!E828),'前100月度明细'!E828,"未取得")</x:f>
        <x:v>37503465.637</x:v>
      </x:c>
      <x:c r="H45" s="35" t="n">
        <x:f>IF(ISNUMBER('前100月度明细'!E829),'前100月度明细'!E829,"未取得")</x:f>
        <x:v>35187162.276</x:v>
      </x:c>
      <x:c r="I45" s="35" t="n">
        <x:f>IF(ISNUMBER('前100月度明细'!E830),'前100月度明细'!E830,"未取得")</x:f>
        <x:v>36819451.408</x:v>
      </x:c>
      <x:c r="J45" s="35" t="n">
        <x:f>IF(ISNUMBER('前100月度明细'!E831),'前100月度明细'!E831,"未取得")</x:f>
        <x:v>38292013.361</x:v>
      </x:c>
      <x:c r="K45" s="35" t="n">
        <x:f>IF(ISNUMBER('前100月度明细'!E832),'前100月度明细'!E832,"未取得")</x:f>
        <x:v>31241897.416</x:v>
      </x:c>
      <x:c r="L45" s="35" t="n">
        <x:f>IF(ISNUMBER('前100月度明细'!E833),'前100月度明细'!E833,"未取得")</x:f>
        <x:v>38455109.758</x:v>
      </x:c>
      <x:c r="M45" s="35" t="n">
        <x:f>IF(ISNUMBER('前100月度明细'!E834),'前100月度明细'!E834,"未取得")</x:f>
        <x:v>41891527.03</x:v>
      </x:c>
      <x:c r="N45" s="35" t="n">
        <x:f>IF(ISNUMBER('前100月度明细'!E835),'前100月度明细'!E835,"未取得")</x:f>
        <x:v>38290293.258</x:v>
      </x:c>
      <x:c r="O45" s="35" t="n">
        <x:f>IF(ISNUMBER('前100月度明细'!E836),'前100月度明细'!E836,"未取得")</x:f>
        <x:v>32562530.442</x:v>
      </x:c>
      <x:c r="P45" s="35" t="n">
        <x:f>IF(ISNUMBER('前100月度明细'!E837),'前100月度明细'!E837,"未取得")</x:f>
        <x:v>35951184.27</x:v>
      </x:c>
      <x:c r="Q45" s="35" t="n">
        <x:f>IF(ISNUMBER('前100月度明细'!E838),'前100月度明细'!E838,"未取得")</x:f>
        <x:v>37955763.931</x:v>
      </x:c>
      <x:c r="R45" s="35" t="n">
        <x:f>IF(ISNUMBER('前100月度明细'!E839),'前100月度明细'!E839,"未取得")</x:f>
        <x:v>37881529.946</x:v>
      </x:c>
      <x:c r="S45" s="35" t="n">
        <x:f>IF(ISNUMBER('前100月度明细'!E840),'前100月度明细'!E840,"未取得")</x:f>
        <x:v>47148684.934</x:v>
      </x:c>
      <x:c r="T45" s="35" t="n">
        <x:f>IF(ISNUMBER('前100月度明细'!E841),'前100月度明细'!E841,"未取得")</x:f>
        <x:v>43427250.316</x:v>
      </x:c>
      <x:c r="U45" s="35" t="str">
        <x:f>IF(ISNUMBER('前100月度明细'!E842),'前100月度明细'!E842,"未取得")</x:f>
        <x:v>未取得</x:v>
      </x:c>
      <x:c r="V45" s="35" t="str">
        <x:f>IF(ISNUMBER('前100月度明细'!E843),'前100月度明细'!E843,"未取得")</x:f>
        <x:v>未取得</x:v>
      </x:c>
      <x:c r="W45" s="35" t="str">
        <x:f>IF(ISNUMBER('前100月度明细'!E844),'前100月度明细'!E844,"未取得")</x:f>
        <x:v>未取得</x:v>
      </x:c>
      <x:c r="X45" s="35" t="str">
        <x:f>IF(ISNUMBER('前100月度明细'!E845),'前100月度明细'!E845,"未取得")</x:f>
        <x:v>未取得</x:v>
      </x:c>
      <x:c r="Y45" s="36" t="n">
        <x:f>COUNT(D45:O45)</x:f>
        <x:v>12</x:v>
      </x:c>
      <x:c r="Z45" s="35" t="n">
        <x:f>IF(Y45&gt;0,SUM(D45:O45),"未取得")</x:f>
        <x:v>436733990.781</x:v>
      </x:c>
      <x:c r="AA45" s="35" t="n">
        <x:f>IF(Y45=12,Z45-C45,"缺月不能核对")</x:f>
        <x:v>0.001000046730041504</x:v>
      </x:c>
      <x:c r="AB45" s="36" t="n">
        <x:f>COUNT(P45:X45)</x:f>
        <x:v>5</x:v>
      </x:c>
      <x:c r="AC45" s="35" t="n">
        <x:f>IF(AB45&gt;0,SUM(P45:X45),"未取得")</x:f>
        <x:v>202364413.397</x:v>
      </x:c>
    </x:row>
    <x:row r="46" ht="22" customHeight="1">
      <x:c r="A46" s="40" t="n">
        <x:v>41</x:v>
      </x:c>
      <x:c r="B46" s="2" t="str">
        <x:v>爱尔兰</x:v>
      </x:c>
      <x:c r="C46" s="35" t="n">
        <x:v>424418256.472</x:v>
      </x:c>
      <x:c r="D46" s="35" t="n">
        <x:f>IF(ISNUMBER('前100月度明细'!E846),'前100月度明细'!E846,"未取得")</x:f>
        <x:v>31670526.401</x:v>
      </x:c>
      <x:c r="E46" s="35" t="n">
        <x:f>IF(ISNUMBER('前100月度明细'!E847),'前100月度明细'!E847,"未取得")</x:f>
        <x:v>32767366.975</x:v>
      </x:c>
      <x:c r="F46" s="35" t="n">
        <x:f>IF(ISNUMBER('前100月度明细'!E848),'前100月度明细'!E848,"未取得")</x:f>
        <x:v>35552915.157</x:v>
      </x:c>
      <x:c r="G46" s="35" t="n">
        <x:f>IF(ISNUMBER('前100月度明细'!E849),'前100月度明细'!E849,"未取得")</x:f>
        <x:v>35377226.705</x:v>
      </x:c>
      <x:c r="H46" s="35" t="n">
        <x:f>IF(ISNUMBER('前100月度明细'!E850),'前100月度明细'!E850,"未取得")</x:f>
        <x:v>36249706.614</x:v>
      </x:c>
      <x:c r="I46" s="35" t="n">
        <x:f>IF(ISNUMBER('前100月度明细'!E851),'前100月度明细'!E851,"未取得")</x:f>
        <x:v>36075957.775</x:v>
      </x:c>
      <x:c r="J46" s="35" t="n">
        <x:f>IF(ISNUMBER('前100月度明细'!E852),'前100月度明细'!E852,"未取得")</x:f>
        <x:v>38185212.881</x:v>
      </x:c>
      <x:c r="K46" s="35" t="n">
        <x:f>IF(ISNUMBER('前100月度明细'!E853),'前100月度明细'!E853,"未取得")</x:f>
        <x:v>32267963.89</x:v>
      </x:c>
      <x:c r="L46" s="35" t="n">
        <x:f>IF(ISNUMBER('前100月度明细'!E854),'前100月度明细'!E854,"未取得")</x:f>
        <x:v>36785109.014</x:v>
      </x:c>
      <x:c r="M46" s="35" t="n">
        <x:f>IF(ISNUMBER('前100月度明细'!E855),'前100月度明细'!E855,"未取得")</x:f>
        <x:v>41592486.096</x:v>
      </x:c>
      <x:c r="N46" s="35" t="n">
        <x:f>IF(ISNUMBER('前100月度明细'!E856),'前100月度明细'!E856,"未取得")</x:f>
        <x:v>36237668.77</x:v>
      </x:c>
      <x:c r="O46" s="35" t="n">
        <x:f>IF(ISNUMBER('前100月度明细'!E857),'前100月度明细'!E857,"未取得")</x:f>
        <x:v>31412412.44</x:v>
      </x:c>
      <x:c r="P46" s="35" t="n">
        <x:f>IF(ISNUMBER('前100月度明细'!E858),'前100月度明细'!E858,"未取得")</x:f>
        <x:v>34692593.652</x:v>
      </x:c>
      <x:c r="Q46" s="35" t="n">
        <x:f>IF(ISNUMBER('前100月度明细'!E859),'前100月度明细'!E859,"未取得")</x:f>
        <x:v>35243280.04</x:v>
      </x:c>
      <x:c r="R46" s="35" t="n">
        <x:f>IF(ISNUMBER('前100月度明细'!E860),'前100月度明细'!E860,"未取得")</x:f>
        <x:v>41452282.766</x:v>
      </x:c>
      <x:c r="S46" s="35" t="n">
        <x:f>IF(ISNUMBER('前100月度明细'!E861),'前100月度明细'!E861,"未取得")</x:f>
        <x:v>35796400.022</x:v>
      </x:c>
      <x:c r="T46" s="35" t="n">
        <x:f>IF(ISNUMBER('前100月度明细'!E862),'前100月度明细'!E862,"未取得")</x:f>
        <x:v>43110158.344</x:v>
      </x:c>
      <x:c r="U46" s="35" t="n">
        <x:f>IF(ISNUMBER('前100月度明细'!E863),'前100月度明细'!E863,"未取得")</x:f>
        <x:v>42808516.371</x:v>
      </x:c>
      <x:c r="V46" s="35" t="n">
        <x:f>IF(ISNUMBER('前100月度明细'!E864),'前100月度明细'!E864,"未取得")</x:f>
        <x:v>51717690.49</x:v>
      </x:c>
      <x:c r="W46" s="35" t="str">
        <x:f>IF(ISNUMBER('前100月度明细'!E865),'前100月度明细'!E865,"未取得")</x:f>
        <x:v>未取得</x:v>
      </x:c>
      <x:c r="X46" s="35" t="str">
        <x:f>IF(ISNUMBER('前100月度明细'!E866),'前100月度明细'!E866,"未取得")</x:f>
        <x:v>未取得</x:v>
      </x:c>
      <x:c r="Y46" s="36" t="n">
        <x:f>COUNT(D46:O46)</x:f>
        <x:v>12</x:v>
      </x:c>
      <x:c r="Z46" s="35" t="n">
        <x:f>IF(Y46&gt;0,SUM(D46:O46),"未取得")</x:f>
        <x:v>424174552.71799994</x:v>
      </x:c>
      <x:c r="AA46" s="35" t="n">
        <x:f>IF(Y46=12,Z46-C46,"缺月不能核对")</x:f>
        <x:v>-243703.7540000677</x:v>
      </x:c>
      <x:c r="AB46" s="36" t="n">
        <x:f>COUNT(P46:X46)</x:f>
        <x:v>7</x:v>
      </x:c>
      <x:c r="AC46" s="35" t="n">
        <x:f>IF(AB46&gt;0,SUM(P46:X46),"未取得")</x:f>
        <x:v>284820921.685</x:v>
      </x:c>
    </x:row>
    <x:row r="47" ht="22" customHeight="1">
      <x:c r="A47" s="40" t="n">
        <x:v>42</x:v>
      </x:c>
      <x:c r="B47" s="2" t="str">
        <x:v>埃及</x:v>
      </x:c>
      <x:c r="C47" s="35" t="n">
        <x:v>408598867.159</x:v>
      </x:c>
      <x:c r="D47" s="35" t="n">
        <x:f>IF(ISNUMBER('前100月度明细'!E867),'前100月度明细'!E867,"未取得")</x:f>
        <x:v>28336382.755</x:v>
      </x:c>
      <x:c r="E47" s="35" t="n">
        <x:f>IF(ISNUMBER('前100月度明细'!E868),'前100月度明细'!E868,"未取得")</x:f>
        <x:v>25962405.523</x:v>
      </x:c>
      <x:c r="F47" s="35" t="n">
        <x:f>IF(ISNUMBER('前100月度明细'!E869),'前100月度明细'!E869,"未取得")</x:f>
        <x:v>25763830.354</x:v>
      </x:c>
      <x:c r="G47" s="35" t="n">
        <x:f>IF(ISNUMBER('前100月度明细'!E870),'前100月度明细'!E870,"未取得")</x:f>
        <x:v>25686602.118</x:v>
      </x:c>
      <x:c r="H47" s="35" t="n">
        <x:f>IF(ISNUMBER('前100月度明细'!E871),'前100月度明细'!E871,"未取得")</x:f>
        <x:v>38258125.649</x:v>
      </x:c>
      <x:c r="I47" s="35" t="n">
        <x:f>IF(ISNUMBER('前100月度明细'!E872),'前100月度明细'!E872,"未取得")</x:f>
        <x:v>45906606.406</x:v>
      </x:c>
      <x:c r="J47" s="35" t="n">
        <x:f>IF(ISNUMBER('前100月度明细'!E873),'前100月度明细'!E873,"未取得")</x:f>
        <x:v>54934772.262</x:v>
      </x:c>
      <x:c r="K47" s="35" t="n">
        <x:f>IF(ISNUMBER('前100月度明细'!E874),'前100月度明细'!E874,"未取得")</x:f>
        <x:v>30201333.959</x:v>
      </x:c>
      <x:c r="L47" s="35" t="n">
        <x:f>IF(ISNUMBER('前100月度明细'!E875),'前100月度明细'!E875,"未取得")</x:f>
        <x:v>37091829.722</x:v>
      </x:c>
      <x:c r="M47" s="35" t="n">
        <x:f>IF(ISNUMBER('前100月度明细'!E876),'前100月度明细'!E876,"未取得")</x:f>
        <x:v>40805189.384</x:v>
      </x:c>
      <x:c r="N47" s="35" t="n">
        <x:f>IF(ISNUMBER('前100月度明细'!E877),'前100月度明细'!E877,"未取得")</x:f>
        <x:v>36953849.075</x:v>
      </x:c>
      <x:c r="O47" s="35" t="n">
        <x:f>IF(ISNUMBER('前100月度明细'!E878),'前100月度明细'!E878,"未取得")</x:f>
        <x:v>32972265.193</x:v>
      </x:c>
      <x:c r="P47" s="35" t="n">
        <x:f>IF(ISNUMBER('前100月度明细'!E879),'前100月度明细'!E879,"未取得")</x:f>
        <x:v>26859687.01</x:v>
      </x:c>
      <x:c r="Q47" s="35" t="n">
        <x:f>IF(ISNUMBER('前100月度明细'!E880),'前100月度明细'!E880,"未取得")</x:f>
        <x:v>31792722.36</x:v>
      </x:c>
      <x:c r="R47" s="35" t="n">
        <x:f>IF(ISNUMBER('前100月度明细'!E881),'前100月度明细'!E881,"未取得")</x:f>
        <x:v>29341429.205</x:v>
      </x:c>
      <x:c r="S47" s="35" t="n">
        <x:f>IF(ISNUMBER('前100月度明细'!E882),'前100月度明细'!E882,"未取得")</x:f>
        <x:v>43264292.824</x:v>
      </x:c>
      <x:c r="T47" s="35" t="n">
        <x:f>IF(ISNUMBER('前100月度明细'!E883),'前100月度明细'!E883,"未取得")</x:f>
        <x:v>28419060.346</x:v>
      </x:c>
      <x:c r="U47" s="35" t="n">
        <x:f>IF(ISNUMBER('前100月度明细'!E884),'前100月度明细'!E884,"未取得")</x:f>
        <x:v>34116379.643</x:v>
      </x:c>
      <x:c r="V47" s="35" t="str">
        <x:f>IF(ISNUMBER('前100月度明细'!E885),'前100月度明细'!E885,"未取得")</x:f>
        <x:v>未取得</x:v>
      </x:c>
      <x:c r="W47" s="35" t="str">
        <x:f>IF(ISNUMBER('前100月度明细'!E886),'前100月度明细'!E886,"未取得")</x:f>
        <x:v>未取得</x:v>
      </x:c>
      <x:c r="X47" s="35" t="str">
        <x:f>IF(ISNUMBER('前100月度明细'!E887),'前100月度明细'!E887,"未取得")</x:f>
        <x:v>未取得</x:v>
      </x:c>
      <x:c r="Y47" s="36" t="n">
        <x:f>COUNT(D47:O47)</x:f>
        <x:v>12</x:v>
      </x:c>
      <x:c r="Z47" s="35" t="n">
        <x:f>IF(Y47&gt;0,SUM(D47:O47),"未取得")</x:f>
        <x:v>422873192.40000004</x:v>
      </x:c>
      <x:c r="AA47" s="35" t="n">
        <x:f>IF(Y47=12,Z47-C47,"缺月不能核对")</x:f>
        <x:v>14274325.241000056</x:v>
      </x:c>
      <x:c r="AB47" s="36" t="n">
        <x:f>COUNT(P47:X47)</x:f>
        <x:v>6</x:v>
      </x:c>
      <x:c r="AC47" s="35" t="n">
        <x:f>IF(AB47&gt;0,SUM(P47:X47),"未取得")</x:f>
        <x:v>193793571.388</x:v>
      </x:c>
    </x:row>
    <x:row r="48" ht="22" customHeight="1">
      <x:c r="A48" s="40" t="n">
        <x:v>43</x:v>
      </x:c>
      <x:c r="B48" s="2" t="str">
        <x:v>菲律宾</x:v>
      </x:c>
      <x:c r="C48" s="35" t="n">
        <x:v>378653291</x:v>
      </x:c>
      <x:c r="D48" s="35" t="n">
        <x:f>IF(ISNUMBER('前100月度明细'!E888),'前100月度明细'!E888,"未取得")</x:f>
        <x:v>35743123</x:v>
      </x:c>
      <x:c r="E48" s="35" t="n">
        <x:f>IF(ISNUMBER('前100月度明细'!E889),'前100月度明细'!E889,"未取得")</x:f>
        <x:v>27911384</x:v>
      </x:c>
      <x:c r="F48" s="35" t="n">
        <x:f>IF(ISNUMBER('前100月度明细'!E890),'前100月度明细'!E890,"未取得")</x:f>
        <x:v>31632584</x:v>
      </x:c>
      <x:c r="G48" s="35" t="n">
        <x:f>IF(ISNUMBER('前100月度明细'!E891),'前100月度明细'!E891,"未取得")</x:f>
        <x:v>26187165</x:v>
      </x:c>
      <x:c r="H48" s="35" t="n">
        <x:f>IF(ISNUMBER('前100月度明细'!E892),'前100月度明细'!E892,"未取得")</x:f>
        <x:v>30737074</x:v>
      </x:c>
      <x:c r="I48" s="35" t="n">
        <x:f>IF(ISNUMBER('前100月度明细'!E893),'前100月度明细'!E893,"未取得")</x:f>
        <x:v>31988151</x:v>
      </x:c>
      <x:c r="J48" s="35" t="n">
        <x:f>IF(ISNUMBER('前100月度明细'!E894),'前100月度明细'!E894,"未取得")</x:f>
        <x:v>35956250</x:v>
      </x:c>
      <x:c r="K48" s="35" t="n">
        <x:f>IF(ISNUMBER('前100月度明细'!E895),'前100月度明细'!E895,"未取得")</x:f>
        <x:v>32519214</x:v>
      </x:c>
      <x:c r="L48" s="35" t="n">
        <x:f>IF(ISNUMBER('前100月度明细'!E896),'前100月度明细'!E896,"未取得")</x:f>
        <x:v>32546059</x:v>
      </x:c>
      <x:c r="M48" s="35" t="str">
        <x:f>IF(ISNUMBER('前100月度明细'!E897),'前100月度明细'!E897,"未取得")</x:f>
        <x:v>未取得</x:v>
      </x:c>
      <x:c r="N48" s="35" t="n">
        <x:f>IF(ISNUMBER('前100月度明细'!E898),'前100月度明细'!E898,"未取得")</x:f>
        <x:v>27596949</x:v>
      </x:c>
      <x:c r="O48" s="35" t="n">
        <x:f>IF(ISNUMBER('前100月度明细'!E899),'前100月度明细'!E899,"未取得")</x:f>
        <x:v>31598432</x:v>
      </x:c>
      <x:c r="P48" s="35" t="n">
        <x:f>IF(ISNUMBER('前100月度明细'!E900),'前100月度明细'!E900,"未取得")</x:f>
        <x:v>37752121</x:v>
      </x:c>
      <x:c r="Q48" s="35" t="n">
        <x:f>IF(ISNUMBER('前100月度明细'!E901),'前100月度明细'!E901,"未取得")</x:f>
        <x:v>32664219</x:v>
      </x:c>
      <x:c r="R48" s="35" t="n">
        <x:f>IF(ISNUMBER('前100月度明细'!E902),'前100月度明细'!E902,"未取得")</x:f>
        <x:v>35613669</x:v>
      </x:c>
      <x:c r="S48" s="35" t="n">
        <x:f>IF(ISNUMBER('前100月度明细'!E903),'前100月度明细'!E903,"未取得")</x:f>
        <x:v>35835979</x:v>
      </x:c>
      <x:c r="T48" s="35" t="n">
        <x:f>IF(ISNUMBER('前100月度明细'!E904),'前100月度明细'!E904,"未取得")</x:f>
        <x:v>34897996</x:v>
      </x:c>
      <x:c r="U48" s="35" t="n">
        <x:f>IF(ISNUMBER('前100月度明细'!E905),'前100月度明细'!E905,"未取得")</x:f>
        <x:v>39396287</x:v>
      </x:c>
      <x:c r="V48" s="35" t="n">
        <x:f>IF(ISNUMBER('前100月度明细'!E906),'前100月度明细'!E906,"未取得")</x:f>
        <x:v>36573040</x:v>
      </x:c>
      <x:c r="W48" s="35" t="str">
        <x:f>IF(ISNUMBER('前100月度明细'!E907),'前100月度明细'!E907,"未取得")</x:f>
        <x:v>未取得</x:v>
      </x:c>
      <x:c r="X48" s="35" t="str">
        <x:f>IF(ISNUMBER('前100月度明细'!E908),'前100月度明细'!E908,"未取得")</x:f>
        <x:v>未取得</x:v>
      </x:c>
      <x:c r="Y48" s="36" t="n">
        <x:f>COUNT(D48:O48)</x:f>
        <x:v>11</x:v>
      </x:c>
      <x:c r="Z48" s="35" t="n">
        <x:f>IF(Y48&gt;0,SUM(D48:O48),"未取得")</x:f>
        <x:v>344416385</x:v>
      </x:c>
      <x:c r="AA48" s="35" t="str">
        <x:f>IF(Y48=12,Z48-C48,"缺月不能核对")</x:f>
        <x:v>缺月不能核对</x:v>
      </x:c>
      <x:c r="AB48" s="36" t="n">
        <x:f>COUNT(P48:X48)</x:f>
        <x:v>7</x:v>
      </x:c>
      <x:c r="AC48" s="35" t="n">
        <x:f>IF(AB48&gt;0,SUM(P48:X48),"未取得")</x:f>
        <x:v>252733311</x:v>
      </x:c>
    </x:row>
    <x:row r="49" ht="22" customHeight="1">
      <x:c r="A49" s="40" t="n">
        <x:v>44</x:v>
      </x:c>
      <x:c r="B49" s="2" t="str">
        <x:v>安哥拉</x:v>
      </x:c>
      <x:c r="C49" s="35" t="n">
        <x:v>375892059.95</x:v>
      </x:c>
      <x:c r="D49" s="35" t="n">
        <x:f>IF(ISNUMBER('前100月度明细'!E909),'前100月度明细'!E909,"未取得")</x:f>
        <x:v>41949666.76</x:v>
      </x:c>
      <x:c r="E49" s="35" t="n">
        <x:f>IF(ISNUMBER('前100月度明细'!E910),'前100月度明细'!E910,"未取得")</x:f>
        <x:v>41658151.24</x:v>
      </x:c>
      <x:c r="F49" s="35" t="n">
        <x:f>IF(ISNUMBER('前100月度明细'!E911),'前100月度明细'!E911,"未取得")</x:f>
        <x:v>27544156.4</x:v>
      </x:c>
      <x:c r="G49" s="35" t="n">
        <x:f>IF(ISNUMBER('前100月度明细'!E912),'前100月度明细'!E912,"未取得")</x:f>
        <x:v>49352821.33</x:v>
      </x:c>
      <x:c r="H49" s="35" t="n">
        <x:f>IF(ISNUMBER('前100月度明细'!E913),'前100月度明细'!E913,"未取得")</x:f>
        <x:v>28142825.55</x:v>
      </x:c>
      <x:c r="I49" s="35" t="n">
        <x:f>IF(ISNUMBER('前100月度明细'!E914),'前100月度明细'!E914,"未取得")</x:f>
        <x:v>46785976.43</x:v>
      </x:c>
      <x:c r="J49" s="35" t="n">
        <x:f>IF(ISNUMBER('前100月度明细'!E915),'前100月度明细'!E915,"未取得")</x:f>
        <x:v>36314087.61</x:v>
      </x:c>
      <x:c r="K49" s="35" t="n">
        <x:f>IF(ISNUMBER('前100月度明细'!E916),'前100月度明细'!E916,"未取得")</x:f>
        <x:v>30246312.39</x:v>
      </x:c>
      <x:c r="L49" s="35" t="n">
        <x:f>IF(ISNUMBER('前100月度明细'!E917),'前100月度明细'!E917,"未取得")</x:f>
        <x:v>18374388.9</x:v>
      </x:c>
      <x:c r="M49" s="35" t="n">
        <x:f>IF(ISNUMBER('前100月度明细'!E918),'前100月度明细'!E918,"未取得")</x:f>
        <x:v>18512135.15</x:v>
      </x:c>
      <x:c r="N49" s="35" t="n">
        <x:f>IF(ISNUMBER('前100月度明细'!E919),'前100月度明细'!E919,"未取得")</x:f>
        <x:v>13576475.7</x:v>
      </x:c>
      <x:c r="O49" s="35" t="n">
        <x:f>IF(ISNUMBER('前100月度明细'!E920),'前100月度明细'!E920,"未取得")</x:f>
        <x:v>23435062.49</x:v>
      </x:c>
      <x:c r="P49" s="35" t="n">
        <x:f>IF(ISNUMBER('前100月度明细'!E921),'前100月度明细'!E921,"未取得")</x:f>
        <x:v>18090284.78</x:v>
      </x:c>
      <x:c r="Q49" s="35" t="n">
        <x:f>IF(ISNUMBER('前100月度明细'!E922),'前100月度明细'!E922,"未取得")</x:f>
        <x:v>14176111.05</x:v>
      </x:c>
      <x:c r="R49" s="35" t="n">
        <x:f>IF(ISNUMBER('前100月度明细'!E923),'前100月度明细'!E923,"未取得")</x:f>
        <x:v>28358963.32</x:v>
      </x:c>
      <x:c r="S49" s="35" t="n">
        <x:f>IF(ISNUMBER('前100月度明细'!E924),'前100月度明细'!E924,"未取得")</x:f>
        <x:v>16814740.49</x:v>
      </x:c>
      <x:c r="T49" s="35" t="str">
        <x:f>IF(ISNUMBER('前100月度明细'!E925),'前100月度明细'!E925,"未取得")</x:f>
        <x:v>未取得</x:v>
      </x:c>
      <x:c r="U49" s="35" t="str">
        <x:f>IF(ISNUMBER('前100月度明细'!E926),'前100月度明细'!E926,"未取得")</x:f>
        <x:v>未取得</x:v>
      </x:c>
      <x:c r="V49" s="35" t="str">
        <x:f>IF(ISNUMBER('前100月度明细'!E927),'前100月度明细'!E927,"未取得")</x:f>
        <x:v>未取得</x:v>
      </x:c>
      <x:c r="W49" s="35" t="str">
        <x:f>IF(ISNUMBER('前100月度明细'!E928),'前100月度明细'!E928,"未取得")</x:f>
        <x:v>未取得</x:v>
      </x:c>
      <x:c r="X49" s="35" t="str">
        <x:f>IF(ISNUMBER('前100月度明细'!E929),'前100月度明细'!E929,"未取得")</x:f>
        <x:v>未取得</x:v>
      </x:c>
      <x:c r="Y49" s="36" t="n">
        <x:f>COUNT(D49:O49)</x:f>
        <x:v>12</x:v>
      </x:c>
      <x:c r="Z49" s="35" t="n">
        <x:f>IF(Y49&gt;0,SUM(D49:O49),"未取得")</x:f>
        <x:v>375892059.95</x:v>
      </x:c>
      <x:c r="AA49" s="35" t="n">
        <x:f>IF(Y49=12,Z49-C49,"缺月不能核对")</x:f>
        <x:v>0</x:v>
      </x:c>
      <x:c r="AB49" s="36" t="n">
        <x:f>COUNT(P49:X49)</x:f>
        <x:v>4</x:v>
      </x:c>
      <x:c r="AC49" s="35" t="n">
        <x:f>IF(AB49&gt;0,SUM(P49:X49),"未取得")</x:f>
        <x:v>77440099.64</x:v>
      </x:c>
    </x:row>
    <x:row r="50" ht="22" customHeight="1">
      <x:c r="A50" s="40" t="n">
        <x:v>45</x:v>
      </x:c>
      <x:c r="B50" s="2" t="str">
        <x:v>科威特</x:v>
      </x:c>
      <x:c r="C50" s="35" t="n">
        <x:v>328202740.023</x:v>
      </x:c>
      <x:c r="D50" s="35" t="str">
        <x:f>IF(ISNUMBER('前100月度明细'!E930),'前100月度明细'!E930,"未取得")</x:f>
        <x:v>未取得</x:v>
      </x:c>
      <x:c r="E50" s="35" t="str">
        <x:f>IF(ISNUMBER('前100月度明细'!E931),'前100月度明细'!E931,"未取得")</x:f>
        <x:v>未取得</x:v>
      </x:c>
      <x:c r="F50" s="35" t="str">
        <x:f>IF(ISNUMBER('前100月度明细'!E932),'前100月度明细'!E932,"未取得")</x:f>
        <x:v>未取得</x:v>
      </x:c>
      <x:c r="G50" s="35" t="str">
        <x:f>IF(ISNUMBER('前100月度明细'!E933),'前100月度明细'!E933,"未取得")</x:f>
        <x:v>未取得</x:v>
      </x:c>
      <x:c r="H50" s="35" t="str">
        <x:f>IF(ISNUMBER('前100月度明细'!E934),'前100月度明细'!E934,"未取得")</x:f>
        <x:v>未取得</x:v>
      </x:c>
      <x:c r="I50" s="35" t="str">
        <x:f>IF(ISNUMBER('前100月度明细'!E935),'前100月度明细'!E935,"未取得")</x:f>
        <x:v>未取得</x:v>
      </x:c>
      <x:c r="J50" s="35" t="str">
        <x:f>IF(ISNUMBER('前100月度明细'!E936),'前100月度明细'!E936,"未取得")</x:f>
        <x:v>未取得</x:v>
      </x:c>
      <x:c r="K50" s="35" t="str">
        <x:f>IF(ISNUMBER('前100月度明细'!E937),'前100月度明细'!E937,"未取得")</x:f>
        <x:v>未取得</x:v>
      </x:c>
      <x:c r="L50" s="35" t="str">
        <x:f>IF(ISNUMBER('前100月度明细'!E938),'前100月度明细'!E938,"未取得")</x:f>
        <x:v>未取得</x:v>
      </x:c>
      <x:c r="M50" s="35" t="str">
        <x:f>IF(ISNUMBER('前100月度明细'!E939),'前100月度明细'!E939,"未取得")</x:f>
        <x:v>未取得</x:v>
      </x:c>
      <x:c r="N50" s="35" t="str">
        <x:f>IF(ISNUMBER('前100月度明细'!E940),'前100月度明细'!E940,"未取得")</x:f>
        <x:v>未取得</x:v>
      </x:c>
      <x:c r="O50" s="35" t="str">
        <x:f>IF(ISNUMBER('前100月度明细'!E941),'前100月度明细'!E941,"未取得")</x:f>
        <x:v>未取得</x:v>
      </x:c>
      <x:c r="P50" s="35" t="str">
        <x:f>IF(ISNUMBER('前100月度明细'!E942),'前100月度明细'!E942,"未取得")</x:f>
        <x:v>未取得</x:v>
      </x:c>
      <x:c r="Q50" s="35" t="str">
        <x:f>IF(ISNUMBER('前100月度明细'!E943),'前100月度明细'!E943,"未取得")</x:f>
        <x:v>未取得</x:v>
      </x:c>
      <x:c r="R50" s="35" t="str">
        <x:f>IF(ISNUMBER('前100月度明细'!E944),'前100月度明细'!E944,"未取得")</x:f>
        <x:v>未取得</x:v>
      </x:c>
      <x:c r="S50" s="35" t="str">
        <x:f>IF(ISNUMBER('前100月度明细'!E945),'前100月度明细'!E945,"未取得")</x:f>
        <x:v>未取得</x:v>
      </x:c>
      <x:c r="T50" s="35" t="str">
        <x:f>IF(ISNUMBER('前100月度明细'!E946),'前100月度明细'!E946,"未取得")</x:f>
        <x:v>未取得</x:v>
      </x:c>
      <x:c r="U50" s="35" t="str">
        <x:f>IF(ISNUMBER('前100月度明细'!E947),'前100月度明细'!E947,"未取得")</x:f>
        <x:v>未取得</x:v>
      </x:c>
      <x:c r="V50" s="35" t="str">
        <x:f>IF(ISNUMBER('前100月度明细'!E948),'前100月度明细'!E948,"未取得")</x:f>
        <x:v>未取得</x:v>
      </x:c>
      <x:c r="W50" s="35" t="str">
        <x:f>IF(ISNUMBER('前100月度明细'!E949),'前100月度明细'!E949,"未取得")</x:f>
        <x:v>未取得</x:v>
      </x:c>
      <x:c r="X50" s="35" t="str">
        <x:f>IF(ISNUMBER('前100月度明细'!E950),'前100月度明细'!E950,"未取得")</x:f>
        <x:v>未取得</x:v>
      </x:c>
      <x:c r="Y50" s="36" t="n">
        <x:f>COUNT(D50:O50)</x:f>
        <x:v>0</x:v>
      </x:c>
      <x:c r="Z50" s="35" t="str">
        <x:f>IF(Y50&gt;0,SUM(D50:O50),"未取得")</x:f>
        <x:v>未取得</x:v>
      </x:c>
      <x:c r="AA50" s="35" t="str">
        <x:f>IF(Y50=12,Z50-C50,"缺月不能核对")</x:f>
        <x:v>缺月不能核对</x:v>
      </x:c>
      <x:c r="AB50" s="36" t="n">
        <x:f>COUNT(P50:X50)</x:f>
        <x:v>0</x:v>
      </x:c>
      <x:c r="AC50" s="35" t="str">
        <x:f>IF(AB50&gt;0,SUM(P50:X50),"未取得")</x:f>
        <x:v>未取得</x:v>
      </x:c>
    </x:row>
    <x:row r="51" ht="22" customHeight="1">
      <x:c r="A51" s="40" t="n">
        <x:v>46</x:v>
      </x:c>
      <x:c r="B51" s="2" t="str">
        <x:v>希腊</x:v>
      </x:c>
      <x:c r="C51" s="35" t="n">
        <x:v>319694569.396</x:v>
      </x:c>
      <x:c r="D51" s="35" t="n">
        <x:f>IF(ISNUMBER('前100月度明细'!E951),'前100月度明细'!E951,"未取得")</x:f>
        <x:v>23417918.335</x:v>
      </x:c>
      <x:c r="E51" s="35" t="n">
        <x:f>IF(ISNUMBER('前100月度明细'!E952),'前100月度明细'!E952,"未取得")</x:f>
        <x:v>23389663.308</x:v>
      </x:c>
      <x:c r="F51" s="35" t="n">
        <x:f>IF(ISNUMBER('前100月度明细'!E953),'前100月度明细'!E953,"未取得")</x:f>
        <x:v>23871246.878</x:v>
      </x:c>
      <x:c r="G51" s="35" t="n">
        <x:f>IF(ISNUMBER('前100月度明细'!E954),'前100月度明细'!E954,"未取得")</x:f>
        <x:v>24751711.91</x:v>
      </x:c>
      <x:c r="H51" s="35" t="n">
        <x:f>IF(ISNUMBER('前100月度明细'!E955),'前100月度明细'!E955,"未取得")</x:f>
        <x:v>25295045.75</x:v>
      </x:c>
      <x:c r="I51" s="35" t="n">
        <x:f>IF(ISNUMBER('前100月度明细'!E956),'前100月度明细'!E956,"未取得")</x:f>
        <x:v>28590887.753</x:v>
      </x:c>
      <x:c r="J51" s="35" t="n">
        <x:f>IF(ISNUMBER('前100月度明细'!E957),'前100月度明细'!E957,"未取得")</x:f>
        <x:v>32034068.063</x:v>
      </x:c>
      <x:c r="K51" s="35" t="n">
        <x:f>IF(ISNUMBER('前100月度明细'!E958),'前100月度明细'!E958,"未取得")</x:f>
        <x:v>20307145.852</x:v>
      </x:c>
      <x:c r="L51" s="35" t="n">
        <x:f>IF(ISNUMBER('前100月度明细'!E959),'前100月度明细'!E959,"未取得")</x:f>
        <x:v>27654187.599</x:v>
      </x:c>
      <x:c r="M51" s="35" t="n">
        <x:f>IF(ISNUMBER('前100月度明细'!E960),'前100月度明细'!E960,"未取得")</x:f>
        <x:v>34602615.776</x:v>
      </x:c>
      <x:c r="N51" s="35" t="n">
        <x:f>IF(ISNUMBER('前100月度明细'!E961),'前100月度明细'!E961,"未取得")</x:f>
        <x:v>28669638.182</x:v>
      </x:c>
      <x:c r="O51" s="35" t="n">
        <x:f>IF(ISNUMBER('前100月度明细'!E962),'前100月度明细'!E962,"未取得")</x:f>
        <x:v>27110439.991</x:v>
      </x:c>
      <x:c r="P51" s="35" t="n">
        <x:f>IF(ISNUMBER('前100月度明细'!E963),'前100月度明细'!E963,"未取得")</x:f>
        <x:v>23647412.917</x:v>
      </x:c>
      <x:c r="Q51" s="35" t="n">
        <x:f>IF(ISNUMBER('前100月度明细'!E964),'前100月度明细'!E964,"未取得")</x:f>
        <x:v>29346276.526</x:v>
      </x:c>
      <x:c r="R51" s="35" t="n">
        <x:f>IF(ISNUMBER('前100月度明细'!E965),'前100月度明细'!E965,"未取得")</x:f>
        <x:v>33284397.322</x:v>
      </x:c>
      <x:c r="S51" s="35" t="n">
        <x:f>IF(ISNUMBER('前100月度明细'!E966),'前100月度明细'!E966,"未取得")</x:f>
        <x:v>32830674.892</x:v>
      </x:c>
      <x:c r="T51" s="35" t="n">
        <x:f>IF(ISNUMBER('前100月度明细'!E967),'前100月度明细'!E967,"未取得")</x:f>
        <x:v>29747177.429</x:v>
      </x:c>
      <x:c r="U51" s="35" t="n">
        <x:f>IF(ISNUMBER('前100月度明细'!E968),'前100月度明细'!E968,"未取得")</x:f>
        <x:v>29826881.495</x:v>
      </x:c>
      <x:c r="V51" s="35" t="n">
        <x:f>IF(ISNUMBER('前100月度明细'!E969),'前100月度明细'!E969,"未取得")</x:f>
        <x:v>32286570.92</x:v>
      </x:c>
      <x:c r="W51" s="35" t="n">
        <x:f>IF(ISNUMBER('前100月度明细'!E970),'前100月度明细'!E970,"未取得")</x:f>
        <x:v>19249702.756</x:v>
      </x:c>
      <x:c r="X51" s="35" t="str">
        <x:f>IF(ISNUMBER('前100月度明细'!E971),'前100月度明细'!E971,"未取得")</x:f>
        <x:v>未取得</x:v>
      </x:c>
      <x:c r="Y51" s="36" t="n">
        <x:f>COUNT(D51:O51)</x:f>
        <x:v>12</x:v>
      </x:c>
      <x:c r="Z51" s="35" t="n">
        <x:f>IF(Y51&gt;0,SUM(D51:O51),"未取得")</x:f>
        <x:v>319694569.39699996</x:v>
      </x:c>
      <x:c r="AA51" s="35" t="n">
        <x:f>IF(Y51=12,Z51-C51,"缺月不能核对")</x:f>
        <x:v>0.0009999275207519531</x:v>
      </x:c>
      <x:c r="AB51" s="36" t="n">
        <x:f>COUNT(P51:X51)</x:f>
        <x:v>8</x:v>
      </x:c>
      <x:c r="AC51" s="35" t="n">
        <x:f>IF(AB51&gt;0,SUM(P51:X51),"未取得")</x:f>
        <x:v>230219094.257</x:v>
      </x:c>
    </x:row>
    <x:row r="52" ht="22" customHeight="1">
      <x:c r="A52" s="40" t="n">
        <x:v>47</x:v>
      </x:c>
      <x:c r="B52" s="2" t="str">
        <x:v>摩洛哥</x:v>
      </x:c>
      <x:c r="C52" s="35" t="n">
        <x:v>319313227.318</x:v>
      </x:c>
      <x:c r="D52" s="35" t="n">
        <x:f>IF(ISNUMBER('前100月度明细'!E972),'前100月度明细'!E972,"未取得")</x:f>
        <x:v>20465153.763</x:v>
      </x:c>
      <x:c r="E52" s="35" t="n">
        <x:f>IF(ISNUMBER('前100月度明细'!E973),'前100月度明细'!E973,"未取得")</x:f>
        <x:v>19037223.442</x:v>
      </x:c>
      <x:c r="F52" s="35" t="n">
        <x:f>IF(ISNUMBER('前100月度明细'!E974),'前100月度明细'!E974,"未取得")</x:f>
        <x:v>20940706.953</x:v>
      </x:c>
      <x:c r="G52" s="35" t="n">
        <x:f>IF(ISNUMBER('前100月度明细'!E975),'前100月度明细'!E975,"未取得")</x:f>
        <x:v>35671281.786</x:v>
      </x:c>
      <x:c r="H52" s="35" t="n">
        <x:f>IF(ISNUMBER('前100月度明细'!E976),'前100月度明细'!E976,"未取得")</x:f>
        <x:v>27102723.502</x:v>
      </x:c>
      <x:c r="I52" s="35" t="n">
        <x:f>IF(ISNUMBER('前100月度明细'!E977),'前100月度明细'!E977,"未取得")</x:f>
        <x:v>25075432.27</x:v>
      </x:c>
      <x:c r="J52" s="35" t="n">
        <x:f>IF(ISNUMBER('前100月度明细'!E978),'前100月度明细'!E978,"未取得")</x:f>
        <x:v>28311000.496</x:v>
      </x:c>
      <x:c r="K52" s="35" t="n">
        <x:f>IF(ISNUMBER('前100月度明细'!E979),'前100月度明细'!E979,"未取得")</x:f>
        <x:v>23990265.465</x:v>
      </x:c>
      <x:c r="L52" s="35" t="n">
        <x:f>IF(ISNUMBER('前100月度明细'!E980),'前100月度明细'!E980,"未取得")</x:f>
        <x:v>22292887.976</x:v>
      </x:c>
      <x:c r="M52" s="35" t="n">
        <x:f>IF(ISNUMBER('前100月度明细'!E981),'前100月度明细'!E981,"未取得")</x:f>
        <x:v>31101628.356</x:v>
      </x:c>
      <x:c r="N52" s="35" t="n">
        <x:f>IF(ISNUMBER('前100月度明细'!E982),'前100月度明细'!E982,"未取得")</x:f>
        <x:v>32489695.359</x:v>
      </x:c>
      <x:c r="O52" s="35" t="n">
        <x:f>IF(ISNUMBER('前100月度明细'!E983),'前100月度明细'!E983,"未取得")</x:f>
        <x:v>32835227.952</x:v>
      </x:c>
      <x:c r="P52" s="35" t="str">
        <x:f>IF(ISNUMBER('前100月度明细'!E984),'前100月度明细'!E984,"未取得")</x:f>
        <x:v>未取得</x:v>
      </x:c>
      <x:c r="Q52" s="35" t="str">
        <x:f>IF(ISNUMBER('前100月度明细'!E985),'前100月度明细'!E985,"未取得")</x:f>
        <x:v>未取得</x:v>
      </x:c>
      <x:c r="R52" s="35" t="str">
        <x:f>IF(ISNUMBER('前100月度明细'!E986),'前100月度明细'!E986,"未取得")</x:f>
        <x:v>未取得</x:v>
      </x:c>
      <x:c r="S52" s="35" t="str">
        <x:f>IF(ISNUMBER('前100月度明细'!E987),'前100月度明细'!E987,"未取得")</x:f>
        <x:v>未取得</x:v>
      </x:c>
      <x:c r="T52" s="35" t="str">
        <x:f>IF(ISNUMBER('前100月度明细'!E988),'前100月度明细'!E988,"未取得")</x:f>
        <x:v>未取得</x:v>
      </x:c>
      <x:c r="U52" s="35" t="str">
        <x:f>IF(ISNUMBER('前100月度明细'!E989),'前100月度明细'!E989,"未取得")</x:f>
        <x:v>未取得</x:v>
      </x:c>
      <x:c r="V52" s="35" t="str">
        <x:f>IF(ISNUMBER('前100月度明细'!E990),'前100月度明细'!E990,"未取得")</x:f>
        <x:v>未取得</x:v>
      </x:c>
      <x:c r="W52" s="35" t="str">
        <x:f>IF(ISNUMBER('前100月度明细'!E991),'前100月度明细'!E991,"未取得")</x:f>
        <x:v>未取得</x:v>
      </x:c>
      <x:c r="X52" s="35" t="str">
        <x:f>IF(ISNUMBER('前100月度明细'!E992),'前100月度明细'!E992,"未取得")</x:f>
        <x:v>未取得</x:v>
      </x:c>
      <x:c r="Y52" s="36" t="n">
        <x:f>COUNT(D52:O52)</x:f>
        <x:v>12</x:v>
      </x:c>
      <x:c r="Z52" s="35" t="n">
        <x:f>IF(Y52&gt;0,SUM(D52:O52),"未取得")</x:f>
        <x:v>319313227.32000005</x:v>
      </x:c>
      <x:c r="AA52" s="35" t="n">
        <x:f>IF(Y52=12,Z52-C52,"缺月不能核对")</x:f>
        <x:v>0.0020000338554382324</x:v>
      </x:c>
      <x:c r="AB52" s="36" t="n">
        <x:f>COUNT(P52:X52)</x:f>
        <x:v>0</x:v>
      </x:c>
      <x:c r="AC52" s="35" t="str">
        <x:f>IF(AB52&gt;0,SUM(P52:X52),"未取得")</x:f>
        <x:v>未取得</x:v>
      </x:c>
    </x:row>
    <x:row r="53" ht="22" customHeight="1">
      <x:c r="A53" s="40" t="n">
        <x:v>48</x:v>
      </x:c>
      <x:c r="B53" s="2" t="str">
        <x:v>哥伦比亚</x:v>
      </x:c>
      <x:c r="C53" s="35" t="n">
        <x:v>299979271.96</x:v>
      </x:c>
      <x:c r="D53" s="35" t="n">
        <x:f>IF(ISNUMBER('前100月度明细'!E993),'前100月度明细'!E993,"未取得")</x:f>
        <x:v>24132685.22</x:v>
      </x:c>
      <x:c r="E53" s="35" t="n">
        <x:f>IF(ISNUMBER('前100月度明细'!E994),'前100月度明细'!E994,"未取得")</x:f>
        <x:v>26888899.61</x:v>
      </x:c>
      <x:c r="F53" s="35" t="n">
        <x:f>IF(ISNUMBER('前100月度明细'!E995),'前100月度明细'!E995,"未取得")</x:f>
        <x:v>22815181.15</x:v>
      </x:c>
      <x:c r="G53" s="35" t="n">
        <x:f>IF(ISNUMBER('前100月度明细'!E996),'前100月度明细'!E996,"未取得")</x:f>
        <x:v>23797162.44</x:v>
      </x:c>
      <x:c r="H53" s="35" t="n">
        <x:f>IF(ISNUMBER('前100月度明细'!E997),'前100月度明细'!E997,"未取得")</x:f>
        <x:v>26152810.77</x:v>
      </x:c>
      <x:c r="I53" s="35" t="n">
        <x:f>IF(ISNUMBER('前100月度明细'!E998),'前100月度明细'!E998,"未取得")</x:f>
        <x:v>22780163.01</x:v>
      </x:c>
      <x:c r="J53" s="35" t="n">
        <x:f>IF(ISNUMBER('前100月度明细'!E999),'前100月度明细'!E999,"未取得")</x:f>
        <x:v>29243838.18</x:v>
      </x:c>
      <x:c r="K53" s="35" t="n">
        <x:f>IF(ISNUMBER('前100月度明细'!E1000),'前100月度明细'!E1000,"未取得")</x:f>
        <x:v>24955460.63</x:v>
      </x:c>
      <x:c r="L53" s="35" t="n">
        <x:f>IF(ISNUMBER('前100月度明细'!E1001),'前100月度明细'!E1001,"未取得")</x:f>
        <x:v>28067036.15</x:v>
      </x:c>
      <x:c r="M53" s="35" t="n">
        <x:f>IF(ISNUMBER('前100月度明细'!E1002),'前100月度明细'!E1002,"未取得")</x:f>
        <x:v>24066042.84</x:v>
      </x:c>
      <x:c r="N53" s="35" t="n">
        <x:f>IF(ISNUMBER('前100月度明细'!E1003),'前100月度明细'!E1003,"未取得")</x:f>
        <x:v>23423486.06</x:v>
      </x:c>
      <x:c r="O53" s="35" t="n">
        <x:f>IF(ISNUMBER('前100月度明细'!E1004),'前100月度明细'!E1004,"未取得")</x:f>
        <x:v>23656505.9</x:v>
      </x:c>
      <x:c r="P53" s="35" t="n">
        <x:f>IF(ISNUMBER('前100月度明细'!E1005),'前100月度明细'!E1005,"未取得")</x:f>
        <x:v>26508247.83</x:v>
      </x:c>
      <x:c r="Q53" s="35" t="n">
        <x:f>IF(ISNUMBER('前100月度明细'!E1006),'前100月度明细'!E1006,"未取得")</x:f>
        <x:v>21848127.93</x:v>
      </x:c>
      <x:c r="R53" s="35" t="n">
        <x:f>IF(ISNUMBER('前100月度明细'!E1007),'前100月度明细'!E1007,"未取得")</x:f>
        <x:v>28700276.48</x:v>
      </x:c>
      <x:c r="S53" s="35" t="n">
        <x:f>IF(ISNUMBER('前100月度明细'!E1008),'前100月度明细'!E1008,"未取得")</x:f>
        <x:v>23570484.06</x:v>
      </x:c>
      <x:c r="T53" s="35" t="str">
        <x:f>IF(ISNUMBER('前100月度明细'!E1009),'前100月度明细'!E1009,"未取得")</x:f>
        <x:v>未取得</x:v>
      </x:c>
      <x:c r="U53" s="35" t="str">
        <x:f>IF(ISNUMBER('前100月度明细'!E1010),'前100月度明细'!E1010,"未取得")</x:f>
        <x:v>未取得</x:v>
      </x:c>
      <x:c r="V53" s="35" t="str">
        <x:f>IF(ISNUMBER('前100月度明细'!E1011),'前100月度明细'!E1011,"未取得")</x:f>
        <x:v>未取得</x:v>
      </x:c>
      <x:c r="W53" s="35" t="str">
        <x:f>IF(ISNUMBER('前100月度明细'!E1012),'前100月度明细'!E1012,"未取得")</x:f>
        <x:v>未取得</x:v>
      </x:c>
      <x:c r="X53" s="35" t="str">
        <x:f>IF(ISNUMBER('前100月度明细'!E1013),'前100月度明细'!E1013,"未取得")</x:f>
        <x:v>未取得</x:v>
      </x:c>
      <x:c r="Y53" s="36" t="n">
        <x:f>COUNT(D53:O53)</x:f>
        <x:v>12</x:v>
      </x:c>
      <x:c r="Z53" s="35" t="n">
        <x:f>IF(Y53&gt;0,SUM(D53:O53),"未取得")</x:f>
        <x:v>299979271.96</x:v>
      </x:c>
      <x:c r="AA53" s="35" t="n">
        <x:f>IF(Y53=12,Z53-C53,"缺月不能核对")</x:f>
        <x:v>0</x:v>
      </x:c>
      <x:c r="AB53" s="36" t="n">
        <x:f>COUNT(P53:X53)</x:f>
        <x:v>4</x:v>
      </x:c>
      <x:c r="AC53" s="35" t="n">
        <x:f>IF(AB53&gt;0,SUM(P53:X53),"未取得")</x:f>
        <x:v>100627136.3</x:v>
      </x:c>
    </x:row>
    <x:row r="54" ht="22" customHeight="1">
      <x:c r="A54" s="40" t="n">
        <x:v>49</x:v>
      </x:c>
      <x:c r="B54" s="2" t="str">
        <x:v>尼日利亚</x:v>
      </x:c>
      <x:c r="C54" s="35" t="n">
        <x:v>287463953.788</x:v>
      </x:c>
      <x:c r="D54" s="35" t="n">
        <x:f>IF(ISNUMBER('前100月度明细'!E1014),'前100月度明细'!E1014,"未取得")</x:f>
        <x:v>29293543.453</x:v>
      </x:c>
      <x:c r="E54" s="35" t="n">
        <x:f>IF(ISNUMBER('前100月度明细'!E1015),'前100月度明细'!E1015,"未取得")</x:f>
        <x:v>18977712.088</x:v>
      </x:c>
      <x:c r="F54" s="35" t="n">
        <x:f>IF(ISNUMBER('前100月度明细'!E1016),'前100月度明细'!E1016,"未取得")</x:f>
        <x:v>23842132.029</x:v>
      </x:c>
      <x:c r="G54" s="35" t="n">
        <x:f>IF(ISNUMBER('前100月度明细'!E1017),'前100月度明细'!E1017,"未取得")</x:f>
        <x:v>25450686.316</x:v>
      </x:c>
      <x:c r="H54" s="35" t="n">
        <x:f>IF(ISNUMBER('前100月度明细'!E1018),'前100月度明细'!E1018,"未取得")</x:f>
        <x:v>30914783.962</x:v>
      </x:c>
      <x:c r="I54" s="35" t="n">
        <x:f>IF(ISNUMBER('前100月度明细'!E1019),'前100月度明细'!E1019,"未取得")</x:f>
        <x:v>32841369.063</x:v>
      </x:c>
      <x:c r="J54" s="35" t="n">
        <x:f>IF(ISNUMBER('前100月度明细'!E1020),'前100月度明细'!E1020,"未取得")</x:f>
        <x:v>21169902.95</x:v>
      </x:c>
      <x:c r="K54" s="35" t="n">
        <x:f>IF(ISNUMBER('前100月度明细'!E1021),'前100月度明细'!E1021,"未取得")</x:f>
        <x:v>10640755.499</x:v>
      </x:c>
      <x:c r="L54" s="35" t="n">
        <x:f>IF(ISNUMBER('前100月度明细'!E1022),'前100月度明细'!E1022,"未取得")</x:f>
        <x:v>18476342.511</x:v>
      </x:c>
      <x:c r="M54" s="35" t="n">
        <x:f>IF(ISNUMBER('前100月度明细'!E1023),'前100月度明细'!E1023,"未取得")</x:f>
        <x:v>23787056.02</x:v>
      </x:c>
      <x:c r="N54" s="35" t="n">
        <x:f>IF(ISNUMBER('前100月度明细'!E1024),'前100月度明细'!E1024,"未取得")</x:f>
        <x:v>18229929.077</x:v>
      </x:c>
      <x:c r="O54" s="35" t="n">
        <x:f>IF(ISNUMBER('前100月度明细'!E1025),'前100月度明细'!E1025,"未取得")</x:f>
        <x:v>33329961.209</x:v>
      </x:c>
      <x:c r="P54" s="35" t="str">
        <x:f>IF(ISNUMBER('前100月度明细'!E1026),'前100月度明细'!E1026,"未取得")</x:f>
        <x:v>未取得</x:v>
      </x:c>
      <x:c r="Q54" s="35" t="str">
        <x:f>IF(ISNUMBER('前100月度明细'!E1027),'前100月度明细'!E1027,"未取得")</x:f>
        <x:v>未取得</x:v>
      </x:c>
      <x:c r="R54" s="35" t="str">
        <x:f>IF(ISNUMBER('前100月度明细'!E1028),'前100月度明细'!E1028,"未取得")</x:f>
        <x:v>未取得</x:v>
      </x:c>
      <x:c r="S54" s="35" t="str">
        <x:f>IF(ISNUMBER('前100月度明细'!E1029),'前100月度明细'!E1029,"未取得")</x:f>
        <x:v>未取得</x:v>
      </x:c>
      <x:c r="T54" s="35" t="str">
        <x:f>IF(ISNUMBER('前100月度明细'!E1030),'前100月度明细'!E1030,"未取得")</x:f>
        <x:v>未取得</x:v>
      </x:c>
      <x:c r="U54" s="35" t="str">
        <x:f>IF(ISNUMBER('前100月度明细'!E1031),'前100月度明细'!E1031,"未取得")</x:f>
        <x:v>未取得</x:v>
      </x:c>
      <x:c r="V54" s="35" t="str">
        <x:f>IF(ISNUMBER('前100月度明细'!E1032),'前100月度明细'!E1032,"未取得")</x:f>
        <x:v>未取得</x:v>
      </x:c>
      <x:c r="W54" s="35" t="str">
        <x:f>IF(ISNUMBER('前100月度明细'!E1033),'前100月度明细'!E1033,"未取得")</x:f>
        <x:v>未取得</x:v>
      </x:c>
      <x:c r="X54" s="35" t="str">
        <x:f>IF(ISNUMBER('前100月度明细'!E1034),'前100月度明细'!E1034,"未取得")</x:f>
        <x:v>未取得</x:v>
      </x:c>
      <x:c r="Y54" s="36" t="n">
        <x:f>COUNT(D54:O54)</x:f>
        <x:v>12</x:v>
      </x:c>
      <x:c r="Z54" s="35" t="n">
        <x:f>IF(Y54&gt;0,SUM(D54:O54),"未取得")</x:f>
        <x:v>286954174.177</x:v>
      </x:c>
      <x:c r="AA54" s="35" t="n">
        <x:f>IF(Y54=12,Z54-C54,"缺月不能核对")</x:f>
        <x:v>-509779.61100000143</x:v>
      </x:c>
      <x:c r="AB54" s="36" t="n">
        <x:f>COUNT(P54:X54)</x:f>
        <x:v>0</x:v>
      </x:c>
      <x:c r="AC54" s="35" t="str">
        <x:f>IF(AB54&gt;0,SUM(P54:X54),"未取得")</x:f>
        <x:v>未取得</x:v>
      </x:c>
    </x:row>
    <x:row r="55" ht="22" customHeight="1">
      <x:c r="A55" s="40" t="n">
        <x:v>50</x:v>
      </x:c>
      <x:c r="B55" s="2" t="str">
        <x:v>圭亚那</x:v>
      </x:c>
      <x:c r="C55" s="35" t="n">
        <x:v>279989675.396</x:v>
      </x:c>
      <x:c r="D55" s="35" t="n">
        <x:f>IF(ISNUMBER('前100月度明细'!E1035),'前100月度明细'!E1035,"未取得")</x:f>
        <x:v>5109937.665</x:v>
      </x:c>
      <x:c r="E55" s="35" t="n">
        <x:f>IF(ISNUMBER('前100月度明细'!E1036),'前100月度明细'!E1036,"未取得")</x:f>
        <x:v>19865322.154</x:v>
      </x:c>
      <x:c r="F55" s="35" t="n">
        <x:f>IF(ISNUMBER('前100月度明细'!E1037),'前100月度明细'!E1037,"未取得")</x:f>
        <x:v>23943423.861</x:v>
      </x:c>
      <x:c r="G55" s="35" t="n">
        <x:f>IF(ISNUMBER('前100月度明细'!E1038),'前100月度明细'!E1038,"未取得")</x:f>
        <x:v>10326702.312</x:v>
      </x:c>
      <x:c r="H55" s="35" t="n">
        <x:f>IF(ISNUMBER('前100月度明细'!E1039),'前100月度明细'!E1039,"未取得")</x:f>
        <x:v>5347524.693</x:v>
      </x:c>
      <x:c r="I55" s="35" t="n">
        <x:f>IF(ISNUMBER('前100月度明细'!E1040),'前100月度明细'!E1040,"未取得")</x:f>
        <x:v>30317618.923</x:v>
      </x:c>
      <x:c r="J55" s="35" t="n">
        <x:f>IF(ISNUMBER('前100月度明细'!E1041),'前100月度明细'!E1041,"未取得")</x:f>
        <x:v>30946736.352</x:v>
      </x:c>
      <x:c r="K55" s="35" t="n">
        <x:f>IF(ISNUMBER('前100月度明细'!E1042),'前100月度明细'!E1042,"未取得")</x:f>
        <x:v>63124755.073</x:v>
      </x:c>
      <x:c r="L55" s="35" t="n">
        <x:f>IF(ISNUMBER('前100月度明细'!E1043),'前100月度明细'!E1043,"未取得")</x:f>
        <x:v>7617700.707</x:v>
      </x:c>
      <x:c r="M55" s="35" t="n">
        <x:f>IF(ISNUMBER('前100月度明细'!E1044),'前100月度明细'!E1044,"未取得")</x:f>
        <x:v>32038464.196</x:v>
      </x:c>
      <x:c r="N55" s="35" t="n">
        <x:f>IF(ISNUMBER('前100月度明细'!E1045),'前100月度明细'!E1045,"未取得")</x:f>
        <x:v>28355491.43</x:v>
      </x:c>
      <x:c r="O55" s="35" t="n">
        <x:f>IF(ISNUMBER('前100月度明细'!E1046),'前100月度明细'!E1046,"未取得")</x:f>
        <x:v>22995998.031</x:v>
      </x:c>
      <x:c r="P55" s="35" t="n">
        <x:f>IF(ISNUMBER('前100月度明细'!E1047),'前100月度明细'!E1047,"未取得")</x:f>
        <x:v>7934354.903</x:v>
      </x:c>
      <x:c r="Q55" s="35" t="n">
        <x:f>IF(ISNUMBER('前100月度明细'!E1048),'前100月度明细'!E1048,"未取得")</x:f>
        <x:v>4165930.945</x:v>
      </x:c>
      <x:c r="R55" s="35" t="n">
        <x:f>IF(ISNUMBER('前100月度明细'!E1049),'前100月度明细'!E1049,"未取得")</x:f>
        <x:v>17162105.175</x:v>
      </x:c>
      <x:c r="S55" s="35" t="n">
        <x:f>IF(ISNUMBER('前100月度明细'!E1050),'前100月度明细'!E1050,"未取得")</x:f>
        <x:v>40528583.005</x:v>
      </x:c>
      <x:c r="T55" s="35" t="n">
        <x:f>IF(ISNUMBER('前100月度明细'!E1051),'前100月度明细'!E1051,"未取得")</x:f>
        <x:v>9107195.978</x:v>
      </x:c>
      <x:c r="U55" s="35" t="n">
        <x:f>IF(ISNUMBER('前100月度明细'!E1052),'前100月度明细'!E1052,"未取得")</x:f>
        <x:v>137970844.268</x:v>
      </x:c>
      <x:c r="V55" s="35" t="str">
        <x:f>IF(ISNUMBER('前100月度明细'!E1053),'前100月度明细'!E1053,"未取得")</x:f>
        <x:v>未取得</x:v>
      </x:c>
      <x:c r="W55" s="35" t="str">
        <x:f>IF(ISNUMBER('前100月度明细'!E1054),'前100月度明细'!E1054,"未取得")</x:f>
        <x:v>未取得</x:v>
      </x:c>
      <x:c r="X55" s="35" t="str">
        <x:f>IF(ISNUMBER('前100月度明细'!E1055),'前100月度明细'!E1055,"未取得")</x:f>
        <x:v>未取得</x:v>
      </x:c>
      <x:c r="Y55" s="36" t="n">
        <x:f>COUNT(D55:O55)</x:f>
        <x:v>12</x:v>
      </x:c>
      <x:c r="Z55" s="35" t="n">
        <x:f>IF(Y55&gt;0,SUM(D55:O55),"未取得")</x:f>
        <x:v>279989675.397</x:v>
      </x:c>
      <x:c r="AA55" s="35" t="n">
        <x:f>IF(Y55=12,Z55-C55,"缺月不能核对")</x:f>
        <x:v>0.0009999871253967285</x:v>
      </x:c>
      <x:c r="AB55" s="36" t="n">
        <x:f>COUNT(P55:X55)</x:f>
        <x:v>6</x:v>
      </x:c>
      <x:c r="AC55" s="35" t="n">
        <x:f>IF(AB55&gt;0,SUM(P55:X55),"未取得")</x:f>
        <x:v>216869014.274</x:v>
      </x:c>
    </x:row>
    <x:row r="56" ht="22" customHeight="1">
      <x:c r="A56" s="40" t="n">
        <x:v>51</x:v>
      </x:c>
      <x:c r="B56" s="2" t="str">
        <x:v>保加利亚</x:v>
      </x:c>
      <x:c r="C56" s="35" t="n">
        <x:v>268958065.331</x:v>
      </x:c>
      <x:c r="D56" s="35" t="n">
        <x:f>IF(ISNUMBER('前100月度明细'!E1056),'前100月度明细'!E1056,"未取得")</x:f>
        <x:v>18040124.867</x:v>
      </x:c>
      <x:c r="E56" s="35" t="n">
        <x:f>IF(ISNUMBER('前100月度明细'!E1057),'前100月度明细'!E1057,"未取得")</x:f>
        <x:v>20924889.16</x:v>
      </x:c>
      <x:c r="F56" s="35" t="n">
        <x:f>IF(ISNUMBER('前100月度明细'!E1058),'前100月度明细'!E1058,"未取得")</x:f>
        <x:v>29288533.731</x:v>
      </x:c>
      <x:c r="G56" s="35" t="n">
        <x:f>IF(ISNUMBER('前100月度明细'!E1059),'前100月度明细'!E1059,"未取得")</x:f>
        <x:v>24779964.999</x:v>
      </x:c>
      <x:c r="H56" s="35" t="n">
        <x:f>IF(ISNUMBER('前100月度明细'!E1060),'前100月度明细'!E1060,"未取得")</x:f>
        <x:v>19895234.109</x:v>
      </x:c>
      <x:c r="I56" s="35" t="n">
        <x:f>IF(ISNUMBER('前100月度明细'!E1061),'前100月度明细'!E1061,"未取得")</x:f>
        <x:v>22230125.268</x:v>
      </x:c>
      <x:c r="J56" s="35" t="n">
        <x:f>IF(ISNUMBER('前100月度明细'!E1062),'前100月度明细'!E1062,"未取得")</x:f>
        <x:v>26521462.385</x:v>
      </x:c>
      <x:c r="K56" s="35" t="n">
        <x:f>IF(ISNUMBER('前100月度明细'!E1063),'前100月度明细'!E1063,"未取得")</x:f>
        <x:v>19098742.231</x:v>
      </x:c>
      <x:c r="L56" s="35" t="n">
        <x:f>IF(ISNUMBER('前100月度明细'!E1064),'前100月度明细'!E1064,"未取得")</x:f>
        <x:v>22959126.55</x:v>
      </x:c>
      <x:c r="M56" s="35" t="n">
        <x:f>IF(ISNUMBER('前100月度明细'!E1065),'前100月度明细'!E1065,"未取得")</x:f>
        <x:v>22416433.594</x:v>
      </x:c>
      <x:c r="N56" s="35" t="n">
        <x:f>IF(ISNUMBER('前100月度明细'!E1066),'前100月度明细'!E1066,"未取得")</x:f>
        <x:v>21488144.077</x:v>
      </x:c>
      <x:c r="O56" s="35" t="n">
        <x:f>IF(ISNUMBER('前100月度明细'!E1067),'前100月度明细'!E1067,"未取得")</x:f>
        <x:v>21315284.36</x:v>
      </x:c>
      <x:c r="P56" s="35" t="n">
        <x:f>IF(ISNUMBER('前100月度明细'!E1068),'前100月度明细'!E1068,"未取得")</x:f>
        <x:v>21124617.812</x:v>
      </x:c>
      <x:c r="Q56" s="35" t="n">
        <x:f>IF(ISNUMBER('前100月度明细'!E1069),'前100月度明细'!E1069,"未取得")</x:f>
        <x:v>23341519.204</x:v>
      </x:c>
      <x:c r="R56" s="35" t="n">
        <x:f>IF(ISNUMBER('前100月度明细'!E1070),'前100月度明细'!E1070,"未取得")</x:f>
        <x:v>40447096.046</x:v>
      </x:c>
      <x:c r="S56" s="35" t="str">
        <x:f>IF(ISNUMBER('前100月度明细'!E1071),'前100月度明细'!E1071,"未取得")</x:f>
        <x:v>未取得</x:v>
      </x:c>
      <x:c r="T56" s="35" t="str">
        <x:f>IF(ISNUMBER('前100月度明细'!E1072),'前100月度明细'!E1072,"未取得")</x:f>
        <x:v>未取得</x:v>
      </x:c>
      <x:c r="U56" s="35" t="str">
        <x:f>IF(ISNUMBER('前100月度明细'!E1073),'前100月度明细'!E1073,"未取得")</x:f>
        <x:v>未取得</x:v>
      </x:c>
      <x:c r="V56" s="35" t="str">
        <x:f>IF(ISNUMBER('前100月度明细'!E1074),'前100月度明细'!E1074,"未取得")</x:f>
        <x:v>未取得</x:v>
      </x:c>
      <x:c r="W56" s="35" t="str">
        <x:f>IF(ISNUMBER('前100月度明细'!E1075),'前100月度明细'!E1075,"未取得")</x:f>
        <x:v>未取得</x:v>
      </x:c>
      <x:c r="X56" s="35" t="str">
        <x:f>IF(ISNUMBER('前100月度明细'!E1076),'前100月度明细'!E1076,"未取得")</x:f>
        <x:v>未取得</x:v>
      </x:c>
      <x:c r="Y56" s="36" t="n">
        <x:f>COUNT(D56:O56)</x:f>
        <x:v>12</x:v>
      </x:c>
      <x:c r="Z56" s="35" t="n">
        <x:f>IF(Y56&gt;0,SUM(D56:O56),"未取得")</x:f>
        <x:v>268958065.331</x:v>
      </x:c>
      <x:c r="AA56" s="35" t="n">
        <x:f>IF(Y56=12,Z56-C56,"缺月不能核对")</x:f>
        <x:v>0</x:v>
      </x:c>
      <x:c r="AB56" s="36" t="n">
        <x:f>COUNT(P56:X56)</x:f>
        <x:v>3</x:v>
      </x:c>
      <x:c r="AC56" s="35" t="n">
        <x:f>IF(AB56&gt;0,SUM(P56:X56),"未取得")</x:f>
        <x:v>84913233.062</x:v>
      </x:c>
    </x:row>
    <x:row r="57" ht="22" customHeight="1">
      <x:c r="A57" s="40" t="n">
        <x:v>52</x:v>
      </x:c>
      <x:c r="B57" s="2" t="str">
        <x:v>斯洛文尼亚</x:v>
      </x:c>
      <x:c r="C57" s="35" t="n">
        <x:v>251530407.663</x:v>
      </x:c>
      <x:c r="D57" s="35" t="n">
        <x:f>IF(ISNUMBER('前100月度明细'!E1077),'前100月度明细'!E1077,"未取得")</x:f>
        <x:v>19678413.492</x:v>
      </x:c>
      <x:c r="E57" s="35" t="n">
        <x:f>IF(ISNUMBER('前100月度明细'!E1078),'前100月度明细'!E1078,"未取得")</x:f>
        <x:v>19705806.665</x:v>
      </x:c>
      <x:c r="F57" s="35" t="n">
        <x:f>IF(ISNUMBER('前100月度明细'!E1079),'前100月度明细'!E1079,"未取得")</x:f>
        <x:v>23542550.02</x:v>
      </x:c>
      <x:c r="G57" s="35" t="n">
        <x:f>IF(ISNUMBER('前100月度明细'!E1080),'前100月度明细'!E1080,"未取得")</x:f>
        <x:v>20988706.328</x:v>
      </x:c>
      <x:c r="H57" s="35" t="n">
        <x:f>IF(ISNUMBER('前100月度明细'!E1081),'前100月度明细'!E1081,"未取得")</x:f>
        <x:v>20371768.638</x:v>
      </x:c>
      <x:c r="I57" s="35" t="n">
        <x:f>IF(ISNUMBER('前100月度明细'!E1082),'前100月度明细'!E1082,"未取得")</x:f>
        <x:v>19758826.679</x:v>
      </x:c>
      <x:c r="J57" s="35" t="n">
        <x:f>IF(ISNUMBER('前100月度明细'!E1083),'前100月度明细'!E1083,"未取得")</x:f>
        <x:v>23330292.043</x:v>
      </x:c>
      <x:c r="K57" s="35" t="n">
        <x:f>IF(ISNUMBER('前100月度明细'!E1084),'前100月度明细'!E1084,"未取得")</x:f>
        <x:v>15789033.218</x:v>
      </x:c>
      <x:c r="L57" s="35" t="n">
        <x:f>IF(ISNUMBER('前100月度明细'!E1085),'前100月度明细'!E1085,"未取得")</x:f>
        <x:v>22066833.403</x:v>
      </x:c>
      <x:c r="M57" s="35" t="n">
        <x:f>IF(ISNUMBER('前100月度明细'!E1086),'前100月度明细'!E1086,"未取得")</x:f>
        <x:v>24465667.812</x:v>
      </x:c>
      <x:c r="N57" s="35" t="n">
        <x:f>IF(ISNUMBER('前100月度明细'!E1087),'前100月度明细'!E1087,"未取得")</x:f>
        <x:v>22215244.222</x:v>
      </x:c>
      <x:c r="O57" s="35" t="n">
        <x:f>IF(ISNUMBER('前100月度明细'!E1088),'前100月度明细'!E1088,"未取得")</x:f>
        <x:v>19617265.144</x:v>
      </x:c>
      <x:c r="P57" s="35" t="n">
        <x:f>IF(ISNUMBER('前100月度明细'!E1089),'前100月度明细'!E1089,"未取得")</x:f>
        <x:v>20393236.128</x:v>
      </x:c>
      <x:c r="Q57" s="35" t="n">
        <x:f>IF(ISNUMBER('前100月度明细'!E1090),'前100月度明细'!E1090,"未取得")</x:f>
        <x:v>28613725.997</x:v>
      </x:c>
      <x:c r="R57" s="35" t="n">
        <x:f>IF(ISNUMBER('前100月度明细'!E1091),'前100月度明细'!E1091,"未取得")</x:f>
        <x:v>24565263.433</x:v>
      </x:c>
      <x:c r="S57" s="35" t="n">
        <x:f>IF(ISNUMBER('前100月度明细'!E1092),'前100月度明细'!E1092,"未取得")</x:f>
        <x:v>24105192.885</x:v>
      </x:c>
      <x:c r="T57" s="35" t="n">
        <x:f>IF(ISNUMBER('前100月度明细'!E1093),'前100月度明细'!E1093,"未取得")</x:f>
        <x:v>23974608.116</x:v>
      </x:c>
      <x:c r="U57" s="35" t="n">
        <x:f>IF(ISNUMBER('前100月度明细'!E1094),'前100月度明细'!E1094,"未取得")</x:f>
        <x:v>22550883.675</x:v>
      </x:c>
      <x:c r="V57" s="35" t="str">
        <x:f>IF(ISNUMBER('前100月度明细'!E1095),'前100月度明细'!E1095,"未取得")</x:f>
        <x:v>未取得</x:v>
      </x:c>
      <x:c r="W57" s="35" t="str">
        <x:f>IF(ISNUMBER('前100月度明细'!E1096),'前100月度明细'!E1096,"未取得")</x:f>
        <x:v>未取得</x:v>
      </x:c>
      <x:c r="X57" s="35" t="str">
        <x:f>IF(ISNUMBER('前100月度明细'!E1097),'前100月度明细'!E1097,"未取得")</x:f>
        <x:v>未取得</x:v>
      </x:c>
      <x:c r="Y57" s="36" t="n">
        <x:f>COUNT(D57:O57)</x:f>
        <x:v>12</x:v>
      </x:c>
      <x:c r="Z57" s="35" t="n">
        <x:f>IF(Y57&gt;0,SUM(D57:O57),"未取得")</x:f>
        <x:v>251530407.664</x:v>
      </x:c>
      <x:c r="AA57" s="35" t="n">
        <x:f>IF(Y57=12,Z57-C57,"缺月不能核对")</x:f>
        <x:v>0.0010000169277191162</x:v>
      </x:c>
      <x:c r="AB57" s="36" t="n">
        <x:f>COUNT(P57:X57)</x:f>
        <x:v>6</x:v>
      </x:c>
      <x:c r="AC57" s="35" t="n">
        <x:f>IF(AB57&gt;0,SUM(P57:X57),"未取得")</x:f>
        <x:v>144202910.234</x:v>
      </x:c>
    </x:row>
    <x:row r="58" ht="22" customHeight="1">
      <x:c r="A58" s="40" t="n">
        <x:v>53</x:v>
      </x:c>
      <x:c r="B58" s="2" t="str">
        <x:v>新西兰</x:v>
      </x:c>
      <x:c r="C58" s="35" t="n">
        <x:v>231974036.009</x:v>
      </x:c>
      <x:c r="D58" s="35" t="n">
        <x:f>IF(ISNUMBER('前100月度明细'!E1098),'前100月度明细'!E1098,"未取得")</x:f>
        <x:v>16269131.452</x:v>
      </x:c>
      <x:c r="E58" s="35" t="n">
        <x:f>IF(ISNUMBER('前100月度明细'!E1099),'前100月度明细'!E1099,"未取得")</x:f>
        <x:v>17341164.197</x:v>
      </x:c>
      <x:c r="F58" s="35" t="n">
        <x:f>IF(ISNUMBER('前100月度明细'!E1100),'前100月度明细'!E1100,"未取得")</x:f>
        <x:v>18978725.635</x:v>
      </x:c>
      <x:c r="G58" s="35" t="n">
        <x:f>IF(ISNUMBER('前100月度明细'!E1101),'前100月度明细'!E1101,"未取得")</x:f>
        <x:v>17214736.701</x:v>
      </x:c>
      <x:c r="H58" s="35" t="n">
        <x:f>IF(ISNUMBER('前100月度明细'!E1102),'前100月度明细'!E1102,"未取得")</x:f>
        <x:v>20325385.879</x:v>
      </x:c>
      <x:c r="I58" s="35" t="n">
        <x:f>IF(ISNUMBER('前100月度明细'!E1103),'前100月度明细'!E1103,"未取得")</x:f>
        <x:v>17620705.47</x:v>
      </x:c>
      <x:c r="J58" s="35" t="n">
        <x:f>IF(ISNUMBER('前100月度明细'!E1104),'前100月度明细'!E1104,"未取得")</x:f>
        <x:v>21242776.432</x:v>
      </x:c>
      <x:c r="K58" s="35" t="n">
        <x:f>IF(ISNUMBER('前100月度明细'!E1105),'前100月度明细'!E1105,"未取得")</x:f>
        <x:v>20510986.568</x:v>
      </x:c>
      <x:c r="L58" s="35" t="n">
        <x:f>IF(ISNUMBER('前100月度明细'!E1106),'前100月度明细'!E1106,"未取得")</x:f>
        <x:v>21067968.255</x:v>
      </x:c>
      <x:c r="M58" s="35" t="n">
        <x:f>IF(ISNUMBER('前100月度明细'!E1107),'前100月度明细'!E1107,"未取得")</x:f>
        <x:v>20509852.161</x:v>
      </x:c>
      <x:c r="N58" s="35" t="n">
        <x:f>IF(ISNUMBER('前100月度明细'!E1108),'前100月度明细'!E1108,"未取得")</x:f>
        <x:v>22049880.873</x:v>
      </x:c>
      <x:c r="O58" s="35" t="n">
        <x:f>IF(ISNUMBER('前100月度明细'!E1109),'前100月度明细'!E1109,"未取得")</x:f>
        <x:v>21105367.404</x:v>
      </x:c>
      <x:c r="P58" s="35" t="n">
        <x:f>IF(ISNUMBER('前100月度明细'!E1110),'前100月度明细'!E1110,"未取得")</x:f>
        <x:v>17657843.795</x:v>
      </x:c>
      <x:c r="Q58" s="35" t="n">
        <x:f>IF(ISNUMBER('前100月度明细'!E1111),'前100月度明细'!E1111,"未取得")</x:f>
        <x:v>21639846.519</x:v>
      </x:c>
      <x:c r="R58" s="35" t="n">
        <x:f>IF(ISNUMBER('前100月度明细'!E1112),'前100月度明细'!E1112,"未取得")</x:f>
        <x:v>21113801.98</x:v>
      </x:c>
      <x:c r="S58" s="35" t="n">
        <x:f>IF(ISNUMBER('前100月度明细'!E1113),'前100月度明细'!E1113,"未取得")</x:f>
        <x:v>21586103.583</x:v>
      </x:c>
      <x:c r="T58" s="35" t="n">
        <x:f>IF(ISNUMBER('前100月度明细'!E1114),'前100月度明细'!E1114,"未取得")</x:f>
        <x:v>21436123.883</x:v>
      </x:c>
      <x:c r="U58" s="35" t="n">
        <x:f>IF(ISNUMBER('前100月度明细'!E1115),'前100月度明细'!E1115,"未取得")</x:f>
        <x:v>21273318.527</x:v>
      </x:c>
      <x:c r="V58" s="35" t="n">
        <x:f>IF(ISNUMBER('前100月度明细'!E1116),'前100月度明细'!E1116,"未取得")</x:f>
        <x:v>22984435.899</x:v>
      </x:c>
      <x:c r="W58" s="35" t="n">
        <x:f>IF(ISNUMBER('前100月度明细'!E1117),'前100月度明细'!E1117,"未取得")</x:f>
        <x:v>20501746.342</x:v>
      </x:c>
      <x:c r="X58" s="35" t="str">
        <x:f>IF(ISNUMBER('前100月度明细'!E1118),'前100月度明细'!E1118,"未取得")</x:f>
        <x:v>未取得</x:v>
      </x:c>
      <x:c r="Y58" s="36" t="n">
        <x:f>COUNT(D58:O58)</x:f>
        <x:v>12</x:v>
      </x:c>
      <x:c r="Z58" s="35" t="n">
        <x:f>IF(Y58&gt;0,SUM(D58:O58),"未取得")</x:f>
        <x:v>234236681.027</x:v>
      </x:c>
      <x:c r="AA58" s="35" t="n">
        <x:f>IF(Y58=12,Z58-C58,"缺月不能核对")</x:f>
        <x:v>2262645.0180000067</x:v>
      </x:c>
      <x:c r="AB58" s="36" t="n">
        <x:f>COUNT(P58:X58)</x:f>
        <x:v>8</x:v>
      </x:c>
      <x:c r="AC58" s="35" t="n">
        <x:f>IF(AB58&gt;0,SUM(P58:X58),"未取得")</x:f>
        <x:v>168193220.528</x:v>
      </x:c>
    </x:row>
    <x:row r="59" ht="22" customHeight="1">
      <x:c r="A59" s="40" t="n">
        <x:v>54</x:v>
      </x:c>
      <x:c r="B59" s="2" t="str">
        <x:v>克罗地亚</x:v>
      </x:c>
      <x:c r="C59" s="35" t="n">
        <x:v>208335079</x:v>
      </x:c>
      <x:c r="D59" s="35" t="n">
        <x:f>IF(ISNUMBER('前100月度明细'!E1119),'前100月度明细'!E1119,"未取得")</x:f>
        <x:v>15314627</x:v>
      </x:c>
      <x:c r="E59" s="35" t="n">
        <x:f>IF(ISNUMBER('前100月度明细'!E1120),'前100月度明细'!E1120,"未取得")</x:f>
        <x:v>14635804</x:v>
      </x:c>
      <x:c r="F59" s="35" t="n">
        <x:f>IF(ISNUMBER('前100月度明细'!E1121),'前100月度明细'!E1121,"未取得")</x:f>
        <x:v>17811971</x:v>
      </x:c>
      <x:c r="G59" s="35" t="n">
        <x:f>IF(ISNUMBER('前100月度明细'!E1122),'前100月度明细'!E1122,"未取得")</x:f>
        <x:v>17942892</x:v>
      </x:c>
      <x:c r="H59" s="35" t="n">
        <x:f>IF(ISNUMBER('前100月度明细'!E1123),'前100月度明细'!E1123,"未取得")</x:f>
        <x:v>18757035</x:v>
      </x:c>
      <x:c r="I59" s="35" t="n">
        <x:f>IF(ISNUMBER('前100月度明细'!E1124),'前100月度明细'!E1124,"未取得")</x:f>
        <x:v>18702390</x:v>
      </x:c>
      <x:c r="J59" s="35" t="n">
        <x:f>IF(ISNUMBER('前100月度明细'!E1125),'前100月度明细'!E1125,"未取得")</x:f>
        <x:v>21458971</x:v>
      </x:c>
      <x:c r="K59" s="35" t="n">
        <x:f>IF(ISNUMBER('前100月度明细'!E1126),'前100月度明细'!E1126,"未取得")</x:f>
        <x:v>14688366</x:v>
      </x:c>
      <x:c r="L59" s="35" t="n">
        <x:f>IF(ISNUMBER('前100月度明细'!E1127),'前100月度明细'!E1127,"未取得")</x:f>
        <x:v>18457753</x:v>
      </x:c>
      <x:c r="M59" s="35" t="n">
        <x:f>IF(ISNUMBER('前100月度明细'!E1128),'前100月度明细'!E1128,"未取得")</x:f>
        <x:v>19940439</x:v>
      </x:c>
      <x:c r="N59" s="35" t="n">
        <x:f>IF(ISNUMBER('前100月度明细'!E1129),'前100月度明细'!E1129,"未取得")</x:f>
        <x:v>16444409</x:v>
      </x:c>
      <x:c r="O59" s="35" t="n">
        <x:f>IF(ISNUMBER('前100月度明细'!E1130),'前100月度明细'!E1130,"未取得")</x:f>
        <x:v>14180422</x:v>
      </x:c>
      <x:c r="P59" s="35" t="n">
        <x:f>IF(ISNUMBER('前100月度明细'!E1131),'前100月度明细'!E1131,"未取得")</x:f>
        <x:v>14693946</x:v>
      </x:c>
      <x:c r="Q59" s="35" t="n">
        <x:f>IF(ISNUMBER('前100月度明细'!E1132),'前100月度明细'!E1132,"未取得")</x:f>
        <x:v>20313659</x:v>
      </x:c>
      <x:c r="R59" s="35" t="n">
        <x:f>IF(ISNUMBER('前100月度明细'!E1133),'前100月度明细'!E1133,"未取得")</x:f>
        <x:v>21672426</x:v>
      </x:c>
      <x:c r="S59" s="35" t="n">
        <x:f>IF(ISNUMBER('前100月度明细'!E1134),'前100月度明细'!E1134,"未取得")</x:f>
        <x:v>19741554</x:v>
      </x:c>
      <x:c r="T59" s="35" t="n">
        <x:f>IF(ISNUMBER('前100月度明细'!E1135),'前100月度明细'!E1135,"未取得")</x:f>
        <x:v>18110841</x:v>
      </x:c>
      <x:c r="U59" s="35" t="n">
        <x:f>IF(ISNUMBER('前100月度明细'!E1136),'前100月度明细'!E1136,"未取得")</x:f>
        <x:v>19873836</x:v>
      </x:c>
      <x:c r="V59" s="35" t="n">
        <x:f>IF(ISNUMBER('前100月度明细'!E1137),'前100月度明细'!E1137,"未取得")</x:f>
        <x:v>20224421</x:v>
      </x:c>
      <x:c r="W59" s="35" t="str">
        <x:f>IF(ISNUMBER('前100月度明细'!E1138),'前100月度明细'!E1138,"未取得")</x:f>
        <x:v>未取得</x:v>
      </x:c>
      <x:c r="X59" s="35" t="str">
        <x:f>IF(ISNUMBER('前100月度明细'!E1139),'前100月度明细'!E1139,"未取得")</x:f>
        <x:v>未取得</x:v>
      </x:c>
      <x:c r="Y59" s="36" t="n">
        <x:f>COUNT(D59:O59)</x:f>
        <x:v>12</x:v>
      </x:c>
      <x:c r="Z59" s="35" t="n">
        <x:f>IF(Y59&gt;0,SUM(D59:O59),"未取得")</x:f>
        <x:v>208335079</x:v>
      </x:c>
      <x:c r="AA59" s="35" t="n">
        <x:f>IF(Y59=12,Z59-C59,"缺月不能核对")</x:f>
        <x:v>0</x:v>
      </x:c>
      <x:c r="AB59" s="36" t="n">
        <x:f>COUNT(P59:X59)</x:f>
        <x:v>7</x:v>
      </x:c>
      <x:c r="AC59" s="35" t="n">
        <x:f>IF(AB59&gt;0,SUM(P59:X59),"未取得")</x:f>
        <x:v>134630683</x:v>
      </x:c>
    </x:row>
    <x:row r="60" ht="22" customHeight="1">
      <x:c r="A60" s="40" t="n">
        <x:v>55</x:v>
      </x:c>
      <x:c r="B60" s="2" t="str">
        <x:v>塞尔维亚</x:v>
      </x:c>
      <x:c r="C60" s="35" t="n">
        <x:v>199390183</x:v>
      </x:c>
      <x:c r="D60" s="35" t="n">
        <x:f>IF(ISNUMBER('前100月度明细'!E1140),'前100月度明细'!E1140,"未取得")</x:f>
        <x:v>10694822</x:v>
      </x:c>
      <x:c r="E60" s="35" t="n">
        <x:f>IF(ISNUMBER('前100月度明细'!E1141),'前100月度明细'!E1141,"未取得")</x:f>
        <x:v>13709265</x:v>
      </x:c>
      <x:c r="F60" s="35" t="n">
        <x:f>IF(ISNUMBER('前100月度明细'!E1142),'前100月度明细'!E1142,"未取得")</x:f>
        <x:v>17182506</x:v>
      </x:c>
      <x:c r="G60" s="35" t="n">
        <x:f>IF(ISNUMBER('前100月度明细'!E1143),'前100月度明细'!E1143,"未取得")</x:f>
        <x:v>14991061</x:v>
      </x:c>
      <x:c r="H60" s="35" t="n">
        <x:f>IF(ISNUMBER('前100月度明细'!E1144),'前100月度明细'!E1144,"未取得")</x:f>
        <x:v>16358058</x:v>
      </x:c>
      <x:c r="I60" s="35" t="n">
        <x:f>IF(ISNUMBER('前100月度明细'!E1145),'前100月度明细'!E1145,"未取得")</x:f>
        <x:v>17798559</x:v>
      </x:c>
      <x:c r="J60" s="35" t="n">
        <x:f>IF(ISNUMBER('前100月度明细'!E1146),'前100月度明细'!E1146,"未取得")</x:f>
        <x:v>20224063</x:v>
      </x:c>
      <x:c r="K60" s="35" t="n">
        <x:f>IF(ISNUMBER('前100月度明细'!E1147),'前100月度明细'!E1147,"未取得")</x:f>
        <x:v>15779332</x:v>
      </x:c>
      <x:c r="L60" s="35" t="n">
        <x:f>IF(ISNUMBER('前100月度明细'!E1148),'前100月度明细'!E1148,"未取得")</x:f>
        <x:v>16459239</x:v>
      </x:c>
      <x:c r="M60" s="35" t="n">
        <x:f>IF(ISNUMBER('前100月度明细'!E1149),'前100月度明细'!E1149,"未取得")</x:f>
        <x:v>21266938</x:v>
      </x:c>
      <x:c r="N60" s="35" t="n">
        <x:f>IF(ISNUMBER('前100月度明细'!E1150),'前100月度明细'!E1150,"未取得")</x:f>
        <x:v>15533232</x:v>
      </x:c>
      <x:c r="O60" s="35" t="n">
        <x:f>IF(ISNUMBER('前100月度明细'!E1151),'前100月度明细'!E1151,"未取得")</x:f>
        <x:v>19393108</x:v>
      </x:c>
      <x:c r="P60" s="35" t="n">
        <x:f>IF(ISNUMBER('前100月度明细'!E1152),'前100月度明细'!E1152,"未取得")</x:f>
        <x:v>11563409</x:v>
      </x:c>
      <x:c r="Q60" s="35" t="n">
        <x:f>IF(ISNUMBER('前100月度明细'!E1153),'前100月度明细'!E1153,"未取得")</x:f>
        <x:v>17976922</x:v>
      </x:c>
      <x:c r="R60" s="35" t="n">
        <x:f>IF(ISNUMBER('前100月度明细'!E1154),'前100月度明细'!E1154,"未取得")</x:f>
        <x:v>19621512</x:v>
      </x:c>
      <x:c r="S60" s="35" t="n">
        <x:f>IF(ISNUMBER('前100月度明细'!E1155),'前100月度明细'!E1155,"未取得")</x:f>
        <x:v>22741418</x:v>
      </x:c>
      <x:c r="T60" s="35" t="n">
        <x:f>IF(ISNUMBER('前100月度明细'!E1156),'前100月度明细'!E1156,"未取得")</x:f>
        <x:v>18798522</x:v>
      </x:c>
      <x:c r="U60" s="35" t="n">
        <x:f>IF(ISNUMBER('前100月度明细'!E1157),'前100月度明细'!E1157,"未取得")</x:f>
        <x:v>21085479</x:v>
      </x:c>
      <x:c r="V60" s="35" t="n">
        <x:f>IF(ISNUMBER('前100月度明细'!E1158),'前100月度明细'!E1158,"未取得")</x:f>
        <x:v>21707018</x:v>
      </x:c>
      <x:c r="W60" s="35" t="str">
        <x:f>IF(ISNUMBER('前100月度明细'!E1159),'前100月度明细'!E1159,"未取得")</x:f>
        <x:v>未取得</x:v>
      </x:c>
      <x:c r="X60" s="35" t="str">
        <x:f>IF(ISNUMBER('前100月度明细'!E1160),'前100月度明细'!E1160,"未取得")</x:f>
        <x:v>未取得</x:v>
      </x:c>
      <x:c r="Y60" s="36" t="n">
        <x:f>COUNT(D60:O60)</x:f>
        <x:v>12</x:v>
      </x:c>
      <x:c r="Z60" s="35" t="n">
        <x:f>IF(Y60&gt;0,SUM(D60:O60),"未取得")</x:f>
        <x:v>199390183</x:v>
      </x:c>
      <x:c r="AA60" s="35" t="n">
        <x:f>IF(Y60=12,Z60-C60,"缺月不能核对")</x:f>
        <x:v>0</x:v>
      </x:c>
      <x:c r="AB60" s="36" t="n">
        <x:f>COUNT(P60:X60)</x:f>
        <x:v>7</x:v>
      </x:c>
      <x:c r="AC60" s="35" t="n">
        <x:f>IF(AB60&gt;0,SUM(P60:X60),"未取得")</x:f>
        <x:v>133494280</x:v>
      </x:c>
    </x:row>
    <x:row r="61" ht="22" customHeight="1">
      <x:c r="A61" s="40" t="n">
        <x:v>56</x:v>
      </x:c>
      <x:c r="B61" s="2" t="str">
        <x:v>阿塞拜疆</x:v>
      </x:c>
      <x:c r="C61" s="35" t="n">
        <x:v>158558752.51</x:v>
      </x:c>
      <x:c r="D61" s="35" t="n">
        <x:f>IF(ISNUMBER('前100月度明细'!E1161),'前100月度明细'!E1161,"未取得")</x:f>
        <x:v>10094803.58</x:v>
      </x:c>
      <x:c r="E61" s="35" t="n">
        <x:f>IF(ISNUMBER('前100月度明细'!E1162),'前100月度明细'!E1162,"未取得")</x:f>
        <x:v>11195869.01</x:v>
      </x:c>
      <x:c r="F61" s="35" t="n">
        <x:f>IF(ISNUMBER('前100月度明细'!E1163),'前100月度明细'!E1163,"未取得")</x:f>
        <x:v>9304334.89</x:v>
      </x:c>
      <x:c r="G61" s="35" t="n">
        <x:f>IF(ISNUMBER('前100月度明细'!E1164),'前100月度明细'!E1164,"未取得")</x:f>
        <x:v>13033444.64</x:v>
      </x:c>
      <x:c r="H61" s="35" t="n">
        <x:f>IF(ISNUMBER('前100月度明细'!E1165),'前100月度明细'!E1165,"未取得")</x:f>
        <x:v>10083839.49</x:v>
      </x:c>
      <x:c r="I61" s="35" t="n">
        <x:f>IF(ISNUMBER('前100月度明细'!E1166),'前100月度明细'!E1166,"未取得")</x:f>
        <x:v>12587676.83</x:v>
      </x:c>
      <x:c r="J61" s="35" t="n">
        <x:f>IF(ISNUMBER('前100月度明细'!E1167),'前100月度明细'!E1167,"未取得")</x:f>
        <x:v>15925115.04</x:v>
      </x:c>
      <x:c r="K61" s="35" t="n">
        <x:f>IF(ISNUMBER('前100月度明细'!E1168),'前100月度明细'!E1168,"未取得")</x:f>
        <x:v>21076474.99</x:v>
      </x:c>
      <x:c r="L61" s="35" t="n">
        <x:f>IF(ISNUMBER('前100月度明细'!E1169),'前100月度明细'!E1169,"未取得")</x:f>
        <x:v>13697024.44</x:v>
      </x:c>
      <x:c r="M61" s="35" t="n">
        <x:f>IF(ISNUMBER('前100月度明细'!E1170),'前100月度明细'!E1170,"未取得")</x:f>
        <x:v>14170037.76</x:v>
      </x:c>
      <x:c r="N61" s="35" t="n">
        <x:f>IF(ISNUMBER('前100月度明细'!E1171),'前100月度明细'!E1171,"未取得")</x:f>
        <x:v>15241545.27</x:v>
      </x:c>
      <x:c r="O61" s="35" t="n">
        <x:f>IF(ISNUMBER('前100月度明细'!E1172),'前100月度明细'!E1172,"未取得")</x:f>
        <x:v>12141795.13</x:v>
      </x:c>
      <x:c r="P61" s="35" t="n">
        <x:f>IF(ISNUMBER('前100月度明细'!E1173),'前100月度明细'!E1173,"未取得")</x:f>
        <x:v>16510407.39</x:v>
      </x:c>
      <x:c r="Q61" s="35" t="n">
        <x:f>IF(ISNUMBER('前100月度明细'!E1174),'前100月度明细'!E1174,"未取得")</x:f>
        <x:v>9837033.25</x:v>
      </x:c>
      <x:c r="R61" s="35" t="n">
        <x:f>IF(ISNUMBER('前100月度明细'!E1175),'前100月度明细'!E1175,"未取得")</x:f>
        <x:v>11404879.87</x:v>
      </x:c>
      <x:c r="S61" s="35" t="n">
        <x:f>IF(ISNUMBER('前100月度明细'!E1176),'前100月度明细'!E1176,"未取得")</x:f>
        <x:v>13612171.24</x:v>
      </x:c>
      <x:c r="T61" s="35" t="n">
        <x:f>IF(ISNUMBER('前100月度明细'!E1177),'前100月度明细'!E1177,"未取得")</x:f>
        <x:v>8579744.41</x:v>
      </x:c>
      <x:c r="U61" s="35" t="n">
        <x:f>IF(ISNUMBER('前100月度明细'!E1178),'前100月度明细'!E1178,"未取得")</x:f>
        <x:v>14029328.97</x:v>
      </x:c>
      <x:c r="V61" s="35" t="n">
        <x:f>IF(ISNUMBER('前100月度明细'!E1179),'前100月度明细'!E1179,"未取得")</x:f>
        <x:v>15447309.15</x:v>
      </x:c>
      <x:c r="W61" s="35" t="str">
        <x:f>IF(ISNUMBER('前100月度明细'!E1180),'前100月度明细'!E1180,"未取得")</x:f>
        <x:v>未取得</x:v>
      </x:c>
      <x:c r="X61" s="35" t="str">
        <x:f>IF(ISNUMBER('前100月度明细'!E1181),'前100月度明细'!E1181,"未取得")</x:f>
        <x:v>未取得</x:v>
      </x:c>
      <x:c r="Y61" s="36" t="n">
        <x:f>COUNT(D61:O61)</x:f>
        <x:v>12</x:v>
      </x:c>
      <x:c r="Z61" s="35" t="n">
        <x:f>IF(Y61&gt;0,SUM(D61:O61),"未取得")</x:f>
        <x:v>158551961.07</x:v>
      </x:c>
      <x:c r="AA61" s="35" t="n">
        <x:f>IF(Y61=12,Z61-C61,"缺月不能核对")</x:f>
        <x:v>-6791.439999997616</x:v>
      </x:c>
      <x:c r="AB61" s="36" t="n">
        <x:f>COUNT(P61:X61)</x:f>
        <x:v>7</x:v>
      </x:c>
      <x:c r="AC61" s="35" t="n">
        <x:f>IF(AB61&gt;0,SUM(P61:X61),"未取得")</x:f>
        <x:v>89420874.28</x:v>
      </x:c>
    </x:row>
    <x:row r="62" ht="22" customHeight="1">
      <x:c r="A62" s="40" t="n">
        <x:v>57</x:v>
      </x:c>
      <x:c r="B62" s="2" t="str">
        <x:v>立陶宛</x:v>
      </x:c>
      <x:c r="C62" s="35" t="n">
        <x:v>153204940</x:v>
      </x:c>
      <x:c r="D62" s="35" t="n">
        <x:f>IF(ISNUMBER('前100月度明细'!E1182),'前100月度明细'!E1182,"未取得")</x:f>
        <x:v>11783672</x:v>
      </x:c>
      <x:c r="E62" s="35" t="n">
        <x:f>IF(ISNUMBER('前100月度明细'!E1183),'前100月度明细'!E1183,"未取得")</x:f>
        <x:v>10683343</x:v>
      </x:c>
      <x:c r="F62" s="35" t="n">
        <x:f>IF(ISNUMBER('前100月度明细'!E1184),'前100月度明细'!E1184,"未取得")</x:f>
        <x:v>13400626</x:v>
      </x:c>
      <x:c r="G62" s="35" t="n">
        <x:f>IF(ISNUMBER('前100月度明细'!E1185),'前100月度明细'!E1185,"未取得")</x:f>
        <x:v>12850081</x:v>
      </x:c>
      <x:c r="H62" s="35" t="n">
        <x:f>IF(ISNUMBER('前100月度明细'!E1186),'前100月度明细'!E1186,"未取得")</x:f>
        <x:v>13878897</x:v>
      </x:c>
      <x:c r="I62" s="35" t="n">
        <x:f>IF(ISNUMBER('前100月度明细'!E1187),'前100月度明细'!E1187,"未取得")</x:f>
        <x:v>13468898</x:v>
      </x:c>
      <x:c r="J62" s="35" t="n">
        <x:f>IF(ISNUMBER('前100月度明细'!E1188),'前100月度明细'!E1188,"未取得")</x:f>
        <x:v>14185713</x:v>
      </x:c>
      <x:c r="K62" s="35" t="n">
        <x:f>IF(ISNUMBER('前100月度明细'!E1189),'前100月度明细'!E1189,"未取得")</x:f>
        <x:v>12526361</x:v>
      </x:c>
      <x:c r="L62" s="35" t="n">
        <x:f>IF(ISNUMBER('前100月度明细'!E1190),'前100月度明细'!E1190,"未取得")</x:f>
        <x:v>13497567</x:v>
      </x:c>
      <x:c r="M62" s="35" t="n">
        <x:f>IF(ISNUMBER('前100月度明细'!E1191),'前100月度明细'!E1191,"未取得")</x:f>
        <x:v>15533836</x:v>
      </x:c>
      <x:c r="N62" s="35" t="n">
        <x:f>IF(ISNUMBER('前100月度明细'!E1192),'前100月度明细'!E1192,"未取得")</x:f>
        <x:v>11342308</x:v>
      </x:c>
      <x:c r="O62" s="35" t="n">
        <x:f>IF(ISNUMBER('前100月度明细'!E1193),'前100月度明细'!E1193,"未取得")</x:f>
        <x:v>10053638</x:v>
      </x:c>
      <x:c r="P62" s="35" t="n">
        <x:f>IF(ISNUMBER('前100月度明细'!E1194),'前100月度明细'!E1194,"未取得")</x:f>
        <x:v>11128924</x:v>
      </x:c>
      <x:c r="Q62" s="35" t="n">
        <x:f>IF(ISNUMBER('前100月度明细'!E1195),'前100月度明细'!E1195,"未取得")</x:f>
        <x:v>11453927</x:v>
      </x:c>
      <x:c r="R62" s="35" t="n">
        <x:f>IF(ISNUMBER('前100月度明细'!E1196),'前100月度明细'!E1196,"未取得")</x:f>
        <x:v>13567688</x:v>
      </x:c>
      <x:c r="S62" s="35" t="n">
        <x:f>IF(ISNUMBER('前100月度明细'!E1197),'前100月度明细'!E1197,"未取得")</x:f>
        <x:v>12527451</x:v>
      </x:c>
      <x:c r="T62" s="35" t="n">
        <x:f>IF(ISNUMBER('前100月度明细'!E1198),'前100月度明细'!E1198,"未取得")</x:f>
        <x:v>13683833</x:v>
      </x:c>
      <x:c r="U62" s="35" t="n">
        <x:f>IF(ISNUMBER('前100月度明细'!E1199),'前100月度明细'!E1199,"未取得")</x:f>
        <x:v>14817815</x:v>
      </x:c>
      <x:c r="V62" s="35" t="n">
        <x:f>IF(ISNUMBER('前100月度明细'!E1200),'前100月度明细'!E1200,"未取得")</x:f>
        <x:v>15163110</x:v>
      </x:c>
      <x:c r="W62" s="35" t="str">
        <x:f>IF(ISNUMBER('前100月度明细'!E1201),'前100月度明细'!E1201,"未取得")</x:f>
        <x:v>未取得</x:v>
      </x:c>
      <x:c r="X62" s="35" t="str">
        <x:f>IF(ISNUMBER('前100月度明细'!E1202),'前100月度明细'!E1202,"未取得")</x:f>
        <x:v>未取得</x:v>
      </x:c>
      <x:c r="Y62" s="36" t="n">
        <x:f>COUNT(D62:O62)</x:f>
        <x:v>12</x:v>
      </x:c>
      <x:c r="Z62" s="35" t="n">
        <x:f>IF(Y62&gt;0,SUM(D62:O62),"未取得")</x:f>
        <x:v>153204940</x:v>
      </x:c>
      <x:c r="AA62" s="35" t="n">
        <x:f>IF(Y62=12,Z62-C62,"缺月不能核对")</x:f>
        <x:v>0</x:v>
      </x:c>
      <x:c r="AB62" s="36" t="n">
        <x:f>COUNT(P62:X62)</x:f>
        <x:v>7</x:v>
      </x:c>
      <x:c r="AC62" s="35" t="n">
        <x:f>IF(AB62&gt;0,SUM(P62:X62),"未取得")</x:f>
        <x:v>92342748</x:v>
      </x:c>
    </x:row>
    <x:row r="63" ht="22" customHeight="1">
      <x:c r="A63" s="40" t="n">
        <x:v>58</x:v>
      </x:c>
      <x:c r="B63" s="2" t="str">
        <x:v>巴基斯坦</x:v>
      </x:c>
      <x:c r="C63" s="35" t="n">
        <x:v>137211237.817</x:v>
      </x:c>
      <x:c r="D63" s="35" t="n">
        <x:f>IF(ISNUMBER('前100月度明细'!E1203),'前100月度明细'!E1203,"未取得")</x:f>
        <x:v>10214082.563</x:v>
      </x:c>
      <x:c r="E63" s="35" t="n">
        <x:f>IF(ISNUMBER('前100月度明细'!E1204),'前100月度明细'!E1204,"未取得")</x:f>
        <x:v>8609617.857</x:v>
      </x:c>
      <x:c r="F63" s="35" t="n">
        <x:f>IF(ISNUMBER('前100月度明细'!E1205),'前100月度明细'!E1205,"未取得")</x:f>
        <x:v>10957294.302</x:v>
      </x:c>
      <x:c r="G63" s="35" t="n">
        <x:f>IF(ISNUMBER('前100月度明细'!E1206),'前100月度明细'!E1206,"未取得")</x:f>
        <x:v>11570080.57</x:v>
      </x:c>
      <x:c r="H63" s="35" t="n">
        <x:f>IF(ISNUMBER('前100月度明细'!E1207),'前100月度明细'!E1207,"未取得")</x:f>
        <x:v>9118493.521</x:v>
      </x:c>
      <x:c r="I63" s="35" t="n">
        <x:f>IF(ISNUMBER('前100月度明细'!E1208),'前100月度明细'!E1208,"未取得")</x:f>
        <x:v>12463923.794</x:v>
      </x:c>
      <x:c r="J63" s="35" t="n">
        <x:f>IF(ISNUMBER('前100月度明细'!E1209),'前100月度明细'!E1209,"未取得")</x:f>
        <x:v>12109890.681</x:v>
      </x:c>
      <x:c r="K63" s="35" t="n">
        <x:f>IF(ISNUMBER('前100月度明细'!E1210),'前100月度明细'!E1210,"未取得")</x:f>
        <x:v>10205884.67</x:v>
      </x:c>
      <x:c r="L63" s="35" t="n">
        <x:f>IF(ISNUMBER('前100月度明细'!E1211),'前100月度明细'!E1211,"未取得")</x:f>
        <x:v>11550154.747</x:v>
      </x:c>
      <x:c r="M63" s="35" t="n">
        <x:f>IF(ISNUMBER('前100月度明细'!E1212),'前100月度明细'!E1212,"未取得")</x:f>
        <x:v>11446825.901</x:v>
      </x:c>
      <x:c r="N63" s="35" t="n">
        <x:f>IF(ISNUMBER('前100月度明细'!E1213),'前100月度明细'!E1213,"未取得")</x:f>
        <x:v>16121693.688</x:v>
      </x:c>
      <x:c r="O63" s="35" t="n">
        <x:f>IF(ISNUMBER('前100月度明细'!E1214),'前100月度明细'!E1214,"未取得")</x:f>
        <x:v>12843295.523</x:v>
      </x:c>
      <x:c r="P63" s="35" t="n">
        <x:f>IF(ISNUMBER('前100月度明细'!E1215),'前100月度明细'!E1215,"未取得")</x:f>
        <x:v>12683358.476</x:v>
      </x:c>
      <x:c r="Q63" s="35" t="str">
        <x:f>IF(ISNUMBER('前100月度明细'!E1216),'前100月度明细'!E1216,"未取得")</x:f>
        <x:v>未取得</x:v>
      </x:c>
      <x:c r="R63" s="35" t="str">
        <x:f>IF(ISNUMBER('前100月度明细'!E1217),'前100月度明细'!E1217,"未取得")</x:f>
        <x:v>未取得</x:v>
      </x:c>
      <x:c r="S63" s="35" t="str">
        <x:f>IF(ISNUMBER('前100月度明细'!E1218),'前100月度明细'!E1218,"未取得")</x:f>
        <x:v>未取得</x:v>
      </x:c>
      <x:c r="T63" s="35" t="str">
        <x:f>IF(ISNUMBER('前100月度明细'!E1219),'前100月度明细'!E1219,"未取得")</x:f>
        <x:v>未取得</x:v>
      </x:c>
      <x:c r="U63" s="35" t="str">
        <x:f>IF(ISNUMBER('前100月度明细'!E1220),'前100月度明细'!E1220,"未取得")</x:f>
        <x:v>未取得</x:v>
      </x:c>
      <x:c r="V63" s="35" t="str">
        <x:f>IF(ISNUMBER('前100月度明细'!E1221),'前100月度明细'!E1221,"未取得")</x:f>
        <x:v>未取得</x:v>
      </x:c>
      <x:c r="W63" s="35" t="str">
        <x:f>IF(ISNUMBER('前100月度明细'!E1222),'前100月度明细'!E1222,"未取得")</x:f>
        <x:v>未取得</x:v>
      </x:c>
      <x:c r="X63" s="35" t="str">
        <x:f>IF(ISNUMBER('前100月度明细'!E1223),'前100月度明细'!E1223,"未取得")</x:f>
        <x:v>未取得</x:v>
      </x:c>
      <x:c r="Y63" s="36" t="n">
        <x:f>COUNT(D63:O63)</x:f>
        <x:v>12</x:v>
      </x:c>
      <x:c r="Z63" s="35" t="n">
        <x:f>IF(Y63&gt;0,SUM(D63:O63),"未取得")</x:f>
        <x:v>137211237.817</x:v>
      </x:c>
      <x:c r="AA63" s="35" t="n">
        <x:f>IF(Y63=12,Z63-C63,"缺月不能核对")</x:f>
        <x:v>0</x:v>
      </x:c>
      <x:c r="AB63" s="36" t="n">
        <x:f>COUNT(P63:X63)</x:f>
        <x:v>1</x:v>
      </x:c>
      <x:c r="AC63" s="35" t="n">
        <x:f>IF(AB63&gt;0,SUM(P63:X63),"未取得")</x:f>
        <x:v>12683358.476</x:v>
      </x:c>
    </x:row>
    <x:row r="64" ht="22" customHeight="1">
      <x:c r="A64" s="40" t="n">
        <x:v>59</x:v>
      </x:c>
      <x:c r="B64" s="2" t="str">
        <x:v>卢森堡</x:v>
      </x:c>
      <x:c r="C64" s="35" t="n">
        <x:v>131097986.488</x:v>
      </x:c>
      <x:c r="D64" s="35" t="n">
        <x:f>IF(ISNUMBER('前100月度明细'!E1224),'前100月度明细'!E1224,"未取得")</x:f>
        <x:v>8961866.893</x:v>
      </x:c>
      <x:c r="E64" s="35" t="n">
        <x:f>IF(ISNUMBER('前100月度明细'!E1225),'前100月度明细'!E1225,"未取得")</x:f>
        <x:v>9999328.907</x:v>
      </x:c>
      <x:c r="F64" s="35" t="n">
        <x:f>IF(ISNUMBER('前100月度明细'!E1226),'前100月度明细'!E1226,"未取得")</x:f>
        <x:v>11800510.482</x:v>
      </x:c>
      <x:c r="G64" s="35" t="n">
        <x:f>IF(ISNUMBER('前100月度明细'!E1227),'前100月度明细'!E1227,"未取得")</x:f>
        <x:v>11701023.937</x:v>
      </x:c>
      <x:c r="H64" s="35" t="n">
        <x:f>IF(ISNUMBER('前100月度明细'!E1228),'前100月度明细'!E1228,"未取得")</x:f>
        <x:v>9686014.119</x:v>
      </x:c>
      <x:c r="I64" s="35" t="n">
        <x:f>IF(ISNUMBER('前100月度明细'!E1229),'前100月度明细'!E1229,"未取得")</x:f>
        <x:v>13568990.782</x:v>
      </x:c>
      <x:c r="J64" s="35" t="n">
        <x:f>IF(ISNUMBER('前100月度明细'!E1230),'前100月度明细'!E1230,"未取得")</x:f>
        <x:v>13208758.582</x:v>
      </x:c>
      <x:c r="K64" s="35" t="n">
        <x:f>IF(ISNUMBER('前100月度明细'!E1231),'前100月度明细'!E1231,"未取得")</x:f>
        <x:v>8538086.206</x:v>
      </x:c>
      <x:c r="L64" s="35" t="n">
        <x:f>IF(ISNUMBER('前100月度明细'!E1232),'前100月度明细'!E1232,"未取得")</x:f>
        <x:v>11821857.04</x:v>
      </x:c>
      <x:c r="M64" s="35" t="n">
        <x:f>IF(ISNUMBER('前100月度明细'!E1233),'前100月度明细'!E1233,"未取得")</x:f>
        <x:v>12488519.891</x:v>
      </x:c>
      <x:c r="N64" s="35" t="n">
        <x:f>IF(ISNUMBER('前100月度明细'!E1234),'前100月度明细'!E1234,"未取得")</x:f>
        <x:v>10405635.857</x:v>
      </x:c>
      <x:c r="O64" s="35" t="n">
        <x:f>IF(ISNUMBER('前100月度明细'!E1235),'前100月度明细'!E1235,"未取得")</x:f>
        <x:v>8858938.131</x:v>
      </x:c>
      <x:c r="P64" s="35" t="n">
        <x:f>IF(ISNUMBER('前100月度明细'!E1236),'前100月度明细'!E1236,"未取得")</x:f>
        <x:v>11100987.195</x:v>
      </x:c>
      <x:c r="Q64" s="35" t="n">
        <x:f>IF(ISNUMBER('前100月度明细'!E1237),'前100月度明细'!E1237,"未取得")</x:f>
        <x:v>10877582.231</x:v>
      </x:c>
      <x:c r="R64" s="35" t="n">
        <x:f>IF(ISNUMBER('前100月度明细'!E1238),'前100月度明细'!E1238,"未取得")</x:f>
        <x:v>12179197.695</x:v>
      </x:c>
      <x:c r="S64" s="35" t="n">
        <x:f>IF(ISNUMBER('前100月度明细'!E1239),'前100月度明细'!E1239,"未取得")</x:f>
        <x:v>11921409.494</x:v>
      </x:c>
      <x:c r="T64" s="35" t="n">
        <x:f>IF(ISNUMBER('前100月度明细'!E1240),'前100月度明细'!E1240,"未取得")</x:f>
        <x:v>12188966.918</x:v>
      </x:c>
      <x:c r="U64" s="35" t="n">
        <x:f>IF(ISNUMBER('前100月度明细'!E1241),'前100月度明细'!E1241,"未取得")</x:f>
        <x:v>13648161.564</x:v>
      </x:c>
      <x:c r="V64" s="35" t="n">
        <x:f>IF(ISNUMBER('前100月度明细'!E1242),'前100月度明细'!E1242,"未取得")</x:f>
        <x:v>13392956.059</x:v>
      </x:c>
      <x:c r="W64" s="35" t="str">
        <x:f>IF(ISNUMBER('前100月度明细'!E1243),'前100月度明细'!E1243,"未取得")</x:f>
        <x:v>未取得</x:v>
      </x:c>
      <x:c r="X64" s="35" t="str">
        <x:f>IF(ISNUMBER('前100月度明细'!E1244),'前100月度明细'!E1244,"未取得")</x:f>
        <x:v>未取得</x:v>
      </x:c>
      <x:c r="Y64" s="36" t="n">
        <x:f>COUNT(D64:O64)</x:f>
        <x:v>12</x:v>
      </x:c>
      <x:c r="Z64" s="35" t="n">
        <x:f>IF(Y64&gt;0,SUM(D64:O64),"未取得")</x:f>
        <x:v>131039530.82699998</x:v>
      </x:c>
      <x:c r="AA64" s="35" t="n">
        <x:f>IF(Y64=12,Z64-C64,"缺月不能核对")</x:f>
        <x:v>-58455.66100002825</x:v>
      </x:c>
      <x:c r="AB64" s="36" t="n">
        <x:f>COUNT(P64:X64)</x:f>
        <x:v>7</x:v>
      </x:c>
      <x:c r="AC64" s="35" t="n">
        <x:f>IF(AB64&gt;0,SUM(P64:X64),"未取得")</x:f>
        <x:v>85309261.156</x:v>
      </x:c>
    </x:row>
    <x:row r="65" ht="22" customHeight="1">
      <x:c r="A65" s="40" t="n">
        <x:v>60</x:v>
      </x:c>
      <x:c r="B65" s="2" t="str">
        <x:v>多米尼加共和国</x:v>
      </x:c>
      <x:c r="C65" s="35" t="n">
        <x:v>126089564.474</x:v>
      </x:c>
      <x:c r="D65" s="35" t="n">
        <x:f>IF(ISNUMBER('前100月度明细'!E1245),'前100月度明细'!E1245,"未取得")</x:f>
        <x:v>8231468.151</x:v>
      </x:c>
      <x:c r="E65" s="35" t="n">
        <x:f>IF(ISNUMBER('前100月度明细'!E1246),'前100月度明细'!E1246,"未取得")</x:f>
        <x:v>10776702.311</x:v>
      </x:c>
      <x:c r="F65" s="35" t="n">
        <x:f>IF(ISNUMBER('前100月度明细'!E1247),'前100月度明细'!E1247,"未取得")</x:f>
        <x:v>10374800.875</x:v>
      </x:c>
      <x:c r="G65" s="35" t="n">
        <x:f>IF(ISNUMBER('前100月度明细'!E1248),'前100月度明细'!E1248,"未取得")</x:f>
        <x:v>10133544.677</x:v>
      </x:c>
      <x:c r="H65" s="35" t="n">
        <x:f>IF(ISNUMBER('前100月度明细'!E1249),'前100月度明细'!E1249,"未取得")</x:f>
        <x:v>9207913.036</x:v>
      </x:c>
      <x:c r="I65" s="35" t="n">
        <x:f>IF(ISNUMBER('前100月度明细'!E1250),'前100月度明细'!E1250,"未取得")</x:f>
        <x:v>10572481.069</x:v>
      </x:c>
      <x:c r="J65" s="35" t="n">
        <x:f>IF(ISNUMBER('前100月度明细'!E1251),'前100月度明细'!E1251,"未取得")</x:f>
        <x:v>11569944.982</x:v>
      </x:c>
      <x:c r="K65" s="35" t="n">
        <x:f>IF(ISNUMBER('前100月度明细'!E1252),'前100月度明细'!E1252,"未取得")</x:f>
        <x:v>10250165.692</x:v>
      </x:c>
      <x:c r="L65" s="35" t="n">
        <x:f>IF(ISNUMBER('前100月度明细'!E1253),'前100月度明细'!E1253,"未取得")</x:f>
        <x:v>12147134.226</x:v>
      </x:c>
      <x:c r="M65" s="35" t="n">
        <x:f>IF(ISNUMBER('前100月度明细'!E1254),'前100月度明细'!E1254,"未取得")</x:f>
        <x:v>12361621.157</x:v>
      </x:c>
      <x:c r="N65" s="35" t="n">
        <x:f>IF(ISNUMBER('前100月度明细'!E1255),'前100月度明细'!E1255,"未取得")</x:f>
        <x:v>10592707.41</x:v>
      </x:c>
      <x:c r="O65" s="35" t="n">
        <x:f>IF(ISNUMBER('前100月度明细'!E1256),'前100月度明细'!E1256,"未取得")</x:f>
        <x:v>9871080.887</x:v>
      </x:c>
      <x:c r="P65" s="35" t="n">
        <x:f>IF(ISNUMBER('前100月度明细'!E1257),'前100月度明细'!E1257,"未取得")</x:f>
        <x:v>10047098.284</x:v>
      </x:c>
      <x:c r="Q65" s="35" t="n">
        <x:f>IF(ISNUMBER('前100月度明细'!E1258),'前100月度明细'!E1258,"未取得")</x:f>
        <x:v>7473780.114</x:v>
      </x:c>
      <x:c r="R65" s="35" t="n">
        <x:f>IF(ISNUMBER('前100月度明细'!E1259),'前100月度明细'!E1259,"未取得")</x:f>
        <x:v>12736575.95</x:v>
      </x:c>
      <x:c r="S65" s="35" t="n">
        <x:f>IF(ISNUMBER('前100月度明细'!E1260),'前100月度明细'!E1260,"未取得")</x:f>
        <x:v>10240857.107</x:v>
      </x:c>
      <x:c r="T65" s="35" t="str">
        <x:f>IF(ISNUMBER('前100月度明细'!E1261),'前100月度明细'!E1261,"未取得")</x:f>
        <x:v>未取得</x:v>
      </x:c>
      <x:c r="U65" s="35" t="str">
        <x:f>IF(ISNUMBER('前100月度明细'!E1262),'前100月度明细'!E1262,"未取得")</x:f>
        <x:v>未取得</x:v>
      </x:c>
      <x:c r="V65" s="35" t="str">
        <x:f>IF(ISNUMBER('前100月度明细'!E1263),'前100月度明细'!E1263,"未取得")</x:f>
        <x:v>未取得</x:v>
      </x:c>
      <x:c r="W65" s="35" t="str">
        <x:f>IF(ISNUMBER('前100月度明细'!E1264),'前100月度明细'!E1264,"未取得")</x:f>
        <x:v>未取得</x:v>
      </x:c>
      <x:c r="X65" s="35" t="str">
        <x:f>IF(ISNUMBER('前100月度明细'!E1265),'前100月度明细'!E1265,"未取得")</x:f>
        <x:v>未取得</x:v>
      </x:c>
      <x:c r="Y65" s="36" t="n">
        <x:f>COUNT(D65:O65)</x:f>
        <x:v>12</x:v>
      </x:c>
      <x:c r="Z65" s="35" t="n">
        <x:f>IF(Y65&gt;0,SUM(D65:O65),"未取得")</x:f>
        <x:v>126089564.47299999</x:v>
      </x:c>
      <x:c r="AA65" s="35" t="n">
        <x:f>IF(Y65=12,Z65-C65,"缺月不能核对")</x:f>
        <x:v>-0.0010000169277191162</x:v>
      </x:c>
      <x:c r="AB65" s="36" t="n">
        <x:f>COUNT(P65:X65)</x:f>
        <x:v>4</x:v>
      </x:c>
      <x:c r="AC65" s="35" t="n">
        <x:f>IF(AB65&gt;0,SUM(P65:X65),"未取得")</x:f>
        <x:v>40498311.455</x:v>
      </x:c>
    </x:row>
    <x:row r="66" ht="22" customHeight="1">
      <x:c r="A66" s="40" t="n">
        <x:v>61</x:v>
      </x:c>
      <x:c r="B66" s="2" t="str">
        <x:v>厄瓜多尔</x:v>
      </x:c>
      <x:c r="C66" s="35" t="n">
        <x:v>113890460.388</x:v>
      </x:c>
      <x:c r="D66" s="35" t="str">
        <x:f>IF(ISNUMBER('前100月度明细'!E1266),'前100月度明细'!E1266,"未取得")</x:f>
        <x:v>未取得</x:v>
      </x:c>
      <x:c r="E66" s="35" t="str">
        <x:f>IF(ISNUMBER('前100月度明细'!E1267),'前100月度明细'!E1267,"未取得")</x:f>
        <x:v>未取得</x:v>
      </x:c>
      <x:c r="F66" s="35" t="str">
        <x:f>IF(ISNUMBER('前100月度明细'!E1268),'前100月度明细'!E1268,"未取得")</x:f>
        <x:v>未取得</x:v>
      </x:c>
      <x:c r="G66" s="35" t="str">
        <x:f>IF(ISNUMBER('前100月度明细'!E1269),'前100月度明细'!E1269,"未取得")</x:f>
        <x:v>未取得</x:v>
      </x:c>
      <x:c r="H66" s="35" t="str">
        <x:f>IF(ISNUMBER('前100月度明细'!E1270),'前100月度明细'!E1270,"未取得")</x:f>
        <x:v>未取得</x:v>
      </x:c>
      <x:c r="I66" s="35" t="str">
        <x:f>IF(ISNUMBER('前100月度明细'!E1271),'前100月度明细'!E1271,"未取得")</x:f>
        <x:v>未取得</x:v>
      </x:c>
      <x:c r="J66" s="35" t="str">
        <x:f>IF(ISNUMBER('前100月度明细'!E1272),'前100月度明细'!E1272,"未取得")</x:f>
        <x:v>未取得</x:v>
      </x:c>
      <x:c r="K66" s="35" t="str">
        <x:f>IF(ISNUMBER('前100月度明细'!E1273),'前100月度明细'!E1273,"未取得")</x:f>
        <x:v>未取得</x:v>
      </x:c>
      <x:c r="L66" s="35" t="str">
        <x:f>IF(ISNUMBER('前100月度明细'!E1274),'前100月度明细'!E1274,"未取得")</x:f>
        <x:v>未取得</x:v>
      </x:c>
      <x:c r="M66" s="35" t="str">
        <x:f>IF(ISNUMBER('前100月度明细'!E1275),'前100月度明细'!E1275,"未取得")</x:f>
        <x:v>未取得</x:v>
      </x:c>
      <x:c r="N66" s="35" t="str">
        <x:f>IF(ISNUMBER('前100月度明细'!E1276),'前100月度明细'!E1276,"未取得")</x:f>
        <x:v>未取得</x:v>
      </x:c>
      <x:c r="O66" s="35" t="str">
        <x:f>IF(ISNUMBER('前100月度明细'!E1277),'前100月度明细'!E1277,"未取得")</x:f>
        <x:v>未取得</x:v>
      </x:c>
      <x:c r="P66" s="35" t="n">
        <x:f>IF(ISNUMBER('前100月度明细'!E1278),'前100月度明细'!E1278,"未取得")</x:f>
        <x:v>11282870.647</x:v>
      </x:c>
      <x:c r="Q66" s="35" t="n">
        <x:f>IF(ISNUMBER('前100月度明细'!E1279),'前100月度明细'!E1279,"未取得")</x:f>
        <x:v>7762604.719</x:v>
      </x:c>
      <x:c r="R66" s="35" t="n">
        <x:f>IF(ISNUMBER('前100月度明细'!E1280),'前100月度明细'!E1280,"未取得")</x:f>
        <x:v>11616046.492</x:v>
      </x:c>
      <x:c r="S66" s="35" t="str">
        <x:f>IF(ISNUMBER('前100月度明细'!E1281),'前100月度明细'!E1281,"未取得")</x:f>
        <x:v>未取得</x:v>
      </x:c>
      <x:c r="T66" s="35" t="str">
        <x:f>IF(ISNUMBER('前100月度明细'!E1282),'前100月度明细'!E1282,"未取得")</x:f>
        <x:v>未取得</x:v>
      </x:c>
      <x:c r="U66" s="35" t="str">
        <x:f>IF(ISNUMBER('前100月度明细'!E1283),'前100月度明细'!E1283,"未取得")</x:f>
        <x:v>未取得</x:v>
      </x:c>
      <x:c r="V66" s="35" t="str">
        <x:f>IF(ISNUMBER('前100月度明细'!E1284),'前100月度明细'!E1284,"未取得")</x:f>
        <x:v>未取得</x:v>
      </x:c>
      <x:c r="W66" s="35" t="str">
        <x:f>IF(ISNUMBER('前100月度明细'!E1285),'前100月度明细'!E1285,"未取得")</x:f>
        <x:v>未取得</x:v>
      </x:c>
      <x:c r="X66" s="35" t="str">
        <x:f>IF(ISNUMBER('前100月度明细'!E1286),'前100月度明细'!E1286,"未取得")</x:f>
        <x:v>未取得</x:v>
      </x:c>
      <x:c r="Y66" s="36" t="n">
        <x:f>COUNT(D66:O66)</x:f>
        <x:v>0</x:v>
      </x:c>
      <x:c r="Z66" s="35" t="str">
        <x:f>IF(Y66&gt;0,SUM(D66:O66),"未取得")</x:f>
        <x:v>未取得</x:v>
      </x:c>
      <x:c r="AA66" s="35" t="str">
        <x:f>IF(Y66=12,Z66-C66,"缺月不能核对")</x:f>
        <x:v>缺月不能核对</x:v>
      </x:c>
      <x:c r="AB66" s="36" t="n">
        <x:f>COUNT(P66:X66)</x:f>
        <x:v>3</x:v>
      </x:c>
      <x:c r="AC66" s="35" t="n">
        <x:f>IF(AB66&gt;0,SUM(P66:X66),"未取得")</x:f>
        <x:v>30661521.858000003</x:v>
      </x:c>
    </x:row>
    <x:row r="67" ht="22" customHeight="1">
      <x:c r="A67" s="40" t="n">
        <x:v>62</x:v>
      </x:c>
      <x:c r="B67" s="2" t="str">
        <x:v>科特迪瓦</x:v>
      </x:c>
      <x:c r="C67" s="35" t="n">
        <x:v>96217689.395</x:v>
      </x:c>
      <x:c r="D67" s="35" t="n">
        <x:f>IF(ISNUMBER('前100月度明细'!E1287),'前100月度明细'!E1287,"未取得")</x:f>
        <x:v>15945946.474</x:v>
      </x:c>
      <x:c r="E67" s="35" t="n">
        <x:f>IF(ISNUMBER('前100月度明细'!E1288),'前100月度明细'!E1288,"未取得")</x:f>
        <x:v>7462632.73</x:v>
      </x:c>
      <x:c r="F67" s="35" t="n">
        <x:f>IF(ISNUMBER('前100月度明细'!E1289),'前100月度明细'!E1289,"未取得")</x:f>
        <x:v>6541990.754</x:v>
      </x:c>
      <x:c r="G67" s="35" t="n">
        <x:f>IF(ISNUMBER('前100月度明细'!E1290),'前100月度明细'!E1290,"未取得")</x:f>
        <x:v>7662842.142</x:v>
      </x:c>
      <x:c r="H67" s="35" t="n">
        <x:f>IF(ISNUMBER('前100月度明细'!E1291),'前100月度明细'!E1291,"未取得")</x:f>
        <x:v>6617823.118</x:v>
      </x:c>
      <x:c r="I67" s="35" t="n">
        <x:f>IF(ISNUMBER('前100月度明细'!E1292),'前100月度明细'!E1292,"未取得")</x:f>
        <x:v>6369851.57</x:v>
      </x:c>
      <x:c r="J67" s="35" t="n">
        <x:f>IF(ISNUMBER('前100月度明细'!E1293),'前100月度明细'!E1293,"未取得")</x:f>
        <x:v>10028067.998</x:v>
      </x:c>
      <x:c r="K67" s="35" t="n">
        <x:f>IF(ISNUMBER('前100月度明细'!E1294),'前100月度明细'!E1294,"未取得")</x:f>
        <x:v>9221466.479</x:v>
      </x:c>
      <x:c r="L67" s="35" t="n">
        <x:f>IF(ISNUMBER('前100月度明细'!E1295),'前100月度明细'!E1295,"未取得")</x:f>
        <x:v>5489177.201</x:v>
      </x:c>
      <x:c r="M67" s="35" t="n">
        <x:f>IF(ISNUMBER('前100月度明细'!E1296),'前100月度明细'!E1296,"未取得")</x:f>
        <x:v>6943110.438</x:v>
      </x:c>
      <x:c r="N67" s="35" t="n">
        <x:f>IF(ISNUMBER('前100月度明细'!E1297),'前100月度明细'!E1297,"未取得")</x:f>
        <x:v>5125846.542</x:v>
      </x:c>
      <x:c r="O67" s="35" t="n">
        <x:f>IF(ISNUMBER('前100月度明细'!E1298),'前100月度明细'!E1298,"未取得")</x:f>
        <x:v>8808933.948</x:v>
      </x:c>
      <x:c r="P67" s="35" t="n">
        <x:f>IF(ISNUMBER('前100月度明细'!E1299),'前100月度明细'!E1299,"未取得")</x:f>
        <x:v>4496801.374</x:v>
      </x:c>
      <x:c r="Q67" s="35" t="n">
        <x:f>IF(ISNUMBER('前100月度明细'!E1300),'前100月度明细'!E1300,"未取得")</x:f>
        <x:v>9942212.336</x:v>
      </x:c>
      <x:c r="R67" s="35" t="n">
        <x:f>IF(ISNUMBER('前100月度明细'!E1301),'前100月度明细'!E1301,"未取得")</x:f>
        <x:v>6997677.942</x:v>
      </x:c>
      <x:c r="S67" s="35" t="n">
        <x:f>IF(ISNUMBER('前100月度明细'!E1302),'前100月度明细'!E1302,"未取得")</x:f>
        <x:v>6363526.467</x:v>
      </x:c>
      <x:c r="T67" s="35" t="n">
        <x:f>IF(ISNUMBER('前100月度明细'!E1303),'前100月度明细'!E1303,"未取得")</x:f>
        <x:v>4639533.922</x:v>
      </x:c>
      <x:c r="U67" s="35" t="str">
        <x:f>IF(ISNUMBER('前100月度明细'!E1304),'前100月度明细'!E1304,"未取得")</x:f>
        <x:v>未取得</x:v>
      </x:c>
      <x:c r="V67" s="35" t="str">
        <x:f>IF(ISNUMBER('前100月度明细'!E1305),'前100月度明细'!E1305,"未取得")</x:f>
        <x:v>未取得</x:v>
      </x:c>
      <x:c r="W67" s="35" t="str">
        <x:f>IF(ISNUMBER('前100月度明细'!E1306),'前100月度明细'!E1306,"未取得")</x:f>
        <x:v>未取得</x:v>
      </x:c>
      <x:c r="X67" s="35" t="str">
        <x:f>IF(ISNUMBER('前100月度明细'!E1307),'前100月度明细'!E1307,"未取得")</x:f>
        <x:v>未取得</x:v>
      </x:c>
      <x:c r="Y67" s="36" t="n">
        <x:f>COUNT(D67:O67)</x:f>
        <x:v>12</x:v>
      </x:c>
      <x:c r="Z67" s="35" t="n">
        <x:f>IF(Y67&gt;0,SUM(D67:O67),"未取得")</x:f>
        <x:v>96217689.394</x:v>
      </x:c>
      <x:c r="AA67" s="35" t="n">
        <x:f>IF(Y67=12,Z67-C67,"缺月不能核对")</x:f>
        <x:v>-0.0010000020265579224</x:v>
      </x:c>
      <x:c r="AB67" s="36" t="n">
        <x:f>COUNT(P67:X67)</x:f>
        <x:v>5</x:v>
      </x:c>
      <x:c r="AC67" s="35" t="n">
        <x:f>IF(AB67&gt;0,SUM(P67:X67),"未取得")</x:f>
        <x:v>32439752.041</x:v>
      </x:c>
    </x:row>
    <x:row r="68" ht="22" customHeight="1">
      <x:c r="A68" s="40" t="n">
        <x:v>63</x:v>
      </x:c>
      <x:c r="B68" s="2" t="str">
        <x:v>危地马拉</x:v>
      </x:c>
      <x:c r="C68" s="35" t="n">
        <x:v>96088537</x:v>
      </x:c>
      <x:c r="D68" s="35" t="n">
        <x:f>IF(ISNUMBER('前100月度明细'!E1308),'前100月度明细'!E1308,"未取得")</x:f>
        <x:v>9106825</x:v>
      </x:c>
      <x:c r="E68" s="35" t="n">
        <x:f>IF(ISNUMBER('前100月度明细'!E1309),'前100月度明细'!E1309,"未取得")</x:f>
        <x:v>7019885</x:v>
      </x:c>
      <x:c r="F68" s="35" t="n">
        <x:f>IF(ISNUMBER('前100月度明细'!E1310),'前100月度明细'!E1310,"未取得")</x:f>
        <x:v>8350211</x:v>
      </x:c>
      <x:c r="G68" s="35" t="n">
        <x:f>IF(ISNUMBER('前100月度明细'!E1311),'前100月度明细'!E1311,"未取得")</x:f>
        <x:v>7968947</x:v>
      </x:c>
      <x:c r="H68" s="35" t="n">
        <x:f>IF(ISNUMBER('前100月度明细'!E1312),'前100月度明细'!E1312,"未取得")</x:f>
        <x:v>7839367</x:v>
      </x:c>
      <x:c r="I68" s="35" t="n">
        <x:f>IF(ISNUMBER('前100月度明细'!E1313),'前100月度明细'!E1313,"未取得")</x:f>
        <x:v>7778183</x:v>
      </x:c>
      <x:c r="J68" s="35" t="n">
        <x:f>IF(ISNUMBER('前100月度明细'!E1314),'前100月度明细'!E1314,"未取得")</x:f>
        <x:v>9525563</x:v>
      </x:c>
      <x:c r="K68" s="35" t="n">
        <x:f>IF(ISNUMBER('前100月度明细'!E1315),'前100月度明细'!E1315,"未取得")</x:f>
        <x:v>8210872</x:v>
      </x:c>
      <x:c r="L68" s="35" t="n">
        <x:f>IF(ISNUMBER('前100月度明细'!E1316),'前100月度明细'!E1316,"未取得")</x:f>
        <x:v>7465222</x:v>
      </x:c>
      <x:c r="M68" s="35" t="n">
        <x:f>IF(ISNUMBER('前100月度明细'!E1317),'前100月度明细'!E1317,"未取得")</x:f>
        <x:v>8343497</x:v>
      </x:c>
      <x:c r="N68" s="35" t="n">
        <x:f>IF(ISNUMBER('前100月度明细'!E1318),'前100月度明细'!E1318,"未取得")</x:f>
        <x:v>7135335</x:v>
      </x:c>
      <x:c r="O68" s="35" t="n">
        <x:f>IF(ISNUMBER('前100月度明细'!E1319),'前100月度明细'!E1319,"未取得")</x:f>
        <x:v>7344630</x:v>
      </x:c>
      <x:c r="P68" s="35" t="n">
        <x:f>IF(ISNUMBER('前100月度明细'!E1320),'前100月度明细'!E1320,"未取得")</x:f>
        <x:v>8683931</x:v>
      </x:c>
      <x:c r="Q68" s="35" t="n">
        <x:f>IF(ISNUMBER('前100月度明细'!E1321),'前100月度明细'!E1321,"未取得")</x:f>
        <x:v>8564903</x:v>
      </x:c>
      <x:c r="R68" s="35" t="n">
        <x:f>IF(ISNUMBER('前100月度明细'!E1322),'前100月度明细'!E1322,"未取得")</x:f>
        <x:v>8989146</x:v>
      </x:c>
      <x:c r="S68" s="35" t="n">
        <x:f>IF(ISNUMBER('前100月度明细'!E1323),'前100月度明细'!E1323,"未取得")</x:f>
        <x:v>6945680</x:v>
      </x:c>
      <x:c r="T68" s="35" t="n">
        <x:f>IF(ISNUMBER('前100月度明细'!E1324),'前100月度明细'!E1324,"未取得")</x:f>
        <x:v>8704374</x:v>
      </x:c>
      <x:c r="U68" s="35" t="n">
        <x:f>IF(ISNUMBER('前100月度明细'!E1325),'前100月度明细'!E1325,"未取得")</x:f>
        <x:v>9319400</x:v>
      </x:c>
      <x:c r="V68" s="35" t="n">
        <x:f>IF(ISNUMBER('前100月度明细'!E1326),'前100月度明细'!E1326,"未取得")</x:f>
        <x:v>9534717</x:v>
      </x:c>
      <x:c r="W68" s="35" t="str">
        <x:f>IF(ISNUMBER('前100月度明细'!E1327),'前100月度明细'!E1327,"未取得")</x:f>
        <x:v>未取得</x:v>
      </x:c>
      <x:c r="X68" s="35" t="str">
        <x:f>IF(ISNUMBER('前100月度明细'!E1328),'前100月度明细'!E1328,"未取得")</x:f>
        <x:v>未取得</x:v>
      </x:c>
      <x:c r="Y68" s="36" t="n">
        <x:f>COUNT(D68:O68)</x:f>
        <x:v>12</x:v>
      </x:c>
      <x:c r="Z68" s="35" t="n">
        <x:f>IF(Y68&gt;0,SUM(D68:O68),"未取得")</x:f>
        <x:v>96088537</x:v>
      </x:c>
      <x:c r="AA68" s="35" t="n">
        <x:f>IF(Y68=12,Z68-C68,"缺月不能核对")</x:f>
        <x:v>0</x:v>
      </x:c>
      <x:c r="AB68" s="36" t="n">
        <x:f>COUNT(P68:X68)</x:f>
        <x:v>7</x:v>
      </x:c>
      <x:c r="AC68" s="35" t="n">
        <x:f>IF(AB68&gt;0,SUM(P68:X68),"未取得")</x:f>
        <x:v>60742151</x:v>
      </x:c>
    </x:row>
    <x:row r="69" ht="22" customHeight="1">
      <x:c r="A69" s="40" t="n">
        <x:v>64</x:v>
      </x:c>
      <x:c r="B69" s="2" t="str">
        <x:v>拉脱维亚</x:v>
      </x:c>
      <x:c r="C69" s="35" t="n">
        <x:v>84332145.046</x:v>
      </x:c>
      <x:c r="D69" s="35" t="n">
        <x:f>IF(ISNUMBER('前100月度明细'!E1329),'前100月度明细'!E1329,"未取得")</x:f>
        <x:v>4726414.344</x:v>
      </x:c>
      <x:c r="E69" s="35" t="n">
        <x:f>IF(ISNUMBER('前100月度明细'!E1330),'前100月度明细'!E1330,"未取得")</x:f>
        <x:v>6498205.928</x:v>
      </x:c>
      <x:c r="F69" s="35" t="n">
        <x:f>IF(ISNUMBER('前100月度明细'!E1331),'前100月度明细'!E1331,"未取得")</x:f>
        <x:v>6772798.261</x:v>
      </x:c>
      <x:c r="G69" s="35" t="n">
        <x:f>IF(ISNUMBER('前100月度明细'!E1332),'前100月度明细'!E1332,"未取得")</x:f>
        <x:v>6580767.505</x:v>
      </x:c>
      <x:c r="H69" s="35" t="n">
        <x:f>IF(ISNUMBER('前100月度明细'!E1333),'前100月度明细'!E1333,"未取得")</x:f>
        <x:v>7100027.198</x:v>
      </x:c>
      <x:c r="I69" s="35" t="n">
        <x:f>IF(ISNUMBER('前100月度明细'!E1334),'前100月度明细'!E1334,"未取得")</x:f>
        <x:v>6825687.508</x:v>
      </x:c>
      <x:c r="J69" s="35" t="n">
        <x:f>IF(ISNUMBER('前100月度明细'!E1335),'前100月度明细'!E1335,"未取得")</x:f>
        <x:v>7890000.001</x:v>
      </x:c>
      <x:c r="K69" s="35" t="n">
        <x:f>IF(ISNUMBER('前100月度明细'!E1336),'前100月度明细'!E1336,"未取得")</x:f>
        <x:v>7589747.867</x:v>
      </x:c>
      <x:c r="L69" s="35" t="n">
        <x:f>IF(ISNUMBER('前100月度明细'!E1337),'前100月度明细'!E1337,"未取得")</x:f>
        <x:v>8285904.232</x:v>
      </x:c>
      <x:c r="M69" s="35" t="n">
        <x:f>IF(ISNUMBER('前100月度明细'!E1338),'前100月度明细'!E1338,"未取得")</x:f>
        <x:v>8462732.288</x:v>
      </x:c>
      <x:c r="N69" s="35" t="n">
        <x:f>IF(ISNUMBER('前100月度明细'!E1339),'前100月度明细'!E1339,"未取得")</x:f>
        <x:v>7430522.01</x:v>
      </x:c>
      <x:c r="O69" s="35" t="n">
        <x:f>IF(ISNUMBER('前100月度明细'!E1340),'前100月度明细'!E1340,"未取得")</x:f>
        <x:v>6169337.904</x:v>
      </x:c>
      <x:c r="P69" s="35" t="n">
        <x:f>IF(ISNUMBER('前100月度明细'!E1341),'前100月度明细'!E1341,"未取得")</x:f>
        <x:v>6249825.273</x:v>
      </x:c>
      <x:c r="Q69" s="35" t="n">
        <x:f>IF(ISNUMBER('前100月度明细'!E1342),'前100月度明细'!E1342,"未取得")</x:f>
        <x:v>7630623.969</x:v>
      </x:c>
      <x:c r="R69" s="35" t="n">
        <x:f>IF(ISNUMBER('前100月度明细'!E1343),'前100月度明细'!E1343,"未取得")</x:f>
        <x:v>7086196.777</x:v>
      </x:c>
      <x:c r="S69" s="35" t="n">
        <x:f>IF(ISNUMBER('前100月度明细'!E1344),'前100月度明细'!E1344,"未取得")</x:f>
        <x:v>8647877.066</x:v>
      </x:c>
      <x:c r="T69" s="35" t="n">
        <x:f>IF(ISNUMBER('前100月度明细'!E1345),'前100月度明细'!E1345,"未取得")</x:f>
        <x:v>7238106.571</x:v>
      </x:c>
      <x:c r="U69" s="35" t="n">
        <x:f>IF(ISNUMBER('前100月度明细'!E1346),'前100月度明细'!E1346,"未取得")</x:f>
        <x:v>7267426.075</x:v>
      </x:c>
      <x:c r="V69" s="35" t="n">
        <x:f>IF(ISNUMBER('前100月度明细'!E1347),'前100月度明细'!E1347,"未取得")</x:f>
        <x:v>7768066.257</x:v>
      </x:c>
      <x:c r="W69" s="35" t="str">
        <x:f>IF(ISNUMBER('前100月度明细'!E1348),'前100月度明细'!E1348,"未取得")</x:f>
        <x:v>未取得</x:v>
      </x:c>
      <x:c r="X69" s="35" t="str">
        <x:f>IF(ISNUMBER('前100月度明细'!E1349),'前100月度明细'!E1349,"未取得")</x:f>
        <x:v>未取得</x:v>
      </x:c>
      <x:c r="Y69" s="36" t="n">
        <x:f>COUNT(D69:O69)</x:f>
        <x:v>12</x:v>
      </x:c>
      <x:c r="Z69" s="35" t="n">
        <x:f>IF(Y69&gt;0,SUM(D69:O69),"未取得")</x:f>
        <x:v>84332145.046</x:v>
      </x:c>
      <x:c r="AA69" s="35" t="n">
        <x:f>IF(Y69=12,Z69-C69,"缺月不能核对")</x:f>
        <x:v>0</x:v>
      </x:c>
      <x:c r="AB69" s="36" t="n">
        <x:f>COUNT(P69:X69)</x:f>
        <x:v>7</x:v>
      </x:c>
      <x:c r="AC69" s="35" t="n">
        <x:f>IF(AB69&gt;0,SUM(P69:X69),"未取得")</x:f>
        <x:v>51888121.988</x:v>
      </x:c>
    </x:row>
    <x:row r="70" ht="22" customHeight="1">
      <x:c r="A70" s="40" t="n">
        <x:v>65</x:v>
      </x:c>
      <x:c r="B70" s="2" t="str">
        <x:v>加纳</x:v>
      </x:c>
      <x:c r="C70" s="35" t="n">
        <x:v>83229390.32</x:v>
      </x:c>
      <x:c r="D70" s="35" t="n">
        <x:f>IF(ISNUMBER('前100月度明细'!E1350),'前100月度明细'!E1350,"未取得")</x:f>
        <x:v>4619524.096</x:v>
      </x:c>
      <x:c r="E70" s="35" t="n">
        <x:f>IF(ISNUMBER('前100月度明细'!E1351),'前100月度明细'!E1351,"未取得")</x:f>
        <x:v>9583045.415</x:v>
      </x:c>
      <x:c r="F70" s="35" t="n">
        <x:f>IF(ISNUMBER('前100月度明细'!E1352),'前100月度明细'!E1352,"未取得")</x:f>
        <x:v>6731922.805</x:v>
      </x:c>
      <x:c r="G70" s="35" t="n">
        <x:f>IF(ISNUMBER('前100月度明细'!E1353),'前100月度明细'!E1353,"未取得")</x:f>
        <x:v>5025489.958</x:v>
      </x:c>
      <x:c r="H70" s="35" t="n">
        <x:f>IF(ISNUMBER('前100月度明细'!E1354),'前100月度明细'!E1354,"未取得")</x:f>
        <x:v>17344726.114</x:v>
      </x:c>
      <x:c r="I70" s="35" t="n">
        <x:f>IF(ISNUMBER('前100月度明细'!E1355),'前100月度明细'!E1355,"未取得")</x:f>
        <x:v>6890235.267</x:v>
      </x:c>
      <x:c r="J70" s="35" t="n">
        <x:f>IF(ISNUMBER('前100月度明细'!E1356),'前100月度明细'!E1356,"未取得")</x:f>
        <x:v>9610524.692</x:v>
      </x:c>
      <x:c r="K70" s="35" t="n">
        <x:f>IF(ISNUMBER('前100月度明细'!E1357),'前100月度明细'!E1357,"未取得")</x:f>
        <x:v>3804013.709</x:v>
      </x:c>
      <x:c r="L70" s="35" t="n">
        <x:f>IF(ISNUMBER('前100月度明细'!E1358),'前100月度明细'!E1358,"未取得")</x:f>
        <x:v>5869223.67</x:v>
      </x:c>
      <x:c r="M70" s="35" t="n">
        <x:f>IF(ISNUMBER('前100月度明细'!E1359),'前100月度明细'!E1359,"未取得")</x:f>
        <x:v>5082812.59</x:v>
      </x:c>
      <x:c r="N70" s="35" t="n">
        <x:f>IF(ISNUMBER('前100月度明细'!E1360),'前100月度明细'!E1360,"未取得")</x:f>
        <x:v>4460944.808</x:v>
      </x:c>
      <x:c r="O70" s="35" t="n">
        <x:f>IF(ISNUMBER('前100月度明细'!E1361),'前100月度明细'!E1361,"未取得")</x:f>
        <x:v>4107262.975</x:v>
      </x:c>
      <x:c r="P70" s="35" t="n">
        <x:f>IF(ISNUMBER('前100月度明细'!E1362),'前100月度明细'!E1362,"未取得")</x:f>
        <x:v>4567191.782</x:v>
      </x:c>
      <x:c r="Q70" s="35" t="n">
        <x:f>IF(ISNUMBER('前100月度明细'!E1363),'前100月度明细'!E1363,"未取得")</x:f>
        <x:v>3448529.217</x:v>
      </x:c>
      <x:c r="R70" s="35" t="n">
        <x:f>IF(ISNUMBER('前100月度明细'!E1364),'前100月度明细'!E1364,"未取得")</x:f>
        <x:v>5529500.037</x:v>
      </x:c>
      <x:c r="S70" s="35" t="str">
        <x:f>IF(ISNUMBER('前100月度明细'!E1365),'前100月度明细'!E1365,"未取得")</x:f>
        <x:v>未取得</x:v>
      </x:c>
      <x:c r="T70" s="35" t="str">
        <x:f>IF(ISNUMBER('前100月度明细'!E1366),'前100月度明细'!E1366,"未取得")</x:f>
        <x:v>未取得</x:v>
      </x:c>
      <x:c r="U70" s="35" t="str">
        <x:f>IF(ISNUMBER('前100月度明细'!E1367),'前100月度明细'!E1367,"未取得")</x:f>
        <x:v>未取得</x:v>
      </x:c>
      <x:c r="V70" s="35" t="str">
        <x:f>IF(ISNUMBER('前100月度明细'!E1368),'前100月度明细'!E1368,"未取得")</x:f>
        <x:v>未取得</x:v>
      </x:c>
      <x:c r="W70" s="35" t="str">
        <x:f>IF(ISNUMBER('前100月度明细'!E1369),'前100月度明细'!E1369,"未取得")</x:f>
        <x:v>未取得</x:v>
      </x:c>
      <x:c r="X70" s="35" t="str">
        <x:f>IF(ISNUMBER('前100月度明细'!E1370),'前100月度明细'!E1370,"未取得")</x:f>
        <x:v>未取得</x:v>
      </x:c>
      <x:c r="Y70" s="36" t="n">
        <x:f>COUNT(D70:O70)</x:f>
        <x:v>12</x:v>
      </x:c>
      <x:c r="Z70" s="35" t="n">
        <x:f>IF(Y70&gt;0,SUM(D70:O70),"未取得")</x:f>
        <x:v>83129726.09899999</x:v>
      </x:c>
      <x:c r="AA70" s="35" t="n">
        <x:f>IF(Y70=12,Z70-C70,"缺月不能核对")</x:f>
        <x:v>-99664.22100000083</x:v>
      </x:c>
      <x:c r="AB70" s="36" t="n">
        <x:f>COUNT(P70:X70)</x:f>
        <x:v>3</x:v>
      </x:c>
      <x:c r="AC70" s="35" t="n">
        <x:f>IF(AB70&gt;0,SUM(P70:X70),"未取得")</x:f>
        <x:v>13545221.035999998</x:v>
      </x:c>
    </x:row>
    <x:row r="71" ht="22" customHeight="1">
      <x:c r="A71" s="40" t="n">
        <x:v>66</x:v>
      </x:c>
      <x:c r="B71" s="2" t="str">
        <x:v>爱沙尼亚</x:v>
      </x:c>
      <x:c r="C71" s="35" t="n">
        <x:v>82614464.28</x:v>
      </x:c>
      <x:c r="D71" s="35" t="n">
        <x:f>IF(ISNUMBER('前100月度明细'!E1371),'前100月度明细'!E1371,"未取得")</x:f>
        <x:v>6941642.68</x:v>
      </x:c>
      <x:c r="E71" s="35" t="n">
        <x:f>IF(ISNUMBER('前100月度明细'!E1372),'前100月度明细'!E1372,"未取得")</x:f>
        <x:v>7544351.34</x:v>
      </x:c>
      <x:c r="F71" s="35" t="n">
        <x:f>IF(ISNUMBER('前100月度明细'!E1373),'前100月度明细'!E1373,"未取得")</x:f>
        <x:v>8302926.8</x:v>
      </x:c>
      <x:c r="G71" s="35" t="n">
        <x:f>IF(ISNUMBER('前100月度明细'!E1374),'前100月度明细'!E1374,"未取得")</x:f>
        <x:v>8219419.63</x:v>
      </x:c>
      <x:c r="H71" s="35" t="n">
        <x:f>IF(ISNUMBER('前100月度明细'!E1375),'前100月度明细'!E1375,"未取得")</x:f>
        <x:v>7976480.27</x:v>
      </x:c>
      <x:c r="I71" s="35" t="n">
        <x:f>IF(ISNUMBER('前100月度明细'!E1376),'前100月度明细'!E1376,"未取得")</x:f>
        <x:v>7669238.72</x:v>
      </x:c>
      <x:c r="J71" s="35" t="n">
        <x:f>IF(ISNUMBER('前100月度明细'!E1377),'前100月度明细'!E1377,"未取得")</x:f>
        <x:v>8549254.49</x:v>
      </x:c>
      <x:c r="K71" s="35" t="n">
        <x:f>IF(ISNUMBER('前100月度明细'!E1378),'前100月度明细'!E1378,"未取得")</x:f>
        <x:v>6913002.4</x:v>
      </x:c>
      <x:c r="L71" s="35" t="n">
        <x:f>IF(ISNUMBER('前100月度明细'!E1379),'前100月度明细'!E1379,"未取得")</x:f>
        <x:v>8662496.8</x:v>
      </x:c>
      <x:c r="M71" s="35" t="n">
        <x:f>IF(ISNUMBER('前100月度明细'!E1380),'前100月度明细'!E1380,"未取得")</x:f>
        <x:v>8020232.01</x:v>
      </x:c>
      <x:c r="N71" s="35" t="n">
        <x:f>IF(ISNUMBER('前100月度明细'!E1381),'前100月度明细'!E1381,"未取得")</x:f>
        <x:v>6863719.89</x:v>
      </x:c>
      <x:c r="O71" s="35" t="n">
        <x:f>IF(ISNUMBER('前100月度明细'!E1382),'前100月度明细'!E1382,"未取得")</x:f>
        <x:v>6316046.75</x:v>
      </x:c>
      <x:c r="P71" s="35" t="n">
        <x:f>IF(ISNUMBER('前100月度明细'!E1383),'前100月度明细'!E1383,"未取得")</x:f>
        <x:v>8210914.21</x:v>
      </x:c>
      <x:c r="Q71" s="35" t="n">
        <x:f>IF(ISNUMBER('前100月度明细'!E1384),'前100月度明细'!E1384,"未取得")</x:f>
        <x:v>8406556.67</x:v>
      </x:c>
      <x:c r="R71" s="35" t="n">
        <x:f>IF(ISNUMBER('前100月度明细'!E1385),'前100月度明细'!E1385,"未取得")</x:f>
        <x:v>7824846.45</x:v>
      </x:c>
      <x:c r="S71" s="35" t="n">
        <x:f>IF(ISNUMBER('前100月度明细'!E1386),'前100月度明细'!E1386,"未取得")</x:f>
        <x:v>7726375.59</x:v>
      </x:c>
      <x:c r="T71" s="35" t="n">
        <x:f>IF(ISNUMBER('前100月度明细'!E1387),'前100月度明细'!E1387,"未取得")</x:f>
        <x:v>9296107.47</x:v>
      </x:c>
      <x:c r="U71" s="35" t="n">
        <x:f>IF(ISNUMBER('前100月度明细'!E1388),'前100月度明细'!E1388,"未取得")</x:f>
        <x:v>7793818.57</x:v>
      </x:c>
      <x:c r="V71" s="35" t="n">
        <x:f>IF(ISNUMBER('前100月度明细'!E1389),'前100月度明细'!E1389,"未取得")</x:f>
        <x:v>7278873.12</x:v>
      </x:c>
      <x:c r="W71" s="35" t="str">
        <x:f>IF(ISNUMBER('前100月度明细'!E1390),'前100月度明细'!E1390,"未取得")</x:f>
        <x:v>未取得</x:v>
      </x:c>
      <x:c r="X71" s="35" t="str">
        <x:f>IF(ISNUMBER('前100月度明细'!E1391),'前100月度明细'!E1391,"未取得")</x:f>
        <x:v>未取得</x:v>
      </x:c>
      <x:c r="Y71" s="36" t="n">
        <x:f>COUNT(D71:O71)</x:f>
        <x:v>12</x:v>
      </x:c>
      <x:c r="Z71" s="35" t="n">
        <x:f>IF(Y71&gt;0,SUM(D71:O71),"未取得")</x:f>
        <x:v>91978811.78</x:v>
      </x:c>
      <x:c r="AA71" s="35" t="n">
        <x:f>IF(Y71=12,Z71-C71,"缺月不能核对")</x:f>
        <x:v>9364347.5</x:v>
      </x:c>
      <x:c r="AB71" s="36" t="n">
        <x:f>COUNT(P71:X71)</x:f>
        <x:v>7</x:v>
      </x:c>
      <x:c r="AC71" s="35" t="n">
        <x:f>IF(AB71&gt;0,SUM(P71:X71),"未取得")</x:f>
        <x:v>56537492.08</x:v>
      </x:c>
    </x:row>
    <x:row r="72" ht="22" customHeight="1">
      <x:c r="A72" s="40" t="n">
        <x:v>67</x:v>
      </x:c>
      <x:c r="B72" s="2" t="str">
        <x:v>特立尼达和多巴哥</x:v>
      </x:c>
      <x:c r="C72" s="35" t="n">
        <x:v>77110527.113</x:v>
      </x:c>
      <x:c r="D72" s="35" t="n">
        <x:f>IF(ISNUMBER('前100月度明细'!E1392),'前100月度明细'!E1392,"未取得")</x:f>
        <x:v>6596241.4</x:v>
      </x:c>
      <x:c r="E72" s="35" t="n">
        <x:f>IF(ISNUMBER('前100月度明细'!E1393),'前100月度明细'!E1393,"未取得")</x:f>
        <x:v>4286926.307</x:v>
      </x:c>
      <x:c r="F72" s="35" t="n">
        <x:f>IF(ISNUMBER('前100月度明细'!E1394),'前100月度明细'!E1394,"未取得")</x:f>
        <x:v>4822643.48</x:v>
      </x:c>
      <x:c r="G72" s="35" t="n">
        <x:f>IF(ISNUMBER('前100月度明细'!E1395),'前100月度明细'!E1395,"未取得")</x:f>
        <x:v>4830117.378</x:v>
      </x:c>
      <x:c r="H72" s="35" t="n">
        <x:f>IF(ISNUMBER('前100月度明细'!E1396),'前100月度明细'!E1396,"未取得")</x:f>
        <x:v>5584627.87</x:v>
      </x:c>
      <x:c r="I72" s="35" t="n">
        <x:f>IF(ISNUMBER('前100月度明细'!E1397),'前100月度明细'!E1397,"未取得")</x:f>
        <x:v>5625356.813</x:v>
      </x:c>
      <x:c r="J72" s="35" t="n">
        <x:f>IF(ISNUMBER('前100月度明细'!E1398),'前100月度明细'!E1398,"未取得")</x:f>
        <x:v>6396727.106</x:v>
      </x:c>
      <x:c r="K72" s="35" t="n">
        <x:f>IF(ISNUMBER('前100月度明细'!E1399),'前100月度明细'!E1399,"未取得")</x:f>
        <x:v>9144718.483</x:v>
      </x:c>
      <x:c r="L72" s="35" t="n">
        <x:f>IF(ISNUMBER('前100月度明细'!E1400),'前100月度明细'!E1400,"未取得")</x:f>
        <x:v>6534336.537</x:v>
      </x:c>
      <x:c r="M72" s="35" t="n">
        <x:f>IF(ISNUMBER('前100月度明细'!E1401),'前100月度明细'!E1401,"未取得")</x:f>
        <x:v>8174466.459</x:v>
      </x:c>
      <x:c r="N72" s="35" t="n">
        <x:f>IF(ISNUMBER('前100月度明细'!E1402),'前100月度明细'!E1402,"未取得")</x:f>
        <x:v>5809403.511</x:v>
      </x:c>
      <x:c r="O72" s="35" t="n">
        <x:f>IF(ISNUMBER('前100月度明细'!E1403),'前100月度明细'!E1403,"未取得")</x:f>
        <x:v>9304961.768</x:v>
      </x:c>
      <x:c r="P72" s="35" t="str">
        <x:f>IF(ISNUMBER('前100月度明细'!E1404),'前100月度明细'!E1404,"未取得")</x:f>
        <x:v>未取得</x:v>
      </x:c>
      <x:c r="Q72" s="35" t="str">
        <x:f>IF(ISNUMBER('前100月度明细'!E1405),'前100月度明细'!E1405,"未取得")</x:f>
        <x:v>未取得</x:v>
      </x:c>
      <x:c r="R72" s="35" t="str">
        <x:f>IF(ISNUMBER('前100月度明细'!E1406),'前100月度明细'!E1406,"未取得")</x:f>
        <x:v>未取得</x:v>
      </x:c>
      <x:c r="S72" s="35" t="str">
        <x:f>IF(ISNUMBER('前100月度明细'!E1407),'前100月度明细'!E1407,"未取得")</x:f>
        <x:v>未取得</x:v>
      </x:c>
      <x:c r="T72" s="35" t="str">
        <x:f>IF(ISNUMBER('前100月度明细'!E1408),'前100月度明细'!E1408,"未取得")</x:f>
        <x:v>未取得</x:v>
      </x:c>
      <x:c r="U72" s="35" t="str">
        <x:f>IF(ISNUMBER('前100月度明细'!E1409),'前100月度明细'!E1409,"未取得")</x:f>
        <x:v>未取得</x:v>
      </x:c>
      <x:c r="V72" s="35" t="str">
        <x:f>IF(ISNUMBER('前100月度明细'!E1410),'前100月度明细'!E1410,"未取得")</x:f>
        <x:v>未取得</x:v>
      </x:c>
      <x:c r="W72" s="35" t="str">
        <x:f>IF(ISNUMBER('前100月度明细'!E1411),'前100月度明细'!E1411,"未取得")</x:f>
        <x:v>未取得</x:v>
      </x:c>
      <x:c r="X72" s="35" t="str">
        <x:f>IF(ISNUMBER('前100月度明细'!E1412),'前100月度明细'!E1412,"未取得")</x:f>
        <x:v>未取得</x:v>
      </x:c>
      <x:c r="Y72" s="36" t="n">
        <x:f>COUNT(D72:O72)</x:f>
        <x:v>12</x:v>
      </x:c>
      <x:c r="Z72" s="35" t="n">
        <x:f>IF(Y72&gt;0,SUM(D72:O72),"未取得")</x:f>
        <x:v>77110527.11199999</x:v>
      </x:c>
      <x:c r="AA72" s="35" t="n">
        <x:f>IF(Y72=12,Z72-C72,"缺月不能核对")</x:f>
        <x:v>-0.0010000169277191162</x:v>
      </x:c>
      <x:c r="AB72" s="36" t="n">
        <x:f>COUNT(P72:X72)</x:f>
        <x:v>0</x:v>
      </x:c>
      <x:c r="AC72" s="35" t="str">
        <x:f>IF(AB72&gt;0,SUM(P72:X72),"未取得")</x:f>
        <x:v>未取得</x:v>
      </x:c>
    </x:row>
    <x:row r="73" ht="22" customHeight="1">
      <x:c r="A73" s="40" t="n">
        <x:v>68</x:v>
      </x:c>
      <x:c r="B73" s="2" t="str">
        <x:v>波黑</x:v>
      </x:c>
      <x:c r="C73" s="35" t="n">
        <x:v>72703463.198</x:v>
      </x:c>
      <x:c r="D73" s="35" t="n">
        <x:f>IF(ISNUMBER('前100月度明细'!E1413),'前100月度明细'!E1413,"未取得")</x:f>
        <x:v>4393403.054</x:v>
      </x:c>
      <x:c r="E73" s="35" t="n">
        <x:f>IF(ISNUMBER('前100月度明细'!E1414),'前100月度明细'!E1414,"未取得")</x:f>
        <x:v>5311644.186</x:v>
      </x:c>
      <x:c r="F73" s="35" t="n">
        <x:f>IF(ISNUMBER('前100月度明细'!E1415),'前100月度明细'!E1415,"未取得")</x:f>
        <x:v>6207548.024</x:v>
      </x:c>
      <x:c r="G73" s="35" t="n">
        <x:f>IF(ISNUMBER('前100月度明细'!E1416),'前100月度明细'!E1416,"未取得")</x:f>
        <x:v>5872241.191</x:v>
      </x:c>
      <x:c r="H73" s="35" t="n">
        <x:f>IF(ISNUMBER('前100月度明细'!E1417),'前100月度明细'!E1417,"未取得")</x:f>
        <x:v>5701490.998</x:v>
      </x:c>
      <x:c r="I73" s="35" t="n">
        <x:f>IF(ISNUMBER('前100月度明细'!E1418),'前100月度明细'!E1418,"未取得")</x:f>
        <x:v>6202569.655</x:v>
      </x:c>
      <x:c r="J73" s="35" t="n">
        <x:f>IF(ISNUMBER('前100月度明细'!E1419),'前100月度明细'!E1419,"未取得")</x:f>
        <x:v>7379326.161</x:v>
      </x:c>
      <x:c r="K73" s="35" t="n">
        <x:f>IF(ISNUMBER('前100月度明细'!E1420),'前100月度明细'!E1420,"未取得")</x:f>
        <x:v>6617221.14</x:v>
      </x:c>
      <x:c r="L73" s="35" t="n">
        <x:f>IF(ISNUMBER('前100月度明细'!E1421),'前100月度明细'!E1421,"未取得")</x:f>
        <x:v>6071926.251</x:v>
      </x:c>
      <x:c r="M73" s="35" t="n">
        <x:f>IF(ISNUMBER('前100月度明细'!E1422),'前100月度明细'!E1422,"未取得")</x:f>
        <x:v>7088467.329</x:v>
      </x:c>
      <x:c r="N73" s="35" t="n">
        <x:f>IF(ISNUMBER('前100月度明细'!E1423),'前100月度明细'!E1423,"未取得")</x:f>
        <x:v>4959971.599</x:v>
      </x:c>
      <x:c r="O73" s="35" t="n">
        <x:f>IF(ISNUMBER('前100月度明细'!E1424),'前100月度明细'!E1424,"未取得")</x:f>
        <x:v>6897653.61</x:v>
      </x:c>
      <x:c r="P73" s="35" t="n">
        <x:f>IF(ISNUMBER('前100月度明细'!E1425),'前100月度明细'!E1425,"未取得")</x:f>
        <x:v>4137375.478</x:v>
      </x:c>
      <x:c r="Q73" s="35" t="n">
        <x:f>IF(ISNUMBER('前100月度明细'!E1426),'前100月度明细'!E1426,"未取得")</x:f>
        <x:v>7383326.231</x:v>
      </x:c>
      <x:c r="R73" s="35" t="n">
        <x:f>IF(ISNUMBER('前100月度明细'!E1427),'前100月度明细'!E1427,"未取得")</x:f>
        <x:v>7706625.561</x:v>
      </x:c>
      <x:c r="S73" s="35" t="n">
        <x:f>IF(ISNUMBER('前100月度明细'!E1428),'前100月度明细'!E1428,"未取得")</x:f>
        <x:v>6749941.832</x:v>
      </x:c>
      <x:c r="T73" s="35" t="n">
        <x:f>IF(ISNUMBER('前100月度明细'!E1429),'前100月度明细'!E1429,"未取得")</x:f>
        <x:v>5408408.713</x:v>
      </x:c>
      <x:c r="U73" s="35" t="n">
        <x:f>IF(ISNUMBER('前100月度明细'!E1430),'前100月度明细'!E1430,"未取得")</x:f>
        <x:v>6903499.222</x:v>
      </x:c>
      <x:c r="V73" s="35" t="n">
        <x:f>IF(ISNUMBER('前100月度明细'!E1431),'前100月度明细'!E1431,"未取得")</x:f>
        <x:v>7115513.686</x:v>
      </x:c>
      <x:c r="W73" s="35" t="n">
        <x:f>IF(ISNUMBER('前100月度明细'!E1432),'前100月度明细'!E1432,"未取得")</x:f>
        <x:v>6422509.265</x:v>
      </x:c>
      <x:c r="X73" s="35" t="str">
        <x:f>IF(ISNUMBER('前100月度明细'!E1433),'前100月度明细'!E1433,"未取得")</x:f>
        <x:v>未取得</x:v>
      </x:c>
      <x:c r="Y73" s="36" t="n">
        <x:f>COUNT(D73:O73)</x:f>
        <x:v>12</x:v>
      </x:c>
      <x:c r="Z73" s="35" t="n">
        <x:f>IF(Y73&gt;0,SUM(D73:O73),"未取得")</x:f>
        <x:v>72703463.198</x:v>
      </x:c>
      <x:c r="AA73" s="35" t="n">
        <x:f>IF(Y73=12,Z73-C73,"缺月不能核对")</x:f>
        <x:v>0</x:v>
      </x:c>
      <x:c r="AB73" s="36" t="n">
        <x:f>COUNT(P73:X73)</x:f>
        <x:v>8</x:v>
      </x:c>
      <x:c r="AC73" s="35" t="n">
        <x:f>IF(AB73&gt;0,SUM(P73:X73),"未取得")</x:f>
        <x:v>51827199.988</x:v>
      </x:c>
    </x:row>
    <x:row r="74" ht="22" customHeight="1">
      <x:c r="A74" s="40" t="n">
        <x:v>69</x:v>
      </x:c>
      <x:c r="B74" s="2" t="str">
        <x:v>坦桑尼亚</x:v>
      </x:c>
      <x:c r="C74" s="35" t="n">
        <x:v>69180034.41</x:v>
      </x:c>
      <x:c r="D74" s="35" t="str">
        <x:f>IF(ISNUMBER('前100月度明细'!E1434),'前100月度明细'!E1434,"未取得")</x:f>
        <x:v>未取得</x:v>
      </x:c>
      <x:c r="E74" s="35" t="str">
        <x:f>IF(ISNUMBER('前100月度明细'!E1435),'前100月度明细'!E1435,"未取得")</x:f>
        <x:v>未取得</x:v>
      </x:c>
      <x:c r="F74" s="35" t="str">
        <x:f>IF(ISNUMBER('前100月度明细'!E1436),'前100月度明细'!E1436,"未取得")</x:f>
        <x:v>未取得</x:v>
      </x:c>
      <x:c r="G74" s="35" t="str">
        <x:f>IF(ISNUMBER('前100月度明细'!E1437),'前100月度明细'!E1437,"未取得")</x:f>
        <x:v>未取得</x:v>
      </x:c>
      <x:c r="H74" s="35" t="str">
        <x:f>IF(ISNUMBER('前100月度明细'!E1438),'前100月度明细'!E1438,"未取得")</x:f>
        <x:v>未取得</x:v>
      </x:c>
      <x:c r="I74" s="35" t="str">
        <x:f>IF(ISNUMBER('前100月度明细'!E1439),'前100月度明细'!E1439,"未取得")</x:f>
        <x:v>未取得</x:v>
      </x:c>
      <x:c r="J74" s="35" t="str">
        <x:f>IF(ISNUMBER('前100月度明细'!E1440),'前100月度明细'!E1440,"未取得")</x:f>
        <x:v>未取得</x:v>
      </x:c>
      <x:c r="K74" s="35" t="str">
        <x:f>IF(ISNUMBER('前100月度明细'!E1441),'前100月度明细'!E1441,"未取得")</x:f>
        <x:v>未取得</x:v>
      </x:c>
      <x:c r="L74" s="35" t="str">
        <x:f>IF(ISNUMBER('前100月度明细'!E1442),'前100月度明细'!E1442,"未取得")</x:f>
        <x:v>未取得</x:v>
      </x:c>
      <x:c r="M74" s="35" t="str">
        <x:f>IF(ISNUMBER('前100月度明细'!E1443),'前100月度明细'!E1443,"未取得")</x:f>
        <x:v>未取得</x:v>
      </x:c>
      <x:c r="N74" s="35" t="str">
        <x:f>IF(ISNUMBER('前100月度明细'!E1444),'前100月度明细'!E1444,"未取得")</x:f>
        <x:v>未取得</x:v>
      </x:c>
      <x:c r="O74" s="35" t="str">
        <x:f>IF(ISNUMBER('前100月度明细'!E1445),'前100月度明细'!E1445,"未取得")</x:f>
        <x:v>未取得</x:v>
      </x:c>
      <x:c r="P74" s="35" t="str">
        <x:f>IF(ISNUMBER('前100月度明细'!E1446),'前100月度明细'!E1446,"未取得")</x:f>
        <x:v>未取得</x:v>
      </x:c>
      <x:c r="Q74" s="35" t="str">
        <x:f>IF(ISNUMBER('前100月度明细'!E1447),'前100月度明细'!E1447,"未取得")</x:f>
        <x:v>未取得</x:v>
      </x:c>
      <x:c r="R74" s="35" t="str">
        <x:f>IF(ISNUMBER('前100月度明细'!E1448),'前100月度明细'!E1448,"未取得")</x:f>
        <x:v>未取得</x:v>
      </x:c>
      <x:c r="S74" s="35" t="str">
        <x:f>IF(ISNUMBER('前100月度明细'!E1449),'前100月度明细'!E1449,"未取得")</x:f>
        <x:v>未取得</x:v>
      </x:c>
      <x:c r="T74" s="35" t="str">
        <x:f>IF(ISNUMBER('前100月度明细'!E1450),'前100月度明细'!E1450,"未取得")</x:f>
        <x:v>未取得</x:v>
      </x:c>
      <x:c r="U74" s="35" t="str">
        <x:f>IF(ISNUMBER('前100月度明细'!E1451),'前100月度明细'!E1451,"未取得")</x:f>
        <x:v>未取得</x:v>
      </x:c>
      <x:c r="V74" s="35" t="str">
        <x:f>IF(ISNUMBER('前100月度明细'!E1452),'前100月度明细'!E1452,"未取得")</x:f>
        <x:v>未取得</x:v>
      </x:c>
      <x:c r="W74" s="35" t="str">
        <x:f>IF(ISNUMBER('前100月度明细'!E1453),'前100月度明细'!E1453,"未取得")</x:f>
        <x:v>未取得</x:v>
      </x:c>
      <x:c r="X74" s="35" t="str">
        <x:f>IF(ISNUMBER('前100月度明细'!E1454),'前100月度明细'!E1454,"未取得")</x:f>
        <x:v>未取得</x:v>
      </x:c>
      <x:c r="Y74" s="36" t="n">
        <x:f>COUNT(D74:O74)</x:f>
        <x:v>0</x:v>
      </x:c>
      <x:c r="Z74" s="35" t="str">
        <x:f>IF(Y74&gt;0,SUM(D74:O74),"未取得")</x:f>
        <x:v>未取得</x:v>
      </x:c>
      <x:c r="AA74" s="35" t="str">
        <x:f>IF(Y74=12,Z74-C74,"缺月不能核对")</x:f>
        <x:v>缺月不能核对</x:v>
      </x:c>
      <x:c r="AB74" s="36" t="n">
        <x:f>COUNT(P74:X74)</x:f>
        <x:v>0</x:v>
      </x:c>
      <x:c r="AC74" s="35" t="str">
        <x:f>IF(AB74&gt;0,SUM(P74:X74),"未取得")</x:f>
        <x:v>未取得</x:v>
      </x:c>
    </x:row>
    <x:row r="75" ht="22" customHeight="1">
      <x:c r="A75" s="40" t="n">
        <x:v>70</x:v>
      </x:c>
      <x:c r="B75" s="2" t="str">
        <x:v>格鲁吉亚</x:v>
      </x:c>
      <x:c r="C75" s="35" t="n">
        <x:v>56953018.876</x:v>
      </x:c>
      <x:c r="D75" s="35" t="n">
        <x:f>IF(ISNUMBER('前100月度明细'!E1455),'前100月度明细'!E1455,"未取得")</x:f>
        <x:v>3697144.04</x:v>
      </x:c>
      <x:c r="E75" s="35" t="n">
        <x:f>IF(ISNUMBER('前100月度明细'!E1456),'前100月度明细'!E1456,"未取得")</x:f>
        <x:v>3336247.897</x:v>
      </x:c>
      <x:c r="F75" s="35" t="n">
        <x:f>IF(ISNUMBER('前100月度明细'!E1457),'前100月度明细'!E1457,"未取得")</x:f>
        <x:v>4979288.573</x:v>
      </x:c>
      <x:c r="G75" s="35" t="n">
        <x:f>IF(ISNUMBER('前100月度明细'!E1458),'前100月度明细'!E1458,"未取得")</x:f>
        <x:v>4787676.492</x:v>
      </x:c>
      <x:c r="H75" s="35" t="n">
        <x:f>IF(ISNUMBER('前100月度明细'!E1459),'前100月度明细'!E1459,"未取得")</x:f>
        <x:v>4139809.412</x:v>
      </x:c>
      <x:c r="I75" s="35" t="n">
        <x:f>IF(ISNUMBER('前100月度明细'!E1460),'前100月度明细'!E1460,"未取得")</x:f>
        <x:v>4420973.289</x:v>
      </x:c>
      <x:c r="J75" s="35" t="n">
        <x:f>IF(ISNUMBER('前100月度明细'!E1461),'前100月度明细'!E1461,"未取得")</x:f>
        <x:v>6039473.514</x:v>
      </x:c>
      <x:c r="K75" s="35" t="n">
        <x:f>IF(ISNUMBER('前100月度明细'!E1462),'前100月度明细'!E1462,"未取得")</x:f>
        <x:v>5287627.744</x:v>
      </x:c>
      <x:c r="L75" s="35" t="n">
        <x:f>IF(ISNUMBER('前100月度明细'!E1463),'前100月度明细'!E1463,"未取得")</x:f>
        <x:v>4644693.677</x:v>
      </x:c>
      <x:c r="M75" s="35" t="n">
        <x:f>IF(ISNUMBER('前100月度明细'!E1464),'前100月度明细'!E1464,"未取得")</x:f>
        <x:v>4565626.881</x:v>
      </x:c>
      <x:c r="N75" s="35" t="n">
        <x:f>IF(ISNUMBER('前100月度明细'!E1465),'前100月度明细'!E1465,"未取得")</x:f>
        <x:v>5376945.921</x:v>
      </x:c>
      <x:c r="O75" s="35" t="n">
        <x:f>IF(ISNUMBER('前100月度明细'!E1466),'前100月度明细'!E1466,"未取得")</x:f>
        <x:v>5677511.435</x:v>
      </x:c>
      <x:c r="P75" s="35" t="n">
        <x:f>IF(ISNUMBER('前100月度明细'!E1467),'前100月度明细'!E1467,"未取得")</x:f>
        <x:v>3681660.179</x:v>
      </x:c>
      <x:c r="Q75" s="35" t="n">
        <x:f>IF(ISNUMBER('前100月度明细'!E1468),'前100月度明细'!E1468,"未取得")</x:f>
        <x:v>4126282.706</x:v>
      </x:c>
      <x:c r="R75" s="35" t="n">
        <x:f>IF(ISNUMBER('前100月度明细'!E1469),'前100月度明细'!E1469,"未取得")</x:f>
        <x:v>5485620.237</x:v>
      </x:c>
      <x:c r="S75" s="35" t="n">
        <x:f>IF(ISNUMBER('前100月度明细'!E1470),'前100月度明细'!E1470,"未取得")</x:f>
        <x:v>5742852.983</x:v>
      </x:c>
      <x:c r="T75" s="35" t="n">
        <x:f>IF(ISNUMBER('前100月度明细'!E1471),'前100月度明细'!E1471,"未取得")</x:f>
        <x:v>6226127.051</x:v>
      </x:c>
      <x:c r="U75" s="35" t="n">
        <x:f>IF(ISNUMBER('前100月度明细'!E1472),'前100月度明细'!E1472,"未取得")</x:f>
        <x:v>4244445.33</x:v>
      </x:c>
      <x:c r="V75" s="35" t="n">
        <x:f>IF(ISNUMBER('前100月度明细'!E1473),'前100月度明细'!E1473,"未取得")</x:f>
        <x:v>5762298.766</x:v>
      </x:c>
      <x:c r="W75" s="35" t="n">
        <x:f>IF(ISNUMBER('前100月度明细'!E1474),'前100月度明细'!E1474,"未取得")</x:f>
        <x:v>5750367.31</x:v>
      </x:c>
      <x:c r="X75" s="35" t="str">
        <x:f>IF(ISNUMBER('前100月度明细'!E1475),'前100月度明细'!E1475,"未取得")</x:f>
        <x:v>未取得</x:v>
      </x:c>
      <x:c r="Y75" s="36" t="n">
        <x:f>COUNT(D75:O75)</x:f>
        <x:v>12</x:v>
      </x:c>
      <x:c r="Z75" s="35" t="n">
        <x:f>IF(Y75&gt;0,SUM(D75:O75),"未取得")</x:f>
        <x:v>56953018.875</x:v>
      </x:c>
      <x:c r="AA75" s="35" t="n">
        <x:f>IF(Y75=12,Z75-C75,"缺月不能核对")</x:f>
        <x:v>-0.0010000020265579224</x:v>
      </x:c>
      <x:c r="AB75" s="36" t="n">
        <x:f>COUNT(P75:X75)</x:f>
        <x:v>8</x:v>
      </x:c>
      <x:c r="AC75" s="35" t="n">
        <x:f>IF(AB75&gt;0,SUM(P75:X75),"未取得")</x:f>
        <x:v>41019654.56200001</x:v>
      </x:c>
    </x:row>
    <x:row r="76" ht="22" customHeight="1">
      <x:c r="A76" s="40" t="n">
        <x:v>71</x:v>
      </x:c>
      <x:c r="B76" s="2" t="str">
        <x:v>乌干达</x:v>
      </x:c>
      <x:c r="C76" s="35" t="n">
        <x:v>55526069</x:v>
      </x:c>
      <x:c r="D76" s="35" t="str">
        <x:f>IF(ISNUMBER('前100月度明细'!E1476),'前100月度明细'!E1476,"未取得")</x:f>
        <x:v>未取得</x:v>
      </x:c>
      <x:c r="E76" s="35" t="str">
        <x:f>IF(ISNUMBER('前100月度明细'!E1477),'前100月度明细'!E1477,"未取得")</x:f>
        <x:v>未取得</x:v>
      </x:c>
      <x:c r="F76" s="35" t="str">
        <x:f>IF(ISNUMBER('前100月度明细'!E1478),'前100月度明细'!E1478,"未取得")</x:f>
        <x:v>未取得</x:v>
      </x:c>
      <x:c r="G76" s="35" t="str">
        <x:f>IF(ISNUMBER('前100月度明细'!E1479),'前100月度明细'!E1479,"未取得")</x:f>
        <x:v>未取得</x:v>
      </x:c>
      <x:c r="H76" s="35" t="str">
        <x:f>IF(ISNUMBER('前100月度明细'!E1480),'前100月度明细'!E1480,"未取得")</x:f>
        <x:v>未取得</x:v>
      </x:c>
      <x:c r="I76" s="35" t="str">
        <x:f>IF(ISNUMBER('前100月度明细'!E1481),'前100月度明细'!E1481,"未取得")</x:f>
        <x:v>未取得</x:v>
      </x:c>
      <x:c r="J76" s="35" t="str">
        <x:f>IF(ISNUMBER('前100月度明细'!E1482),'前100月度明细'!E1482,"未取得")</x:f>
        <x:v>未取得</x:v>
      </x:c>
      <x:c r="K76" s="35" t="str">
        <x:f>IF(ISNUMBER('前100月度明细'!E1483),'前100月度明细'!E1483,"未取得")</x:f>
        <x:v>未取得</x:v>
      </x:c>
      <x:c r="L76" s="35" t="str">
        <x:f>IF(ISNUMBER('前100月度明细'!E1484),'前100月度明细'!E1484,"未取得")</x:f>
        <x:v>未取得</x:v>
      </x:c>
      <x:c r="M76" s="35" t="str">
        <x:f>IF(ISNUMBER('前100月度明细'!E1485),'前100月度明细'!E1485,"未取得")</x:f>
        <x:v>未取得</x:v>
      </x:c>
      <x:c r="N76" s="35" t="str">
        <x:f>IF(ISNUMBER('前100月度明细'!E1486),'前100月度明细'!E1486,"未取得")</x:f>
        <x:v>未取得</x:v>
      </x:c>
      <x:c r="O76" s="35" t="str">
        <x:f>IF(ISNUMBER('前100月度明细'!E1487),'前100月度明细'!E1487,"未取得")</x:f>
        <x:v>未取得</x:v>
      </x:c>
      <x:c r="P76" s="35" t="str">
        <x:f>IF(ISNUMBER('前100月度明细'!E1488),'前100月度明细'!E1488,"未取得")</x:f>
        <x:v>未取得</x:v>
      </x:c>
      <x:c r="Q76" s="35" t="str">
        <x:f>IF(ISNUMBER('前100月度明细'!E1489),'前100月度明细'!E1489,"未取得")</x:f>
        <x:v>未取得</x:v>
      </x:c>
      <x:c r="R76" s="35" t="str">
        <x:f>IF(ISNUMBER('前100月度明细'!E1490),'前100月度明细'!E1490,"未取得")</x:f>
        <x:v>未取得</x:v>
      </x:c>
      <x:c r="S76" s="35" t="str">
        <x:f>IF(ISNUMBER('前100月度明细'!E1491),'前100月度明细'!E1491,"未取得")</x:f>
        <x:v>未取得</x:v>
      </x:c>
      <x:c r="T76" s="35" t="str">
        <x:f>IF(ISNUMBER('前100月度明细'!E1492),'前100月度明细'!E1492,"未取得")</x:f>
        <x:v>未取得</x:v>
      </x:c>
      <x:c r="U76" s="35" t="str">
        <x:f>IF(ISNUMBER('前100月度明细'!E1493),'前100月度明细'!E1493,"未取得")</x:f>
        <x:v>未取得</x:v>
      </x:c>
      <x:c r="V76" s="35" t="str">
        <x:f>IF(ISNUMBER('前100月度明细'!E1494),'前100月度明细'!E1494,"未取得")</x:f>
        <x:v>未取得</x:v>
      </x:c>
      <x:c r="W76" s="35" t="str">
        <x:f>IF(ISNUMBER('前100月度明细'!E1495),'前100月度明细'!E1495,"未取得")</x:f>
        <x:v>未取得</x:v>
      </x:c>
      <x:c r="X76" s="35" t="str">
        <x:f>IF(ISNUMBER('前100月度明细'!E1496),'前100月度明细'!E1496,"未取得")</x:f>
        <x:v>未取得</x:v>
      </x:c>
      <x:c r="Y76" s="36" t="n">
        <x:f>COUNT(D76:O76)</x:f>
        <x:v>0</x:v>
      </x:c>
      <x:c r="Z76" s="35" t="str">
        <x:f>IF(Y76&gt;0,SUM(D76:O76),"未取得")</x:f>
        <x:v>未取得</x:v>
      </x:c>
      <x:c r="AA76" s="35" t="str">
        <x:f>IF(Y76=12,Z76-C76,"缺月不能核对")</x:f>
        <x:v>缺月不能核对</x:v>
      </x:c>
      <x:c r="AB76" s="36" t="n">
        <x:f>COUNT(P76:X76)</x:f>
        <x:v>0</x:v>
      </x:c>
      <x:c r="AC76" s="35" t="str">
        <x:f>IF(AB76&gt;0,SUM(P76:X76),"未取得")</x:f>
        <x:v>未取得</x:v>
      </x:c>
    </x:row>
    <x:row r="77" ht="22" customHeight="1">
      <x:c r="A77" s="40" t="n">
        <x:v>72</x:v>
      </x:c>
      <x:c r="B77" s="2" t="str">
        <x:v>文莱</x:v>
      </x:c>
      <x:c r="C77" s="35" t="n">
        <x:v>54993910.477</x:v>
      </x:c>
      <x:c r="D77" s="35" t="str">
        <x:f>IF(ISNUMBER('前100月度明细'!E1497),'前100月度明细'!E1497,"未取得")</x:f>
        <x:v>未取得</x:v>
      </x:c>
      <x:c r="E77" s="35" t="str">
        <x:f>IF(ISNUMBER('前100月度明细'!E1498),'前100月度明细'!E1498,"未取得")</x:f>
        <x:v>未取得</x:v>
      </x:c>
      <x:c r="F77" s="35" t="str">
        <x:f>IF(ISNUMBER('前100月度明细'!E1499),'前100月度明细'!E1499,"未取得")</x:f>
        <x:v>未取得</x:v>
      </x:c>
      <x:c r="G77" s="35" t="str">
        <x:f>IF(ISNUMBER('前100月度明细'!E1500),'前100月度明细'!E1500,"未取得")</x:f>
        <x:v>未取得</x:v>
      </x:c>
      <x:c r="H77" s="35" t="str">
        <x:f>IF(ISNUMBER('前100月度明细'!E1501),'前100月度明细'!E1501,"未取得")</x:f>
        <x:v>未取得</x:v>
      </x:c>
      <x:c r="I77" s="35" t="str">
        <x:f>IF(ISNUMBER('前100月度明细'!E1502),'前100月度明细'!E1502,"未取得")</x:f>
        <x:v>未取得</x:v>
      </x:c>
      <x:c r="J77" s="35" t="str">
        <x:f>IF(ISNUMBER('前100月度明细'!E1503),'前100月度明细'!E1503,"未取得")</x:f>
        <x:v>未取得</x:v>
      </x:c>
      <x:c r="K77" s="35" t="str">
        <x:f>IF(ISNUMBER('前100月度明细'!E1504),'前100月度明细'!E1504,"未取得")</x:f>
        <x:v>未取得</x:v>
      </x:c>
      <x:c r="L77" s="35" t="str">
        <x:f>IF(ISNUMBER('前100月度明细'!E1505),'前100月度明细'!E1505,"未取得")</x:f>
        <x:v>未取得</x:v>
      </x:c>
      <x:c r="M77" s="35" t="str">
        <x:f>IF(ISNUMBER('前100月度明细'!E1506),'前100月度明细'!E1506,"未取得")</x:f>
        <x:v>未取得</x:v>
      </x:c>
      <x:c r="N77" s="35" t="str">
        <x:f>IF(ISNUMBER('前100月度明细'!E1507),'前100月度明细'!E1507,"未取得")</x:f>
        <x:v>未取得</x:v>
      </x:c>
      <x:c r="O77" s="35" t="str">
        <x:f>IF(ISNUMBER('前100月度明细'!E1508),'前100月度明细'!E1508,"未取得")</x:f>
        <x:v>未取得</x:v>
      </x:c>
      <x:c r="P77" s="35" t="str">
        <x:f>IF(ISNUMBER('前100月度明细'!E1509),'前100月度明细'!E1509,"未取得")</x:f>
        <x:v>未取得</x:v>
      </x:c>
      <x:c r="Q77" s="35" t="str">
        <x:f>IF(ISNUMBER('前100月度明细'!E1510),'前100月度明细'!E1510,"未取得")</x:f>
        <x:v>未取得</x:v>
      </x:c>
      <x:c r="R77" s="35" t="str">
        <x:f>IF(ISNUMBER('前100月度明细'!E1511),'前100月度明细'!E1511,"未取得")</x:f>
        <x:v>未取得</x:v>
      </x:c>
      <x:c r="S77" s="35" t="str">
        <x:f>IF(ISNUMBER('前100月度明细'!E1512),'前100月度明细'!E1512,"未取得")</x:f>
        <x:v>未取得</x:v>
      </x:c>
      <x:c r="T77" s="35" t="str">
        <x:f>IF(ISNUMBER('前100月度明细'!E1513),'前100月度明细'!E1513,"未取得")</x:f>
        <x:v>未取得</x:v>
      </x:c>
      <x:c r="U77" s="35" t="str">
        <x:f>IF(ISNUMBER('前100月度明细'!E1514),'前100月度明细'!E1514,"未取得")</x:f>
        <x:v>未取得</x:v>
      </x:c>
      <x:c r="V77" s="35" t="str">
        <x:f>IF(ISNUMBER('前100月度明细'!E1515),'前100月度明细'!E1515,"未取得")</x:f>
        <x:v>未取得</x:v>
      </x:c>
      <x:c r="W77" s="35" t="str">
        <x:f>IF(ISNUMBER('前100月度明细'!E1516),'前100月度明细'!E1516,"未取得")</x:f>
        <x:v>未取得</x:v>
      </x:c>
      <x:c r="X77" s="35" t="str">
        <x:f>IF(ISNUMBER('前100月度明细'!E1517),'前100月度明细'!E1517,"未取得")</x:f>
        <x:v>未取得</x:v>
      </x:c>
      <x:c r="Y77" s="36" t="n">
        <x:f>COUNT(D77:O77)</x:f>
        <x:v>0</x:v>
      </x:c>
      <x:c r="Z77" s="35" t="str">
        <x:f>IF(Y77&gt;0,SUM(D77:O77),"未取得")</x:f>
        <x:v>未取得</x:v>
      </x:c>
      <x:c r="AA77" s="35" t="str">
        <x:f>IF(Y77=12,Z77-C77,"缺月不能核对")</x:f>
        <x:v>缺月不能核对</x:v>
      </x:c>
      <x:c r="AB77" s="36" t="n">
        <x:f>COUNT(P77:X77)</x:f>
        <x:v>0</x:v>
      </x:c>
      <x:c r="AC77" s="35" t="str">
        <x:f>IF(AB77&gt;0,SUM(P77:X77),"未取得")</x:f>
        <x:v>未取得</x:v>
      </x:c>
    </x:row>
    <x:row r="78" ht="22" customHeight="1">
      <x:c r="A78" s="40" t="n">
        <x:v>73</x:v>
      </x:c>
      <x:c r="B78" s="2" t="str">
        <x:v>肯尼亚</x:v>
      </x:c>
      <x:c r="C78" s="35" t="n">
        <x:v>54687770.313</x:v>
      </x:c>
      <x:c r="D78" s="35" t="str">
        <x:f>IF(ISNUMBER('前100月度明细'!E1518),'前100月度明细'!E1518,"未取得")</x:f>
        <x:v>未取得</x:v>
      </x:c>
      <x:c r="E78" s="35" t="str">
        <x:f>IF(ISNUMBER('前100月度明细'!E1519),'前100月度明细'!E1519,"未取得")</x:f>
        <x:v>未取得</x:v>
      </x:c>
      <x:c r="F78" s="35" t="str">
        <x:f>IF(ISNUMBER('前100月度明细'!E1520),'前100月度明细'!E1520,"未取得")</x:f>
        <x:v>未取得</x:v>
      </x:c>
      <x:c r="G78" s="35" t="str">
        <x:f>IF(ISNUMBER('前100月度明细'!E1521),'前100月度明细'!E1521,"未取得")</x:f>
        <x:v>未取得</x:v>
      </x:c>
      <x:c r="H78" s="35" t="str">
        <x:f>IF(ISNUMBER('前100月度明细'!E1522),'前100月度明细'!E1522,"未取得")</x:f>
        <x:v>未取得</x:v>
      </x:c>
      <x:c r="I78" s="35" t="str">
        <x:f>IF(ISNUMBER('前100月度明细'!E1523),'前100月度明细'!E1523,"未取得")</x:f>
        <x:v>未取得</x:v>
      </x:c>
      <x:c r="J78" s="35" t="str">
        <x:f>IF(ISNUMBER('前100月度明细'!E1524),'前100月度明细'!E1524,"未取得")</x:f>
        <x:v>未取得</x:v>
      </x:c>
      <x:c r="K78" s="35" t="str">
        <x:f>IF(ISNUMBER('前100月度明细'!E1525),'前100月度明细'!E1525,"未取得")</x:f>
        <x:v>未取得</x:v>
      </x:c>
      <x:c r="L78" s="35" t="str">
        <x:f>IF(ISNUMBER('前100月度明细'!E1526),'前100月度明细'!E1526,"未取得")</x:f>
        <x:v>未取得</x:v>
      </x:c>
      <x:c r="M78" s="35" t="str">
        <x:f>IF(ISNUMBER('前100月度明细'!E1527),'前100月度明细'!E1527,"未取得")</x:f>
        <x:v>未取得</x:v>
      </x:c>
      <x:c r="N78" s="35" t="str">
        <x:f>IF(ISNUMBER('前100月度明细'!E1528),'前100月度明细'!E1528,"未取得")</x:f>
        <x:v>未取得</x:v>
      </x:c>
      <x:c r="O78" s="35" t="str">
        <x:f>IF(ISNUMBER('前100月度明细'!E1529),'前100月度明细'!E1529,"未取得")</x:f>
        <x:v>未取得</x:v>
      </x:c>
      <x:c r="P78" s="35" t="str">
        <x:f>IF(ISNUMBER('前100月度明细'!E1530),'前100月度明细'!E1530,"未取得")</x:f>
        <x:v>未取得</x:v>
      </x:c>
      <x:c r="Q78" s="35" t="str">
        <x:f>IF(ISNUMBER('前100月度明细'!E1531),'前100月度明细'!E1531,"未取得")</x:f>
        <x:v>未取得</x:v>
      </x:c>
      <x:c r="R78" s="35" t="str">
        <x:f>IF(ISNUMBER('前100月度明细'!E1532),'前100月度明细'!E1532,"未取得")</x:f>
        <x:v>未取得</x:v>
      </x:c>
      <x:c r="S78" s="35" t="str">
        <x:f>IF(ISNUMBER('前100月度明细'!E1533),'前100月度明细'!E1533,"未取得")</x:f>
        <x:v>未取得</x:v>
      </x:c>
      <x:c r="T78" s="35" t="str">
        <x:f>IF(ISNUMBER('前100月度明细'!E1534),'前100月度明细'!E1534,"未取得")</x:f>
        <x:v>未取得</x:v>
      </x:c>
      <x:c r="U78" s="35" t="str">
        <x:f>IF(ISNUMBER('前100月度明细'!E1535),'前100月度明细'!E1535,"未取得")</x:f>
        <x:v>未取得</x:v>
      </x:c>
      <x:c r="V78" s="35" t="str">
        <x:f>IF(ISNUMBER('前100月度明细'!E1536),'前100月度明细'!E1536,"未取得")</x:f>
        <x:v>未取得</x:v>
      </x:c>
      <x:c r="W78" s="35" t="str">
        <x:f>IF(ISNUMBER('前100月度明细'!E1537),'前100月度明细'!E1537,"未取得")</x:f>
        <x:v>未取得</x:v>
      </x:c>
      <x:c r="X78" s="35" t="str">
        <x:f>IF(ISNUMBER('前100月度明细'!E1538),'前100月度明细'!E1538,"未取得")</x:f>
        <x:v>未取得</x:v>
      </x:c>
      <x:c r="Y78" s="36" t="n">
        <x:f>COUNT(D78:O78)</x:f>
        <x:v>0</x:v>
      </x:c>
      <x:c r="Z78" s="35" t="str">
        <x:f>IF(Y78&gt;0,SUM(D78:O78),"未取得")</x:f>
        <x:v>未取得</x:v>
      </x:c>
      <x:c r="AA78" s="35" t="str">
        <x:f>IF(Y78=12,Z78-C78,"缺月不能核对")</x:f>
        <x:v>缺月不能核对</x:v>
      </x:c>
      <x:c r="AB78" s="36" t="n">
        <x:f>COUNT(P78:X78)</x:f>
        <x:v>0</x:v>
      </x:c>
      <x:c r="AC78" s="35" t="str">
        <x:f>IF(AB78&gt;0,SUM(P78:X78),"未取得")</x:f>
        <x:v>未取得</x:v>
      </x:c>
    </x:row>
    <x:row r="79" ht="22" customHeight="1">
      <x:c r="A79" s="40" t="n">
        <x:v>74</x:v>
      </x:c>
      <x:c r="B79" s="2" t="str">
        <x:v>斯里兰卡</x:v>
      </x:c>
      <x:c r="C79" s="35" t="n">
        <x:v>54585514.286</x:v>
      </x:c>
      <x:c r="D79" s="35" t="str">
        <x:f>IF(ISNUMBER('前100月度明细'!E1539),'前100月度明细'!E1539,"未取得")</x:f>
        <x:v>未取得</x:v>
      </x:c>
      <x:c r="E79" s="35" t="str">
        <x:f>IF(ISNUMBER('前100月度明细'!E1540),'前100月度明细'!E1540,"未取得")</x:f>
        <x:v>未取得</x:v>
      </x:c>
      <x:c r="F79" s="35" t="str">
        <x:f>IF(ISNUMBER('前100月度明细'!E1541),'前100月度明细'!E1541,"未取得")</x:f>
        <x:v>未取得</x:v>
      </x:c>
      <x:c r="G79" s="35" t="str">
        <x:f>IF(ISNUMBER('前100月度明细'!E1542),'前100月度明细'!E1542,"未取得")</x:f>
        <x:v>未取得</x:v>
      </x:c>
      <x:c r="H79" s="35" t="str">
        <x:f>IF(ISNUMBER('前100月度明细'!E1543),'前100月度明细'!E1543,"未取得")</x:f>
        <x:v>未取得</x:v>
      </x:c>
      <x:c r="I79" s="35" t="str">
        <x:f>IF(ISNUMBER('前100月度明细'!E1544),'前100月度明细'!E1544,"未取得")</x:f>
        <x:v>未取得</x:v>
      </x:c>
      <x:c r="J79" s="35" t="str">
        <x:f>IF(ISNUMBER('前100月度明细'!E1545),'前100月度明细'!E1545,"未取得")</x:f>
        <x:v>未取得</x:v>
      </x:c>
      <x:c r="K79" s="35" t="str">
        <x:f>IF(ISNUMBER('前100月度明细'!E1546),'前100月度明细'!E1546,"未取得")</x:f>
        <x:v>未取得</x:v>
      </x:c>
      <x:c r="L79" s="35" t="str">
        <x:f>IF(ISNUMBER('前100月度明细'!E1547),'前100月度明细'!E1547,"未取得")</x:f>
        <x:v>未取得</x:v>
      </x:c>
      <x:c r="M79" s="35" t="str">
        <x:f>IF(ISNUMBER('前100月度明细'!E1548),'前100月度明细'!E1548,"未取得")</x:f>
        <x:v>未取得</x:v>
      </x:c>
      <x:c r="N79" s="35" t="str">
        <x:f>IF(ISNUMBER('前100月度明细'!E1549),'前100月度明细'!E1549,"未取得")</x:f>
        <x:v>未取得</x:v>
      </x:c>
      <x:c r="O79" s="35" t="str">
        <x:f>IF(ISNUMBER('前100月度明细'!E1550),'前100月度明细'!E1550,"未取得")</x:f>
        <x:v>未取得</x:v>
      </x:c>
      <x:c r="P79" s="35" t="str">
        <x:f>IF(ISNUMBER('前100月度明细'!E1551),'前100月度明细'!E1551,"未取得")</x:f>
        <x:v>未取得</x:v>
      </x:c>
      <x:c r="Q79" s="35" t="str">
        <x:f>IF(ISNUMBER('前100月度明细'!E1552),'前100月度明细'!E1552,"未取得")</x:f>
        <x:v>未取得</x:v>
      </x:c>
      <x:c r="R79" s="35" t="str">
        <x:f>IF(ISNUMBER('前100月度明细'!E1553),'前100月度明细'!E1553,"未取得")</x:f>
        <x:v>未取得</x:v>
      </x:c>
      <x:c r="S79" s="35" t="str">
        <x:f>IF(ISNUMBER('前100月度明细'!E1554),'前100月度明细'!E1554,"未取得")</x:f>
        <x:v>未取得</x:v>
      </x:c>
      <x:c r="T79" s="35" t="str">
        <x:f>IF(ISNUMBER('前100月度明细'!E1555),'前100月度明细'!E1555,"未取得")</x:f>
        <x:v>未取得</x:v>
      </x:c>
      <x:c r="U79" s="35" t="str">
        <x:f>IF(ISNUMBER('前100月度明细'!E1556),'前100月度明细'!E1556,"未取得")</x:f>
        <x:v>未取得</x:v>
      </x:c>
      <x:c r="V79" s="35" t="str">
        <x:f>IF(ISNUMBER('前100月度明细'!E1557),'前100月度明细'!E1557,"未取得")</x:f>
        <x:v>未取得</x:v>
      </x:c>
      <x:c r="W79" s="35" t="str">
        <x:f>IF(ISNUMBER('前100月度明细'!E1558),'前100月度明细'!E1558,"未取得")</x:f>
        <x:v>未取得</x:v>
      </x:c>
      <x:c r="X79" s="35" t="str">
        <x:f>IF(ISNUMBER('前100月度明细'!E1559),'前100月度明细'!E1559,"未取得")</x:f>
        <x:v>未取得</x:v>
      </x:c>
      <x:c r="Y79" s="36" t="n">
        <x:f>COUNT(D79:O79)</x:f>
        <x:v>0</x:v>
      </x:c>
      <x:c r="Z79" s="35" t="str">
        <x:f>IF(Y79&gt;0,SUM(D79:O79),"未取得")</x:f>
        <x:v>未取得</x:v>
      </x:c>
      <x:c r="AA79" s="35" t="str">
        <x:f>IF(Y79=12,Z79-C79,"缺月不能核对")</x:f>
        <x:v>缺月不能核对</x:v>
      </x:c>
      <x:c r="AB79" s="36" t="n">
        <x:f>COUNT(P79:X79)</x:f>
        <x:v>0</x:v>
      </x:c>
      <x:c r="AC79" s="35" t="str">
        <x:f>IF(AB79&gt;0,SUM(P79:X79),"未取得")</x:f>
        <x:v>未取得</x:v>
      </x:c>
    </x:row>
    <x:row r="80" ht="22" customHeight="1">
      <x:c r="A80" s="40" t="n">
        <x:v>75</x:v>
      </x:c>
      <x:c r="B80" s="2" t="str">
        <x:v>冰岛</x:v>
      </x:c>
      <x:c r="C80" s="35" t="n">
        <x:v>46157901.479</x:v>
      </x:c>
      <x:c r="D80" s="35" t="n">
        <x:f>IF(ISNUMBER('前100月度明细'!E1560),'前100月度明细'!E1560,"未取得")</x:f>
        <x:v>3559998.38</x:v>
      </x:c>
      <x:c r="E80" s="35" t="n">
        <x:f>IF(ISNUMBER('前100月度明细'!E1561),'前100月度明细'!E1561,"未取得")</x:f>
        <x:v>3407729.114</x:v>
      </x:c>
      <x:c r="F80" s="35" t="n">
        <x:f>IF(ISNUMBER('前100月度明细'!E1562),'前100月度明细'!E1562,"未取得")</x:f>
        <x:v>4482775.809</x:v>
      </x:c>
      <x:c r="G80" s="35" t="n">
        <x:f>IF(ISNUMBER('前100月度明细'!E1563),'前100月度明细'!E1563,"未取得")</x:f>
        <x:v>3586312.704</x:v>
      </x:c>
      <x:c r="H80" s="35" t="n">
        <x:f>IF(ISNUMBER('前100月度明细'!E1564),'前100月度明细'!E1564,"未取得")</x:f>
        <x:v>4785094.862</x:v>
      </x:c>
      <x:c r="I80" s="35" t="n">
        <x:f>IF(ISNUMBER('前100月度明细'!E1565),'前100月度明细'!E1565,"未取得")</x:f>
        <x:v>4106920.31</x:v>
      </x:c>
      <x:c r="J80" s="35" t="n">
        <x:f>IF(ISNUMBER('前100月度明细'!E1566),'前100月度明细'!E1566,"未取得")</x:f>
        <x:v>3586295.886</x:v>
      </x:c>
      <x:c r="K80" s="35" t="n">
        <x:f>IF(ISNUMBER('前100月度明细'!E1567),'前100月度明细'!E1567,"未取得")</x:f>
        <x:v>3787216.484</x:v>
      </x:c>
      <x:c r="L80" s="35" t="n">
        <x:f>IF(ISNUMBER('前100月度明细'!E1568),'前100月度明细'!E1568,"未取得")</x:f>
        <x:v>4000144.933</x:v>
      </x:c>
      <x:c r="M80" s="35" t="n">
        <x:f>IF(ISNUMBER('前100月度明细'!E1569),'前100月度明细'!E1569,"未取得")</x:f>
        <x:v>4207832.88</x:v>
      </x:c>
      <x:c r="N80" s="35" t="n">
        <x:f>IF(ISNUMBER('前100月度明细'!E1570),'前100月度明细'!E1570,"未取得")</x:f>
        <x:v>3485171.905</x:v>
      </x:c>
      <x:c r="O80" s="35" t="n">
        <x:f>IF(ISNUMBER('前100月度明细'!E1571),'前100月度明细'!E1571,"未取得")</x:f>
        <x:v>3202785.409</x:v>
      </x:c>
      <x:c r="P80" s="35" t="n">
        <x:f>IF(ISNUMBER('前100月度明细'!E1572),'前100月度明细'!E1572,"未取得")</x:f>
        <x:v>3392675.342</x:v>
      </x:c>
      <x:c r="Q80" s="35" t="n">
        <x:f>IF(ISNUMBER('前100月度明细'!E1573),'前100月度明细'!E1573,"未取得")</x:f>
        <x:v>3568189.781</x:v>
      </x:c>
      <x:c r="R80" s="35" t="n">
        <x:f>IF(ISNUMBER('前100月度明细'!E1574),'前100月度明细'!E1574,"未取得")</x:f>
        <x:v>4594357.238</x:v>
      </x:c>
      <x:c r="S80" s="35" t="n">
        <x:f>IF(ISNUMBER('前100月度明细'!E1575),'前100月度明细'!E1575,"未取得")</x:f>
        <x:v>3517473.493</x:v>
      </x:c>
      <x:c r="T80" s="35" t="n">
        <x:f>IF(ISNUMBER('前100月度明细'!E1576),'前100月度明细'!E1576,"未取得")</x:f>
        <x:v>3163073.766</x:v>
      </x:c>
      <x:c r="U80" s="35" t="n">
        <x:f>IF(ISNUMBER('前100月度明细'!E1577),'前100月度明细'!E1577,"未取得")</x:f>
        <x:v>4501203.231</x:v>
      </x:c>
      <x:c r="V80" s="35" t="n">
        <x:f>IF(ISNUMBER('前100月度明细'!E1578),'前100月度明细'!E1578,"未取得")</x:f>
        <x:v>3812937.638</x:v>
      </x:c>
      <x:c r="W80" s="35" t="n">
        <x:f>IF(ISNUMBER('前100月度明细'!E1579),'前100月度明细'!E1579,"未取得")</x:f>
        <x:v>3787108.061</x:v>
      </x:c>
      <x:c r="X80" s="35" t="str">
        <x:f>IF(ISNUMBER('前100月度明细'!E1580),'前100月度明细'!E1580,"未取得")</x:f>
        <x:v>未取得</x:v>
      </x:c>
      <x:c r="Y80" s="36" t="n">
        <x:f>COUNT(D80:O80)</x:f>
        <x:v>12</x:v>
      </x:c>
      <x:c r="Z80" s="35" t="n">
        <x:f>IF(Y80&gt;0,SUM(D80:O80),"未取得")</x:f>
        <x:v>46198278.67600001</x:v>
      </x:c>
      <x:c r="AA80" s="35" t="n">
        <x:f>IF(Y80=12,Z80-C80,"缺月不能核对")</x:f>
        <x:v>40377.19700000435</x:v>
      </x:c>
      <x:c r="AB80" s="36" t="n">
        <x:f>COUNT(P80:X80)</x:f>
        <x:v>8</x:v>
      </x:c>
      <x:c r="AC80" s="35" t="n">
        <x:f>IF(AB80&gt;0,SUM(P80:X80),"未取得")</x:f>
        <x:v>30337018.549999997</x:v>
      </x:c>
    </x:row>
    <x:row r="81" ht="22" customHeight="1">
      <x:c r="A81" s="40" t="n">
        <x:v>76</x:v>
      </x:c>
      <x:c r="B81" s="2" t="str">
        <x:v>巴拉圭</x:v>
      </x:c>
      <x:c r="C81" s="35" t="n">
        <x:v>46037107.246</x:v>
      </x:c>
      <x:c r="D81" s="35" t="n">
        <x:f>IF(ISNUMBER('前100月度明细'!E1581),'前100月度明细'!E1581,"未取得")</x:f>
        <x:v>4332762.797</x:v>
      </x:c>
      <x:c r="E81" s="35" t="n">
        <x:f>IF(ISNUMBER('前100月度明细'!E1582),'前100月度明细'!E1582,"未取得")</x:f>
        <x:v>3055490.445</x:v>
      </x:c>
      <x:c r="F81" s="35" t="n">
        <x:f>IF(ISNUMBER('前100月度明细'!E1583),'前100月度明细'!E1583,"未取得")</x:f>
        <x:v>3918119.358</x:v>
      </x:c>
      <x:c r="G81" s="35" t="n">
        <x:f>IF(ISNUMBER('前100月度明细'!E1584),'前100月度明细'!E1584,"未取得")</x:f>
        <x:v>3789473.54</x:v>
      </x:c>
      <x:c r="H81" s="35" t="n">
        <x:f>IF(ISNUMBER('前100月度明细'!E1585),'前100月度明细'!E1585,"未取得")</x:f>
        <x:v>3953403.456</x:v>
      </x:c>
      <x:c r="I81" s="35" t="n">
        <x:f>IF(ISNUMBER('前100月度明细'!E1586),'前100月度明细'!E1586,"未取得")</x:f>
        <x:v>3468258.583</x:v>
      </x:c>
      <x:c r="J81" s="35" t="n">
        <x:f>IF(ISNUMBER('前100月度明细'!E1587),'前100月度明细'!E1587,"未取得")</x:f>
        <x:v>3603043.427</x:v>
      </x:c>
      <x:c r="K81" s="35" t="n">
        <x:f>IF(ISNUMBER('前100月度明细'!E1588),'前100月度明细'!E1588,"未取得")</x:f>
        <x:v>3665905.263</x:v>
      </x:c>
      <x:c r="L81" s="35" t="n">
        <x:f>IF(ISNUMBER('前100月度明细'!E1589),'前100月度明细'!E1589,"未取得")</x:f>
        <x:v>4332989.47</x:v>
      </x:c>
      <x:c r="M81" s="35" t="n">
        <x:f>IF(ISNUMBER('前100月度明细'!E1590),'前100月度明细'!E1590,"未取得")</x:f>
        <x:v>4556451.209</x:v>
      </x:c>
      <x:c r="N81" s="35" t="n">
        <x:f>IF(ISNUMBER('前100月度明细'!E1591),'前100月度明细'!E1591,"未取得")</x:f>
        <x:v>3665175.385</x:v>
      </x:c>
      <x:c r="O81" s="35" t="n">
        <x:f>IF(ISNUMBER('前100月度明细'!E1592),'前100月度明细'!E1592,"未取得")</x:f>
        <x:v>3696034.313</x:v>
      </x:c>
      <x:c r="P81" s="35" t="n">
        <x:f>IF(ISNUMBER('前100月度明细'!E1593),'前100月度明细'!E1593,"未取得")</x:f>
        <x:v>4347604.949</x:v>
      </x:c>
      <x:c r="Q81" s="35" t="n">
        <x:f>IF(ISNUMBER('前100月度明细'!E1594),'前100月度明细'!E1594,"未取得")</x:f>
        <x:v>3510846.291</x:v>
      </x:c>
      <x:c r="R81" s="35" t="n">
        <x:f>IF(ISNUMBER('前100月度明细'!E1595),'前100月度明细'!E1595,"未取得")</x:f>
        <x:v>4155899.868</x:v>
      </x:c>
      <x:c r="S81" s="35" t="str">
        <x:f>IF(ISNUMBER('前100月度明细'!E1596),'前100月度明细'!E1596,"未取得")</x:f>
        <x:v>未取得</x:v>
      </x:c>
      <x:c r="T81" s="35" t="str">
        <x:f>IF(ISNUMBER('前100月度明细'!E1597),'前100月度明细'!E1597,"未取得")</x:f>
        <x:v>未取得</x:v>
      </x:c>
      <x:c r="U81" s="35" t="str">
        <x:f>IF(ISNUMBER('前100月度明细'!E1598),'前100月度明细'!E1598,"未取得")</x:f>
        <x:v>未取得</x:v>
      </x:c>
      <x:c r="V81" s="35" t="str">
        <x:f>IF(ISNUMBER('前100月度明细'!E1599),'前100月度明细'!E1599,"未取得")</x:f>
        <x:v>未取得</x:v>
      </x:c>
      <x:c r="W81" s="35" t="str">
        <x:f>IF(ISNUMBER('前100月度明细'!E1600),'前100月度明细'!E1600,"未取得")</x:f>
        <x:v>未取得</x:v>
      </x:c>
      <x:c r="X81" s="35" t="str">
        <x:f>IF(ISNUMBER('前100月度明细'!E1601),'前100月度明细'!E1601,"未取得")</x:f>
        <x:v>未取得</x:v>
      </x:c>
      <x:c r="Y81" s="36" t="n">
        <x:f>COUNT(D81:O81)</x:f>
        <x:v>12</x:v>
      </x:c>
      <x:c r="Z81" s="35" t="n">
        <x:f>IF(Y81&gt;0,SUM(D81:O81),"未取得")</x:f>
        <x:v>46037107.246</x:v>
      </x:c>
      <x:c r="AA81" s="35" t="n">
        <x:f>IF(Y81=12,Z81-C81,"缺月不能核对")</x:f>
        <x:v>0</x:v>
      </x:c>
      <x:c r="AB81" s="36" t="n">
        <x:f>COUNT(P81:X81)</x:f>
        <x:v>3</x:v>
      </x:c>
      <x:c r="AC81" s="35" t="n">
        <x:f>IF(AB81&gt;0,SUM(P81:X81),"未取得")</x:f>
        <x:v>12014351.108</x:v>
      </x:c>
    </x:row>
    <x:row r="82" ht="22" customHeight="1">
      <x:c r="A82" s="40" t="n">
        <x:v>77</x:v>
      </x:c>
      <x:c r="B82" s="2" t="str">
        <x:v>吉尔吉斯斯坦</x:v>
      </x:c>
      <x:c r="C82" s="35" t="n">
        <x:v>42538239</x:v>
      </x:c>
      <x:c r="D82" s="35" t="n">
        <x:f>IF(ISNUMBER('前100月度明细'!E1602),'前100月度明细'!E1602,"未取得")</x:f>
        <x:v>1676741</x:v>
      </x:c>
      <x:c r="E82" s="35" t="n">
        <x:f>IF(ISNUMBER('前100月度明细'!E1603),'前100月度明细'!E1603,"未取得")</x:f>
        <x:v>1255433</x:v>
      </x:c>
      <x:c r="F82" s="35" t="n">
        <x:f>IF(ISNUMBER('前100月度明细'!E1604),'前100月度明细'!E1604,"未取得")</x:f>
        <x:v>2649734</x:v>
      </x:c>
      <x:c r="G82" s="35" t="n">
        <x:f>IF(ISNUMBER('前100月度明细'!E1605),'前100月度明细'!E1605,"未取得")</x:f>
        <x:v>4477628</x:v>
      </x:c>
      <x:c r="H82" s="35" t="n">
        <x:f>IF(ISNUMBER('前100月度明细'!E1606),'前100月度明细'!E1606,"未取得")</x:f>
        <x:v>3490319</x:v>
      </x:c>
      <x:c r="I82" s="35" t="n">
        <x:f>IF(ISNUMBER('前100月度明细'!E1607),'前100月度明细'!E1607,"未取得")</x:f>
        <x:v>5221031</x:v>
      </x:c>
      <x:c r="J82" s="35" t="n">
        <x:f>IF(ISNUMBER('前100月度明细'!E1608),'前100月度明细'!E1608,"未取得")</x:f>
        <x:v>4800232</x:v>
      </x:c>
      <x:c r="K82" s="35" t="n">
        <x:f>IF(ISNUMBER('前100月度明细'!E1609),'前100月度明细'!E1609,"未取得")</x:f>
        <x:v>4368703</x:v>
      </x:c>
      <x:c r="L82" s="35" t="n">
        <x:f>IF(ISNUMBER('前100月度明细'!E1610),'前100月度明细'!E1610,"未取得")</x:f>
        <x:v>2959781</x:v>
      </x:c>
      <x:c r="M82" s="35" t="n">
        <x:f>IF(ISNUMBER('前100月度明细'!E1611),'前100月度明细'!E1611,"未取得")</x:f>
        <x:v>3142603</x:v>
      </x:c>
      <x:c r="N82" s="35" t="n">
        <x:f>IF(ISNUMBER('前100月度明细'!E1612),'前100月度明细'!E1612,"未取得")</x:f>
        <x:v>4224604</x:v>
      </x:c>
      <x:c r="O82" s="35" t="n">
        <x:f>IF(ISNUMBER('前100月度明细'!E1613),'前100月度明细'!E1613,"未取得")</x:f>
        <x:v>4271430</x:v>
      </x:c>
      <x:c r="P82" s="35" t="n">
        <x:f>IF(ISNUMBER('前100月度明细'!E1614),'前100月度明细'!E1614,"未取得")</x:f>
        <x:v>2660723</x:v>
      </x:c>
      <x:c r="Q82" s="35" t="n">
        <x:f>IF(ISNUMBER('前100月度明细'!E1615),'前100月度明细'!E1615,"未取得")</x:f>
        <x:v>4025597</x:v>
      </x:c>
      <x:c r="R82" s="35" t="n">
        <x:f>IF(ISNUMBER('前100月度明细'!E1616),'前100月度明细'!E1616,"未取得")</x:f>
        <x:v>3510935</x:v>
      </x:c>
      <x:c r="S82" s="35" t="n">
        <x:f>IF(ISNUMBER('前100月度明细'!E1617),'前100月度明细'!E1617,"未取得")</x:f>
        <x:v>4552061</x:v>
      </x:c>
      <x:c r="T82" s="35" t="n">
        <x:f>IF(ISNUMBER('前100月度明细'!E1618),'前100月度明细'!E1618,"未取得")</x:f>
        <x:v>3729809</x:v>
      </x:c>
      <x:c r="U82" s="35" t="str">
        <x:f>IF(ISNUMBER('前100月度明细'!E1619),'前100月度明细'!E1619,"未取得")</x:f>
        <x:v>未取得</x:v>
      </x:c>
      <x:c r="V82" s="35" t="str">
        <x:f>IF(ISNUMBER('前100月度明细'!E1620),'前100月度明细'!E1620,"未取得")</x:f>
        <x:v>未取得</x:v>
      </x:c>
      <x:c r="W82" s="35" t="str">
        <x:f>IF(ISNUMBER('前100月度明细'!E1621),'前100月度明细'!E1621,"未取得")</x:f>
        <x:v>未取得</x:v>
      </x:c>
      <x:c r="X82" s="35" t="str">
        <x:f>IF(ISNUMBER('前100月度明细'!E1622),'前100月度明细'!E1622,"未取得")</x:f>
        <x:v>未取得</x:v>
      </x:c>
      <x:c r="Y82" s="36" t="n">
        <x:f>COUNT(D82:O82)</x:f>
        <x:v>12</x:v>
      </x:c>
      <x:c r="Z82" s="35" t="n">
        <x:f>IF(Y82&gt;0,SUM(D82:O82),"未取得")</x:f>
        <x:v>42538239</x:v>
      </x:c>
      <x:c r="AA82" s="35" t="n">
        <x:f>IF(Y82=12,Z82-C82,"缺月不能核对")</x:f>
        <x:v>0</x:v>
      </x:c>
      <x:c r="AB82" s="36" t="n">
        <x:f>COUNT(P82:X82)</x:f>
        <x:v>5</x:v>
      </x:c>
      <x:c r="AC82" s="35" t="n">
        <x:f>IF(AB82&gt;0,SUM(P82:X82),"未取得")</x:f>
        <x:v>18479125</x:v>
      </x:c>
    </x:row>
    <x:row r="83" ht="22" customHeight="1">
      <x:c r="A83" s="40" t="n">
        <x:v>78</x:v>
      </x:c>
      <x:c r="B83" s="2" t="str">
        <x:v>乌拉圭</x:v>
      </x:c>
      <x:c r="C83" s="35" t="n">
        <x:v>41508501</x:v>
      </x:c>
      <x:c r="D83" s="35" t="str">
        <x:f>IF(ISNUMBER('前100月度明细'!E1623),'前100月度明细'!E1623,"未取得")</x:f>
        <x:v>未取得</x:v>
      </x:c>
      <x:c r="E83" s="35" t="str">
        <x:f>IF(ISNUMBER('前100月度明细'!E1624),'前100月度明细'!E1624,"未取得")</x:f>
        <x:v>未取得</x:v>
      </x:c>
      <x:c r="F83" s="35" t="str">
        <x:f>IF(ISNUMBER('前100月度明细'!E1625),'前100月度明细'!E1625,"未取得")</x:f>
        <x:v>未取得</x:v>
      </x:c>
      <x:c r="G83" s="35" t="str">
        <x:f>IF(ISNUMBER('前100月度明细'!E1626),'前100月度明细'!E1626,"未取得")</x:f>
        <x:v>未取得</x:v>
      </x:c>
      <x:c r="H83" s="35" t="str">
        <x:f>IF(ISNUMBER('前100月度明细'!E1627),'前100月度明细'!E1627,"未取得")</x:f>
        <x:v>未取得</x:v>
      </x:c>
      <x:c r="I83" s="35" t="str">
        <x:f>IF(ISNUMBER('前100月度明细'!E1628),'前100月度明细'!E1628,"未取得")</x:f>
        <x:v>未取得</x:v>
      </x:c>
      <x:c r="J83" s="35" t="str">
        <x:f>IF(ISNUMBER('前100月度明细'!E1629),'前100月度明细'!E1629,"未取得")</x:f>
        <x:v>未取得</x:v>
      </x:c>
      <x:c r="K83" s="35" t="str">
        <x:f>IF(ISNUMBER('前100月度明细'!E1630),'前100月度明细'!E1630,"未取得")</x:f>
        <x:v>未取得</x:v>
      </x:c>
      <x:c r="L83" s="35" t="str">
        <x:f>IF(ISNUMBER('前100月度明细'!E1631),'前100月度明细'!E1631,"未取得")</x:f>
        <x:v>未取得</x:v>
      </x:c>
      <x:c r="M83" s="35" t="str">
        <x:f>IF(ISNUMBER('前100月度明细'!E1632),'前100月度明细'!E1632,"未取得")</x:f>
        <x:v>未取得</x:v>
      </x:c>
      <x:c r="N83" s="35" t="str">
        <x:f>IF(ISNUMBER('前100月度明细'!E1633),'前100月度明细'!E1633,"未取得")</x:f>
        <x:v>未取得</x:v>
      </x:c>
      <x:c r="O83" s="35" t="str">
        <x:f>IF(ISNUMBER('前100月度明细'!E1634),'前100月度明细'!E1634,"未取得")</x:f>
        <x:v>未取得</x:v>
      </x:c>
      <x:c r="P83" s="35" t="str">
        <x:f>IF(ISNUMBER('前100月度明细'!E1635),'前100月度明细'!E1635,"未取得")</x:f>
        <x:v>未取得</x:v>
      </x:c>
      <x:c r="Q83" s="35" t="str">
        <x:f>IF(ISNUMBER('前100月度明细'!E1636),'前100月度明细'!E1636,"未取得")</x:f>
        <x:v>未取得</x:v>
      </x:c>
      <x:c r="R83" s="35" t="str">
        <x:f>IF(ISNUMBER('前100月度明细'!E1637),'前100月度明细'!E1637,"未取得")</x:f>
        <x:v>未取得</x:v>
      </x:c>
      <x:c r="S83" s="35" t="str">
        <x:f>IF(ISNUMBER('前100月度明细'!E1638),'前100月度明细'!E1638,"未取得")</x:f>
        <x:v>未取得</x:v>
      </x:c>
      <x:c r="T83" s="35" t="str">
        <x:f>IF(ISNUMBER('前100月度明细'!E1639),'前100月度明细'!E1639,"未取得")</x:f>
        <x:v>未取得</x:v>
      </x:c>
      <x:c r="U83" s="35" t="str">
        <x:f>IF(ISNUMBER('前100月度明细'!E1640),'前100月度明细'!E1640,"未取得")</x:f>
        <x:v>未取得</x:v>
      </x:c>
      <x:c r="V83" s="35" t="str">
        <x:f>IF(ISNUMBER('前100月度明细'!E1641),'前100月度明细'!E1641,"未取得")</x:f>
        <x:v>未取得</x:v>
      </x:c>
      <x:c r="W83" s="35" t="str">
        <x:f>IF(ISNUMBER('前100月度明细'!E1642),'前100月度明细'!E1642,"未取得")</x:f>
        <x:v>未取得</x:v>
      </x:c>
      <x:c r="X83" s="35" t="str">
        <x:f>IF(ISNUMBER('前100月度明细'!E1643),'前100月度明细'!E1643,"未取得")</x:f>
        <x:v>未取得</x:v>
      </x:c>
      <x:c r="Y83" s="36" t="n">
        <x:f>COUNT(D83:O83)</x:f>
        <x:v>0</x:v>
      </x:c>
      <x:c r="Z83" s="35" t="str">
        <x:f>IF(Y83&gt;0,SUM(D83:O83),"未取得")</x:f>
        <x:v>未取得</x:v>
      </x:c>
      <x:c r="AA83" s="35" t="str">
        <x:f>IF(Y83=12,Z83-C83,"缺月不能核对")</x:f>
        <x:v>缺月不能核对</x:v>
      </x:c>
      <x:c r="AB83" s="36" t="n">
        <x:f>COUNT(P83:X83)</x:f>
        <x:v>0</x:v>
      </x:c>
      <x:c r="AC83" s="35" t="str">
        <x:f>IF(AB83&gt;0,SUM(P83:X83),"未取得")</x:f>
        <x:v>未取得</x:v>
      </x:c>
    </x:row>
    <x:row r="84" ht="22" customHeight="1">
      <x:c r="A84" s="40" t="n">
        <x:v>79</x:v>
      </x:c>
      <x:c r="B84" s="2" t="str">
        <x:v>玻利维亚</x:v>
      </x:c>
      <x:c r="C84" s="35" t="n">
        <x:v>41348585</x:v>
      </x:c>
      <x:c r="D84" s="35" t="n">
        <x:f>IF(ISNUMBER('前100月度明细'!E1644),'前100月度明细'!E1644,"未取得")</x:f>
        <x:v>3277885</x:v>
      </x:c>
      <x:c r="E84" s="35" t="n">
        <x:f>IF(ISNUMBER('前100月度明细'!E1645),'前100月度明细'!E1645,"未取得")</x:f>
        <x:v>3852543</x:v>
      </x:c>
      <x:c r="F84" s="35" t="n">
        <x:f>IF(ISNUMBER('前100月度明细'!E1646),'前100月度明细'!E1646,"未取得")</x:f>
        <x:v>3555692</x:v>
      </x:c>
      <x:c r="G84" s="35" t="n">
        <x:f>IF(ISNUMBER('前100月度明细'!E1647),'前100月度明细'!E1647,"未取得")</x:f>
        <x:v>3545880</x:v>
      </x:c>
      <x:c r="H84" s="35" t="n">
        <x:f>IF(ISNUMBER('前100月度明细'!E1648),'前100月度明细'!E1648,"未取得")</x:f>
        <x:v>2418832</x:v>
      </x:c>
      <x:c r="I84" s="35" t="n">
        <x:f>IF(ISNUMBER('前100月度明细'!E1649),'前100月度明细'!E1649,"未取得")</x:f>
        <x:v>2733443</x:v>
      </x:c>
      <x:c r="J84" s="35" t="n">
        <x:f>IF(ISNUMBER('前100月度明细'!E1650),'前100月度明细'!E1650,"未取得")</x:f>
        <x:v>5831057</x:v>
      </x:c>
      <x:c r="K84" s="35" t="n">
        <x:f>IF(ISNUMBER('前100月度明细'!E1651),'前100月度明细'!E1651,"未取得")</x:f>
        <x:v>2754507</x:v>
      </x:c>
      <x:c r="L84" s="35" t="n">
        <x:f>IF(ISNUMBER('前100月度明细'!E1652),'前100月度明细'!E1652,"未取得")</x:f>
        <x:v>2902254</x:v>
      </x:c>
      <x:c r="M84" s="35" t="n">
        <x:f>IF(ISNUMBER('前100月度明细'!E1653),'前100月度明细'!E1653,"未取得")</x:f>
        <x:v>4016443</x:v>
      </x:c>
      <x:c r="N84" s="35" t="n">
        <x:f>IF(ISNUMBER('前100月度明细'!E1654),'前100月度明细'!E1654,"未取得")</x:f>
        <x:v>3104493</x:v>
      </x:c>
      <x:c r="O84" s="35" t="n">
        <x:f>IF(ISNUMBER('前100月度明细'!E1655),'前100月度明细'!E1655,"未取得")</x:f>
        <x:v>3355556</x:v>
      </x:c>
      <x:c r="P84" s="35" t="n">
        <x:f>IF(ISNUMBER('前100月度明细'!E1656),'前100月度明细'!E1656,"未取得")</x:f>
        <x:v>3436953</x:v>
      </x:c>
      <x:c r="Q84" s="35" t="n">
        <x:f>IF(ISNUMBER('前100月度明细'!E1657),'前100月度明细'!E1657,"未取得")</x:f>
        <x:v>3039771</x:v>
      </x:c>
      <x:c r="R84" s="35" t="n">
        <x:f>IF(ISNUMBER('前100月度明细'!E1658),'前100月度明细'!E1658,"未取得")</x:f>
        <x:v>3372542</x:v>
      </x:c>
      <x:c r="S84" s="35" t="n">
        <x:f>IF(ISNUMBER('前100月度明细'!E1659),'前100月度明细'!E1659,"未取得")</x:f>
        <x:v>3670771</x:v>
      </x:c>
      <x:c r="T84" s="35" t="n">
        <x:f>IF(ISNUMBER('前100月度明细'!E1660),'前100月度明细'!E1660,"未取得")</x:f>
        <x:v>2852123</x:v>
      </x:c>
      <x:c r="U84" s="35" t="n">
        <x:f>IF(ISNUMBER('前100月度明细'!E1661),'前100月度明细'!E1661,"未取得")</x:f>
        <x:v>3357346</x:v>
      </x:c>
      <x:c r="V84" s="35" t="n">
        <x:f>IF(ISNUMBER('前100月度明细'!E1662),'前100月度明细'!E1662,"未取得")</x:f>
        <x:v>3638946</x:v>
      </x:c>
      <x:c r="W84" s="35" t="n">
        <x:f>IF(ISNUMBER('前100月度明细'!E1663),'前100月度明细'!E1663,"未取得")</x:f>
        <x:v>3799537</x:v>
      </x:c>
      <x:c r="X84" s="35" t="str">
        <x:f>IF(ISNUMBER('前100月度明细'!E1664),'前100月度明细'!E1664,"未取得")</x:f>
        <x:v>未取得</x:v>
      </x:c>
      <x:c r="Y84" s="36" t="n">
        <x:f>COUNT(D84:O84)</x:f>
        <x:v>12</x:v>
      </x:c>
      <x:c r="Z84" s="35" t="n">
        <x:f>IF(Y84&gt;0,SUM(D84:O84),"未取得")</x:f>
        <x:v>41348585</x:v>
      </x:c>
      <x:c r="AA84" s="35" t="n">
        <x:f>IF(Y84=12,Z84-C84,"缺月不能核对")</x:f>
        <x:v>0</x:v>
      </x:c>
      <x:c r="AB84" s="36" t="n">
        <x:f>COUNT(P84:X84)</x:f>
        <x:v>8</x:v>
      </x:c>
      <x:c r="AC84" s="35" t="n">
        <x:f>IF(AB84&gt;0,SUM(P84:X84),"未取得")</x:f>
        <x:v>27167989</x:v>
      </x:c>
    </x:row>
    <x:row r="85" ht="22" customHeight="1">
      <x:c r="A85" s="40" t="n">
        <x:v>80</x:v>
      </x:c>
      <x:c r="B85" s="2" t="str">
        <x:v>萨尔瓦多</x:v>
      </x:c>
      <x:c r="C85" s="35" t="n">
        <x:v>40790435.13</x:v>
      </x:c>
      <x:c r="D85" s="35" t="n">
        <x:f>IF(ISNUMBER('前100月度明细'!E1665),'前100月度明细'!E1665,"未取得")</x:f>
        <x:v>3599318.7</x:v>
      </x:c>
      <x:c r="E85" s="35" t="n">
        <x:f>IF(ISNUMBER('前100月度明细'!E1666),'前100月度明细'!E1666,"未取得")</x:f>
        <x:v>2840866.55</x:v>
      </x:c>
      <x:c r="F85" s="35" t="n">
        <x:f>IF(ISNUMBER('前100月度明细'!E1667),'前100月度明细'!E1667,"未取得")</x:f>
        <x:v>2819542.81</x:v>
      </x:c>
      <x:c r="G85" s="35" t="n">
        <x:f>IF(ISNUMBER('前100月度明细'!E1668),'前100月度明细'!E1668,"未取得")</x:f>
        <x:v>3592981.23</x:v>
      </x:c>
      <x:c r="H85" s="35" t="n">
        <x:f>IF(ISNUMBER('前100月度明细'!E1669),'前100月度明细'!E1669,"未取得")</x:f>
        <x:v>2600095.58</x:v>
      </x:c>
      <x:c r="I85" s="35" t="n">
        <x:f>IF(ISNUMBER('前100月度明细'!E1670),'前100月度明细'!E1670,"未取得")</x:f>
        <x:v>3103332.17</x:v>
      </x:c>
      <x:c r="J85" s="35" t="n">
        <x:f>IF(ISNUMBER('前100月度明细'!E1671),'前100月度明细'!E1671,"未取得")</x:f>
        <x:v>4003172.48</x:v>
      </x:c>
      <x:c r="K85" s="35" t="n">
        <x:f>IF(ISNUMBER('前100月度明细'!E1672),'前100月度明细'!E1672,"未取得")</x:f>
        <x:v>3486236.28</x:v>
      </x:c>
      <x:c r="L85" s="35" t="n">
        <x:f>IF(ISNUMBER('前100月度明细'!E1673),'前100月度明细'!E1673,"未取得")</x:f>
        <x:v>4037586.82</x:v>
      </x:c>
      <x:c r="M85" s="35" t="n">
        <x:f>IF(ISNUMBER('前100月度明细'!E1674),'前100月度明细'!E1674,"未取得")</x:f>
        <x:v>3846431.38</x:v>
      </x:c>
      <x:c r="N85" s="35" t="n">
        <x:f>IF(ISNUMBER('前100月度明细'!E1675),'前100月度明细'!E1675,"未取得")</x:f>
        <x:v>3541561.55</x:v>
      </x:c>
      <x:c r="O85" s="35" t="n">
        <x:f>IF(ISNUMBER('前100月度明细'!E1676),'前100月度明细'!E1676,"未取得")</x:f>
        <x:v>3319309.58</x:v>
      </x:c>
      <x:c r="P85" s="35" t="n">
        <x:f>IF(ISNUMBER('前100月度明细'!E1677),'前100月度明细'!E1677,"未取得")</x:f>
        <x:v>4284047.95</x:v>
      </x:c>
      <x:c r="Q85" s="35" t="n">
        <x:f>IF(ISNUMBER('前100月度明细'!E1678),'前100月度明细'!E1678,"未取得")</x:f>
        <x:v>2774008.14</x:v>
      </x:c>
      <x:c r="R85" s="35" t="n">
        <x:f>IF(ISNUMBER('前100月度明细'!E1679),'前100月度明细'!E1679,"未取得")</x:f>
        <x:v>3313489.5</x:v>
      </x:c>
      <x:c r="S85" s="35" t="n">
        <x:f>IF(ISNUMBER('前100月度明细'!E1680),'前100月度明细'!E1680,"未取得")</x:f>
        <x:v>3484882.48</x:v>
      </x:c>
      <x:c r="T85" s="35" t="n">
        <x:f>IF(ISNUMBER('前100月度明细'!E1681),'前100月度明细'!E1681,"未取得")</x:f>
        <x:v>3346376.81</x:v>
      </x:c>
      <x:c r="U85" s="35" t="n">
        <x:f>IF(ISNUMBER('前100月度明细'!E1682),'前100月度明细'!E1682,"未取得")</x:f>
        <x:v>4271033.62</x:v>
      </x:c>
      <x:c r="V85" s="35" t="n">
        <x:f>IF(ISNUMBER('前100月度明细'!E1683),'前100月度明细'!E1683,"未取得")</x:f>
        <x:v>3294599.28</x:v>
      </x:c>
      <x:c r="W85" s="35" t="n">
        <x:f>IF(ISNUMBER('前100月度明细'!E1684),'前100月度明细'!E1684,"未取得")</x:f>
        <x:v>4296400.85</x:v>
      </x:c>
      <x:c r="X85" s="35" t="str">
        <x:f>IF(ISNUMBER('前100月度明细'!E1685),'前100月度明细'!E1685,"未取得")</x:f>
        <x:v>未取得</x:v>
      </x:c>
      <x:c r="Y85" s="36" t="n">
        <x:f>COUNT(D85:O85)</x:f>
        <x:v>12</x:v>
      </x:c>
      <x:c r="Z85" s="35" t="n">
        <x:f>IF(Y85&gt;0,SUM(D85:O85),"未取得")</x:f>
        <x:v>40790435.129999995</x:v>
      </x:c>
      <x:c r="AA85" s="35" t="n">
        <x:f>IF(Y85=12,Z85-C85,"缺月不能核对")</x:f>
        <x:v>-7.450580596923828e-9</x:v>
      </x:c>
      <x:c r="AB85" s="36" t="n">
        <x:f>COUNT(P85:X85)</x:f>
        <x:v>8</x:v>
      </x:c>
      <x:c r="AC85" s="35" t="n">
        <x:f>IF(AB85&gt;0,SUM(P85:X85),"未取得")</x:f>
        <x:v>29064838.630000003</x:v>
      </x:c>
    </x:row>
    <x:row r="86" ht="22" customHeight="1">
      <x:c r="A86" s="40" t="n">
        <x:v>81</x:v>
      </x:c>
      <x:c r="B86" s="2" t="str">
        <x:v>巴拿马</x:v>
      </x:c>
      <x:c r="C86" s="35" t="n">
        <x:v>39650172</x:v>
      </x:c>
      <x:c r="D86" s="35" t="n">
        <x:f>IF(ISNUMBER('前100月度明细'!E1686),'前100月度明细'!E1686,"未取得")</x:f>
        <x:v>3050113</x:v>
      </x:c>
      <x:c r="E86" s="35" t="n">
        <x:f>IF(ISNUMBER('前100月度明细'!E1687),'前100月度明细'!E1687,"未取得")</x:f>
        <x:v>2799045</x:v>
      </x:c>
      <x:c r="F86" s="35" t="n">
        <x:f>IF(ISNUMBER('前100月度明细'!E1688),'前100月度明细'!E1688,"未取得")</x:f>
        <x:v>3055824</x:v>
      </x:c>
      <x:c r="G86" s="35" t="n">
        <x:f>IF(ISNUMBER('前100月度明细'!E1689),'前100月度明细'!E1689,"未取得")</x:f>
        <x:v>2803851</x:v>
      </x:c>
      <x:c r="H86" s="35" t="n">
        <x:f>IF(ISNUMBER('前100月度明细'!E1690),'前100月度明细'!E1690,"未取得")</x:f>
        <x:v>3725841</x:v>
      </x:c>
      <x:c r="I86" s="35" t="n">
        <x:f>IF(ISNUMBER('前100月度明细'!E1691),'前100月度明细'!E1691,"未取得")</x:f>
        <x:v>3064717</x:v>
      </x:c>
      <x:c r="J86" s="35" t="n">
        <x:f>IF(ISNUMBER('前100月度明细'!E1692),'前100月度明细'!E1692,"未取得")</x:f>
        <x:v>3917178</x:v>
      </x:c>
      <x:c r="K86" s="35" t="n">
        <x:f>IF(ISNUMBER('前100月度明细'!E1693),'前100月度明细'!E1693,"未取得")</x:f>
        <x:v>3377235</x:v>
      </x:c>
      <x:c r="L86" s="35" t="n">
        <x:f>IF(ISNUMBER('前100月度明细'!E1694),'前100月度明细'!E1694,"未取得")</x:f>
        <x:v>3856737</x:v>
      </x:c>
      <x:c r="M86" s="35" t="n">
        <x:f>IF(ISNUMBER('前100月度明细'!E1695),'前100月度明细'!E1695,"未取得")</x:f>
        <x:v>4254437</x:v>
      </x:c>
      <x:c r="N86" s="35" t="n">
        <x:f>IF(ISNUMBER('前100月度明细'!E1696),'前100月度明细'!E1696,"未取得")</x:f>
        <x:v>2819142</x:v>
      </x:c>
      <x:c r="O86" s="35" t="n">
        <x:f>IF(ISNUMBER('前100月度明细'!E1697),'前100月度明细'!E1697,"未取得")</x:f>
        <x:v>2926052</x:v>
      </x:c>
      <x:c r="P86" s="35" t="n">
        <x:f>IF(ISNUMBER('前100月度明细'!E1698),'前100月度明细'!E1698,"未取得")</x:f>
        <x:v>3157154</x:v>
      </x:c>
      <x:c r="Q86" s="35" t="n">
        <x:f>IF(ISNUMBER('前100月度明细'!E1699),'前100月度明细'!E1699,"未取得")</x:f>
        <x:v>3350637</x:v>
      </x:c>
      <x:c r="R86" s="35" t="n">
        <x:f>IF(ISNUMBER('前100月度明细'!E1700),'前100月度明细'!E1700,"未取得")</x:f>
        <x:v>4564836</x:v>
      </x:c>
      <x:c r="S86" s="35" t="n">
        <x:f>IF(ISNUMBER('前100月度明细'!E1701),'前100月度明细'!E1701,"未取得")</x:f>
        <x:v>4170026</x:v>
      </x:c>
      <x:c r="T86" s="35" t="n">
        <x:f>IF(ISNUMBER('前100月度明细'!E1702),'前100月度明细'!E1702,"未取得")</x:f>
        <x:v>4249652</x:v>
      </x:c>
      <x:c r="U86" s="35" t="n">
        <x:f>IF(ISNUMBER('前100月度明细'!E1703),'前100月度明细'!E1703,"未取得")</x:f>
        <x:v>4358094</x:v>
      </x:c>
      <x:c r="V86" s="35" t="n">
        <x:f>IF(ISNUMBER('前100月度明细'!E1704),'前100月度明细'!E1704,"未取得")</x:f>
        <x:v>3704045</x:v>
      </x:c>
      <x:c r="W86" s="35" t="n">
        <x:f>IF(ISNUMBER('前100月度明细'!E1705),'前100月度明细'!E1705,"未取得")</x:f>
        <x:v>5233311</x:v>
      </x:c>
      <x:c r="X86" s="35" t="str">
        <x:f>IF(ISNUMBER('前100月度明细'!E1706),'前100月度明细'!E1706,"未取得")</x:f>
        <x:v>未取得</x:v>
      </x:c>
      <x:c r="Y86" s="36" t="n">
        <x:f>COUNT(D86:O86)</x:f>
        <x:v>12</x:v>
      </x:c>
      <x:c r="Z86" s="35" t="n">
        <x:f>IF(Y86&gt;0,SUM(D86:O86),"未取得")</x:f>
        <x:v>39650172</x:v>
      </x:c>
      <x:c r="AA86" s="35" t="n">
        <x:f>IF(Y86=12,Z86-C86,"缺月不能核对")</x:f>
        <x:v>0</x:v>
      </x:c>
      <x:c r="AB86" s="36" t="n">
        <x:f>COUNT(P86:X86)</x:f>
        <x:v>8</x:v>
      </x:c>
      <x:c r="AC86" s="35" t="n">
        <x:f>IF(AB86&gt;0,SUM(P86:X86),"未取得")</x:f>
        <x:v>32787755</x:v>
      </x:c>
    </x:row>
    <x:row r="87" ht="22" customHeight="1">
      <x:c r="A87" s="40" t="n">
        <x:v>82</x:v>
      </x:c>
      <x:c r="B87" s="2" t="str">
        <x:v>塞浦路斯</x:v>
      </x:c>
      <x:c r="C87" s="35" t="n">
        <x:v>39391973.52</x:v>
      </x:c>
      <x:c r="D87" s="35" t="n">
        <x:f>IF(ISNUMBER('前100月度明细'!E1707),'前100月度明细'!E1707,"未取得")</x:f>
        <x:v>2534207.26</x:v>
      </x:c>
      <x:c r="E87" s="35" t="n">
        <x:f>IF(ISNUMBER('前100月度明细'!E1708),'前100月度明细'!E1708,"未取得")</x:f>
        <x:v>2795186.686</x:v>
      </x:c>
      <x:c r="F87" s="35" t="n">
        <x:f>IF(ISNUMBER('前100月度明细'!E1709),'前100月度明细'!E1709,"未取得")</x:f>
        <x:v>3698686.747</x:v>
      </x:c>
      <x:c r="G87" s="35" t="n">
        <x:f>IF(ISNUMBER('前100月度明细'!E1710),'前100月度明细'!E1710,"未取得")</x:f>
        <x:v>3632826.386</x:v>
      </x:c>
      <x:c r="H87" s="35" t="n">
        <x:f>IF(ISNUMBER('前100月度明细'!E1711),'前100月度明细'!E1711,"未取得")</x:f>
        <x:v>2989944.628</x:v>
      </x:c>
      <x:c r="I87" s="35" t="n">
        <x:f>IF(ISNUMBER('前100月度明细'!E1712),'前100月度明细'!E1712,"未取得")</x:f>
        <x:v>3232409.235</x:v>
      </x:c>
      <x:c r="J87" s="35" t="n">
        <x:f>IF(ISNUMBER('前100月度明细'!E1713),'前100月度明细'!E1713,"未取得")</x:f>
        <x:v>4350005.213</x:v>
      </x:c>
      <x:c r="K87" s="35" t="n">
        <x:f>IF(ISNUMBER('前100月度明细'!E1714),'前100月度明细'!E1714,"未取得")</x:f>
        <x:v>3435259.824</x:v>
      </x:c>
      <x:c r="L87" s="35" t="n">
        <x:f>IF(ISNUMBER('前100月度明细'!E1715),'前100月度明细'!E1715,"未取得")</x:f>
        <x:v>2522995</x:v>
      </x:c>
      <x:c r="M87" s="35" t="n">
        <x:f>IF(ISNUMBER('前100月度明细'!E1716),'前100月度明细'!E1716,"未取得")</x:f>
        <x:v>3339853.781</x:v>
      </x:c>
      <x:c r="N87" s="35" t="n">
        <x:f>IF(ISNUMBER('前100月度明细'!E1717),'前100月度明细'!E1717,"未取得")</x:f>
        <x:v>3429305.586</x:v>
      </x:c>
      <x:c r="O87" s="35" t="n">
        <x:f>IF(ISNUMBER('前100月度明细'!E1718),'前100月度明细'!E1718,"未取得")</x:f>
        <x:v>3007564.727</x:v>
      </x:c>
      <x:c r="P87" s="35" t="str">
        <x:f>IF(ISNUMBER('前100月度明细'!E1719),'前100月度明细'!E1719,"未取得")</x:f>
        <x:v>未取得</x:v>
      </x:c>
      <x:c r="Q87" s="35" t="str">
        <x:f>IF(ISNUMBER('前100月度明细'!E1720),'前100月度明细'!E1720,"未取得")</x:f>
        <x:v>未取得</x:v>
      </x:c>
      <x:c r="R87" s="35" t="str">
        <x:f>IF(ISNUMBER('前100月度明细'!E1721),'前100月度明细'!E1721,"未取得")</x:f>
        <x:v>未取得</x:v>
      </x:c>
      <x:c r="S87" s="35" t="str">
        <x:f>IF(ISNUMBER('前100月度明细'!E1722),'前100月度明细'!E1722,"未取得")</x:f>
        <x:v>未取得</x:v>
      </x:c>
      <x:c r="T87" s="35" t="str">
        <x:f>IF(ISNUMBER('前100月度明细'!E1723),'前100月度明细'!E1723,"未取得")</x:f>
        <x:v>未取得</x:v>
      </x:c>
      <x:c r="U87" s="35" t="str">
        <x:f>IF(ISNUMBER('前100月度明细'!E1724),'前100月度明细'!E1724,"未取得")</x:f>
        <x:v>未取得</x:v>
      </x:c>
      <x:c r="V87" s="35" t="str">
        <x:f>IF(ISNUMBER('前100月度明细'!E1725),'前100月度明细'!E1725,"未取得")</x:f>
        <x:v>未取得</x:v>
      </x:c>
      <x:c r="W87" s="35" t="str">
        <x:f>IF(ISNUMBER('前100月度明细'!E1726),'前100月度明细'!E1726,"未取得")</x:f>
        <x:v>未取得</x:v>
      </x:c>
      <x:c r="X87" s="35" t="str">
        <x:f>IF(ISNUMBER('前100月度明细'!E1727),'前100月度明细'!E1727,"未取得")</x:f>
        <x:v>未取得</x:v>
      </x:c>
      <x:c r="Y87" s="36" t="n">
        <x:f>COUNT(D87:O87)</x:f>
        <x:v>12</x:v>
      </x:c>
      <x:c r="Z87" s="35" t="n">
        <x:f>IF(Y87&gt;0,SUM(D87:O87),"未取得")</x:f>
        <x:v>38968245.073</x:v>
      </x:c>
      <x:c r="AA87" s="35" t="n">
        <x:f>IF(Y87=12,Z87-C87,"缺月不能核对")</x:f>
        <x:v>-423728.44700000435</x:v>
      </x:c>
      <x:c r="AB87" s="36" t="n">
        <x:f>COUNT(P87:X87)</x:f>
        <x:v>0</x:v>
      </x:c>
      <x:c r="AC87" s="35" t="str">
        <x:f>IF(AB87&gt;0,SUM(P87:X87),"未取得")</x:f>
        <x:v>未取得</x:v>
      </x:c>
    </x:row>
    <x:row r="88" ht="22" customHeight="1">
      <x:c r="A88" s="40" t="n">
        <x:v>83</x:v>
      </x:c>
      <x:c r="B88" s="2" t="str">
        <x:v>柬埔寨</x:v>
      </x:c>
      <x:c r="C88" s="35" t="n">
        <x:v>37686024.045</x:v>
      </x:c>
      <x:c r="D88" s="35" t="str">
        <x:f>IF(ISNUMBER('前100月度明细'!E1728),'前100月度明细'!E1728,"未取得")</x:f>
        <x:v>未取得</x:v>
      </x:c>
      <x:c r="E88" s="35" t="str">
        <x:f>IF(ISNUMBER('前100月度明细'!E1729),'前100月度明细'!E1729,"未取得")</x:f>
        <x:v>未取得</x:v>
      </x:c>
      <x:c r="F88" s="35" t="str">
        <x:f>IF(ISNUMBER('前100月度明细'!E1730),'前100月度明细'!E1730,"未取得")</x:f>
        <x:v>未取得</x:v>
      </x:c>
      <x:c r="G88" s="35" t="str">
        <x:f>IF(ISNUMBER('前100月度明细'!E1731),'前100月度明细'!E1731,"未取得")</x:f>
        <x:v>未取得</x:v>
      </x:c>
      <x:c r="H88" s="35" t="str">
        <x:f>IF(ISNUMBER('前100月度明细'!E1732),'前100月度明细'!E1732,"未取得")</x:f>
        <x:v>未取得</x:v>
      </x:c>
      <x:c r="I88" s="35" t="str">
        <x:f>IF(ISNUMBER('前100月度明细'!E1733),'前100月度明细'!E1733,"未取得")</x:f>
        <x:v>未取得</x:v>
      </x:c>
      <x:c r="J88" s="35" t="str">
        <x:f>IF(ISNUMBER('前100月度明细'!E1734),'前100月度明细'!E1734,"未取得")</x:f>
        <x:v>未取得</x:v>
      </x:c>
      <x:c r="K88" s="35" t="str">
        <x:f>IF(ISNUMBER('前100月度明细'!E1735),'前100月度明细'!E1735,"未取得")</x:f>
        <x:v>未取得</x:v>
      </x:c>
      <x:c r="L88" s="35" t="str">
        <x:f>IF(ISNUMBER('前100月度明细'!E1736),'前100月度明细'!E1736,"未取得")</x:f>
        <x:v>未取得</x:v>
      </x:c>
      <x:c r="M88" s="35" t="str">
        <x:f>IF(ISNUMBER('前100月度明细'!E1737),'前100月度明细'!E1737,"未取得")</x:f>
        <x:v>未取得</x:v>
      </x:c>
      <x:c r="N88" s="35" t="str">
        <x:f>IF(ISNUMBER('前100月度明细'!E1738),'前100月度明细'!E1738,"未取得")</x:f>
        <x:v>未取得</x:v>
      </x:c>
      <x:c r="O88" s="35" t="str">
        <x:f>IF(ISNUMBER('前100月度明细'!E1739),'前100月度明细'!E1739,"未取得")</x:f>
        <x:v>未取得</x:v>
      </x:c>
      <x:c r="P88" s="35" t="str">
        <x:f>IF(ISNUMBER('前100月度明细'!E1740),'前100月度明细'!E1740,"未取得")</x:f>
        <x:v>未取得</x:v>
      </x:c>
      <x:c r="Q88" s="35" t="str">
        <x:f>IF(ISNUMBER('前100月度明细'!E1741),'前100月度明细'!E1741,"未取得")</x:f>
        <x:v>未取得</x:v>
      </x:c>
      <x:c r="R88" s="35" t="str">
        <x:f>IF(ISNUMBER('前100月度明细'!E1742),'前100月度明细'!E1742,"未取得")</x:f>
        <x:v>未取得</x:v>
      </x:c>
      <x:c r="S88" s="35" t="str">
        <x:f>IF(ISNUMBER('前100月度明细'!E1743),'前100月度明细'!E1743,"未取得")</x:f>
        <x:v>未取得</x:v>
      </x:c>
      <x:c r="T88" s="35" t="str">
        <x:f>IF(ISNUMBER('前100月度明细'!E1744),'前100月度明细'!E1744,"未取得")</x:f>
        <x:v>未取得</x:v>
      </x:c>
      <x:c r="U88" s="35" t="str">
        <x:f>IF(ISNUMBER('前100月度明细'!E1745),'前100月度明细'!E1745,"未取得")</x:f>
        <x:v>未取得</x:v>
      </x:c>
      <x:c r="V88" s="35" t="str">
        <x:f>IF(ISNUMBER('前100月度明细'!E1746),'前100月度明细'!E1746,"未取得")</x:f>
        <x:v>未取得</x:v>
      </x:c>
      <x:c r="W88" s="35" t="str">
        <x:f>IF(ISNUMBER('前100月度明细'!E1747),'前100月度明细'!E1747,"未取得")</x:f>
        <x:v>未取得</x:v>
      </x:c>
      <x:c r="X88" s="35" t="str">
        <x:f>IF(ISNUMBER('前100月度明细'!E1748),'前100月度明细'!E1748,"未取得")</x:f>
        <x:v>未取得</x:v>
      </x:c>
      <x:c r="Y88" s="36" t="n">
        <x:f>COUNT(D88:O88)</x:f>
        <x:v>0</x:v>
      </x:c>
      <x:c r="Z88" s="35" t="str">
        <x:f>IF(Y88&gt;0,SUM(D88:O88),"未取得")</x:f>
        <x:v>未取得</x:v>
      </x:c>
      <x:c r="AA88" s="35" t="str">
        <x:f>IF(Y88=12,Z88-C88,"缺月不能核对")</x:f>
        <x:v>缺月不能核对</x:v>
      </x:c>
      <x:c r="AB88" s="36" t="n">
        <x:f>COUNT(P88:X88)</x:f>
        <x:v>0</x:v>
      </x:c>
      <x:c r="AC88" s="35" t="str">
        <x:f>IF(AB88&gt;0,SUM(P88:X88),"未取得")</x:f>
        <x:v>未取得</x:v>
      </x:c>
    </x:row>
    <x:row r="89" ht="22" customHeight="1">
      <x:c r="A89" s="40" t="n">
        <x:v>84</x:v>
      </x:c>
      <x:c r="B89" s="2" t="str">
        <x:v>摩尔多瓦</x:v>
      </x:c>
      <x:c r="C89" s="35" t="n">
        <x:v>36374966</x:v>
      </x:c>
      <x:c r="D89" s="35" t="n">
        <x:f>IF(ISNUMBER('前100月度明细'!E1749),'前100月度明细'!E1749,"未取得")</x:f>
        <x:v>1944808</x:v>
      </x:c>
      <x:c r="E89" s="35" t="n">
        <x:f>IF(ISNUMBER('前100月度明细'!E1750),'前100月度明细'!E1750,"未取得")</x:f>
        <x:v>2510086</x:v>
      </x:c>
      <x:c r="F89" s="35" t="n">
        <x:f>IF(ISNUMBER('前100月度明细'!E1751),'前100月度明细'!E1751,"未取得")</x:f>
        <x:v>2630319</x:v>
      </x:c>
      <x:c r="G89" s="35" t="n">
        <x:f>IF(ISNUMBER('前100月度明细'!E1752),'前100月度明细'!E1752,"未取得")</x:f>
        <x:v>2653417</x:v>
      </x:c>
      <x:c r="H89" s="35" t="n">
        <x:f>IF(ISNUMBER('前100月度明细'!E1753),'前100月度明细'!E1753,"未取得")</x:f>
        <x:v>2838102</x:v>
      </x:c>
      <x:c r="I89" s="35" t="n">
        <x:f>IF(ISNUMBER('前100月度明细'!E1754),'前100月度明细'!E1754,"未取得")</x:f>
        <x:v>3540578</x:v>
      </x:c>
      <x:c r="J89" s="35" t="n">
        <x:f>IF(ISNUMBER('前100月度明细'!E1755),'前100月度明细'!E1755,"未取得")</x:f>
        <x:v>3451263</x:v>
      </x:c>
      <x:c r="K89" s="35" t="n">
        <x:f>IF(ISNUMBER('前100月度明细'!E1756),'前100月度明细'!E1756,"未取得")</x:f>
        <x:v>3776995</x:v>
      </x:c>
      <x:c r="L89" s="35" t="n">
        <x:f>IF(ISNUMBER('前100月度明细'!E1757),'前100月度明细'!E1757,"未取得")</x:f>
        <x:v>3517981</x:v>
      </x:c>
      <x:c r="M89" s="35" t="n">
        <x:f>IF(ISNUMBER('前100月度明细'!E1758),'前100月度明细'!E1758,"未取得")</x:f>
        <x:v>3314836</x:v>
      </x:c>
      <x:c r="N89" s="35" t="n">
        <x:f>IF(ISNUMBER('前100月度明细'!E1759),'前100月度明细'!E1759,"未取得")</x:f>
        <x:v>2857856</x:v>
      </x:c>
      <x:c r="O89" s="35" t="n">
        <x:f>IF(ISNUMBER('前100月度明细'!E1760),'前100月度明细'!E1760,"未取得")</x:f>
        <x:v>3338725</x:v>
      </x:c>
      <x:c r="P89" s="35" t="n">
        <x:f>IF(ISNUMBER('前100月度明细'!E1761),'前100月度明细'!E1761,"未取得")</x:f>
        <x:v>2213900</x:v>
      </x:c>
      <x:c r="Q89" s="35" t="n">
        <x:f>IF(ISNUMBER('前100月度明细'!E1762),'前100月度明细'!E1762,"未取得")</x:f>
        <x:v>2831612</x:v>
      </x:c>
      <x:c r="R89" s="35" t="n">
        <x:f>IF(ISNUMBER('前100月度明细'!E1763),'前100月度明细'!E1763,"未取得")</x:f>
        <x:v>2782900</x:v>
      </x:c>
      <x:c r="S89" s="35" t="n">
        <x:f>IF(ISNUMBER('前100月度明细'!E1764),'前100月度明细'!E1764,"未取得")</x:f>
        <x:v>3762181</x:v>
      </x:c>
      <x:c r="T89" s="35" t="n">
        <x:f>IF(ISNUMBER('前100月度明细'!E1765),'前100月度明细'!E1765,"未取得")</x:f>
        <x:v>2990135</x:v>
      </x:c>
      <x:c r="U89" s="35" t="n">
        <x:f>IF(ISNUMBER('前100月度明细'!E1766),'前100月度明细'!E1766,"未取得")</x:f>
        <x:v>3356233</x:v>
      </x:c>
      <x:c r="V89" s="35" t="str">
        <x:f>IF(ISNUMBER('前100月度明细'!E1767),'前100月度明细'!E1767,"未取得")</x:f>
        <x:v>未取得</x:v>
      </x:c>
      <x:c r="W89" s="35" t="str">
        <x:f>IF(ISNUMBER('前100月度明细'!E1768),'前100月度明细'!E1768,"未取得")</x:f>
        <x:v>未取得</x:v>
      </x:c>
      <x:c r="X89" s="35" t="str">
        <x:f>IF(ISNUMBER('前100月度明细'!E1769),'前100月度明细'!E1769,"未取得")</x:f>
        <x:v>未取得</x:v>
      </x:c>
      <x:c r="Y89" s="36" t="n">
        <x:f>COUNT(D89:O89)</x:f>
        <x:v>12</x:v>
      </x:c>
      <x:c r="Z89" s="35" t="n">
        <x:f>IF(Y89&gt;0,SUM(D89:O89),"未取得")</x:f>
        <x:v>36374966</x:v>
      </x:c>
      <x:c r="AA89" s="35" t="n">
        <x:f>IF(Y89=12,Z89-C89,"缺月不能核对")</x:f>
        <x:v>0</x:v>
      </x:c>
      <x:c r="AB89" s="36" t="n">
        <x:f>COUNT(P89:X89)</x:f>
        <x:v>6</x:v>
      </x:c>
      <x:c r="AC89" s="35" t="n">
        <x:f>IF(AB89&gt;0,SUM(P89:X89),"未取得")</x:f>
        <x:v>17936961</x:v>
      </x:c>
    </x:row>
    <x:row r="90" ht="22" customHeight="1">
      <x:c r="A90" s="40" t="n">
        <x:v>85</x:v>
      </x:c>
      <x:c r="B90" s="2" t="str">
        <x:v>牙买加</x:v>
      </x:c>
      <x:c r="C90" s="35" t="n">
        <x:v>36141003.056</x:v>
      </x:c>
      <x:c r="D90" s="35" t="str">
        <x:f>IF(ISNUMBER('前100月度明细'!E1770),'前100月度明细'!E1770,"未取得")</x:f>
        <x:v>未取得</x:v>
      </x:c>
      <x:c r="E90" s="35" t="str">
        <x:f>IF(ISNUMBER('前100月度明细'!E1771),'前100月度明细'!E1771,"未取得")</x:f>
        <x:v>未取得</x:v>
      </x:c>
      <x:c r="F90" s="35" t="str">
        <x:f>IF(ISNUMBER('前100月度明细'!E1772),'前100月度明细'!E1772,"未取得")</x:f>
        <x:v>未取得</x:v>
      </x:c>
      <x:c r="G90" s="35" t="str">
        <x:f>IF(ISNUMBER('前100月度明细'!E1773),'前100月度明细'!E1773,"未取得")</x:f>
        <x:v>未取得</x:v>
      </x:c>
      <x:c r="H90" s="35" t="str">
        <x:f>IF(ISNUMBER('前100月度明细'!E1774),'前100月度明细'!E1774,"未取得")</x:f>
        <x:v>未取得</x:v>
      </x:c>
      <x:c r="I90" s="35" t="str">
        <x:f>IF(ISNUMBER('前100月度明细'!E1775),'前100月度明细'!E1775,"未取得")</x:f>
        <x:v>未取得</x:v>
      </x:c>
      <x:c r="J90" s="35" t="str">
        <x:f>IF(ISNUMBER('前100月度明细'!E1776),'前100月度明细'!E1776,"未取得")</x:f>
        <x:v>未取得</x:v>
      </x:c>
      <x:c r="K90" s="35" t="str">
        <x:f>IF(ISNUMBER('前100月度明细'!E1777),'前100月度明细'!E1777,"未取得")</x:f>
        <x:v>未取得</x:v>
      </x:c>
      <x:c r="L90" s="35" t="str">
        <x:f>IF(ISNUMBER('前100月度明细'!E1778),'前100月度明细'!E1778,"未取得")</x:f>
        <x:v>未取得</x:v>
      </x:c>
      <x:c r="M90" s="35" t="str">
        <x:f>IF(ISNUMBER('前100月度明细'!E1779),'前100月度明细'!E1779,"未取得")</x:f>
        <x:v>未取得</x:v>
      </x:c>
      <x:c r="N90" s="35" t="str">
        <x:f>IF(ISNUMBER('前100月度明细'!E1780),'前100月度明细'!E1780,"未取得")</x:f>
        <x:v>未取得</x:v>
      </x:c>
      <x:c r="O90" s="35" t="str">
        <x:f>IF(ISNUMBER('前100月度明细'!E1781),'前100月度明细'!E1781,"未取得")</x:f>
        <x:v>未取得</x:v>
      </x:c>
      <x:c r="P90" s="35" t="str">
        <x:f>IF(ISNUMBER('前100月度明细'!E1782),'前100月度明细'!E1782,"未取得")</x:f>
        <x:v>未取得</x:v>
      </x:c>
      <x:c r="Q90" s="35" t="str">
        <x:f>IF(ISNUMBER('前100月度明细'!E1783),'前100月度明细'!E1783,"未取得")</x:f>
        <x:v>未取得</x:v>
      </x:c>
      <x:c r="R90" s="35" t="str">
        <x:f>IF(ISNUMBER('前100月度明细'!E1784),'前100月度明细'!E1784,"未取得")</x:f>
        <x:v>未取得</x:v>
      </x:c>
      <x:c r="S90" s="35" t="str">
        <x:f>IF(ISNUMBER('前100月度明细'!E1785),'前100月度明细'!E1785,"未取得")</x:f>
        <x:v>未取得</x:v>
      </x:c>
      <x:c r="T90" s="35" t="str">
        <x:f>IF(ISNUMBER('前100月度明细'!E1786),'前100月度明细'!E1786,"未取得")</x:f>
        <x:v>未取得</x:v>
      </x:c>
      <x:c r="U90" s="35" t="str">
        <x:f>IF(ISNUMBER('前100月度明细'!E1787),'前100月度明细'!E1787,"未取得")</x:f>
        <x:v>未取得</x:v>
      </x:c>
      <x:c r="V90" s="35" t="str">
        <x:f>IF(ISNUMBER('前100月度明细'!E1788),'前100月度明细'!E1788,"未取得")</x:f>
        <x:v>未取得</x:v>
      </x:c>
      <x:c r="W90" s="35" t="str">
        <x:f>IF(ISNUMBER('前100月度明细'!E1789),'前100月度明细'!E1789,"未取得")</x:f>
        <x:v>未取得</x:v>
      </x:c>
      <x:c r="X90" s="35" t="str">
        <x:f>IF(ISNUMBER('前100月度明细'!E1790),'前100月度明细'!E1790,"未取得")</x:f>
        <x:v>未取得</x:v>
      </x:c>
      <x:c r="Y90" s="36" t="n">
        <x:f>COUNT(D90:O90)</x:f>
        <x:v>0</x:v>
      </x:c>
      <x:c r="Z90" s="35" t="str">
        <x:f>IF(Y90&gt;0,SUM(D90:O90),"未取得")</x:f>
        <x:v>未取得</x:v>
      </x:c>
      <x:c r="AA90" s="35" t="str">
        <x:f>IF(Y90=12,Z90-C90,"缺月不能核对")</x:f>
        <x:v>缺月不能核对</x:v>
      </x:c>
      <x:c r="AB90" s="36" t="n">
        <x:f>COUNT(P90:X90)</x:f>
        <x:v>0</x:v>
      </x:c>
      <x:c r="AC90" s="35" t="str">
        <x:f>IF(AB90&gt;0,SUM(P90:X90),"未取得")</x:f>
        <x:v>未取得</x:v>
      </x:c>
    </x:row>
    <x:row r="91" ht="22" customHeight="1">
      <x:c r="A91" s="40" t="n">
        <x:v>86</x:v>
      </x:c>
      <x:c r="B91" s="2" t="str">
        <x:v>亚美尼亚</x:v>
      </x:c>
      <x:c r="C91" s="35" t="n">
        <x:v>35868374.86</x:v>
      </x:c>
      <x:c r="D91" s="35" t="n">
        <x:f>IF(ISNUMBER('前100月度明细'!E1791),'前100月度明细'!E1791,"未取得")</x:f>
        <x:v>2248366.55</x:v>
      </x:c>
      <x:c r="E91" s="35" t="n">
        <x:f>IF(ISNUMBER('前100月度明细'!E1792),'前100月度明细'!E1792,"未取得")</x:f>
        <x:v>2220207.74</x:v>
      </x:c>
      <x:c r="F91" s="35" t="n">
        <x:f>IF(ISNUMBER('前100月度明细'!E1793),'前100月度明细'!E1793,"未取得")</x:f>
        <x:v>3705653.17</x:v>
      </x:c>
      <x:c r="G91" s="35" t="n">
        <x:f>IF(ISNUMBER('前100月度明细'!E1794),'前100月度明细'!E1794,"未取得")</x:f>
        <x:v>2197950.91</x:v>
      </x:c>
      <x:c r="H91" s="35" t="n">
        <x:f>IF(ISNUMBER('前100月度明细'!E1795),'前100月度明细'!E1795,"未取得")</x:f>
        <x:v>3039291.36</x:v>
      </x:c>
      <x:c r="I91" s="35" t="n">
        <x:f>IF(ISNUMBER('前100月度明细'!E1796),'前100月度明细'!E1796,"未取得")</x:f>
        <x:v>3289770.59</x:v>
      </x:c>
      <x:c r="J91" s="35" t="n">
        <x:f>IF(ISNUMBER('前100月度明细'!E1797),'前100月度明细'!E1797,"未取得")</x:f>
        <x:v>3550863.97</x:v>
      </x:c>
      <x:c r="K91" s="35" t="n">
        <x:f>IF(ISNUMBER('前100月度明细'!E1798),'前100月度明细'!E1798,"未取得")</x:f>
        <x:v>3291016.56</x:v>
      </x:c>
      <x:c r="L91" s="35" t="n">
        <x:f>IF(ISNUMBER('前100月度明细'!E1799),'前100月度明细'!E1799,"未取得")</x:f>
        <x:v>2288271.38</x:v>
      </x:c>
      <x:c r="M91" s="35" t="n">
        <x:f>IF(ISNUMBER('前100月度明细'!E1800),'前100月度明细'!E1800,"未取得")</x:f>
        <x:v>3188767.35</x:v>
      </x:c>
      <x:c r="N91" s="35" t="n">
        <x:f>IF(ISNUMBER('前100月度明细'!E1801),'前100月度明细'!E1801,"未取得")</x:f>
        <x:v>3622465.57</x:v>
      </x:c>
      <x:c r="O91" s="35" t="n">
        <x:f>IF(ISNUMBER('前100月度明细'!E1802),'前100月度明细'!E1802,"未取得")</x:f>
        <x:v>3225749.71</x:v>
      </x:c>
      <x:c r="P91" s="35" t="n">
        <x:f>IF(ISNUMBER('前100月度明细'!E1803),'前100月度明细'!E1803,"未取得")</x:f>
        <x:v>2076090.09</x:v>
      </x:c>
      <x:c r="Q91" s="35" t="n">
        <x:f>IF(ISNUMBER('前100月度明细'!E1804),'前100月度明细'!E1804,"未取得")</x:f>
        <x:v>2463761.36</x:v>
      </x:c>
      <x:c r="R91" s="35" t="n">
        <x:f>IF(ISNUMBER('前100月度明细'!E1805),'前100月度明细'!E1805,"未取得")</x:f>
        <x:v>3351660.32</x:v>
      </x:c>
      <x:c r="S91" s="35" t="n">
        <x:f>IF(ISNUMBER('前100月度明细'!E1806),'前100月度明细'!E1806,"未取得")</x:f>
        <x:v>3267221.25</x:v>
      </x:c>
      <x:c r="T91" s="35" t="n">
        <x:f>IF(ISNUMBER('前100月度明细'!E1807),'前100月度明细'!E1807,"未取得")</x:f>
        <x:v>6449120.21</x:v>
      </x:c>
      <x:c r="U91" s="35" t="str">
        <x:f>IF(ISNUMBER('前100月度明细'!E1808),'前100月度明细'!E1808,"未取得")</x:f>
        <x:v>未取得</x:v>
      </x:c>
      <x:c r="V91" s="35" t="str">
        <x:f>IF(ISNUMBER('前100月度明细'!E1809),'前100月度明细'!E1809,"未取得")</x:f>
        <x:v>未取得</x:v>
      </x:c>
      <x:c r="W91" s="35" t="n">
        <x:f>IF(ISNUMBER('前100月度明细'!E1810),'前100月度明细'!E1810,"未取得")</x:f>
        <x:v>3712884.27</x:v>
      </x:c>
      <x:c r="X91" s="35" t="str">
        <x:f>IF(ISNUMBER('前100月度明细'!E1811),'前100月度明细'!E1811,"未取得")</x:f>
        <x:v>未取得</x:v>
      </x:c>
      <x:c r="Y91" s="36" t="n">
        <x:f>COUNT(D91:O91)</x:f>
        <x:v>12</x:v>
      </x:c>
      <x:c r="Z91" s="35" t="n">
        <x:f>IF(Y91&gt;0,SUM(D91:O91),"未取得")</x:f>
        <x:v>35868374.86</x:v>
      </x:c>
      <x:c r="AA91" s="35" t="n">
        <x:f>IF(Y91=12,Z91-C91,"缺月不能核对")</x:f>
        <x:v>0</x:v>
      </x:c>
      <x:c r="AB91" s="36" t="n">
        <x:f>COUNT(P91:X91)</x:f>
        <x:v>6</x:v>
      </x:c>
      <x:c r="AC91" s="35" t="n">
        <x:f>IF(AB91&gt;0,SUM(P91:X91),"未取得")</x:f>
        <x:v>21320737.5</x:v>
      </x:c>
    </x:row>
    <x:row r="92" ht="22" customHeight="1">
      <x:c r="A92" s="40" t="n">
        <x:v>87</x:v>
      </x:c>
      <x:c r="B92" s="2" t="str">
        <x:v>纳米比亚</x:v>
      </x:c>
      <x:c r="C92" s="35" t="n">
        <x:v>35239084.754</x:v>
      </x:c>
      <x:c r="D92" s="35" t="n">
        <x:f>IF(ISNUMBER('前100月度明细'!E1812),'前100月度明细'!E1812,"未取得")</x:f>
        <x:v>2837468.545</x:v>
      </x:c>
      <x:c r="E92" s="35" t="str">
        <x:f>IF(ISNUMBER('前100月度明细'!E1813),'前100月度明细'!E1813,"未取得")</x:f>
        <x:v>未取得</x:v>
      </x:c>
      <x:c r="F92" s="35" t="str">
        <x:f>IF(ISNUMBER('前100月度明细'!E1814),'前100月度明细'!E1814,"未取得")</x:f>
        <x:v>未取得</x:v>
      </x:c>
      <x:c r="G92" s="35" t="str">
        <x:f>IF(ISNUMBER('前100月度明细'!E1815),'前100月度明细'!E1815,"未取得")</x:f>
        <x:v>未取得</x:v>
      </x:c>
      <x:c r="H92" s="35" t="str">
        <x:f>IF(ISNUMBER('前100月度明细'!E1816),'前100月度明细'!E1816,"未取得")</x:f>
        <x:v>未取得</x:v>
      </x:c>
      <x:c r="I92" s="35" t="str">
        <x:f>IF(ISNUMBER('前100月度明细'!E1817),'前100月度明细'!E1817,"未取得")</x:f>
        <x:v>未取得</x:v>
      </x:c>
      <x:c r="J92" s="35" t="str">
        <x:f>IF(ISNUMBER('前100月度明细'!E1818),'前100月度明细'!E1818,"未取得")</x:f>
        <x:v>未取得</x:v>
      </x:c>
      <x:c r="K92" s="35" t="str">
        <x:f>IF(ISNUMBER('前100月度明细'!E1819),'前100月度明细'!E1819,"未取得")</x:f>
        <x:v>未取得</x:v>
      </x:c>
      <x:c r="L92" s="35" t="str">
        <x:f>IF(ISNUMBER('前100月度明细'!E1820),'前100月度明细'!E1820,"未取得")</x:f>
        <x:v>未取得</x:v>
      </x:c>
      <x:c r="M92" s="35" t="str">
        <x:f>IF(ISNUMBER('前100月度明细'!E1821),'前100月度明细'!E1821,"未取得")</x:f>
        <x:v>未取得</x:v>
      </x:c>
      <x:c r="N92" s="35" t="str">
        <x:f>IF(ISNUMBER('前100月度明细'!E1822),'前100月度明细'!E1822,"未取得")</x:f>
        <x:v>未取得</x:v>
      </x:c>
      <x:c r="O92" s="35" t="str">
        <x:f>IF(ISNUMBER('前100月度明细'!E1823),'前100月度明细'!E1823,"未取得")</x:f>
        <x:v>未取得</x:v>
      </x:c>
      <x:c r="P92" s="35" t="str">
        <x:f>IF(ISNUMBER('前100月度明细'!E1824),'前100月度明细'!E1824,"未取得")</x:f>
        <x:v>未取得</x:v>
      </x:c>
      <x:c r="Q92" s="35" t="str">
        <x:f>IF(ISNUMBER('前100月度明细'!E1825),'前100月度明细'!E1825,"未取得")</x:f>
        <x:v>未取得</x:v>
      </x:c>
      <x:c r="R92" s="35" t="str">
        <x:f>IF(ISNUMBER('前100月度明细'!E1826),'前100月度明细'!E1826,"未取得")</x:f>
        <x:v>未取得</x:v>
      </x:c>
      <x:c r="S92" s="35" t="str">
        <x:f>IF(ISNUMBER('前100月度明细'!E1827),'前100月度明细'!E1827,"未取得")</x:f>
        <x:v>未取得</x:v>
      </x:c>
      <x:c r="T92" s="35" t="str">
        <x:f>IF(ISNUMBER('前100月度明细'!E1828),'前100月度明细'!E1828,"未取得")</x:f>
        <x:v>未取得</x:v>
      </x:c>
      <x:c r="U92" s="35" t="str">
        <x:f>IF(ISNUMBER('前100月度明细'!E1829),'前100月度明细'!E1829,"未取得")</x:f>
        <x:v>未取得</x:v>
      </x:c>
      <x:c r="V92" s="35" t="str">
        <x:f>IF(ISNUMBER('前100月度明细'!E1830),'前100月度明细'!E1830,"未取得")</x:f>
        <x:v>未取得</x:v>
      </x:c>
      <x:c r="W92" s="35" t="str">
        <x:f>IF(ISNUMBER('前100月度明细'!E1831),'前100月度明细'!E1831,"未取得")</x:f>
        <x:v>未取得</x:v>
      </x:c>
      <x:c r="X92" s="35" t="str">
        <x:f>IF(ISNUMBER('前100月度明细'!E1832),'前100月度明细'!E1832,"未取得")</x:f>
        <x:v>未取得</x:v>
      </x:c>
      <x:c r="Y92" s="36" t="n">
        <x:f>COUNT(D92:O92)</x:f>
        <x:v>1</x:v>
      </x:c>
      <x:c r="Z92" s="35" t="n">
        <x:f>IF(Y92&gt;0,SUM(D92:O92),"未取得")</x:f>
        <x:v>2837468.545</x:v>
      </x:c>
      <x:c r="AA92" s="35" t="str">
        <x:f>IF(Y92=12,Z92-C92,"缺月不能核对")</x:f>
        <x:v>缺月不能核对</x:v>
      </x:c>
      <x:c r="AB92" s="36" t="n">
        <x:f>COUNT(P92:X92)</x:f>
        <x:v>0</x:v>
      </x:c>
      <x:c r="AC92" s="35" t="str">
        <x:f>IF(AB92&gt;0,SUM(P92:X92),"未取得")</x:f>
        <x:v>未取得</x:v>
      </x:c>
    </x:row>
    <x:row r="93" ht="22" customHeight="1">
      <x:c r="A93" s="40" t="n">
        <x:v>88</x:v>
      </x:c>
      <x:c r="B93" s="2" t="str">
        <x:v>北马其顿</x:v>
      </x:c>
      <x:c r="C93" s="35" t="n">
        <x:v>32407978.577</x:v>
      </x:c>
      <x:c r="D93" s="35" t="n">
        <x:f>IF(ISNUMBER('前100月度明细'!E1833),'前100月度明细'!E1833,"未取得")</x:f>
        <x:v>1838708.546</x:v>
      </x:c>
      <x:c r="E93" s="35" t="n">
        <x:f>IF(ISNUMBER('前100月度明细'!E1834),'前100月度明细'!E1834,"未取得")</x:f>
        <x:v>2496878.121</x:v>
      </x:c>
      <x:c r="F93" s="35" t="n">
        <x:f>IF(ISNUMBER('前100月度明细'!E1835),'前100月度明细'!E1835,"未取得")</x:f>
        <x:v>2759740.232</x:v>
      </x:c>
      <x:c r="G93" s="35" t="n">
        <x:f>IF(ISNUMBER('前100月度明细'!E1836),'前100月度明细'!E1836,"未取得")</x:f>
        <x:v>2553091.558</x:v>
      </x:c>
      <x:c r="H93" s="35" t="n">
        <x:f>IF(ISNUMBER('前100月度明细'!E1837),'前100月度明细'!E1837,"未取得")</x:f>
        <x:v>2672347.086</x:v>
      </x:c>
      <x:c r="I93" s="35" t="n">
        <x:f>IF(ISNUMBER('前100月度明细'!E1838),'前100月度明细'!E1838,"未取得")</x:f>
        <x:v>2674484.239</x:v>
      </x:c>
      <x:c r="J93" s="35" t="n">
        <x:f>IF(ISNUMBER('前100月度明细'!E1839),'前100月度明细'!E1839,"未取得")</x:f>
        <x:v>3039773.888</x:v>
      </x:c>
      <x:c r="K93" s="35" t="n">
        <x:f>IF(ISNUMBER('前100月度明细'!E1840),'前100月度明细'!E1840,"未取得")</x:f>
        <x:v>2761321.844</x:v>
      </x:c>
      <x:c r="L93" s="35" t="n">
        <x:f>IF(ISNUMBER('前100月度明细'!E1841),'前100月度明细'!E1841,"未取得")</x:f>
        <x:v>2997124.572</x:v>
      </x:c>
      <x:c r="M93" s="35" t="n">
        <x:f>IF(ISNUMBER('前100月度明细'!E1842),'前100月度明细'!E1842,"未取得")</x:f>
        <x:v>2865640.798</x:v>
      </x:c>
      <x:c r="N93" s="35" t="n">
        <x:f>IF(ISNUMBER('前100月度明细'!E1843),'前100月度明细'!E1843,"未取得")</x:f>
        <x:v>2883007.396</x:v>
      </x:c>
      <x:c r="O93" s="35" t="n">
        <x:f>IF(ISNUMBER('前100月度明细'!E1844),'前100月度明细'!E1844,"未取得")</x:f>
        <x:v>2865860.297</x:v>
      </x:c>
      <x:c r="P93" s="35" t="n">
        <x:f>IF(ISNUMBER('前100月度明细'!E1845),'前100月度明细'!E1845,"未取得")</x:f>
        <x:v>1365853.113</x:v>
      </x:c>
      <x:c r="Q93" s="35" t="n">
        <x:f>IF(ISNUMBER('前100月度明细'!E1846),'前100月度明细'!E1846,"未取得")</x:f>
        <x:v>3533268.976</x:v>
      </x:c>
      <x:c r="R93" s="35" t="n">
        <x:f>IF(ISNUMBER('前100月度明细'!E1847),'前100月度明细'!E1847,"未取得")</x:f>
        <x:v>3182665.513</x:v>
      </x:c>
      <x:c r="S93" s="35" t="n">
        <x:f>IF(ISNUMBER('前100月度明细'!E1848),'前100月度明细'!E1848,"未取得")</x:f>
        <x:v>5505422.795</x:v>
      </x:c>
      <x:c r="T93" s="35" t="n">
        <x:f>IF(ISNUMBER('前100月度明细'!E1849),'前100月度明细'!E1849,"未取得")</x:f>
        <x:v>5368874.342</x:v>
      </x:c>
      <x:c r="U93" s="35" t="n">
        <x:f>IF(ISNUMBER('前100月度明细'!E1850),'前100月度明细'!E1850,"未取得")</x:f>
        <x:v>6597593.766</x:v>
      </x:c>
      <x:c r="V93" s="35" t="n">
        <x:f>IF(ISNUMBER('前100月度明细'!E1851),'前100月度明细'!E1851,"未取得")</x:f>
        <x:v>8321656.048</x:v>
      </x:c>
      <x:c r="W93" s="35" t="n">
        <x:f>IF(ISNUMBER('前100月度明细'!E1852),'前100月度明细'!E1852,"未取得")</x:f>
        <x:v>9725846.234</x:v>
      </x:c>
      <x:c r="X93" s="35" t="str">
        <x:f>IF(ISNUMBER('前100月度明细'!E1853),'前100月度明细'!E1853,"未取得")</x:f>
        <x:v>未取得</x:v>
      </x:c>
      <x:c r="Y93" s="36" t="n">
        <x:f>COUNT(D93:O93)</x:f>
        <x:v>12</x:v>
      </x:c>
      <x:c r="Z93" s="35" t="n">
        <x:f>IF(Y93&gt;0,SUM(D93:O93),"未取得")</x:f>
        <x:v>32407978.577</x:v>
      </x:c>
      <x:c r="AA93" s="35" t="n">
        <x:f>IF(Y93=12,Z93-C93,"缺月不能核对")</x:f>
        <x:v>0</x:v>
      </x:c>
      <x:c r="AB93" s="36" t="n">
        <x:f>COUNT(P93:X93)</x:f>
        <x:v>8</x:v>
      </x:c>
      <x:c r="AC93" s="35" t="n">
        <x:f>IF(AB93&gt;0,SUM(P93:X93),"未取得")</x:f>
        <x:v>43601180.787</x:v>
      </x:c>
    </x:row>
    <x:row r="94" ht="22" customHeight="1">
      <x:c r="A94" s="40" t="n">
        <x:v>89</x:v>
      </x:c>
      <x:c r="B94" s="2" t="str">
        <x:v>莫桑比克</x:v>
      </x:c>
      <x:c r="C94" s="35" t="n">
        <x:v>31259112.508</x:v>
      </x:c>
      <x:c r="D94" s="35" t="str">
        <x:f>IF(ISNUMBER('前100月度明细'!E1854),'前100月度明细'!E1854,"未取得")</x:f>
        <x:v>未取得</x:v>
      </x:c>
      <x:c r="E94" s="35" t="str">
        <x:f>IF(ISNUMBER('前100月度明细'!E1855),'前100月度明细'!E1855,"未取得")</x:f>
        <x:v>未取得</x:v>
      </x:c>
      <x:c r="F94" s="35" t="str">
        <x:f>IF(ISNUMBER('前100月度明细'!E1856),'前100月度明细'!E1856,"未取得")</x:f>
        <x:v>未取得</x:v>
      </x:c>
      <x:c r="G94" s="35" t="str">
        <x:f>IF(ISNUMBER('前100月度明细'!E1857),'前100月度明细'!E1857,"未取得")</x:f>
        <x:v>未取得</x:v>
      </x:c>
      <x:c r="H94" s="35" t="str">
        <x:f>IF(ISNUMBER('前100月度明细'!E1858),'前100月度明细'!E1858,"未取得")</x:f>
        <x:v>未取得</x:v>
      </x:c>
      <x:c r="I94" s="35" t="str">
        <x:f>IF(ISNUMBER('前100月度明细'!E1859),'前100月度明细'!E1859,"未取得")</x:f>
        <x:v>未取得</x:v>
      </x:c>
      <x:c r="J94" s="35" t="str">
        <x:f>IF(ISNUMBER('前100月度明细'!E1860),'前100月度明细'!E1860,"未取得")</x:f>
        <x:v>未取得</x:v>
      </x:c>
      <x:c r="K94" s="35" t="str">
        <x:f>IF(ISNUMBER('前100月度明细'!E1861),'前100月度明细'!E1861,"未取得")</x:f>
        <x:v>未取得</x:v>
      </x:c>
      <x:c r="L94" s="35" t="str">
        <x:f>IF(ISNUMBER('前100月度明细'!E1862),'前100月度明细'!E1862,"未取得")</x:f>
        <x:v>未取得</x:v>
      </x:c>
      <x:c r="M94" s="35" t="str">
        <x:f>IF(ISNUMBER('前100月度明细'!E1863),'前100月度明细'!E1863,"未取得")</x:f>
        <x:v>未取得</x:v>
      </x:c>
      <x:c r="N94" s="35" t="str">
        <x:f>IF(ISNUMBER('前100月度明细'!E1864),'前100月度明细'!E1864,"未取得")</x:f>
        <x:v>未取得</x:v>
      </x:c>
      <x:c r="O94" s="35" t="str">
        <x:f>IF(ISNUMBER('前100月度明细'!E1865),'前100月度明细'!E1865,"未取得")</x:f>
        <x:v>未取得</x:v>
      </x:c>
      <x:c r="P94" s="35" t="str">
        <x:f>IF(ISNUMBER('前100月度明细'!E1866),'前100月度明细'!E1866,"未取得")</x:f>
        <x:v>未取得</x:v>
      </x:c>
      <x:c r="Q94" s="35" t="str">
        <x:f>IF(ISNUMBER('前100月度明细'!E1867),'前100月度明细'!E1867,"未取得")</x:f>
        <x:v>未取得</x:v>
      </x:c>
      <x:c r="R94" s="35" t="str">
        <x:f>IF(ISNUMBER('前100月度明细'!E1868),'前100月度明细'!E1868,"未取得")</x:f>
        <x:v>未取得</x:v>
      </x:c>
      <x:c r="S94" s="35" t="str">
        <x:f>IF(ISNUMBER('前100月度明细'!E1869),'前100月度明细'!E1869,"未取得")</x:f>
        <x:v>未取得</x:v>
      </x:c>
      <x:c r="T94" s="35" t="str">
        <x:f>IF(ISNUMBER('前100月度明细'!E1870),'前100月度明细'!E1870,"未取得")</x:f>
        <x:v>未取得</x:v>
      </x:c>
      <x:c r="U94" s="35" t="str">
        <x:f>IF(ISNUMBER('前100月度明细'!E1871),'前100月度明细'!E1871,"未取得")</x:f>
        <x:v>未取得</x:v>
      </x:c>
      <x:c r="V94" s="35" t="str">
        <x:f>IF(ISNUMBER('前100月度明细'!E1872),'前100月度明细'!E1872,"未取得")</x:f>
        <x:v>未取得</x:v>
      </x:c>
      <x:c r="W94" s="35" t="str">
        <x:f>IF(ISNUMBER('前100月度明细'!E1873),'前100月度明细'!E1873,"未取得")</x:f>
        <x:v>未取得</x:v>
      </x:c>
      <x:c r="X94" s="35" t="str">
        <x:f>IF(ISNUMBER('前100月度明细'!E1874),'前100月度明细'!E1874,"未取得")</x:f>
        <x:v>未取得</x:v>
      </x:c>
      <x:c r="Y94" s="36" t="n">
        <x:f>COUNT(D94:O94)</x:f>
        <x:v>0</x:v>
      </x:c>
      <x:c r="Z94" s="35" t="str">
        <x:f>IF(Y94&gt;0,SUM(D94:O94),"未取得")</x:f>
        <x:v>未取得</x:v>
      </x:c>
      <x:c r="AA94" s="35" t="str">
        <x:f>IF(Y94=12,Z94-C94,"缺月不能核对")</x:f>
        <x:v>缺月不能核对</x:v>
      </x:c>
      <x:c r="AB94" s="36" t="n">
        <x:f>COUNT(P94:X94)</x:f>
        <x:v>0</x:v>
      </x:c>
      <x:c r="AC94" s="35" t="str">
        <x:f>IF(AB94&gt;0,SUM(P94:X94),"未取得")</x:f>
        <x:v>未取得</x:v>
      </x:c>
    </x:row>
    <x:row r="95" ht="22" customHeight="1">
      <x:c r="A95" s="40" t="n">
        <x:v>90</x:v>
      </x:c>
      <x:c r="B95" s="2" t="str">
        <x:v>马达加斯加</x:v>
      </x:c>
      <x:c r="C95" s="35" t="n">
        <x:v>26088798.853</x:v>
      </x:c>
      <x:c r="D95" s="35" t="str">
        <x:f>IF(ISNUMBER('前100月度明细'!E1875),'前100月度明细'!E1875,"未取得")</x:f>
        <x:v>未取得</x:v>
      </x:c>
      <x:c r="E95" s="35" t="str">
        <x:f>IF(ISNUMBER('前100月度明细'!E1876),'前100月度明细'!E1876,"未取得")</x:f>
        <x:v>未取得</x:v>
      </x:c>
      <x:c r="F95" s="35" t="str">
        <x:f>IF(ISNUMBER('前100月度明细'!E1877),'前100月度明细'!E1877,"未取得")</x:f>
        <x:v>未取得</x:v>
      </x:c>
      <x:c r="G95" s="35" t="str">
        <x:f>IF(ISNUMBER('前100月度明细'!E1878),'前100月度明细'!E1878,"未取得")</x:f>
        <x:v>未取得</x:v>
      </x:c>
      <x:c r="H95" s="35" t="str">
        <x:f>IF(ISNUMBER('前100月度明细'!E1879),'前100月度明细'!E1879,"未取得")</x:f>
        <x:v>未取得</x:v>
      </x:c>
      <x:c r="I95" s="35" t="str">
        <x:f>IF(ISNUMBER('前100月度明细'!E1880),'前100月度明细'!E1880,"未取得")</x:f>
        <x:v>未取得</x:v>
      </x:c>
      <x:c r="J95" s="35" t="str">
        <x:f>IF(ISNUMBER('前100月度明细'!E1881),'前100月度明细'!E1881,"未取得")</x:f>
        <x:v>未取得</x:v>
      </x:c>
      <x:c r="K95" s="35" t="str">
        <x:f>IF(ISNUMBER('前100月度明细'!E1882),'前100月度明细'!E1882,"未取得")</x:f>
        <x:v>未取得</x:v>
      </x:c>
      <x:c r="L95" s="35" t="str">
        <x:f>IF(ISNUMBER('前100月度明细'!E1883),'前100月度明细'!E1883,"未取得")</x:f>
        <x:v>未取得</x:v>
      </x:c>
      <x:c r="M95" s="35" t="str">
        <x:f>IF(ISNUMBER('前100月度明细'!E1884),'前100月度明细'!E1884,"未取得")</x:f>
        <x:v>未取得</x:v>
      </x:c>
      <x:c r="N95" s="35" t="str">
        <x:f>IF(ISNUMBER('前100月度明细'!E1885),'前100月度明细'!E1885,"未取得")</x:f>
        <x:v>未取得</x:v>
      </x:c>
      <x:c r="O95" s="35" t="str">
        <x:f>IF(ISNUMBER('前100月度明细'!E1886),'前100月度明细'!E1886,"未取得")</x:f>
        <x:v>未取得</x:v>
      </x:c>
      <x:c r="P95" s="35" t="str">
        <x:f>IF(ISNUMBER('前100月度明细'!E1887),'前100月度明细'!E1887,"未取得")</x:f>
        <x:v>未取得</x:v>
      </x:c>
      <x:c r="Q95" s="35" t="str">
        <x:f>IF(ISNUMBER('前100月度明细'!E1888),'前100月度明细'!E1888,"未取得")</x:f>
        <x:v>未取得</x:v>
      </x:c>
      <x:c r="R95" s="35" t="str">
        <x:f>IF(ISNUMBER('前100月度明细'!E1889),'前100月度明细'!E1889,"未取得")</x:f>
        <x:v>未取得</x:v>
      </x:c>
      <x:c r="S95" s="35" t="str">
        <x:f>IF(ISNUMBER('前100月度明细'!E1890),'前100月度明细'!E1890,"未取得")</x:f>
        <x:v>未取得</x:v>
      </x:c>
      <x:c r="T95" s="35" t="str">
        <x:f>IF(ISNUMBER('前100月度明细'!E1891),'前100月度明细'!E1891,"未取得")</x:f>
        <x:v>未取得</x:v>
      </x:c>
      <x:c r="U95" s="35" t="str">
        <x:f>IF(ISNUMBER('前100月度明细'!E1892),'前100月度明细'!E1892,"未取得")</x:f>
        <x:v>未取得</x:v>
      </x:c>
      <x:c r="V95" s="35" t="str">
        <x:f>IF(ISNUMBER('前100月度明细'!E1893),'前100月度明细'!E1893,"未取得")</x:f>
        <x:v>未取得</x:v>
      </x:c>
      <x:c r="W95" s="35" t="str">
        <x:f>IF(ISNUMBER('前100月度明细'!E1894),'前100月度明细'!E1894,"未取得")</x:f>
        <x:v>未取得</x:v>
      </x:c>
      <x:c r="X95" s="35" t="str">
        <x:f>IF(ISNUMBER('前100月度明细'!E1895),'前100月度明细'!E1895,"未取得")</x:f>
        <x:v>未取得</x:v>
      </x:c>
      <x:c r="Y95" s="36" t="n">
        <x:f>COUNT(D95:O95)</x:f>
        <x:v>0</x:v>
      </x:c>
      <x:c r="Z95" s="35" t="str">
        <x:f>IF(Y95&gt;0,SUM(D95:O95),"未取得")</x:f>
        <x:v>未取得</x:v>
      </x:c>
      <x:c r="AA95" s="35" t="str">
        <x:f>IF(Y95=12,Z95-C95,"缺月不能核对")</x:f>
        <x:v>缺月不能核对</x:v>
      </x:c>
      <x:c r="AB95" s="36" t="n">
        <x:f>COUNT(P95:X95)</x:f>
        <x:v>0</x:v>
      </x:c>
      <x:c r="AC95" s="35" t="str">
        <x:f>IF(AB95&gt;0,SUM(P95:X95),"未取得")</x:f>
        <x:v>未取得</x:v>
      </x:c>
    </x:row>
    <x:row r="96" ht="22" customHeight="1">
      <x:c r="A96" s="40" t="n">
        <x:v>91</x:v>
      </x:c>
      <x:c r="B96" s="2" t="str">
        <x:v>塞内加尔</x:v>
      </x:c>
      <x:c r="C96" s="35" t="n">
        <x:v>25131810.297</x:v>
      </x:c>
      <x:c r="D96" s="35" t="str">
        <x:f>IF(ISNUMBER('前100月度明细'!E1896),'前100月度明细'!E1896,"未取得")</x:f>
        <x:v>未取得</x:v>
      </x:c>
      <x:c r="E96" s="35" t="str">
        <x:f>IF(ISNUMBER('前100月度明细'!E1897),'前100月度明细'!E1897,"未取得")</x:f>
        <x:v>未取得</x:v>
      </x:c>
      <x:c r="F96" s="35" t="str">
        <x:f>IF(ISNUMBER('前100月度明细'!E1898),'前100月度明细'!E1898,"未取得")</x:f>
        <x:v>未取得</x:v>
      </x:c>
      <x:c r="G96" s="35" t="str">
        <x:f>IF(ISNUMBER('前100月度明细'!E1899),'前100月度明细'!E1899,"未取得")</x:f>
        <x:v>未取得</x:v>
      </x:c>
      <x:c r="H96" s="35" t="str">
        <x:f>IF(ISNUMBER('前100月度明细'!E1900),'前100月度明细'!E1900,"未取得")</x:f>
        <x:v>未取得</x:v>
      </x:c>
      <x:c r="I96" s="35" t="str">
        <x:f>IF(ISNUMBER('前100月度明细'!E1901),'前100月度明细'!E1901,"未取得")</x:f>
        <x:v>未取得</x:v>
      </x:c>
      <x:c r="J96" s="35" t="str">
        <x:f>IF(ISNUMBER('前100月度明细'!E1902),'前100月度明细'!E1902,"未取得")</x:f>
        <x:v>未取得</x:v>
      </x:c>
      <x:c r="K96" s="35" t="str">
        <x:f>IF(ISNUMBER('前100月度明细'!E1903),'前100月度明细'!E1903,"未取得")</x:f>
        <x:v>未取得</x:v>
      </x:c>
      <x:c r="L96" s="35" t="str">
        <x:f>IF(ISNUMBER('前100月度明细'!E1904),'前100月度明细'!E1904,"未取得")</x:f>
        <x:v>未取得</x:v>
      </x:c>
      <x:c r="M96" s="35" t="str">
        <x:f>IF(ISNUMBER('前100月度明细'!E1905),'前100月度明细'!E1905,"未取得")</x:f>
        <x:v>未取得</x:v>
      </x:c>
      <x:c r="N96" s="35" t="str">
        <x:f>IF(ISNUMBER('前100月度明细'!E1906),'前100月度明细'!E1906,"未取得")</x:f>
        <x:v>未取得</x:v>
      </x:c>
      <x:c r="O96" s="35" t="str">
        <x:f>IF(ISNUMBER('前100月度明细'!E1907),'前100月度明细'!E1907,"未取得")</x:f>
        <x:v>未取得</x:v>
      </x:c>
      <x:c r="P96" s="35" t="str">
        <x:f>IF(ISNUMBER('前100月度明细'!E1908),'前100月度明细'!E1908,"未取得")</x:f>
        <x:v>未取得</x:v>
      </x:c>
      <x:c r="Q96" s="35" t="str">
        <x:f>IF(ISNUMBER('前100月度明细'!E1909),'前100月度明细'!E1909,"未取得")</x:f>
        <x:v>未取得</x:v>
      </x:c>
      <x:c r="R96" s="35" t="str">
        <x:f>IF(ISNUMBER('前100月度明细'!E1910),'前100月度明细'!E1910,"未取得")</x:f>
        <x:v>未取得</x:v>
      </x:c>
      <x:c r="S96" s="35" t="str">
        <x:f>IF(ISNUMBER('前100月度明细'!E1911),'前100月度明细'!E1911,"未取得")</x:f>
        <x:v>未取得</x:v>
      </x:c>
      <x:c r="T96" s="35" t="str">
        <x:f>IF(ISNUMBER('前100月度明细'!E1912),'前100月度明细'!E1912,"未取得")</x:f>
        <x:v>未取得</x:v>
      </x:c>
      <x:c r="U96" s="35" t="str">
        <x:f>IF(ISNUMBER('前100月度明细'!E1913),'前100月度明细'!E1913,"未取得")</x:f>
        <x:v>未取得</x:v>
      </x:c>
      <x:c r="V96" s="35" t="str">
        <x:f>IF(ISNUMBER('前100月度明细'!E1914),'前100月度明细'!E1914,"未取得")</x:f>
        <x:v>未取得</x:v>
      </x:c>
      <x:c r="W96" s="35" t="str">
        <x:f>IF(ISNUMBER('前100月度明细'!E1915),'前100月度明细'!E1915,"未取得")</x:f>
        <x:v>未取得</x:v>
      </x:c>
      <x:c r="X96" s="35" t="str">
        <x:f>IF(ISNUMBER('前100月度明细'!E1916),'前100月度明细'!E1916,"未取得")</x:f>
        <x:v>未取得</x:v>
      </x:c>
      <x:c r="Y96" s="36" t="n">
        <x:f>COUNT(D96:O96)</x:f>
        <x:v>0</x:v>
      </x:c>
      <x:c r="Z96" s="35" t="str">
        <x:f>IF(Y96&gt;0,SUM(D96:O96),"未取得")</x:f>
        <x:v>未取得</x:v>
      </x:c>
      <x:c r="AA96" s="35" t="str">
        <x:f>IF(Y96=12,Z96-C96,"缺月不能核对")</x:f>
        <x:v>缺月不能核对</x:v>
      </x:c>
      <x:c r="AB96" s="36" t="n">
        <x:f>COUNT(P96:X96)</x:f>
        <x:v>0</x:v>
      </x:c>
      <x:c r="AC96" s="35" t="str">
        <x:f>IF(AB96&gt;0,SUM(P96:X96),"未取得")</x:f>
        <x:v>未取得</x:v>
      </x:c>
    </x:row>
    <x:row r="97" ht="22" customHeight="1">
      <x:c r="A97" s="40" t="n">
        <x:v>92</x:v>
      </x:c>
      <x:c r="B97" s="2" t="str">
        <x:v>马耳他</x:v>
      </x:c>
      <x:c r="C97" s="35" t="n">
        <x:v>22409983.27</x:v>
      </x:c>
      <x:c r="D97" s="35" t="n">
        <x:f>IF(ISNUMBER('前100月度明细'!E1917),'前100月度明细'!E1917,"未取得")</x:f>
        <x:v>1622891.864</x:v>
      </x:c>
      <x:c r="E97" s="35" t="n">
        <x:f>IF(ISNUMBER('前100月度明细'!E1918),'前100月度明细'!E1918,"未取得")</x:f>
        <x:v>1935095.444</x:v>
      </x:c>
      <x:c r="F97" s="35" t="n">
        <x:f>IF(ISNUMBER('前100月度明细'!E1919),'前100月度明细'!E1919,"未取得")</x:f>
        <x:v>1949284.748</x:v>
      </x:c>
      <x:c r="G97" s="35" t="n">
        <x:f>IF(ISNUMBER('前100月度明细'!E1920),'前100月度明细'!E1920,"未取得")</x:f>
        <x:v>1745777.643</x:v>
      </x:c>
      <x:c r="H97" s="35" t="n">
        <x:f>IF(ISNUMBER('前100月度明细'!E1921),'前100月度明细'!E1921,"未取得")</x:f>
        <x:v>1801295.929</x:v>
      </x:c>
      <x:c r="I97" s="35" t="n">
        <x:f>IF(ISNUMBER('前100月度明细'!E1922),'前100月度明细'!E1922,"未取得")</x:f>
        <x:v>1500936.189</x:v>
      </x:c>
      <x:c r="J97" s="35" t="n">
        <x:f>IF(ISNUMBER('前100月度明细'!E1923),'前100月度明细'!E1923,"未取得")</x:f>
        <x:v>2361375.953</x:v>
      </x:c>
      <x:c r="K97" s="35" t="n">
        <x:f>IF(ISNUMBER('前100月度明细'!E1924),'前100月度明细'!E1924,"未取得")</x:f>
        <x:v>1709602.482</x:v>
      </x:c>
      <x:c r="L97" s="35" t="n">
        <x:f>IF(ISNUMBER('前100月度明细'!E1925),'前100月度明细'!E1925,"未取得")</x:f>
        <x:v>1443876.989</x:v>
      </x:c>
      <x:c r="M97" s="35" t="n">
        <x:f>IF(ISNUMBER('前100月度明细'!E1926),'前100月度明细'!E1926,"未取得")</x:f>
        <x:v>2493472.156</x:v>
      </x:c>
      <x:c r="N97" s="35" t="n">
        <x:f>IF(ISNUMBER('前100月度明细'!E1927),'前100月度明细'!E1927,"未取得")</x:f>
        <x:v>2134275.337</x:v>
      </x:c>
      <x:c r="O97" s="35" t="n">
        <x:f>IF(ISNUMBER('前100月度明细'!E1928),'前100月度明细'!E1928,"未取得")</x:f>
        <x:v>1712098.538</x:v>
      </x:c>
      <x:c r="P97" s="35" t="str">
        <x:f>IF(ISNUMBER('前100月度明细'!E1929),'前100月度明细'!E1929,"未取得")</x:f>
        <x:v>未取得</x:v>
      </x:c>
      <x:c r="Q97" s="35" t="str">
        <x:f>IF(ISNUMBER('前100月度明细'!E1930),'前100月度明细'!E1930,"未取得")</x:f>
        <x:v>未取得</x:v>
      </x:c>
      <x:c r="R97" s="35" t="str">
        <x:f>IF(ISNUMBER('前100月度明细'!E1931),'前100月度明细'!E1931,"未取得")</x:f>
        <x:v>未取得</x:v>
      </x:c>
      <x:c r="S97" s="35" t="str">
        <x:f>IF(ISNUMBER('前100月度明细'!E1932),'前100月度明细'!E1932,"未取得")</x:f>
        <x:v>未取得</x:v>
      </x:c>
      <x:c r="T97" s="35" t="str">
        <x:f>IF(ISNUMBER('前100月度明细'!E1933),'前100月度明细'!E1933,"未取得")</x:f>
        <x:v>未取得</x:v>
      </x:c>
      <x:c r="U97" s="35" t="str">
        <x:f>IF(ISNUMBER('前100月度明细'!E1934),'前100月度明细'!E1934,"未取得")</x:f>
        <x:v>未取得</x:v>
      </x:c>
      <x:c r="V97" s="35" t="str">
        <x:f>IF(ISNUMBER('前100月度明细'!E1935),'前100月度明细'!E1935,"未取得")</x:f>
        <x:v>未取得</x:v>
      </x:c>
      <x:c r="W97" s="35" t="str">
        <x:f>IF(ISNUMBER('前100月度明细'!E1936),'前100月度明细'!E1936,"未取得")</x:f>
        <x:v>未取得</x:v>
      </x:c>
      <x:c r="X97" s="35" t="str">
        <x:f>IF(ISNUMBER('前100月度明细'!E1937),'前100月度明细'!E1937,"未取得")</x:f>
        <x:v>未取得</x:v>
      </x:c>
      <x:c r="Y97" s="36" t="n">
        <x:f>COUNT(D97:O97)</x:f>
        <x:v>12</x:v>
      </x:c>
      <x:c r="Z97" s="35" t="n">
        <x:f>IF(Y97&gt;0,SUM(D97:O97),"未取得")</x:f>
        <x:v>22409983.272</x:v>
      </x:c>
      <x:c r="AA97" s="35" t="n">
        <x:f>IF(Y97=12,Z97-C97,"缺月不能核对")</x:f>
        <x:v>0.0020000003278255463</x:v>
      </x:c>
      <x:c r="AB97" s="36" t="n">
        <x:f>COUNT(P97:X97)</x:f>
        <x:v>0</x:v>
      </x:c>
      <x:c r="AC97" s="35" t="str">
        <x:f>IF(AB97&gt;0,SUM(P97:X97),"未取得")</x:f>
        <x:v>未取得</x:v>
      </x:c>
    </x:row>
    <x:row r="98" ht="22" customHeight="1">
      <x:c r="A98" s="40" t="n">
        <x:v>93</x:v>
      </x:c>
      <x:c r="B98" s="2" t="str">
        <x:v>尼加拉瓜</x:v>
      </x:c>
      <x:c r="C98" s="35" t="n">
        <x:v>22398384.8</x:v>
      </x:c>
      <x:c r="D98" s="35" t="str">
        <x:f>IF(ISNUMBER('前100月度明细'!E1938),'前100月度明细'!E1938,"未取得")</x:f>
        <x:v>未取得</x:v>
      </x:c>
      <x:c r="E98" s="35" t="str">
        <x:f>IF(ISNUMBER('前100月度明细'!E1939),'前100月度明细'!E1939,"未取得")</x:f>
        <x:v>未取得</x:v>
      </x:c>
      <x:c r="F98" s="35" t="str">
        <x:f>IF(ISNUMBER('前100月度明细'!E1940),'前100月度明细'!E1940,"未取得")</x:f>
        <x:v>未取得</x:v>
      </x:c>
      <x:c r="G98" s="35" t="str">
        <x:f>IF(ISNUMBER('前100月度明细'!E1941),'前100月度明细'!E1941,"未取得")</x:f>
        <x:v>未取得</x:v>
      </x:c>
      <x:c r="H98" s="35" t="str">
        <x:f>IF(ISNUMBER('前100月度明细'!E1942),'前100月度明细'!E1942,"未取得")</x:f>
        <x:v>未取得</x:v>
      </x:c>
      <x:c r="I98" s="35" t="str">
        <x:f>IF(ISNUMBER('前100月度明细'!E1943),'前100月度明细'!E1943,"未取得")</x:f>
        <x:v>未取得</x:v>
      </x:c>
      <x:c r="J98" s="35" t="str">
        <x:f>IF(ISNUMBER('前100月度明细'!E1944),'前100月度明细'!E1944,"未取得")</x:f>
        <x:v>未取得</x:v>
      </x:c>
      <x:c r="K98" s="35" t="str">
        <x:f>IF(ISNUMBER('前100月度明细'!E1945),'前100月度明细'!E1945,"未取得")</x:f>
        <x:v>未取得</x:v>
      </x:c>
      <x:c r="L98" s="35" t="str">
        <x:f>IF(ISNUMBER('前100月度明细'!E1946),'前100月度明细'!E1946,"未取得")</x:f>
        <x:v>未取得</x:v>
      </x:c>
      <x:c r="M98" s="35" t="str">
        <x:f>IF(ISNUMBER('前100月度明细'!E1947),'前100月度明细'!E1947,"未取得")</x:f>
        <x:v>未取得</x:v>
      </x:c>
      <x:c r="N98" s="35" t="str">
        <x:f>IF(ISNUMBER('前100月度明细'!E1948),'前100月度明细'!E1948,"未取得")</x:f>
        <x:v>未取得</x:v>
      </x:c>
      <x:c r="O98" s="35" t="str">
        <x:f>IF(ISNUMBER('前100月度明细'!E1949),'前100月度明细'!E1949,"未取得")</x:f>
        <x:v>未取得</x:v>
      </x:c>
      <x:c r="P98" s="35" t="str">
        <x:f>IF(ISNUMBER('前100月度明细'!E1950),'前100月度明细'!E1950,"未取得")</x:f>
        <x:v>未取得</x:v>
      </x:c>
      <x:c r="Q98" s="35" t="str">
        <x:f>IF(ISNUMBER('前100月度明细'!E1951),'前100月度明细'!E1951,"未取得")</x:f>
        <x:v>未取得</x:v>
      </x:c>
      <x:c r="R98" s="35" t="str">
        <x:f>IF(ISNUMBER('前100月度明细'!E1952),'前100月度明细'!E1952,"未取得")</x:f>
        <x:v>未取得</x:v>
      </x:c>
      <x:c r="S98" s="35" t="str">
        <x:f>IF(ISNUMBER('前100月度明细'!E1953),'前100月度明细'!E1953,"未取得")</x:f>
        <x:v>未取得</x:v>
      </x:c>
      <x:c r="T98" s="35" t="str">
        <x:f>IF(ISNUMBER('前100月度明细'!E1954),'前100月度明细'!E1954,"未取得")</x:f>
        <x:v>未取得</x:v>
      </x:c>
      <x:c r="U98" s="35" t="str">
        <x:f>IF(ISNUMBER('前100月度明细'!E1955),'前100月度明细'!E1955,"未取得")</x:f>
        <x:v>未取得</x:v>
      </x:c>
      <x:c r="V98" s="35" t="str">
        <x:f>IF(ISNUMBER('前100月度明细'!E1956),'前100月度明细'!E1956,"未取得")</x:f>
        <x:v>未取得</x:v>
      </x:c>
      <x:c r="W98" s="35" t="str">
        <x:f>IF(ISNUMBER('前100月度明细'!E1957),'前100月度明细'!E1957,"未取得")</x:f>
        <x:v>未取得</x:v>
      </x:c>
      <x:c r="X98" s="35" t="str">
        <x:f>IF(ISNUMBER('前100月度明细'!E1958),'前100月度明细'!E1958,"未取得")</x:f>
        <x:v>未取得</x:v>
      </x:c>
      <x:c r="Y98" s="36" t="n">
        <x:f>COUNT(D98:O98)</x:f>
        <x:v>0</x:v>
      </x:c>
      <x:c r="Z98" s="35" t="str">
        <x:f>IF(Y98&gt;0,SUM(D98:O98),"未取得")</x:f>
        <x:v>未取得</x:v>
      </x:c>
      <x:c r="AA98" s="35" t="str">
        <x:f>IF(Y98=12,Z98-C98,"缺月不能核对")</x:f>
        <x:v>缺月不能核对</x:v>
      </x:c>
      <x:c r="AB98" s="36" t="n">
        <x:f>COUNT(P98:X98)</x:f>
        <x:v>0</x:v>
      </x:c>
      <x:c r="AC98" s="35" t="str">
        <x:f>IF(AB98&gt;0,SUM(P98:X98),"未取得")</x:f>
        <x:v>未取得</x:v>
      </x:c>
    </x:row>
    <x:row r="99" ht="22" customHeight="1">
      <x:c r="A99" s="40" t="n">
        <x:v>94</x:v>
      </x:c>
      <x:c r="B99" s="2" t="str">
        <x:v>黑山</x:v>
      </x:c>
      <x:c r="C99" s="35" t="n">
        <x:v>20400861.455</x:v>
      </x:c>
      <x:c r="D99" s="35" t="n">
        <x:f>IF(ISNUMBER('前100月度明细'!E1959),'前100月度明细'!E1959,"未取得")</x:f>
        <x:v>633650.279</x:v>
      </x:c>
      <x:c r="E99" s="35" t="n">
        <x:f>IF(ISNUMBER('前100月度明细'!E1960),'前100月度明细'!E1960,"未取得")</x:f>
        <x:v>1157131.306</x:v>
      </x:c>
      <x:c r="F99" s="35" t="n">
        <x:f>IF(ISNUMBER('前100月度明细'!E1961),'前100月度明细'!E1961,"未取得")</x:f>
        <x:v>1437681.092</x:v>
      </x:c>
      <x:c r="G99" s="35" t="n">
        <x:f>IF(ISNUMBER('前100月度明细'!E1962),'前100月度明细'!E1962,"未取得")</x:f>
        <x:v>1457595.478</x:v>
      </x:c>
      <x:c r="H99" s="35" t="n">
        <x:f>IF(ISNUMBER('前100月度明细'!E1963),'前100月度明细'!E1963,"未取得")</x:f>
        <x:v>1326141.058</x:v>
      </x:c>
      <x:c r="I99" s="35" t="n">
        <x:f>IF(ISNUMBER('前100月度明细'!E1964),'前100月度明细'!E1964,"未取得")</x:f>
        <x:v>1781776.745</x:v>
      </x:c>
      <x:c r="J99" s="35" t="n">
        <x:f>IF(ISNUMBER('前100月度明细'!E1965),'前100月度明细'!E1965,"未取得")</x:f>
        <x:v>3079908.883</x:v>
      </x:c>
      <x:c r="K99" s="35" t="n">
        <x:f>IF(ISNUMBER('前100月度明细'!E1966),'前100月度明细'!E1966,"未取得")</x:f>
        <x:v>1562820.624</x:v>
      </x:c>
      <x:c r="L99" s="35" t="n">
        <x:f>IF(ISNUMBER('前100月度明细'!E1967),'前100月度明细'!E1967,"未取得")</x:f>
        <x:v>1515322.874</x:v>
      </x:c>
      <x:c r="M99" s="35" t="n">
        <x:f>IF(ISNUMBER('前100月度明细'!E1968),'前100月度明细'!E1968,"未取得")</x:f>
        <x:v>1557835.145</x:v>
      </x:c>
      <x:c r="N99" s="35" t="n">
        <x:f>IF(ISNUMBER('前100月度明细'!E1969),'前100月度明细'!E1969,"未取得")</x:f>
        <x:v>998414.823</x:v>
      </x:c>
      <x:c r="O99" s="35" t="n">
        <x:f>IF(ISNUMBER('前100月度明细'!E1970),'前100月度明细'!E1970,"未取得")</x:f>
        <x:v>1590228.644</x:v>
      </x:c>
      <x:c r="P99" s="35" t="str">
        <x:f>IF(ISNUMBER('前100月度明细'!E1971),'前100月度明细'!E1971,"未取得")</x:f>
        <x:v>未取得</x:v>
      </x:c>
      <x:c r="Q99" s="35" t="str">
        <x:f>IF(ISNUMBER('前100月度明细'!E1972),'前100月度明细'!E1972,"未取得")</x:f>
        <x:v>未取得</x:v>
      </x:c>
      <x:c r="R99" s="35" t="str">
        <x:f>IF(ISNUMBER('前100月度明细'!E1973),'前100月度明细'!E1973,"未取得")</x:f>
        <x:v>未取得</x:v>
      </x:c>
      <x:c r="S99" s="35" t="str">
        <x:f>IF(ISNUMBER('前100月度明细'!E1974),'前100月度明细'!E1974,"未取得")</x:f>
        <x:v>未取得</x:v>
      </x:c>
      <x:c r="T99" s="35" t="str">
        <x:f>IF(ISNUMBER('前100月度明细'!E1975),'前100月度明细'!E1975,"未取得")</x:f>
        <x:v>未取得</x:v>
      </x:c>
      <x:c r="U99" s="35" t="str">
        <x:f>IF(ISNUMBER('前100月度明细'!E1976),'前100月度明细'!E1976,"未取得")</x:f>
        <x:v>未取得</x:v>
      </x:c>
      <x:c r="V99" s="35" t="str">
        <x:f>IF(ISNUMBER('前100月度明细'!E1977),'前100月度明细'!E1977,"未取得")</x:f>
        <x:v>未取得</x:v>
      </x:c>
      <x:c r="W99" s="35" t="str">
        <x:f>IF(ISNUMBER('前100月度明细'!E1978),'前100月度明细'!E1978,"未取得")</x:f>
        <x:v>未取得</x:v>
      </x:c>
      <x:c r="X99" s="35" t="str">
        <x:f>IF(ISNUMBER('前100月度明细'!E1979),'前100月度明细'!E1979,"未取得")</x:f>
        <x:v>未取得</x:v>
      </x:c>
      <x:c r="Y99" s="36" t="n">
        <x:f>COUNT(D99:O99)</x:f>
        <x:v>12</x:v>
      </x:c>
      <x:c r="Z99" s="35" t="n">
        <x:f>IF(Y99&gt;0,SUM(D99:O99),"未取得")</x:f>
        <x:v>18098506.951</x:v>
      </x:c>
      <x:c r="AA99" s="35" t="n">
        <x:f>IF(Y99=12,Z99-C99,"缺月不能核对")</x:f>
        <x:v>-2302354.503999997</x:v>
      </x:c>
      <x:c r="AB99" s="36" t="n">
        <x:f>COUNT(P99:X99)</x:f>
        <x:v>0</x:v>
      </x:c>
      <x:c r="AC99" s="35" t="str">
        <x:f>IF(AB99&gt;0,SUM(P99:X99),"未取得")</x:f>
        <x:v>未取得</x:v>
      </x:c>
    </x:row>
    <x:row r="100" ht="22" customHeight="1">
      <x:c r="A100" s="40" t="n">
        <x:v>95</x:v>
      </x:c>
      <x:c r="B100" s="2" t="str">
        <x:v>毛里塔尼亚</x:v>
      </x:c>
      <x:c r="C100" s="35" t="n">
        <x:v>19109685.599</x:v>
      </x:c>
      <x:c r="D100" s="35" t="str">
        <x:f>IF(ISNUMBER('前100月度明细'!E1980),'前100月度明细'!E1980,"未取得")</x:f>
        <x:v>未取得</x:v>
      </x:c>
      <x:c r="E100" s="35" t="str">
        <x:f>IF(ISNUMBER('前100月度明细'!E1981),'前100月度明细'!E1981,"未取得")</x:f>
        <x:v>未取得</x:v>
      </x:c>
      <x:c r="F100" s="35" t="str">
        <x:f>IF(ISNUMBER('前100月度明细'!E1982),'前100月度明细'!E1982,"未取得")</x:f>
        <x:v>未取得</x:v>
      </x:c>
      <x:c r="G100" s="35" t="str">
        <x:f>IF(ISNUMBER('前100月度明细'!E1983),'前100月度明细'!E1983,"未取得")</x:f>
        <x:v>未取得</x:v>
      </x:c>
      <x:c r="H100" s="35" t="str">
        <x:f>IF(ISNUMBER('前100月度明细'!E1984),'前100月度明细'!E1984,"未取得")</x:f>
        <x:v>未取得</x:v>
      </x:c>
      <x:c r="I100" s="35" t="str">
        <x:f>IF(ISNUMBER('前100月度明细'!E1985),'前100月度明细'!E1985,"未取得")</x:f>
        <x:v>未取得</x:v>
      </x:c>
      <x:c r="J100" s="35" t="str">
        <x:f>IF(ISNUMBER('前100月度明细'!E1986),'前100月度明细'!E1986,"未取得")</x:f>
        <x:v>未取得</x:v>
      </x:c>
      <x:c r="K100" s="35" t="str">
        <x:f>IF(ISNUMBER('前100月度明细'!E1987),'前100月度明细'!E1987,"未取得")</x:f>
        <x:v>未取得</x:v>
      </x:c>
      <x:c r="L100" s="35" t="str">
        <x:f>IF(ISNUMBER('前100月度明细'!E1988),'前100月度明细'!E1988,"未取得")</x:f>
        <x:v>未取得</x:v>
      </x:c>
      <x:c r="M100" s="35" t="str">
        <x:f>IF(ISNUMBER('前100月度明细'!E1989),'前100月度明细'!E1989,"未取得")</x:f>
        <x:v>未取得</x:v>
      </x:c>
      <x:c r="N100" s="35" t="str">
        <x:f>IF(ISNUMBER('前100月度明细'!E1990),'前100月度明细'!E1990,"未取得")</x:f>
        <x:v>未取得</x:v>
      </x:c>
      <x:c r="O100" s="35" t="str">
        <x:f>IF(ISNUMBER('前100月度明细'!E1991),'前100月度明细'!E1991,"未取得")</x:f>
        <x:v>未取得</x:v>
      </x:c>
      <x:c r="P100" s="35" t="str">
        <x:f>IF(ISNUMBER('前100月度明细'!E1992),'前100月度明细'!E1992,"未取得")</x:f>
        <x:v>未取得</x:v>
      </x:c>
      <x:c r="Q100" s="35" t="str">
        <x:f>IF(ISNUMBER('前100月度明细'!E1993),'前100月度明细'!E1993,"未取得")</x:f>
        <x:v>未取得</x:v>
      </x:c>
      <x:c r="R100" s="35" t="str">
        <x:f>IF(ISNUMBER('前100月度明细'!E1994),'前100月度明细'!E1994,"未取得")</x:f>
        <x:v>未取得</x:v>
      </x:c>
      <x:c r="S100" s="35" t="str">
        <x:f>IF(ISNUMBER('前100月度明细'!E1995),'前100月度明细'!E1995,"未取得")</x:f>
        <x:v>未取得</x:v>
      </x:c>
      <x:c r="T100" s="35" t="str">
        <x:f>IF(ISNUMBER('前100月度明细'!E1996),'前100月度明细'!E1996,"未取得")</x:f>
        <x:v>未取得</x:v>
      </x:c>
      <x:c r="U100" s="35" t="str">
        <x:f>IF(ISNUMBER('前100月度明细'!E1997),'前100月度明细'!E1997,"未取得")</x:f>
        <x:v>未取得</x:v>
      </x:c>
      <x:c r="V100" s="35" t="str">
        <x:f>IF(ISNUMBER('前100月度明细'!E1998),'前100月度明细'!E1998,"未取得")</x:f>
        <x:v>未取得</x:v>
      </x:c>
      <x:c r="W100" s="35" t="str">
        <x:f>IF(ISNUMBER('前100月度明细'!E1999),'前100月度明细'!E1999,"未取得")</x:f>
        <x:v>未取得</x:v>
      </x:c>
      <x:c r="X100" s="35" t="str">
        <x:f>IF(ISNUMBER('前100月度明细'!E2000),'前100月度明细'!E2000,"未取得")</x:f>
        <x:v>未取得</x:v>
      </x:c>
      <x:c r="Y100" s="36" t="n">
        <x:f>COUNT(D100:O100)</x:f>
        <x:v>0</x:v>
      </x:c>
      <x:c r="Z100" s="35" t="str">
        <x:f>IF(Y100&gt;0,SUM(D100:O100),"未取得")</x:f>
        <x:v>未取得</x:v>
      </x:c>
      <x:c r="AA100" s="35" t="str">
        <x:f>IF(Y100=12,Z100-C100,"缺月不能核对")</x:f>
        <x:v>缺月不能核对</x:v>
      </x:c>
      <x:c r="AB100" s="36" t="n">
        <x:f>COUNT(P100:X100)</x:f>
        <x:v>0</x:v>
      </x:c>
      <x:c r="AC100" s="35" t="str">
        <x:f>IF(AB100&gt;0,SUM(P100:X100),"未取得")</x:f>
        <x:v>未取得</x:v>
      </x:c>
    </x:row>
    <x:row r="101" ht="22" customHeight="1">
      <x:c r="A101" s="40" t="n">
        <x:v>96</x:v>
      </x:c>
      <x:c r="B101" s="2" t="str">
        <x:v>毛里求斯</x:v>
      </x:c>
      <x:c r="C101" s="35" t="n">
        <x:v>19030433.942</x:v>
      </x:c>
      <x:c r="D101" s="35" t="n">
        <x:f>IF(ISNUMBER('前100月度明细'!E2001),'前100月度明细'!E2001,"未取得")</x:f>
        <x:v>1527886.581</x:v>
      </x:c>
      <x:c r="E101" s="35" t="n">
        <x:f>IF(ISNUMBER('前100月度明细'!E2002),'前100月度明细'!E2002,"未取得")</x:f>
        <x:v>1376781.232</x:v>
      </x:c>
      <x:c r="F101" s="35" t="n">
        <x:f>IF(ISNUMBER('前100月度明细'!E2003),'前100月度明细'!E2003,"未取得")</x:f>
        <x:v>1213928.957</x:v>
      </x:c>
      <x:c r="G101" s="35" t="n">
        <x:f>IF(ISNUMBER('前100月度明细'!E2004),'前100月度明细'!E2004,"未取得")</x:f>
        <x:v>1295795.044</x:v>
      </x:c>
      <x:c r="H101" s="35" t="n">
        <x:f>IF(ISNUMBER('前100月度明细'!E2005),'前100月度明细'!E2005,"未取得")</x:f>
        <x:v>1800807.191</x:v>
      </x:c>
      <x:c r="I101" s="35" t="n">
        <x:f>IF(ISNUMBER('前100月度明细'!E2006),'前100月度明细'!E2006,"未取得")</x:f>
        <x:v>1420704.663</x:v>
      </x:c>
      <x:c r="J101" s="35" t="n">
        <x:f>IF(ISNUMBER('前100月度明细'!E2007),'前100月度明细'!E2007,"未取得")</x:f>
        <x:v>1511653.148</x:v>
      </x:c>
      <x:c r="K101" s="35" t="n">
        <x:f>IF(ISNUMBER('前100月度明细'!E2008),'前100月度明细'!E2008,"未取得")</x:f>
        <x:v>1866653.694</x:v>
      </x:c>
      <x:c r="L101" s="35" t="n">
        <x:f>IF(ISNUMBER('前100月度明细'!E2009),'前100月度明细'!E2009,"未取得")</x:f>
        <x:v>1799572.397</x:v>
      </x:c>
      <x:c r="M101" s="35" t="n">
        <x:f>IF(ISNUMBER('前100月度明细'!E2010),'前100月度明细'!E2010,"未取得")</x:f>
        <x:v>1574072.732</x:v>
      </x:c>
      <x:c r="N101" s="35" t="n">
        <x:f>IF(ISNUMBER('前100月度明细'!E2011),'前100月度明细'!E2011,"未取得")</x:f>
        <x:v>1909653.806</x:v>
      </x:c>
      <x:c r="O101" s="35" t="n">
        <x:f>IF(ISNUMBER('前100月度明细'!E2012),'前100月度明细'!E2012,"未取得")</x:f>
        <x:v>1732924.495</x:v>
      </x:c>
      <x:c r="P101" s="35" t="n">
        <x:f>IF(ISNUMBER('前100月度明细'!E2013),'前100月度明细'!E2013,"未取得")</x:f>
        <x:v>1509502.033</x:v>
      </x:c>
      <x:c r="Q101" s="35" t="n">
        <x:f>IF(ISNUMBER('前100月度明细'!E2014),'前100月度明细'!E2014,"未取得")</x:f>
        <x:v>2051777.76</x:v>
      </x:c>
      <x:c r="R101" s="35" t="n">
        <x:f>IF(ISNUMBER('前100月度明细'!E2015),'前100月度明细'!E2015,"未取得")</x:f>
        <x:v>2018562.271</x:v>
      </x:c>
      <x:c r="S101" s="35" t="n">
        <x:f>IF(ISNUMBER('前100月度明细'!E2016),'前100月度明细'!E2016,"未取得")</x:f>
        <x:v>1644187.42</x:v>
      </x:c>
      <x:c r="T101" s="35" t="n">
        <x:f>IF(ISNUMBER('前100月度明细'!E2017),'前100月度明细'!E2017,"未取得")</x:f>
        <x:v>2017244.009</x:v>
      </x:c>
      <x:c r="U101" s="35" t="n">
        <x:f>IF(ISNUMBER('前100月度明细'!E2018),'前100月度明细'!E2018,"未取得")</x:f>
        <x:v>1806434.067</x:v>
      </x:c>
      <x:c r="V101" s="35" t="str">
        <x:f>IF(ISNUMBER('前100月度明细'!E2019),'前100月度明细'!E2019,"未取得")</x:f>
        <x:v>未取得</x:v>
      </x:c>
      <x:c r="W101" s="35" t="str">
        <x:f>IF(ISNUMBER('前100月度明细'!E2020),'前100月度明细'!E2020,"未取得")</x:f>
        <x:v>未取得</x:v>
      </x:c>
      <x:c r="X101" s="35" t="str">
        <x:f>IF(ISNUMBER('前100月度明细'!E2021),'前100月度明细'!E2021,"未取得")</x:f>
        <x:v>未取得</x:v>
      </x:c>
      <x:c r="Y101" s="36" t="n">
        <x:f>COUNT(D101:O101)</x:f>
        <x:v>12</x:v>
      </x:c>
      <x:c r="Z101" s="35" t="n">
        <x:f>IF(Y101&gt;0,SUM(D101:O101),"未取得")</x:f>
        <x:v>19030433.940000005</x:v>
      </x:c>
      <x:c r="AA101" s="35" t="n">
        <x:f>IF(Y101=12,Z101-C101,"缺月不能核对")</x:f>
        <x:v>-0.001999996602535248</x:v>
      </x:c>
      <x:c r="AB101" s="36" t="n">
        <x:f>COUNT(P101:X101)</x:f>
        <x:v>6</x:v>
      </x:c>
      <x:c r="AC101" s="35" t="n">
        <x:f>IF(AB101&gt;0,SUM(P101:X101),"未取得")</x:f>
        <x:v>11047707.56</x:v>
      </x:c>
    </x:row>
    <x:row r="102" ht="22" customHeight="1">
      <x:c r="A102" s="40" t="n">
        <x:v>97</x:v>
      </x:c>
      <x:c r="B102" s="2" t="str">
        <x:v>苏里南</x:v>
      </x:c>
      <x:c r="C102" s="35" t="n">
        <x:v>15983302.157</x:v>
      </x:c>
      <x:c r="D102" s="35" t="str">
        <x:f>IF(ISNUMBER('前100月度明细'!E2022),'前100月度明细'!E2022,"未取得")</x:f>
        <x:v>未取得</x:v>
      </x:c>
      <x:c r="E102" s="35" t="str">
        <x:f>IF(ISNUMBER('前100月度明细'!E2023),'前100月度明细'!E2023,"未取得")</x:f>
        <x:v>未取得</x:v>
      </x:c>
      <x:c r="F102" s="35" t="str">
        <x:f>IF(ISNUMBER('前100月度明细'!E2024),'前100月度明细'!E2024,"未取得")</x:f>
        <x:v>未取得</x:v>
      </x:c>
      <x:c r="G102" s="35" t="str">
        <x:f>IF(ISNUMBER('前100月度明细'!E2025),'前100月度明细'!E2025,"未取得")</x:f>
        <x:v>未取得</x:v>
      </x:c>
      <x:c r="H102" s="35" t="str">
        <x:f>IF(ISNUMBER('前100月度明细'!E2026),'前100月度明细'!E2026,"未取得")</x:f>
        <x:v>未取得</x:v>
      </x:c>
      <x:c r="I102" s="35" t="str">
        <x:f>IF(ISNUMBER('前100月度明细'!E2027),'前100月度明细'!E2027,"未取得")</x:f>
        <x:v>未取得</x:v>
      </x:c>
      <x:c r="J102" s="35" t="str">
        <x:f>IF(ISNUMBER('前100月度明细'!E2028),'前100月度明细'!E2028,"未取得")</x:f>
        <x:v>未取得</x:v>
      </x:c>
      <x:c r="K102" s="35" t="str">
        <x:f>IF(ISNUMBER('前100月度明细'!E2029),'前100月度明细'!E2029,"未取得")</x:f>
        <x:v>未取得</x:v>
      </x:c>
      <x:c r="L102" s="35" t="str">
        <x:f>IF(ISNUMBER('前100月度明细'!E2030),'前100月度明细'!E2030,"未取得")</x:f>
        <x:v>未取得</x:v>
      </x:c>
      <x:c r="M102" s="35" t="str">
        <x:f>IF(ISNUMBER('前100月度明细'!E2031),'前100月度明细'!E2031,"未取得")</x:f>
        <x:v>未取得</x:v>
      </x:c>
      <x:c r="N102" s="35" t="str">
        <x:f>IF(ISNUMBER('前100月度明细'!E2032),'前100月度明细'!E2032,"未取得")</x:f>
        <x:v>未取得</x:v>
      </x:c>
      <x:c r="O102" s="35" t="str">
        <x:f>IF(ISNUMBER('前100月度明细'!E2033),'前100月度明细'!E2033,"未取得")</x:f>
        <x:v>未取得</x:v>
      </x:c>
      <x:c r="P102" s="35" t="str">
        <x:f>IF(ISNUMBER('前100月度明细'!E2034),'前100月度明细'!E2034,"未取得")</x:f>
        <x:v>未取得</x:v>
      </x:c>
      <x:c r="Q102" s="35" t="str">
        <x:f>IF(ISNUMBER('前100月度明细'!E2035),'前100月度明细'!E2035,"未取得")</x:f>
        <x:v>未取得</x:v>
      </x:c>
      <x:c r="R102" s="35" t="str">
        <x:f>IF(ISNUMBER('前100月度明细'!E2036),'前100月度明细'!E2036,"未取得")</x:f>
        <x:v>未取得</x:v>
      </x:c>
      <x:c r="S102" s="35" t="str">
        <x:f>IF(ISNUMBER('前100月度明细'!E2037),'前100月度明细'!E2037,"未取得")</x:f>
        <x:v>未取得</x:v>
      </x:c>
      <x:c r="T102" s="35" t="str">
        <x:f>IF(ISNUMBER('前100月度明细'!E2038),'前100月度明细'!E2038,"未取得")</x:f>
        <x:v>未取得</x:v>
      </x:c>
      <x:c r="U102" s="35" t="str">
        <x:f>IF(ISNUMBER('前100月度明细'!E2039),'前100月度明细'!E2039,"未取得")</x:f>
        <x:v>未取得</x:v>
      </x:c>
      <x:c r="V102" s="35" t="str">
        <x:f>IF(ISNUMBER('前100月度明细'!E2040),'前100月度明细'!E2040,"未取得")</x:f>
        <x:v>未取得</x:v>
      </x:c>
      <x:c r="W102" s="35" t="str">
        <x:f>IF(ISNUMBER('前100月度明细'!E2041),'前100月度明细'!E2041,"未取得")</x:f>
        <x:v>未取得</x:v>
      </x:c>
      <x:c r="X102" s="35" t="str">
        <x:f>IF(ISNUMBER('前100月度明细'!E2042),'前100月度明细'!E2042,"未取得")</x:f>
        <x:v>未取得</x:v>
      </x:c>
      <x:c r="Y102" s="36" t="n">
        <x:f>COUNT(D102:O102)</x:f>
        <x:v>0</x:v>
      </x:c>
      <x:c r="Z102" s="35" t="str">
        <x:f>IF(Y102&gt;0,SUM(D102:O102),"未取得")</x:f>
        <x:v>未取得</x:v>
      </x:c>
      <x:c r="AA102" s="35" t="str">
        <x:f>IF(Y102=12,Z102-C102,"缺月不能核对")</x:f>
        <x:v>缺月不能核对</x:v>
      </x:c>
      <x:c r="AB102" s="36" t="n">
        <x:f>COUNT(P102:X102)</x:f>
        <x:v>0</x:v>
      </x:c>
      <x:c r="AC102" s="35" t="str">
        <x:f>IF(AB102&gt;0,SUM(P102:X102),"未取得")</x:f>
        <x:v>未取得</x:v>
      </x:c>
    </x:row>
    <x:row r="103" ht="22" customHeight="1">
      <x:c r="A103" s="40" t="n">
        <x:v>98</x:v>
      </x:c>
      <x:c r="B103" s="2" t="str">
        <x:v>马尔代夫</x:v>
      </x:c>
      <x:c r="C103" s="35" t="n">
        <x:v>13499560.861</x:v>
      </x:c>
      <x:c r="D103" s="35" t="str">
        <x:f>IF(ISNUMBER('前100月度明细'!E2043),'前100月度明细'!E2043,"未取得")</x:f>
        <x:v>未取得</x:v>
      </x:c>
      <x:c r="E103" s="35" t="str">
        <x:f>IF(ISNUMBER('前100月度明细'!E2044),'前100月度明细'!E2044,"未取得")</x:f>
        <x:v>未取得</x:v>
      </x:c>
      <x:c r="F103" s="35" t="str">
        <x:f>IF(ISNUMBER('前100月度明细'!E2045),'前100月度明细'!E2045,"未取得")</x:f>
        <x:v>未取得</x:v>
      </x:c>
      <x:c r="G103" s="35" t="str">
        <x:f>IF(ISNUMBER('前100月度明细'!E2046),'前100月度明细'!E2046,"未取得")</x:f>
        <x:v>未取得</x:v>
      </x:c>
      <x:c r="H103" s="35" t="str">
        <x:f>IF(ISNUMBER('前100月度明细'!E2047),'前100月度明细'!E2047,"未取得")</x:f>
        <x:v>未取得</x:v>
      </x:c>
      <x:c r="I103" s="35" t="str">
        <x:f>IF(ISNUMBER('前100月度明细'!E2048),'前100月度明细'!E2048,"未取得")</x:f>
        <x:v>未取得</x:v>
      </x:c>
      <x:c r="J103" s="35" t="str">
        <x:f>IF(ISNUMBER('前100月度明细'!E2049),'前100月度明细'!E2049,"未取得")</x:f>
        <x:v>未取得</x:v>
      </x:c>
      <x:c r="K103" s="35" t="str">
        <x:f>IF(ISNUMBER('前100月度明细'!E2050),'前100月度明细'!E2050,"未取得")</x:f>
        <x:v>未取得</x:v>
      </x:c>
      <x:c r="L103" s="35" t="str">
        <x:f>IF(ISNUMBER('前100月度明细'!E2051),'前100月度明细'!E2051,"未取得")</x:f>
        <x:v>未取得</x:v>
      </x:c>
      <x:c r="M103" s="35" t="str">
        <x:f>IF(ISNUMBER('前100月度明细'!E2052),'前100月度明细'!E2052,"未取得")</x:f>
        <x:v>未取得</x:v>
      </x:c>
      <x:c r="N103" s="35" t="str">
        <x:f>IF(ISNUMBER('前100月度明细'!E2053),'前100月度明细'!E2053,"未取得")</x:f>
        <x:v>未取得</x:v>
      </x:c>
      <x:c r="O103" s="35" t="str">
        <x:f>IF(ISNUMBER('前100月度明细'!E2054),'前100月度明细'!E2054,"未取得")</x:f>
        <x:v>未取得</x:v>
      </x:c>
      <x:c r="P103" s="35" t="str">
        <x:f>IF(ISNUMBER('前100月度明细'!E2055),'前100月度明细'!E2055,"未取得")</x:f>
        <x:v>未取得</x:v>
      </x:c>
      <x:c r="Q103" s="35" t="str">
        <x:f>IF(ISNUMBER('前100月度明细'!E2056),'前100月度明细'!E2056,"未取得")</x:f>
        <x:v>未取得</x:v>
      </x:c>
      <x:c r="R103" s="35" t="str">
        <x:f>IF(ISNUMBER('前100月度明细'!E2057),'前100月度明细'!E2057,"未取得")</x:f>
        <x:v>未取得</x:v>
      </x:c>
      <x:c r="S103" s="35" t="str">
        <x:f>IF(ISNUMBER('前100月度明细'!E2058),'前100月度明细'!E2058,"未取得")</x:f>
        <x:v>未取得</x:v>
      </x:c>
      <x:c r="T103" s="35" t="str">
        <x:f>IF(ISNUMBER('前100月度明细'!E2059),'前100月度明细'!E2059,"未取得")</x:f>
        <x:v>未取得</x:v>
      </x:c>
      <x:c r="U103" s="35" t="str">
        <x:f>IF(ISNUMBER('前100月度明细'!E2060),'前100月度明细'!E2060,"未取得")</x:f>
        <x:v>未取得</x:v>
      </x:c>
      <x:c r="V103" s="35" t="str">
        <x:f>IF(ISNUMBER('前100月度明细'!E2061),'前100月度明细'!E2061,"未取得")</x:f>
        <x:v>未取得</x:v>
      </x:c>
      <x:c r="W103" s="35" t="str">
        <x:f>IF(ISNUMBER('前100月度明细'!E2062),'前100月度明细'!E2062,"未取得")</x:f>
        <x:v>未取得</x:v>
      </x:c>
      <x:c r="X103" s="35" t="str">
        <x:f>IF(ISNUMBER('前100月度明细'!E2063),'前100月度明细'!E2063,"未取得")</x:f>
        <x:v>未取得</x:v>
      </x:c>
      <x:c r="Y103" s="36" t="n">
        <x:f>COUNT(D103:O103)</x:f>
        <x:v>0</x:v>
      </x:c>
      <x:c r="Z103" s="35" t="str">
        <x:f>IF(Y103&gt;0,SUM(D103:O103),"未取得")</x:f>
        <x:v>未取得</x:v>
      </x:c>
      <x:c r="AA103" s="35" t="str">
        <x:f>IF(Y103=12,Z103-C103,"缺月不能核对")</x:f>
        <x:v>缺月不能核对</x:v>
      </x:c>
      <x:c r="AB103" s="36" t="n">
        <x:f>COUNT(P103:X103)</x:f>
        <x:v>0</x:v>
      </x:c>
      <x:c r="AC103" s="35" t="str">
        <x:f>IF(AB103&gt;0,SUM(P103:X103),"未取得")</x:f>
        <x:v>未取得</x:v>
      </x:c>
    </x:row>
    <x:row r="104" ht="22" customHeight="1">
      <x:c r="A104" s="40" t="n">
        <x:v>99</x:v>
      </x:c>
      <x:c r="B104" s="2" t="str">
        <x:v>巴巴多斯</x:v>
      </x:c>
      <x:c r="C104" s="35" t="n">
        <x:v>9928970.5</x:v>
      </x:c>
      <x:c r="D104" s="35" t="n">
        <x:f>IF(ISNUMBER('前100月度明细'!E2064),'前100月度明细'!E2064,"未取得")</x:f>
        <x:v>628531</x:v>
      </x:c>
      <x:c r="E104" s="35" t="n">
        <x:f>IF(ISNUMBER('前100月度明细'!E2065),'前100月度明细'!E2065,"未取得")</x:f>
        <x:v>617839.5</x:v>
      </x:c>
      <x:c r="F104" s="35" t="n">
        <x:f>IF(ISNUMBER('前100月度明细'!E2066),'前100月度明细'!E2066,"未取得")</x:f>
        <x:v>626864</x:v>
      </x:c>
      <x:c r="G104" s="35" t="n">
        <x:f>IF(ISNUMBER('前100月度明细'!E2067),'前100月度明细'!E2067,"未取得")</x:f>
        <x:v>993093.5</x:v>
      </x:c>
      <x:c r="H104" s="35" t="n">
        <x:f>IF(ISNUMBER('前100月度明细'!E2068),'前100月度明细'!E2068,"未取得")</x:f>
        <x:v>845098</x:v>
      </x:c>
      <x:c r="I104" s="35" t="n">
        <x:f>IF(ISNUMBER('前100月度明细'!E2069),'前100月度明细'!E2069,"未取得")</x:f>
        <x:v>766772</x:v>
      </x:c>
      <x:c r="J104" s="35" t="n">
        <x:f>IF(ISNUMBER('前100月度明细'!E2070),'前100月度明细'!E2070,"未取得")</x:f>
        <x:v>858287</x:v>
      </x:c>
      <x:c r="K104" s="35" t="n">
        <x:f>IF(ISNUMBER('前100月度明细'!E2071),'前100月度明细'!E2071,"未取得")</x:f>
        <x:v>910175</x:v>
      </x:c>
      <x:c r="L104" s="35" t="n">
        <x:f>IF(ISNUMBER('前100月度明细'!E2072),'前100月度明细'!E2072,"未取得")</x:f>
        <x:v>886850.5</x:v>
      </x:c>
      <x:c r="M104" s="35" t="n">
        <x:f>IF(ISNUMBER('前100月度明细'!E2073),'前100月度明细'!E2073,"未取得")</x:f>
        <x:v>1339972.5</x:v>
      </x:c>
      <x:c r="N104" s="35" t="n">
        <x:f>IF(ISNUMBER('前100月度明细'!E2074),'前100月度明细'!E2074,"未取得")</x:f>
        <x:v>563990.5</x:v>
      </x:c>
      <x:c r="O104" s="35" t="n">
        <x:f>IF(ISNUMBER('前100月度明细'!E2075),'前100月度明细'!E2075,"未取得")</x:f>
        <x:v>891497</x:v>
      </x:c>
      <x:c r="P104" s="35" t="n">
        <x:f>IF(ISNUMBER('前100月度明细'!E2076),'前100月度明细'!E2076,"未取得")</x:f>
        <x:v>937748.5</x:v>
      </x:c>
      <x:c r="Q104" s="35" t="n">
        <x:f>IF(ISNUMBER('前100月度明细'!E2077),'前100月度明细'!E2077,"未取得")</x:f>
        <x:v>542825</x:v>
      </x:c>
      <x:c r="R104" s="35" t="n">
        <x:f>IF(ISNUMBER('前100月度明细'!E2078),'前100月度明细'!E2078,"未取得")</x:f>
        <x:v>1996071.5</x:v>
      </x:c>
      <x:c r="S104" s="35" t="n">
        <x:f>IF(ISNUMBER('前100月度明细'!E2079),'前100月度明细'!E2079,"未取得")</x:f>
        <x:v>691316.5</x:v>
      </x:c>
      <x:c r="T104" s="35" t="n">
        <x:f>IF(ISNUMBER('前100月度明细'!E2080),'前100月度明细'!E2080,"未取得")</x:f>
        <x:v>996859</x:v>
      </x:c>
      <x:c r="U104" s="35" t="n">
        <x:f>IF(ISNUMBER('前100月度明细'!E2081),'前100月度明细'!E2081,"未取得")</x:f>
        <x:v>769329</x:v>
      </x:c>
      <x:c r="V104" s="35" t="n">
        <x:f>IF(ISNUMBER('前100月度明细'!E2082),'前100月度明细'!E2082,"未取得")</x:f>
        <x:v>962465</x:v>
      </x:c>
      <x:c r="W104" s="35" t="str">
        <x:f>IF(ISNUMBER('前100月度明细'!E2083),'前100月度明细'!E2083,"未取得")</x:f>
        <x:v>未取得</x:v>
      </x:c>
      <x:c r="X104" s="35" t="str">
        <x:f>IF(ISNUMBER('前100月度明细'!E2084),'前100月度明细'!E2084,"未取得")</x:f>
        <x:v>未取得</x:v>
      </x:c>
      <x:c r="Y104" s="36" t="n">
        <x:f>COUNT(D104:O104)</x:f>
        <x:v>12</x:v>
      </x:c>
      <x:c r="Z104" s="35" t="n">
        <x:f>IF(Y104&gt;0,SUM(D104:O104),"未取得")</x:f>
        <x:v>9928970.5</x:v>
      </x:c>
      <x:c r="AA104" s="35" t="n">
        <x:f>IF(Y104=12,Z104-C104,"缺月不能核对")</x:f>
        <x:v>0</x:v>
      </x:c>
      <x:c r="AB104" s="36" t="n">
        <x:f>COUNT(P104:X104)</x:f>
        <x:v>7</x:v>
      </x:c>
      <x:c r="AC104" s="35" t="n">
        <x:f>IF(AB104&gt;0,SUM(P104:X104),"未取得")</x:f>
        <x:v>6896614.5</x:v>
      </x:c>
    </x:row>
    <x:row r="105" ht="22" customHeight="1">
      <x:c r="A105" s="40" t="n">
        <x:v>100</x:v>
      </x:c>
      <x:c r="B105" s="2" t="str">
        <x:v>法属波利尼西亚</x:v>
      </x:c>
      <x:c r="C105" s="35" t="n">
        <x:v>9339247.02</x:v>
      </x:c>
      <x:c r="D105" s="35" t="str">
        <x:f>IF(ISNUMBER('前100月度明细'!E2085),'前100月度明细'!E2085,"未取得")</x:f>
        <x:v>未取得</x:v>
      </x:c>
      <x:c r="E105" s="35" t="str">
        <x:f>IF(ISNUMBER('前100月度明细'!E2086),'前100月度明细'!E2086,"未取得")</x:f>
        <x:v>未取得</x:v>
      </x:c>
      <x:c r="F105" s="35" t="str">
        <x:f>IF(ISNUMBER('前100月度明细'!E2087),'前100月度明细'!E2087,"未取得")</x:f>
        <x:v>未取得</x:v>
      </x:c>
      <x:c r="G105" s="35" t="str">
        <x:f>IF(ISNUMBER('前100月度明细'!E2088),'前100月度明细'!E2088,"未取得")</x:f>
        <x:v>未取得</x:v>
      </x:c>
      <x:c r="H105" s="35" t="str">
        <x:f>IF(ISNUMBER('前100月度明细'!E2089),'前100月度明细'!E2089,"未取得")</x:f>
        <x:v>未取得</x:v>
      </x:c>
      <x:c r="I105" s="35" t="str">
        <x:f>IF(ISNUMBER('前100月度明细'!E2090),'前100月度明细'!E2090,"未取得")</x:f>
        <x:v>未取得</x:v>
      </x:c>
      <x:c r="J105" s="35" t="str">
        <x:f>IF(ISNUMBER('前100月度明细'!E2091),'前100月度明细'!E2091,"未取得")</x:f>
        <x:v>未取得</x:v>
      </x:c>
      <x:c r="K105" s="35" t="str">
        <x:f>IF(ISNUMBER('前100月度明细'!E2092),'前100月度明细'!E2092,"未取得")</x:f>
        <x:v>未取得</x:v>
      </x:c>
      <x:c r="L105" s="35" t="str">
        <x:f>IF(ISNUMBER('前100月度明细'!E2093),'前100月度明细'!E2093,"未取得")</x:f>
        <x:v>未取得</x:v>
      </x:c>
      <x:c r="M105" s="35" t="str">
        <x:f>IF(ISNUMBER('前100月度明细'!E2094),'前100月度明细'!E2094,"未取得")</x:f>
        <x:v>未取得</x:v>
      </x:c>
      <x:c r="N105" s="35" t="str">
        <x:f>IF(ISNUMBER('前100月度明细'!E2095),'前100月度明细'!E2095,"未取得")</x:f>
        <x:v>未取得</x:v>
      </x:c>
      <x:c r="O105" s="35" t="str">
        <x:f>IF(ISNUMBER('前100月度明细'!E2096),'前100月度明细'!E2096,"未取得")</x:f>
        <x:v>未取得</x:v>
      </x:c>
      <x:c r="P105" s="35" t="str">
        <x:f>IF(ISNUMBER('前100月度明细'!E2097),'前100月度明细'!E2097,"未取得")</x:f>
        <x:v>未取得</x:v>
      </x:c>
      <x:c r="Q105" s="35" t="str">
        <x:f>IF(ISNUMBER('前100月度明细'!E2098),'前100月度明细'!E2098,"未取得")</x:f>
        <x:v>未取得</x:v>
      </x:c>
      <x:c r="R105" s="35" t="str">
        <x:f>IF(ISNUMBER('前100月度明细'!E2099),'前100月度明细'!E2099,"未取得")</x:f>
        <x:v>未取得</x:v>
      </x:c>
      <x:c r="S105" s="35" t="str">
        <x:f>IF(ISNUMBER('前100月度明细'!E2100),'前100月度明细'!E2100,"未取得")</x:f>
        <x:v>未取得</x:v>
      </x:c>
      <x:c r="T105" s="35" t="str">
        <x:f>IF(ISNUMBER('前100月度明细'!E2101),'前100月度明细'!E2101,"未取得")</x:f>
        <x:v>未取得</x:v>
      </x:c>
      <x:c r="U105" s="35" t="str">
        <x:f>IF(ISNUMBER('前100月度明细'!E2102),'前100月度明细'!E2102,"未取得")</x:f>
        <x:v>未取得</x:v>
      </x:c>
      <x:c r="V105" s="35" t="str">
        <x:f>IF(ISNUMBER('前100月度明细'!E2103),'前100月度明细'!E2103,"未取得")</x:f>
        <x:v>未取得</x:v>
      </x:c>
      <x:c r="W105" s="35" t="str">
        <x:f>IF(ISNUMBER('前100月度明细'!E2104),'前100月度明细'!E2104,"未取得")</x:f>
        <x:v>未取得</x:v>
      </x:c>
      <x:c r="X105" s="35" t="str">
        <x:f>IF(ISNUMBER('前100月度明细'!E2105),'前100月度明细'!E2105,"未取得")</x:f>
        <x:v>未取得</x:v>
      </x:c>
      <x:c r="Y105" s="36" t="n">
        <x:f>COUNT(D105:O105)</x:f>
        <x:v>0</x:v>
      </x:c>
      <x:c r="Z105" s="35" t="str">
        <x:f>IF(Y105&gt;0,SUM(D105:O105),"未取得")</x:f>
        <x:v>未取得</x:v>
      </x:c>
      <x:c r="AA105" s="35" t="str">
        <x:f>IF(Y105=12,Z105-C105,"缺月不能核对")</x:f>
        <x:v>缺月不能核对</x:v>
      </x:c>
      <x:c r="AB105" s="36" t="n">
        <x:f>COUNT(P105:X105)</x:f>
        <x:v>0</x:v>
      </x:c>
      <x:c r="AC105" s="35" t="str">
        <x:f>IF(AB105&gt;0,SUM(P105:X105),"未取得")</x:f>
        <x:v>未取得</x:v>
      </x:c>
    </x:row>
  </x:sheetData>
  <x:pageMargins left="0.7" right="0.7" top="0.75" bottom="0.75" header="0.3" footer="0.3"/>
  <x:tableParts count="1">
    <x:tablePart xmlns:r="http://schemas.openxmlformats.org/officeDocument/2006/relationships" r:id="R3f50e6cbe8d04383"/>
  </x:tableParts>
</x:worksheet>
</file>

<file path=xl/worksheets/sheet3.xml><?xml version="1.0" encoding="utf-8"?>
<x:worksheet xmlns:x="http://schemas.openxmlformats.org/spreadsheetml/2006/main">
  <x:sheetViews>
    <x:sheetView showGridLines="0" workbookViewId="0">
      <x:pane xSplit="4" ySplit="5" topLeftCell="E6" activePane="bottomRight" state="frozen"/>
    </x:sheetView>
  </x:sheetViews>
  <x:sheetFormatPr defaultRowHeight="15"/>
  <x:cols>
    <x:col min="1" max="1" width="20" hidden="0" customWidth="1"/>
    <x:col min="2" max="2" width="20" hidden="0" customWidth="1"/>
    <x:col min="3" max="3" width="20" hidden="0" customWidth="1"/>
    <x:col min="4" max="4" width="20" hidden="0" customWidth="1"/>
    <x:col min="5" max="5" width="27" hidden="0" customWidth="1"/>
    <x:col min="6" max="6" width="27" hidden="0" customWidth="1"/>
    <x:col min="7" max="7" width="20" hidden="0" customWidth="1"/>
    <x:col min="8" max="8" width="20" hidden="0" customWidth="1"/>
    <x:col min="9" max="9" width="20" hidden="0" customWidth="1"/>
    <x:col min="10" max="10" width="24" hidden="0" customWidth="1"/>
    <x:col min="11" max="11" width="24" hidden="0" customWidth="1"/>
    <x:col min="12" max="12" width="20" hidden="0" customWidth="1"/>
    <x:col min="13" max="13" width="20" hidden="0" customWidth="1"/>
  </x:cols>
  <x:sheetData>
    <x:row r="1" ht="22" customHeight="1">
      <x:c r="A1" s="2"/>
      <x:c r="B1" s="2"/>
      <x:c r="C1" s="2"/>
      <x:c r="D1" s="2"/>
      <x:c r="E1" s="2"/>
      <x:c r="F1" s="2"/>
      <x:c r="G1" s="2"/>
      <x:c r="H1" s="2"/>
      <x:c r="I1" s="2"/>
      <x:c r="J1" s="2"/>
      <x:c r="K1" s="2"/>
      <x:c r="L1" s="2"/>
      <x:c r="M1" s="2"/>
    </x:row>
    <x:row r="2" ht="22" customHeight="1">
      <x:c r="A2" s="9" t="str">
        <x:v>前100市场月度进口明细</x:v>
      </x:c>
      <x:c r="B2" s="2"/>
      <x:c r="C2" s="2"/>
      <x:c r="D2" s="2"/>
      <x:c r="E2" s="2"/>
      <x:c r="F2" s="2"/>
      <x:c r="G2" s="2"/>
      <x:c r="H2" s="2"/>
      <x:c r="I2" s="2"/>
      <x:c r="J2" s="2"/>
      <x:c r="K2" s="2"/>
      <x:c r="L2" s="2"/>
      <x:c r="M2" s="2"/>
    </x:row>
    <x:row r="3" ht="22" customHeight="1">
      <x:c r="A3" s="10" t="str">
        <x:v>2025年年度排名固定。单月值，单位美元；空白表示未取得，原始行对应“原始月度记录”。</x:v>
      </x:c>
      <x:c r="B3" s="2"/>
      <x:c r="C3" s="2"/>
      <x:c r="D3" s="2"/>
      <x:c r="E3" s="2"/>
      <x:c r="F3" s="2"/>
      <x:c r="G3" s="2"/>
      <x:c r="H3" s="2"/>
      <x:c r="I3" s="2"/>
      <x:c r="J3" s="2"/>
      <x:c r="K3" s="2"/>
      <x:c r="L3" s="2"/>
      <x:c r="M3" s="2"/>
    </x:row>
    <x:row r="4" ht="22" customHeight="1">
      <x:c r="A4" s="2"/>
      <x:c r="B4" s="2"/>
      <x:c r="C4" s="2"/>
      <x:c r="D4" s="2"/>
      <x:c r="E4" s="2"/>
      <x:c r="F4" s="2"/>
      <x:c r="G4" s="2"/>
      <x:c r="H4" s="2"/>
      <x:c r="I4" s="2"/>
      <x:c r="J4" s="2"/>
      <x:c r="K4" s="2"/>
      <x:c r="L4" s="2"/>
      <x:c r="M4" s="2"/>
    </x:row>
    <x:row r="5" ht="38" customHeight="1">
      <x:c r="A5" s="7" t="str">
        <x:v>月份</x:v>
      </x:c>
      <x:c r="B5" s="7" t="str">
        <x:v>年度排名</x:v>
      </x:c>
      <x:c r="C5" s="7" t="str">
        <x:v>国家代码</x:v>
      </x:c>
      <x:c r="D5" s="7" t="str">
        <x:v>国家/地区</x:v>
      </x:c>
      <x:c r="E5" s="7" t="str">
        <x:v>单月进口额（美元）</x:v>
      </x:c>
      <x:c r="F5" s="7" t="str">
        <x:v>单月自中国进口（美元）</x:v>
      </x:c>
      <x:c r="G5" s="7" t="str">
        <x:v>中国来源占比</x:v>
      </x:c>
      <x:c r="H5" s="7" t="str">
        <x:v>环比</x:v>
      </x:c>
      <x:c r="I5" s="7" t="str">
        <x:v>同月同比</x:v>
      </x:c>
      <x:c r="J5" s="7" t="str">
        <x:v>总额记录状态</x:v>
      </x:c>
      <x:c r="K5" s="7" t="str">
        <x:v>中国来源状态</x:v>
      </x:c>
      <x:c r="L5" s="7" t="str">
        <x:v>总额原始行</x:v>
      </x:c>
      <x:c r="M5" s="7" t="str">
        <x:v>中国来源原始行</x:v>
      </x:c>
    </x:row>
    <x:row r="6" ht="22" customHeight="1">
      <x:c r="A6" s="2" t="str">
        <x:v>2025-01</x:v>
      </x:c>
      <x:c r="B6" s="2" t="n">
        <x:v>1</x:v>
      </x:c>
      <x:c r="C6" s="2" t="str">
        <x:v>842</x:v>
      </x:c>
      <x:c r="D6" s="2" t="str">
        <x:v>美国</x:v>
      </x:c>
      <x:c r="E6" s="8" t="n">
        <x:f>'原始月度记录'!G100</x:f>
        <x:v>1619764651</x:v>
      </x:c>
      <x:c r="F6" s="8" t="n">
        <x:f>'原始月度记录'!G199</x:f>
        <x:v>379269586</x:v>
      </x:c>
      <x:c r="G6" s="11" t="n">
        <x:f>IF(AND(ISNUMBER(E6),ISNUMBER(F6),E6&gt;0),F6/E6,"未取得")</x:f>
        <x:v>0.23415104519403418</x:v>
      </x:c>
      <x:c r="H6" s="11"/>
      <x:c r="I6" s="11"/>
      <x:c r="J6" s="2" t="str">
        <x:v>已取得</x:v>
      </x:c>
      <x:c r="K6" s="2" t="str">
        <x:v>已取得</x:v>
      </x:c>
      <x:c r="L6" s="2" t="n">
        <x:v>100</x:v>
      </x:c>
      <x:c r="M6" s="2" t="n">
        <x:v>199</x:v>
      </x:c>
    </x:row>
    <x:row r="7" ht="22" customHeight="1">
      <x:c r="A7" s="2" t="str">
        <x:v>2025-02</x:v>
      </x:c>
      <x:c r="B7" s="2" t="n">
        <x:v>1</x:v>
      </x:c>
      <x:c r="C7" s="2" t="str">
        <x:v>842</x:v>
      </x:c>
      <x:c r="D7" s="2" t="str">
        <x:v>美国</x:v>
      </x:c>
      <x:c r="E7" s="8" t="n">
        <x:f>'原始月度记录'!G296</x:f>
        <x:v>1460114157</x:v>
      </x:c>
      <x:c r="F7" s="8"/>
      <x:c r="G7" s="11" t="str">
        <x:f>IF(AND(ISNUMBER(E7),ISNUMBER(F7),E7&gt;0),F7/E7,"未取得")</x:f>
        <x:v>未取得</x:v>
      </x:c>
      <x:c r="H7" s="11" t="n">
        <x:f>IF(AND(ISNUMBER(E7),ISNUMBER(E6),E6&gt;0),E7/E6-1,"未取得")</x:f>
        <x:v>-0.09856400675334898</x:v>
      </x:c>
      <x:c r="I7" s="11"/>
      <x:c r="J7" s="2" t="str">
        <x:v>已取得</x:v>
      </x:c>
      <x:c r="K7" s="2" t="str">
        <x:v>下载受限</x:v>
      </x:c>
      <x:c r="L7" s="2" t="n">
        <x:v>296</x:v>
      </x:c>
      <x:c r="M7" s="2"/>
    </x:row>
    <x:row r="8" ht="22" customHeight="1">
      <x:c r="A8" s="2" t="str">
        <x:v>2025-03</x:v>
      </x:c>
      <x:c r="B8" s="2" t="n">
        <x:v>1</x:v>
      </x:c>
      <x:c r="C8" s="2" t="str">
        <x:v>842</x:v>
      </x:c>
      <x:c r="D8" s="2" t="str">
        <x:v>美国</x:v>
      </x:c>
      <x:c r="E8" s="8" t="n">
        <x:f>'原始月度记录'!G392</x:f>
        <x:v>1610580378</x:v>
      </x:c>
      <x:c r="F8" s="8"/>
      <x:c r="G8" s="11" t="str">
        <x:f>IF(AND(ISNUMBER(E8),ISNUMBER(F8),E8&gt;0),F8/E8,"未取得")</x:f>
        <x:v>未取得</x:v>
      </x:c>
      <x:c r="H8" s="11" t="n">
        <x:f>IF(AND(ISNUMBER(E8),ISNUMBER(E7),E7&gt;0),E8/E7-1,"未取得")</x:f>
        <x:v>0.10305099795015549</x:v>
      </x:c>
      <x:c r="I8" s="11"/>
      <x:c r="J8" s="2" t="str">
        <x:v>已取得</x:v>
      </x:c>
      <x:c r="K8" s="2" t="str">
        <x:v>下载受限</x:v>
      </x:c>
      <x:c r="L8" s="2" t="n">
        <x:v>392</x:v>
      </x:c>
      <x:c r="M8" s="2"/>
    </x:row>
    <x:row r="9" ht="22" customHeight="1">
      <x:c r="A9" s="2" t="str">
        <x:v>2025-04</x:v>
      </x:c>
      <x:c r="B9" s="2" t="n">
        <x:v>1</x:v>
      </x:c>
      <x:c r="C9" s="2" t="str">
        <x:v>842</x:v>
      </x:c>
      <x:c r="D9" s="2" t="str">
        <x:v>美国</x:v>
      </x:c>
      <x:c r="E9" s="8" t="n">
        <x:f>'原始月度记录'!G489</x:f>
        <x:v>1578591800</x:v>
      </x:c>
      <x:c r="F9" s="8" t="n">
        <x:f>'原始月度记录'!G585</x:f>
        <x:v>269128297</x:v>
      </x:c>
      <x:c r="G9" s="11" t="n">
        <x:f>IF(AND(ISNUMBER(E9),ISNUMBER(F9),E9&gt;0),F9/E9,"未取得")</x:f>
        <x:v>0.17048631381462898</x:v>
      </x:c>
      <x:c r="H9" s="11" t="n">
        <x:f>IF(AND(ISNUMBER(E9),ISNUMBER(E8),E8&gt;0),E9/E8-1,"未取得")</x:f>
        <x:v>-0.01986152224189086</x:v>
      </x:c>
      <x:c r="I9" s="11"/>
      <x:c r="J9" s="2" t="str">
        <x:v>已取得</x:v>
      </x:c>
      <x:c r="K9" s="2" t="str">
        <x:v>已取得</x:v>
      </x:c>
      <x:c r="L9" s="2" t="n">
        <x:v>489</x:v>
      </x:c>
      <x:c r="M9" s="2" t="n">
        <x:v>585</x:v>
      </x:c>
    </x:row>
    <x:row r="10" ht="22" customHeight="1">
      <x:c r="A10" s="2" t="str">
        <x:v>2025-05</x:v>
      </x:c>
      <x:c r="B10" s="2" t="n">
        <x:v>1</x:v>
      </x:c>
      <x:c r="C10" s="2" t="str">
        <x:v>842</x:v>
      </x:c>
      <x:c r="D10" s="2" t="str">
        <x:v>美国</x:v>
      </x:c>
      <x:c r="E10" s="8" t="n">
        <x:f>'原始月度记录'!G680</x:f>
        <x:v>1570275591</x:v>
      </x:c>
      <x:c r="F10" s="8" t="n">
        <x:f>'原始月度记录'!G774</x:f>
        <x:v>258501032</x:v>
      </x:c>
      <x:c r="G10" s="11" t="n">
        <x:f>IF(AND(ISNUMBER(E10),ISNUMBER(F10),E10&gt;0),F10/E10,"未取得")</x:f>
        <x:v>0.16462144191859887</x:v>
      </x:c>
      <x:c r="H10" s="11" t="n">
        <x:f>IF(AND(ISNUMBER(E10),ISNUMBER(E9),E9&gt;0),E10/E9-1,"未取得")</x:f>
        <x:v>-0.005268118711879821</x:v>
      </x:c>
      <x:c r="I10" s="11"/>
      <x:c r="J10" s="2" t="str">
        <x:v>已取得</x:v>
      </x:c>
      <x:c r="K10" s="2" t="str">
        <x:v>已取得</x:v>
      </x:c>
      <x:c r="L10" s="2" t="n">
        <x:v>680</x:v>
      </x:c>
      <x:c r="M10" s="2" t="n">
        <x:v>774</x:v>
      </x:c>
    </x:row>
    <x:row r="11" ht="22" customHeight="1">
      <x:c r="A11" s="2" t="str">
        <x:v>2025-06</x:v>
      </x:c>
      <x:c r="B11" s="2" t="n">
        <x:v>1</x:v>
      </x:c>
      <x:c r="C11" s="2" t="str">
        <x:v>842</x:v>
      </x:c>
      <x:c r="D11" s="2" t="str">
        <x:v>美国</x:v>
      </x:c>
      <x:c r="E11" s="8" t="n">
        <x:f>'原始月度记录'!G868</x:f>
        <x:v>1463907276</x:v>
      </x:c>
      <x:c r="F11" s="8"/>
      <x:c r="G11" s="11" t="str">
        <x:f>IF(AND(ISNUMBER(E11),ISNUMBER(F11),E11&gt;0),F11/E11,"未取得")</x:f>
        <x:v>未取得</x:v>
      </x:c>
      <x:c r="H11" s="11" t="n">
        <x:f>IF(AND(ISNUMBER(E11),ISNUMBER(E10),E10&gt;0),E11/E10-1,"未取得")</x:f>
        <x:v>-0.06773862856281254</x:v>
      </x:c>
      <x:c r="I11" s="11"/>
      <x:c r="J11" s="2" t="str">
        <x:v>已取得</x:v>
      </x:c>
      <x:c r="K11" s="2" t="str">
        <x:v>下载受限</x:v>
      </x:c>
      <x:c r="L11" s="2" t="n">
        <x:v>868</x:v>
      </x:c>
      <x:c r="M11" s="2"/>
    </x:row>
    <x:row r="12" ht="22" customHeight="1">
      <x:c r="A12" s="2" t="str">
        <x:v>2025-07</x:v>
      </x:c>
      <x:c r="B12" s="2" t="n">
        <x:v>1</x:v>
      </x:c>
      <x:c r="C12" s="2" t="str">
        <x:v>842</x:v>
      </x:c>
      <x:c r="D12" s="2" t="str">
        <x:v>美国</x:v>
      </x:c>
      <x:c r="E12" s="8" t="n">
        <x:f>'原始月度记录'!G961</x:f>
        <x:v>1755526486</x:v>
      </x:c>
      <x:c r="F12" s="8"/>
      <x:c r="G12" s="11" t="str">
        <x:f>IF(AND(ISNUMBER(E12),ISNUMBER(F12),E12&gt;0),F12/E12,"未取得")</x:f>
        <x:v>未取得</x:v>
      </x:c>
      <x:c r="H12" s="11" t="n">
        <x:f>IF(AND(ISNUMBER(E12),ISNUMBER(E11),E11&gt;0),E12/E11-1,"未取得")</x:f>
        <x:v>0.19920606638203497</x:v>
      </x:c>
      <x:c r="I12" s="11"/>
      <x:c r="J12" s="2" t="str">
        <x:v>已取得</x:v>
      </x:c>
      <x:c r="K12" s="2" t="str">
        <x:v>下载受限</x:v>
      </x:c>
      <x:c r="L12" s="2" t="n">
        <x:v>961</x:v>
      </x:c>
      <x:c r="M12" s="2"/>
    </x:row>
    <x:row r="13" ht="22" customHeight="1">
      <x:c r="A13" s="2" t="str">
        <x:v>2025-08</x:v>
      </x:c>
      <x:c r="B13" s="2" t="n">
        <x:v>1</x:v>
      </x:c>
      <x:c r="C13" s="2" t="str">
        <x:v>842</x:v>
      </x:c>
      <x:c r="D13" s="2" t="str">
        <x:v>美国</x:v>
      </x:c>
      <x:c r="E13" s="8" t="n">
        <x:f>'原始月度记录'!G1054</x:f>
        <x:v>1595924860</x:v>
      </x:c>
      <x:c r="F13" s="8"/>
      <x:c r="G13" s="11" t="str">
        <x:f>IF(AND(ISNUMBER(E13),ISNUMBER(F13),E13&gt;0),F13/E13,"未取得")</x:f>
        <x:v>未取得</x:v>
      </x:c>
      <x:c r="H13" s="11" t="n">
        <x:f>IF(AND(ISNUMBER(E13),ISNUMBER(E12),E12&gt;0),E13/E12-1,"未取得")</x:f>
        <x:v>-0.09091382401393178</x:v>
      </x:c>
      <x:c r="I13" s="11"/>
      <x:c r="J13" s="2" t="str">
        <x:v>已取得</x:v>
      </x:c>
      <x:c r="K13" s="2" t="str">
        <x:v>下载受限</x:v>
      </x:c>
      <x:c r="L13" s="2" t="n">
        <x:v>1054</x:v>
      </x:c>
      <x:c r="M13" s="2"/>
    </x:row>
    <x:row r="14" ht="22" customHeight="1">
      <x:c r="A14" s="2" t="str">
        <x:v>2025-09</x:v>
      </x:c>
      <x:c r="B14" s="2" t="n">
        <x:v>1</x:v>
      </x:c>
      <x:c r="C14" s="2" t="str">
        <x:v>842</x:v>
      </x:c>
      <x:c r="D14" s="2" t="str">
        <x:v>美国</x:v>
      </x:c>
      <x:c r="E14" s="8" t="n">
        <x:f>'原始月度记录'!G1147</x:f>
        <x:v>1522269178</x:v>
      </x:c>
      <x:c r="F14" s="8"/>
      <x:c r="G14" s="11" t="str">
        <x:f>IF(AND(ISNUMBER(E14),ISNUMBER(F14),E14&gt;0),F14/E14,"未取得")</x:f>
        <x:v>未取得</x:v>
      </x:c>
      <x:c r="H14" s="11" t="n">
        <x:f>IF(AND(ISNUMBER(E14),ISNUMBER(E13),E13&gt;0),E14/E13-1,"未取得")</x:f>
        <x:v>-0.046152349553599925</x:v>
      </x:c>
      <x:c r="I14" s="11"/>
      <x:c r="J14" s="2" t="str">
        <x:v>已取得</x:v>
      </x:c>
      <x:c r="K14" s="2" t="str">
        <x:v>下载受限</x:v>
      </x:c>
      <x:c r="L14" s="2" t="n">
        <x:v>1147</x:v>
      </x:c>
      <x:c r="M14" s="2"/>
    </x:row>
    <x:row r="15" ht="22" customHeight="1">
      <x:c r="A15" s="2" t="str">
        <x:v>2025-10</x:v>
      </x:c>
      <x:c r="B15" s="2" t="n">
        <x:v>1</x:v>
      </x:c>
      <x:c r="C15" s="2" t="str">
        <x:v>842</x:v>
      </x:c>
      <x:c r="D15" s="2" t="str">
        <x:v>美国</x:v>
      </x:c>
      <x:c r="E15" s="8" t="n">
        <x:f>'原始月度记录'!G1237</x:f>
        <x:v>1591820051</x:v>
      </x:c>
      <x:c r="F15" s="8"/>
      <x:c r="G15" s="11" t="str">
        <x:f>IF(AND(ISNUMBER(E15),ISNUMBER(F15),E15&gt;0),F15/E15,"未取得")</x:f>
        <x:v>未取得</x:v>
      </x:c>
      <x:c r="H15" s="11" t="n">
        <x:f>IF(AND(ISNUMBER(E15),ISNUMBER(E14),E14&gt;0),E15/E14-1,"未取得")</x:f>
        <x:v>0.045688945164992445</x:v>
      </x:c>
      <x:c r="I15" s="11"/>
      <x:c r="J15" s="2" t="str">
        <x:v>已取得</x:v>
      </x:c>
      <x:c r="K15" s="2" t="str">
        <x:v>下载受限</x:v>
      </x:c>
      <x:c r="L15" s="2" t="n">
        <x:v>1237</x:v>
      </x:c>
      <x:c r="M15" s="2"/>
    </x:row>
    <x:row r="16" ht="22" customHeight="1">
      <x:c r="A16" s="2" t="str">
        <x:v>2025-11</x:v>
      </x:c>
      <x:c r="B16" s="2" t="n">
        <x:v>1</x:v>
      </x:c>
      <x:c r="C16" s="2" t="str">
        <x:v>842</x:v>
      </x:c>
      <x:c r="D16" s="2" t="str">
        <x:v>美国</x:v>
      </x:c>
      <x:c r="E16" s="8" t="n">
        <x:f>'原始月度记录'!G1329</x:f>
        <x:v>1414203449</x:v>
      </x:c>
      <x:c r="F16" s="8"/>
      <x:c r="G16" s="11" t="str">
        <x:f>IF(AND(ISNUMBER(E16),ISNUMBER(F16),E16&gt;0),F16/E16,"未取得")</x:f>
        <x:v>未取得</x:v>
      </x:c>
      <x:c r="H16" s="11" t="n">
        <x:f>IF(AND(ISNUMBER(E16),ISNUMBER(E15),E15&gt;0),E16/E15-1,"未取得")</x:f>
        <x:v>-0.11158082968512628</x:v>
      </x:c>
      <x:c r="I16" s="11"/>
      <x:c r="J16" s="2" t="str">
        <x:v>已取得</x:v>
      </x:c>
      <x:c r="K16" s="2" t="str">
        <x:v>下载受限</x:v>
      </x:c>
      <x:c r="L16" s="2" t="n">
        <x:v>1329</x:v>
      </x:c>
      <x:c r="M16" s="2"/>
    </x:row>
    <x:row r="17" ht="22" customHeight="1">
      <x:c r="A17" s="2" t="str">
        <x:v>2025-12</x:v>
      </x:c>
      <x:c r="B17" s="2" t="n">
        <x:v>1</x:v>
      </x:c>
      <x:c r="C17" s="2" t="str">
        <x:v>842</x:v>
      </x:c>
      <x:c r="D17" s="2" t="str">
        <x:v>美国</x:v>
      </x:c>
      <x:c r="E17" s="8" t="n">
        <x:f>'原始月度记录'!G1420</x:f>
        <x:v>1481908314</x:v>
      </x:c>
      <x:c r="F17" s="8"/>
      <x:c r="G17" s="11" t="str">
        <x:f>IF(AND(ISNUMBER(E17),ISNUMBER(F17),E17&gt;0),F17/E17,"未取得")</x:f>
        <x:v>未取得</x:v>
      </x:c>
      <x:c r="H17" s="11" t="n">
        <x:f>IF(AND(ISNUMBER(E17),ISNUMBER(E16),E16&gt;0),E17/E16-1,"未取得")</x:f>
        <x:v>0.047874911525548125</x:v>
      </x:c>
      <x:c r="I17" s="11"/>
      <x:c r="J17" s="2" t="str">
        <x:v>已取得</x:v>
      </x:c>
      <x:c r="K17" s="2" t="str">
        <x:v>下载受限</x:v>
      </x:c>
      <x:c r="L17" s="2" t="n">
        <x:v>1420</x:v>
      </x:c>
      <x:c r="M17" s="2"/>
    </x:row>
    <x:row r="18" ht="22" customHeight="1">
      <x:c r="A18" s="2" t="str">
        <x:v>2026-01</x:v>
      </x:c>
      <x:c r="B18" s="2" t="n">
        <x:v>1</x:v>
      </x:c>
      <x:c r="C18" s="2" t="str">
        <x:v>842</x:v>
      </x:c>
      <x:c r="D18" s="2" t="str">
        <x:v>美国</x:v>
      </x:c>
      <x:c r="E18" s="8" t="n">
        <x:f>'原始月度记录'!G1503</x:f>
        <x:v>1514133611</x:v>
      </x:c>
      <x:c r="F18" s="8" t="n">
        <x:f>'原始月度记录'!G1586</x:f>
        <x:v>252824807</x:v>
      </x:c>
      <x:c r="G18" s="11" t="n">
        <x:f>IF(AND(ISNUMBER(E18),ISNUMBER(F18),E18&gt;0),F18/E18,"未取得")</x:f>
        <x:v>0.16697655026165323</x:v>
      </x:c>
      <x:c r="H18" s="11" t="n">
        <x:f>IF(AND(ISNUMBER(E18),ISNUMBER(E17),E17&gt;0),E18/E17-1,"未取得")</x:f>
        <x:v>0.021745810247205455</x:v>
      </x:c>
      <x:c r="I18" s="11" t="n">
        <x:f>IF(AND(ISNUMBER(E18),ISNUMBER(E6),E6&gt;0),E18/E6-1,"未取得")</x:f>
        <x:v>-0.06521381975757168</x:v>
      </x:c>
      <x:c r="J18" s="2" t="str">
        <x:v>已取得</x:v>
      </x:c>
      <x:c r="K18" s="2" t="str">
        <x:v>已取得</x:v>
      </x:c>
      <x:c r="L18" s="2" t="n">
        <x:v>1503</x:v>
      </x:c>
      <x:c r="M18" s="2" t="n">
        <x:v>1586</x:v>
      </x:c>
    </x:row>
    <x:row r="19" ht="22" customHeight="1">
      <x:c r="A19" s="2" t="str">
        <x:v>2026-02</x:v>
      </x:c>
      <x:c r="B19" s="2" t="n">
        <x:v>1</x:v>
      </x:c>
      <x:c r="C19" s="2" t="str">
        <x:v>842</x:v>
      </x:c>
      <x:c r="D19" s="2" t="str">
        <x:v>美国</x:v>
      </x:c>
      <x:c r="E19" s="8" t="n">
        <x:f>'原始月度记录'!G1668</x:f>
        <x:v>1389778552</x:v>
      </x:c>
      <x:c r="F19" s="8" t="n">
        <x:f>'原始月度记录'!G1749</x:f>
        <x:v>227542584</x:v>
      </x:c>
      <x:c r="G19" s="11" t="n">
        <x:f>IF(AND(ISNUMBER(E19),ISNUMBER(F19),E19&gt;0),F19/E19,"未取得")</x:f>
        <x:v>0.16372578471048385</x:v>
      </x:c>
      <x:c r="H19" s="11" t="n">
        <x:f>IF(AND(ISNUMBER(E19),ISNUMBER(E18),E18&gt;0),E19/E18-1,"未取得")</x:f>
        <x:v>-0.08212951492297338</x:v>
      </x:c>
      <x:c r="I19" s="11" t="n">
        <x:f>IF(AND(ISNUMBER(E19),ISNUMBER(E7),E7&gt;0),E19/E7-1,"未取得")</x:f>
        <x:v>-0.04817130541663528</x:v>
      </x:c>
      <x:c r="J19" s="2" t="str">
        <x:v>已取得</x:v>
      </x:c>
      <x:c r="K19" s="2" t="str">
        <x:v>已取得</x:v>
      </x:c>
      <x:c r="L19" s="2" t="n">
        <x:v>1668</x:v>
      </x:c>
      <x:c r="M19" s="2" t="n">
        <x:v>1749</x:v>
      </x:c>
    </x:row>
    <x:row r="20" ht="22" customHeight="1">
      <x:c r="A20" s="2" t="str">
        <x:v>2026-03</x:v>
      </x:c>
      <x:c r="B20" s="2" t="n">
        <x:v>1</x:v>
      </x:c>
      <x:c r="C20" s="2" t="str">
        <x:v>842</x:v>
      </x:c>
      <x:c r="D20" s="2" t="str">
        <x:v>美国</x:v>
      </x:c>
      <x:c r="E20" s="8" t="n">
        <x:f>'原始月度记录'!G1832</x:f>
        <x:v>1702641532</x:v>
      </x:c>
      <x:c r="F20" s="8" t="n">
        <x:f>'原始月度记录'!G1914</x:f>
        <x:v>235579526</x:v>
      </x:c>
      <x:c r="G20" s="11" t="n">
        <x:f>IF(AND(ISNUMBER(E20),ISNUMBER(F20),E20&gt;0),F20/E20,"未取得")</x:f>
        <x:v>0.13836120027171991</x:v>
      </x:c>
      <x:c r="H20" s="11" t="n">
        <x:f>IF(AND(ISNUMBER(E20),ISNUMBER(E19),E19&gt;0),E20/E19-1,"未取得")</x:f>
        <x:v>0.22511714513781045</x:v>
      </x:c>
      <x:c r="I20" s="11" t="n">
        <x:f>IF(AND(ISNUMBER(E20),ISNUMBER(E8),E8&gt;0),E20/E8-1,"未取得")</x:f>
        <x:v>0.05716023568741124</x:v>
      </x:c>
      <x:c r="J20" s="2" t="str">
        <x:v>已取得</x:v>
      </x:c>
      <x:c r="K20" s="2" t="str">
        <x:v>已取得</x:v>
      </x:c>
      <x:c r="L20" s="2" t="n">
        <x:v>1832</x:v>
      </x:c>
      <x:c r="M20" s="2" t="n">
        <x:v>1914</x:v>
      </x:c>
    </x:row>
    <x:row r="21" ht="22" customHeight="1">
      <x:c r="A21" s="2" t="str">
        <x:v>2026-04</x:v>
      </x:c>
      <x:c r="B21" s="2" t="n">
        <x:v>1</x:v>
      </x:c>
      <x:c r="C21" s="2" t="str">
        <x:v>842</x:v>
      </x:c>
      <x:c r="D21" s="2" t="str">
        <x:v>美国</x:v>
      </x:c>
      <x:c r="E21" s="8" t="n">
        <x:f>'原始月度记录'!G1989</x:f>
        <x:v>1624627335</x:v>
      </x:c>
      <x:c r="F21" s="8" t="n">
        <x:f>'原始月度记录'!G2064</x:f>
        <x:v>207915412</x:v>
      </x:c>
      <x:c r="G21" s="11" t="n">
        <x:f>IF(AND(ISNUMBER(E21),ISNUMBER(F21),E21&gt;0),F21/E21,"未取得")</x:f>
        <x:v>0.12797729517458845</x:v>
      </x:c>
      <x:c r="H21" s="11" t="n">
        <x:f>IF(AND(ISNUMBER(E21),ISNUMBER(E20),E20&gt;0),E21/E20-1,"未取得")</x:f>
        <x:v>-0.04581950782579647</x:v>
      </x:c>
      <x:c r="I21" s="11" t="n">
        <x:f>IF(AND(ISNUMBER(E21),ISNUMBER(E9),E9&gt;0),E21/E9-1,"未取得")</x:f>
        <x:v>0.02916240601275133</x:v>
      </x:c>
      <x:c r="J21" s="2" t="str">
        <x:v>已取得</x:v>
      </x:c>
      <x:c r="K21" s="2" t="str">
        <x:v>已取得</x:v>
      </x:c>
      <x:c r="L21" s="2" t="n">
        <x:v>1989</x:v>
      </x:c>
      <x:c r="M21" s="2" t="n">
        <x:v>2064</x:v>
      </x:c>
    </x:row>
    <x:row r="22" ht="22" customHeight="1">
      <x:c r="A22" s="2" t="str">
        <x:v>2026-05</x:v>
      </x:c>
      <x:c r="B22" s="2" t="n">
        <x:v>1</x:v>
      </x:c>
      <x:c r="C22" s="2" t="str">
        <x:v>842</x:v>
      </x:c>
      <x:c r="D22" s="2" t="str">
        <x:v>美国</x:v>
      </x:c>
      <x:c r="E22" s="8" t="n">
        <x:f>'原始月度记录'!G2133</x:f>
        <x:v>1680751624</x:v>
      </x:c>
      <x:c r="F22" s="8" t="n">
        <x:f>'原始月度记录'!G2202</x:f>
        <x:v>247579217</x:v>
      </x:c>
      <x:c r="G22" s="11" t="n">
        <x:f>IF(AND(ISNUMBER(E22),ISNUMBER(F22),E22&gt;0),F22/E22,"未取得")</x:f>
        <x:v>0.14730267903046215</x:v>
      </x:c>
      <x:c r="H22" s="11" t="n">
        <x:f>IF(AND(ISNUMBER(E22),ISNUMBER(E21),E21&gt;0),E22/E21-1,"未取得")</x:f>
        <x:v>0.034545946501632674</x:v>
      </x:c>
      <x:c r="I22" s="11" t="n">
        <x:f>IF(AND(ISNUMBER(E22),ISNUMBER(E10),E10&gt;0),E22/E10-1,"未取得")</x:f>
        <x:v>0.07035455026696646</x:v>
      </x:c>
      <x:c r="J22" s="2" t="str">
        <x:v>已取得</x:v>
      </x:c>
      <x:c r="K22" s="2" t="str">
        <x:v>已取得</x:v>
      </x:c>
      <x:c r="L22" s="2" t="n">
        <x:v>2133</x:v>
      </x:c>
      <x:c r="M22" s="2" t="n">
        <x:v>2202</x:v>
      </x:c>
    </x:row>
    <x:row r="23" ht="22" customHeight="1">
      <x:c r="A23" s="2" t="str">
        <x:v>2026-06</x:v>
      </x:c>
      <x:c r="B23" s="2" t="n">
        <x:v>1</x:v>
      </x:c>
      <x:c r="C23" s="2" t="str">
        <x:v>842</x:v>
      </x:c>
      <x:c r="D23" s="2" t="str">
        <x:v>美国</x:v>
      </x:c>
      <x:c r="E23" s="8" t="n">
        <x:f>'原始月度记录'!G2264</x:f>
        <x:v>1736282062</x:v>
      </x:c>
      <x:c r="F23" s="8" t="n">
        <x:f>'原始月度记录'!G2326</x:f>
        <x:v>248963898</x:v>
      </x:c>
      <x:c r="G23" s="11" t="n">
        <x:f>IF(AND(ISNUMBER(E23),ISNUMBER(F23),E23&gt;0),F23/E23,"未取得")</x:f>
        <x:v>0.14338908605277062</x:v>
      </x:c>
      <x:c r="H23" s="11" t="n">
        <x:f>IF(AND(ISNUMBER(E23),ISNUMBER(E22),E22&gt;0),E23/E22-1,"未取得")</x:f>
        <x:v>0.03303905062893464</x:v>
      </x:c>
      <x:c r="I23" s="11" t="n">
        <x:f>IF(AND(ISNUMBER(E23),ISNUMBER(E11),E11&gt;0),E23/E11-1,"未取得")</x:f>
        <x:v>0.18606013540983324</x:v>
      </x:c>
      <x:c r="J23" s="2" t="str">
        <x:v>已取得</x:v>
      </x:c>
      <x:c r="K23" s="2" t="str">
        <x:v>已取得</x:v>
      </x:c>
      <x:c r="L23" s="2" t="n">
        <x:v>2264</x:v>
      </x:c>
      <x:c r="M23" s="2" t="n">
        <x:v>2326</x:v>
      </x:c>
    </x:row>
    <x:row r="24" ht="22" customHeight="1">
      <x:c r="A24" s="2" t="str">
        <x:v>2026-07</x:v>
      </x:c>
      <x:c r="B24" s="2" t="n">
        <x:v>1</x:v>
      </x:c>
      <x:c r="C24" s="2" t="str">
        <x:v>842</x:v>
      </x:c>
      <x:c r="D24" s="2" t="str">
        <x:v>美国</x:v>
      </x:c>
      <x:c r="E24" s="8" t="n">
        <x:f>'原始月度记录'!G2374</x:f>
        <x:v>1762971606</x:v>
      </x:c>
      <x:c r="F24" s="8" t="n">
        <x:f>'原始月度记录'!G2422</x:f>
        <x:v>292431550</x:v>
      </x:c>
      <x:c r="G24" s="11" t="n">
        <x:f>IF(AND(ISNUMBER(E24),ISNUMBER(F24),E24&gt;0),F24/E24,"未取得")</x:f>
        <x:v>0.16587422565670068</x:v>
      </x:c>
      <x:c r="H24" s="11" t="n">
        <x:f>IF(AND(ISNUMBER(E24),ISNUMBER(E23),E23&gt;0),E24/E23-1,"未取得")</x:f>
        <x:v>0.01537166373144272</x:v>
      </x:c>
      <x:c r="I24" s="11" t="n">
        <x:f>IF(AND(ISNUMBER(E24),ISNUMBER(E12),E12&gt;0),E24/E12-1,"未取得")</x:f>
        <x:v>0.004240961363655593</x:v>
      </x:c>
      <x:c r="J24" s="2" t="str">
        <x:v>已取得</x:v>
      </x:c>
      <x:c r="K24" s="2" t="str">
        <x:v>已取得</x:v>
      </x:c>
      <x:c r="L24" s="2" t="n">
        <x:v>2374</x:v>
      </x:c>
      <x:c r="M24" s="2" t="n">
        <x:v>2422</x:v>
      </x:c>
    </x:row>
    <x:row r="25" ht="22" customHeight="1">
      <x:c r="A25" s="2" t="str">
        <x:v>2026-08</x:v>
      </x:c>
      <x:c r="B25" s="2" t="n">
        <x:v>1</x:v>
      </x:c>
      <x:c r="C25" s="2" t="str">
        <x:v>842</x:v>
      </x:c>
      <x:c r="D25" s="2" t="str">
        <x:v>美国</x:v>
      </x:c>
      <x:c r="E25" s="8"/>
      <x:c r="F25" s="8"/>
      <x:c r="G25" s="11" t="str">
        <x:f>IF(AND(ISNUMBER(E25),ISNUMBER(F25),E25&gt;0),F25/E25,"未取得")</x:f>
        <x:v>未取得</x:v>
      </x:c>
      <x:c r="H25" s="11" t="str">
        <x:f>IF(AND(ISNUMBER(E25),ISNUMBER(E24),E24&gt;0),E25/E24-1,"未取得")</x:f>
        <x:v>未取得</x:v>
      </x:c>
      <x:c r="I25" s="11" t="str">
        <x:f>IF(AND(ISNUMBER(E25),ISNUMBER(E13),E13&gt;0),E25/E13-1,"未取得")</x:f>
        <x:v>未取得</x:v>
      </x:c>
      <x:c r="J25" s="2" t="str">
        <x:v>本次无总额记录</x:v>
      </x:c>
      <x:c r="K25" s="2" t="str">
        <x:v>本次无来源记录</x:v>
      </x:c>
      <x:c r="L25" s="2"/>
      <x:c r="M25" s="2"/>
    </x:row>
    <x:row r="26" ht="22" customHeight="1">
      <x:c r="A26" s="2" t="str">
        <x:v>2026-09</x:v>
      </x:c>
      <x:c r="B26" s="2" t="n">
        <x:v>1</x:v>
      </x:c>
      <x:c r="C26" s="2" t="str">
        <x:v>842</x:v>
      </x:c>
      <x:c r="D26" s="2" t="str">
        <x:v>美国</x:v>
      </x:c>
      <x:c r="E26" s="8"/>
      <x:c r="F26" s="8"/>
      <x:c r="G26" s="11" t="str">
        <x:f>IF(AND(ISNUMBER(E26),ISNUMBER(F26),E26&gt;0),F26/E26,"未取得")</x:f>
        <x:v>未取得</x:v>
      </x:c>
      <x:c r="H26" s="11" t="str">
        <x:f>IF(AND(ISNUMBER(E26),ISNUMBER(E25),E25&gt;0),E26/E25-1,"未取得")</x:f>
        <x:v>未取得</x:v>
      </x:c>
      <x:c r="I26" s="11" t="str">
        <x:f>IF(AND(ISNUMBER(E26),ISNUMBER(E14),E14&gt;0),E26/E14-1,"未取得")</x:f>
        <x:v>未取得</x:v>
      </x:c>
      <x:c r="J26" s="2" t="str">
        <x:v>本次无总额记录</x:v>
      </x:c>
      <x:c r="K26" s="2" t="str">
        <x:v>下载受限</x:v>
      </x:c>
      <x:c r="L26" s="2"/>
      <x:c r="M26" s="2"/>
    </x:row>
    <x:row r="27" ht="22" customHeight="1">
      <x:c r="A27" s="2" t="str">
        <x:v>2025-01</x:v>
      </x:c>
      <x:c r="B27" s="2" t="n">
        <x:v>2</x:v>
      </x:c>
      <x:c r="C27" s="2" t="str">
        <x:v>276</x:v>
      </x:c>
      <x:c r="D27" s="2" t="str">
        <x:v>德国</x:v>
      </x:c>
      <x:c r="E27" s="8" t="n">
        <x:f>'原始月度记录'!G35</x:f>
        <x:v>683520181.13</x:v>
      </x:c>
      <x:c r="F27" s="8" t="n">
        <x:f>'原始月度记录'!G135</x:f>
        <x:v>95520476.283</x:v>
      </x:c>
      <x:c r="G27" s="11" t="n">
        <x:f>IF(AND(ISNUMBER(E27),ISNUMBER(F27),E27&gt;0),F27/E27,"未取得")</x:f>
        <x:v>0.1397478507877923</x:v>
      </x:c>
      <x:c r="H27" s="11"/>
      <x:c r="I27" s="11"/>
      <x:c r="J27" s="2" t="str">
        <x:v>已取得</x:v>
      </x:c>
      <x:c r="K27" s="2" t="str">
        <x:v>已取得</x:v>
      </x:c>
      <x:c r="L27" s="2" t="n">
        <x:v>35</x:v>
      </x:c>
      <x:c r="M27" s="2" t="n">
        <x:v>135</x:v>
      </x:c>
    </x:row>
    <x:row r="28" ht="22" customHeight="1">
      <x:c r="A28" s="2" t="str">
        <x:v>2025-02</x:v>
      </x:c>
      <x:c r="B28" s="2" t="n">
        <x:v>2</x:v>
      </x:c>
      <x:c r="C28" s="2" t="str">
        <x:v>276</x:v>
      </x:c>
      <x:c r="D28" s="2" t="str">
        <x:v>德国</x:v>
      </x:c>
      <x:c r="E28" s="8" t="n">
        <x:f>'原始月度记录'!G233</x:f>
        <x:v>717041407.206</x:v>
      </x:c>
      <x:c r="F28" s="8"/>
      <x:c r="G28" s="11" t="str">
        <x:f>IF(AND(ISNUMBER(E28),ISNUMBER(F28),E28&gt;0),F28/E28,"未取得")</x:f>
        <x:v>未取得</x:v>
      </x:c>
      <x:c r="H28" s="11" t="n">
        <x:f>IF(AND(ISNUMBER(E28),ISNUMBER(E27),E27&gt;0),E28/E27-1,"未取得")</x:f>
        <x:v>0.049042042943900244</x:v>
      </x:c>
      <x:c r="I28" s="11"/>
      <x:c r="J28" s="2" t="str">
        <x:v>已取得</x:v>
      </x:c>
      <x:c r="K28" s="2" t="str">
        <x:v>下载受限</x:v>
      </x:c>
      <x:c r="L28" s="2" t="n">
        <x:v>233</x:v>
      </x:c>
      <x:c r="M28" s="2"/>
    </x:row>
    <x:row r="29" ht="22" customHeight="1">
      <x:c r="A29" s="2" t="str">
        <x:v>2025-03</x:v>
      </x:c>
      <x:c r="B29" s="2" t="n">
        <x:v>2</x:v>
      </x:c>
      <x:c r="C29" s="2" t="str">
        <x:v>276</x:v>
      </x:c>
      <x:c r="D29" s="2" t="str">
        <x:v>德国</x:v>
      </x:c>
      <x:c r="E29" s="8" t="n">
        <x:f>'原始月度记录'!G330</x:f>
        <x:v>790562083.51</x:v>
      </x:c>
      <x:c r="F29" s="8"/>
      <x:c r="G29" s="11" t="str">
        <x:f>IF(AND(ISNUMBER(E29),ISNUMBER(F29),E29&gt;0),F29/E29,"未取得")</x:f>
        <x:v>未取得</x:v>
      </x:c>
      <x:c r="H29" s="11" t="n">
        <x:f>IF(AND(ISNUMBER(E29),ISNUMBER(E28),E28&gt;0),E29/E28-1,"未取得")</x:f>
        <x:v>0.10253337612743763</x:v>
      </x:c>
      <x:c r="I29" s="11"/>
      <x:c r="J29" s="2" t="str">
        <x:v>已取得</x:v>
      </x:c>
      <x:c r="K29" s="2" t="str">
        <x:v>下载受限</x:v>
      </x:c>
      <x:c r="L29" s="2" t="n">
        <x:v>330</x:v>
      </x:c>
      <x:c r="M29" s="2"/>
    </x:row>
    <x:row r="30" ht="22" customHeight="1">
      <x:c r="A30" s="2" t="str">
        <x:v>2025-04</x:v>
      </x:c>
      <x:c r="B30" s="2" t="n">
        <x:v>2</x:v>
      </x:c>
      <x:c r="C30" s="2" t="str">
        <x:v>276</x:v>
      </x:c>
      <x:c r="D30" s="2" t="str">
        <x:v>德国</x:v>
      </x:c>
      <x:c r="E30" s="8" t="n">
        <x:f>'原始月度记录'!G426</x:f>
        <x:v>781132254.772</x:v>
      </x:c>
      <x:c r="F30" s="8" t="n">
        <x:f>'原始月度记录'!G523</x:f>
        <x:v>88630050.407</x:v>
      </x:c>
      <x:c r="G30" s="11" t="n">
        <x:f>IF(AND(ISNUMBER(E30),ISNUMBER(F30),E30&gt;0),F30/E30,"未取得")</x:f>
        <x:v>0.11346356505643171</x:v>
      </x:c>
      <x:c r="H30" s="11" t="n">
        <x:f>IF(AND(ISNUMBER(E30),ISNUMBER(E29),E29&gt;0),E30/E29-1,"未取得")</x:f>
        <x:v>-0.011928005320129609</x:v>
      </x:c>
      <x:c r="I30" s="11"/>
      <x:c r="J30" s="2" t="str">
        <x:v>已取得</x:v>
      </x:c>
      <x:c r="K30" s="2" t="str">
        <x:v>已取得</x:v>
      </x:c>
      <x:c r="L30" s="2" t="n">
        <x:v>426</x:v>
      </x:c>
      <x:c r="M30" s="2" t="n">
        <x:v>523</x:v>
      </x:c>
    </x:row>
    <x:row r="31" ht="22" customHeight="1">
      <x:c r="A31" s="2" t="str">
        <x:v>2025-05</x:v>
      </x:c>
      <x:c r="B31" s="2" t="n">
        <x:v>2</x:v>
      </x:c>
      <x:c r="C31" s="2" t="str">
        <x:v>276</x:v>
      </x:c>
      <x:c r="D31" s="2" t="str">
        <x:v>德国</x:v>
      </x:c>
      <x:c r="E31" s="8" t="n">
        <x:f>'原始月度记录'!G618</x:f>
        <x:v>762855356.849</x:v>
      </x:c>
      <x:c r="F31" s="8" t="n">
        <x:f>'原始月度记录'!G713</x:f>
        <x:v>97656737.099</x:v>
      </x:c>
      <x:c r="G31" s="11" t="n">
        <x:f>IF(AND(ISNUMBER(E31),ISNUMBER(F31),E31&gt;0),F31/E31,"未取得")</x:f>
        <x:v>0.12801474909001687</x:v>
      </x:c>
      <x:c r="H31" s="11" t="n">
        <x:f>IF(AND(ISNUMBER(E31),ISNUMBER(E30),E30&gt;0),E31/E30-1,"未取得")</x:f>
        <x:v>-0.023397955738410414</x:v>
      </x:c>
      <x:c r="I31" s="11"/>
      <x:c r="J31" s="2" t="str">
        <x:v>已取得</x:v>
      </x:c>
      <x:c r="K31" s="2" t="str">
        <x:v>已取得</x:v>
      </x:c>
      <x:c r="L31" s="2" t="n">
        <x:v>618</x:v>
      </x:c>
      <x:c r="M31" s="2" t="n">
        <x:v>713</x:v>
      </x:c>
    </x:row>
    <x:row r="32" ht="22" customHeight="1">
      <x:c r="A32" s="2" t="str">
        <x:v>2025-06</x:v>
      </x:c>
      <x:c r="B32" s="2" t="n">
        <x:v>2</x:v>
      </x:c>
      <x:c r="C32" s="2" t="str">
        <x:v>276</x:v>
      </x:c>
      <x:c r="D32" s="2" t="str">
        <x:v>德国</x:v>
      </x:c>
      <x:c r="E32" s="8" t="n">
        <x:f>'原始月度记录'!G807</x:f>
        <x:v>745667044.015</x:v>
      </x:c>
      <x:c r="F32" s="8"/>
      <x:c r="G32" s="11" t="str">
        <x:f>IF(AND(ISNUMBER(E32),ISNUMBER(F32),E32&gt;0),F32/E32,"未取得")</x:f>
        <x:v>未取得</x:v>
      </x:c>
      <x:c r="H32" s="11" t="n">
        <x:f>IF(AND(ISNUMBER(E32),ISNUMBER(E31),E31&gt;0),E32/E31-1,"未取得")</x:f>
        <x:v>-0.022531548975413762</x:v>
      </x:c>
      <x:c r="I32" s="11"/>
      <x:c r="J32" s="2" t="str">
        <x:v>已取得</x:v>
      </x:c>
      <x:c r="K32" s="2" t="str">
        <x:v>下载受限</x:v>
      </x:c>
      <x:c r="L32" s="2" t="n">
        <x:v>807</x:v>
      </x:c>
      <x:c r="M32" s="2"/>
    </x:row>
    <x:row r="33" ht="22" customHeight="1">
      <x:c r="A33" s="2" t="str">
        <x:v>2025-07</x:v>
      </x:c>
      <x:c r="B33" s="2" t="n">
        <x:v>2</x:v>
      </x:c>
      <x:c r="C33" s="2" t="str">
        <x:v>276</x:v>
      </x:c>
      <x:c r="D33" s="2" t="str">
        <x:v>德国</x:v>
      </x:c>
      <x:c r="E33" s="8" t="n">
        <x:f>'原始月度记录'!G901</x:f>
        <x:v>853714549.081</x:v>
      </x:c>
      <x:c r="F33" s="8"/>
      <x:c r="G33" s="11" t="str">
        <x:f>IF(AND(ISNUMBER(E33),ISNUMBER(F33),E33&gt;0),F33/E33,"未取得")</x:f>
        <x:v>未取得</x:v>
      </x:c>
      <x:c r="H33" s="11" t="n">
        <x:f>IF(AND(ISNUMBER(E33),ISNUMBER(E32),E32&gt;0),E33/E32-1,"未取得")</x:f>
        <x:v>0.1449004698990377</x:v>
      </x:c>
      <x:c r="I33" s="11"/>
      <x:c r="J33" s="2" t="str">
        <x:v>已取得</x:v>
      </x:c>
      <x:c r="K33" s="2" t="str">
        <x:v>下载受限</x:v>
      </x:c>
      <x:c r="L33" s="2" t="n">
        <x:v>901</x:v>
      </x:c>
      <x:c r="M33" s="2"/>
    </x:row>
    <x:row r="34" ht="22" customHeight="1">
      <x:c r="A34" s="2" t="str">
        <x:v>2025-08</x:v>
      </x:c>
      <x:c r="B34" s="2" t="n">
        <x:v>2</x:v>
      </x:c>
      <x:c r="C34" s="2" t="str">
        <x:v>276</x:v>
      </x:c>
      <x:c r="D34" s="2" t="str">
        <x:v>德国</x:v>
      </x:c>
      <x:c r="E34" s="8" t="n">
        <x:f>'原始月度记录'!G994</x:f>
        <x:v>666259897.782</x:v>
      </x:c>
      <x:c r="F34" s="8"/>
      <x:c r="G34" s="11" t="str">
        <x:f>IF(AND(ISNUMBER(E34),ISNUMBER(F34),E34&gt;0),F34/E34,"未取得")</x:f>
        <x:v>未取得</x:v>
      </x:c>
      <x:c r="H34" s="11" t="n">
        <x:f>IF(AND(ISNUMBER(E34),ISNUMBER(E33),E33&gt;0),E34/E33-1,"未取得")</x:f>
        <x:v>-0.21957532702328875</x:v>
      </x:c>
      <x:c r="I34" s="11"/>
      <x:c r="J34" s="2" t="str">
        <x:v>已取得</x:v>
      </x:c>
      <x:c r="K34" s="2" t="str">
        <x:v>下载受限</x:v>
      </x:c>
      <x:c r="L34" s="2" t="n">
        <x:v>994</x:v>
      </x:c>
      <x:c r="M34" s="2"/>
    </x:row>
    <x:row r="35" ht="22" customHeight="1">
      <x:c r="A35" s="2" t="str">
        <x:v>2025-09</x:v>
      </x:c>
      <x:c r="B35" s="2" t="n">
        <x:v>2</x:v>
      </x:c>
      <x:c r="C35" s="2" t="str">
        <x:v>276</x:v>
      </x:c>
      <x:c r="D35" s="2" t="str">
        <x:v>德国</x:v>
      </x:c>
      <x:c r="E35" s="8" t="n">
        <x:f>'原始月度记录'!G1087</x:f>
        <x:v>833816134.308</x:v>
      </x:c>
      <x:c r="F35" s="8"/>
      <x:c r="G35" s="11" t="str">
        <x:f>IF(AND(ISNUMBER(E35),ISNUMBER(F35),E35&gt;0),F35/E35,"未取得")</x:f>
        <x:v>未取得</x:v>
      </x:c>
      <x:c r="H35" s="11" t="n">
        <x:f>IF(AND(ISNUMBER(E35),ISNUMBER(E34),E34&gt;0),E35/E34-1,"未取得")</x:f>
        <x:v>0.25148780090742373</x:v>
      </x:c>
      <x:c r="I35" s="11"/>
      <x:c r="J35" s="2" t="str">
        <x:v>已取得</x:v>
      </x:c>
      <x:c r="K35" s="2" t="str">
        <x:v>下载受限</x:v>
      </x:c>
      <x:c r="L35" s="2" t="n">
        <x:v>1087</x:v>
      </x:c>
      <x:c r="M35" s="2"/>
    </x:row>
    <x:row r="36" ht="22" customHeight="1">
      <x:c r="A36" s="2" t="str">
        <x:v>2025-10</x:v>
      </x:c>
      <x:c r="B36" s="2" t="n">
        <x:v>2</x:v>
      </x:c>
      <x:c r="C36" s="2" t="str">
        <x:v>276</x:v>
      </x:c>
      <x:c r="D36" s="2" t="str">
        <x:v>德国</x:v>
      </x:c>
      <x:c r="E36" s="8" t="n">
        <x:f>'原始月度记录'!G1180</x:f>
        <x:v>804337502.961</x:v>
      </x:c>
      <x:c r="F36" s="8"/>
      <x:c r="G36" s="11" t="str">
        <x:f>IF(AND(ISNUMBER(E36),ISNUMBER(F36),E36&gt;0),F36/E36,"未取得")</x:f>
        <x:v>未取得</x:v>
      </x:c>
      <x:c r="H36" s="11" t="n">
        <x:f>IF(AND(ISNUMBER(E36),ISNUMBER(E35),E35&gt;0),E36/E35-1,"未取得")</x:f>
        <x:v>-0.03535387495405673</x:v>
      </x:c>
      <x:c r="I36" s="11"/>
      <x:c r="J36" s="2" t="str">
        <x:v>已取得</x:v>
      </x:c>
      <x:c r="K36" s="2" t="str">
        <x:v>下载受限</x:v>
      </x:c>
      <x:c r="L36" s="2" t="n">
        <x:v>1180</x:v>
      </x:c>
      <x:c r="M36" s="2"/>
    </x:row>
    <x:row r="37" ht="22" customHeight="1">
      <x:c r="A37" s="2" t="str">
        <x:v>2025-11</x:v>
      </x:c>
      <x:c r="B37" s="2" t="n">
        <x:v>2</x:v>
      </x:c>
      <x:c r="C37" s="2" t="str">
        <x:v>276</x:v>
      </x:c>
      <x:c r="D37" s="2" t="str">
        <x:v>德国</x:v>
      </x:c>
      <x:c r="E37" s="8" t="n">
        <x:f>'原始月度记录'!G1270</x:f>
        <x:v>764716266.608</x:v>
      </x:c>
      <x:c r="F37" s="8"/>
      <x:c r="G37" s="11" t="str">
        <x:f>IF(AND(ISNUMBER(E37),ISNUMBER(F37),E37&gt;0),F37/E37,"未取得")</x:f>
        <x:v>未取得</x:v>
      </x:c>
      <x:c r="H37" s="11" t="n">
        <x:f>IF(AND(ISNUMBER(E37),ISNUMBER(E36),E36&gt;0),E37/E36-1,"未取得")</x:f>
        <x:v>-0.04925946658851865</x:v>
      </x:c>
      <x:c r="I37" s="11"/>
      <x:c r="J37" s="2" t="str">
        <x:v>已取得</x:v>
      </x:c>
      <x:c r="K37" s="2" t="str">
        <x:v>下载受限</x:v>
      </x:c>
      <x:c r="L37" s="2" t="n">
        <x:v>1270</x:v>
      </x:c>
      <x:c r="M37" s="2"/>
    </x:row>
    <x:row r="38" ht="22" customHeight="1">
      <x:c r="A38" s="2" t="str">
        <x:v>2025-12</x:v>
      </x:c>
      <x:c r="B38" s="2" t="n">
        <x:v>2</x:v>
      </x:c>
      <x:c r="C38" s="2" t="str">
        <x:v>276</x:v>
      </x:c>
      <x:c r="D38" s="2" t="str">
        <x:v>德国</x:v>
      </x:c>
      <x:c r="E38" s="8" t="n">
        <x:f>'原始月度记录'!G1361</x:f>
        <x:v>649786553.848</x:v>
      </x:c>
      <x:c r="F38" s="8"/>
      <x:c r="G38" s="11" t="str">
        <x:f>IF(AND(ISNUMBER(E38),ISNUMBER(F38),E38&gt;0),F38/E38,"未取得")</x:f>
        <x:v>未取得</x:v>
      </x:c>
      <x:c r="H38" s="11" t="n">
        <x:f>IF(AND(ISNUMBER(E38),ISNUMBER(E37),E37&gt;0),E38/E37-1,"未取得")</x:f>
        <x:v>-0.1502906604429718</x:v>
      </x:c>
      <x:c r="I38" s="11"/>
      <x:c r="J38" s="2" t="str">
        <x:v>已取得</x:v>
      </x:c>
      <x:c r="K38" s="2" t="str">
        <x:v>下载受限</x:v>
      </x:c>
      <x:c r="L38" s="2" t="n">
        <x:v>1361</x:v>
      </x:c>
      <x:c r="M38" s="2"/>
    </x:row>
    <x:row r="39" ht="22" customHeight="1">
      <x:c r="A39" s="2" t="str">
        <x:v>2026-01</x:v>
      </x:c>
      <x:c r="B39" s="2" t="n">
        <x:v>2</x:v>
      </x:c>
      <x:c r="C39" s="2" t="str">
        <x:v>276</x:v>
      </x:c>
      <x:c r="D39" s="2" t="str">
        <x:v>德国</x:v>
      </x:c>
      <x:c r="E39" s="8" t="n">
        <x:f>'原始月度记录'!G1449</x:f>
        <x:v>755368057.832</x:v>
      </x:c>
      <x:c r="F39" s="8" t="n">
        <x:f>'原始月度记录'!G1533</x:f>
        <x:v>98053341.592</x:v>
      </x:c>
      <x:c r="G39" s="11" t="n">
        <x:f>IF(AND(ISNUMBER(E39),ISNUMBER(F39),E39&gt;0),F39/E39,"未取得")</x:f>
        <x:v>0.12980869468246412</x:v>
      </x:c>
      <x:c r="H39" s="11" t="n">
        <x:f>IF(AND(ISNUMBER(E39),ISNUMBER(E38),E38&gt;0),E39/E38-1,"未取得")</x:f>
        <x:v>0.16248644013753766</x:v>
      </x:c>
      <x:c r="I39" s="11" t="n">
        <x:f>IF(AND(ISNUMBER(E39),ISNUMBER(E27),E27&gt;0),E39/E27-1,"未取得")</x:f>
        <x:v>0.10511449213280089</x:v>
      </x:c>
      <x:c r="J39" s="2" t="str">
        <x:v>已取得</x:v>
      </x:c>
      <x:c r="K39" s="2" t="str">
        <x:v>已取得</x:v>
      </x:c>
      <x:c r="L39" s="2" t="n">
        <x:v>1449</x:v>
      </x:c>
      <x:c r="M39" s="2" t="n">
        <x:v>1533</x:v>
      </x:c>
    </x:row>
    <x:row r="40" ht="22" customHeight="1">
      <x:c r="A40" s="2" t="str">
        <x:v>2026-02</x:v>
      </x:c>
      <x:c r="B40" s="2" t="n">
        <x:v>2</x:v>
      </x:c>
      <x:c r="C40" s="2" t="str">
        <x:v>276</x:v>
      </x:c>
      <x:c r="D40" s="2" t="str">
        <x:v>德国</x:v>
      </x:c>
      <x:c r="E40" s="8" t="n">
        <x:f>'原始月度记录'!G1616</x:f>
        <x:v>796187183.38</x:v>
      </x:c>
      <x:c r="F40" s="8" t="n">
        <x:f>'原始月度记录'!G1698</x:f>
        <x:v>99422751.278</x:v>
      </x:c>
      <x:c r="G40" s="11" t="n">
        <x:f>IF(AND(ISNUMBER(E40),ISNUMBER(F40),E40&gt;0),F40/E40,"未取得")</x:f>
        <x:v>0.12487358921796161</x:v>
      </x:c>
      <x:c r="H40" s="11" t="n">
        <x:f>IF(AND(ISNUMBER(E40),ISNUMBER(E39),E39&gt;0),E40/E39-1,"未取得")</x:f>
        <x:v>0.05403872340744176</x:v>
      </x:c>
      <x:c r="I40" s="11" t="n">
        <x:f>IF(AND(ISNUMBER(E40),ISNUMBER(E28),E28&gt;0),E40/E28-1,"未取得")</x:f>
        <x:v>0.1103782506541664</x:v>
      </x:c>
      <x:c r="J40" s="2" t="str">
        <x:v>已取得</x:v>
      </x:c>
      <x:c r="K40" s="2" t="str">
        <x:v>已取得</x:v>
      </x:c>
      <x:c r="L40" s="2" t="n">
        <x:v>1616</x:v>
      </x:c>
      <x:c r="M40" s="2" t="n">
        <x:v>1698</x:v>
      </x:c>
    </x:row>
    <x:row r="41" ht="22" customHeight="1">
      <x:c r="A41" s="2" t="str">
        <x:v>2026-03</x:v>
      </x:c>
      <x:c r="B41" s="2" t="n">
        <x:v>2</x:v>
      </x:c>
      <x:c r="C41" s="2" t="str">
        <x:v>276</x:v>
      </x:c>
      <x:c r="D41" s="2" t="str">
        <x:v>德国</x:v>
      </x:c>
      <x:c r="E41" s="8" t="n">
        <x:f>'原始月度记录'!G1779</x:f>
        <x:v>859905722.007</x:v>
      </x:c>
      <x:c r="F41" s="8" t="n">
        <x:f>'原始月度记录'!G1862</x:f>
        <x:v>104436158.715</x:v>
      </x:c>
      <x:c r="G41" s="11" t="n">
        <x:f>IF(AND(ISNUMBER(E41),ISNUMBER(F41),E41&gt;0),F41/E41,"未取得")</x:f>
        <x:v>0.12145070795813341</x:v>
      </x:c>
      <x:c r="H41" s="11" t="n">
        <x:f>IF(AND(ISNUMBER(E41),ISNUMBER(E40),E40&gt;0),E41/E40-1,"未取得")</x:f>
        <x:v>0.0800295960009052</x:v>
      </x:c>
      <x:c r="I41" s="11" t="n">
        <x:f>IF(AND(ISNUMBER(E41),ISNUMBER(E29),E29&gt;0),E41/E29-1,"未取得")</x:f>
        <x:v>0.0877143489972636</x:v>
      </x:c>
      <x:c r="J41" s="2" t="str">
        <x:v>已取得</x:v>
      </x:c>
      <x:c r="K41" s="2" t="str">
        <x:v>已取得</x:v>
      </x:c>
      <x:c r="L41" s="2" t="n">
        <x:v>1779</x:v>
      </x:c>
      <x:c r="M41" s="2" t="n">
        <x:v>1862</x:v>
      </x:c>
    </x:row>
    <x:row r="42" ht="22" customHeight="1">
      <x:c r="A42" s="2" t="str">
        <x:v>2026-04</x:v>
      </x:c>
      <x:c r="B42" s="2" t="n">
        <x:v>2</x:v>
      </x:c>
      <x:c r="C42" s="2" t="str">
        <x:v>276</x:v>
      </x:c>
      <x:c r="D42" s="2" t="str">
        <x:v>德国</x:v>
      </x:c>
      <x:c r="E42" s="8" t="n">
        <x:f>'原始月度记录'!G1942</x:f>
        <x:v>822593657.181</x:v>
      </x:c>
      <x:c r="F42" s="8" t="n">
        <x:f>'原始月度记录'!G2017</x:f>
        <x:v>102292903.111</x:v>
      </x:c>
      <x:c r="G42" s="11" t="n">
        <x:f>IF(AND(ISNUMBER(E42),ISNUMBER(F42),E42&gt;0),F42/E42,"未取得")</x:f>
        <x:v>0.12435411119209726</x:v>
      </x:c>
      <x:c r="H42" s="11" t="n">
        <x:f>IF(AND(ISNUMBER(E42),ISNUMBER(E41),E41&gt;0),E42/E41-1,"未取得")</x:f>
        <x:v>-0.04339087864064273</x:v>
      </x:c>
      <x:c r="I42" s="11" t="n">
        <x:f>IF(AND(ISNUMBER(E42),ISNUMBER(E30),E30&gt;0),E42/E30-1,"未取得")</x:f>
        <x:v>0.053078594765110454</x:v>
      </x:c>
      <x:c r="J42" s="2" t="str">
        <x:v>已取得</x:v>
      </x:c>
      <x:c r="K42" s="2" t="str">
        <x:v>已取得</x:v>
      </x:c>
      <x:c r="L42" s="2" t="n">
        <x:v>1942</x:v>
      </x:c>
      <x:c r="M42" s="2" t="n">
        <x:v>2017</x:v>
      </x:c>
    </x:row>
    <x:row r="43" ht="22" customHeight="1">
      <x:c r="A43" s="2" t="str">
        <x:v>2026-05</x:v>
      </x:c>
      <x:c r="B43" s="2" t="n">
        <x:v>2</x:v>
      </x:c>
      <x:c r="C43" s="2" t="str">
        <x:v>276</x:v>
      </x:c>
      <x:c r="D43" s="2" t="str">
        <x:v>德国</x:v>
      </x:c>
      <x:c r="E43" s="8" t="n">
        <x:f>'原始月度记录'!G2088</x:f>
        <x:v>759032665.727</x:v>
      </x:c>
      <x:c r="F43" s="8" t="n">
        <x:f>'原始月度记录'!G2157</x:f>
        <x:v>80808482.256</x:v>
      </x:c>
      <x:c r="G43" s="11" t="n">
        <x:f>IF(AND(ISNUMBER(E43),ISNUMBER(F43),E43&gt;0),F43/E43,"未取得")</x:f>
        <x:v>0.10646245663037676</x:v>
      </x:c>
      <x:c r="H43" s="11" t="n">
        <x:f>IF(AND(ISNUMBER(E43),ISNUMBER(E42),E42&gt;0),E43/E42-1,"未取得")</x:f>
        <x:v>-0.07726900262253578</x:v>
      </x:c>
      <x:c r="I43" s="11" t="n">
        <x:f>IF(AND(ISNUMBER(E43),ISNUMBER(E31),E31&gt;0),E43/E31-1,"未取得")</x:f>
        <x:v>-0.00501103005658865</x:v>
      </x:c>
      <x:c r="J43" s="2" t="str">
        <x:v>已取得</x:v>
      </x:c>
      <x:c r="K43" s="2" t="str">
        <x:v>已取得</x:v>
      </x:c>
      <x:c r="L43" s="2" t="n">
        <x:v>2088</x:v>
      </x:c>
      <x:c r="M43" s="2" t="n">
        <x:v>2157</x:v>
      </x:c>
    </x:row>
    <x:row r="44" ht="22" customHeight="1">
      <x:c r="A44" s="2" t="str">
        <x:v>2026-06</x:v>
      </x:c>
      <x:c r="B44" s="2" t="n">
        <x:v>2</x:v>
      </x:c>
      <x:c r="C44" s="2" t="str">
        <x:v>276</x:v>
      </x:c>
      <x:c r="D44" s="2" t="str">
        <x:v>德国</x:v>
      </x:c>
      <x:c r="E44" s="8" t="n">
        <x:f>'原始月度记录'!G2224</x:f>
        <x:v>825498532.677</x:v>
      </x:c>
      <x:c r="F44" s="8" t="n">
        <x:f>'原始月度记录'!G2286</x:f>
        <x:v>106566860.332</x:v>
      </x:c>
      <x:c r="G44" s="11" t="n">
        <x:f>IF(AND(ISNUMBER(E44),ISNUMBER(F44),E44&gt;0),F44/E44,"未取得")</x:f>
        <x:v>0.12909394276742747</x:v>
      </x:c>
      <x:c r="H44" s="11" t="n">
        <x:f>IF(AND(ISNUMBER(E44),ISNUMBER(E43),E43&gt;0),E44/E43-1,"未取得")</x:f>
        <x:v>0.08756654351145632</x:v>
      </x:c>
      <x:c r="I44" s="11" t="n">
        <x:f>IF(AND(ISNUMBER(E44),ISNUMBER(E32),E32&gt;0),E44/E32-1,"未取得")</x:f>
        <x:v>0.10706050281121748</x:v>
      </x:c>
      <x:c r="J44" s="2" t="str">
        <x:v>已取得</x:v>
      </x:c>
      <x:c r="K44" s="2" t="str">
        <x:v>已取得</x:v>
      </x:c>
      <x:c r="L44" s="2" t="n">
        <x:v>2224</x:v>
      </x:c>
      <x:c r="M44" s="2" t="n">
        <x:v>2286</x:v>
      </x:c>
    </x:row>
    <x:row r="45" ht="22" customHeight="1">
      <x:c r="A45" s="2" t="str">
        <x:v>2026-07</x:v>
      </x:c>
      <x:c r="B45" s="2" t="n">
        <x:v>2</x:v>
      </x:c>
      <x:c r="C45" s="2" t="str">
        <x:v>276</x:v>
      </x:c>
      <x:c r="D45" s="2" t="str">
        <x:v>德国</x:v>
      </x:c>
      <x:c r="E45" s="8" t="n">
        <x:f>'原始月度记录'!G2344</x:f>
        <x:v>827221807.945</x:v>
      </x:c>
      <x:c r="F45" s="8" t="n">
        <x:f>'原始月度记录'!G2392</x:f>
        <x:v>96378007.071</x:v>
      </x:c>
      <x:c r="G45" s="11" t="n">
        <x:f>IF(AND(ISNUMBER(E45),ISNUMBER(F45),E45&gt;0),F45/E45,"未取得")</x:f>
        <x:v>0.11650805883663058</x:v>
      </x:c>
      <x:c r="H45" s="11" t="n">
        <x:f>IF(AND(ISNUMBER(E45),ISNUMBER(E44),E44&gt;0),E45/E44-1,"未取得")</x:f>
        <x:v>0.0020875570334590865</x:v>
      </x:c>
      <x:c r="I45" s="11" t="n">
        <x:f>IF(AND(ISNUMBER(E45),ISNUMBER(E33),E33&gt;0),E45/E33-1,"未取得")</x:f>
        <x:v>-0.031032317727885284</x:v>
      </x:c>
      <x:c r="J45" s="2" t="str">
        <x:v>已取得</x:v>
      </x:c>
      <x:c r="K45" s="2" t="str">
        <x:v>已取得</x:v>
      </x:c>
      <x:c r="L45" s="2" t="n">
        <x:v>2344</x:v>
      </x:c>
      <x:c r="M45" s="2" t="n">
        <x:v>2392</x:v>
      </x:c>
    </x:row>
    <x:row r="46" ht="22" customHeight="1">
      <x:c r="A46" s="2" t="str">
        <x:v>2026-08</x:v>
      </x:c>
      <x:c r="B46" s="2" t="n">
        <x:v>2</x:v>
      </x:c>
      <x:c r="C46" s="2" t="str">
        <x:v>276</x:v>
      </x:c>
      <x:c r="D46" s="2" t="str">
        <x:v>德国</x:v>
      </x:c>
      <x:c r="E46" s="8"/>
      <x:c r="F46" s="8"/>
      <x:c r="G46" s="11" t="str">
        <x:f>IF(AND(ISNUMBER(E46),ISNUMBER(F46),E46&gt;0),F46/E46,"未取得")</x:f>
        <x:v>未取得</x:v>
      </x:c>
      <x:c r="H46" s="11" t="str">
        <x:f>IF(AND(ISNUMBER(E46),ISNUMBER(E45),E45&gt;0),E46/E45-1,"未取得")</x:f>
        <x:v>未取得</x:v>
      </x:c>
      <x:c r="I46" s="11" t="str">
        <x:f>IF(AND(ISNUMBER(E46),ISNUMBER(E34),E34&gt;0),E46/E34-1,"未取得")</x:f>
        <x:v>未取得</x:v>
      </x:c>
      <x:c r="J46" s="2" t="str">
        <x:v>本次无总额记录</x:v>
      </x:c>
      <x:c r="K46" s="2" t="str">
        <x:v>本次无来源记录</x:v>
      </x:c>
      <x:c r="L46" s="2"/>
      <x:c r="M46" s="2"/>
    </x:row>
    <x:row r="47" ht="22" customHeight="1">
      <x:c r="A47" s="2" t="str">
        <x:v>2026-09</x:v>
      </x:c>
      <x:c r="B47" s="2" t="n">
        <x:v>2</x:v>
      </x:c>
      <x:c r="C47" s="2" t="str">
        <x:v>276</x:v>
      </x:c>
      <x:c r="D47" s="2" t="str">
        <x:v>德国</x:v>
      </x:c>
      <x:c r="E47" s="8"/>
      <x:c r="F47" s="8"/>
      <x:c r="G47" s="11" t="str">
        <x:f>IF(AND(ISNUMBER(E47),ISNUMBER(F47),E47&gt;0),F47/E47,"未取得")</x:f>
        <x:v>未取得</x:v>
      </x:c>
      <x:c r="H47" s="11" t="str">
        <x:f>IF(AND(ISNUMBER(E47),ISNUMBER(E46),E46&gt;0),E47/E46-1,"未取得")</x:f>
        <x:v>未取得</x:v>
      </x:c>
      <x:c r="I47" s="11" t="str">
        <x:f>IF(AND(ISNUMBER(E47),ISNUMBER(E35),E35&gt;0),E47/E35-1,"未取得")</x:f>
        <x:v>未取得</x:v>
      </x:c>
      <x:c r="J47" s="2" t="str">
        <x:v>本次无总额记录</x:v>
      </x:c>
      <x:c r="K47" s="2" t="str">
        <x:v>下载受限</x:v>
      </x:c>
      <x:c r="L47" s="2"/>
      <x:c r="M47" s="2"/>
    </x:row>
    <x:row r="48" ht="22" customHeight="1">
      <x:c r="A48" s="2" t="str">
        <x:v>2025-01</x:v>
      </x:c>
      <x:c r="B48" s="2" t="n">
        <x:v>3</x:v>
      </x:c>
      <x:c r="C48" s="2" t="str">
        <x:v>484</x:v>
      </x:c>
      <x:c r="D48" s="2" t="str">
        <x:v>墨西哥</x:v>
      </x:c>
      <x:c r="E48" s="8" t="n">
        <x:f>'原始月度记录'!G61</x:f>
        <x:v>353808064</x:v>
      </x:c>
      <x:c r="F48" s="8" t="n">
        <x:f>'原始月度记录'!G161</x:f>
        <x:v>97842737</x:v>
      </x:c>
      <x:c r="G48" s="11" t="n">
        <x:f>IF(AND(ISNUMBER(E48),ISNUMBER(F48),E48&gt;0),F48/E48,"未取得")</x:f>
        <x:v>0.27654185123378083</x:v>
      </x:c>
      <x:c r="H48" s="11"/>
      <x:c r="I48" s="11"/>
      <x:c r="J48" s="2" t="str">
        <x:v>已取得</x:v>
      </x:c>
      <x:c r="K48" s="2" t="str">
        <x:v>已取得</x:v>
      </x:c>
      <x:c r="L48" s="2" t="n">
        <x:v>61</x:v>
      </x:c>
      <x:c r="M48" s="2" t="n">
        <x:v>161</x:v>
      </x:c>
    </x:row>
    <x:row r="49" ht="22" customHeight="1">
      <x:c r="A49" s="2" t="str">
        <x:v>2025-02</x:v>
      </x:c>
      <x:c r="B49" s="2" t="n">
        <x:v>3</x:v>
      </x:c>
      <x:c r="C49" s="2" t="str">
        <x:v>484</x:v>
      </x:c>
      <x:c r="D49" s="2" t="str">
        <x:v>墨西哥</x:v>
      </x:c>
      <x:c r="E49" s="8" t="n">
        <x:f>'原始月度记录'!G259</x:f>
        <x:v>362055409</x:v>
      </x:c>
      <x:c r="F49" s="8"/>
      <x:c r="G49" s="11" t="str">
        <x:f>IF(AND(ISNUMBER(E49),ISNUMBER(F49),E49&gt;0),F49/E49,"未取得")</x:f>
        <x:v>未取得</x:v>
      </x:c>
      <x:c r="H49" s="11" t="n">
        <x:f>IF(AND(ISNUMBER(E49),ISNUMBER(E48),E48&gt;0),E49/E48-1,"未取得")</x:f>
        <x:v>0.023310223364496396</x:v>
      </x:c>
      <x:c r="I49" s="11"/>
      <x:c r="J49" s="2" t="str">
        <x:v>已取得</x:v>
      </x:c>
      <x:c r="K49" s="2" t="str">
        <x:v>下载受限</x:v>
      </x:c>
      <x:c r="L49" s="2" t="n">
        <x:v>259</x:v>
      </x:c>
      <x:c r="M49" s="2"/>
    </x:row>
    <x:row r="50" ht="22" customHeight="1">
      <x:c r="A50" s="2" t="str">
        <x:v>2025-03</x:v>
      </x:c>
      <x:c r="B50" s="2" t="n">
        <x:v>3</x:v>
      </x:c>
      <x:c r="C50" s="2" t="str">
        <x:v>484</x:v>
      </x:c>
      <x:c r="D50" s="2" t="str">
        <x:v>墨西哥</x:v>
      </x:c>
      <x:c r="E50" s="8" t="n">
        <x:f>'原始月度记录'!G355</x:f>
        <x:v>405906255</x:v>
      </x:c>
      <x:c r="F50" s="8"/>
      <x:c r="G50" s="11" t="str">
        <x:f>IF(AND(ISNUMBER(E50),ISNUMBER(F50),E50&gt;0),F50/E50,"未取得")</x:f>
        <x:v>未取得</x:v>
      </x:c>
      <x:c r="H50" s="11" t="n">
        <x:f>IF(AND(ISNUMBER(E50),ISNUMBER(E49),E49&gt;0),E50/E49-1,"未取得")</x:f>
        <x:v>0.1211163951979517</x:v>
      </x:c>
      <x:c r="I50" s="11"/>
      <x:c r="J50" s="2" t="str">
        <x:v>已取得</x:v>
      </x:c>
      <x:c r="K50" s="2" t="str">
        <x:v>下载受限</x:v>
      </x:c>
      <x:c r="L50" s="2" t="n">
        <x:v>355</x:v>
      </x:c>
      <x:c r="M50" s="2"/>
    </x:row>
    <x:row r="51" ht="22" customHeight="1">
      <x:c r="A51" s="2" t="str">
        <x:v>2025-04</x:v>
      </x:c>
      <x:c r="B51" s="2" t="n">
        <x:v>3</x:v>
      </x:c>
      <x:c r="C51" s="2" t="str">
        <x:v>484</x:v>
      </x:c>
      <x:c r="D51" s="2" t="str">
        <x:v>墨西哥</x:v>
      </x:c>
      <x:c r="E51" s="8" t="n">
        <x:f>'原始月度记录'!G452</x:f>
        <x:v>386904097</x:v>
      </x:c>
      <x:c r="F51" s="8" t="n">
        <x:f>'原始月度记录'!G549</x:f>
        <x:v>80136201</x:v>
      </x:c>
      <x:c r="G51" s="11" t="n">
        <x:f>IF(AND(ISNUMBER(E51),ISNUMBER(F51),E51&gt;0),F51/E51,"未取得")</x:f>
        <x:v>0.207121613912504</x:v>
      </x:c>
      <x:c r="H51" s="11" t="n">
        <x:f>IF(AND(ISNUMBER(E51),ISNUMBER(E50),E50&gt;0),E51/E50-1,"未取得")</x:f>
        <x:v>-0.046814154169661615</x:v>
      </x:c>
      <x:c r="I51" s="11"/>
      <x:c r="J51" s="2" t="str">
        <x:v>已取得</x:v>
      </x:c>
      <x:c r="K51" s="2" t="str">
        <x:v>已取得</x:v>
      </x:c>
      <x:c r="L51" s="2" t="n">
        <x:v>452</x:v>
      </x:c>
      <x:c r="M51" s="2" t="n">
        <x:v>549</x:v>
      </x:c>
    </x:row>
    <x:row r="52" ht="22" customHeight="1">
      <x:c r="A52" s="2" t="str">
        <x:v>2025-05</x:v>
      </x:c>
      <x:c r="B52" s="2" t="n">
        <x:v>3</x:v>
      </x:c>
      <x:c r="C52" s="2" t="str">
        <x:v>484</x:v>
      </x:c>
      <x:c r="D52" s="2" t="str">
        <x:v>墨西哥</x:v>
      </x:c>
      <x:c r="E52" s="8" t="n">
        <x:f>'原始月度记录'!G644</x:f>
        <x:v>382383245</x:v>
      </x:c>
      <x:c r="F52" s="8" t="n">
        <x:f>'原始月度记录'!G739</x:f>
        <x:v>80228256</x:v>
      </x:c>
      <x:c r="G52" s="11" t="n">
        <x:f>IF(AND(ISNUMBER(E52),ISNUMBER(F52),E52&gt;0),F52/E52,"未取得")</x:f>
        <x:v>0.2098111176393202</x:v>
      </x:c>
      <x:c r="H52" s="11" t="n">
        <x:f>IF(AND(ISNUMBER(E52),ISNUMBER(E51),E51&gt;0),E52/E51-1,"未取得")</x:f>
        <x:v>-0.01168468371116782</x:v>
      </x:c>
      <x:c r="I52" s="11"/>
      <x:c r="J52" s="2" t="str">
        <x:v>已取得</x:v>
      </x:c>
      <x:c r="K52" s="2" t="str">
        <x:v>已取得</x:v>
      </x:c>
      <x:c r="L52" s="2" t="n">
        <x:v>644</x:v>
      </x:c>
      <x:c r="M52" s="2" t="n">
        <x:v>739</x:v>
      </x:c>
    </x:row>
    <x:row r="53" ht="22" customHeight="1">
      <x:c r="A53" s="2" t="str">
        <x:v>2025-06</x:v>
      </x:c>
      <x:c r="B53" s="2" t="n">
        <x:v>3</x:v>
      </x:c>
      <x:c r="C53" s="2" t="str">
        <x:v>484</x:v>
      </x:c>
      <x:c r="D53" s="2" t="str">
        <x:v>墨西哥</x:v>
      </x:c>
      <x:c r="E53" s="8" t="n">
        <x:f>'原始月度记录'!G833</x:f>
        <x:v>384276653</x:v>
      </x:c>
      <x:c r="F53" s="8"/>
      <x:c r="G53" s="11" t="str">
        <x:f>IF(AND(ISNUMBER(E53),ISNUMBER(F53),E53&gt;0),F53/E53,"未取得")</x:f>
        <x:v>未取得</x:v>
      </x:c>
      <x:c r="H53" s="11" t="n">
        <x:f>IF(AND(ISNUMBER(E53),ISNUMBER(E52),E52&gt;0),E53/E52-1,"未取得")</x:f>
        <x:v>0.004951597709256239</x:v>
      </x:c>
      <x:c r="I53" s="11"/>
      <x:c r="J53" s="2" t="str">
        <x:v>已取得</x:v>
      </x:c>
      <x:c r="K53" s="2" t="str">
        <x:v>下载受限</x:v>
      </x:c>
      <x:c r="L53" s="2" t="n">
        <x:v>833</x:v>
      </x:c>
      <x:c r="M53" s="2"/>
    </x:row>
    <x:row r="54" ht="22" customHeight="1">
      <x:c r="A54" s="2" t="str">
        <x:v>2025-07</x:v>
      </x:c>
      <x:c r="B54" s="2" t="n">
        <x:v>3</x:v>
      </x:c>
      <x:c r="C54" s="2" t="str">
        <x:v>484</x:v>
      </x:c>
      <x:c r="D54" s="2" t="str">
        <x:v>墨西哥</x:v>
      </x:c>
      <x:c r="E54" s="8" t="n">
        <x:f>'原始月度记录'!G926</x:f>
        <x:v>418419535</x:v>
      </x:c>
      <x:c r="F54" s="8"/>
      <x:c r="G54" s="11" t="str">
        <x:f>IF(AND(ISNUMBER(E54),ISNUMBER(F54),E54&gt;0),F54/E54,"未取得")</x:f>
        <x:v>未取得</x:v>
      </x:c>
      <x:c r="H54" s="11" t="n">
        <x:f>IF(AND(ISNUMBER(E54),ISNUMBER(E53),E53&gt;0),E54/E53-1,"未取得")</x:f>
        <x:v>0.08884974336445062</x:v>
      </x:c>
      <x:c r="I54" s="11"/>
      <x:c r="J54" s="2" t="str">
        <x:v>已取得</x:v>
      </x:c>
      <x:c r="K54" s="2" t="str">
        <x:v>下载受限</x:v>
      </x:c>
      <x:c r="L54" s="2" t="n">
        <x:v>926</x:v>
      </x:c>
      <x:c r="M54" s="2"/>
    </x:row>
    <x:row r="55" ht="22" customHeight="1">
      <x:c r="A55" s="2" t="str">
        <x:v>2025-08</x:v>
      </x:c>
      <x:c r="B55" s="2" t="n">
        <x:v>3</x:v>
      </x:c>
      <x:c r="C55" s="2" t="str">
        <x:v>484</x:v>
      </x:c>
      <x:c r="D55" s="2" t="str">
        <x:v>墨西哥</x:v>
      </x:c>
      <x:c r="E55" s="8" t="n">
        <x:f>'原始月度记录'!G1019</x:f>
        <x:v>380654857</x:v>
      </x:c>
      <x:c r="F55" s="8"/>
      <x:c r="G55" s="11" t="str">
        <x:f>IF(AND(ISNUMBER(E55),ISNUMBER(F55),E55&gt;0),F55/E55,"未取得")</x:f>
        <x:v>未取得</x:v>
      </x:c>
      <x:c r="H55" s="11" t="n">
        <x:f>IF(AND(ISNUMBER(E55),ISNUMBER(E54),E54&gt;0),E55/E54-1,"未取得")</x:f>
        <x:v>-0.09025553264380926</x:v>
      </x:c>
      <x:c r="I55" s="11"/>
      <x:c r="J55" s="2" t="str">
        <x:v>已取得</x:v>
      </x:c>
      <x:c r="K55" s="2" t="str">
        <x:v>下载受限</x:v>
      </x:c>
      <x:c r="L55" s="2" t="n">
        <x:v>1019</x:v>
      </x:c>
      <x:c r="M55" s="2"/>
    </x:row>
    <x:row r="56" ht="22" customHeight="1">
      <x:c r="A56" s="2" t="str">
        <x:v>2025-09</x:v>
      </x:c>
      <x:c r="B56" s="2" t="n">
        <x:v>3</x:v>
      </x:c>
      <x:c r="C56" s="2" t="str">
        <x:v>484</x:v>
      </x:c>
      <x:c r="D56" s="2" t="str">
        <x:v>墨西哥</x:v>
      </x:c>
      <x:c r="E56" s="8" t="n">
        <x:f>'原始月度记录'!G1112</x:f>
        <x:v>389078317</x:v>
      </x:c>
      <x:c r="F56" s="8"/>
      <x:c r="G56" s="11" t="str">
        <x:f>IF(AND(ISNUMBER(E56),ISNUMBER(F56),E56&gt;0),F56/E56,"未取得")</x:f>
        <x:v>未取得</x:v>
      </x:c>
      <x:c r="H56" s="11" t="n">
        <x:f>IF(AND(ISNUMBER(E56),ISNUMBER(E55),E55&gt;0),E56/E55-1,"未取得")</x:f>
        <x:v>0.02212886515198198</x:v>
      </x:c>
      <x:c r="I56" s="11"/>
      <x:c r="J56" s="2" t="str">
        <x:v>已取得</x:v>
      </x:c>
      <x:c r="K56" s="2" t="str">
        <x:v>下载受限</x:v>
      </x:c>
      <x:c r="L56" s="2" t="n">
        <x:v>1112</x:v>
      </x:c>
      <x:c r="M56" s="2"/>
    </x:row>
    <x:row r="57" ht="22" customHeight="1">
      <x:c r="A57" s="2" t="str">
        <x:v>2025-10</x:v>
      </x:c>
      <x:c r="B57" s="2" t="n">
        <x:v>3</x:v>
      </x:c>
      <x:c r="C57" s="2" t="str">
        <x:v>484</x:v>
      </x:c>
      <x:c r="D57" s="2" t="str">
        <x:v>墨西哥</x:v>
      </x:c>
      <x:c r="E57" s="8" t="n">
        <x:f>'原始月度记录'!G1204</x:f>
        <x:v>412235482</x:v>
      </x:c>
      <x:c r="F57" s="8"/>
      <x:c r="G57" s="11" t="str">
        <x:f>IF(AND(ISNUMBER(E57),ISNUMBER(F57),E57&gt;0),F57/E57,"未取得")</x:f>
        <x:v>未取得</x:v>
      </x:c>
      <x:c r="H57" s="11" t="n">
        <x:f>IF(AND(ISNUMBER(E57),ISNUMBER(E56),E56&gt;0),E57/E56-1,"未取得")</x:f>
        <x:v>0.059518004443305905</x:v>
      </x:c>
      <x:c r="I57" s="11"/>
      <x:c r="J57" s="2" t="str">
        <x:v>已取得</x:v>
      </x:c>
      <x:c r="K57" s="2" t="str">
        <x:v>下载受限</x:v>
      </x:c>
      <x:c r="L57" s="2" t="n">
        <x:v>1204</x:v>
      </x:c>
      <x:c r="M57" s="2"/>
    </x:row>
    <x:row r="58" ht="22" customHeight="1">
      <x:c r="A58" s="2" t="str">
        <x:v>2025-11</x:v>
      </x:c>
      <x:c r="B58" s="2" t="n">
        <x:v>3</x:v>
      </x:c>
      <x:c r="C58" s="2" t="str">
        <x:v>484</x:v>
      </x:c>
      <x:c r="D58" s="2" t="str">
        <x:v>墨西哥</x:v>
      </x:c>
      <x:c r="E58" s="8" t="n">
        <x:f>'原始月度记录'!G1295</x:f>
        <x:v>349816983</x:v>
      </x:c>
      <x:c r="F58" s="8"/>
      <x:c r="G58" s="11" t="str">
        <x:f>IF(AND(ISNUMBER(E58),ISNUMBER(F58),E58&gt;0),F58/E58,"未取得")</x:f>
        <x:v>未取得</x:v>
      </x:c>
      <x:c r="H58" s="11" t="n">
        <x:f>IF(AND(ISNUMBER(E58),ISNUMBER(E57),E57&gt;0),E58/E57-1,"未取得")</x:f>
        <x:v>-0.15141466886152222</x:v>
      </x:c>
      <x:c r="I58" s="11"/>
      <x:c r="J58" s="2" t="str">
        <x:v>已取得</x:v>
      </x:c>
      <x:c r="K58" s="2" t="str">
        <x:v>下载受限</x:v>
      </x:c>
      <x:c r="L58" s="2" t="n">
        <x:v>1295</x:v>
      </x:c>
      <x:c r="M58" s="2"/>
    </x:row>
    <x:row r="59" ht="22" customHeight="1">
      <x:c r="A59" s="2" t="str">
        <x:v>2025-12</x:v>
      </x:c>
      <x:c r="B59" s="2" t="n">
        <x:v>3</x:v>
      </x:c>
      <x:c r="C59" s="2" t="str">
        <x:v>484</x:v>
      </x:c>
      <x:c r="D59" s="2" t="str">
        <x:v>墨西哥</x:v>
      </x:c>
      <x:c r="E59" s="8" t="n">
        <x:f>'原始月度记录'!G1386</x:f>
        <x:v>380845029</x:v>
      </x:c>
      <x:c r="F59" s="8"/>
      <x:c r="G59" s="11" t="str">
        <x:f>IF(AND(ISNUMBER(E59),ISNUMBER(F59),E59&gt;0),F59/E59,"未取得")</x:f>
        <x:v>未取得</x:v>
      </x:c>
      <x:c r="H59" s="11" t="n">
        <x:f>IF(AND(ISNUMBER(E59),ISNUMBER(E58),E58&gt;0),E59/E58-1,"未取得")</x:f>
        <x:v>0.08869794066001657</x:v>
      </x:c>
      <x:c r="I59" s="11"/>
      <x:c r="J59" s="2" t="str">
        <x:v>已取得</x:v>
      </x:c>
      <x:c r="K59" s="2" t="str">
        <x:v>下载受限</x:v>
      </x:c>
      <x:c r="L59" s="2" t="n">
        <x:v>1386</x:v>
      </x:c>
      <x:c r="M59" s="2"/>
    </x:row>
    <x:row r="60" ht="22" customHeight="1">
      <x:c r="A60" s="2" t="str">
        <x:v>2026-01</x:v>
      </x:c>
      <x:c r="B60" s="2" t="n">
        <x:v>3</x:v>
      </x:c>
      <x:c r="C60" s="2" t="str">
        <x:v>484</x:v>
      </x:c>
      <x:c r="D60" s="2" t="str">
        <x:v>墨西哥</x:v>
      </x:c>
      <x:c r="E60" s="8" t="n">
        <x:f>'原始月度记录'!G1473</x:f>
        <x:v>352394447</x:v>
      </x:c>
      <x:c r="F60" s="8" t="n">
        <x:f>'原始月度记录'!G1557</x:f>
        <x:v>92594429</x:v>
      </x:c>
      <x:c r="G60" s="11" t="n">
        <x:f>IF(AND(ISNUMBER(E60),ISNUMBER(F60),E60&gt;0),F60/E60,"未取得")</x:f>
        <x:v>0.26275791173292806</x:v>
      </x:c>
      <x:c r="H60" s="11" t="n">
        <x:f>IF(AND(ISNUMBER(E60),ISNUMBER(E59),E59&gt;0),E60/E59-1,"未取得")</x:f>
        <x:v>-0.07470382920502816</x:v>
      </x:c>
      <x:c r="I60" s="11" t="n">
        <x:f>IF(AND(ISNUMBER(E60),ISNUMBER(E48),E48&gt;0),E60/E48-1,"未取得")</x:f>
        <x:v>-0.003995434654649355</x:v>
      </x:c>
      <x:c r="J60" s="2" t="str">
        <x:v>已取得</x:v>
      </x:c>
      <x:c r="K60" s="2" t="str">
        <x:v>已取得</x:v>
      </x:c>
      <x:c r="L60" s="2" t="n">
        <x:v>1473</x:v>
      </x:c>
      <x:c r="M60" s="2" t="n">
        <x:v>1557</x:v>
      </x:c>
    </x:row>
    <x:row r="61" ht="22" customHeight="1">
      <x:c r="A61" s="2" t="str">
        <x:v>2026-02</x:v>
      </x:c>
      <x:c r="B61" s="2" t="n">
        <x:v>3</x:v>
      </x:c>
      <x:c r="C61" s="2" t="str">
        <x:v>484</x:v>
      </x:c>
      <x:c r="D61" s="2" t="str">
        <x:v>墨西哥</x:v>
      </x:c>
      <x:c r="E61" s="8" t="n">
        <x:f>'原始月度记录'!G1639</x:f>
        <x:v>359427463</x:v>
      </x:c>
      <x:c r="F61" s="8" t="n">
        <x:f>'原始月度记录'!G1721</x:f>
        <x:v>82748942</x:v>
      </x:c>
      <x:c r="G61" s="11" t="n">
        <x:f>IF(AND(ISNUMBER(E61),ISNUMBER(F61),E61&gt;0),F61/E61,"未取得")</x:f>
        <x:v>0.23022431649859765</x:v>
      </x:c>
      <x:c r="H61" s="11" t="n">
        <x:f>IF(AND(ISNUMBER(E61),ISNUMBER(E60),E60&gt;0),E61/E60-1,"未取得")</x:f>
        <x:v>0.01995779462438585</x:v>
      </x:c>
      <x:c r="I61" s="11" t="n">
        <x:f>IF(AND(ISNUMBER(E61),ISNUMBER(E49),E49&gt;0),E61/E49-1,"未取得")</x:f>
        <x:v>-0.007258408339371081</x:v>
      </x:c>
      <x:c r="J61" s="2" t="str">
        <x:v>已取得</x:v>
      </x:c>
      <x:c r="K61" s="2" t="str">
        <x:v>已取得</x:v>
      </x:c>
      <x:c r="L61" s="2" t="n">
        <x:v>1639</x:v>
      </x:c>
      <x:c r="M61" s="2" t="n">
        <x:v>1721</x:v>
      </x:c>
    </x:row>
    <x:row r="62" ht="22" customHeight="1">
      <x:c r="A62" s="2" t="str">
        <x:v>2026-03</x:v>
      </x:c>
      <x:c r="B62" s="2" t="n">
        <x:v>3</x:v>
      </x:c>
      <x:c r="C62" s="2" t="str">
        <x:v>484</x:v>
      </x:c>
      <x:c r="D62" s="2" t="str">
        <x:v>墨西哥</x:v>
      </x:c>
      <x:c r="E62" s="8" t="n">
        <x:f>'原始月度记录'!G1803</x:f>
        <x:v>412927387</x:v>
      </x:c>
      <x:c r="F62" s="8" t="n">
        <x:f>'原始月度记录'!G1886</x:f>
        <x:v>89828702</x:v>
      </x:c>
      <x:c r="G62" s="11" t="n">
        <x:f>IF(AND(ISNUMBER(E62),ISNUMBER(F62),E62&gt;0),F62/E62,"未取得")</x:f>
        <x:v>0.2175411581504038</x:v>
      </x:c>
      <x:c r="H62" s="11" t="n">
        <x:f>IF(AND(ISNUMBER(E62),ISNUMBER(E61),E61&gt;0),E62/E61-1,"未取得")</x:f>
        <x:v>0.14884762436753474</x:v>
      </x:c>
      <x:c r="I62" s="11" t="n">
        <x:f>IF(AND(ISNUMBER(E62),ISNUMBER(E50),E50&gt;0),E62/E50-1,"未取得")</x:f>
        <x:v>0.017297422529248818</x:v>
      </x:c>
      <x:c r="J62" s="2" t="str">
        <x:v>已取得</x:v>
      </x:c>
      <x:c r="K62" s="2" t="str">
        <x:v>已取得</x:v>
      </x:c>
      <x:c r="L62" s="2" t="n">
        <x:v>1803</x:v>
      </x:c>
      <x:c r="M62" s="2" t="n">
        <x:v>1886</x:v>
      </x:c>
    </x:row>
    <x:row r="63" ht="22" customHeight="1">
      <x:c r="A63" s="2" t="str">
        <x:v>2026-04</x:v>
      </x:c>
      <x:c r="B63" s="2" t="n">
        <x:v>3</x:v>
      </x:c>
      <x:c r="C63" s="2" t="str">
        <x:v>484</x:v>
      </x:c>
      <x:c r="D63" s="2" t="str">
        <x:v>墨西哥</x:v>
      </x:c>
      <x:c r="E63" s="8" t="n">
        <x:f>'原始月度记录'!G1964</x:f>
        <x:v>402240901</x:v>
      </x:c>
      <x:c r="F63" s="8" t="n">
        <x:f>'原始月度记录'!G2039</x:f>
        <x:v>82101844</x:v>
      </x:c>
      <x:c r="G63" s="11" t="n">
        <x:f>IF(AND(ISNUMBER(E63),ISNUMBER(F63),E63&gt;0),F63/E63,"未取得")</x:f>
        <x:v>0.2041111279233138</x:v>
      </x:c>
      <x:c r="H63" s="11" t="n">
        <x:f>IF(AND(ISNUMBER(E63),ISNUMBER(E62),E62&gt;0),E63/E62-1,"未取得")</x:f>
        <x:v>-0.025879818913536967</x:v>
      </x:c>
      <x:c r="I63" s="11" t="n">
        <x:f>IF(AND(ISNUMBER(E63),ISNUMBER(E51),E51&gt;0),E63/E51-1,"未取得")</x:f>
        <x:v>0.03963980769115505</x:v>
      </x:c>
      <x:c r="J63" s="2" t="str">
        <x:v>已取得</x:v>
      </x:c>
      <x:c r="K63" s="2" t="str">
        <x:v>已取得</x:v>
      </x:c>
      <x:c r="L63" s="2" t="n">
        <x:v>1964</x:v>
      </x:c>
      <x:c r="M63" s="2" t="n">
        <x:v>2039</x:v>
      </x:c>
    </x:row>
    <x:row r="64" ht="22" customHeight="1">
      <x:c r="A64" s="2" t="str">
        <x:v>2026-05</x:v>
      </x:c>
      <x:c r="B64" s="2" t="n">
        <x:v>3</x:v>
      </x:c>
      <x:c r="C64" s="2" t="str">
        <x:v>484</x:v>
      </x:c>
      <x:c r="D64" s="2" t="str">
        <x:v>墨西哥</x:v>
      </x:c>
      <x:c r="E64" s="8" t="n">
        <x:f>'原始月度记录'!G2109</x:f>
        <x:v>435853663</x:v>
      </x:c>
      <x:c r="F64" s="8" t="n">
        <x:f>'原始月度记录'!G2178</x:f>
        <x:v>88877793</x:v>
      </x:c>
      <x:c r="G64" s="11" t="n">
        <x:f>IF(AND(ISNUMBER(E64),ISNUMBER(F64),E64&gt;0),F64/E64,"未取得")</x:f>
        <x:v>0.20391659069296383</x:v>
      </x:c>
      <x:c r="H64" s="11" t="n">
        <x:f>IF(AND(ISNUMBER(E64),ISNUMBER(E63),E63&gt;0),E64/E63-1,"未取得")</x:f>
        <x:v>0.08356375971820929</x:v>
      </x:c>
      <x:c r="I64" s="11" t="n">
        <x:f>IF(AND(ISNUMBER(E64),ISNUMBER(E52),E52&gt;0),E64/E52-1,"未取得")</x:f>
        <x:v>0.13983462586076434</x:v>
      </x:c>
      <x:c r="J64" s="2" t="str">
        <x:v>已取得</x:v>
      </x:c>
      <x:c r="K64" s="2" t="str">
        <x:v>已取得</x:v>
      </x:c>
      <x:c r="L64" s="2" t="n">
        <x:v>2109</x:v>
      </x:c>
      <x:c r="M64" s="2" t="n">
        <x:v>2178</x:v>
      </x:c>
    </x:row>
    <x:row r="65" ht="22" customHeight="1">
      <x:c r="A65" s="2" t="str">
        <x:v>2026-06</x:v>
      </x:c>
      <x:c r="B65" s="2" t="n">
        <x:v>3</x:v>
      </x:c>
      <x:c r="C65" s="2" t="str">
        <x:v>484</x:v>
      </x:c>
      <x:c r="D65" s="2" t="str">
        <x:v>墨西哥</x:v>
      </x:c>
      <x:c r="E65" s="8" t="n">
        <x:f>'原始月度记录'!G2244</x:f>
        <x:v>408613198</x:v>
      </x:c>
      <x:c r="F65" s="8" t="n">
        <x:f>'原始月度记录'!G2306</x:f>
        <x:v>94656629</x:v>
      </x:c>
      <x:c r="G65" s="11" t="n">
        <x:f>IF(AND(ISNUMBER(E65),ISNUMBER(F65),E65&gt;0),F65/E65,"未取得")</x:f>
        <x:v>0.23165338139665279</x:v>
      </x:c>
      <x:c r="H65" s="11" t="n">
        <x:f>IF(AND(ISNUMBER(E65),ISNUMBER(E64),E64&gt;0),E65/E64-1,"未取得")</x:f>
        <x:v>-0.062499107642006946</x:v>
      </x:c>
      <x:c r="I65" s="11" t="n">
        <x:f>IF(AND(ISNUMBER(E65),ISNUMBER(E53),E53&gt;0),E65/E53-1,"未取得")</x:f>
        <x:v>0.06333079256834262</x:v>
      </x:c>
      <x:c r="J65" s="2" t="str">
        <x:v>已取得</x:v>
      </x:c>
      <x:c r="K65" s="2" t="str">
        <x:v>已取得</x:v>
      </x:c>
      <x:c r="L65" s="2" t="n">
        <x:v>2244</x:v>
      </x:c>
      <x:c r="M65" s="2" t="n">
        <x:v>2306</x:v>
      </x:c>
    </x:row>
    <x:row r="66" ht="22" customHeight="1">
      <x:c r="A66" s="2" t="str">
        <x:v>2026-07</x:v>
      </x:c>
      <x:c r="B66" s="2" t="n">
        <x:v>3</x:v>
      </x:c>
      <x:c r="C66" s="2" t="str">
        <x:v>484</x:v>
      </x:c>
      <x:c r="D66" s="2" t="str">
        <x:v>墨西哥</x:v>
      </x:c>
      <x:c r="E66" s="8" t="n">
        <x:f>'原始月度记录'!G2360</x:f>
        <x:v>463851902</x:v>
      </x:c>
      <x:c r="F66" s="8" t="n">
        <x:f>'原始月度记录'!G2408</x:f>
        <x:v>103707582</x:v>
      </x:c>
      <x:c r="G66" s="11" t="n">
        <x:f>IF(AND(ISNUMBER(E66),ISNUMBER(F66),E66&gt;0),F66/E66,"未取得")</x:f>
        <x:v>0.2235790810662667</x:v>
      </x:c>
      <x:c r="H66" s="11" t="n">
        <x:f>IF(AND(ISNUMBER(E66),ISNUMBER(E65),E65&gt;0),E66/E65-1,"未取得")</x:f>
        <x:v>0.1351858047424106</x:v>
      </x:c>
      <x:c r="I66" s="11" t="n">
        <x:f>IF(AND(ISNUMBER(E66),ISNUMBER(E54),E54&gt;0),E66/E54-1,"未取得")</x:f>
        <x:v>0.108580893576109</x:v>
      </x:c>
      <x:c r="J66" s="2" t="str">
        <x:v>已取得</x:v>
      </x:c>
      <x:c r="K66" s="2" t="str">
        <x:v>已取得</x:v>
      </x:c>
      <x:c r="L66" s="2" t="n">
        <x:v>2360</x:v>
      </x:c>
      <x:c r="M66" s="2" t="n">
        <x:v>2408</x:v>
      </x:c>
    </x:row>
    <x:row r="67" ht="22" customHeight="1">
      <x:c r="A67" s="2" t="str">
        <x:v>2026-08</x:v>
      </x:c>
      <x:c r="B67" s="2" t="n">
        <x:v>3</x:v>
      </x:c>
      <x:c r="C67" s="2" t="str">
        <x:v>484</x:v>
      </x:c>
      <x:c r="D67" s="2" t="str">
        <x:v>墨西哥</x:v>
      </x:c>
      <x:c r="E67" s="8"/>
      <x:c r="F67" s="8"/>
      <x:c r="G67" s="11" t="str">
        <x:f>IF(AND(ISNUMBER(E67),ISNUMBER(F67),E67&gt;0),F67/E67,"未取得")</x:f>
        <x:v>未取得</x:v>
      </x:c>
      <x:c r="H67" s="11" t="str">
        <x:f>IF(AND(ISNUMBER(E67),ISNUMBER(E66),E66&gt;0),E67/E66-1,"未取得")</x:f>
        <x:v>未取得</x:v>
      </x:c>
      <x:c r="I67" s="11" t="str">
        <x:f>IF(AND(ISNUMBER(E67),ISNUMBER(E55),E55&gt;0),E67/E55-1,"未取得")</x:f>
        <x:v>未取得</x:v>
      </x:c>
      <x:c r="J67" s="2" t="str">
        <x:v>本次无总额记录</x:v>
      </x:c>
      <x:c r="K67" s="2" t="str">
        <x:v>本次无来源记录</x:v>
      </x:c>
      <x:c r="L67" s="2"/>
      <x:c r="M67" s="2"/>
    </x:row>
    <x:row r="68" ht="22" customHeight="1">
      <x:c r="A68" s="2" t="str">
        <x:v>2026-09</x:v>
      </x:c>
      <x:c r="B68" s="2" t="n">
        <x:v>3</x:v>
      </x:c>
      <x:c r="C68" s="2" t="str">
        <x:v>484</x:v>
      </x:c>
      <x:c r="D68" s="2" t="str">
        <x:v>墨西哥</x:v>
      </x:c>
      <x:c r="E68" s="8"/>
      <x:c r="F68" s="8"/>
      <x:c r="G68" s="11" t="str">
        <x:f>IF(AND(ISNUMBER(E68),ISNUMBER(F68),E68&gt;0),F68/E68,"未取得")</x:f>
        <x:v>未取得</x:v>
      </x:c>
      <x:c r="H68" s="11" t="str">
        <x:f>IF(AND(ISNUMBER(E68),ISNUMBER(E67),E67&gt;0),E68/E67-1,"未取得")</x:f>
        <x:v>未取得</x:v>
      </x:c>
      <x:c r="I68" s="11" t="str">
        <x:f>IF(AND(ISNUMBER(E68),ISNUMBER(E56),E56&gt;0),E68/E56-1,"未取得")</x:f>
        <x:v>未取得</x:v>
      </x:c>
      <x:c r="J68" s="2" t="str">
        <x:v>本次无总额记录</x:v>
      </x:c>
      <x:c r="K68" s="2" t="str">
        <x:v>下载受限</x:v>
      </x:c>
      <x:c r="L68" s="2"/>
      <x:c r="M68" s="2"/>
    </x:row>
    <x:row r="69" ht="22" customHeight="1">
      <x:c r="A69" s="2" t="str">
        <x:v>2025-01</x:v>
      </x:c>
      <x:c r="B69" s="2" t="n">
        <x:v>4</x:v>
      </x:c>
      <x:c r="C69" s="2" t="str">
        <x:v>826</x:v>
      </x:c>
      <x:c r="D69" s="2" t="str">
        <x:v>英国</x:v>
      </x:c>
      <x:c r="E69" s="8" t="n">
        <x:f>'原始月度记录'!G99</x:f>
        <x:v>310292282.364</x:v>
      </x:c>
      <x:c r="F69" s="8" t="n">
        <x:f>'原始月度记录'!G198</x:f>
        <x:v>61014689.849</x:v>
      </x:c>
      <x:c r="G69" s="11" t="n">
        <x:f>IF(AND(ISNUMBER(E69),ISNUMBER(F69),E69&gt;0),F69/E69,"未取得")</x:f>
        <x:v>0.1966361824540142</x:v>
      </x:c>
      <x:c r="H69" s="11"/>
      <x:c r="I69" s="11"/>
      <x:c r="J69" s="2" t="str">
        <x:v>已取得</x:v>
      </x:c>
      <x:c r="K69" s="2" t="str">
        <x:v>已取得</x:v>
      </x:c>
      <x:c r="L69" s="2" t="n">
        <x:v>99</x:v>
      </x:c>
      <x:c r="M69" s="2" t="n">
        <x:v>198</x:v>
      </x:c>
    </x:row>
    <x:row r="70" ht="22" customHeight="1">
      <x:c r="A70" s="2" t="str">
        <x:v>2025-02</x:v>
      </x:c>
      <x:c r="B70" s="2" t="n">
        <x:v>4</x:v>
      </x:c>
      <x:c r="C70" s="2" t="str">
        <x:v>826</x:v>
      </x:c>
      <x:c r="D70" s="2" t="str">
        <x:v>英国</x:v>
      </x:c>
      <x:c r="E70" s="8" t="n">
        <x:f>'原始月度记录'!G295</x:f>
        <x:v>339412228.806</x:v>
      </x:c>
      <x:c r="F70" s="8"/>
      <x:c r="G70" s="11" t="str">
        <x:f>IF(AND(ISNUMBER(E70),ISNUMBER(F70),E70&gt;0),F70/E70,"未取得")</x:f>
        <x:v>未取得</x:v>
      </x:c>
      <x:c r="H70" s="11" t="n">
        <x:f>IF(AND(ISNUMBER(E70),ISNUMBER(E69),E69&gt;0),E70/E69-1,"未取得")</x:f>
        <x:v>0.09384682796538169</x:v>
      </x:c>
      <x:c r="I70" s="11"/>
      <x:c r="J70" s="2" t="str">
        <x:v>已取得</x:v>
      </x:c>
      <x:c r="K70" s="2" t="str">
        <x:v>下载受限</x:v>
      </x:c>
      <x:c r="L70" s="2" t="n">
        <x:v>295</x:v>
      </x:c>
      <x:c r="M70" s="2"/>
    </x:row>
    <x:row r="71" ht="22" customHeight="1">
      <x:c r="A71" s="2" t="str">
        <x:v>2025-03</x:v>
      </x:c>
      <x:c r="B71" s="2" t="n">
        <x:v>4</x:v>
      </x:c>
      <x:c r="C71" s="2" t="str">
        <x:v>826</x:v>
      </x:c>
      <x:c r="D71" s="2" t="str">
        <x:v>英国</x:v>
      </x:c>
      <x:c r="E71" s="8" t="n">
        <x:f>'原始月度记录'!G391</x:f>
        <x:v>379740300.648</x:v>
      </x:c>
      <x:c r="F71" s="8"/>
      <x:c r="G71" s="11" t="str">
        <x:f>IF(AND(ISNUMBER(E71),ISNUMBER(F71),E71&gt;0),F71/E71,"未取得")</x:f>
        <x:v>未取得</x:v>
      </x:c>
      <x:c r="H71" s="11" t="n">
        <x:f>IF(AND(ISNUMBER(E71),ISNUMBER(E70),E70&gt;0),E71/E70-1,"未取得")</x:f>
        <x:v>0.11881738022188526</x:v>
      </x:c>
      <x:c r="I71" s="11"/>
      <x:c r="J71" s="2" t="str">
        <x:v>已取得</x:v>
      </x:c>
      <x:c r="K71" s="2" t="str">
        <x:v>下载受限</x:v>
      </x:c>
      <x:c r="L71" s="2" t="n">
        <x:v>391</x:v>
      </x:c>
      <x:c r="M71" s="2"/>
    </x:row>
    <x:row r="72" ht="22" customHeight="1">
      <x:c r="A72" s="2" t="str">
        <x:v>2025-04</x:v>
      </x:c>
      <x:c r="B72" s="2" t="n">
        <x:v>4</x:v>
      </x:c>
      <x:c r="C72" s="2" t="str">
        <x:v>826</x:v>
      </x:c>
      <x:c r="D72" s="2" t="str">
        <x:v>英国</x:v>
      </x:c>
      <x:c r="E72" s="8" t="n">
        <x:f>'原始月度记录'!G488</x:f>
        <x:v>349371431.456</x:v>
      </x:c>
      <x:c r="F72" s="8" t="n">
        <x:f>'原始月度记录'!G584</x:f>
        <x:v>50207136.584</x:v>
      </x:c>
      <x:c r="G72" s="11" t="n">
        <x:f>IF(AND(ISNUMBER(E72),ISNUMBER(F72),E72&gt;0),F72/E72,"未取得")</x:f>
        <x:v>0.14370704660871253</x:v>
      </x:c>
      <x:c r="H72" s="11" t="n">
        <x:f>IF(AND(ISNUMBER(E72),ISNUMBER(E71),E71&gt;0),E72/E71-1,"未取得")</x:f>
        <x:v>-0.07997273173318109</x:v>
      </x:c>
      <x:c r="I72" s="11"/>
      <x:c r="J72" s="2" t="str">
        <x:v>已取得</x:v>
      </x:c>
      <x:c r="K72" s="2" t="str">
        <x:v>已取得</x:v>
      </x:c>
      <x:c r="L72" s="2" t="n">
        <x:v>488</x:v>
      </x:c>
      <x:c r="M72" s="2" t="n">
        <x:v>584</x:v>
      </x:c>
    </x:row>
    <x:row r="73" ht="22" customHeight="1">
      <x:c r="A73" s="2" t="str">
        <x:v>2025-05</x:v>
      </x:c>
      <x:c r="B73" s="2" t="n">
        <x:v>4</x:v>
      </x:c>
      <x:c r="C73" s="2" t="str">
        <x:v>826</x:v>
      </x:c>
      <x:c r="D73" s="2" t="str">
        <x:v>英国</x:v>
      </x:c>
      <x:c r="E73" s="8" t="n">
        <x:f>'原始月度记录'!G679</x:f>
        <x:v>369863884.033</x:v>
      </x:c>
      <x:c r="F73" s="8" t="n">
        <x:f>'原始月度记录'!G773</x:f>
        <x:v>57976892.423</x:v>
      </x:c>
      <x:c r="G73" s="11" t="n">
        <x:f>IF(AND(ISNUMBER(E73),ISNUMBER(F73),E73&gt;0),F73/E73,"未取得")</x:f>
        <x:v>0.1567519699161197</x:v>
      </x:c>
      <x:c r="H73" s="11" t="n">
        <x:f>IF(AND(ISNUMBER(E73),ISNUMBER(E72),E72&gt;0),E73/E72-1,"未取得")</x:f>
        <x:v>0.05865520398046864</x:v>
      </x:c>
      <x:c r="I73" s="11"/>
      <x:c r="J73" s="2" t="str">
        <x:v>已取得</x:v>
      </x:c>
      <x:c r="K73" s="2" t="str">
        <x:v>已取得</x:v>
      </x:c>
      <x:c r="L73" s="2" t="n">
        <x:v>679</x:v>
      </x:c>
      <x:c r="M73" s="2" t="n">
        <x:v>773</x:v>
      </x:c>
    </x:row>
    <x:row r="74" ht="22" customHeight="1">
      <x:c r="A74" s="2" t="str">
        <x:v>2025-06</x:v>
      </x:c>
      <x:c r="B74" s="2" t="n">
        <x:v>4</x:v>
      </x:c>
      <x:c r="C74" s="2" t="str">
        <x:v>826</x:v>
      </x:c>
      <x:c r="D74" s="2" t="str">
        <x:v>英国</x:v>
      </x:c>
      <x:c r="E74" s="8" t="n">
        <x:f>'原始月度记录'!G867</x:f>
        <x:v>345966487.495</x:v>
      </x:c>
      <x:c r="F74" s="8"/>
      <x:c r="G74" s="11" t="str">
        <x:f>IF(AND(ISNUMBER(E74),ISNUMBER(F74),E74&gt;0),F74/E74,"未取得")</x:f>
        <x:v>未取得</x:v>
      </x:c>
      <x:c r="H74" s="11" t="n">
        <x:f>IF(AND(ISNUMBER(E74),ISNUMBER(E73),E73&gt;0),E74/E73-1,"未取得")</x:f>
        <x:v>-0.06461132749005527</x:v>
      </x:c>
      <x:c r="I74" s="11"/>
      <x:c r="J74" s="2" t="str">
        <x:v>已取得</x:v>
      </x:c>
      <x:c r="K74" s="2" t="str">
        <x:v>下载受限</x:v>
      </x:c>
      <x:c r="L74" s="2" t="n">
        <x:v>867</x:v>
      </x:c>
      <x:c r="M74" s="2"/>
    </x:row>
    <x:row r="75" ht="22" customHeight="1">
      <x:c r="A75" s="2" t="str">
        <x:v>2025-07</x:v>
      </x:c>
      <x:c r="B75" s="2" t="n">
        <x:v>4</x:v>
      </x:c>
      <x:c r="C75" s="2" t="str">
        <x:v>826</x:v>
      </x:c>
      <x:c r="D75" s="2" t="str">
        <x:v>英国</x:v>
      </x:c>
      <x:c r="E75" s="8" t="n">
        <x:f>'原始月度记录'!G960</x:f>
        <x:v>386043399.031</x:v>
      </x:c>
      <x:c r="F75" s="8"/>
      <x:c r="G75" s="11" t="str">
        <x:f>IF(AND(ISNUMBER(E75),ISNUMBER(F75),E75&gt;0),F75/E75,"未取得")</x:f>
        <x:v>未取得</x:v>
      </x:c>
      <x:c r="H75" s="11" t="n">
        <x:f>IF(AND(ISNUMBER(E75),ISNUMBER(E74),E74&gt;0),E75/E74-1,"未取得")</x:f>
        <x:v>0.11584044404468274</x:v>
      </x:c>
      <x:c r="I75" s="11"/>
      <x:c r="J75" s="2" t="str">
        <x:v>已取得</x:v>
      </x:c>
      <x:c r="K75" s="2" t="str">
        <x:v>下载受限</x:v>
      </x:c>
      <x:c r="L75" s="2" t="n">
        <x:v>960</x:v>
      </x:c>
      <x:c r="M75" s="2"/>
    </x:row>
    <x:row r="76" ht="22" customHeight="1">
      <x:c r="A76" s="2" t="str">
        <x:v>2025-08</x:v>
      </x:c>
      <x:c r="B76" s="2" t="n">
        <x:v>4</x:v>
      </x:c>
      <x:c r="C76" s="2" t="str">
        <x:v>826</x:v>
      </x:c>
      <x:c r="D76" s="2" t="str">
        <x:v>英国</x:v>
      </x:c>
      <x:c r="E76" s="8" t="n">
        <x:f>'原始月度记录'!G1053</x:f>
        <x:v>356248567.962</x:v>
      </x:c>
      <x:c r="F76" s="8"/>
      <x:c r="G76" s="11" t="str">
        <x:f>IF(AND(ISNUMBER(E76),ISNUMBER(F76),E76&gt;0),F76/E76,"未取得")</x:f>
        <x:v>未取得</x:v>
      </x:c>
      <x:c r="H76" s="11" t="n">
        <x:f>IF(AND(ISNUMBER(E76),ISNUMBER(E75),E75&gt;0),E76/E75-1,"未取得")</x:f>
        <x:v>-0.07718000396791513</x:v>
      </x:c>
      <x:c r="I76" s="11"/>
      <x:c r="J76" s="2" t="str">
        <x:v>已取得</x:v>
      </x:c>
      <x:c r="K76" s="2" t="str">
        <x:v>下载受限</x:v>
      </x:c>
      <x:c r="L76" s="2" t="n">
        <x:v>1053</x:v>
      </x:c>
      <x:c r="M76" s="2"/>
    </x:row>
    <x:row r="77" ht="22" customHeight="1">
      <x:c r="A77" s="2" t="str">
        <x:v>2025-09</x:v>
      </x:c>
      <x:c r="B77" s="2" t="n">
        <x:v>4</x:v>
      </x:c>
      <x:c r="C77" s="2" t="str">
        <x:v>826</x:v>
      </x:c>
      <x:c r="D77" s="2" t="str">
        <x:v>英国</x:v>
      </x:c>
      <x:c r="E77" s="8" t="n">
        <x:f>'原始月度记录'!G1146</x:f>
        <x:v>342231338.078</x:v>
      </x:c>
      <x:c r="F77" s="8"/>
      <x:c r="G77" s="11" t="str">
        <x:f>IF(AND(ISNUMBER(E77),ISNUMBER(F77),E77&gt;0),F77/E77,"未取得")</x:f>
        <x:v>未取得</x:v>
      </x:c>
      <x:c r="H77" s="11" t="n">
        <x:f>IF(AND(ISNUMBER(E77),ISNUMBER(E76),E76&gt;0),E77/E76-1,"未取得")</x:f>
        <x:v>-0.03934676836510165</x:v>
      </x:c>
      <x:c r="I77" s="11"/>
      <x:c r="J77" s="2" t="str">
        <x:v>已取得</x:v>
      </x:c>
      <x:c r="K77" s="2" t="str">
        <x:v>下载受限</x:v>
      </x:c>
      <x:c r="L77" s="2" t="n">
        <x:v>1146</x:v>
      </x:c>
      <x:c r="M77" s="2"/>
    </x:row>
    <x:row r="78" ht="22" customHeight="1">
      <x:c r="A78" s="2" t="str">
        <x:v>2025-10</x:v>
      </x:c>
      <x:c r="B78" s="2" t="n">
        <x:v>4</x:v>
      </x:c>
      <x:c r="C78" s="2" t="str">
        <x:v>826</x:v>
      </x:c>
      <x:c r="D78" s="2" t="str">
        <x:v>英国</x:v>
      </x:c>
      <x:c r="E78" s="8" t="n">
        <x:f>'原始月度记录'!G1236</x:f>
        <x:v>388609837.162</x:v>
      </x:c>
      <x:c r="F78" s="8"/>
      <x:c r="G78" s="11" t="str">
        <x:f>IF(AND(ISNUMBER(E78),ISNUMBER(F78),E78&gt;0),F78/E78,"未取得")</x:f>
        <x:v>未取得</x:v>
      </x:c>
      <x:c r="H78" s="11" t="n">
        <x:f>IF(AND(ISNUMBER(E78),ISNUMBER(E77),E77&gt;0),E78/E77-1,"未取得")</x:f>
        <x:v>0.13551797840742918</x:v>
      </x:c>
      <x:c r="I78" s="11"/>
      <x:c r="J78" s="2" t="str">
        <x:v>已取得</x:v>
      </x:c>
      <x:c r="K78" s="2" t="str">
        <x:v>下载受限</x:v>
      </x:c>
      <x:c r="L78" s="2" t="n">
        <x:v>1236</x:v>
      </x:c>
      <x:c r="M78" s="2"/>
    </x:row>
    <x:row r="79" ht="22" customHeight="1">
      <x:c r="A79" s="2" t="str">
        <x:v>2025-11</x:v>
      </x:c>
      <x:c r="B79" s="2" t="n">
        <x:v>4</x:v>
      </x:c>
      <x:c r="C79" s="2" t="str">
        <x:v>826</x:v>
      </x:c>
      <x:c r="D79" s="2" t="str">
        <x:v>英国</x:v>
      </x:c>
      <x:c r="E79" s="8" t="n">
        <x:f>'原始月度记录'!G1328</x:f>
        <x:v>356685776.015</x:v>
      </x:c>
      <x:c r="F79" s="8"/>
      <x:c r="G79" s="11" t="str">
        <x:f>IF(AND(ISNUMBER(E79),ISNUMBER(F79),E79&gt;0),F79/E79,"未取得")</x:f>
        <x:v>未取得</x:v>
      </x:c>
      <x:c r="H79" s="11" t="n">
        <x:f>IF(AND(ISNUMBER(E79),ISNUMBER(E78),E78&gt;0),E79/E78-1,"未取得")</x:f>
        <x:v>-0.08214939019593526</x:v>
      </x:c>
      <x:c r="I79" s="11"/>
      <x:c r="J79" s="2" t="str">
        <x:v>已取得</x:v>
      </x:c>
      <x:c r="K79" s="2" t="str">
        <x:v>下载受限</x:v>
      </x:c>
      <x:c r="L79" s="2" t="n">
        <x:v>1328</x:v>
      </x:c>
      <x:c r="M79" s="2"/>
    </x:row>
    <x:row r="80" ht="22" customHeight="1">
      <x:c r="A80" s="2" t="str">
        <x:v>2025-12</x:v>
      </x:c>
      <x:c r="B80" s="2" t="n">
        <x:v>4</x:v>
      </x:c>
      <x:c r="C80" s="2" t="str">
        <x:v>826</x:v>
      </x:c>
      <x:c r="D80" s="2" t="str">
        <x:v>英国</x:v>
      </x:c>
      <x:c r="E80" s="8" t="n">
        <x:f>'原始月度记录'!G1419</x:f>
        <x:v>333922778.305</x:v>
      </x:c>
      <x:c r="F80" s="8"/>
      <x:c r="G80" s="11" t="str">
        <x:f>IF(AND(ISNUMBER(E80),ISNUMBER(F80),E80&gt;0),F80/E80,"未取得")</x:f>
        <x:v>未取得</x:v>
      </x:c>
      <x:c r="H80" s="11" t="n">
        <x:f>IF(AND(ISNUMBER(E80),ISNUMBER(E79),E79&gt;0),E80/E79-1,"未取得")</x:f>
        <x:v>-0.06381806968675618</x:v>
      </x:c>
      <x:c r="I80" s="11"/>
      <x:c r="J80" s="2" t="str">
        <x:v>已取得</x:v>
      </x:c>
      <x:c r="K80" s="2" t="str">
        <x:v>下载受限</x:v>
      </x:c>
      <x:c r="L80" s="2" t="n">
        <x:v>1419</x:v>
      </x:c>
      <x:c r="M80" s="2"/>
    </x:row>
    <x:row r="81" ht="22" customHeight="1">
      <x:c r="A81" s="2" t="str">
        <x:v>2026-01</x:v>
      </x:c>
      <x:c r="B81" s="2" t="n">
        <x:v>4</x:v>
      </x:c>
      <x:c r="C81" s="2" t="str">
        <x:v>826</x:v>
      </x:c>
      <x:c r="D81" s="2" t="str">
        <x:v>英国</x:v>
      </x:c>
      <x:c r="E81" s="8" t="n">
        <x:f>'原始月度记录'!G1502</x:f>
        <x:v>363530231.313</x:v>
      </x:c>
      <x:c r="F81" s="8" t="n">
        <x:f>'原始月度记录'!G1585</x:f>
        <x:v>62189189.625</x:v>
      </x:c>
      <x:c r="G81" s="11" t="n">
        <x:f>IF(AND(ISNUMBER(E81),ISNUMBER(F81),E81&gt;0),F81/E81,"未取得")</x:f>
        <x:v>0.17107020068285606</x:v>
      </x:c>
      <x:c r="H81" s="11" t="n">
        <x:f>IF(AND(ISNUMBER(E81),ISNUMBER(E80),E80&gt;0),E81/E80-1,"未取得")</x:f>
        <x:v>0.08866556860328045</x:v>
      </x:c>
      <x:c r="I81" s="11" t="n">
        <x:f>IF(AND(ISNUMBER(E81),ISNUMBER(E69),E69&gt;0),E81/E69-1,"未取得")</x:f>
        <x:v>0.1715735516958401</x:v>
      </x:c>
      <x:c r="J81" s="2" t="str">
        <x:v>已取得</x:v>
      </x:c>
      <x:c r="K81" s="2" t="str">
        <x:v>已取得</x:v>
      </x:c>
      <x:c r="L81" s="2" t="n">
        <x:v>1502</x:v>
      </x:c>
      <x:c r="M81" s="2" t="n">
        <x:v>1585</x:v>
      </x:c>
    </x:row>
    <x:row r="82" ht="22" customHeight="1">
      <x:c r="A82" s="2" t="str">
        <x:v>2026-02</x:v>
      </x:c>
      <x:c r="B82" s="2" t="n">
        <x:v>4</x:v>
      </x:c>
      <x:c r="C82" s="2" t="str">
        <x:v>826</x:v>
      </x:c>
      <x:c r="D82" s="2" t="str">
        <x:v>英国</x:v>
      </x:c>
      <x:c r="E82" s="8" t="n">
        <x:f>'原始月度记录'!G1667</x:f>
        <x:v>403559313.966</x:v>
      </x:c>
      <x:c r="F82" s="8" t="n">
        <x:f>'原始月度记录'!G1748</x:f>
        <x:v>77572222.261</x:v>
      </x:c>
      <x:c r="G82" s="11" t="n">
        <x:f>IF(AND(ISNUMBER(E82),ISNUMBER(F82),E82&gt;0),F82/E82,"未取得")</x:f>
        <x:v>0.19222012620314716</x:v>
      </x:c>
      <x:c r="H82" s="11" t="n">
        <x:f>IF(AND(ISNUMBER(E82),ISNUMBER(E81),E81&gt;0),E82/E81-1,"未取得")</x:f>
        <x:v>0.1101121150459008</x:v>
      </x:c>
      <x:c r="I82" s="11" t="n">
        <x:f>IF(AND(ISNUMBER(E82),ISNUMBER(E70),E70&gt;0),E82/E70-1,"未取得")</x:f>
        <x:v>0.1889946198628718</x:v>
      </x:c>
      <x:c r="J82" s="2" t="str">
        <x:v>已取得</x:v>
      </x:c>
      <x:c r="K82" s="2" t="str">
        <x:v>已取得</x:v>
      </x:c>
      <x:c r="L82" s="2" t="n">
        <x:v>1667</x:v>
      </x:c>
      <x:c r="M82" s="2" t="n">
        <x:v>1748</x:v>
      </x:c>
    </x:row>
    <x:row r="83" ht="22" customHeight="1">
      <x:c r="A83" s="2" t="str">
        <x:v>2026-03</x:v>
      </x:c>
      <x:c r="B83" s="2" t="n">
        <x:v>4</x:v>
      </x:c>
      <x:c r="C83" s="2" t="str">
        <x:v>826</x:v>
      </x:c>
      <x:c r="D83" s="2" t="str">
        <x:v>英国</x:v>
      </x:c>
      <x:c r="E83" s="8" t="n">
        <x:f>'原始月度记录'!G1831</x:f>
        <x:v>414155784.133</x:v>
      </x:c>
      <x:c r="F83" s="8" t="n">
        <x:f>'原始月度记录'!G1913</x:f>
        <x:v>73972824.408</x:v>
      </x:c>
      <x:c r="G83" s="11" t="n">
        <x:f>IF(AND(ISNUMBER(E83),ISNUMBER(F83),E83&gt;0),F83/E83,"未取得")</x:f>
        <x:v>0.1786111102199281</x:v>
      </x:c>
      <x:c r="H83" s="11" t="n">
        <x:f>IF(AND(ISNUMBER(E83),ISNUMBER(E82),E82&gt;0),E83/E82-1,"未取得")</x:f>
        <x:v>0.02625752844820406</x:v>
      </x:c>
      <x:c r="I83" s="11" t="n">
        <x:f>IF(AND(ISNUMBER(E83),ISNUMBER(E71),E71&gt;0),E83/E71-1,"未取得")</x:f>
        <x:v>0.09062899941426394</x:v>
      </x:c>
      <x:c r="J83" s="2" t="str">
        <x:v>已取得</x:v>
      </x:c>
      <x:c r="K83" s="2" t="str">
        <x:v>已取得</x:v>
      </x:c>
      <x:c r="L83" s="2" t="n">
        <x:v>1831</x:v>
      </x:c>
      <x:c r="M83" s="2" t="n">
        <x:v>1913</x:v>
      </x:c>
    </x:row>
    <x:row r="84" ht="22" customHeight="1">
      <x:c r="A84" s="2" t="str">
        <x:v>2026-04</x:v>
      </x:c>
      <x:c r="B84" s="2" t="n">
        <x:v>4</x:v>
      </x:c>
      <x:c r="C84" s="2" t="str">
        <x:v>826</x:v>
      </x:c>
      <x:c r="D84" s="2" t="str">
        <x:v>英国</x:v>
      </x:c>
      <x:c r="E84" s="8" t="n">
        <x:f>'原始月度记录'!G1988</x:f>
        <x:v>382042436.727</x:v>
      </x:c>
      <x:c r="F84" s="8" t="n">
        <x:f>'原始月度记录'!G2063</x:f>
        <x:v>57921684.754</x:v>
      </x:c>
      <x:c r="G84" s="11" t="n">
        <x:f>IF(AND(ISNUMBER(E84),ISNUMBER(F84),E84&gt;0),F84/E84,"未取得")</x:f>
        <x:v>0.15161060444023317</x:v>
      </x:c>
      <x:c r="H84" s="11" t="n">
        <x:f>IF(AND(ISNUMBER(E84),ISNUMBER(E83),E83&gt;0),E84/E83-1,"未取得")</x:f>
        <x:v>-0.07753929472028642</x:v>
      </x:c>
      <x:c r="I84" s="11" t="n">
        <x:f>IF(AND(ISNUMBER(E84),ISNUMBER(E72),E72&gt;0),E84/E72-1,"未取得")</x:f>
        <x:v>0.09351367149524537</x:v>
      </x:c>
      <x:c r="J84" s="2" t="str">
        <x:v>已取得</x:v>
      </x:c>
      <x:c r="K84" s="2" t="str">
        <x:v>已取得</x:v>
      </x:c>
      <x:c r="L84" s="2" t="n">
        <x:v>1988</x:v>
      </x:c>
      <x:c r="M84" s="2" t="n">
        <x:v>2063</x:v>
      </x:c>
    </x:row>
    <x:row r="85" ht="22" customHeight="1">
      <x:c r="A85" s="2" t="str">
        <x:v>2026-05</x:v>
      </x:c>
      <x:c r="B85" s="2" t="n">
        <x:v>4</x:v>
      </x:c>
      <x:c r="C85" s="2" t="str">
        <x:v>826</x:v>
      </x:c>
      <x:c r="D85" s="2" t="str">
        <x:v>英国</x:v>
      </x:c>
      <x:c r="E85" s="8" t="n">
        <x:f>'原始月度记录'!G2132</x:f>
        <x:v>395193213.805</x:v>
      </x:c>
      <x:c r="F85" s="8" t="n">
        <x:f>'原始月度记录'!G2201</x:f>
        <x:v>51480672.268</x:v>
      </x:c>
      <x:c r="G85" s="11" t="n">
        <x:f>IF(AND(ISNUMBER(E85),ISNUMBER(F85),E85&gt;0),F85/E85,"未取得")</x:f>
        <x:v>0.13026709586516858</x:v>
      </x:c>
      <x:c r="H85" s="11" t="n">
        <x:f>IF(AND(ISNUMBER(E85),ISNUMBER(E84),E84&gt;0),E85/E84-1,"未取得")</x:f>
        <x:v>0.03442229400132657</x:v>
      </x:c>
      <x:c r="I85" s="11" t="n">
        <x:f>IF(AND(ISNUMBER(E85),ISNUMBER(E73),E73&gt;0),E85/E73-1,"未取得")</x:f>
        <x:v>0.06848284156811624</x:v>
      </x:c>
      <x:c r="J85" s="2" t="str">
        <x:v>已取得</x:v>
      </x:c>
      <x:c r="K85" s="2" t="str">
        <x:v>已取得</x:v>
      </x:c>
      <x:c r="L85" s="2" t="n">
        <x:v>2132</x:v>
      </x:c>
      <x:c r="M85" s="2" t="n">
        <x:v>2201</x:v>
      </x:c>
    </x:row>
    <x:row r="86" ht="22" customHeight="1">
      <x:c r="A86" s="2" t="str">
        <x:v>2026-06</x:v>
      </x:c>
      <x:c r="B86" s="2" t="n">
        <x:v>4</x:v>
      </x:c>
      <x:c r="C86" s="2" t="str">
        <x:v>826</x:v>
      </x:c>
      <x:c r="D86" s="2" t="str">
        <x:v>英国</x:v>
      </x:c>
      <x:c r="E86" s="8" t="n">
        <x:f>'原始月度记录'!G2263</x:f>
        <x:v>399113463.254</x:v>
      </x:c>
      <x:c r="F86" s="8" t="n">
        <x:f>'原始月度记录'!G2325</x:f>
        <x:v>60345000.71</x:v>
      </x:c>
      <x:c r="G86" s="11" t="n">
        <x:f>IF(AND(ISNUMBER(E86),ISNUMBER(F86),E86&gt;0),F86/E86,"未取得")</x:f>
        <x:v>0.15119760736208443</x:v>
      </x:c>
      <x:c r="H86" s="11" t="n">
        <x:f>IF(AND(ISNUMBER(E86),ISNUMBER(E85),E85&gt;0),E86/E85-1,"未取得")</x:f>
        <x:v>0.00991982987575879</x:v>
      </x:c>
      <x:c r="I86" s="11" t="n">
        <x:f>IF(AND(ISNUMBER(E86),ISNUMBER(E74),E74&gt;0),E86/E74-1,"未取得")</x:f>
        <x:v>0.15361885523599472</x:v>
      </x:c>
      <x:c r="J86" s="2" t="str">
        <x:v>已取得</x:v>
      </x:c>
      <x:c r="K86" s="2" t="str">
        <x:v>已取得</x:v>
      </x:c>
      <x:c r="L86" s="2" t="n">
        <x:v>2263</x:v>
      </x:c>
      <x:c r="M86" s="2" t="n">
        <x:v>2325</x:v>
      </x:c>
    </x:row>
    <x:row r="87" ht="22" customHeight="1">
      <x:c r="A87" s="2" t="str">
        <x:v>2026-07</x:v>
      </x:c>
      <x:c r="B87" s="2" t="n">
        <x:v>4</x:v>
      </x:c>
      <x:c r="C87" s="2" t="str">
        <x:v>826</x:v>
      </x:c>
      <x:c r="D87" s="2" t="str">
        <x:v>英国</x:v>
      </x:c>
      <x:c r="E87" s="8" t="n">
        <x:f>'原始月度记录'!G2373</x:f>
        <x:v>436567955.458</x:v>
      </x:c>
      <x:c r="F87" s="8" t="n">
        <x:f>'原始月度记录'!G2421</x:f>
        <x:v>75071211.115</x:v>
      </x:c>
      <x:c r="G87" s="11" t="n">
        <x:f>IF(AND(ISNUMBER(E87),ISNUMBER(F87),E87&gt;0),F87/E87,"未取得")</x:f>
        <x:v>0.17195767617951568</x:v>
      </x:c>
      <x:c r="H87" s="11" t="n">
        <x:f>IF(AND(ISNUMBER(E87),ISNUMBER(E86),E86&gt;0),E87/E86-1,"未取得")</x:f>
        <x:v>0.0938442213866475</x:v>
      </x:c>
      <x:c r="I87" s="11" t="n">
        <x:f>IF(AND(ISNUMBER(E87),ISNUMBER(E75),E75&gt;0),E87/E75-1,"未取得")</x:f>
        <x:v>0.13087791826986472</x:v>
      </x:c>
      <x:c r="J87" s="2" t="str">
        <x:v>已取得</x:v>
      </x:c>
      <x:c r="K87" s="2" t="str">
        <x:v>已取得</x:v>
      </x:c>
      <x:c r="L87" s="2" t="n">
        <x:v>2373</x:v>
      </x:c>
      <x:c r="M87" s="2" t="n">
        <x:v>2421</x:v>
      </x:c>
    </x:row>
    <x:row r="88" ht="22" customHeight="1">
      <x:c r="A88" s="2" t="str">
        <x:v>2026-08</x:v>
      </x:c>
      <x:c r="B88" s="2" t="n">
        <x:v>4</x:v>
      </x:c>
      <x:c r="C88" s="2" t="str">
        <x:v>826</x:v>
      </x:c>
      <x:c r="D88" s="2" t="str">
        <x:v>英国</x:v>
      </x:c>
      <x:c r="E88" s="8"/>
      <x:c r="F88" s="8"/>
      <x:c r="G88" s="11" t="str">
        <x:f>IF(AND(ISNUMBER(E88),ISNUMBER(F88),E88&gt;0),F88/E88,"未取得")</x:f>
        <x:v>未取得</x:v>
      </x:c>
      <x:c r="H88" s="11" t="str">
        <x:f>IF(AND(ISNUMBER(E88),ISNUMBER(E87),E87&gt;0),E88/E87-1,"未取得")</x:f>
        <x:v>未取得</x:v>
      </x:c>
      <x:c r="I88" s="11" t="str">
        <x:f>IF(AND(ISNUMBER(E88),ISNUMBER(E76),E76&gt;0),E88/E76-1,"未取得")</x:f>
        <x:v>未取得</x:v>
      </x:c>
      <x:c r="J88" s="2" t="str">
        <x:v>本次无总额记录</x:v>
      </x:c>
      <x:c r="K88" s="2" t="str">
        <x:v>本次无来源记录</x:v>
      </x:c>
      <x:c r="L88" s="2"/>
      <x:c r="M88" s="2"/>
    </x:row>
    <x:row r="89" ht="22" customHeight="1">
      <x:c r="A89" s="2" t="str">
        <x:v>2026-09</x:v>
      </x:c>
      <x:c r="B89" s="2" t="n">
        <x:v>4</x:v>
      </x:c>
      <x:c r="C89" s="2" t="str">
        <x:v>826</x:v>
      </x:c>
      <x:c r="D89" s="2" t="str">
        <x:v>英国</x:v>
      </x:c>
      <x:c r="E89" s="8"/>
      <x:c r="F89" s="8"/>
      <x:c r="G89" s="11" t="str">
        <x:f>IF(AND(ISNUMBER(E89),ISNUMBER(F89),E89&gt;0),F89/E89,"未取得")</x:f>
        <x:v>未取得</x:v>
      </x:c>
      <x:c r="H89" s="11" t="str">
        <x:f>IF(AND(ISNUMBER(E89),ISNUMBER(E88),E88&gt;0),E89/E88-1,"未取得")</x:f>
        <x:v>未取得</x:v>
      </x:c>
      <x:c r="I89" s="11" t="str">
        <x:f>IF(AND(ISNUMBER(E89),ISNUMBER(E77),E77&gt;0),E89/E77-1,"未取得")</x:f>
        <x:v>未取得</x:v>
      </x:c>
      <x:c r="J89" s="2" t="str">
        <x:v>本次无总额记录</x:v>
      </x:c>
      <x:c r="K89" s="2" t="str">
        <x:v>下载受限</x:v>
      </x:c>
      <x:c r="L89" s="2"/>
      <x:c r="M89" s="2"/>
    </x:row>
    <x:row r="90" ht="22" customHeight="1">
      <x:c r="A90" s="2" t="str">
        <x:v>2025-01</x:v>
      </x:c>
      <x:c r="B90" s="2" t="n">
        <x:v>5</x:v>
      </x:c>
      <x:c r="C90" s="2" t="str">
        <x:v>124</x:v>
      </x:c>
      <x:c r="D90" s="2" t="str">
        <x:v>加拿大</x:v>
      </x:c>
      <x:c r="E90" s="8" t="n">
        <x:f>'原始月度记录'!G20</x:f>
        <x:v>332084237.493</x:v>
      </x:c>
      <x:c r="F90" s="8" t="n">
        <x:f>'原始月度记录'!G120</x:f>
        <x:v>63711453.893</x:v>
      </x:c>
      <x:c r="G90" s="11" t="n">
        <x:f>IF(AND(ISNUMBER(E90),ISNUMBER(F90),E90&gt;0),F90/E90,"未取得")</x:f>
        <x:v>0.19185329112268684</x:v>
      </x:c>
      <x:c r="H90" s="11"/>
      <x:c r="I90" s="11"/>
      <x:c r="J90" s="2" t="str">
        <x:v>已取得</x:v>
      </x:c>
      <x:c r="K90" s="2" t="str">
        <x:v>已取得</x:v>
      </x:c>
      <x:c r="L90" s="2" t="n">
        <x:v>20</x:v>
      </x:c>
      <x:c r="M90" s="2" t="n">
        <x:v>120</x:v>
      </x:c>
    </x:row>
    <x:row r="91" ht="22" customHeight="1">
      <x:c r="A91" s="2" t="str">
        <x:v>2025-02</x:v>
      </x:c>
      <x:c r="B91" s="2" t="n">
        <x:v>5</x:v>
      </x:c>
      <x:c r="C91" s="2" t="str">
        <x:v>124</x:v>
      </x:c>
      <x:c r="D91" s="2" t="str">
        <x:v>加拿大</x:v>
      </x:c>
      <x:c r="E91" s="8" t="n">
        <x:f>'原始月度记录'!G218</x:f>
        <x:v>313420835.912</x:v>
      </x:c>
      <x:c r="F91" s="8"/>
      <x:c r="G91" s="11" t="str">
        <x:f>IF(AND(ISNUMBER(E91),ISNUMBER(F91),E91&gt;0),F91/E91,"未取得")</x:f>
        <x:v>未取得</x:v>
      </x:c>
      <x:c r="H91" s="11" t="n">
        <x:f>IF(AND(ISNUMBER(E91),ISNUMBER(E90),E90&gt;0),E91/E90-1,"未取得")</x:f>
        <x:v>-0.0562008053194436</x:v>
      </x:c>
      <x:c r="I91" s="11"/>
      <x:c r="J91" s="2" t="str">
        <x:v>已取得</x:v>
      </x:c>
      <x:c r="K91" s="2" t="str">
        <x:v>下载受限</x:v>
      </x:c>
      <x:c r="L91" s="2" t="n">
        <x:v>218</x:v>
      </x:c>
      <x:c r="M91" s="2"/>
    </x:row>
    <x:row r="92" ht="22" customHeight="1">
      <x:c r="A92" s="2" t="str">
        <x:v>2025-03</x:v>
      </x:c>
      <x:c r="B92" s="2" t="n">
        <x:v>5</x:v>
      </x:c>
      <x:c r="C92" s="2" t="str">
        <x:v>124</x:v>
      </x:c>
      <x:c r="D92" s="2" t="str">
        <x:v>加拿大</x:v>
      </x:c>
      <x:c r="E92" s="8" t="n">
        <x:f>'原始月度记录'!G315</x:f>
        <x:v>359606211.471</x:v>
      </x:c>
      <x:c r="F92" s="8"/>
      <x:c r="G92" s="11" t="str">
        <x:f>IF(AND(ISNUMBER(E92),ISNUMBER(F92),E92&gt;0),F92/E92,"未取得")</x:f>
        <x:v>未取得</x:v>
      </x:c>
      <x:c r="H92" s="11" t="n">
        <x:f>IF(AND(ISNUMBER(E92),ISNUMBER(E91),E91&gt;0),E92/E91-1,"未取得")</x:f>
        <x:v>0.14735898277026993</x:v>
      </x:c>
      <x:c r="I92" s="11"/>
      <x:c r="J92" s="2" t="str">
        <x:v>已取得</x:v>
      </x:c>
      <x:c r="K92" s="2" t="str">
        <x:v>下载受限</x:v>
      </x:c>
      <x:c r="L92" s="2" t="n">
        <x:v>315</x:v>
      </x:c>
      <x:c r="M92" s="2"/>
    </x:row>
    <x:row r="93" ht="22" customHeight="1">
      <x:c r="A93" s="2" t="str">
        <x:v>2025-04</x:v>
      </x:c>
      <x:c r="B93" s="2" t="n">
        <x:v>5</x:v>
      </x:c>
      <x:c r="C93" s="2" t="str">
        <x:v>124</x:v>
      </x:c>
      <x:c r="D93" s="2" t="str">
        <x:v>加拿大</x:v>
      </x:c>
      <x:c r="E93" s="8" t="n">
        <x:f>'原始月度记录'!G411</x:f>
        <x:v>359684416.372</x:v>
      </x:c>
      <x:c r="F93" s="8" t="n">
        <x:f>'原始月度记录'!G508</x:f>
        <x:v>65480362.392</x:v>
      </x:c>
      <x:c r="G93" s="11" t="n">
        <x:f>IF(AND(ISNUMBER(E93),ISNUMBER(F93),E93&gt;0),F93/E93,"未取得")</x:f>
        <x:v>0.18204948396840634</x:v>
      </x:c>
      <x:c r="H93" s="11" t="n">
        <x:f>IF(AND(ISNUMBER(E93),ISNUMBER(E92),E92&gt;0),E93/E92-1,"未取得")</x:f>
        <x:v>0.0002174737212687905</x:v>
      </x:c>
      <x:c r="I93" s="11"/>
      <x:c r="J93" s="2" t="str">
        <x:v>已取得</x:v>
      </x:c>
      <x:c r="K93" s="2" t="str">
        <x:v>已取得</x:v>
      </x:c>
      <x:c r="L93" s="2" t="n">
        <x:v>411</x:v>
      </x:c>
      <x:c r="M93" s="2" t="n">
        <x:v>508</x:v>
      </x:c>
    </x:row>
    <x:row r="94" ht="22" customHeight="1">
      <x:c r="A94" s="2" t="str">
        <x:v>2025-05</x:v>
      </x:c>
      <x:c r="B94" s="2" t="n">
        <x:v>5</x:v>
      </x:c>
      <x:c r="C94" s="2" t="str">
        <x:v>124</x:v>
      </x:c>
      <x:c r="D94" s="2" t="str">
        <x:v>加拿大</x:v>
      </x:c>
      <x:c r="E94" s="8" t="n">
        <x:f>'原始月度记录'!G603</x:f>
        <x:v>366290225.37</x:v>
      </x:c>
      <x:c r="F94" s="8" t="n">
        <x:f>'原始月度记录'!G698</x:f>
        <x:v>71082595.532</x:v>
      </x:c>
      <x:c r="G94" s="11" t="n">
        <x:f>IF(AND(ISNUMBER(E94),ISNUMBER(F94),E94&gt;0),F94/E94,"未取得")</x:f>
        <x:v>0.19406085832674755</x:v>
      </x:c>
      <x:c r="H94" s="11" t="n">
        <x:f>IF(AND(ISNUMBER(E94),ISNUMBER(E93),E93&gt;0),E94/E93-1,"未取得")</x:f>
        <x:v>0.018365569085895705</x:v>
      </x:c>
      <x:c r="I94" s="11"/>
      <x:c r="J94" s="2" t="str">
        <x:v>已取得</x:v>
      </x:c>
      <x:c r="K94" s="2" t="str">
        <x:v>已取得</x:v>
      </x:c>
      <x:c r="L94" s="2" t="n">
        <x:v>603</x:v>
      </x:c>
      <x:c r="M94" s="2" t="n">
        <x:v>698</x:v>
      </x:c>
    </x:row>
    <x:row r="95" ht="22" customHeight="1">
      <x:c r="A95" s="2" t="str">
        <x:v>2025-06</x:v>
      </x:c>
      <x:c r="B95" s="2" t="n">
        <x:v>5</x:v>
      </x:c>
      <x:c r="C95" s="2" t="str">
        <x:v>124</x:v>
      </x:c>
      <x:c r="D95" s="2" t="str">
        <x:v>加拿大</x:v>
      </x:c>
      <x:c r="E95" s="8" t="n">
        <x:f>'原始月度记录'!G792</x:f>
        <x:v>352367731.277</x:v>
      </x:c>
      <x:c r="F95" s="8"/>
      <x:c r="G95" s="11" t="str">
        <x:f>IF(AND(ISNUMBER(E95),ISNUMBER(F95),E95&gt;0),F95/E95,"未取得")</x:f>
        <x:v>未取得</x:v>
      </x:c>
      <x:c r="H95" s="11" t="n">
        <x:f>IF(AND(ISNUMBER(E95),ISNUMBER(E94),E94&gt;0),E95/E94-1,"未取得")</x:f>
        <x:v>-0.03800946115593584</x:v>
      </x:c>
      <x:c r="I95" s="11"/>
      <x:c r="J95" s="2" t="str">
        <x:v>已取得</x:v>
      </x:c>
      <x:c r="K95" s="2" t="str">
        <x:v>下载受限</x:v>
      </x:c>
      <x:c r="L95" s="2" t="n">
        <x:v>792</x:v>
      </x:c>
      <x:c r="M95" s="2"/>
    </x:row>
    <x:row r="96" ht="22" customHeight="1">
      <x:c r="A96" s="2" t="str">
        <x:v>2025-07</x:v>
      </x:c>
      <x:c r="B96" s="2" t="n">
        <x:v>5</x:v>
      </x:c>
      <x:c r="C96" s="2" t="str">
        <x:v>124</x:v>
      </x:c>
      <x:c r="D96" s="2" t="str">
        <x:v>加拿大</x:v>
      </x:c>
      <x:c r="E96" s="8" t="n">
        <x:f>'原始月度记录'!G886</x:f>
        <x:v>356149031.891</x:v>
      </x:c>
      <x:c r="F96" s="8"/>
      <x:c r="G96" s="11" t="str">
        <x:f>IF(AND(ISNUMBER(E96),ISNUMBER(F96),E96&gt;0),F96/E96,"未取得")</x:f>
        <x:v>未取得</x:v>
      </x:c>
      <x:c r="H96" s="11" t="n">
        <x:f>IF(AND(ISNUMBER(E96),ISNUMBER(E95),E95&gt;0),E96/E95-1,"未取得")</x:f>
        <x:v>0.010731120583307385</x:v>
      </x:c>
      <x:c r="I96" s="11"/>
      <x:c r="J96" s="2" t="str">
        <x:v>已取得</x:v>
      </x:c>
      <x:c r="K96" s="2" t="str">
        <x:v>下载受限</x:v>
      </x:c>
      <x:c r="L96" s="2" t="n">
        <x:v>886</x:v>
      </x:c>
      <x:c r="M96" s="2"/>
    </x:row>
    <x:row r="97" ht="22" customHeight="1">
      <x:c r="A97" s="2" t="str">
        <x:v>2025-08</x:v>
      </x:c>
      <x:c r="B97" s="2" t="n">
        <x:v>5</x:v>
      </x:c>
      <x:c r="C97" s="2" t="str">
        <x:v>124</x:v>
      </x:c>
      <x:c r="D97" s="2" t="str">
        <x:v>加拿大</x:v>
      </x:c>
      <x:c r="E97" s="8" t="n">
        <x:f>'原始月度记录'!G979</x:f>
        <x:v>330701910.051</x:v>
      </x:c>
      <x:c r="F97" s="8"/>
      <x:c r="G97" s="11" t="str">
        <x:f>IF(AND(ISNUMBER(E97),ISNUMBER(F97),E97&gt;0),F97/E97,"未取得")</x:f>
        <x:v>未取得</x:v>
      </x:c>
      <x:c r="H97" s="11" t="n">
        <x:f>IF(AND(ISNUMBER(E97),ISNUMBER(E96),E96&gt;0),E97/E96-1,"未取得")</x:f>
        <x:v>-0.0714507679689218</x:v>
      </x:c>
      <x:c r="I97" s="11"/>
      <x:c r="J97" s="2" t="str">
        <x:v>已取得</x:v>
      </x:c>
      <x:c r="K97" s="2" t="str">
        <x:v>下载受限</x:v>
      </x:c>
      <x:c r="L97" s="2" t="n">
        <x:v>979</x:v>
      </x:c>
      <x:c r="M97" s="2"/>
    </x:row>
    <x:row r="98" ht="22" customHeight="1">
      <x:c r="A98" s="2" t="str">
        <x:v>2025-09</x:v>
      </x:c>
      <x:c r="B98" s="2" t="n">
        <x:v>5</x:v>
      </x:c>
      <x:c r="C98" s="2" t="str">
        <x:v>124</x:v>
      </x:c>
      <x:c r="D98" s="2" t="str">
        <x:v>加拿大</x:v>
      </x:c>
      <x:c r="E98" s="8" t="n">
        <x:f>'原始月度记录'!G1072</x:f>
        <x:v>329710915.422</x:v>
      </x:c>
      <x:c r="F98" s="8"/>
      <x:c r="G98" s="11" t="str">
        <x:f>IF(AND(ISNUMBER(E98),ISNUMBER(F98),E98&gt;0),F98/E98,"未取得")</x:f>
        <x:v>未取得</x:v>
      </x:c>
      <x:c r="H98" s="11" t="n">
        <x:f>IF(AND(ISNUMBER(E98),ISNUMBER(E97),E97&gt;0),E98/E97-1,"未取得")</x:f>
        <x:v>-0.002996640173161369</x:v>
      </x:c>
      <x:c r="I98" s="11"/>
      <x:c r="J98" s="2" t="str">
        <x:v>已取得</x:v>
      </x:c>
      <x:c r="K98" s="2" t="str">
        <x:v>下载受限</x:v>
      </x:c>
      <x:c r="L98" s="2" t="n">
        <x:v>1072</x:v>
      </x:c>
      <x:c r="M98" s="2"/>
    </x:row>
    <x:row r="99" ht="22" customHeight="1">
      <x:c r="A99" s="2" t="str">
        <x:v>2025-10</x:v>
      </x:c>
      <x:c r="B99" s="2" t="n">
        <x:v>5</x:v>
      </x:c>
      <x:c r="C99" s="2" t="str">
        <x:v>124</x:v>
      </x:c>
      <x:c r="D99" s="2" t="str">
        <x:v>加拿大</x:v>
      </x:c>
      <x:c r="E99" s="8" t="n">
        <x:f>'原始月度记录'!G1165</x:f>
        <x:v>358489111.888</x:v>
      </x:c>
      <x:c r="F99" s="8"/>
      <x:c r="G99" s="11" t="str">
        <x:f>IF(AND(ISNUMBER(E99),ISNUMBER(F99),E99&gt;0),F99/E99,"未取得")</x:f>
        <x:v>未取得</x:v>
      </x:c>
      <x:c r="H99" s="11" t="n">
        <x:f>IF(AND(ISNUMBER(E99),ISNUMBER(E98),E98&gt;0),E99/E98-1,"未取得")</x:f>
        <x:v>0.08728311717907955</x:v>
      </x:c>
      <x:c r="I99" s="11"/>
      <x:c r="J99" s="2" t="str">
        <x:v>已取得</x:v>
      </x:c>
      <x:c r="K99" s="2" t="str">
        <x:v>下载受限</x:v>
      </x:c>
      <x:c r="L99" s="2" t="n">
        <x:v>1165</x:v>
      </x:c>
      <x:c r="M99" s="2"/>
    </x:row>
    <x:row r="100" ht="22" customHeight="1">
      <x:c r="A100" s="2" t="str">
        <x:v>2025-11</x:v>
      </x:c>
      <x:c r="B100" s="2" t="n">
        <x:v>5</x:v>
      </x:c>
      <x:c r="C100" s="2" t="str">
        <x:v>124</x:v>
      </x:c>
      <x:c r="D100" s="2" t="str">
        <x:v>加拿大</x:v>
      </x:c>
      <x:c r="E100" s="8" t="n">
        <x:f>'原始月度记录'!G1255</x:f>
        <x:v>307910988.093</x:v>
      </x:c>
      <x:c r="F100" s="8"/>
      <x:c r="G100" s="11" t="str">
        <x:f>IF(AND(ISNUMBER(E100),ISNUMBER(F100),E100&gt;0),F100/E100,"未取得")</x:f>
        <x:v>未取得</x:v>
      </x:c>
      <x:c r="H100" s="11" t="n">
        <x:f>IF(AND(ISNUMBER(E100),ISNUMBER(E99),E99&gt;0),E100/E99-1,"未取得")</x:f>
        <x:v>-0.14108691761551118</x:v>
      </x:c>
      <x:c r="I100" s="11"/>
      <x:c r="J100" s="2" t="str">
        <x:v>已取得</x:v>
      </x:c>
      <x:c r="K100" s="2" t="str">
        <x:v>下载受限</x:v>
      </x:c>
      <x:c r="L100" s="2" t="n">
        <x:v>1255</x:v>
      </x:c>
      <x:c r="M100" s="2"/>
    </x:row>
    <x:row r="101" ht="22" customHeight="1">
      <x:c r="A101" s="2" t="str">
        <x:v>2025-12</x:v>
      </x:c>
      <x:c r="B101" s="2" t="n">
        <x:v>5</x:v>
      </x:c>
      <x:c r="C101" s="2" t="str">
        <x:v>124</x:v>
      </x:c>
      <x:c r="D101" s="2" t="str">
        <x:v>加拿大</x:v>
      </x:c>
      <x:c r="E101" s="8" t="n">
        <x:f>'原始月度记录'!G1346</x:f>
        <x:v>318510385.431</x:v>
      </x:c>
      <x:c r="F101" s="8"/>
      <x:c r="G101" s="11" t="str">
        <x:f>IF(AND(ISNUMBER(E101),ISNUMBER(F101),E101&gt;0),F101/E101,"未取得")</x:f>
        <x:v>未取得</x:v>
      </x:c>
      <x:c r="H101" s="11" t="n">
        <x:f>IF(AND(ISNUMBER(E101),ISNUMBER(E100),E100&gt;0),E101/E100-1,"未取得")</x:f>
        <x:v>0.034423576123884914</x:v>
      </x:c>
      <x:c r="I101" s="11"/>
      <x:c r="J101" s="2" t="str">
        <x:v>已取得</x:v>
      </x:c>
      <x:c r="K101" s="2" t="str">
        <x:v>下载受限</x:v>
      </x:c>
      <x:c r="L101" s="2" t="n">
        <x:v>1346</x:v>
      </x:c>
      <x:c r="M101" s="2"/>
    </x:row>
    <x:row r="102" ht="22" customHeight="1">
      <x:c r="A102" s="2" t="str">
        <x:v>2026-01</x:v>
      </x:c>
      <x:c r="B102" s="2" t="n">
        <x:v>5</x:v>
      </x:c>
      <x:c r="C102" s="2" t="str">
        <x:v>124</x:v>
      </x:c>
      <x:c r="D102" s="2" t="str">
        <x:v>加拿大</x:v>
      </x:c>
      <x:c r="E102" s="8" t="n">
        <x:f>'原始月度记录'!G1435</x:f>
        <x:v>314108245.127</x:v>
      </x:c>
      <x:c r="F102" s="8" t="n">
        <x:f>'原始月度记录'!G1519</x:f>
        <x:v>54493105.893</x:v>
      </x:c>
      <x:c r="G102" s="11" t="n">
        <x:f>IF(AND(ISNUMBER(E102),ISNUMBER(F102),E102&gt;0),F102/E102,"未取得")</x:f>
        <x:v>0.17348511775285425</x:v>
      </x:c>
      <x:c r="H102" s="11" t="n">
        <x:f>IF(AND(ISNUMBER(E102),ISNUMBER(E101),E101&gt;0),E102/E101-1,"未取得")</x:f>
        <x:v>-0.01382102595506629</x:v>
      </x:c>
      <x:c r="I102" s="11" t="n">
        <x:f>IF(AND(ISNUMBER(E102),ISNUMBER(E90),E90&gt;0),E102/E90-1,"未取得")</x:f>
        <x:v>-0.054130820847463235</x:v>
      </x:c>
      <x:c r="J102" s="2" t="str">
        <x:v>已取得</x:v>
      </x:c>
      <x:c r="K102" s="2" t="str">
        <x:v>已取得</x:v>
      </x:c>
      <x:c r="L102" s="2" t="n">
        <x:v>1435</x:v>
      </x:c>
      <x:c r="M102" s="2" t="n">
        <x:v>1519</x:v>
      </x:c>
    </x:row>
    <x:row r="103" ht="22" customHeight="1">
      <x:c r="A103" s="2" t="str">
        <x:v>2026-02</x:v>
      </x:c>
      <x:c r="B103" s="2" t="n">
        <x:v>5</x:v>
      </x:c>
      <x:c r="C103" s="2" t="str">
        <x:v>124</x:v>
      </x:c>
      <x:c r="D103" s="2" t="str">
        <x:v>加拿大</x:v>
      </x:c>
      <x:c r="E103" s="8" t="n">
        <x:f>'原始月度记录'!G1602</x:f>
        <x:v>331463275.019</x:v>
      </x:c>
      <x:c r="F103" s="8" t="n">
        <x:f>'原始月度记录'!G1684</x:f>
        <x:v>55025991.161</x:v>
      </x:c>
      <x:c r="G103" s="11" t="n">
        <x:f>IF(AND(ISNUMBER(E103),ISNUMBER(F103),E103&gt;0),F103/E103,"未取得")</x:f>
        <x:v>0.16600931478108946</x:v>
      </x:c>
      <x:c r="H103" s="11" t="n">
        <x:f>IF(AND(ISNUMBER(E103),ISNUMBER(E102),E102&gt;0),E103/E102-1,"未取得")</x:f>
        <x:v>0.05525174891535567</x:v>
      </x:c>
      <x:c r="I103" s="11" t="n">
        <x:f>IF(AND(ISNUMBER(E103),ISNUMBER(E91),E91&gt;0),E103/E91-1,"未取得")</x:f>
        <x:v>0.05756617633444705</x:v>
      </x:c>
      <x:c r="J103" s="2" t="str">
        <x:v>已取得</x:v>
      </x:c>
      <x:c r="K103" s="2" t="str">
        <x:v>已取得</x:v>
      </x:c>
      <x:c r="L103" s="2" t="n">
        <x:v>1602</x:v>
      </x:c>
      <x:c r="M103" s="2" t="n">
        <x:v>1684</x:v>
      </x:c>
    </x:row>
    <x:row r="104" ht="22" customHeight="1">
      <x:c r="A104" s="2" t="str">
        <x:v>2026-03</x:v>
      </x:c>
      <x:c r="B104" s="2" t="n">
        <x:v>5</x:v>
      </x:c>
      <x:c r="C104" s="2" t="str">
        <x:v>124</x:v>
      </x:c>
      <x:c r="D104" s="2" t="str">
        <x:v>加拿大</x:v>
      </x:c>
      <x:c r="E104" s="8" t="n">
        <x:f>'原始月度记录'!G1765</x:f>
        <x:v>386659172.795</x:v>
      </x:c>
      <x:c r="F104" s="8" t="n">
        <x:f>'原始月度记录'!G1848</x:f>
        <x:v>69022412.77</x:v>
      </x:c>
      <x:c r="G104" s="11" t="n">
        <x:f>IF(AND(ISNUMBER(E104),ISNUMBER(F104),E104&gt;0),F104/E104,"未取得")</x:f>
        <x:v>0.1785096995658098</x:v>
      </x:c>
      <x:c r="H104" s="11" t="n">
        <x:f>IF(AND(ISNUMBER(E104),ISNUMBER(E103),E103&gt;0),E104/E103-1,"未取得")</x:f>
        <x:v>0.16652191037705788</x:v>
      </x:c>
      <x:c r="I104" s="11" t="n">
        <x:f>IF(AND(ISNUMBER(E104),ISNUMBER(E92),E92&gt;0),E104/E92-1,"未取得")</x:f>
        <x:v>0.07522940500203701</x:v>
      </x:c>
      <x:c r="J104" s="2" t="str">
        <x:v>已取得</x:v>
      </x:c>
      <x:c r="K104" s="2" t="str">
        <x:v>已取得</x:v>
      </x:c>
      <x:c r="L104" s="2" t="n">
        <x:v>1765</x:v>
      </x:c>
      <x:c r="M104" s="2" t="n">
        <x:v>1848</x:v>
      </x:c>
    </x:row>
    <x:row r="105" ht="22" customHeight="1">
      <x:c r="A105" s="2" t="str">
        <x:v>2026-04</x:v>
      </x:c>
      <x:c r="B105" s="2" t="n">
        <x:v>5</x:v>
      </x:c>
      <x:c r="C105" s="2" t="str">
        <x:v>124</x:v>
      </x:c>
      <x:c r="D105" s="2" t="str">
        <x:v>加拿大</x:v>
      </x:c>
      <x:c r="E105" s="8" t="n">
        <x:f>'原始月度记录'!G1929</x:f>
        <x:v>369987871.927</x:v>
      </x:c>
      <x:c r="F105" s="8" t="n">
        <x:f>'原始月度记录'!G2004</x:f>
        <x:v>54741215.642</x:v>
      </x:c>
      <x:c r="G105" s="11" t="n">
        <x:f>IF(AND(ISNUMBER(E105),ISNUMBER(F105),E105&gt;0),F105/E105,"未取得")</x:f>
        <x:v>0.14795408118891165</x:v>
      </x:c>
      <x:c r="H105" s="11" t="n">
        <x:f>IF(AND(ISNUMBER(E105),ISNUMBER(E104),E104&gt;0),E105/E104-1,"未取得")</x:f>
        <x:v>-0.04311626890289466</x:v>
      </x:c>
      <x:c r="I105" s="11" t="n">
        <x:f>IF(AND(ISNUMBER(E105),ISNUMBER(E93),E93&gt;0),E105/E93-1,"未取得")</x:f>
        <x:v>0.02864582140902039</x:v>
      </x:c>
      <x:c r="J105" s="2" t="str">
        <x:v>已取得</x:v>
      </x:c>
      <x:c r="K105" s="2" t="str">
        <x:v>已取得</x:v>
      </x:c>
      <x:c r="L105" s="2" t="n">
        <x:v>1929</x:v>
      </x:c>
      <x:c r="M105" s="2" t="n">
        <x:v>2004</x:v>
      </x:c>
    </x:row>
    <x:row r="106" ht="22" customHeight="1">
      <x:c r="A106" s="2" t="str">
        <x:v>2026-05</x:v>
      </x:c>
      <x:c r="B106" s="2" t="n">
        <x:v>5</x:v>
      </x:c>
      <x:c r="C106" s="2" t="str">
        <x:v>124</x:v>
      </x:c>
      <x:c r="D106" s="2" t="str">
        <x:v>加拿大</x:v>
      </x:c>
      <x:c r="E106" s="8" t="n">
        <x:f>'原始月度记录'!G2077</x:f>
        <x:v>356573685.497</x:v>
      </x:c>
      <x:c r="F106" s="8" t="n">
        <x:f>'原始月度记录'!G2146</x:f>
        <x:v>61422070.295</x:v>
      </x:c>
      <x:c r="G106" s="11" t="n">
        <x:f>IF(AND(ISNUMBER(E106),ISNUMBER(F106),E106&gt;0),F106/E106,"未取得")</x:f>
        <x:v>0.17225631838027705</x:v>
      </x:c>
      <x:c r="H106" s="11" t="n">
        <x:f>IF(AND(ISNUMBER(E106),ISNUMBER(E105),E105&gt;0),E106/E105-1,"未取得")</x:f>
        <x:v>-0.03625574633064377</x:v>
      </x:c>
      <x:c r="I106" s="11" t="n">
        <x:f>IF(AND(ISNUMBER(E106),ISNUMBER(E94),E94&gt;0),E106/E94-1,"未取得")</x:f>
        <x:v>-0.026526888243291413</x:v>
      </x:c>
      <x:c r="J106" s="2" t="str">
        <x:v>已取得</x:v>
      </x:c>
      <x:c r="K106" s="2" t="str">
        <x:v>已取得</x:v>
      </x:c>
      <x:c r="L106" s="2" t="n">
        <x:v>2077</x:v>
      </x:c>
      <x:c r="M106" s="2" t="n">
        <x:v>2146</x:v>
      </x:c>
    </x:row>
    <x:row r="107" ht="22" customHeight="1">
      <x:c r="A107" s="2" t="str">
        <x:v>2026-06</x:v>
      </x:c>
      <x:c r="B107" s="2" t="n">
        <x:v>5</x:v>
      </x:c>
      <x:c r="C107" s="2" t="str">
        <x:v>124</x:v>
      </x:c>
      <x:c r="D107" s="2" t="str">
        <x:v>加拿大</x:v>
      </x:c>
      <x:c r="E107" s="8" t="n">
        <x:f>'原始月度记录'!G2213</x:f>
        <x:v>355116927.666</x:v>
      </x:c>
      <x:c r="F107" s="8" t="n">
        <x:f>'原始月度记录'!G2275</x:f>
        <x:v>61502064.448</x:v>
      </x:c>
      <x:c r="G107" s="11" t="n">
        <x:f>IF(AND(ISNUMBER(E107),ISNUMBER(F107),E107&gt;0),F107/E107,"未取得")</x:f>
        <x:v>0.1731882083240055</x:v>
      </x:c>
      <x:c r="H107" s="11" t="n">
        <x:f>IF(AND(ISNUMBER(E107),ISNUMBER(E106),E106&gt;0),E107/E106-1,"未取得")</x:f>
        <x:v>-0.004085432801833155</x:v>
      </x:c>
      <x:c r="I107" s="11" t="n">
        <x:f>IF(AND(ISNUMBER(E107),ISNUMBER(E95),E95&gt;0),E107/E95-1,"未取得")</x:f>
        <x:v>0.007802066264798846</x:v>
      </x:c>
      <x:c r="J107" s="2" t="str">
        <x:v>已取得</x:v>
      </x:c>
      <x:c r="K107" s="2" t="str">
        <x:v>已取得</x:v>
      </x:c>
      <x:c r="L107" s="2" t="n">
        <x:v>2213</x:v>
      </x:c>
      <x:c r="M107" s="2" t="n">
        <x:v>2275</x:v>
      </x:c>
    </x:row>
    <x:row r="108" ht="22" customHeight="1">
      <x:c r="A108" s="2" t="str">
        <x:v>2026-07</x:v>
      </x:c>
      <x:c r="B108" s="2" t="n">
        <x:v>5</x:v>
      </x:c>
      <x:c r="C108" s="2" t="str">
        <x:v>124</x:v>
      </x:c>
      <x:c r="D108" s="2" t="str">
        <x:v>加拿大</x:v>
      </x:c>
      <x:c r="E108" s="8" t="n">
        <x:f>'原始月度记录'!G2335</x:f>
        <x:v>365951501.385</x:v>
      </x:c>
      <x:c r="F108" s="8" t="n">
        <x:f>'原始月度记录'!G2383</x:f>
        <x:v>64657299.125</x:v>
      </x:c>
      <x:c r="G108" s="11" t="n">
        <x:f>IF(AND(ISNUMBER(E108),ISNUMBER(F108),E108&gt;0),F108/E108,"未取得")</x:f>
        <x:v>0.17668269942955409</x:v>
      </x:c>
      <x:c r="H108" s="11" t="n">
        <x:f>IF(AND(ISNUMBER(E108),ISNUMBER(E107),E107&gt;0),E108/E107-1,"未取得")</x:f>
        <x:v>0.030509876817785164</x:v>
      </x:c>
      <x:c r="I108" s="11" t="n">
        <x:f>IF(AND(ISNUMBER(E108),ISNUMBER(E96),E96&gt;0),E108/E96-1,"未取得")</x:f>
        <x:v>0.02752350453391128</x:v>
      </x:c>
      <x:c r="J108" s="2" t="str">
        <x:v>已取得</x:v>
      </x:c>
      <x:c r="K108" s="2" t="str">
        <x:v>已取得</x:v>
      </x:c>
      <x:c r="L108" s="2" t="n">
        <x:v>2335</x:v>
      </x:c>
      <x:c r="M108" s="2" t="n">
        <x:v>2383</x:v>
      </x:c>
    </x:row>
    <x:row r="109" ht="22" customHeight="1">
      <x:c r="A109" s="2" t="str">
        <x:v>2026-08</x:v>
      </x:c>
      <x:c r="B109" s="2" t="n">
        <x:v>5</x:v>
      </x:c>
      <x:c r="C109" s="2" t="str">
        <x:v>124</x:v>
      </x:c>
      <x:c r="D109" s="2" t="str">
        <x:v>加拿大</x:v>
      </x:c>
      <x:c r="E109" s="8" t="n">
        <x:f>'原始月度记录'!G2429</x:f>
        <x:v>359495862.119</x:v>
      </x:c>
      <x:c r="F109" s="8" t="n">
        <x:f>'原始月度记录'!G2448</x:f>
        <x:v>67012470.834</x:v>
      </x:c>
      <x:c r="G109" s="11" t="n">
        <x:f>IF(AND(ISNUMBER(E109),ISNUMBER(F109),E109&gt;0),F109/E109,"未取得")</x:f>
        <x:v>0.18640679322149634</x:v>
      </x:c>
      <x:c r="H109" s="11" t="n">
        <x:f>IF(AND(ISNUMBER(E109),ISNUMBER(E108),E108&gt;0),E109/E108-1,"未取得")</x:f>
        <x:v>-0.0176406962167599</x:v>
      </x:c>
      <x:c r="I109" s="11" t="n">
        <x:f>IF(AND(ISNUMBER(E109),ISNUMBER(E97),E97&gt;0),E109/E97-1,"未取得")</x:f>
        <x:v>0.08706920399570572</x:v>
      </x:c>
      <x:c r="J109" s="2" t="str">
        <x:v>已取得</x:v>
      </x:c>
      <x:c r="K109" s="2" t="str">
        <x:v>已取得</x:v>
      </x:c>
      <x:c r="L109" s="2" t="n">
        <x:v>2429</x:v>
      </x:c>
      <x:c r="M109" s="2" t="n">
        <x:v>2448</x:v>
      </x:c>
    </x:row>
    <x:row r="110" ht="22" customHeight="1">
      <x:c r="A110" s="2" t="str">
        <x:v>2026-09</x:v>
      </x:c>
      <x:c r="B110" s="2" t="n">
        <x:v>5</x:v>
      </x:c>
      <x:c r="C110" s="2" t="str">
        <x:v>124</x:v>
      </x:c>
      <x:c r="D110" s="2" t="str">
        <x:v>加拿大</x:v>
      </x:c>
      <x:c r="E110" s="8"/>
      <x:c r="F110" s="8"/>
      <x:c r="G110" s="11" t="str">
        <x:f>IF(AND(ISNUMBER(E110),ISNUMBER(F110),E110&gt;0),F110/E110,"未取得")</x:f>
        <x:v>未取得</x:v>
      </x:c>
      <x:c r="H110" s="11" t="str">
        <x:f>IF(AND(ISNUMBER(E110),ISNUMBER(E109),E109&gt;0),E110/E109-1,"未取得")</x:f>
        <x:v>未取得</x:v>
      </x:c>
      <x:c r="I110" s="11" t="str">
        <x:f>IF(AND(ISNUMBER(E110),ISNUMBER(E98),E98&gt;0),E110/E98-1,"未取得")</x:f>
        <x:v>未取得</x:v>
      </x:c>
      <x:c r="J110" s="2" t="str">
        <x:v>本次无总额记录</x:v>
      </x:c>
      <x:c r="K110" s="2" t="str">
        <x:v>下载受限</x:v>
      </x:c>
      <x:c r="L110" s="2"/>
      <x:c r="M110" s="2"/>
    </x:row>
    <x:row r="111" ht="22" customHeight="1">
      <x:c r="A111" s="2" t="str">
        <x:v>2025-01</x:v>
      </x:c>
      <x:c r="B111" s="2" t="n">
        <x:v>6</x:v>
      </x:c>
      <x:c r="C111" s="2" t="str">
        <x:v>251</x:v>
      </x:c>
      <x:c r="D111" s="2" t="str">
        <x:v>法国</x:v>
      </x:c>
      <x:c r="E111" s="8" t="n">
        <x:f>'原始月度记录'!G33</x:f>
        <x:v>297217819.31</x:v>
      </x:c>
      <x:c r="F111" s="8" t="n">
        <x:f>'原始月度记录'!G133</x:f>
        <x:v>42149263.468</x:v>
      </x:c>
      <x:c r="G111" s="11" t="n">
        <x:f>IF(AND(ISNUMBER(E111),ISNUMBER(F111),E111&gt;0),F111/E111,"未取得")</x:f>
        <x:v>0.14181270680826194</x:v>
      </x:c>
      <x:c r="H111" s="11"/>
      <x:c r="I111" s="11"/>
      <x:c r="J111" s="2" t="str">
        <x:v>已取得</x:v>
      </x:c>
      <x:c r="K111" s="2" t="str">
        <x:v>已取得</x:v>
      </x:c>
      <x:c r="L111" s="2" t="n">
        <x:v>33</x:v>
      </x:c>
      <x:c r="M111" s="2" t="n">
        <x:v>133</x:v>
      </x:c>
    </x:row>
    <x:row r="112" ht="22" customHeight="1">
      <x:c r="A112" s="2" t="str">
        <x:v>2025-02</x:v>
      </x:c>
      <x:c r="B112" s="2" t="n">
        <x:v>6</x:v>
      </x:c>
      <x:c r="C112" s="2" t="str">
        <x:v>251</x:v>
      </x:c>
      <x:c r="D112" s="2" t="str">
        <x:v>法国</x:v>
      </x:c>
      <x:c r="E112" s="8" t="n">
        <x:f>'原始月度记录'!G231</x:f>
        <x:v>306473406.374</x:v>
      </x:c>
      <x:c r="F112" s="8"/>
      <x:c r="G112" s="11" t="str">
        <x:f>IF(AND(ISNUMBER(E112),ISNUMBER(F112),E112&gt;0),F112/E112,"未取得")</x:f>
        <x:v>未取得</x:v>
      </x:c>
      <x:c r="H112" s="11" t="n">
        <x:f>IF(AND(ISNUMBER(E112),ISNUMBER(E111),E111&gt;0),E112/E111-1,"未取得")</x:f>
        <x:v>0.031140754230305268</x:v>
      </x:c>
      <x:c r="I112" s="11"/>
      <x:c r="J112" s="2" t="str">
        <x:v>已取得</x:v>
      </x:c>
      <x:c r="K112" s="2" t="str">
        <x:v>下载受限</x:v>
      </x:c>
      <x:c r="L112" s="2" t="n">
        <x:v>231</x:v>
      </x:c>
      <x:c r="M112" s="2"/>
    </x:row>
    <x:row r="113" ht="22" customHeight="1">
      <x:c r="A113" s="2" t="str">
        <x:v>2025-03</x:v>
      </x:c>
      <x:c r="B113" s="2" t="n">
        <x:v>6</x:v>
      </x:c>
      <x:c r="C113" s="2" t="str">
        <x:v>251</x:v>
      </x:c>
      <x:c r="D113" s="2" t="str">
        <x:v>法国</x:v>
      </x:c>
      <x:c r="E113" s="8" t="n">
        <x:f>'原始月度记录'!G328</x:f>
        <x:v>352773883.086</x:v>
      </x:c>
      <x:c r="F113" s="8"/>
      <x:c r="G113" s="11" t="str">
        <x:f>IF(AND(ISNUMBER(E113),ISNUMBER(F113),E113&gt;0),F113/E113,"未取得")</x:f>
        <x:v>未取得</x:v>
      </x:c>
      <x:c r="H113" s="11" t="n">
        <x:f>IF(AND(ISNUMBER(E113),ISNUMBER(E112),E112&gt;0),E113/E112-1,"未取得")</x:f>
        <x:v>0.15107502233162107</x:v>
      </x:c>
      <x:c r="I113" s="11"/>
      <x:c r="J113" s="2" t="str">
        <x:v>已取得</x:v>
      </x:c>
      <x:c r="K113" s="2" t="str">
        <x:v>下载受限</x:v>
      </x:c>
      <x:c r="L113" s="2" t="n">
        <x:v>328</x:v>
      </x:c>
      <x:c r="M113" s="2"/>
    </x:row>
    <x:row r="114" ht="22" customHeight="1">
      <x:c r="A114" s="2" t="str">
        <x:v>2025-04</x:v>
      </x:c>
      <x:c r="B114" s="2" t="n">
        <x:v>6</x:v>
      </x:c>
      <x:c r="C114" s="2" t="str">
        <x:v>251</x:v>
      </x:c>
      <x:c r="D114" s="2" t="str">
        <x:v>法国</x:v>
      </x:c>
      <x:c r="E114" s="8" t="n">
        <x:f>'原始月度记录'!G424</x:f>
        <x:v>344392866.563</x:v>
      </x:c>
      <x:c r="F114" s="8" t="n">
        <x:f>'原始月度记录'!G521</x:f>
        <x:v>48283775.555</x:v>
      </x:c>
      <x:c r="G114" s="11" t="n">
        <x:f>IF(AND(ISNUMBER(E114),ISNUMBER(F114),E114&gt;0),F114/E114,"未取得")</x:f>
        <x:v>0.1401996970403782</x:v>
      </x:c>
      <x:c r="H114" s="11" t="n">
        <x:f>IF(AND(ISNUMBER(E114),ISNUMBER(E113),E113&gt;0),E114/E113-1,"未取得")</x:f>
        <x:v>-0.02375747447539045</x:v>
      </x:c>
      <x:c r="I114" s="11"/>
      <x:c r="J114" s="2" t="str">
        <x:v>已取得</x:v>
      </x:c>
      <x:c r="K114" s="2" t="str">
        <x:v>已取得</x:v>
      </x:c>
      <x:c r="L114" s="2" t="n">
        <x:v>424</x:v>
      </x:c>
      <x:c r="M114" s="2" t="n">
        <x:v>521</x:v>
      </x:c>
    </x:row>
    <x:row r="115" ht="22" customHeight="1">
      <x:c r="A115" s="2" t="str">
        <x:v>2025-05</x:v>
      </x:c>
      <x:c r="B115" s="2" t="n">
        <x:v>6</x:v>
      </x:c>
      <x:c r="C115" s="2" t="str">
        <x:v>251</x:v>
      </x:c>
      <x:c r="D115" s="2" t="str">
        <x:v>法国</x:v>
      </x:c>
      <x:c r="E115" s="8" t="n">
        <x:f>'原始月度记录'!G616</x:f>
        <x:v>318022088.808</x:v>
      </x:c>
      <x:c r="F115" s="8" t="n">
        <x:f>'原始月度记录'!G711</x:f>
        <x:v>42107197.474</x:v>
      </x:c>
      <x:c r="G115" s="11" t="n">
        <x:f>IF(AND(ISNUMBER(E115),ISNUMBER(F115),E115&gt;0),F115/E115,"未取得")</x:f>
        <x:v>0.13240337371477817</x:v>
      </x:c>
      <x:c r="H115" s="11" t="n">
        <x:f>IF(AND(ISNUMBER(E115),ISNUMBER(E114),E114&gt;0),E115/E114-1,"未取得")</x:f>
        <x:v>-0.07657178854538205</x:v>
      </x:c>
      <x:c r="I115" s="11"/>
      <x:c r="J115" s="2" t="str">
        <x:v>已取得</x:v>
      </x:c>
      <x:c r="K115" s="2" t="str">
        <x:v>已取得</x:v>
      </x:c>
      <x:c r="L115" s="2" t="n">
        <x:v>616</x:v>
      </x:c>
      <x:c r="M115" s="2" t="n">
        <x:v>711</x:v>
      </x:c>
    </x:row>
    <x:row r="116" ht="22" customHeight="1">
      <x:c r="A116" s="2" t="str">
        <x:v>2025-06</x:v>
      </x:c>
      <x:c r="B116" s="2" t="n">
        <x:v>6</x:v>
      </x:c>
      <x:c r="C116" s="2" t="str">
        <x:v>251</x:v>
      </x:c>
      <x:c r="D116" s="2" t="str">
        <x:v>法国</x:v>
      </x:c>
      <x:c r="E116" s="8" t="n">
        <x:f>'原始月度记录'!G805</x:f>
        <x:v>336856191.766</x:v>
      </x:c>
      <x:c r="F116" s="8"/>
      <x:c r="G116" s="11" t="str">
        <x:f>IF(AND(ISNUMBER(E116),ISNUMBER(F116),E116&gt;0),F116/E116,"未取得")</x:f>
        <x:v>未取得</x:v>
      </x:c>
      <x:c r="H116" s="11" t="n">
        <x:f>IF(AND(ISNUMBER(E116),ISNUMBER(E115),E115&gt;0),E116/E115-1,"未取得")</x:f>
        <x:v>0.05922262515975962</x:v>
      </x:c>
      <x:c r="I116" s="11"/>
      <x:c r="J116" s="2" t="str">
        <x:v>已取得</x:v>
      </x:c>
      <x:c r="K116" s="2" t="str">
        <x:v>下载受限</x:v>
      </x:c>
      <x:c r="L116" s="2" t="n">
        <x:v>805</x:v>
      </x:c>
      <x:c r="M116" s="2"/>
    </x:row>
    <x:row r="117" ht="22" customHeight="1">
      <x:c r="A117" s="2" t="str">
        <x:v>2025-07</x:v>
      </x:c>
      <x:c r="B117" s="2" t="n">
        <x:v>6</x:v>
      </x:c>
      <x:c r="C117" s="2" t="str">
        <x:v>251</x:v>
      </x:c>
      <x:c r="D117" s="2" t="str">
        <x:v>法国</x:v>
      </x:c>
      <x:c r="E117" s="8" t="n">
        <x:f>'原始月度记录'!G899</x:f>
        <x:v>351983148.525</x:v>
      </x:c>
      <x:c r="F117" s="8"/>
      <x:c r="G117" s="11" t="str">
        <x:f>IF(AND(ISNUMBER(E117),ISNUMBER(F117),E117&gt;0),F117/E117,"未取得")</x:f>
        <x:v>未取得</x:v>
      </x:c>
      <x:c r="H117" s="11" t="n">
        <x:f>IF(AND(ISNUMBER(E117),ISNUMBER(E116),E116&gt;0),E117/E116-1,"未取得")</x:f>
        <x:v>0.04490627492905963</x:v>
      </x:c>
      <x:c r="I117" s="11"/>
      <x:c r="J117" s="2" t="str">
        <x:v>已取得</x:v>
      </x:c>
      <x:c r="K117" s="2" t="str">
        <x:v>下载受限</x:v>
      </x:c>
      <x:c r="L117" s="2" t="n">
        <x:v>899</x:v>
      </x:c>
      <x:c r="M117" s="2"/>
    </x:row>
    <x:row r="118" ht="22" customHeight="1">
      <x:c r="A118" s="2" t="str">
        <x:v>2025-08</x:v>
      </x:c>
      <x:c r="B118" s="2" t="n">
        <x:v>6</x:v>
      </x:c>
      <x:c r="C118" s="2" t="str">
        <x:v>251</x:v>
      </x:c>
      <x:c r="D118" s="2" t="str">
        <x:v>法国</x:v>
      </x:c>
      <x:c r="E118" s="8" t="n">
        <x:f>'原始月度记录'!G992</x:f>
        <x:v>266480313.116</x:v>
      </x:c>
      <x:c r="F118" s="8"/>
      <x:c r="G118" s="11" t="str">
        <x:f>IF(AND(ISNUMBER(E118),ISNUMBER(F118),E118&gt;0),F118/E118,"未取得")</x:f>
        <x:v>未取得</x:v>
      </x:c>
      <x:c r="H118" s="11" t="n">
        <x:f>IF(AND(ISNUMBER(E118),ISNUMBER(E117),E117&gt;0),E118/E117-1,"未取得")</x:f>
        <x:v>-0.24291741172071213</x:v>
      </x:c>
      <x:c r="I118" s="11"/>
      <x:c r="J118" s="2" t="str">
        <x:v>已取得</x:v>
      </x:c>
      <x:c r="K118" s="2" t="str">
        <x:v>下载受限</x:v>
      </x:c>
      <x:c r="L118" s="2" t="n">
        <x:v>992</x:v>
      </x:c>
      <x:c r="M118" s="2"/>
    </x:row>
    <x:row r="119" ht="22" customHeight="1">
      <x:c r="A119" s="2" t="str">
        <x:v>2025-09</x:v>
      </x:c>
      <x:c r="B119" s="2" t="n">
        <x:v>6</x:v>
      </x:c>
      <x:c r="C119" s="2" t="str">
        <x:v>251</x:v>
      </x:c>
      <x:c r="D119" s="2" t="str">
        <x:v>法国</x:v>
      </x:c>
      <x:c r="E119" s="8" t="n">
        <x:f>'原始月度记录'!G1085</x:f>
        <x:v>333830222.907</x:v>
      </x:c>
      <x:c r="F119" s="8"/>
      <x:c r="G119" s="11" t="str">
        <x:f>IF(AND(ISNUMBER(E119),ISNUMBER(F119),E119&gt;0),F119/E119,"未取得")</x:f>
        <x:v>未取得</x:v>
      </x:c>
      <x:c r="H119" s="11" t="n">
        <x:f>IF(AND(ISNUMBER(E119),ISNUMBER(E118),E118&gt;0),E119/E118-1,"未取得")</x:f>
        <x:v>0.25273878210163425</x:v>
      </x:c>
      <x:c r="I119" s="11"/>
      <x:c r="J119" s="2" t="str">
        <x:v>已取得</x:v>
      </x:c>
      <x:c r="K119" s="2" t="str">
        <x:v>下载受限</x:v>
      </x:c>
      <x:c r="L119" s="2" t="n">
        <x:v>1085</x:v>
      </x:c>
      <x:c r="M119" s="2"/>
    </x:row>
    <x:row r="120" ht="22" customHeight="1">
      <x:c r="A120" s="2" t="str">
        <x:v>2025-10</x:v>
      </x:c>
      <x:c r="B120" s="2" t="n">
        <x:v>6</x:v>
      </x:c>
      <x:c r="C120" s="2" t="str">
        <x:v>251</x:v>
      </x:c>
      <x:c r="D120" s="2" t="str">
        <x:v>法国</x:v>
      </x:c>
      <x:c r="E120" s="8" t="n">
        <x:f>'原始月度记录'!G1178</x:f>
        <x:v>352944218.287</x:v>
      </x:c>
      <x:c r="F120" s="8"/>
      <x:c r="G120" s="11" t="str">
        <x:f>IF(AND(ISNUMBER(E120),ISNUMBER(F120),E120&gt;0),F120/E120,"未取得")</x:f>
        <x:v>未取得</x:v>
      </x:c>
      <x:c r="H120" s="11" t="n">
        <x:f>IF(AND(ISNUMBER(E120),ISNUMBER(E119),E119&gt;0),E120/E119-1,"未取得")</x:f>
        <x:v>0.057256635464443484</x:v>
      </x:c>
      <x:c r="I120" s="11"/>
      <x:c r="J120" s="2" t="str">
        <x:v>已取得</x:v>
      </x:c>
      <x:c r="K120" s="2" t="str">
        <x:v>下载受限</x:v>
      </x:c>
      <x:c r="L120" s="2" t="n">
        <x:v>1178</x:v>
      </x:c>
      <x:c r="M120" s="2"/>
    </x:row>
    <x:row r="121" ht="22" customHeight="1">
      <x:c r="A121" s="2" t="str">
        <x:v>2025-11</x:v>
      </x:c>
      <x:c r="B121" s="2" t="n">
        <x:v>6</x:v>
      </x:c>
      <x:c r="C121" s="2" t="str">
        <x:v>251</x:v>
      </x:c>
      <x:c r="D121" s="2" t="str">
        <x:v>法国</x:v>
      </x:c>
      <x:c r="E121" s="8" t="n">
        <x:f>'原始月度记录'!G1268</x:f>
        <x:v>312997759.28</x:v>
      </x:c>
      <x:c r="F121" s="8"/>
      <x:c r="G121" s="11" t="str">
        <x:f>IF(AND(ISNUMBER(E121),ISNUMBER(F121),E121&gt;0),F121/E121,"未取得")</x:f>
        <x:v>未取得</x:v>
      </x:c>
      <x:c r="H121" s="11" t="n">
        <x:f>IF(AND(ISNUMBER(E121),ISNUMBER(E120),E120&gt;0),E121/E120-1,"未取得")</x:f>
        <x:v>-0.11318065840794478</x:v>
      </x:c>
      <x:c r="I121" s="11"/>
      <x:c r="J121" s="2" t="str">
        <x:v>已取得</x:v>
      </x:c>
      <x:c r="K121" s="2" t="str">
        <x:v>下载受限</x:v>
      </x:c>
      <x:c r="L121" s="2" t="n">
        <x:v>1268</x:v>
      </x:c>
      <x:c r="M121" s="2"/>
    </x:row>
    <x:row r="122" ht="22" customHeight="1">
      <x:c r="A122" s="2" t="str">
        <x:v>2025-12</x:v>
      </x:c>
      <x:c r="B122" s="2" t="n">
        <x:v>6</x:v>
      </x:c>
      <x:c r="C122" s="2" t="str">
        <x:v>251</x:v>
      </x:c>
      <x:c r="D122" s="2" t="str">
        <x:v>法国</x:v>
      </x:c>
      <x:c r="E122" s="8" t="n">
        <x:f>'原始月度记录'!G1359</x:f>
        <x:v>314689100.3</x:v>
      </x:c>
      <x:c r="F122" s="8"/>
      <x:c r="G122" s="11" t="str">
        <x:f>IF(AND(ISNUMBER(E122),ISNUMBER(F122),E122&gt;0),F122/E122,"未取得")</x:f>
        <x:v>未取得</x:v>
      </x:c>
      <x:c r="H122" s="11" t="n">
        <x:f>IF(AND(ISNUMBER(E122),ISNUMBER(E121),E121&gt;0),E122/E121-1,"未取得")</x:f>
        <x:v>0.005403684115473206</x:v>
      </x:c>
      <x:c r="I122" s="11"/>
      <x:c r="J122" s="2" t="str">
        <x:v>已取得</x:v>
      </x:c>
      <x:c r="K122" s="2" t="str">
        <x:v>下载受限</x:v>
      </x:c>
      <x:c r="L122" s="2" t="n">
        <x:v>1359</x:v>
      </x:c>
      <x:c r="M122" s="2"/>
    </x:row>
    <x:row r="123" ht="22" customHeight="1">
      <x:c r="A123" s="2" t="str">
        <x:v>2026-01</x:v>
      </x:c>
      <x:c r="B123" s="2" t="n">
        <x:v>6</x:v>
      </x:c>
      <x:c r="C123" s="2" t="str">
        <x:v>251</x:v>
      </x:c>
      <x:c r="D123" s="2" t="str">
        <x:v>法国</x:v>
      </x:c>
      <x:c r="E123" s="8"/>
      <x:c r="F123" s="8"/>
      <x:c r="G123" s="11" t="str">
        <x:f>IF(AND(ISNUMBER(E123),ISNUMBER(F123),E123&gt;0),F123/E123,"未取得")</x:f>
        <x:v>未取得</x:v>
      </x:c>
      <x:c r="H123" s="11" t="str">
        <x:f>IF(AND(ISNUMBER(E123),ISNUMBER(E122),E122&gt;0),E123/E122-1,"未取得")</x:f>
        <x:v>未取得</x:v>
      </x:c>
      <x:c r="I123" s="11" t="str">
        <x:f>IF(AND(ISNUMBER(E123),ISNUMBER(E111),E111&gt;0),E123/E111-1,"未取得")</x:f>
        <x:v>未取得</x:v>
      </x:c>
      <x:c r="J123" s="2" t="str">
        <x:v>本次无总额记录</x:v>
      </x:c>
      <x:c r="K123" s="2" t="str">
        <x:v>本次无来源记录</x:v>
      </x:c>
      <x:c r="L123" s="2"/>
      <x:c r="M123" s="2"/>
    </x:row>
    <x:row r="124" ht="22" customHeight="1">
      <x:c r="A124" s="2" t="str">
        <x:v>2026-02</x:v>
      </x:c>
      <x:c r="B124" s="2" t="n">
        <x:v>6</x:v>
      </x:c>
      <x:c r="C124" s="2" t="str">
        <x:v>251</x:v>
      </x:c>
      <x:c r="D124" s="2" t="str">
        <x:v>法国</x:v>
      </x:c>
      <x:c r="E124" s="8"/>
      <x:c r="F124" s="8"/>
      <x:c r="G124" s="11" t="str">
        <x:f>IF(AND(ISNUMBER(E124),ISNUMBER(F124),E124&gt;0),F124/E124,"未取得")</x:f>
        <x:v>未取得</x:v>
      </x:c>
      <x:c r="H124" s="11" t="str">
        <x:f>IF(AND(ISNUMBER(E124),ISNUMBER(E123),E123&gt;0),E124/E123-1,"未取得")</x:f>
        <x:v>未取得</x:v>
      </x:c>
      <x:c r="I124" s="11" t="str">
        <x:f>IF(AND(ISNUMBER(E124),ISNUMBER(E112),E112&gt;0),E124/E112-1,"未取得")</x:f>
        <x:v>未取得</x:v>
      </x:c>
      <x:c r="J124" s="2" t="str">
        <x:v>本次无总额记录</x:v>
      </x:c>
      <x:c r="K124" s="2" t="str">
        <x:v>本次无来源记录</x:v>
      </x:c>
      <x:c r="L124" s="2"/>
      <x:c r="M124" s="2"/>
    </x:row>
    <x:row r="125" ht="22" customHeight="1">
      <x:c r="A125" s="2" t="str">
        <x:v>2026-03</x:v>
      </x:c>
      <x:c r="B125" s="2" t="n">
        <x:v>6</x:v>
      </x:c>
      <x:c r="C125" s="2" t="str">
        <x:v>251</x:v>
      </x:c>
      <x:c r="D125" s="2" t="str">
        <x:v>法国</x:v>
      </x:c>
      <x:c r="E125" s="8"/>
      <x:c r="F125" s="8"/>
      <x:c r="G125" s="11" t="str">
        <x:f>IF(AND(ISNUMBER(E125),ISNUMBER(F125),E125&gt;0),F125/E125,"未取得")</x:f>
        <x:v>未取得</x:v>
      </x:c>
      <x:c r="H125" s="11" t="str">
        <x:f>IF(AND(ISNUMBER(E125),ISNUMBER(E124),E124&gt;0),E125/E124-1,"未取得")</x:f>
        <x:v>未取得</x:v>
      </x:c>
      <x:c r="I125" s="11" t="str">
        <x:f>IF(AND(ISNUMBER(E125),ISNUMBER(E113),E113&gt;0),E125/E113-1,"未取得")</x:f>
        <x:v>未取得</x:v>
      </x:c>
      <x:c r="J125" s="2" t="str">
        <x:v>本次无总额记录</x:v>
      </x:c>
      <x:c r="K125" s="2" t="str">
        <x:v>本次无来源记录</x:v>
      </x:c>
      <x:c r="L125" s="2"/>
      <x:c r="M125" s="2"/>
    </x:row>
    <x:row r="126" ht="22" customHeight="1">
      <x:c r="A126" s="2" t="str">
        <x:v>2026-04</x:v>
      </x:c>
      <x:c r="B126" s="2" t="n">
        <x:v>6</x:v>
      </x:c>
      <x:c r="C126" s="2" t="str">
        <x:v>251</x:v>
      </x:c>
      <x:c r="D126" s="2" t="str">
        <x:v>法国</x:v>
      </x:c>
      <x:c r="E126" s="8"/>
      <x:c r="F126" s="8"/>
      <x:c r="G126" s="11" t="str">
        <x:f>IF(AND(ISNUMBER(E126),ISNUMBER(F126),E126&gt;0),F126/E126,"未取得")</x:f>
        <x:v>未取得</x:v>
      </x:c>
      <x:c r="H126" s="11" t="str">
        <x:f>IF(AND(ISNUMBER(E126),ISNUMBER(E125),E125&gt;0),E126/E125-1,"未取得")</x:f>
        <x:v>未取得</x:v>
      </x:c>
      <x:c r="I126" s="11" t="str">
        <x:f>IF(AND(ISNUMBER(E126),ISNUMBER(E114),E114&gt;0),E126/E114-1,"未取得")</x:f>
        <x:v>未取得</x:v>
      </x:c>
      <x:c r="J126" s="2" t="str">
        <x:v>本次无总额记录</x:v>
      </x:c>
      <x:c r="K126" s="2" t="str">
        <x:v>本次无来源记录</x:v>
      </x:c>
      <x:c r="L126" s="2"/>
      <x:c r="M126" s="2"/>
    </x:row>
    <x:row r="127" ht="22" customHeight="1">
      <x:c r="A127" s="2" t="str">
        <x:v>2026-05</x:v>
      </x:c>
      <x:c r="B127" s="2" t="n">
        <x:v>6</x:v>
      </x:c>
      <x:c r="C127" s="2" t="str">
        <x:v>251</x:v>
      </x:c>
      <x:c r="D127" s="2" t="str">
        <x:v>法国</x:v>
      </x:c>
      <x:c r="E127" s="8"/>
      <x:c r="F127" s="8"/>
      <x:c r="G127" s="11" t="str">
        <x:f>IF(AND(ISNUMBER(E127),ISNUMBER(F127),E127&gt;0),F127/E127,"未取得")</x:f>
        <x:v>未取得</x:v>
      </x:c>
      <x:c r="H127" s="11" t="str">
        <x:f>IF(AND(ISNUMBER(E127),ISNUMBER(E126),E126&gt;0),E127/E126-1,"未取得")</x:f>
        <x:v>未取得</x:v>
      </x:c>
      <x:c r="I127" s="11" t="str">
        <x:f>IF(AND(ISNUMBER(E127),ISNUMBER(E115),E115&gt;0),E127/E115-1,"未取得")</x:f>
        <x:v>未取得</x:v>
      </x:c>
      <x:c r="J127" s="2" t="str">
        <x:v>本次无总额记录</x:v>
      </x:c>
      <x:c r="K127" s="2" t="str">
        <x:v>本次无来源记录</x:v>
      </x:c>
      <x:c r="L127" s="2"/>
      <x:c r="M127" s="2"/>
    </x:row>
    <x:row r="128" ht="22" customHeight="1">
      <x:c r="A128" s="2" t="str">
        <x:v>2026-06</x:v>
      </x:c>
      <x:c r="B128" s="2" t="n">
        <x:v>6</x:v>
      </x:c>
      <x:c r="C128" s="2" t="str">
        <x:v>251</x:v>
      </x:c>
      <x:c r="D128" s="2" t="str">
        <x:v>法国</x:v>
      </x:c>
      <x:c r="E128" s="8"/>
      <x:c r="F128" s="8"/>
      <x:c r="G128" s="11" t="str">
        <x:f>IF(AND(ISNUMBER(E128),ISNUMBER(F128),E128&gt;0),F128/E128,"未取得")</x:f>
        <x:v>未取得</x:v>
      </x:c>
      <x:c r="H128" s="11" t="str">
        <x:f>IF(AND(ISNUMBER(E128),ISNUMBER(E127),E127&gt;0),E128/E127-1,"未取得")</x:f>
        <x:v>未取得</x:v>
      </x:c>
      <x:c r="I128" s="11" t="str">
        <x:f>IF(AND(ISNUMBER(E128),ISNUMBER(E116),E116&gt;0),E128/E116-1,"未取得")</x:f>
        <x:v>未取得</x:v>
      </x:c>
      <x:c r="J128" s="2" t="str">
        <x:v>本次无总额记录</x:v>
      </x:c>
      <x:c r="K128" s="2" t="str">
        <x:v>本次无来源记录</x:v>
      </x:c>
      <x:c r="L128" s="2"/>
      <x:c r="M128" s="2"/>
    </x:row>
    <x:row r="129" ht="22" customHeight="1">
      <x:c r="A129" s="2" t="str">
        <x:v>2026-07</x:v>
      </x:c>
      <x:c r="B129" s="2" t="n">
        <x:v>6</x:v>
      </x:c>
      <x:c r="C129" s="2" t="str">
        <x:v>251</x:v>
      </x:c>
      <x:c r="D129" s="2" t="str">
        <x:v>法国</x:v>
      </x:c>
      <x:c r="E129" s="8"/>
      <x:c r="F129" s="8"/>
      <x:c r="G129" s="11" t="str">
        <x:f>IF(AND(ISNUMBER(E129),ISNUMBER(F129),E129&gt;0),F129/E129,"未取得")</x:f>
        <x:v>未取得</x:v>
      </x:c>
      <x:c r="H129" s="11" t="str">
        <x:f>IF(AND(ISNUMBER(E129),ISNUMBER(E128),E128&gt;0),E129/E128-1,"未取得")</x:f>
        <x:v>未取得</x:v>
      </x:c>
      <x:c r="I129" s="11" t="str">
        <x:f>IF(AND(ISNUMBER(E129),ISNUMBER(E117),E117&gt;0),E129/E117-1,"未取得")</x:f>
        <x:v>未取得</x:v>
      </x:c>
      <x:c r="J129" s="2" t="str">
        <x:v>本次无总额记录</x:v>
      </x:c>
      <x:c r="K129" s="2" t="str">
        <x:v>本次无来源记录</x:v>
      </x:c>
      <x:c r="L129" s="2"/>
      <x:c r="M129" s="2"/>
    </x:row>
    <x:row r="130" ht="22" customHeight="1">
      <x:c r="A130" s="2" t="str">
        <x:v>2026-08</x:v>
      </x:c>
      <x:c r="B130" s="2" t="n">
        <x:v>6</x:v>
      </x:c>
      <x:c r="C130" s="2" t="str">
        <x:v>251</x:v>
      </x:c>
      <x:c r="D130" s="2" t="str">
        <x:v>法国</x:v>
      </x:c>
      <x:c r="E130" s="8"/>
      <x:c r="F130" s="8"/>
      <x:c r="G130" s="11" t="str">
        <x:f>IF(AND(ISNUMBER(E130),ISNUMBER(F130),E130&gt;0),F130/E130,"未取得")</x:f>
        <x:v>未取得</x:v>
      </x:c>
      <x:c r="H130" s="11" t="str">
        <x:f>IF(AND(ISNUMBER(E130),ISNUMBER(E129),E129&gt;0),E130/E129-1,"未取得")</x:f>
        <x:v>未取得</x:v>
      </x:c>
      <x:c r="I130" s="11" t="str">
        <x:f>IF(AND(ISNUMBER(E130),ISNUMBER(E118),E118&gt;0),E130/E118-1,"未取得")</x:f>
        <x:v>未取得</x:v>
      </x:c>
      <x:c r="J130" s="2" t="str">
        <x:v>本次无总额记录</x:v>
      </x:c>
      <x:c r="K130" s="2" t="str">
        <x:v>本次无来源记录</x:v>
      </x:c>
      <x:c r="L130" s="2"/>
      <x:c r="M130" s="2"/>
    </x:row>
    <x:row r="131" ht="22" customHeight="1">
      <x:c r="A131" s="2" t="str">
        <x:v>2026-09</x:v>
      </x:c>
      <x:c r="B131" s="2" t="n">
        <x:v>6</x:v>
      </x:c>
      <x:c r="C131" s="2" t="str">
        <x:v>251</x:v>
      </x:c>
      <x:c r="D131" s="2" t="str">
        <x:v>法国</x:v>
      </x:c>
      <x:c r="E131" s="8"/>
      <x:c r="F131" s="8"/>
      <x:c r="G131" s="11" t="str">
        <x:f>IF(AND(ISNUMBER(E131),ISNUMBER(F131),E131&gt;0),F131/E131,"未取得")</x:f>
        <x:v>未取得</x:v>
      </x:c>
      <x:c r="H131" s="11" t="str">
        <x:f>IF(AND(ISNUMBER(E131),ISNUMBER(E130),E130&gt;0),E131/E130-1,"未取得")</x:f>
        <x:v>未取得</x:v>
      </x:c>
      <x:c r="I131" s="11" t="str">
        <x:f>IF(AND(ISNUMBER(E131),ISNUMBER(E119),E119&gt;0),E131/E119-1,"未取得")</x:f>
        <x:v>未取得</x:v>
      </x:c>
      <x:c r="J131" s="2" t="str">
        <x:v>本次无总额记录</x:v>
      </x:c>
      <x:c r="K131" s="2" t="str">
        <x:v>下载受限</x:v>
      </x:c>
      <x:c r="L131" s="2"/>
      <x:c r="M131" s="2"/>
    </x:row>
    <x:row r="132" ht="22" customHeight="1">
      <x:c r="A132" s="2" t="str">
        <x:v>2025-01</x:v>
      </x:c>
      <x:c r="B132" s="2" t="n">
        <x:v>7</x:v>
      </x:c>
      <x:c r="C132" s="2" t="str">
        <x:v>682</x:v>
      </x:c>
      <x:c r="D132" s="2" t="str">
        <x:v>沙特阿拉伯</x:v>
      </x:c>
      <x:c r="E132" s="8" t="n">
        <x:f>'原始月度记录'!G79</x:f>
        <x:v>298832166.402</x:v>
      </x:c>
      <x:c r="F132" s="8" t="n">
        <x:f>'原始月度记录'!G179</x:f>
        <x:v>38384711.413</x:v>
      </x:c>
      <x:c r="G132" s="11" t="n">
        <x:f>IF(AND(ISNUMBER(E132),ISNUMBER(F132),E132&gt;0),F132/E132,"未取得")</x:f>
        <x:v>0.1284490618100445</x:v>
      </x:c>
      <x:c r="H132" s="11"/>
      <x:c r="I132" s="11"/>
      <x:c r="J132" s="2" t="str">
        <x:v>已取得</x:v>
      </x:c>
      <x:c r="K132" s="2" t="str">
        <x:v>已取得</x:v>
      </x:c>
      <x:c r="L132" s="2" t="n">
        <x:v>79</x:v>
      </x:c>
      <x:c r="M132" s="2" t="n">
        <x:v>179</x:v>
      </x:c>
    </x:row>
    <x:row r="133" ht="22" customHeight="1">
      <x:c r="A133" s="2" t="str">
        <x:v>2025-02</x:v>
      </x:c>
      <x:c r="B133" s="2" t="n">
        <x:v>7</x:v>
      </x:c>
      <x:c r="C133" s="2" t="str">
        <x:v>682</x:v>
      </x:c>
      <x:c r="D133" s="2" t="str">
        <x:v>沙特阿拉伯</x:v>
      </x:c>
      <x:c r="E133" s="8" t="n">
        <x:f>'原始月度记录'!G276</x:f>
        <x:v>237950278.974</x:v>
      </x:c>
      <x:c r="F133" s="8"/>
      <x:c r="G133" s="11" t="str">
        <x:f>IF(AND(ISNUMBER(E133),ISNUMBER(F133),E133&gt;0),F133/E133,"未取得")</x:f>
        <x:v>未取得</x:v>
      </x:c>
      <x:c r="H133" s="11" t="n">
        <x:f>IF(AND(ISNUMBER(E133),ISNUMBER(E132),E132&gt;0),E133/E132-1,"未取得")</x:f>
        <x:v>-0.20373271111015356</x:v>
      </x:c>
      <x:c r="I133" s="11"/>
      <x:c r="J133" s="2" t="str">
        <x:v>已取得</x:v>
      </x:c>
      <x:c r="K133" s="2" t="str">
        <x:v>下载受限</x:v>
      </x:c>
      <x:c r="L133" s="2" t="n">
        <x:v>276</x:v>
      </x:c>
      <x:c r="M133" s="2"/>
    </x:row>
    <x:row r="134" ht="22" customHeight="1">
      <x:c r="A134" s="2" t="str">
        <x:v>2025-03</x:v>
      </x:c>
      <x:c r="B134" s="2" t="n">
        <x:v>7</x:v>
      </x:c>
      <x:c r="C134" s="2" t="str">
        <x:v>682</x:v>
      </x:c>
      <x:c r="D134" s="2" t="str">
        <x:v>沙特阿拉伯</x:v>
      </x:c>
      <x:c r="E134" s="8" t="n">
        <x:f>'原始月度记录'!G372</x:f>
        <x:v>222174501.177</x:v>
      </x:c>
      <x:c r="F134" s="8"/>
      <x:c r="G134" s="11" t="str">
        <x:f>IF(AND(ISNUMBER(E134),ISNUMBER(F134),E134&gt;0),F134/E134,"未取得")</x:f>
        <x:v>未取得</x:v>
      </x:c>
      <x:c r="H134" s="11" t="n">
        <x:f>IF(AND(ISNUMBER(E134),ISNUMBER(E133),E133&gt;0),E134/E133-1,"未取得")</x:f>
        <x:v>-0.0662986312309547</x:v>
      </x:c>
      <x:c r="I134" s="11"/>
      <x:c r="J134" s="2" t="str">
        <x:v>已取得</x:v>
      </x:c>
      <x:c r="K134" s="2" t="str">
        <x:v>下载受限</x:v>
      </x:c>
      <x:c r="L134" s="2" t="n">
        <x:v>372</x:v>
      </x:c>
      <x:c r="M134" s="2"/>
    </x:row>
    <x:row r="135" ht="22" customHeight="1">
      <x:c r="A135" s="2" t="str">
        <x:v>2025-04</x:v>
      </x:c>
      <x:c r="B135" s="2" t="n">
        <x:v>7</x:v>
      </x:c>
      <x:c r="C135" s="2" t="str">
        <x:v>682</x:v>
      </x:c>
      <x:c r="D135" s="2" t="str">
        <x:v>沙特阿拉伯</x:v>
      </x:c>
      <x:c r="E135" s="8" t="n">
        <x:f>'原始月度记录'!G469</x:f>
        <x:v>285003627.829</x:v>
      </x:c>
      <x:c r="F135" s="8" t="n">
        <x:f>'原始月度记录'!G566</x:f>
        <x:v>28846359.561</x:v>
      </x:c>
      <x:c r="G135" s="11" t="n">
        <x:f>IF(AND(ISNUMBER(E135),ISNUMBER(F135),E135&gt;0),F135/E135,"未取得")</x:f>
        <x:v>0.10121400832942237</x:v>
      </x:c>
      <x:c r="H135" s="11" t="n">
        <x:f>IF(AND(ISNUMBER(E135),ISNUMBER(E134),E134&gt;0),E135/E134-1,"未取得")</x:f>
        <x:v>0.28279179797480847</x:v>
      </x:c>
      <x:c r="I135" s="11"/>
      <x:c r="J135" s="2" t="str">
        <x:v>已取得</x:v>
      </x:c>
      <x:c r="K135" s="2" t="str">
        <x:v>已取得</x:v>
      </x:c>
      <x:c r="L135" s="2" t="n">
        <x:v>469</x:v>
      </x:c>
      <x:c r="M135" s="2" t="n">
        <x:v>566</x:v>
      </x:c>
    </x:row>
    <x:row r="136" ht="22" customHeight="1">
      <x:c r="A136" s="2" t="str">
        <x:v>2025-05</x:v>
      </x:c>
      <x:c r="B136" s="2" t="n">
        <x:v>7</x:v>
      </x:c>
      <x:c r="C136" s="2" t="str">
        <x:v>682</x:v>
      </x:c>
      <x:c r="D136" s="2" t="str">
        <x:v>沙特阿拉伯</x:v>
      </x:c>
      <x:c r="E136" s="8" t="n">
        <x:f>'原始月度记录'!G660</x:f>
        <x:v>265435612.118</x:v>
      </x:c>
      <x:c r="F136" s="8" t="n">
        <x:f>'原始月度记录'!G755</x:f>
        <x:v>35533295.111</x:v>
      </x:c>
      <x:c r="G136" s="11" t="n">
        <x:f>IF(AND(ISNUMBER(E136),ISNUMBER(F136),E136&gt;0),F136/E136,"未取得")</x:f>
        <x:v>0.13386785151949993</x:v>
      </x:c>
      <x:c r="H136" s="11" t="n">
        <x:f>IF(AND(ISNUMBER(E136),ISNUMBER(E135),E135&gt;0),E136/E135-1,"未取得")</x:f>
        <x:v>-0.06865883027545405</x:v>
      </x:c>
      <x:c r="I136" s="11"/>
      <x:c r="J136" s="2" t="str">
        <x:v>已取得</x:v>
      </x:c>
      <x:c r="K136" s="2" t="str">
        <x:v>已取得</x:v>
      </x:c>
      <x:c r="L136" s="2" t="n">
        <x:v>660</x:v>
      </x:c>
      <x:c r="M136" s="2" t="n">
        <x:v>755</x:v>
      </x:c>
    </x:row>
    <x:row r="137" ht="22" customHeight="1">
      <x:c r="A137" s="2" t="str">
        <x:v>2025-06</x:v>
      </x:c>
      <x:c r="B137" s="2" t="n">
        <x:v>7</x:v>
      </x:c>
      <x:c r="C137" s="2" t="str">
        <x:v>682</x:v>
      </x:c>
      <x:c r="D137" s="2" t="str">
        <x:v>沙特阿拉伯</x:v>
      </x:c>
      <x:c r="E137" s="8" t="n">
        <x:f>'原始月度记录'!G848</x:f>
        <x:v>234295029.862</x:v>
      </x:c>
      <x:c r="F137" s="8"/>
      <x:c r="G137" s="11" t="str">
        <x:f>IF(AND(ISNUMBER(E137),ISNUMBER(F137),E137&gt;0),F137/E137,"未取得")</x:f>
        <x:v>未取得</x:v>
      </x:c>
      <x:c r="H137" s="11" t="n">
        <x:f>IF(AND(ISNUMBER(E137),ISNUMBER(E136),E136&gt;0),E137/E136-1,"未取得")</x:f>
        <x:v>-0.11731878027789422</x:v>
      </x:c>
      <x:c r="I137" s="11"/>
      <x:c r="J137" s="2" t="str">
        <x:v>已取得</x:v>
      </x:c>
      <x:c r="K137" s="2" t="str">
        <x:v>下载受限</x:v>
      </x:c>
      <x:c r="L137" s="2" t="n">
        <x:v>848</x:v>
      </x:c>
      <x:c r="M137" s="2"/>
    </x:row>
    <x:row r="138" ht="22" customHeight="1">
      <x:c r="A138" s="2" t="str">
        <x:v>2025-07</x:v>
      </x:c>
      <x:c r="B138" s="2" t="n">
        <x:v>7</x:v>
      </x:c>
      <x:c r="C138" s="2" t="str">
        <x:v>682</x:v>
      </x:c>
      <x:c r="D138" s="2" t="str">
        <x:v>沙特阿拉伯</x:v>
      </x:c>
      <x:c r="E138" s="8" t="n">
        <x:f>'原始月度记录'!G941</x:f>
        <x:v>289683809.488</x:v>
      </x:c>
      <x:c r="F138" s="8"/>
      <x:c r="G138" s="11" t="str">
        <x:f>IF(AND(ISNUMBER(E138),ISNUMBER(F138),E138&gt;0),F138/E138,"未取得")</x:f>
        <x:v>未取得</x:v>
      </x:c>
      <x:c r="H138" s="11" t="n">
        <x:f>IF(AND(ISNUMBER(E138),ISNUMBER(E137),E137&gt;0),E138/E137-1,"未取得")</x:f>
        <x:v>0.23640612290676422</x:v>
      </x:c>
      <x:c r="I138" s="11"/>
      <x:c r="J138" s="2" t="str">
        <x:v>已取得</x:v>
      </x:c>
      <x:c r="K138" s="2" t="str">
        <x:v>下载受限</x:v>
      </x:c>
      <x:c r="L138" s="2" t="n">
        <x:v>941</x:v>
      </x:c>
      <x:c r="M138" s="2"/>
    </x:row>
    <x:row r="139" ht="22" customHeight="1">
      <x:c r="A139" s="2" t="str">
        <x:v>2025-08</x:v>
      </x:c>
      <x:c r="B139" s="2" t="n">
        <x:v>7</x:v>
      </x:c>
      <x:c r="C139" s="2" t="str">
        <x:v>682</x:v>
      </x:c>
      <x:c r="D139" s="2" t="str">
        <x:v>沙特阿拉伯</x:v>
      </x:c>
      <x:c r="E139" s="8" t="n">
        <x:f>'原始月度记录'!G1034</x:f>
        <x:v>251188058.073</x:v>
      </x:c>
      <x:c r="F139" s="8"/>
      <x:c r="G139" s="11" t="str">
        <x:f>IF(AND(ISNUMBER(E139),ISNUMBER(F139),E139&gt;0),F139/E139,"未取得")</x:f>
        <x:v>未取得</x:v>
      </x:c>
      <x:c r="H139" s="11" t="n">
        <x:f>IF(AND(ISNUMBER(E139),ISNUMBER(E138),E138&gt;0),E139/E138-1,"未取得")</x:f>
        <x:v>-0.13288886073073625</x:v>
      </x:c>
      <x:c r="I139" s="11"/>
      <x:c r="J139" s="2" t="str">
        <x:v>已取得</x:v>
      </x:c>
      <x:c r="K139" s="2" t="str">
        <x:v>下载受限</x:v>
      </x:c>
      <x:c r="L139" s="2" t="n">
        <x:v>1034</x:v>
      </x:c>
      <x:c r="M139" s="2"/>
    </x:row>
    <x:row r="140" ht="22" customHeight="1">
      <x:c r="A140" s="2" t="str">
        <x:v>2025-09</x:v>
      </x:c>
      <x:c r="B140" s="2" t="n">
        <x:v>7</x:v>
      </x:c>
      <x:c r="C140" s="2" t="str">
        <x:v>682</x:v>
      </x:c>
      <x:c r="D140" s="2" t="str">
        <x:v>沙特阿拉伯</x:v>
      </x:c>
      <x:c r="E140" s="8" t="n">
        <x:f>'原始月度记录'!G1127</x:f>
        <x:v>258221566.428</x:v>
      </x:c>
      <x:c r="F140" s="8"/>
      <x:c r="G140" s="11" t="str">
        <x:f>IF(AND(ISNUMBER(E140),ISNUMBER(F140),E140&gt;0),F140/E140,"未取得")</x:f>
        <x:v>未取得</x:v>
      </x:c>
      <x:c r="H140" s="11" t="n">
        <x:f>IF(AND(ISNUMBER(E140),ISNUMBER(E139),E139&gt;0),E140/E139-1,"未取得")</x:f>
        <x:v>0.028000966323629584</x:v>
      </x:c>
      <x:c r="I140" s="11"/>
      <x:c r="J140" s="2" t="str">
        <x:v>已取得</x:v>
      </x:c>
      <x:c r="K140" s="2" t="str">
        <x:v>下载受限</x:v>
      </x:c>
      <x:c r="L140" s="2" t="n">
        <x:v>1127</x:v>
      </x:c>
      <x:c r="M140" s="2"/>
    </x:row>
    <x:row r="141" ht="22" customHeight="1">
      <x:c r="A141" s="2" t="str">
        <x:v>2025-10</x:v>
      </x:c>
      <x:c r="B141" s="2" t="n">
        <x:v>7</x:v>
      </x:c>
      <x:c r="C141" s="2" t="str">
        <x:v>682</x:v>
      </x:c>
      <x:c r="D141" s="2" t="str">
        <x:v>沙特阿拉伯</x:v>
      </x:c>
      <x:c r="E141" s="8" t="n">
        <x:f>'原始月度记录'!G1218</x:f>
        <x:v>257690585.888</x:v>
      </x:c>
      <x:c r="F141" s="8"/>
      <x:c r="G141" s="11" t="str">
        <x:f>IF(AND(ISNUMBER(E141),ISNUMBER(F141),E141&gt;0),F141/E141,"未取得")</x:f>
        <x:v>未取得</x:v>
      </x:c>
      <x:c r="H141" s="11" t="n">
        <x:f>IF(AND(ISNUMBER(E141),ISNUMBER(E140),E140&gt;0),E141/E140-1,"未取得")</x:f>
        <x:v>-0.002056298191297823</x:v>
      </x:c>
      <x:c r="I141" s="11"/>
      <x:c r="J141" s="2" t="str">
        <x:v>已取得</x:v>
      </x:c>
      <x:c r="K141" s="2" t="str">
        <x:v>下载受限</x:v>
      </x:c>
      <x:c r="L141" s="2" t="n">
        <x:v>1218</x:v>
      </x:c>
      <x:c r="M141" s="2"/>
    </x:row>
    <x:row r="142" ht="22" customHeight="1">
      <x:c r="A142" s="2" t="str">
        <x:v>2025-11</x:v>
      </x:c>
      <x:c r="B142" s="2" t="n">
        <x:v>7</x:v>
      </x:c>
      <x:c r="C142" s="2" t="str">
        <x:v>682</x:v>
      </x:c>
      <x:c r="D142" s="2" t="str">
        <x:v>沙特阿拉伯</x:v>
      </x:c>
      <x:c r="E142" s="8" t="n">
        <x:f>'原始月度记录'!G1310</x:f>
        <x:v>232631527.175</x:v>
      </x:c>
      <x:c r="F142" s="8"/>
      <x:c r="G142" s="11" t="str">
        <x:f>IF(AND(ISNUMBER(E142),ISNUMBER(F142),E142&gt;0),F142/E142,"未取得")</x:f>
        <x:v>未取得</x:v>
      </x:c>
      <x:c r="H142" s="11" t="n">
        <x:f>IF(AND(ISNUMBER(E142),ISNUMBER(E141),E141&gt;0),E142/E141-1,"未取得")</x:f>
        <x:v>-0.0972447581918705</x:v>
      </x:c>
      <x:c r="I142" s="11"/>
      <x:c r="J142" s="2" t="str">
        <x:v>已取得</x:v>
      </x:c>
      <x:c r="K142" s="2" t="str">
        <x:v>下载受限</x:v>
      </x:c>
      <x:c r="L142" s="2" t="n">
        <x:v>1310</x:v>
      </x:c>
      <x:c r="M142" s="2"/>
    </x:row>
    <x:row r="143" ht="22" customHeight="1">
      <x:c r="A143" s="2" t="str">
        <x:v>2025-12</x:v>
      </x:c>
      <x:c r="B143" s="2" t="n">
        <x:v>7</x:v>
      </x:c>
      <x:c r="C143" s="2" t="str">
        <x:v>682</x:v>
      </x:c>
      <x:c r="D143" s="2" t="str">
        <x:v>沙特阿拉伯</x:v>
      </x:c>
      <x:c r="E143" s="8" t="n">
        <x:f>'原始月度记录'!G1401</x:f>
        <x:v>305980228.891</x:v>
      </x:c>
      <x:c r="F143" s="8"/>
      <x:c r="G143" s="11" t="str">
        <x:f>IF(AND(ISNUMBER(E143),ISNUMBER(F143),E143&gt;0),F143/E143,"未取得")</x:f>
        <x:v>未取得</x:v>
      </x:c>
      <x:c r="H143" s="11" t="n">
        <x:f>IF(AND(ISNUMBER(E143),ISNUMBER(E142),E142&gt;0),E143/E142-1,"未取得")</x:f>
        <x:v>0.315299919175712</x:v>
      </x:c>
      <x:c r="I143" s="11"/>
      <x:c r="J143" s="2" t="str">
        <x:v>已取得</x:v>
      </x:c>
      <x:c r="K143" s="2" t="str">
        <x:v>下载受限</x:v>
      </x:c>
      <x:c r="L143" s="2" t="n">
        <x:v>1401</x:v>
      </x:c>
      <x:c r="M143" s="2"/>
    </x:row>
    <x:row r="144" ht="22" customHeight="1">
      <x:c r="A144" s="2" t="str">
        <x:v>2026-01</x:v>
      </x:c>
      <x:c r="B144" s="2" t="n">
        <x:v>7</x:v>
      </x:c>
      <x:c r="C144" s="2" t="str">
        <x:v>682</x:v>
      </x:c>
      <x:c r="D144" s="2" t="str">
        <x:v>沙特阿拉伯</x:v>
      </x:c>
      <x:c r="E144" s="8" t="n">
        <x:f>'原始月度记录'!G1486</x:f>
        <x:v>281301358.365</x:v>
      </x:c>
      <x:c r="F144" s="8" t="n">
        <x:f>'原始月度记录'!G1570</x:f>
        <x:v>49203158.005</x:v>
      </x:c>
      <x:c r="G144" s="11" t="n">
        <x:f>IF(AND(ISNUMBER(E144),ISNUMBER(F144),E144&gt;0),F144/E144,"未取得")</x:f>
        <x:v>0.1749126214355385</x:v>
      </x:c>
      <x:c r="H144" s="11" t="n">
        <x:f>IF(AND(ISNUMBER(E144),ISNUMBER(E143),E143&gt;0),E144/E143-1,"未取得")</x:f>
        <x:v>-0.08065511492506061</x:v>
      </x:c>
      <x:c r="I144" s="11" t="n">
        <x:f>IF(AND(ISNUMBER(E144),ISNUMBER(E132),E132&gt;0),E144/E132-1,"未取得")</x:f>
        <x:v>-0.05866439429220249</x:v>
      </x:c>
      <x:c r="J144" s="2" t="str">
        <x:v>已取得</x:v>
      </x:c>
      <x:c r="K144" s="2" t="str">
        <x:v>已取得</x:v>
      </x:c>
      <x:c r="L144" s="2" t="n">
        <x:v>1486</x:v>
      </x:c>
      <x:c r="M144" s="2" t="n">
        <x:v>1570</x:v>
      </x:c>
    </x:row>
    <x:row r="145" ht="22" customHeight="1">
      <x:c r="A145" s="2" t="str">
        <x:v>2026-02</x:v>
      </x:c>
      <x:c r="B145" s="2" t="n">
        <x:v>7</x:v>
      </x:c>
      <x:c r="C145" s="2" t="str">
        <x:v>682</x:v>
      </x:c>
      <x:c r="D145" s="2" t="str">
        <x:v>沙特阿拉伯</x:v>
      </x:c>
      <x:c r="E145" s="8" t="n">
        <x:f>'原始月度记录'!G1651</x:f>
        <x:v>242643881.107</x:v>
      </x:c>
      <x:c r="F145" s="8" t="n">
        <x:f>'原始月度记录'!G1733</x:f>
        <x:v>46508777.579</x:v>
      </x:c>
      <x:c r="G145" s="11" t="n">
        <x:f>IF(AND(ISNUMBER(E145),ISNUMBER(F145),E145&gt;0),F145/E145,"未取得")</x:f>
        <x:v>0.19167504808617356</x:v>
      </x:c>
      <x:c r="H145" s="11" t="n">
        <x:f>IF(AND(ISNUMBER(E145),ISNUMBER(E144),E144&gt;0),E145/E144-1,"未取得")</x:f>
        <x:v>-0.13742371342494675</x:v>
      </x:c>
      <x:c r="I145" s="11" t="n">
        <x:f>IF(AND(ISNUMBER(E145),ISNUMBER(E133),E133&gt;0),E145/E133-1,"未取得")</x:f>
        <x:v>0.019725138181127422</x:v>
      </x:c>
      <x:c r="J145" s="2" t="str">
        <x:v>已取得</x:v>
      </x:c>
      <x:c r="K145" s="2" t="str">
        <x:v>已取得</x:v>
      </x:c>
      <x:c r="L145" s="2" t="n">
        <x:v>1651</x:v>
      </x:c>
      <x:c r="M145" s="2" t="n">
        <x:v>1733</x:v>
      </x:c>
    </x:row>
    <x:row r="146" ht="22" customHeight="1">
      <x:c r="A146" s="2" t="str">
        <x:v>2026-03</x:v>
      </x:c>
      <x:c r="B146" s="2" t="n">
        <x:v>7</x:v>
      </x:c>
      <x:c r="C146" s="2" t="str">
        <x:v>682</x:v>
      </x:c>
      <x:c r="D146" s="2" t="str">
        <x:v>沙特阿拉伯</x:v>
      </x:c>
      <x:c r="E146" s="8" t="n">
        <x:f>'原始月度记录'!G1815</x:f>
        <x:v>176899943.604</x:v>
      </x:c>
      <x:c r="F146" s="8" t="n">
        <x:f>'原始月度记录'!G1898</x:f>
        <x:v>29318759.187</x:v>
      </x:c>
      <x:c r="G146" s="11" t="n">
        <x:f>IF(AND(ISNUMBER(E146),ISNUMBER(F146),E146&gt;0),F146/E146,"未取得")</x:f>
        <x:v>0.1657363964605416</x:v>
      </x:c>
      <x:c r="H146" s="11" t="n">
        <x:f>IF(AND(ISNUMBER(E146),ISNUMBER(E145),E145&gt;0),E146/E145-1,"未取得")</x:f>
        <x:v>-0.2709482604838839</x:v>
      </x:c>
      <x:c r="I146" s="11" t="n">
        <x:f>IF(AND(ISNUMBER(E146),ISNUMBER(E134),E134&gt;0),E146/E134-1,"未取得")</x:f>
        <x:v>-0.20377926959732906</x:v>
      </x:c>
      <x:c r="J146" s="2" t="str">
        <x:v>已取得</x:v>
      </x:c>
      <x:c r="K146" s="2" t="str">
        <x:v>已取得</x:v>
      </x:c>
      <x:c r="L146" s="2" t="n">
        <x:v>1815</x:v>
      </x:c>
      <x:c r="M146" s="2" t="n">
        <x:v>1898</x:v>
      </x:c>
    </x:row>
    <x:row r="147" ht="22" customHeight="1">
      <x:c r="A147" s="2" t="str">
        <x:v>2026-04</x:v>
      </x:c>
      <x:c r="B147" s="2" t="n">
        <x:v>7</x:v>
      </x:c>
      <x:c r="C147" s="2" t="str">
        <x:v>682</x:v>
      </x:c>
      <x:c r="D147" s="2" t="str">
        <x:v>沙特阿拉伯</x:v>
      </x:c>
      <x:c r="E147" s="8" t="n">
        <x:f>'原始月度记录'!G1975</x:f>
        <x:v>230035286.26</x:v>
      </x:c>
      <x:c r="F147" s="8" t="n">
        <x:f>'原始月度记录'!G2050</x:f>
        <x:v>34025004.139</x:v>
      </x:c>
      <x:c r="G147" s="11" t="n">
        <x:f>IF(AND(ISNUMBER(E147),ISNUMBER(F147),E147&gt;0),F147/E147,"未取得")</x:f>
        <x:v>0.14791210814736855</x:v>
      </x:c>
      <x:c r="H147" s="11" t="n">
        <x:f>IF(AND(ISNUMBER(E147),ISNUMBER(E146),E146&gt;0),E147/E146-1,"未取得")</x:f>
        <x:v>0.30036947199342423</x:v>
      </x:c>
      <x:c r="I147" s="11" t="n">
        <x:f>IF(AND(ISNUMBER(E147),ISNUMBER(E135),E135&gt;0),E147/E135-1,"未取得")</x:f>
        <x:v>-0.19286891885453683</x:v>
      </x:c>
      <x:c r="J147" s="2" t="str">
        <x:v>已取得</x:v>
      </x:c>
      <x:c r="K147" s="2" t="str">
        <x:v>已取得</x:v>
      </x:c>
      <x:c r="L147" s="2" t="n">
        <x:v>1975</x:v>
      </x:c>
      <x:c r="M147" s="2" t="n">
        <x:v>2050</x:v>
      </x:c>
    </x:row>
    <x:row r="148" ht="22" customHeight="1">
      <x:c r="A148" s="2" t="str">
        <x:v>2026-05</x:v>
      </x:c>
      <x:c r="B148" s="2" t="n">
        <x:v>7</x:v>
      </x:c>
      <x:c r="C148" s="2" t="str">
        <x:v>682</x:v>
      </x:c>
      <x:c r="D148" s="2" t="str">
        <x:v>沙特阿拉伯</x:v>
      </x:c>
      <x:c r="E148" s="8"/>
      <x:c r="F148" s="8"/>
      <x:c r="G148" s="11" t="str">
        <x:f>IF(AND(ISNUMBER(E148),ISNUMBER(F148),E148&gt;0),F148/E148,"未取得")</x:f>
        <x:v>未取得</x:v>
      </x:c>
      <x:c r="H148" s="11" t="str">
        <x:f>IF(AND(ISNUMBER(E148),ISNUMBER(E147),E147&gt;0),E148/E147-1,"未取得")</x:f>
        <x:v>未取得</x:v>
      </x:c>
      <x:c r="I148" s="11" t="str">
        <x:f>IF(AND(ISNUMBER(E148),ISNUMBER(E136),E136&gt;0),E148/E136-1,"未取得")</x:f>
        <x:v>未取得</x:v>
      </x:c>
      <x:c r="J148" s="2" t="str">
        <x:v>本次无总额记录</x:v>
      </x:c>
      <x:c r="K148" s="2" t="str">
        <x:v>本次无来源记录</x:v>
      </x:c>
      <x:c r="L148" s="2"/>
      <x:c r="M148" s="2"/>
    </x:row>
    <x:row r="149" ht="22" customHeight="1">
      <x:c r="A149" s="2" t="str">
        <x:v>2026-06</x:v>
      </x:c>
      <x:c r="B149" s="2" t="n">
        <x:v>7</x:v>
      </x:c>
      <x:c r="C149" s="2" t="str">
        <x:v>682</x:v>
      </x:c>
      <x:c r="D149" s="2" t="str">
        <x:v>沙特阿拉伯</x:v>
      </x:c>
      <x:c r="E149" s="8"/>
      <x:c r="F149" s="8"/>
      <x:c r="G149" s="11" t="str">
        <x:f>IF(AND(ISNUMBER(E149),ISNUMBER(F149),E149&gt;0),F149/E149,"未取得")</x:f>
        <x:v>未取得</x:v>
      </x:c>
      <x:c r="H149" s="11" t="str">
        <x:f>IF(AND(ISNUMBER(E149),ISNUMBER(E148),E148&gt;0),E149/E148-1,"未取得")</x:f>
        <x:v>未取得</x:v>
      </x:c>
      <x:c r="I149" s="11" t="str">
        <x:f>IF(AND(ISNUMBER(E149),ISNUMBER(E137),E137&gt;0),E149/E137-1,"未取得")</x:f>
        <x:v>未取得</x:v>
      </x:c>
      <x:c r="J149" s="2" t="str">
        <x:v>本次无总额记录</x:v>
      </x:c>
      <x:c r="K149" s="2" t="str">
        <x:v>本次无来源记录</x:v>
      </x:c>
      <x:c r="L149" s="2"/>
      <x:c r="M149" s="2"/>
    </x:row>
    <x:row r="150" ht="22" customHeight="1">
      <x:c r="A150" s="2" t="str">
        <x:v>2026-07</x:v>
      </x:c>
      <x:c r="B150" s="2" t="n">
        <x:v>7</x:v>
      </x:c>
      <x:c r="C150" s="2" t="str">
        <x:v>682</x:v>
      </x:c>
      <x:c r="D150" s="2" t="str">
        <x:v>沙特阿拉伯</x:v>
      </x:c>
      <x:c r="E150" s="8"/>
      <x:c r="F150" s="8"/>
      <x:c r="G150" s="11" t="str">
        <x:f>IF(AND(ISNUMBER(E150),ISNUMBER(F150),E150&gt;0),F150/E150,"未取得")</x:f>
        <x:v>未取得</x:v>
      </x:c>
      <x:c r="H150" s="11" t="str">
        <x:f>IF(AND(ISNUMBER(E150),ISNUMBER(E149),E149&gt;0),E150/E149-1,"未取得")</x:f>
        <x:v>未取得</x:v>
      </x:c>
      <x:c r="I150" s="11" t="str">
        <x:f>IF(AND(ISNUMBER(E150),ISNUMBER(E138),E138&gt;0),E150/E138-1,"未取得")</x:f>
        <x:v>未取得</x:v>
      </x:c>
      <x:c r="J150" s="2" t="str">
        <x:v>本次无总额记录</x:v>
      </x:c>
      <x:c r="K150" s="2" t="str">
        <x:v>本次无来源记录</x:v>
      </x:c>
      <x:c r="L150" s="2"/>
      <x:c r="M150" s="2"/>
    </x:row>
    <x:row r="151" ht="22" customHeight="1">
      <x:c r="A151" s="2" t="str">
        <x:v>2026-08</x:v>
      </x:c>
      <x:c r="B151" s="2" t="n">
        <x:v>7</x:v>
      </x:c>
      <x:c r="C151" s="2" t="str">
        <x:v>682</x:v>
      </x:c>
      <x:c r="D151" s="2" t="str">
        <x:v>沙特阿拉伯</x:v>
      </x:c>
      <x:c r="E151" s="8"/>
      <x:c r="F151" s="8"/>
      <x:c r="G151" s="11" t="str">
        <x:f>IF(AND(ISNUMBER(E151),ISNUMBER(F151),E151&gt;0),F151/E151,"未取得")</x:f>
        <x:v>未取得</x:v>
      </x:c>
      <x:c r="H151" s="11" t="str">
        <x:f>IF(AND(ISNUMBER(E151),ISNUMBER(E150),E150&gt;0),E151/E150-1,"未取得")</x:f>
        <x:v>未取得</x:v>
      </x:c>
      <x:c r="I151" s="11" t="str">
        <x:f>IF(AND(ISNUMBER(E151),ISNUMBER(E139),E139&gt;0),E151/E139-1,"未取得")</x:f>
        <x:v>未取得</x:v>
      </x:c>
      <x:c r="J151" s="2" t="str">
        <x:v>本次无总额记录</x:v>
      </x:c>
      <x:c r="K151" s="2" t="str">
        <x:v>本次无来源记录</x:v>
      </x:c>
      <x:c r="L151" s="2"/>
      <x:c r="M151" s="2"/>
    </x:row>
    <x:row r="152" ht="22" customHeight="1">
      <x:c r="A152" s="2" t="str">
        <x:v>2026-09</x:v>
      </x:c>
      <x:c r="B152" s="2" t="n">
        <x:v>7</x:v>
      </x:c>
      <x:c r="C152" s="2" t="str">
        <x:v>682</x:v>
      </x:c>
      <x:c r="D152" s="2" t="str">
        <x:v>沙特阿拉伯</x:v>
      </x:c>
      <x:c r="E152" s="8"/>
      <x:c r="F152" s="8"/>
      <x:c r="G152" s="11" t="str">
        <x:f>IF(AND(ISNUMBER(E152),ISNUMBER(F152),E152&gt;0),F152/E152,"未取得")</x:f>
        <x:v>未取得</x:v>
      </x:c>
      <x:c r="H152" s="11" t="str">
        <x:f>IF(AND(ISNUMBER(E152),ISNUMBER(E151),E151&gt;0),E152/E151-1,"未取得")</x:f>
        <x:v>未取得</x:v>
      </x:c>
      <x:c r="I152" s="11" t="str">
        <x:f>IF(AND(ISNUMBER(E152),ISNUMBER(E140),E140&gt;0),E152/E140-1,"未取得")</x:f>
        <x:v>未取得</x:v>
      </x:c>
      <x:c r="J152" s="2" t="str">
        <x:v>本次无总额记录</x:v>
      </x:c>
      <x:c r="K152" s="2" t="str">
        <x:v>下载受限</x:v>
      </x:c>
      <x:c r="L152" s="2"/>
      <x:c r="M152" s="2"/>
    </x:row>
    <x:row r="153" ht="22" customHeight="1">
      <x:c r="A153" s="2" t="str">
        <x:v>2025-01</x:v>
      </x:c>
      <x:c r="B153" s="2" t="n">
        <x:v>8</x:v>
      </x:c>
      <x:c r="C153" s="2" t="str">
        <x:v>380</x:v>
      </x:c>
      <x:c r="D153" s="2" t="str">
        <x:v>意大利</x:v>
      </x:c>
      <x:c r="E153" s="8" t="n">
        <x:f>'原始月度记录'!G48</x:f>
        <x:v>244535268.093</x:v>
      </x:c>
      <x:c r="F153" s="8" t="n">
        <x:f>'原始月度记录'!G148</x:f>
        <x:v>48800994.8</x:v>
      </x:c>
      <x:c r="G153" s="11" t="n">
        <x:f>IF(AND(ISNUMBER(E153),ISNUMBER(F153),E153&gt;0),F153/E153,"未取得")</x:f>
        <x:v>0.1995662841624969</x:v>
      </x:c>
      <x:c r="H153" s="11"/>
      <x:c r="I153" s="11"/>
      <x:c r="J153" s="2" t="str">
        <x:v>已取得</x:v>
      </x:c>
      <x:c r="K153" s="2" t="str">
        <x:v>已取得</x:v>
      </x:c>
      <x:c r="L153" s="2" t="n">
        <x:v>48</x:v>
      </x:c>
      <x:c r="M153" s="2" t="n">
        <x:v>148</x:v>
      </x:c>
    </x:row>
    <x:row r="154" ht="22" customHeight="1">
      <x:c r="A154" s="2" t="str">
        <x:v>2025-02</x:v>
      </x:c>
      <x:c r="B154" s="2" t="n">
        <x:v>8</x:v>
      </x:c>
      <x:c r="C154" s="2" t="str">
        <x:v>380</x:v>
      </x:c>
      <x:c r="D154" s="2" t="str">
        <x:v>意大利</x:v>
      </x:c>
      <x:c r="E154" s="8" t="n">
        <x:f>'原始月度记录'!G246</x:f>
        <x:v>230133336.913</x:v>
      </x:c>
      <x:c r="F154" s="8"/>
      <x:c r="G154" s="11" t="str">
        <x:f>IF(AND(ISNUMBER(E154),ISNUMBER(F154),E154&gt;0),F154/E154,"未取得")</x:f>
        <x:v>未取得</x:v>
      </x:c>
      <x:c r="H154" s="11" t="n">
        <x:f>IF(AND(ISNUMBER(E154),ISNUMBER(E153),E153&gt;0),E154/E153-1,"未取得")</x:f>
        <x:v>-0.05889510863734704</x:v>
      </x:c>
      <x:c r="I154" s="11"/>
      <x:c r="J154" s="2" t="str">
        <x:v>已取得</x:v>
      </x:c>
      <x:c r="K154" s="2" t="str">
        <x:v>下载受限</x:v>
      </x:c>
      <x:c r="L154" s="2" t="n">
        <x:v>246</x:v>
      </x:c>
      <x:c r="M154" s="2"/>
    </x:row>
    <x:row r="155" ht="22" customHeight="1">
      <x:c r="A155" s="2" t="str">
        <x:v>2025-03</x:v>
      </x:c>
      <x:c r="B155" s="2" t="n">
        <x:v>8</x:v>
      </x:c>
      <x:c r="C155" s="2" t="str">
        <x:v>380</x:v>
      </x:c>
      <x:c r="D155" s="2" t="str">
        <x:v>意大利</x:v>
      </x:c>
      <x:c r="E155" s="8" t="n">
        <x:f>'原始月度记录'!G342</x:f>
        <x:v>271996344.072</x:v>
      </x:c>
      <x:c r="F155" s="8"/>
      <x:c r="G155" s="11" t="str">
        <x:f>IF(AND(ISNUMBER(E155),ISNUMBER(F155),E155&gt;0),F155/E155,"未取得")</x:f>
        <x:v>未取得</x:v>
      </x:c>
      <x:c r="H155" s="11" t="n">
        <x:f>IF(AND(ISNUMBER(E155),ISNUMBER(E154),E154&gt;0),E155/E154-1,"未取得")</x:f>
        <x:v>0.18190761808153866</x:v>
      </x:c>
      <x:c r="I155" s="11"/>
      <x:c r="J155" s="2" t="str">
        <x:v>已取得</x:v>
      </x:c>
      <x:c r="K155" s="2" t="str">
        <x:v>下载受限</x:v>
      </x:c>
      <x:c r="L155" s="2" t="n">
        <x:v>342</x:v>
      </x:c>
      <x:c r="M155" s="2"/>
    </x:row>
    <x:row r="156" ht="22" customHeight="1">
      <x:c r="A156" s="2" t="str">
        <x:v>2025-04</x:v>
      </x:c>
      <x:c r="B156" s="2" t="n">
        <x:v>8</x:v>
      </x:c>
      <x:c r="C156" s="2" t="str">
        <x:v>380</x:v>
      </x:c>
      <x:c r="D156" s="2" t="str">
        <x:v>意大利</x:v>
      </x:c>
      <x:c r="E156" s="8" t="n">
        <x:f>'原始月度记录'!G439</x:f>
        <x:v>266396605.724</x:v>
      </x:c>
      <x:c r="F156" s="8" t="n">
        <x:f>'原始月度记录'!G536</x:f>
        <x:v>50517305.075</x:v>
      </x:c>
      <x:c r="G156" s="11" t="n">
        <x:f>IF(AND(ISNUMBER(E156),ISNUMBER(F156),E156&gt;0),F156/E156,"未取得")</x:f>
        <x:v>0.18963193970773942</x:v>
      </x:c>
      <x:c r="H156" s="11" t="n">
        <x:f>IF(AND(ISNUMBER(E156),ISNUMBER(E155),E155&gt;0),E156/E155-1,"未取得")</x:f>
        <x:v>-0.02058755005367907</x:v>
      </x:c>
      <x:c r="I156" s="11"/>
      <x:c r="J156" s="2" t="str">
        <x:v>已取得</x:v>
      </x:c>
      <x:c r="K156" s="2" t="str">
        <x:v>已取得</x:v>
      </x:c>
      <x:c r="L156" s="2" t="n">
        <x:v>439</x:v>
      </x:c>
      <x:c r="M156" s="2" t="n">
        <x:v>536</x:v>
      </x:c>
    </x:row>
    <x:row r="157" ht="22" customHeight="1">
      <x:c r="A157" s="2" t="str">
        <x:v>2025-05</x:v>
      </x:c>
      <x:c r="B157" s="2" t="n">
        <x:v>8</x:v>
      </x:c>
      <x:c r="C157" s="2" t="str">
        <x:v>380</x:v>
      </x:c>
      <x:c r="D157" s="2" t="str">
        <x:v>意大利</x:v>
      </x:c>
      <x:c r="E157" s="8" t="n">
        <x:f>'原始月度记录'!G631</x:f>
        <x:v>250850921.501</x:v>
      </x:c>
      <x:c r="F157" s="8" t="n">
        <x:f>'原始月度记录'!G726</x:f>
        <x:v>46924530.921</x:v>
      </x:c>
      <x:c r="G157" s="11" t="n">
        <x:f>IF(AND(ISNUMBER(E157),ISNUMBER(F157),E157&gt;0),F157/E157,"未取得")</x:f>
        <x:v>0.18706142532872033</x:v>
      </x:c>
      <x:c r="H157" s="11" t="n">
        <x:f>IF(AND(ISNUMBER(E157),ISNUMBER(E156),E156&gt;0),E157/E156-1,"未取得")</x:f>
        <x:v>-0.058355414029209185</x:v>
      </x:c>
      <x:c r="I157" s="11"/>
      <x:c r="J157" s="2" t="str">
        <x:v>已取得</x:v>
      </x:c>
      <x:c r="K157" s="2" t="str">
        <x:v>已取得</x:v>
      </x:c>
      <x:c r="L157" s="2" t="n">
        <x:v>631</x:v>
      </x:c>
      <x:c r="M157" s="2" t="n">
        <x:v>726</x:v>
      </x:c>
    </x:row>
    <x:row r="158" ht="22" customHeight="1">
      <x:c r="A158" s="2" t="str">
        <x:v>2025-06</x:v>
      </x:c>
      <x:c r="B158" s="2" t="n">
        <x:v>8</x:v>
      </x:c>
      <x:c r="C158" s="2" t="str">
        <x:v>380</x:v>
      </x:c>
      <x:c r="D158" s="2" t="str">
        <x:v>意大利</x:v>
      </x:c>
      <x:c r="E158" s="8" t="n">
        <x:f>'原始月度记录'!G820</x:f>
        <x:v>263611228.521</x:v>
      </x:c>
      <x:c r="F158" s="8"/>
      <x:c r="G158" s="11" t="str">
        <x:f>IF(AND(ISNUMBER(E158),ISNUMBER(F158),E158&gt;0),F158/E158,"未取得")</x:f>
        <x:v>未取得</x:v>
      </x:c>
      <x:c r="H158" s="11" t="n">
        <x:f>IF(AND(ISNUMBER(E158),ISNUMBER(E157),E157&gt;0),E158/E157-1,"未取得")</x:f>
        <x:v>0.05086808907715801</x:v>
      </x:c>
      <x:c r="I158" s="11"/>
      <x:c r="J158" s="2" t="str">
        <x:v>已取得</x:v>
      </x:c>
      <x:c r="K158" s="2" t="str">
        <x:v>下载受限</x:v>
      </x:c>
      <x:c r="L158" s="2" t="n">
        <x:v>820</x:v>
      </x:c>
      <x:c r="M158" s="2"/>
    </x:row>
    <x:row r="159" ht="22" customHeight="1">
      <x:c r="A159" s="2" t="str">
        <x:v>2025-07</x:v>
      </x:c>
      <x:c r="B159" s="2" t="n">
        <x:v>8</x:v>
      </x:c>
      <x:c r="C159" s="2" t="str">
        <x:v>380</x:v>
      </x:c>
      <x:c r="D159" s="2" t="str">
        <x:v>意大利</x:v>
      </x:c>
      <x:c r="E159" s="8" t="n">
        <x:f>'原始月度记录'!G913</x:f>
        <x:v>302971831.179</x:v>
      </x:c>
      <x:c r="F159" s="8"/>
      <x:c r="G159" s="11" t="str">
        <x:f>IF(AND(ISNUMBER(E159),ISNUMBER(F159),E159&gt;0),F159/E159,"未取得")</x:f>
        <x:v>未取得</x:v>
      </x:c>
      <x:c r="H159" s="11" t="n">
        <x:f>IF(AND(ISNUMBER(E159),ISNUMBER(E158),E158&gt;0),E159/E158-1,"未取得")</x:f>
        <x:v>0.14931307319052411</x:v>
      </x:c>
      <x:c r="I159" s="11"/>
      <x:c r="J159" s="2" t="str">
        <x:v>已取得</x:v>
      </x:c>
      <x:c r="K159" s="2" t="str">
        <x:v>下载受限</x:v>
      </x:c>
      <x:c r="L159" s="2" t="n">
        <x:v>913</x:v>
      </x:c>
      <x:c r="M159" s="2"/>
    </x:row>
    <x:row r="160" ht="22" customHeight="1">
      <x:c r="A160" s="2" t="str">
        <x:v>2025-08</x:v>
      </x:c>
      <x:c r="B160" s="2" t="n">
        <x:v>8</x:v>
      </x:c>
      <x:c r="C160" s="2" t="str">
        <x:v>380</x:v>
      </x:c>
      <x:c r="D160" s="2" t="str">
        <x:v>意大利</x:v>
      </x:c>
      <x:c r="E160" s="8" t="n">
        <x:f>'原始月度记录'!G1006</x:f>
        <x:v>177345582.922</x:v>
      </x:c>
      <x:c r="F160" s="8"/>
      <x:c r="G160" s="11" t="str">
        <x:f>IF(AND(ISNUMBER(E160),ISNUMBER(F160),E160&gt;0),F160/E160,"未取得")</x:f>
        <x:v>未取得</x:v>
      </x:c>
      <x:c r="H160" s="11" t="n">
        <x:f>IF(AND(ISNUMBER(E160),ISNUMBER(E159),E159&gt;0),E160/E159-1,"未取得")</x:f>
        <x:v>-0.4146466282628707</x:v>
      </x:c>
      <x:c r="I160" s="11"/>
      <x:c r="J160" s="2" t="str">
        <x:v>已取得</x:v>
      </x:c>
      <x:c r="K160" s="2" t="str">
        <x:v>下载受限</x:v>
      </x:c>
      <x:c r="L160" s="2" t="n">
        <x:v>1006</x:v>
      </x:c>
      <x:c r="M160" s="2"/>
    </x:row>
    <x:row r="161" ht="22" customHeight="1">
      <x:c r="A161" s="2" t="str">
        <x:v>2025-09</x:v>
      </x:c>
      <x:c r="B161" s="2" t="n">
        <x:v>8</x:v>
      </x:c>
      <x:c r="C161" s="2" t="str">
        <x:v>380</x:v>
      </x:c>
      <x:c r="D161" s="2" t="str">
        <x:v>意大利</x:v>
      </x:c>
      <x:c r="E161" s="8" t="n">
        <x:f>'原始月度记录'!G1099</x:f>
        <x:v>302910491.883</x:v>
      </x:c>
      <x:c r="F161" s="8"/>
      <x:c r="G161" s="11" t="str">
        <x:f>IF(AND(ISNUMBER(E161),ISNUMBER(F161),E161&gt;0),F161/E161,"未取得")</x:f>
        <x:v>未取得</x:v>
      </x:c>
      <x:c r="H161" s="11" t="n">
        <x:f>IF(AND(ISNUMBER(E161),ISNUMBER(E160),E160&gt;0),E161/E160-1,"未取得")</x:f>
        <x:v>0.7080238869903284</x:v>
      </x:c>
      <x:c r="I161" s="11"/>
      <x:c r="J161" s="2" t="str">
        <x:v>已取得</x:v>
      </x:c>
      <x:c r="K161" s="2" t="str">
        <x:v>下载受限</x:v>
      </x:c>
      <x:c r="L161" s="2" t="n">
        <x:v>1099</x:v>
      </x:c>
      <x:c r="M161" s="2"/>
    </x:row>
    <x:row r="162" ht="22" customHeight="1">
      <x:c r="A162" s="2" t="str">
        <x:v>2025-10</x:v>
      </x:c>
      <x:c r="B162" s="2" t="n">
        <x:v>8</x:v>
      </x:c>
      <x:c r="C162" s="2" t="str">
        <x:v>380</x:v>
      </x:c>
      <x:c r="D162" s="2" t="str">
        <x:v>意大利</x:v>
      </x:c>
      <x:c r="E162" s="8" t="n">
        <x:f>'原始月度记录'!G1191</x:f>
        <x:v>301338146.566</x:v>
      </x:c>
      <x:c r="F162" s="8"/>
      <x:c r="G162" s="11" t="str">
        <x:f>IF(AND(ISNUMBER(E162),ISNUMBER(F162),E162&gt;0),F162/E162,"未取得")</x:f>
        <x:v>未取得</x:v>
      </x:c>
      <x:c r="H162" s="11" t="n">
        <x:f>IF(AND(ISNUMBER(E162),ISNUMBER(E161),E161&gt;0),E162/E161-1,"未取得")</x:f>
        <x:v>-0.005190791864704836</x:v>
      </x:c>
      <x:c r="I162" s="11"/>
      <x:c r="J162" s="2" t="str">
        <x:v>已取得</x:v>
      </x:c>
      <x:c r="K162" s="2" t="str">
        <x:v>下载受限</x:v>
      </x:c>
      <x:c r="L162" s="2" t="n">
        <x:v>1191</x:v>
      </x:c>
      <x:c r="M162" s="2"/>
    </x:row>
    <x:row r="163" ht="22" customHeight="1">
      <x:c r="A163" s="2" t="str">
        <x:v>2025-11</x:v>
      </x:c>
      <x:c r="B163" s="2" t="n">
        <x:v>8</x:v>
      </x:c>
      <x:c r="C163" s="2" t="str">
        <x:v>380</x:v>
      </x:c>
      <x:c r="D163" s="2" t="str">
        <x:v>意大利</x:v>
      </x:c>
      <x:c r="E163" s="8" t="n">
        <x:f>'原始月度记录'!G1282</x:f>
        <x:v>259477448.164</x:v>
      </x:c>
      <x:c r="F163" s="8"/>
      <x:c r="G163" s="11" t="str">
        <x:f>IF(AND(ISNUMBER(E163),ISNUMBER(F163),E163&gt;0),F163/E163,"未取得")</x:f>
        <x:v>未取得</x:v>
      </x:c>
      <x:c r="H163" s="11" t="n">
        <x:f>IF(AND(ISNUMBER(E163),ISNUMBER(E162),E162&gt;0),E163/E162-1,"未取得")</x:f>
        <x:v>-0.13891602798728808</x:v>
      </x:c>
      <x:c r="I163" s="11"/>
      <x:c r="J163" s="2" t="str">
        <x:v>已取得</x:v>
      </x:c>
      <x:c r="K163" s="2" t="str">
        <x:v>下载受限</x:v>
      </x:c>
      <x:c r="L163" s="2" t="n">
        <x:v>1282</x:v>
      </x:c>
      <x:c r="M163" s="2"/>
    </x:row>
    <x:row r="164" ht="22" customHeight="1">
      <x:c r="A164" s="2" t="str">
        <x:v>2025-12</x:v>
      </x:c>
      <x:c r="B164" s="2" t="n">
        <x:v>8</x:v>
      </x:c>
      <x:c r="C164" s="2" t="str">
        <x:v>380</x:v>
      </x:c>
      <x:c r="D164" s="2" t="str">
        <x:v>意大利</x:v>
      </x:c>
      <x:c r="E164" s="8" t="n">
        <x:f>'原始月度记录'!G1373</x:f>
        <x:v>220481723.256</x:v>
      </x:c>
      <x:c r="F164" s="8"/>
      <x:c r="G164" s="11" t="str">
        <x:f>IF(AND(ISNUMBER(E164),ISNUMBER(F164),E164&gt;0),F164/E164,"未取得")</x:f>
        <x:v>未取得</x:v>
      </x:c>
      <x:c r="H164" s="11" t="n">
        <x:f>IF(AND(ISNUMBER(E164),ISNUMBER(E163),E163&gt;0),E164/E163-1,"未取得")</x:f>
        <x:v>-0.15028560356179066</x:v>
      </x:c>
      <x:c r="I164" s="11"/>
      <x:c r="J164" s="2" t="str">
        <x:v>已取得</x:v>
      </x:c>
      <x:c r="K164" s="2" t="str">
        <x:v>下载受限</x:v>
      </x:c>
      <x:c r="L164" s="2" t="n">
        <x:v>1373</x:v>
      </x:c>
      <x:c r="M164" s="2"/>
    </x:row>
    <x:row r="165" ht="22" customHeight="1">
      <x:c r="A165" s="2" t="str">
        <x:v>2026-01</x:v>
      </x:c>
      <x:c r="B165" s="2" t="n">
        <x:v>8</x:v>
      </x:c>
      <x:c r="C165" s="2" t="str">
        <x:v>380</x:v>
      </x:c>
      <x:c r="D165" s="2" t="str">
        <x:v>意大利</x:v>
      </x:c>
      <x:c r="E165" s="8" t="n">
        <x:f>'原始月度记录'!G1462</x:f>
        <x:v>262826141.288</x:v>
      </x:c>
      <x:c r="F165" s="8" t="n">
        <x:f>'原始月度记录'!G1546</x:f>
        <x:v>60688562.709</x:v>
      </x:c>
      <x:c r="G165" s="11" t="n">
        <x:f>IF(AND(ISNUMBER(E165),ISNUMBER(F165),E165&gt;0),F165/E165,"未取得")</x:f>
        <x:v>0.23090763503048428</x:v>
      </x:c>
      <x:c r="H165" s="11" t="n">
        <x:f>IF(AND(ISNUMBER(E165),ISNUMBER(E164),E164&gt;0),E165/E164-1,"未取得")</x:f>
        <x:v>0.19205409594351774</x:v>
      </x:c>
      <x:c r="I165" s="11" t="n">
        <x:f>IF(AND(ISNUMBER(E165),ISNUMBER(E153),E153&gt;0),E165/E153-1,"未取得")</x:f>
        <x:v>0.07479850795200527</x:v>
      </x:c>
      <x:c r="J165" s="2" t="str">
        <x:v>已取得</x:v>
      </x:c>
      <x:c r="K165" s="2" t="str">
        <x:v>已取得</x:v>
      </x:c>
      <x:c r="L165" s="2" t="n">
        <x:v>1462</x:v>
      </x:c>
      <x:c r="M165" s="2" t="n">
        <x:v>1546</x:v>
      </x:c>
    </x:row>
    <x:row r="166" ht="22" customHeight="1">
      <x:c r="A166" s="2" t="str">
        <x:v>2026-02</x:v>
      </x:c>
      <x:c r="B166" s="2" t="n">
        <x:v>8</x:v>
      </x:c>
      <x:c r="C166" s="2" t="str">
        <x:v>380</x:v>
      </x:c>
      <x:c r="D166" s="2" t="str">
        <x:v>意大利</x:v>
      </x:c>
      <x:c r="E166" s="8" t="n">
        <x:f>'原始月度记录'!G1628</x:f>
        <x:v>298228830.419</x:v>
      </x:c>
      <x:c r="F166" s="8" t="n">
        <x:f>'原始月度记录'!G1710</x:f>
        <x:v>50958217.67</x:v>
      </x:c>
      <x:c r="G166" s="11" t="n">
        <x:f>IF(AND(ISNUMBER(E166),ISNUMBER(F166),E166&gt;0),F166/E166,"未取得")</x:f>
        <x:v>0.17086952189835458</x:v>
      </x:c>
      <x:c r="H166" s="11" t="n">
        <x:f>IF(AND(ISNUMBER(E166),ISNUMBER(E165),E165&gt;0),E166/E165-1,"未取得")</x:f>
        <x:v>0.13470003005601505</x:v>
      </x:c>
      <x:c r="I166" s="11" t="n">
        <x:f>IF(AND(ISNUMBER(E166),ISNUMBER(E154),E154&gt;0),E166/E154-1,"未取得")</x:f>
        <x:v>0.2958958246529184</x:v>
      </x:c>
      <x:c r="J166" s="2" t="str">
        <x:v>已取得</x:v>
      </x:c>
      <x:c r="K166" s="2" t="str">
        <x:v>已取得</x:v>
      </x:c>
      <x:c r="L166" s="2" t="n">
        <x:v>1628</x:v>
      </x:c>
      <x:c r="M166" s="2" t="n">
        <x:v>1710</x:v>
      </x:c>
    </x:row>
    <x:row r="167" ht="22" customHeight="1">
      <x:c r="A167" s="2" t="str">
        <x:v>2026-03</x:v>
      </x:c>
      <x:c r="B167" s="2" t="n">
        <x:v>8</x:v>
      </x:c>
      <x:c r="C167" s="2" t="str">
        <x:v>380</x:v>
      </x:c>
      <x:c r="D167" s="2" t="str">
        <x:v>意大利</x:v>
      </x:c>
      <x:c r="E167" s="8" t="n">
        <x:f>'原始月度记录'!G1792</x:f>
        <x:v>292595824.694</x:v>
      </x:c>
      <x:c r="F167" s="8" t="n">
        <x:f>'原始月度记录'!G1875</x:f>
        <x:v>57358891.488</x:v>
      </x:c>
      <x:c r="G167" s="11" t="n">
        <x:f>IF(AND(ISNUMBER(E167),ISNUMBER(F167),E167&gt;0),F167/E167,"未取得")</x:f>
        <x:v>0.19603455226330235</x:v>
      </x:c>
      <x:c r="H167" s="11" t="n">
        <x:f>IF(AND(ISNUMBER(E167),ISNUMBER(E166),E166&gt;0),E167/E166-1,"未取得")</x:f>
        <x:v>-0.01888819976621936</x:v>
      </x:c>
      <x:c r="I167" s="11" t="n">
        <x:f>IF(AND(ISNUMBER(E167),ISNUMBER(E155),E155&gt;0),E167/E155-1,"未取得")</x:f>
        <x:v>0.07573440257912845</x:v>
      </x:c>
      <x:c r="J167" s="2" t="str">
        <x:v>已取得</x:v>
      </x:c>
      <x:c r="K167" s="2" t="str">
        <x:v>已取得</x:v>
      </x:c>
      <x:c r="L167" s="2" t="n">
        <x:v>1792</x:v>
      </x:c>
      <x:c r="M167" s="2" t="n">
        <x:v>1875</x:v>
      </x:c>
    </x:row>
    <x:row r="168" ht="22" customHeight="1">
      <x:c r="A168" s="2" t="str">
        <x:v>2026-04</x:v>
      </x:c>
      <x:c r="B168" s="2" t="n">
        <x:v>8</x:v>
      </x:c>
      <x:c r="C168" s="2" t="str">
        <x:v>380</x:v>
      </x:c>
      <x:c r="D168" s="2" t="str">
        <x:v>意大利</x:v>
      </x:c>
      <x:c r="E168" s="8" t="n">
        <x:f>'原始月度记录'!G1954</x:f>
        <x:v>304987814.343</x:v>
      </x:c>
      <x:c r="F168" s="8" t="n">
        <x:f>'原始月度记录'!G2029</x:f>
        <x:v>71311873.368</x:v>
      </x:c>
      <x:c r="G168" s="11" t="n">
        <x:f>IF(AND(ISNUMBER(E168),ISNUMBER(F168),E168&gt;0),F168/E168,"未取得")</x:f>
        <x:v>0.2338187626335791</x:v>
      </x:c>
      <x:c r="H168" s="11" t="n">
        <x:f>IF(AND(ISNUMBER(E168),ISNUMBER(E167),E167&gt;0),E168/E167-1,"未取得")</x:f>
        <x:v>0.0423519018494527</x:v>
      </x:c>
      <x:c r="I168" s="11" t="n">
        <x:f>IF(AND(ISNUMBER(E168),ISNUMBER(E156),E156&gt;0),E168/E156-1,"未取得")</x:f>
        <x:v>0.1448637399643986</x:v>
      </x:c>
      <x:c r="J168" s="2" t="str">
        <x:v>已取得</x:v>
      </x:c>
      <x:c r="K168" s="2" t="str">
        <x:v>已取得</x:v>
      </x:c>
      <x:c r="L168" s="2" t="n">
        <x:v>1954</x:v>
      </x:c>
      <x:c r="M168" s="2" t="n">
        <x:v>2029</x:v>
      </x:c>
    </x:row>
    <x:row r="169" ht="22" customHeight="1">
      <x:c r="A169" s="2" t="str">
        <x:v>2026-05</x:v>
      </x:c>
      <x:c r="B169" s="2" t="n">
        <x:v>8</x:v>
      </x:c>
      <x:c r="C169" s="2" t="str">
        <x:v>380</x:v>
      </x:c>
      <x:c r="D169" s="2" t="str">
        <x:v>意大利</x:v>
      </x:c>
      <x:c r="E169" s="8" t="n">
        <x:f>'原始月度记录'!G2099</x:f>
        <x:v>256896092.961</x:v>
      </x:c>
      <x:c r="F169" s="8" t="n">
        <x:f>'原始月度记录'!G2168</x:f>
        <x:v>43069199.419</x:v>
      </x:c>
      <x:c r="G169" s="11" t="n">
        <x:f>IF(AND(ISNUMBER(E169),ISNUMBER(F169),E169&gt;0),F169/E169,"未取得")</x:f>
        <x:v>0.16765221659302712</x:v>
      </x:c>
      <x:c r="H169" s="11" t="n">
        <x:f>IF(AND(ISNUMBER(E169),ISNUMBER(E168),E168&gt;0),E169/E168-1,"未取得")</x:f>
        <x:v>-0.15768407497066217</x:v>
      </x:c>
      <x:c r="I169" s="11" t="n">
        <x:f>IF(AND(ISNUMBER(E169),ISNUMBER(E157),E157&gt;0),E169/E157-1,"未取得")</x:f>
        <x:v>0.024098661562923285</x:v>
      </x:c>
      <x:c r="J169" s="2" t="str">
        <x:v>已取得</x:v>
      </x:c>
      <x:c r="K169" s="2" t="str">
        <x:v>已取得</x:v>
      </x:c>
      <x:c r="L169" s="2" t="n">
        <x:v>2099</x:v>
      </x:c>
      <x:c r="M169" s="2" t="n">
        <x:v>2168</x:v>
      </x:c>
    </x:row>
    <x:row r="170" ht="22" customHeight="1">
      <x:c r="A170" s="2" t="str">
        <x:v>2026-06</x:v>
      </x:c>
      <x:c r="B170" s="2" t="n">
        <x:v>8</x:v>
      </x:c>
      <x:c r="C170" s="2" t="str">
        <x:v>380</x:v>
      </x:c>
      <x:c r="D170" s="2" t="str">
        <x:v>意大利</x:v>
      </x:c>
      <x:c r="E170" s="8" t="n">
        <x:f>'原始月度记录'!G2236</x:f>
        <x:v>283343038.423</x:v>
      </x:c>
      <x:c r="F170" s="8" t="n">
        <x:f>'原始月度记录'!G2298</x:f>
        <x:v>53800237.067</x:v>
      </x:c>
      <x:c r="G170" s="11" t="n">
        <x:f>IF(AND(ISNUMBER(E170),ISNUMBER(F170),E170&gt;0),F170/E170,"未取得")</x:f>
        <x:v>0.18987668575319705</x:v>
      </x:c>
      <x:c r="H170" s="11" t="n">
        <x:f>IF(AND(ISNUMBER(E170),ISNUMBER(E169),E169&gt;0),E170/E169-1,"未取得")</x:f>
        <x:v>0.10294802523919655</x:v>
      </x:c>
      <x:c r="I170" s="11" t="n">
        <x:f>IF(AND(ISNUMBER(E170),ISNUMBER(E158),E158&gt;0),E170/E158-1,"未取得")</x:f>
        <x:v>0.0748519325701944</x:v>
      </x:c>
      <x:c r="J170" s="2" t="str">
        <x:v>已取得</x:v>
      </x:c>
      <x:c r="K170" s="2" t="str">
        <x:v>已取得</x:v>
      </x:c>
      <x:c r="L170" s="2" t="n">
        <x:v>2236</x:v>
      </x:c>
      <x:c r="M170" s="2" t="n">
        <x:v>2298</x:v>
      </x:c>
    </x:row>
    <x:row r="171" ht="22" customHeight="1">
      <x:c r="A171" s="2" t="str">
        <x:v>2026-07</x:v>
      </x:c>
      <x:c r="B171" s="2" t="n">
        <x:v>8</x:v>
      </x:c>
      <x:c r="C171" s="2" t="str">
        <x:v>380</x:v>
      </x:c>
      <x:c r="D171" s="2" t="str">
        <x:v>意大利</x:v>
      </x:c>
      <x:c r="E171" s="8"/>
      <x:c r="F171" s="8"/>
      <x:c r="G171" s="11" t="str">
        <x:f>IF(AND(ISNUMBER(E171),ISNUMBER(F171),E171&gt;0),F171/E171,"未取得")</x:f>
        <x:v>未取得</x:v>
      </x:c>
      <x:c r="H171" s="11" t="str">
        <x:f>IF(AND(ISNUMBER(E171),ISNUMBER(E170),E170&gt;0),E171/E170-1,"未取得")</x:f>
        <x:v>未取得</x:v>
      </x:c>
      <x:c r="I171" s="11" t="str">
        <x:f>IF(AND(ISNUMBER(E171),ISNUMBER(E159),E159&gt;0),E171/E159-1,"未取得")</x:f>
        <x:v>未取得</x:v>
      </x:c>
      <x:c r="J171" s="2" t="str">
        <x:v>本次无总额记录</x:v>
      </x:c>
      <x:c r="K171" s="2" t="str">
        <x:v>本次无来源记录</x:v>
      </x:c>
      <x:c r="L171" s="2"/>
      <x:c r="M171" s="2"/>
    </x:row>
    <x:row r="172" ht="22" customHeight="1">
      <x:c r="A172" s="2" t="str">
        <x:v>2026-08</x:v>
      </x:c>
      <x:c r="B172" s="2" t="n">
        <x:v>8</x:v>
      </x:c>
      <x:c r="C172" s="2" t="str">
        <x:v>380</x:v>
      </x:c>
      <x:c r="D172" s="2" t="str">
        <x:v>意大利</x:v>
      </x:c>
      <x:c r="E172" s="8"/>
      <x:c r="F172" s="8"/>
      <x:c r="G172" s="11" t="str">
        <x:f>IF(AND(ISNUMBER(E172),ISNUMBER(F172),E172&gt;0),F172/E172,"未取得")</x:f>
        <x:v>未取得</x:v>
      </x:c>
      <x:c r="H172" s="11" t="str">
        <x:f>IF(AND(ISNUMBER(E172),ISNUMBER(E171),E171&gt;0),E172/E171-1,"未取得")</x:f>
        <x:v>未取得</x:v>
      </x:c>
      <x:c r="I172" s="11" t="str">
        <x:f>IF(AND(ISNUMBER(E172),ISNUMBER(E160),E160&gt;0),E172/E160-1,"未取得")</x:f>
        <x:v>未取得</x:v>
      </x:c>
      <x:c r="J172" s="2" t="str">
        <x:v>本次无总额记录</x:v>
      </x:c>
      <x:c r="K172" s="2" t="str">
        <x:v>本次无来源记录</x:v>
      </x:c>
      <x:c r="L172" s="2"/>
      <x:c r="M172" s="2"/>
    </x:row>
    <x:row r="173" ht="22" customHeight="1">
      <x:c r="A173" s="2" t="str">
        <x:v>2026-09</x:v>
      </x:c>
      <x:c r="B173" s="2" t="n">
        <x:v>8</x:v>
      </x:c>
      <x:c r="C173" s="2" t="str">
        <x:v>380</x:v>
      </x:c>
      <x:c r="D173" s="2" t="str">
        <x:v>意大利</x:v>
      </x:c>
      <x:c r="E173" s="8"/>
      <x:c r="F173" s="8"/>
      <x:c r="G173" s="11" t="str">
        <x:f>IF(AND(ISNUMBER(E173),ISNUMBER(F173),E173&gt;0),F173/E173,"未取得")</x:f>
        <x:v>未取得</x:v>
      </x:c>
      <x:c r="H173" s="11" t="str">
        <x:f>IF(AND(ISNUMBER(E173),ISNUMBER(E172),E172&gt;0),E173/E172-1,"未取得")</x:f>
        <x:v>未取得</x:v>
      </x:c>
      <x:c r="I173" s="11" t="str">
        <x:f>IF(AND(ISNUMBER(E173),ISNUMBER(E161),E161&gt;0),E173/E161-1,"未取得")</x:f>
        <x:v>未取得</x:v>
      </x:c>
      <x:c r="J173" s="2" t="str">
        <x:v>本次无总额记录</x:v>
      </x:c>
      <x:c r="K173" s="2" t="str">
        <x:v>下载受限</x:v>
      </x:c>
      <x:c r="L173" s="2"/>
      <x:c r="M173" s="2"/>
    </x:row>
    <x:row r="174" ht="22" customHeight="1">
      <x:c r="A174" s="2" t="str">
        <x:v>2025-01</x:v>
      </x:c>
      <x:c r="B174" s="2" t="n">
        <x:v>9</x:v>
      </x:c>
      <x:c r="C174" s="2" t="str">
        <x:v>410</x:v>
      </x:c>
      <x:c r="D174" s="2" t="str">
        <x:v>韩国</x:v>
      </x:c>
      <x:c r="E174" s="8" t="n">
        <x:f>'原始月度记录'!G52</x:f>
        <x:v>202570407</x:v>
      </x:c>
      <x:c r="F174" s="8" t="n">
        <x:f>'原始月度记录'!G152</x:f>
        <x:v>69290932</x:v>
      </x:c>
      <x:c r="G174" s="11" t="n">
        <x:f>IF(AND(ISNUMBER(E174),ISNUMBER(F174),E174&gt;0),F174/E174,"未取得")</x:f>
        <x:v>0.3420585120313255</x:v>
      </x:c>
      <x:c r="H174" s="11"/>
      <x:c r="I174" s="11"/>
      <x:c r="J174" s="2" t="str">
        <x:v>已取得</x:v>
      </x:c>
      <x:c r="K174" s="2" t="str">
        <x:v>已取得</x:v>
      </x:c>
      <x:c r="L174" s="2" t="n">
        <x:v>52</x:v>
      </x:c>
      <x:c r="M174" s="2" t="n">
        <x:v>152</x:v>
      </x:c>
    </x:row>
    <x:row r="175" ht="22" customHeight="1">
      <x:c r="A175" s="2" t="str">
        <x:v>2025-02</x:v>
      </x:c>
      <x:c r="B175" s="2" t="n">
        <x:v>9</x:v>
      </x:c>
      <x:c r="C175" s="2" t="str">
        <x:v>410</x:v>
      </x:c>
      <x:c r="D175" s="2" t="str">
        <x:v>韩国</x:v>
      </x:c>
      <x:c r="E175" s="8" t="n">
        <x:f>'原始月度记录'!G250</x:f>
        <x:v>227137653</x:v>
      </x:c>
      <x:c r="F175" s="8"/>
      <x:c r="G175" s="11" t="str">
        <x:f>IF(AND(ISNUMBER(E175),ISNUMBER(F175),E175&gt;0),F175/E175,"未取得")</x:f>
        <x:v>未取得</x:v>
      </x:c>
      <x:c r="H175" s="11" t="n">
        <x:f>IF(AND(ISNUMBER(E175),ISNUMBER(E174),E174&gt;0),E175/E174-1,"未取得")</x:f>
        <x:v>0.12127756647099996</x:v>
      </x:c>
      <x:c r="I175" s="11"/>
      <x:c r="J175" s="2" t="str">
        <x:v>已取得</x:v>
      </x:c>
      <x:c r="K175" s="2" t="str">
        <x:v>下载受限</x:v>
      </x:c>
      <x:c r="L175" s="2" t="n">
        <x:v>250</x:v>
      </x:c>
      <x:c r="M175" s="2"/>
    </x:row>
    <x:row r="176" ht="22" customHeight="1">
      <x:c r="A176" s="2" t="str">
        <x:v>2025-03</x:v>
      </x:c>
      <x:c r="B176" s="2" t="n">
        <x:v>9</x:v>
      </x:c>
      <x:c r="C176" s="2" t="str">
        <x:v>410</x:v>
      </x:c>
      <x:c r="D176" s="2" t="str">
        <x:v>韩国</x:v>
      </x:c>
      <x:c r="E176" s="8" t="n">
        <x:f>'原始月度记录'!G346</x:f>
        <x:v>238220389</x:v>
      </x:c>
      <x:c r="F176" s="8"/>
      <x:c r="G176" s="11" t="str">
        <x:f>IF(AND(ISNUMBER(E176),ISNUMBER(F176),E176&gt;0),F176/E176,"未取得")</x:f>
        <x:v>未取得</x:v>
      </x:c>
      <x:c r="H176" s="11" t="n">
        <x:f>IF(AND(ISNUMBER(E176),ISNUMBER(E175),E175&gt;0),E176/E175-1,"未取得")</x:f>
        <x:v>0.04879303740978602</x:v>
      </x:c>
      <x:c r="I176" s="11"/>
      <x:c r="J176" s="2" t="str">
        <x:v>已取得</x:v>
      </x:c>
      <x:c r="K176" s="2" t="str">
        <x:v>下载受限</x:v>
      </x:c>
      <x:c r="L176" s="2" t="n">
        <x:v>346</x:v>
      </x:c>
      <x:c r="M176" s="2"/>
    </x:row>
    <x:row r="177" ht="22" customHeight="1">
      <x:c r="A177" s="2" t="str">
        <x:v>2025-04</x:v>
      </x:c>
      <x:c r="B177" s="2" t="n">
        <x:v>9</x:v>
      </x:c>
      <x:c r="C177" s="2" t="str">
        <x:v>410</x:v>
      </x:c>
      <x:c r="D177" s="2" t="str">
        <x:v>韩国</x:v>
      </x:c>
      <x:c r="E177" s="8" t="n">
        <x:f>'原始月度记录'!G443</x:f>
        <x:v>260407890</x:v>
      </x:c>
      <x:c r="F177" s="8" t="n">
        <x:f>'原始月度记录'!G540</x:f>
        <x:v>69570897</x:v>
      </x:c>
      <x:c r="G177" s="11" t="n">
        <x:f>IF(AND(ISNUMBER(E177),ISNUMBER(F177),E177&gt;0),F177/E177,"未取得")</x:f>
        <x:v>0.26716124845525996</x:v>
      </x:c>
      <x:c r="H177" s="11" t="n">
        <x:f>IF(AND(ISNUMBER(E177),ISNUMBER(E176),E176&gt;0),E177/E176-1,"未取得")</x:f>
        <x:v>0.09313854743138705</x:v>
      </x:c>
      <x:c r="I177" s="11"/>
      <x:c r="J177" s="2" t="str">
        <x:v>已取得</x:v>
      </x:c>
      <x:c r="K177" s="2" t="str">
        <x:v>已取得</x:v>
      </x:c>
      <x:c r="L177" s="2" t="n">
        <x:v>443</x:v>
      </x:c>
      <x:c r="M177" s="2" t="n">
        <x:v>540</x:v>
      </x:c>
    </x:row>
    <x:row r="178" ht="22" customHeight="1">
      <x:c r="A178" s="2" t="str">
        <x:v>2025-05</x:v>
      </x:c>
      <x:c r="B178" s="2" t="n">
        <x:v>9</x:v>
      </x:c>
      <x:c r="C178" s="2" t="str">
        <x:v>410</x:v>
      </x:c>
      <x:c r="D178" s="2" t="str">
        <x:v>韩国</x:v>
      </x:c>
      <x:c r="E178" s="8" t="n">
        <x:f>'原始月度记录'!G635</x:f>
        <x:v>248512145</x:v>
      </x:c>
      <x:c r="F178" s="8" t="n">
        <x:f>'原始月度记录'!G730</x:f>
        <x:v>62186752</x:v>
      </x:c>
      <x:c r="G178" s="11" t="n">
        <x:f>IF(AND(ISNUMBER(E178),ISNUMBER(F178),E178&gt;0),F178/E178,"未取得")</x:f>
        <x:v>0.25023626913686653</x:v>
      </x:c>
      <x:c r="H178" s="11" t="n">
        <x:f>IF(AND(ISNUMBER(E178),ISNUMBER(E177),E177&gt;0),E178/E177-1,"未取得")</x:f>
        <x:v>-0.04568120036608725</x:v>
      </x:c>
      <x:c r="I178" s="11"/>
      <x:c r="J178" s="2" t="str">
        <x:v>已取得</x:v>
      </x:c>
      <x:c r="K178" s="2" t="str">
        <x:v>已取得</x:v>
      </x:c>
      <x:c r="L178" s="2" t="n">
        <x:v>635</x:v>
      </x:c>
      <x:c r="M178" s="2" t="n">
        <x:v>730</x:v>
      </x:c>
    </x:row>
    <x:row r="179" ht="22" customHeight="1">
      <x:c r="A179" s="2" t="str">
        <x:v>2025-06</x:v>
      </x:c>
      <x:c r="B179" s="2" t="n">
        <x:v>9</x:v>
      </x:c>
      <x:c r="C179" s="2" t="str">
        <x:v>410</x:v>
      </x:c>
      <x:c r="D179" s="2" t="str">
        <x:v>韩国</x:v>
      </x:c>
      <x:c r="E179" s="8" t="n">
        <x:f>'原始月度记录'!G824</x:f>
        <x:v>237246634</x:v>
      </x:c>
      <x:c r="F179" s="8"/>
      <x:c r="G179" s="11" t="str">
        <x:f>IF(AND(ISNUMBER(E179),ISNUMBER(F179),E179&gt;0),F179/E179,"未取得")</x:f>
        <x:v>未取得</x:v>
      </x:c>
      <x:c r="H179" s="11" t="n">
        <x:f>IF(AND(ISNUMBER(E179),ISNUMBER(E178),E178&gt;0),E179/E178-1,"未取得")</x:f>
        <x:v>-0.045331832776221104</x:v>
      </x:c>
      <x:c r="I179" s="11"/>
      <x:c r="J179" s="2" t="str">
        <x:v>已取得</x:v>
      </x:c>
      <x:c r="K179" s="2" t="str">
        <x:v>下载受限</x:v>
      </x:c>
      <x:c r="L179" s="2" t="n">
        <x:v>824</x:v>
      </x:c>
      <x:c r="M179" s="2"/>
    </x:row>
    <x:row r="180" ht="22" customHeight="1">
      <x:c r="A180" s="2" t="str">
        <x:v>2025-07</x:v>
      </x:c>
      <x:c r="B180" s="2" t="n">
        <x:v>9</x:v>
      </x:c>
      <x:c r="C180" s="2" t="str">
        <x:v>410</x:v>
      </x:c>
      <x:c r="D180" s="2" t="str">
        <x:v>韩国</x:v>
      </x:c>
      <x:c r="E180" s="8" t="n">
        <x:f>'原始月度记录'!G917</x:f>
        <x:v>261572790</x:v>
      </x:c>
      <x:c r="F180" s="8"/>
      <x:c r="G180" s="11" t="str">
        <x:f>IF(AND(ISNUMBER(E180),ISNUMBER(F180),E180&gt;0),F180/E180,"未取得")</x:f>
        <x:v>未取得</x:v>
      </x:c>
      <x:c r="H180" s="11" t="n">
        <x:f>IF(AND(ISNUMBER(E180),ISNUMBER(E179),E179&gt;0),E180/E179-1,"未取得")</x:f>
        <x:v>0.10253530509520314</x:v>
      </x:c>
      <x:c r="I180" s="11"/>
      <x:c r="J180" s="2" t="str">
        <x:v>已取得</x:v>
      </x:c>
      <x:c r="K180" s="2" t="str">
        <x:v>下载受限</x:v>
      </x:c>
      <x:c r="L180" s="2" t="n">
        <x:v>917</x:v>
      </x:c>
      <x:c r="M180" s="2"/>
    </x:row>
    <x:row r="181" ht="22" customHeight="1">
      <x:c r="A181" s="2" t="str">
        <x:v>2025-08</x:v>
      </x:c>
      <x:c r="B181" s="2" t="n">
        <x:v>9</x:v>
      </x:c>
      <x:c r="C181" s="2" t="str">
        <x:v>410</x:v>
      </x:c>
      <x:c r="D181" s="2" t="str">
        <x:v>韩国</x:v>
      </x:c>
      <x:c r="E181" s="8" t="n">
        <x:f>'原始月度记录'!G1010</x:f>
        <x:v>234645171</x:v>
      </x:c>
      <x:c r="F181" s="8"/>
      <x:c r="G181" s="11" t="str">
        <x:f>IF(AND(ISNUMBER(E181),ISNUMBER(F181),E181&gt;0),F181/E181,"未取得")</x:f>
        <x:v>未取得</x:v>
      </x:c>
      <x:c r="H181" s="11" t="n">
        <x:f>IF(AND(ISNUMBER(E181),ISNUMBER(E180),E180&gt;0),E181/E180-1,"未取得")</x:f>
        <x:v>-0.102945031094404</x:v>
      </x:c>
      <x:c r="I181" s="11"/>
      <x:c r="J181" s="2" t="str">
        <x:v>已取得</x:v>
      </x:c>
      <x:c r="K181" s="2" t="str">
        <x:v>下载受限</x:v>
      </x:c>
      <x:c r="L181" s="2" t="n">
        <x:v>1010</x:v>
      </x:c>
      <x:c r="M181" s="2"/>
    </x:row>
    <x:row r="182" ht="22" customHeight="1">
      <x:c r="A182" s="2" t="str">
        <x:v>2025-09</x:v>
      </x:c>
      <x:c r="B182" s="2" t="n">
        <x:v>9</x:v>
      </x:c>
      <x:c r="C182" s="2" t="str">
        <x:v>410</x:v>
      </x:c>
      <x:c r="D182" s="2" t="str">
        <x:v>韩国</x:v>
      </x:c>
      <x:c r="E182" s="8" t="n">
        <x:f>'原始月度记录'!G1103</x:f>
        <x:v>258519891</x:v>
      </x:c>
      <x:c r="F182" s="8"/>
      <x:c r="G182" s="11" t="str">
        <x:f>IF(AND(ISNUMBER(E182),ISNUMBER(F182),E182&gt;0),F182/E182,"未取得")</x:f>
        <x:v>未取得</x:v>
      </x:c>
      <x:c r="H182" s="11" t="n">
        <x:f>IF(AND(ISNUMBER(E182),ISNUMBER(E181),E181&gt;0),E182/E181-1,"未取得")</x:f>
        <x:v>0.10174818385672202</x:v>
      </x:c>
      <x:c r="I182" s="11"/>
      <x:c r="J182" s="2" t="str">
        <x:v>已取得</x:v>
      </x:c>
      <x:c r="K182" s="2" t="str">
        <x:v>下载受限</x:v>
      </x:c>
      <x:c r="L182" s="2" t="n">
        <x:v>1103</x:v>
      </x:c>
      <x:c r="M182" s="2"/>
    </x:row>
    <x:row r="183" ht="22" customHeight="1">
      <x:c r="A183" s="2" t="str">
        <x:v>2025-10</x:v>
      </x:c>
      <x:c r="B183" s="2" t="n">
        <x:v>9</x:v>
      </x:c>
      <x:c r="C183" s="2" t="str">
        <x:v>410</x:v>
      </x:c>
      <x:c r="D183" s="2" t="str">
        <x:v>韩国</x:v>
      </x:c>
      <x:c r="E183" s="8" t="n">
        <x:f>'原始月度记录'!G1195</x:f>
        <x:v>233777153</x:v>
      </x:c>
      <x:c r="F183" s="8"/>
      <x:c r="G183" s="11" t="str">
        <x:f>IF(AND(ISNUMBER(E183),ISNUMBER(F183),E183&gt;0),F183/E183,"未取得")</x:f>
        <x:v>未取得</x:v>
      </x:c>
      <x:c r="H183" s="11" t="n">
        <x:f>IF(AND(ISNUMBER(E183),ISNUMBER(E182),E182&gt;0),E183/E182-1,"未取得")</x:f>
        <x:v>-0.0957092233958895</x:v>
      </x:c>
      <x:c r="I183" s="11"/>
      <x:c r="J183" s="2" t="str">
        <x:v>已取得</x:v>
      </x:c>
      <x:c r="K183" s="2" t="str">
        <x:v>下载受限</x:v>
      </x:c>
      <x:c r="L183" s="2" t="n">
        <x:v>1195</x:v>
      </x:c>
      <x:c r="M183" s="2"/>
    </x:row>
    <x:row r="184" ht="22" customHeight="1">
      <x:c r="A184" s="2" t="str">
        <x:v>2025-11</x:v>
      </x:c>
      <x:c r="B184" s="2" t="n">
        <x:v>9</x:v>
      </x:c>
      <x:c r="C184" s="2" t="str">
        <x:v>410</x:v>
      </x:c>
      <x:c r="D184" s="2" t="str">
        <x:v>韩国</x:v>
      </x:c>
      <x:c r="E184" s="8" t="n">
        <x:f>'原始月度记录'!G1286</x:f>
        <x:v>234004179</x:v>
      </x:c>
      <x:c r="F184" s="8"/>
      <x:c r="G184" s="11" t="str">
        <x:f>IF(AND(ISNUMBER(E184),ISNUMBER(F184),E184&gt;0),F184/E184,"未取得")</x:f>
        <x:v>未取得</x:v>
      </x:c>
      <x:c r="H184" s="11" t="n">
        <x:f>IF(AND(ISNUMBER(E184),ISNUMBER(E183),E183&gt;0),E184/E183-1,"未取得")</x:f>
        <x:v>0.000971121416642351</x:v>
      </x:c>
      <x:c r="I184" s="11"/>
      <x:c r="J184" s="2" t="str">
        <x:v>已取得</x:v>
      </x:c>
      <x:c r="K184" s="2" t="str">
        <x:v>下载受限</x:v>
      </x:c>
      <x:c r="L184" s="2" t="n">
        <x:v>1286</x:v>
      </x:c>
      <x:c r="M184" s="2"/>
    </x:row>
    <x:row r="185" ht="22" customHeight="1">
      <x:c r="A185" s="2" t="str">
        <x:v>2025-12</x:v>
      </x:c>
      <x:c r="B185" s="2" t="n">
        <x:v>9</x:v>
      </x:c>
      <x:c r="C185" s="2" t="str">
        <x:v>410</x:v>
      </x:c>
      <x:c r="D185" s="2" t="str">
        <x:v>韩国</x:v>
      </x:c>
      <x:c r="E185" s="8" t="n">
        <x:f>'原始月度记录'!G1377</x:f>
        <x:v>272611406</x:v>
      </x:c>
      <x:c r="F185" s="8"/>
      <x:c r="G185" s="11" t="str">
        <x:f>IF(AND(ISNUMBER(E185),ISNUMBER(F185),E185&gt;0),F185/E185,"未取得")</x:f>
        <x:v>未取得</x:v>
      </x:c>
      <x:c r="H185" s="11" t="n">
        <x:f>IF(AND(ISNUMBER(E185),ISNUMBER(E184),E184&gt;0),E185/E184-1,"未取得")</x:f>
        <x:v>0.16498520310613762</x:v>
      </x:c>
      <x:c r="I185" s="11"/>
      <x:c r="J185" s="2" t="str">
        <x:v>已取得</x:v>
      </x:c>
      <x:c r="K185" s="2" t="str">
        <x:v>下载受限</x:v>
      </x:c>
      <x:c r="L185" s="2" t="n">
        <x:v>1377</x:v>
      </x:c>
      <x:c r="M185" s="2"/>
    </x:row>
    <x:row r="186" ht="22" customHeight="1">
      <x:c r="A186" s="2" t="str">
        <x:v>2026-01</x:v>
      </x:c>
      <x:c r="B186" s="2" t="n">
        <x:v>9</x:v>
      </x:c>
      <x:c r="C186" s="2" t="str">
        <x:v>410</x:v>
      </x:c>
      <x:c r="D186" s="2" t="str">
        <x:v>韩国</x:v>
      </x:c>
      <x:c r="E186" s="8"/>
      <x:c r="F186" s="8"/>
      <x:c r="G186" s="11" t="str">
        <x:f>IF(AND(ISNUMBER(E186),ISNUMBER(F186),E186&gt;0),F186/E186,"未取得")</x:f>
        <x:v>未取得</x:v>
      </x:c>
      <x:c r="H186" s="11" t="str">
        <x:f>IF(AND(ISNUMBER(E186),ISNUMBER(E185),E185&gt;0),E186/E185-1,"未取得")</x:f>
        <x:v>未取得</x:v>
      </x:c>
      <x:c r="I186" s="11" t="str">
        <x:f>IF(AND(ISNUMBER(E186),ISNUMBER(E174),E174&gt;0),E186/E174-1,"未取得")</x:f>
        <x:v>未取得</x:v>
      </x:c>
      <x:c r="J186" s="2" t="str">
        <x:v>本次无总额记录</x:v>
      </x:c>
      <x:c r="K186" s="2" t="str">
        <x:v>本次无来源记录</x:v>
      </x:c>
      <x:c r="L186" s="2"/>
      <x:c r="M186" s="2"/>
    </x:row>
    <x:row r="187" ht="22" customHeight="1">
      <x:c r="A187" s="2" t="str">
        <x:v>2026-02</x:v>
      </x:c>
      <x:c r="B187" s="2" t="n">
        <x:v>9</x:v>
      </x:c>
      <x:c r="C187" s="2" t="str">
        <x:v>410</x:v>
      </x:c>
      <x:c r="D187" s="2" t="str">
        <x:v>韩国</x:v>
      </x:c>
      <x:c r="E187" s="8"/>
      <x:c r="F187" s="8"/>
      <x:c r="G187" s="11" t="str">
        <x:f>IF(AND(ISNUMBER(E187),ISNUMBER(F187),E187&gt;0),F187/E187,"未取得")</x:f>
        <x:v>未取得</x:v>
      </x:c>
      <x:c r="H187" s="11" t="str">
        <x:f>IF(AND(ISNUMBER(E187),ISNUMBER(E186),E186&gt;0),E187/E186-1,"未取得")</x:f>
        <x:v>未取得</x:v>
      </x:c>
      <x:c r="I187" s="11" t="str">
        <x:f>IF(AND(ISNUMBER(E187),ISNUMBER(E175),E175&gt;0),E187/E175-1,"未取得")</x:f>
        <x:v>未取得</x:v>
      </x:c>
      <x:c r="J187" s="2" t="str">
        <x:v>本次无总额记录</x:v>
      </x:c>
      <x:c r="K187" s="2" t="str">
        <x:v>本次无来源记录</x:v>
      </x:c>
      <x:c r="L187" s="2"/>
      <x:c r="M187" s="2"/>
    </x:row>
    <x:row r="188" ht="22" customHeight="1">
      <x:c r="A188" s="2" t="str">
        <x:v>2026-03</x:v>
      </x:c>
      <x:c r="B188" s="2" t="n">
        <x:v>9</x:v>
      </x:c>
      <x:c r="C188" s="2" t="str">
        <x:v>410</x:v>
      </x:c>
      <x:c r="D188" s="2" t="str">
        <x:v>韩国</x:v>
      </x:c>
      <x:c r="E188" s="8"/>
      <x:c r="F188" s="8"/>
      <x:c r="G188" s="11" t="str">
        <x:f>IF(AND(ISNUMBER(E188),ISNUMBER(F188),E188&gt;0),F188/E188,"未取得")</x:f>
        <x:v>未取得</x:v>
      </x:c>
      <x:c r="H188" s="11" t="str">
        <x:f>IF(AND(ISNUMBER(E188),ISNUMBER(E187),E187&gt;0),E188/E187-1,"未取得")</x:f>
        <x:v>未取得</x:v>
      </x:c>
      <x:c r="I188" s="11" t="str">
        <x:f>IF(AND(ISNUMBER(E188),ISNUMBER(E176),E176&gt;0),E188/E176-1,"未取得")</x:f>
        <x:v>未取得</x:v>
      </x:c>
      <x:c r="J188" s="2" t="str">
        <x:v>本次无总额记录</x:v>
      </x:c>
      <x:c r="K188" s="2" t="str">
        <x:v>本次无来源记录</x:v>
      </x:c>
      <x:c r="L188" s="2"/>
      <x:c r="M188" s="2"/>
    </x:row>
    <x:row r="189" ht="22" customHeight="1">
      <x:c r="A189" s="2" t="str">
        <x:v>2026-04</x:v>
      </x:c>
      <x:c r="B189" s="2" t="n">
        <x:v>9</x:v>
      </x:c>
      <x:c r="C189" s="2" t="str">
        <x:v>410</x:v>
      </x:c>
      <x:c r="D189" s="2" t="str">
        <x:v>韩国</x:v>
      </x:c>
      <x:c r="E189" s="8"/>
      <x:c r="F189" s="8"/>
      <x:c r="G189" s="11" t="str">
        <x:f>IF(AND(ISNUMBER(E189),ISNUMBER(F189),E189&gt;0),F189/E189,"未取得")</x:f>
        <x:v>未取得</x:v>
      </x:c>
      <x:c r="H189" s="11" t="str">
        <x:f>IF(AND(ISNUMBER(E189),ISNUMBER(E188),E188&gt;0),E189/E188-1,"未取得")</x:f>
        <x:v>未取得</x:v>
      </x:c>
      <x:c r="I189" s="11" t="str">
        <x:f>IF(AND(ISNUMBER(E189),ISNUMBER(E177),E177&gt;0),E189/E177-1,"未取得")</x:f>
        <x:v>未取得</x:v>
      </x:c>
      <x:c r="J189" s="2" t="str">
        <x:v>本次无总额记录</x:v>
      </x:c>
      <x:c r="K189" s="2" t="str">
        <x:v>本次无来源记录</x:v>
      </x:c>
      <x:c r="L189" s="2"/>
      <x:c r="M189" s="2"/>
    </x:row>
    <x:row r="190" ht="22" customHeight="1">
      <x:c r="A190" s="2" t="str">
        <x:v>2026-05</x:v>
      </x:c>
      <x:c r="B190" s="2" t="n">
        <x:v>9</x:v>
      </x:c>
      <x:c r="C190" s="2" t="str">
        <x:v>410</x:v>
      </x:c>
      <x:c r="D190" s="2" t="str">
        <x:v>韩国</x:v>
      </x:c>
      <x:c r="E190" s="8"/>
      <x:c r="F190" s="8"/>
      <x:c r="G190" s="11" t="str">
        <x:f>IF(AND(ISNUMBER(E190),ISNUMBER(F190),E190&gt;0),F190/E190,"未取得")</x:f>
        <x:v>未取得</x:v>
      </x:c>
      <x:c r="H190" s="11" t="str">
        <x:f>IF(AND(ISNUMBER(E190),ISNUMBER(E189),E189&gt;0),E190/E189-1,"未取得")</x:f>
        <x:v>未取得</x:v>
      </x:c>
      <x:c r="I190" s="11" t="str">
        <x:f>IF(AND(ISNUMBER(E190),ISNUMBER(E178),E178&gt;0),E190/E178-1,"未取得")</x:f>
        <x:v>未取得</x:v>
      </x:c>
      <x:c r="J190" s="2" t="str">
        <x:v>本次无总额记录</x:v>
      </x:c>
      <x:c r="K190" s="2" t="str">
        <x:v>本次无来源记录</x:v>
      </x:c>
      <x:c r="L190" s="2"/>
      <x:c r="M190" s="2"/>
    </x:row>
    <x:row r="191" ht="22" customHeight="1">
      <x:c r="A191" s="2" t="str">
        <x:v>2026-06</x:v>
      </x:c>
      <x:c r="B191" s="2" t="n">
        <x:v>9</x:v>
      </x:c>
      <x:c r="C191" s="2" t="str">
        <x:v>410</x:v>
      </x:c>
      <x:c r="D191" s="2" t="str">
        <x:v>韩国</x:v>
      </x:c>
      <x:c r="E191" s="8"/>
      <x:c r="F191" s="8"/>
      <x:c r="G191" s="11" t="str">
        <x:f>IF(AND(ISNUMBER(E191),ISNUMBER(F191),E191&gt;0),F191/E191,"未取得")</x:f>
        <x:v>未取得</x:v>
      </x:c>
      <x:c r="H191" s="11" t="str">
        <x:f>IF(AND(ISNUMBER(E191),ISNUMBER(E190),E190&gt;0),E191/E190-1,"未取得")</x:f>
        <x:v>未取得</x:v>
      </x:c>
      <x:c r="I191" s="11" t="str">
        <x:f>IF(AND(ISNUMBER(E191),ISNUMBER(E179),E179&gt;0),E191/E179-1,"未取得")</x:f>
        <x:v>未取得</x:v>
      </x:c>
      <x:c r="J191" s="2" t="str">
        <x:v>本次无总额记录</x:v>
      </x:c>
      <x:c r="K191" s="2" t="str">
        <x:v>本次无来源记录</x:v>
      </x:c>
      <x:c r="L191" s="2"/>
      <x:c r="M191" s="2"/>
    </x:row>
    <x:row r="192" ht="22" customHeight="1">
      <x:c r="A192" s="2" t="str">
        <x:v>2026-07</x:v>
      </x:c>
      <x:c r="B192" s="2" t="n">
        <x:v>9</x:v>
      </x:c>
      <x:c r="C192" s="2" t="str">
        <x:v>410</x:v>
      </x:c>
      <x:c r="D192" s="2" t="str">
        <x:v>韩国</x:v>
      </x:c>
      <x:c r="E192" s="8"/>
      <x:c r="F192" s="8"/>
      <x:c r="G192" s="11" t="str">
        <x:f>IF(AND(ISNUMBER(E192),ISNUMBER(F192),E192&gt;0),F192/E192,"未取得")</x:f>
        <x:v>未取得</x:v>
      </x:c>
      <x:c r="H192" s="11" t="str">
        <x:f>IF(AND(ISNUMBER(E192),ISNUMBER(E191),E191&gt;0),E192/E191-1,"未取得")</x:f>
        <x:v>未取得</x:v>
      </x:c>
      <x:c r="I192" s="11" t="str">
        <x:f>IF(AND(ISNUMBER(E192),ISNUMBER(E180),E180&gt;0),E192/E180-1,"未取得")</x:f>
        <x:v>未取得</x:v>
      </x:c>
      <x:c r="J192" s="2" t="str">
        <x:v>本次无总额记录</x:v>
      </x:c>
      <x:c r="K192" s="2" t="str">
        <x:v>本次无来源记录</x:v>
      </x:c>
      <x:c r="L192" s="2"/>
      <x:c r="M192" s="2"/>
    </x:row>
    <x:row r="193" ht="22" customHeight="1">
      <x:c r="A193" s="2" t="str">
        <x:v>2026-08</x:v>
      </x:c>
      <x:c r="B193" s="2" t="n">
        <x:v>9</x:v>
      </x:c>
      <x:c r="C193" s="2" t="str">
        <x:v>410</x:v>
      </x:c>
      <x:c r="D193" s="2" t="str">
        <x:v>韩国</x:v>
      </x:c>
      <x:c r="E193" s="8"/>
      <x:c r="F193" s="8"/>
      <x:c r="G193" s="11" t="str">
        <x:f>IF(AND(ISNUMBER(E193),ISNUMBER(F193),E193&gt;0),F193/E193,"未取得")</x:f>
        <x:v>未取得</x:v>
      </x:c>
      <x:c r="H193" s="11" t="str">
        <x:f>IF(AND(ISNUMBER(E193),ISNUMBER(E192),E192&gt;0),E193/E192-1,"未取得")</x:f>
        <x:v>未取得</x:v>
      </x:c>
      <x:c r="I193" s="11" t="str">
        <x:f>IF(AND(ISNUMBER(E193),ISNUMBER(E181),E181&gt;0),E193/E181-1,"未取得")</x:f>
        <x:v>未取得</x:v>
      </x:c>
      <x:c r="J193" s="2" t="str">
        <x:v>本次无总额记录</x:v>
      </x:c>
      <x:c r="K193" s="2" t="str">
        <x:v>本次无来源记录</x:v>
      </x:c>
      <x:c r="L193" s="2"/>
      <x:c r="M193" s="2"/>
    </x:row>
    <x:row r="194" ht="22" customHeight="1">
      <x:c r="A194" s="2" t="str">
        <x:v>2026-09</x:v>
      </x:c>
      <x:c r="B194" s="2" t="n">
        <x:v>9</x:v>
      </x:c>
      <x:c r="C194" s="2" t="str">
        <x:v>410</x:v>
      </x:c>
      <x:c r="D194" s="2" t="str">
        <x:v>韩国</x:v>
      </x:c>
      <x:c r="E194" s="8"/>
      <x:c r="F194" s="8"/>
      <x:c r="G194" s="11" t="str">
        <x:f>IF(AND(ISNUMBER(E194),ISNUMBER(F194),E194&gt;0),F194/E194,"未取得")</x:f>
        <x:v>未取得</x:v>
      </x:c>
      <x:c r="H194" s="11" t="str">
        <x:f>IF(AND(ISNUMBER(E194),ISNUMBER(E193),E193&gt;0),E194/E193-1,"未取得")</x:f>
        <x:v>未取得</x:v>
      </x:c>
      <x:c r="I194" s="11" t="str">
        <x:f>IF(AND(ISNUMBER(E194),ISNUMBER(E182),E182&gt;0),E194/E182-1,"未取得")</x:f>
        <x:v>未取得</x:v>
      </x:c>
      <x:c r="J194" s="2" t="str">
        <x:v>本次无总额记录</x:v>
      </x:c>
      <x:c r="K194" s="2" t="str">
        <x:v>下载受限</x:v>
      </x:c>
      <x:c r="L194" s="2"/>
      <x:c r="M194" s="2"/>
    </x:row>
    <x:row r="195" ht="22" customHeight="1">
      <x:c r="A195" s="2" t="str">
        <x:v>2025-01</x:v>
      </x:c>
      <x:c r="B195" s="2" t="n">
        <x:v>10</x:v>
      </x:c>
      <x:c r="C195" s="2" t="str">
        <x:v>392</x:v>
      </x:c>
      <x:c r="D195" s="2" t="str">
        <x:v>日本</x:v>
      </x:c>
      <x:c r="E195" s="8" t="n">
        <x:f>'原始月度记录'!G50</x:f>
        <x:v>225252812.629</x:v>
      </x:c>
      <x:c r="F195" s="8" t="n">
        <x:f>'原始月度记录'!G150</x:f>
        <x:v>66853127.663</x:v>
      </x:c>
      <x:c r="G195" s="11" t="n">
        <x:f>IF(AND(ISNUMBER(E195),ISNUMBER(F195),E195&gt;0),F195/E195,"未取得")</x:f>
        <x:v>0.29679153340078224</x:v>
      </x:c>
      <x:c r="H195" s="11"/>
      <x:c r="I195" s="11"/>
      <x:c r="J195" s="2" t="str">
        <x:v>已取得</x:v>
      </x:c>
      <x:c r="K195" s="2" t="str">
        <x:v>已取得</x:v>
      </x:c>
      <x:c r="L195" s="2" t="n">
        <x:v>50</x:v>
      </x:c>
      <x:c r="M195" s="2" t="n">
        <x:v>150</x:v>
      </x:c>
    </x:row>
    <x:row r="196" ht="22" customHeight="1">
      <x:c r="A196" s="2" t="str">
        <x:v>2025-02</x:v>
      </x:c>
      <x:c r="B196" s="2" t="n">
        <x:v>10</x:v>
      </x:c>
      <x:c r="C196" s="2" t="str">
        <x:v>392</x:v>
      </x:c>
      <x:c r="D196" s="2" t="str">
        <x:v>日本</x:v>
      </x:c>
      <x:c r="E196" s="8" t="n">
        <x:f>'原始月度记录'!G248</x:f>
        <x:v>183026262.062</x:v>
      </x:c>
      <x:c r="F196" s="8"/>
      <x:c r="G196" s="11" t="str">
        <x:f>IF(AND(ISNUMBER(E196),ISNUMBER(F196),E196&gt;0),F196/E196,"未取得")</x:f>
        <x:v>未取得</x:v>
      </x:c>
      <x:c r="H196" s="11" t="n">
        <x:f>IF(AND(ISNUMBER(E196),ISNUMBER(E195),E195&gt;0),E196/E195-1,"未取得")</x:f>
        <x:v>-0.18746292254538344</x:v>
      </x:c>
      <x:c r="I196" s="11"/>
      <x:c r="J196" s="2" t="str">
        <x:v>已取得</x:v>
      </x:c>
      <x:c r="K196" s="2" t="str">
        <x:v>下载受限</x:v>
      </x:c>
      <x:c r="L196" s="2" t="n">
        <x:v>248</x:v>
      </x:c>
      <x:c r="M196" s="2"/>
    </x:row>
    <x:row r="197" ht="22" customHeight="1">
      <x:c r="A197" s="2" t="str">
        <x:v>2025-03</x:v>
      </x:c>
      <x:c r="B197" s="2" t="n">
        <x:v>10</x:v>
      </x:c>
      <x:c r="C197" s="2" t="str">
        <x:v>392</x:v>
      </x:c>
      <x:c r="D197" s="2" t="str">
        <x:v>日本</x:v>
      </x:c>
      <x:c r="E197" s="8" t="n">
        <x:f>'原始月度记录'!G344</x:f>
        <x:v>207785111.194</x:v>
      </x:c>
      <x:c r="F197" s="8"/>
      <x:c r="G197" s="11" t="str">
        <x:f>IF(AND(ISNUMBER(E197),ISNUMBER(F197),E197&gt;0),F197/E197,"未取得")</x:f>
        <x:v>未取得</x:v>
      </x:c>
      <x:c r="H197" s="11" t="n">
        <x:f>IF(AND(ISNUMBER(E197),ISNUMBER(E196),E196&gt;0),E197/E196-1,"未取得")</x:f>
        <x:v>0.13527484445709193</x:v>
      </x:c>
      <x:c r="I197" s="11"/>
      <x:c r="J197" s="2" t="str">
        <x:v>已取得</x:v>
      </x:c>
      <x:c r="K197" s="2" t="str">
        <x:v>下载受限</x:v>
      </x:c>
      <x:c r="L197" s="2" t="n">
        <x:v>344</x:v>
      </x:c>
      <x:c r="M197" s="2"/>
    </x:row>
    <x:row r="198" ht="22" customHeight="1">
      <x:c r="A198" s="2" t="str">
        <x:v>2025-04</x:v>
      </x:c>
      <x:c r="B198" s="2" t="n">
        <x:v>10</x:v>
      </x:c>
      <x:c r="C198" s="2" t="str">
        <x:v>392</x:v>
      </x:c>
      <x:c r="D198" s="2" t="str">
        <x:v>日本</x:v>
      </x:c>
      <x:c r="E198" s="8" t="n">
        <x:f>'原始月度记录'!G441</x:f>
        <x:v>230325104.549</x:v>
      </x:c>
      <x:c r="F198" s="8" t="n">
        <x:f>'原始月度记录'!G538</x:f>
        <x:v>62507471.655</x:v>
      </x:c>
      <x:c r="G198" s="11" t="n">
        <x:f>IF(AND(ISNUMBER(E198),ISNUMBER(F198),E198&gt;0),F198/E198,"未取得")</x:f>
        <x:v>0.2713880094720721</x:v>
      </x:c>
      <x:c r="H198" s="11" t="n">
        <x:f>IF(AND(ISNUMBER(E198),ISNUMBER(E197),E197&gt;0),E198/E197-1,"未取得")</x:f>
        <x:v>0.10847742278297967</x:v>
      </x:c>
      <x:c r="I198" s="11"/>
      <x:c r="J198" s="2" t="str">
        <x:v>已取得</x:v>
      </x:c>
      <x:c r="K198" s="2" t="str">
        <x:v>已取得</x:v>
      </x:c>
      <x:c r="L198" s="2" t="n">
        <x:v>441</x:v>
      </x:c>
      <x:c r="M198" s="2" t="n">
        <x:v>538</x:v>
      </x:c>
    </x:row>
    <x:row r="199" ht="22" customHeight="1">
      <x:c r="A199" s="2" t="str">
        <x:v>2025-05</x:v>
      </x:c>
      <x:c r="B199" s="2" t="n">
        <x:v>10</x:v>
      </x:c>
      <x:c r="C199" s="2" t="str">
        <x:v>392</x:v>
      </x:c>
      <x:c r="D199" s="2" t="str">
        <x:v>日本</x:v>
      </x:c>
      <x:c r="E199" s="8" t="n">
        <x:f>'原始月度记录'!G633</x:f>
        <x:v>231575150.987</x:v>
      </x:c>
      <x:c r="F199" s="8" t="n">
        <x:f>'原始月度记录'!G728</x:f>
        <x:v>67300490.493</x:v>
      </x:c>
      <x:c r="G199" s="11" t="n">
        <x:f>IF(AND(ISNUMBER(E199),ISNUMBER(F199),E199&gt;0),F199/E199,"未取得")</x:f>
        <x:v>0.2906205186789582</x:v>
      </x:c>
      <x:c r="H199" s="11" t="n">
        <x:f>IF(AND(ISNUMBER(E199),ISNUMBER(E198),E198&gt;0),E199/E198-1,"未取得")</x:f>
        <x:v>0.005427313016736601</x:v>
      </x:c>
      <x:c r="I199" s="11"/>
      <x:c r="J199" s="2" t="str">
        <x:v>已取得</x:v>
      </x:c>
      <x:c r="K199" s="2" t="str">
        <x:v>已取得</x:v>
      </x:c>
      <x:c r="L199" s="2" t="n">
        <x:v>633</x:v>
      </x:c>
      <x:c r="M199" s="2" t="n">
        <x:v>728</x:v>
      </x:c>
    </x:row>
    <x:row r="200" ht="22" customHeight="1">
      <x:c r="A200" s="2" t="str">
        <x:v>2025-06</x:v>
      </x:c>
      <x:c r="B200" s="2" t="n">
        <x:v>10</x:v>
      </x:c>
      <x:c r="C200" s="2" t="str">
        <x:v>392</x:v>
      </x:c>
      <x:c r="D200" s="2" t="str">
        <x:v>日本</x:v>
      </x:c>
      <x:c r="E200" s="8" t="n">
        <x:f>'原始月度记录'!G822</x:f>
        <x:v>230379086.496</x:v>
      </x:c>
      <x:c r="F200" s="8"/>
      <x:c r="G200" s="11" t="str">
        <x:f>IF(AND(ISNUMBER(E200),ISNUMBER(F200),E200&gt;0),F200/E200,"未取得")</x:f>
        <x:v>未取得</x:v>
      </x:c>
      <x:c r="H200" s="11" t="n">
        <x:f>IF(AND(ISNUMBER(E200),ISNUMBER(E199),E199&gt;0),E200/E199-1,"未取得")</x:f>
        <x:v>-0.005164908609158747</x:v>
      </x:c>
      <x:c r="I200" s="11"/>
      <x:c r="J200" s="2" t="str">
        <x:v>已取得</x:v>
      </x:c>
      <x:c r="K200" s="2" t="str">
        <x:v>下载受限</x:v>
      </x:c>
      <x:c r="L200" s="2" t="n">
        <x:v>822</x:v>
      </x:c>
      <x:c r="M200" s="2"/>
    </x:row>
    <x:row r="201" ht="22" customHeight="1">
      <x:c r="A201" s="2" t="str">
        <x:v>2025-07</x:v>
      </x:c>
      <x:c r="B201" s="2" t="n">
        <x:v>10</x:v>
      </x:c>
      <x:c r="C201" s="2" t="str">
        <x:v>392</x:v>
      </x:c>
      <x:c r="D201" s="2" t="str">
        <x:v>日本</x:v>
      </x:c>
      <x:c r="E201" s="8" t="n">
        <x:f>'原始月度记录'!G915</x:f>
        <x:v>219527944.994</x:v>
      </x:c>
      <x:c r="F201" s="8"/>
      <x:c r="G201" s="11" t="str">
        <x:f>IF(AND(ISNUMBER(E201),ISNUMBER(F201),E201&gt;0),F201/E201,"未取得")</x:f>
        <x:v>未取得</x:v>
      </x:c>
      <x:c r="H201" s="11" t="n">
        <x:f>IF(AND(ISNUMBER(E201),ISNUMBER(E200),E200&gt;0),E201/E200-1,"未取得")</x:f>
        <x:v>-0.04710124372417113</x:v>
      </x:c>
      <x:c r="I201" s="11"/>
      <x:c r="J201" s="2" t="str">
        <x:v>已取得</x:v>
      </x:c>
      <x:c r="K201" s="2" t="str">
        <x:v>下载受限</x:v>
      </x:c>
      <x:c r="L201" s="2" t="n">
        <x:v>915</x:v>
      </x:c>
      <x:c r="M201" s="2"/>
    </x:row>
    <x:row r="202" ht="22" customHeight="1">
      <x:c r="A202" s="2" t="str">
        <x:v>2025-08</x:v>
      </x:c>
      <x:c r="B202" s="2" t="n">
        <x:v>10</x:v>
      </x:c>
      <x:c r="C202" s="2" t="str">
        <x:v>392</x:v>
      </x:c>
      <x:c r="D202" s="2" t="str">
        <x:v>日本</x:v>
      </x:c>
      <x:c r="E202" s="8" t="n">
        <x:f>'原始月度记录'!G1008</x:f>
        <x:v>205724655.806</x:v>
      </x:c>
      <x:c r="F202" s="8"/>
      <x:c r="G202" s="11" t="str">
        <x:f>IF(AND(ISNUMBER(E202),ISNUMBER(F202),E202&gt;0),F202/E202,"未取得")</x:f>
        <x:v>未取得</x:v>
      </x:c>
      <x:c r="H202" s="11" t="n">
        <x:f>IF(AND(ISNUMBER(E202),ISNUMBER(E201),E201&gt;0),E202/E201-1,"未取得")</x:f>
        <x:v>-0.06287713934723549</x:v>
      </x:c>
      <x:c r="I202" s="11"/>
      <x:c r="J202" s="2" t="str">
        <x:v>已取得</x:v>
      </x:c>
      <x:c r="K202" s="2" t="str">
        <x:v>下载受限</x:v>
      </x:c>
      <x:c r="L202" s="2" t="n">
        <x:v>1008</x:v>
      </x:c>
      <x:c r="M202" s="2"/>
    </x:row>
    <x:row r="203" ht="22" customHeight="1">
      <x:c r="A203" s="2" t="str">
        <x:v>2025-09</x:v>
      </x:c>
      <x:c r="B203" s="2" t="n">
        <x:v>10</x:v>
      </x:c>
      <x:c r="C203" s="2" t="str">
        <x:v>392</x:v>
      </x:c>
      <x:c r="D203" s="2" t="str">
        <x:v>日本</x:v>
      </x:c>
      <x:c r="E203" s="8" t="n">
        <x:f>'原始月度记录'!G1101</x:f>
        <x:v>223126098.771</x:v>
      </x:c>
      <x:c r="F203" s="8"/>
      <x:c r="G203" s="11" t="str">
        <x:f>IF(AND(ISNUMBER(E203),ISNUMBER(F203),E203&gt;0),F203/E203,"未取得")</x:f>
        <x:v>未取得</x:v>
      </x:c>
      <x:c r="H203" s="11" t="n">
        <x:f>IF(AND(ISNUMBER(E203),ISNUMBER(E202),E202&gt;0),E203/E202-1,"未取得")</x:f>
        <x:v>0.08458608374783094</x:v>
      </x:c>
      <x:c r="I203" s="11"/>
      <x:c r="J203" s="2" t="str">
        <x:v>已取得</x:v>
      </x:c>
      <x:c r="K203" s="2" t="str">
        <x:v>下载受限</x:v>
      </x:c>
      <x:c r="L203" s="2" t="n">
        <x:v>1101</x:v>
      </x:c>
      <x:c r="M203" s="2"/>
    </x:row>
    <x:row r="204" ht="22" customHeight="1">
      <x:c r="A204" s="2" t="str">
        <x:v>2025-10</x:v>
      </x:c>
      <x:c r="B204" s="2" t="n">
        <x:v>10</x:v>
      </x:c>
      <x:c r="C204" s="2" t="str">
        <x:v>392</x:v>
      </x:c>
      <x:c r="D204" s="2" t="str">
        <x:v>日本</x:v>
      </x:c>
      <x:c r="E204" s="8" t="n">
        <x:f>'原始月度记录'!G1193</x:f>
        <x:v>218746932.861</x:v>
      </x:c>
      <x:c r="F204" s="8"/>
      <x:c r="G204" s="11" t="str">
        <x:f>IF(AND(ISNUMBER(E204),ISNUMBER(F204),E204&gt;0),F204/E204,"未取得")</x:f>
        <x:v>未取得</x:v>
      </x:c>
      <x:c r="H204" s="11" t="n">
        <x:f>IF(AND(ISNUMBER(E204),ISNUMBER(E203),E203&gt;0),E204/E203-1,"未取得")</x:f>
        <x:v>-0.019626417232770477</x:v>
      </x:c>
      <x:c r="I204" s="11"/>
      <x:c r="J204" s="2" t="str">
        <x:v>已取得</x:v>
      </x:c>
      <x:c r="K204" s="2" t="str">
        <x:v>下载受限</x:v>
      </x:c>
      <x:c r="L204" s="2" t="n">
        <x:v>1193</x:v>
      </x:c>
      <x:c r="M204" s="2"/>
    </x:row>
    <x:row r="205" ht="22" customHeight="1">
      <x:c r="A205" s="2" t="str">
        <x:v>2025-11</x:v>
      </x:c>
      <x:c r="B205" s="2" t="n">
        <x:v>10</x:v>
      </x:c>
      <x:c r="C205" s="2" t="str">
        <x:v>392</x:v>
      </x:c>
      <x:c r="D205" s="2" t="str">
        <x:v>日本</x:v>
      </x:c>
      <x:c r="E205" s="8" t="n">
        <x:f>'原始月度记录'!G1284</x:f>
        <x:v>204787742.49</x:v>
      </x:c>
      <x:c r="F205" s="8"/>
      <x:c r="G205" s="11" t="str">
        <x:f>IF(AND(ISNUMBER(E205),ISNUMBER(F205),E205&gt;0),F205/E205,"未取得")</x:f>
        <x:v>未取得</x:v>
      </x:c>
      <x:c r="H205" s="11" t="n">
        <x:f>IF(AND(ISNUMBER(E205),ISNUMBER(E204),E204&gt;0),E205/E204-1,"未取得")</x:f>
        <x:v>-0.06381433645001178</x:v>
      </x:c>
      <x:c r="I205" s="11"/>
      <x:c r="J205" s="2" t="str">
        <x:v>已取得</x:v>
      </x:c>
      <x:c r="K205" s="2" t="str">
        <x:v>下载受限</x:v>
      </x:c>
      <x:c r="L205" s="2" t="n">
        <x:v>1284</x:v>
      </x:c>
      <x:c r="M205" s="2"/>
    </x:row>
    <x:row r="206" ht="22" customHeight="1">
      <x:c r="A206" s="2" t="str">
        <x:v>2025-12</x:v>
      </x:c>
      <x:c r="B206" s="2" t="n">
        <x:v>10</x:v>
      </x:c>
      <x:c r="C206" s="2" t="str">
        <x:v>392</x:v>
      </x:c>
      <x:c r="D206" s="2" t="str">
        <x:v>日本</x:v>
      </x:c>
      <x:c r="E206" s="8" t="n">
        <x:f>'原始月度记录'!G1375</x:f>
        <x:v>207684510.432</x:v>
      </x:c>
      <x:c r="F206" s="8"/>
      <x:c r="G206" s="11" t="str">
        <x:f>IF(AND(ISNUMBER(E206),ISNUMBER(F206),E206&gt;0),F206/E206,"未取得")</x:f>
        <x:v>未取得</x:v>
      </x:c>
      <x:c r="H206" s="11" t="n">
        <x:f>IF(AND(ISNUMBER(E206),ISNUMBER(E205),E205&gt;0),E206/E205-1,"未取得")</x:f>
        <x:v>0.014145221324178836</x:v>
      </x:c>
      <x:c r="I206" s="11"/>
      <x:c r="J206" s="2" t="str">
        <x:v>已取得</x:v>
      </x:c>
      <x:c r="K206" s="2" t="str">
        <x:v>下载受限</x:v>
      </x:c>
      <x:c r="L206" s="2" t="n">
        <x:v>1375</x:v>
      </x:c>
      <x:c r="M206" s="2"/>
    </x:row>
    <x:row r="207" ht="22" customHeight="1">
      <x:c r="A207" s="2" t="str">
        <x:v>2026-01</x:v>
      </x:c>
      <x:c r="B207" s="2" t="n">
        <x:v>10</x:v>
      </x:c>
      <x:c r="C207" s="2" t="str">
        <x:v>392</x:v>
      </x:c>
      <x:c r="D207" s="2" t="str">
        <x:v>日本</x:v>
      </x:c>
      <x:c r="E207" s="8" t="n">
        <x:f>'原始月度记录'!G1464</x:f>
        <x:v>222003943.2</x:v>
      </x:c>
      <x:c r="F207" s="8" t="n">
        <x:f>'原始月度记录'!G1548</x:f>
        <x:v>68233513.352</x:v>
      </x:c>
      <x:c r="G207" s="11" t="n">
        <x:f>IF(AND(ISNUMBER(E207),ISNUMBER(F207),E207&gt;0),F207/E207,"未取得")</x:f>
        <x:v>0.30735270900359396</x:v>
      </x:c>
      <x:c r="H207" s="11" t="n">
        <x:f>IF(AND(ISNUMBER(E207),ISNUMBER(E206),E206&gt;0),E207/E206-1,"未取得")</x:f>
        <x:v>0.06894800550226132</x:v>
      </x:c>
      <x:c r="I207" s="11" t="n">
        <x:f>IF(AND(ISNUMBER(E207),ISNUMBER(E195),E195&gt;0),E207/E195-1,"未取得")</x:f>
        <x:v>-0.01442321359312404</x:v>
      </x:c>
      <x:c r="J207" s="2" t="str">
        <x:v>已取得</x:v>
      </x:c>
      <x:c r="K207" s="2" t="str">
        <x:v>已取得</x:v>
      </x:c>
      <x:c r="L207" s="2" t="n">
        <x:v>1464</x:v>
      </x:c>
      <x:c r="M207" s="2" t="n">
        <x:v>1548</x:v>
      </x:c>
    </x:row>
    <x:row r="208" ht="22" customHeight="1">
      <x:c r="A208" s="2" t="str">
        <x:v>2026-02</x:v>
      </x:c>
      <x:c r="B208" s="2" t="n">
        <x:v>10</x:v>
      </x:c>
      <x:c r="C208" s="2" t="str">
        <x:v>392</x:v>
      </x:c>
      <x:c r="D208" s="2" t="str">
        <x:v>日本</x:v>
      </x:c>
      <x:c r="E208" s="8" t="n">
        <x:f>'原始月度记录'!G1630</x:f>
        <x:v>212366066.865</x:v>
      </x:c>
      <x:c r="F208" s="8" t="n">
        <x:f>'原始月度记录'!G1712</x:f>
        <x:v>62209178.262</x:v>
      </x:c>
      <x:c r="G208" s="11" t="n">
        <x:f>IF(AND(ISNUMBER(E208),ISNUMBER(F208),E208&gt;0),F208/E208,"未取得")</x:f>
        <x:v>0.29293370254649037</x:v>
      </x:c>
      <x:c r="H208" s="11" t="n">
        <x:f>IF(AND(ISNUMBER(E208),ISNUMBER(E207),E207&gt;0),E208/E207-1,"未取得")</x:f>
        <x:v>-0.04341308625458673</x:v>
      </x:c>
      <x:c r="I208" s="11" t="n">
        <x:f>IF(AND(ISNUMBER(E208),ISNUMBER(E196),E196&gt;0),E208/E196-1,"未取得")</x:f>
        <x:v>0.16030379723900579</x:v>
      </x:c>
      <x:c r="J208" s="2" t="str">
        <x:v>已取得</x:v>
      </x:c>
      <x:c r="K208" s="2" t="str">
        <x:v>已取得</x:v>
      </x:c>
      <x:c r="L208" s="2" t="n">
        <x:v>1630</x:v>
      </x:c>
      <x:c r="M208" s="2" t="n">
        <x:v>1712</x:v>
      </x:c>
    </x:row>
    <x:row r="209" ht="22" customHeight="1">
      <x:c r="A209" s="2" t="str">
        <x:v>2026-03</x:v>
      </x:c>
      <x:c r="B209" s="2" t="n">
        <x:v>10</x:v>
      </x:c>
      <x:c r="C209" s="2" t="str">
        <x:v>392</x:v>
      </x:c>
      <x:c r="D209" s="2" t="str">
        <x:v>日本</x:v>
      </x:c>
      <x:c r="E209" s="8" t="n">
        <x:f>'原始月度记录'!G1794</x:f>
        <x:v>226812969.321</x:v>
      </x:c>
      <x:c r="F209" s="8" t="n">
        <x:f>'原始月度记录'!G1877</x:f>
        <x:v>59438886.051</x:v>
      </x:c>
      <x:c r="G209" s="11" t="n">
        <x:f>IF(AND(ISNUMBER(E209),ISNUMBER(F209),E209&gt;0),F209/E209,"未取得")</x:f>
        <x:v>0.26206123145841076</x:v>
      </x:c>
      <x:c r="H209" s="11" t="n">
        <x:f>IF(AND(ISNUMBER(E209),ISNUMBER(E208),E208&gt;0),E209/E208-1,"未取得")</x:f>
        <x:v>0.0680282997621453</x:v>
      </x:c>
      <x:c r="I209" s="11" t="n">
        <x:f>IF(AND(ISNUMBER(E209),ISNUMBER(E197),E197&gt;0),E209/E197-1,"未取得")</x:f>
        <x:v>0.09157469472985724</x:v>
      </x:c>
      <x:c r="J209" s="2" t="str">
        <x:v>已取得</x:v>
      </x:c>
      <x:c r="K209" s="2" t="str">
        <x:v>已取得</x:v>
      </x:c>
      <x:c r="L209" s="2" t="n">
        <x:v>1794</x:v>
      </x:c>
      <x:c r="M209" s="2" t="n">
        <x:v>1877</x:v>
      </x:c>
    </x:row>
    <x:row r="210" ht="22" customHeight="1">
      <x:c r="A210" s="2" t="str">
        <x:v>2026-04</x:v>
      </x:c>
      <x:c r="B210" s="2" t="n">
        <x:v>10</x:v>
      </x:c>
      <x:c r="C210" s="2" t="str">
        <x:v>392</x:v>
      </x:c>
      <x:c r="D210" s="2" t="str">
        <x:v>日本</x:v>
      </x:c>
      <x:c r="E210" s="8"/>
      <x:c r="F210" s="8"/>
      <x:c r="G210" s="11" t="str">
        <x:f>IF(AND(ISNUMBER(E210),ISNUMBER(F210),E210&gt;0),F210/E210,"未取得")</x:f>
        <x:v>未取得</x:v>
      </x:c>
      <x:c r="H210" s="11" t="str">
        <x:f>IF(AND(ISNUMBER(E210),ISNUMBER(E209),E209&gt;0),E210/E209-1,"未取得")</x:f>
        <x:v>未取得</x:v>
      </x:c>
      <x:c r="I210" s="11" t="str">
        <x:f>IF(AND(ISNUMBER(E210),ISNUMBER(E198),E198&gt;0),E210/E198-1,"未取得")</x:f>
        <x:v>未取得</x:v>
      </x:c>
      <x:c r="J210" s="2" t="str">
        <x:v>本次无总额记录</x:v>
      </x:c>
      <x:c r="K210" s="2" t="str">
        <x:v>本次无来源记录</x:v>
      </x:c>
      <x:c r="L210" s="2"/>
      <x:c r="M210" s="2"/>
    </x:row>
    <x:row r="211" ht="22" customHeight="1">
      <x:c r="A211" s="2" t="str">
        <x:v>2026-05</x:v>
      </x:c>
      <x:c r="B211" s="2" t="n">
        <x:v>10</x:v>
      </x:c>
      <x:c r="C211" s="2" t="str">
        <x:v>392</x:v>
      </x:c>
      <x:c r="D211" s="2" t="str">
        <x:v>日本</x:v>
      </x:c>
      <x:c r="E211" s="8" t="n">
        <x:f>'原始月度记录'!G2101</x:f>
        <x:v>223384512.974</x:v>
      </x:c>
      <x:c r="F211" s="8" t="n">
        <x:f>'原始月度记录'!G2170</x:f>
        <x:v>65631633.354</x:v>
      </x:c>
      <x:c r="G211" s="11" t="n">
        <x:f>IF(AND(ISNUMBER(E211),ISNUMBER(F211),E211&gt;0),F211/E211,"未取得")</x:f>
        <x:v>0.29380565590793195</x:v>
      </x:c>
      <x:c r="H211" s="11" t="str">
        <x:f>IF(AND(ISNUMBER(E211),ISNUMBER(E210),E210&gt;0),E211/E210-1,"未取得")</x:f>
        <x:v>未取得</x:v>
      </x:c>
      <x:c r="I211" s="11" t="n">
        <x:f>IF(AND(ISNUMBER(E211),ISNUMBER(E199),E199&gt;0),E211/E199-1,"未取得")</x:f>
        <x:v>-0.03536924397151653</x:v>
      </x:c>
      <x:c r="J211" s="2" t="str">
        <x:v>已取得</x:v>
      </x:c>
      <x:c r="K211" s="2" t="str">
        <x:v>已取得</x:v>
      </x:c>
      <x:c r="L211" s="2" t="n">
        <x:v>2101</x:v>
      </x:c>
      <x:c r="M211" s="2" t="n">
        <x:v>2170</x:v>
      </x:c>
    </x:row>
    <x:row r="212" ht="22" customHeight="1">
      <x:c r="A212" s="2" t="str">
        <x:v>2026-06</x:v>
      </x:c>
      <x:c r="B212" s="2" t="n">
        <x:v>10</x:v>
      </x:c>
      <x:c r="C212" s="2" t="str">
        <x:v>392</x:v>
      </x:c>
      <x:c r="D212" s="2" t="str">
        <x:v>日本</x:v>
      </x:c>
      <x:c r="E212" s="8" t="n">
        <x:f>'原始月度记录'!G2237</x:f>
        <x:v>257490881.893</x:v>
      </x:c>
      <x:c r="F212" s="8" t="n">
        <x:f>'原始月度记录'!G2299</x:f>
        <x:v>76268310.125</x:v>
      </x:c>
      <x:c r="G212" s="11" t="n">
        <x:f>IF(AND(ISNUMBER(E212),ISNUMBER(F212),E212&gt;0),F212/E212,"未取得")</x:f>
        <x:v>0.2961981005474718</x:v>
      </x:c>
      <x:c r="H212" s="11" t="n">
        <x:f>IF(AND(ISNUMBER(E212),ISNUMBER(E211),E211&gt;0),E212/E211-1,"未取得")</x:f>
        <x:v>0.15268009614869626</x:v>
      </x:c>
      <x:c r="I212" s="11" t="n">
        <x:f>IF(AND(ISNUMBER(E212),ISNUMBER(E200),E200&gt;0),E212/E200-1,"未取得")</x:f>
        <x:v>0.11768340524898613</x:v>
      </x:c>
      <x:c r="J212" s="2" t="str">
        <x:v>已取得</x:v>
      </x:c>
      <x:c r="K212" s="2" t="str">
        <x:v>已取得</x:v>
      </x:c>
      <x:c r="L212" s="2" t="n">
        <x:v>2237</x:v>
      </x:c>
      <x:c r="M212" s="2" t="n">
        <x:v>2299</x:v>
      </x:c>
    </x:row>
    <x:row r="213" ht="22" customHeight="1">
      <x:c r="A213" s="2" t="str">
        <x:v>2026-07</x:v>
      </x:c>
      <x:c r="B213" s="2" t="n">
        <x:v>10</x:v>
      </x:c>
      <x:c r="C213" s="2" t="str">
        <x:v>392</x:v>
      </x:c>
      <x:c r="D213" s="2" t="str">
        <x:v>日本</x:v>
      </x:c>
      <x:c r="E213" s="8" t="n">
        <x:f>'原始月度记录'!G2354</x:f>
        <x:v>254049112.12</x:v>
      </x:c>
      <x:c r="F213" s="8" t="n">
        <x:f>'原始月度记录'!G2402</x:f>
        <x:v>71573547.217</x:v>
      </x:c>
      <x:c r="G213" s="11" t="n">
        <x:f>IF(AND(ISNUMBER(E213),ISNUMBER(F213),E213&gt;0),F213/E213,"未取得")</x:f>
        <x:v>0.2817311448945047</x:v>
      </x:c>
      <x:c r="H213" s="11" t="n">
        <x:f>IF(AND(ISNUMBER(E213),ISNUMBER(E212),E212&gt;0),E213/E212-1,"未取得")</x:f>
        <x:v>-0.013366569517712978</x:v>
      </x:c>
      <x:c r="I213" s="11" t="n">
        <x:f>IF(AND(ISNUMBER(E213),ISNUMBER(E201),E201&gt;0),E213/E201-1,"未取得")</x:f>
        <x:v>0.1572518119592634</x:v>
      </x:c>
      <x:c r="J213" s="2" t="str">
        <x:v>已取得</x:v>
      </x:c>
      <x:c r="K213" s="2" t="str">
        <x:v>已取得</x:v>
      </x:c>
      <x:c r="L213" s="2" t="n">
        <x:v>2354</x:v>
      </x:c>
      <x:c r="M213" s="2" t="n">
        <x:v>2402</x:v>
      </x:c>
    </x:row>
    <x:row r="214" ht="22" customHeight="1">
      <x:c r="A214" s="2" t="str">
        <x:v>2026-08</x:v>
      </x:c>
      <x:c r="B214" s="2" t="n">
        <x:v>10</x:v>
      </x:c>
      <x:c r="C214" s="2" t="str">
        <x:v>392</x:v>
      </x:c>
      <x:c r="D214" s="2" t="str">
        <x:v>日本</x:v>
      </x:c>
      <x:c r="E214" s="8"/>
      <x:c r="F214" s="8"/>
      <x:c r="G214" s="11" t="str">
        <x:f>IF(AND(ISNUMBER(E214),ISNUMBER(F214),E214&gt;0),F214/E214,"未取得")</x:f>
        <x:v>未取得</x:v>
      </x:c>
      <x:c r="H214" s="11" t="str">
        <x:f>IF(AND(ISNUMBER(E214),ISNUMBER(E213),E213&gt;0),E214/E213-1,"未取得")</x:f>
        <x:v>未取得</x:v>
      </x:c>
      <x:c r="I214" s="11" t="str">
        <x:f>IF(AND(ISNUMBER(E214),ISNUMBER(E202),E202&gt;0),E214/E202-1,"未取得")</x:f>
        <x:v>未取得</x:v>
      </x:c>
      <x:c r="J214" s="2" t="str">
        <x:v>本次无总额记录</x:v>
      </x:c>
      <x:c r="K214" s="2" t="str">
        <x:v>本次无来源记录</x:v>
      </x:c>
      <x:c r="L214" s="2"/>
      <x:c r="M214" s="2"/>
    </x:row>
    <x:row r="215" ht="22" customHeight="1">
      <x:c r="A215" s="2" t="str">
        <x:v>2026-09</x:v>
      </x:c>
      <x:c r="B215" s="2" t="n">
        <x:v>10</x:v>
      </x:c>
      <x:c r="C215" s="2" t="str">
        <x:v>392</x:v>
      </x:c>
      <x:c r="D215" s="2" t="str">
        <x:v>日本</x:v>
      </x:c>
      <x:c r="E215" s="8"/>
      <x:c r="F215" s="8"/>
      <x:c r="G215" s="11" t="str">
        <x:f>IF(AND(ISNUMBER(E215),ISNUMBER(F215),E215&gt;0),F215/E215,"未取得")</x:f>
        <x:v>未取得</x:v>
      </x:c>
      <x:c r="H215" s="11" t="str">
        <x:f>IF(AND(ISNUMBER(E215),ISNUMBER(E214),E214&gt;0),E215/E214-1,"未取得")</x:f>
        <x:v>未取得</x:v>
      </x:c>
      <x:c r="I215" s="11" t="str">
        <x:f>IF(AND(ISNUMBER(E215),ISNUMBER(E203),E203&gt;0),E215/E203-1,"未取得")</x:f>
        <x:v>未取得</x:v>
      </x:c>
      <x:c r="J215" s="2" t="str">
        <x:v>本次无总额记录</x:v>
      </x:c>
      <x:c r="K215" s="2" t="str">
        <x:v>下载受限</x:v>
      </x:c>
      <x:c r="L215" s="2"/>
      <x:c r="M215" s="2"/>
    </x:row>
    <x:row r="216" ht="22" customHeight="1">
      <x:c r="A216" s="2" t="str">
        <x:v>2025-01</x:v>
      </x:c>
      <x:c r="B216" s="2" t="n">
        <x:v>11</x:v>
      </x:c>
      <x:c r="C216" s="2" t="str">
        <x:v>702</x:v>
      </x:c>
      <x:c r="D216" s="2" t="str">
        <x:v>新加坡</x:v>
      </x:c>
      <x:c r="E216" s="8" t="n">
        <x:f>'原始月度记录'!G82</x:f>
        <x:v>173203524.897</x:v>
      </x:c>
      <x:c r="F216" s="8" t="n">
        <x:f>'原始月度记录'!G182</x:f>
        <x:v>24044867.388</x:v>
      </x:c>
      <x:c r="G216" s="11" t="n">
        <x:f>IF(AND(ISNUMBER(E216),ISNUMBER(F216),E216&gt;0),F216/E216,"未取得")</x:f>
        <x:v>0.13882435361693077</x:v>
      </x:c>
      <x:c r="H216" s="11"/>
      <x:c r="I216" s="11"/>
      <x:c r="J216" s="2" t="str">
        <x:v>已取得</x:v>
      </x:c>
      <x:c r="K216" s="2" t="str">
        <x:v>已取得</x:v>
      </x:c>
      <x:c r="L216" s="2" t="n">
        <x:v>82</x:v>
      </x:c>
      <x:c r="M216" s="2" t="n">
        <x:v>182</x:v>
      </x:c>
    </x:row>
    <x:row r="217" ht="22" customHeight="1">
      <x:c r="A217" s="2" t="str">
        <x:v>2025-02</x:v>
      </x:c>
      <x:c r="B217" s="2" t="n">
        <x:v>11</x:v>
      </x:c>
      <x:c r="C217" s="2" t="str">
        <x:v>702</x:v>
      </x:c>
      <x:c r="D217" s="2" t="str">
        <x:v>新加坡</x:v>
      </x:c>
      <x:c r="E217" s="8" t="n">
        <x:f>'原始月度记录'!G279</x:f>
        <x:v>182267443.806</x:v>
      </x:c>
      <x:c r="F217" s="8"/>
      <x:c r="G217" s="11" t="str">
        <x:f>IF(AND(ISNUMBER(E217),ISNUMBER(F217),E217&gt;0),F217/E217,"未取得")</x:f>
        <x:v>未取得</x:v>
      </x:c>
      <x:c r="H217" s="11" t="n">
        <x:f>IF(AND(ISNUMBER(E217),ISNUMBER(E216),E216&gt;0),E217/E216-1,"未取得")</x:f>
        <x:v>0.052331030297391834</x:v>
      </x:c>
      <x:c r="I217" s="11"/>
      <x:c r="J217" s="2" t="str">
        <x:v>已取得</x:v>
      </x:c>
      <x:c r="K217" s="2" t="str">
        <x:v>下载受限</x:v>
      </x:c>
      <x:c r="L217" s="2" t="n">
        <x:v>279</x:v>
      </x:c>
      <x:c r="M217" s="2"/>
    </x:row>
    <x:row r="218" ht="22" customHeight="1">
      <x:c r="A218" s="2" t="str">
        <x:v>2025-03</x:v>
      </x:c>
      <x:c r="B218" s="2" t="n">
        <x:v>11</x:v>
      </x:c>
      <x:c r="C218" s="2" t="str">
        <x:v>702</x:v>
      </x:c>
      <x:c r="D218" s="2" t="str">
        <x:v>新加坡</x:v>
      </x:c>
      <x:c r="E218" s="8" t="n">
        <x:f>'原始月度记录'!G375</x:f>
        <x:v>194498538.185</x:v>
      </x:c>
      <x:c r="F218" s="8"/>
      <x:c r="G218" s="11" t="str">
        <x:f>IF(AND(ISNUMBER(E218),ISNUMBER(F218),E218&gt;0),F218/E218,"未取得")</x:f>
        <x:v>未取得</x:v>
      </x:c>
      <x:c r="H218" s="11" t="n">
        <x:f>IF(AND(ISNUMBER(E218),ISNUMBER(E217),E217&gt;0),E218/E217-1,"未取得")</x:f>
        <x:v>0.06710520608396986</x:v>
      </x:c>
      <x:c r="I218" s="11"/>
      <x:c r="J218" s="2" t="str">
        <x:v>已取得</x:v>
      </x:c>
      <x:c r="K218" s="2" t="str">
        <x:v>下载受限</x:v>
      </x:c>
      <x:c r="L218" s="2" t="n">
        <x:v>375</x:v>
      </x:c>
      <x:c r="M218" s="2"/>
    </x:row>
    <x:row r="219" ht="22" customHeight="1">
      <x:c r="A219" s="2" t="str">
        <x:v>2025-04</x:v>
      </x:c>
      <x:c r="B219" s="2" t="n">
        <x:v>11</x:v>
      </x:c>
      <x:c r="C219" s="2" t="str">
        <x:v>702</x:v>
      </x:c>
      <x:c r="D219" s="2" t="str">
        <x:v>新加坡</x:v>
      </x:c>
      <x:c r="E219" s="8" t="n">
        <x:f>'原始月度记录'!G472</x:f>
        <x:v>205447491.127</x:v>
      </x:c>
      <x:c r="F219" s="8" t="n">
        <x:f>'原始月度记录'!G569</x:f>
        <x:v>35522299.893</x:v>
      </x:c>
      <x:c r="G219" s="11" t="n">
        <x:f>IF(AND(ISNUMBER(E219),ISNUMBER(F219),E219&gt;0),F219/E219,"未取得")</x:f>
        <x:v>0.1729020865533054</x:v>
      </x:c>
      <x:c r="H219" s="11" t="n">
        <x:f>IF(AND(ISNUMBER(E219),ISNUMBER(E218),E218&gt;0),E219/E218-1,"未取得")</x:f>
        <x:v>0.05629324026891025</x:v>
      </x:c>
      <x:c r="I219" s="11"/>
      <x:c r="J219" s="2" t="str">
        <x:v>已取得</x:v>
      </x:c>
      <x:c r="K219" s="2" t="str">
        <x:v>已取得</x:v>
      </x:c>
      <x:c r="L219" s="2" t="n">
        <x:v>472</x:v>
      </x:c>
      <x:c r="M219" s="2" t="n">
        <x:v>569</x:v>
      </x:c>
    </x:row>
    <x:row r="220" ht="22" customHeight="1">
      <x:c r="A220" s="2" t="str">
        <x:v>2025-05</x:v>
      </x:c>
      <x:c r="B220" s="2" t="n">
        <x:v>11</x:v>
      </x:c>
      <x:c r="C220" s="2" t="str">
        <x:v>702</x:v>
      </x:c>
      <x:c r="D220" s="2" t="str">
        <x:v>新加坡</x:v>
      </x:c>
      <x:c r="E220" s="8" t="n">
        <x:f>'原始月度记录'!G663</x:f>
        <x:v>196433846.912</x:v>
      </x:c>
      <x:c r="F220" s="8" t="n">
        <x:f>'原始月度记录'!G758</x:f>
        <x:v>31638313.138</x:v>
      </x:c>
      <x:c r="G220" s="11" t="n">
        <x:f>IF(AND(ISNUMBER(E220),ISNUMBER(F220),E220&gt;0),F220/E220,"未取得")</x:f>
        <x:v>0.16106345029313396</x:v>
      </x:c>
      <x:c r="H220" s="11" t="n">
        <x:f>IF(AND(ISNUMBER(E220),ISNUMBER(E219),E219&gt;0),E220/E219-1,"未取得")</x:f>
        <x:v>-0.043873226027511314</x:v>
      </x:c>
      <x:c r="I220" s="11"/>
      <x:c r="J220" s="2" t="str">
        <x:v>已取得</x:v>
      </x:c>
      <x:c r="K220" s="2" t="str">
        <x:v>已取得</x:v>
      </x:c>
      <x:c r="L220" s="2" t="n">
        <x:v>663</x:v>
      </x:c>
      <x:c r="M220" s="2" t="n">
        <x:v>758</x:v>
      </x:c>
    </x:row>
    <x:row r="221" ht="22" customHeight="1">
      <x:c r="A221" s="2" t="str">
        <x:v>2025-06</x:v>
      </x:c>
      <x:c r="B221" s="2" t="n">
        <x:v>11</x:v>
      </x:c>
      <x:c r="C221" s="2" t="str">
        <x:v>702</x:v>
      </x:c>
      <x:c r="D221" s="2" t="str">
        <x:v>新加坡</x:v>
      </x:c>
      <x:c r="E221" s="8" t="n">
        <x:f>'原始月度记录'!G851</x:f>
        <x:v>175286465.324</x:v>
      </x:c>
      <x:c r="F221" s="8"/>
      <x:c r="G221" s="11" t="str">
        <x:f>IF(AND(ISNUMBER(E221),ISNUMBER(F221),E221&gt;0),F221/E221,"未取得")</x:f>
        <x:v>未取得</x:v>
      </x:c>
      <x:c r="H221" s="11" t="n">
        <x:f>IF(AND(ISNUMBER(E221),ISNUMBER(E220),E220&gt;0),E221/E220-1,"未取得")</x:f>
        <x:v>-0.1076565058437906</x:v>
      </x:c>
      <x:c r="I221" s="11"/>
      <x:c r="J221" s="2" t="str">
        <x:v>已取得</x:v>
      </x:c>
      <x:c r="K221" s="2" t="str">
        <x:v>下载受限</x:v>
      </x:c>
      <x:c r="L221" s="2" t="n">
        <x:v>851</x:v>
      </x:c>
      <x:c r="M221" s="2"/>
    </x:row>
    <x:row r="222" ht="22" customHeight="1">
      <x:c r="A222" s="2" t="str">
        <x:v>2025-07</x:v>
      </x:c>
      <x:c r="B222" s="2" t="n">
        <x:v>11</x:v>
      </x:c>
      <x:c r="C222" s="2" t="str">
        <x:v>702</x:v>
      </x:c>
      <x:c r="D222" s="2" t="str">
        <x:v>新加坡</x:v>
      </x:c>
      <x:c r="E222" s="8" t="n">
        <x:f>'原始月度记录'!G944</x:f>
        <x:v>214531982.696</x:v>
      </x:c>
      <x:c r="F222" s="8"/>
      <x:c r="G222" s="11" t="str">
        <x:f>IF(AND(ISNUMBER(E222),ISNUMBER(F222),E222&gt;0),F222/E222,"未取得")</x:f>
        <x:v>未取得</x:v>
      </x:c>
      <x:c r="H222" s="11" t="n">
        <x:f>IF(AND(ISNUMBER(E222),ISNUMBER(E221),E221&gt;0),E222/E221-1,"未取得")</x:f>
        <x:v>0.2238935978283234</x:v>
      </x:c>
      <x:c r="I222" s="11"/>
      <x:c r="J222" s="2" t="str">
        <x:v>已取得</x:v>
      </x:c>
      <x:c r="K222" s="2" t="str">
        <x:v>下载受限</x:v>
      </x:c>
      <x:c r="L222" s="2" t="n">
        <x:v>944</x:v>
      </x:c>
      <x:c r="M222" s="2"/>
    </x:row>
    <x:row r="223" ht="22" customHeight="1">
      <x:c r="A223" s="2" t="str">
        <x:v>2025-08</x:v>
      </x:c>
      <x:c r="B223" s="2" t="n">
        <x:v>11</x:v>
      </x:c>
      <x:c r="C223" s="2" t="str">
        <x:v>702</x:v>
      </x:c>
      <x:c r="D223" s="2" t="str">
        <x:v>新加坡</x:v>
      </x:c>
      <x:c r="E223" s="8" t="n">
        <x:f>'原始月度记录'!G1037</x:f>
        <x:v>206107939.24</x:v>
      </x:c>
      <x:c r="F223" s="8"/>
      <x:c r="G223" s="11" t="str">
        <x:f>IF(AND(ISNUMBER(E223),ISNUMBER(F223),E223&gt;0),F223/E223,"未取得")</x:f>
        <x:v>未取得</x:v>
      </x:c>
      <x:c r="H223" s="11" t="n">
        <x:f>IF(AND(ISNUMBER(E223),ISNUMBER(E222),E222&gt;0),E223/E222-1,"未取得")</x:f>
        <x:v>-0.03926707500735305</x:v>
      </x:c>
      <x:c r="I223" s="11"/>
      <x:c r="J223" s="2" t="str">
        <x:v>已取得</x:v>
      </x:c>
      <x:c r="K223" s="2" t="str">
        <x:v>下载受限</x:v>
      </x:c>
      <x:c r="L223" s="2" t="n">
        <x:v>1037</x:v>
      </x:c>
      <x:c r="M223" s="2"/>
    </x:row>
    <x:row r="224" ht="22" customHeight="1">
      <x:c r="A224" s="2" t="str">
        <x:v>2025-09</x:v>
      </x:c>
      <x:c r="B224" s="2" t="n">
        <x:v>11</x:v>
      </x:c>
      <x:c r="C224" s="2" t="str">
        <x:v>702</x:v>
      </x:c>
      <x:c r="D224" s="2" t="str">
        <x:v>新加坡</x:v>
      </x:c>
      <x:c r="E224" s="8" t="n">
        <x:f>'原始月度记录'!G1130</x:f>
        <x:v>210343419.591</x:v>
      </x:c>
      <x:c r="F224" s="8"/>
      <x:c r="G224" s="11" t="str">
        <x:f>IF(AND(ISNUMBER(E224),ISNUMBER(F224),E224&gt;0),F224/E224,"未取得")</x:f>
        <x:v>未取得</x:v>
      </x:c>
      <x:c r="H224" s="11" t="n">
        <x:f>IF(AND(ISNUMBER(E224),ISNUMBER(E223),E223&gt;0),E224/E223-1,"未取得")</x:f>
        <x:v>0.020549816599097825</x:v>
      </x:c>
      <x:c r="I224" s="11"/>
      <x:c r="J224" s="2" t="str">
        <x:v>已取得</x:v>
      </x:c>
      <x:c r="K224" s="2" t="str">
        <x:v>下载受限</x:v>
      </x:c>
      <x:c r="L224" s="2" t="n">
        <x:v>1130</x:v>
      </x:c>
      <x:c r="M224" s="2"/>
    </x:row>
    <x:row r="225" ht="22" customHeight="1">
      <x:c r="A225" s="2" t="str">
        <x:v>2025-10</x:v>
      </x:c>
      <x:c r="B225" s="2" t="n">
        <x:v>11</x:v>
      </x:c>
      <x:c r="C225" s="2" t="str">
        <x:v>702</x:v>
      </x:c>
      <x:c r="D225" s="2" t="str">
        <x:v>新加坡</x:v>
      </x:c>
      <x:c r="E225" s="8" t="n">
        <x:f>'原始月度记录'!G1221</x:f>
        <x:v>225051053.364</x:v>
      </x:c>
      <x:c r="F225" s="8"/>
      <x:c r="G225" s="11" t="str">
        <x:f>IF(AND(ISNUMBER(E225),ISNUMBER(F225),E225&gt;0),F225/E225,"未取得")</x:f>
        <x:v>未取得</x:v>
      </x:c>
      <x:c r="H225" s="11" t="n">
        <x:f>IF(AND(ISNUMBER(E225),ISNUMBER(E224),E224&gt;0),E225/E224-1,"未取得")</x:f>
        <x:v>0.06992200564960904</x:v>
      </x:c>
      <x:c r="I225" s="11"/>
      <x:c r="J225" s="2" t="str">
        <x:v>已取得</x:v>
      </x:c>
      <x:c r="K225" s="2" t="str">
        <x:v>下载受限</x:v>
      </x:c>
      <x:c r="L225" s="2" t="n">
        <x:v>1221</x:v>
      </x:c>
      <x:c r="M225" s="2"/>
    </x:row>
    <x:row r="226" ht="22" customHeight="1">
      <x:c r="A226" s="2" t="str">
        <x:v>2025-11</x:v>
      </x:c>
      <x:c r="B226" s="2" t="n">
        <x:v>11</x:v>
      </x:c>
      <x:c r="C226" s="2" t="str">
        <x:v>702</x:v>
      </x:c>
      <x:c r="D226" s="2" t="str">
        <x:v>新加坡</x:v>
      </x:c>
      <x:c r="E226" s="8" t="n">
        <x:f>'原始月度记录'!G1313</x:f>
        <x:v>204236729.188</x:v>
      </x:c>
      <x:c r="F226" s="8"/>
      <x:c r="G226" s="11" t="str">
        <x:f>IF(AND(ISNUMBER(E226),ISNUMBER(F226),E226&gt;0),F226/E226,"未取得")</x:f>
        <x:v>未取得</x:v>
      </x:c>
      <x:c r="H226" s="11" t="n">
        <x:f>IF(AND(ISNUMBER(E226),ISNUMBER(E225),E225&gt;0),E226/E225-1,"未取得")</x:f>
        <x:v>-0.09248712176580964</x:v>
      </x:c>
      <x:c r="I226" s="11"/>
      <x:c r="J226" s="2" t="str">
        <x:v>已取得</x:v>
      </x:c>
      <x:c r="K226" s="2" t="str">
        <x:v>下载受限</x:v>
      </x:c>
      <x:c r="L226" s="2" t="n">
        <x:v>1313</x:v>
      </x:c>
      <x:c r="M226" s="2"/>
    </x:row>
    <x:row r="227" ht="22" customHeight="1">
      <x:c r="A227" s="2" t="str">
        <x:v>2025-12</x:v>
      </x:c>
      <x:c r="B227" s="2" t="n">
        <x:v>11</x:v>
      </x:c>
      <x:c r="C227" s="2" t="str">
        <x:v>702</x:v>
      </x:c>
      <x:c r="D227" s="2" t="str">
        <x:v>新加坡</x:v>
      </x:c>
      <x:c r="E227" s="8" t="n">
        <x:f>'原始月度记录'!G1404</x:f>
        <x:v>230968677.299</x:v>
      </x:c>
      <x:c r="F227" s="8"/>
      <x:c r="G227" s="11" t="str">
        <x:f>IF(AND(ISNUMBER(E227),ISNUMBER(F227),E227&gt;0),F227/E227,"未取得")</x:f>
        <x:v>未取得</x:v>
      </x:c>
      <x:c r="H227" s="11" t="n">
        <x:f>IF(AND(ISNUMBER(E227),ISNUMBER(E226),E226&gt;0),E227/E226-1,"未取得")</x:f>
        <x:v>0.1308870750980018</x:v>
      </x:c>
      <x:c r="I227" s="11"/>
      <x:c r="J227" s="2" t="str">
        <x:v>已取得</x:v>
      </x:c>
      <x:c r="K227" s="2" t="str">
        <x:v>下载受限</x:v>
      </x:c>
      <x:c r="L227" s="2" t="n">
        <x:v>1404</x:v>
      </x:c>
      <x:c r="M227" s="2"/>
    </x:row>
    <x:row r="228" ht="22" customHeight="1">
      <x:c r="A228" s="2" t="str">
        <x:v>2026-01</x:v>
      </x:c>
      <x:c r="B228" s="2" t="n">
        <x:v>11</x:v>
      </x:c>
      <x:c r="C228" s="2" t="str">
        <x:v>702</x:v>
      </x:c>
      <x:c r="D228" s="2" t="str">
        <x:v>新加坡</x:v>
      </x:c>
      <x:c r="E228" s="8" t="n">
        <x:f>'原始月度记录'!G1489</x:f>
        <x:v>208383229.29</x:v>
      </x:c>
      <x:c r="F228" s="8" t="n">
        <x:f>'原始月度记录'!G1573</x:f>
        <x:v>36185284.354</x:v>
      </x:c>
      <x:c r="G228" s="11" t="n">
        <x:f>IF(AND(ISNUMBER(E228),ISNUMBER(F228),E228&gt;0),F228/E228,"未取得")</x:f>
        <x:v>0.17364777615401164</x:v>
      </x:c>
      <x:c r="H228" s="11" t="n">
        <x:f>IF(AND(ISNUMBER(E228),ISNUMBER(E227),E227&gt;0),E228/E227-1,"未取得")</x:f>
        <x:v>-0.09778576157217223</x:v>
      </x:c>
      <x:c r="I228" s="11" t="n">
        <x:f>IF(AND(ISNUMBER(E228),ISNUMBER(E216),E216&gt;0),E228/E216-1,"未取得")</x:f>
        <x:v>0.20311194251918652</x:v>
      </x:c>
      <x:c r="J228" s="2" t="str">
        <x:v>已取得</x:v>
      </x:c>
      <x:c r="K228" s="2" t="str">
        <x:v>已取得</x:v>
      </x:c>
      <x:c r="L228" s="2" t="n">
        <x:v>1489</x:v>
      </x:c>
      <x:c r="M228" s="2" t="n">
        <x:v>1573</x:v>
      </x:c>
    </x:row>
    <x:row r="229" ht="22" customHeight="1">
      <x:c r="A229" s="2" t="str">
        <x:v>2026-02</x:v>
      </x:c>
      <x:c r="B229" s="2" t="n">
        <x:v>11</x:v>
      </x:c>
      <x:c r="C229" s="2" t="str">
        <x:v>702</x:v>
      </x:c>
      <x:c r="D229" s="2" t="str">
        <x:v>新加坡</x:v>
      </x:c>
      <x:c r="E229" s="8" t="n">
        <x:f>'原始月度记录'!G1654</x:f>
        <x:v>188119105.004</x:v>
      </x:c>
      <x:c r="F229" s="8" t="n">
        <x:f>'原始月度记录'!G1736</x:f>
        <x:v>24692784.991</x:v>
      </x:c>
      <x:c r="G229" s="11" t="n">
        <x:f>IF(AND(ISNUMBER(E229),ISNUMBER(F229),E229&gt;0),F229/E229,"未取得")</x:f>
        <x:v>0.13126144200226209</x:v>
      </x:c>
      <x:c r="H229" s="11" t="n">
        <x:f>IF(AND(ISNUMBER(E229),ISNUMBER(E228),E228&gt;0),E229/E228-1,"未取得")</x:f>
        <x:v>-0.09724450645593496</x:v>
      </x:c>
      <x:c r="I229" s="11" t="n">
        <x:f>IF(AND(ISNUMBER(E229),ISNUMBER(E217),E217&gt;0),E229/E217-1,"未取得")</x:f>
        <x:v>0.03210480750598754</x:v>
      </x:c>
      <x:c r="J229" s="2" t="str">
        <x:v>已取得</x:v>
      </x:c>
      <x:c r="K229" s="2" t="str">
        <x:v>已取得</x:v>
      </x:c>
      <x:c r="L229" s="2" t="n">
        <x:v>1654</x:v>
      </x:c>
      <x:c r="M229" s="2" t="n">
        <x:v>1736</x:v>
      </x:c>
    </x:row>
    <x:row r="230" ht="22" customHeight="1">
      <x:c r="A230" s="2" t="str">
        <x:v>2026-03</x:v>
      </x:c>
      <x:c r="B230" s="2" t="n">
        <x:v>11</x:v>
      </x:c>
      <x:c r="C230" s="2" t="str">
        <x:v>702</x:v>
      </x:c>
      <x:c r="D230" s="2" t="str">
        <x:v>新加坡</x:v>
      </x:c>
      <x:c r="E230" s="8" t="n">
        <x:f>'原始月度记录'!G1818</x:f>
        <x:v>217862192.496</x:v>
      </x:c>
      <x:c r="F230" s="8" t="n">
        <x:f>'原始月度记录'!G1901</x:f>
        <x:v>23378840.484</x:v>
      </x:c>
      <x:c r="G230" s="11" t="n">
        <x:f>IF(AND(ISNUMBER(E230),ISNUMBER(F230),E230&gt;0),F230/E230,"未取得")</x:f>
        <x:v>0.10731022311009397</x:v>
      </x:c>
      <x:c r="H230" s="11" t="n">
        <x:f>IF(AND(ISNUMBER(E230),ISNUMBER(E229),E229&gt;0),E230/E229-1,"未取得")</x:f>
        <x:v>0.15810774504464908</x:v>
      </x:c>
      <x:c r="I230" s="11" t="n">
        <x:f>IF(AND(ISNUMBER(E230),ISNUMBER(E218),E218&gt;0),E230/E218-1,"未取得")</x:f>
        <x:v>0.12012251880668279</x:v>
      </x:c>
      <x:c r="J230" s="2" t="str">
        <x:v>已取得</x:v>
      </x:c>
      <x:c r="K230" s="2" t="str">
        <x:v>已取得</x:v>
      </x:c>
      <x:c r="L230" s="2" t="n">
        <x:v>1818</x:v>
      </x:c>
      <x:c r="M230" s="2" t="n">
        <x:v>1901</x:v>
      </x:c>
    </x:row>
    <x:row r="231" ht="22" customHeight="1">
      <x:c r="A231" s="2" t="str">
        <x:v>2026-04</x:v>
      </x:c>
      <x:c r="B231" s="2" t="n">
        <x:v>11</x:v>
      </x:c>
      <x:c r="C231" s="2" t="str">
        <x:v>702</x:v>
      </x:c>
      <x:c r="D231" s="2" t="str">
        <x:v>新加坡</x:v>
      </x:c>
      <x:c r="E231" s="8"/>
      <x:c r="F231" s="8"/>
      <x:c r="G231" s="11" t="str">
        <x:f>IF(AND(ISNUMBER(E231),ISNUMBER(F231),E231&gt;0),F231/E231,"未取得")</x:f>
        <x:v>未取得</x:v>
      </x:c>
      <x:c r="H231" s="11" t="str">
        <x:f>IF(AND(ISNUMBER(E231),ISNUMBER(E230),E230&gt;0),E231/E230-1,"未取得")</x:f>
        <x:v>未取得</x:v>
      </x:c>
      <x:c r="I231" s="11" t="str">
        <x:f>IF(AND(ISNUMBER(E231),ISNUMBER(E219),E219&gt;0),E231/E219-1,"未取得")</x:f>
        <x:v>未取得</x:v>
      </x:c>
      <x:c r="J231" s="2" t="str">
        <x:v>本次无总额记录</x:v>
      </x:c>
      <x:c r="K231" s="2" t="str">
        <x:v>本次无来源记录</x:v>
      </x:c>
      <x:c r="L231" s="2"/>
      <x:c r="M231" s="2"/>
    </x:row>
    <x:row r="232" ht="22" customHeight="1">
      <x:c r="A232" s="2" t="str">
        <x:v>2026-05</x:v>
      </x:c>
      <x:c r="B232" s="2" t="n">
        <x:v>11</x:v>
      </x:c>
      <x:c r="C232" s="2" t="str">
        <x:v>702</x:v>
      </x:c>
      <x:c r="D232" s="2" t="str">
        <x:v>新加坡</x:v>
      </x:c>
      <x:c r="E232" s="8"/>
      <x:c r="F232" s="8"/>
      <x:c r="G232" s="11" t="str">
        <x:f>IF(AND(ISNUMBER(E232),ISNUMBER(F232),E232&gt;0),F232/E232,"未取得")</x:f>
        <x:v>未取得</x:v>
      </x:c>
      <x:c r="H232" s="11" t="str">
        <x:f>IF(AND(ISNUMBER(E232),ISNUMBER(E231),E231&gt;0),E232/E231-1,"未取得")</x:f>
        <x:v>未取得</x:v>
      </x:c>
      <x:c r="I232" s="11" t="str">
        <x:f>IF(AND(ISNUMBER(E232),ISNUMBER(E220),E220&gt;0),E232/E220-1,"未取得")</x:f>
        <x:v>未取得</x:v>
      </x:c>
      <x:c r="J232" s="2" t="str">
        <x:v>本次无总额记录</x:v>
      </x:c>
      <x:c r="K232" s="2" t="str">
        <x:v>本次无来源记录</x:v>
      </x:c>
      <x:c r="L232" s="2"/>
      <x:c r="M232" s="2"/>
    </x:row>
    <x:row r="233" ht="22" customHeight="1">
      <x:c r="A233" s="2" t="str">
        <x:v>2026-06</x:v>
      </x:c>
      <x:c r="B233" s="2" t="n">
        <x:v>11</x:v>
      </x:c>
      <x:c r="C233" s="2" t="str">
        <x:v>702</x:v>
      </x:c>
      <x:c r="D233" s="2" t="str">
        <x:v>新加坡</x:v>
      </x:c>
      <x:c r="E233" s="8"/>
      <x:c r="F233" s="8"/>
      <x:c r="G233" s="11" t="str">
        <x:f>IF(AND(ISNUMBER(E233),ISNUMBER(F233),E233&gt;0),F233/E233,"未取得")</x:f>
        <x:v>未取得</x:v>
      </x:c>
      <x:c r="H233" s="11" t="str">
        <x:f>IF(AND(ISNUMBER(E233),ISNUMBER(E232),E232&gt;0),E233/E232-1,"未取得")</x:f>
        <x:v>未取得</x:v>
      </x:c>
      <x:c r="I233" s="11" t="str">
        <x:f>IF(AND(ISNUMBER(E233),ISNUMBER(E221),E221&gt;0),E233/E221-1,"未取得")</x:f>
        <x:v>未取得</x:v>
      </x:c>
      <x:c r="J233" s="2" t="str">
        <x:v>本次无总额记录</x:v>
      </x:c>
      <x:c r="K233" s="2" t="str">
        <x:v>本次无来源记录</x:v>
      </x:c>
      <x:c r="L233" s="2"/>
      <x:c r="M233" s="2"/>
    </x:row>
    <x:row r="234" ht="22" customHeight="1">
      <x:c r="A234" s="2" t="str">
        <x:v>2026-07</x:v>
      </x:c>
      <x:c r="B234" s="2" t="n">
        <x:v>11</x:v>
      </x:c>
      <x:c r="C234" s="2" t="str">
        <x:v>702</x:v>
      </x:c>
      <x:c r="D234" s="2" t="str">
        <x:v>新加坡</x:v>
      </x:c>
      <x:c r="E234" s="8"/>
      <x:c r="F234" s="8"/>
      <x:c r="G234" s="11" t="str">
        <x:f>IF(AND(ISNUMBER(E234),ISNUMBER(F234),E234&gt;0),F234/E234,"未取得")</x:f>
        <x:v>未取得</x:v>
      </x:c>
      <x:c r="H234" s="11" t="str">
        <x:f>IF(AND(ISNUMBER(E234),ISNUMBER(E233),E233&gt;0),E234/E233-1,"未取得")</x:f>
        <x:v>未取得</x:v>
      </x:c>
      <x:c r="I234" s="11" t="str">
        <x:f>IF(AND(ISNUMBER(E234),ISNUMBER(E222),E222&gt;0),E234/E222-1,"未取得")</x:f>
        <x:v>未取得</x:v>
      </x:c>
      <x:c r="J234" s="2" t="str">
        <x:v>本次无总额记录</x:v>
      </x:c>
      <x:c r="K234" s="2" t="str">
        <x:v>本次无来源记录</x:v>
      </x:c>
      <x:c r="L234" s="2"/>
      <x:c r="M234" s="2"/>
    </x:row>
    <x:row r="235" ht="22" customHeight="1">
      <x:c r="A235" s="2" t="str">
        <x:v>2026-08</x:v>
      </x:c>
      <x:c r="B235" s="2" t="n">
        <x:v>11</x:v>
      </x:c>
      <x:c r="C235" s="2" t="str">
        <x:v>702</x:v>
      </x:c>
      <x:c r="D235" s="2" t="str">
        <x:v>新加坡</x:v>
      </x:c>
      <x:c r="E235" s="8"/>
      <x:c r="F235" s="8"/>
      <x:c r="G235" s="11" t="str">
        <x:f>IF(AND(ISNUMBER(E235),ISNUMBER(F235),E235&gt;0),F235/E235,"未取得")</x:f>
        <x:v>未取得</x:v>
      </x:c>
      <x:c r="H235" s="11" t="str">
        <x:f>IF(AND(ISNUMBER(E235),ISNUMBER(E234),E234&gt;0),E235/E234-1,"未取得")</x:f>
        <x:v>未取得</x:v>
      </x:c>
      <x:c r="I235" s="11" t="str">
        <x:f>IF(AND(ISNUMBER(E235),ISNUMBER(E223),E223&gt;0),E235/E223-1,"未取得")</x:f>
        <x:v>未取得</x:v>
      </x:c>
      <x:c r="J235" s="2" t="str">
        <x:v>本次无总额记录</x:v>
      </x:c>
      <x:c r="K235" s="2" t="str">
        <x:v>本次无来源记录</x:v>
      </x:c>
      <x:c r="L235" s="2"/>
      <x:c r="M235" s="2"/>
    </x:row>
    <x:row r="236" ht="22" customHeight="1">
      <x:c r="A236" s="2" t="str">
        <x:v>2026-09</x:v>
      </x:c>
      <x:c r="B236" s="2" t="n">
        <x:v>11</x:v>
      </x:c>
      <x:c r="C236" s="2" t="str">
        <x:v>702</x:v>
      </x:c>
      <x:c r="D236" s="2" t="str">
        <x:v>新加坡</x:v>
      </x:c>
      <x:c r="E236" s="8"/>
      <x:c r="F236" s="8"/>
      <x:c r="G236" s="11" t="str">
        <x:f>IF(AND(ISNUMBER(E236),ISNUMBER(F236),E236&gt;0),F236/E236,"未取得")</x:f>
        <x:v>未取得</x:v>
      </x:c>
      <x:c r="H236" s="11" t="str">
        <x:f>IF(AND(ISNUMBER(E236),ISNUMBER(E235),E235&gt;0),E236/E235-1,"未取得")</x:f>
        <x:v>未取得</x:v>
      </x:c>
      <x:c r="I236" s="11" t="str">
        <x:f>IF(AND(ISNUMBER(E236),ISNUMBER(E224),E224&gt;0),E236/E224-1,"未取得")</x:f>
        <x:v>未取得</x:v>
      </x:c>
      <x:c r="J236" s="2" t="str">
        <x:v>本次无总额记录</x:v>
      </x:c>
      <x:c r="K236" s="2" t="str">
        <x:v>下载受限</x:v>
      </x:c>
      <x:c r="L236" s="2"/>
      <x:c r="M236" s="2"/>
    </x:row>
    <x:row r="237" ht="22" customHeight="1">
      <x:c r="A237" s="2" t="str">
        <x:v>2025-01</x:v>
      </x:c>
      <x:c r="B237" s="2" t="n">
        <x:v>12</x:v>
      </x:c>
      <x:c r="C237" s="2" t="str">
        <x:v>699</x:v>
      </x:c>
      <x:c r="D237" s="2" t="str">
        <x:v>印度</x:v>
      </x:c>
      <x:c r="E237" s="8" t="n">
        <x:f>'原始月度记录'!G81</x:f>
        <x:v>189625197.743</x:v>
      </x:c>
      <x:c r="F237" s="8" t="n">
        <x:f>'原始月度记录'!G181</x:f>
        <x:v>59053224.829</x:v>
      </x:c>
      <x:c r="G237" s="11" t="n">
        <x:f>IF(AND(ISNUMBER(E237),ISNUMBER(F237),E237&gt;0),F237/E237,"未取得")</x:f>
        <x:v>0.3114207686102727</x:v>
      </x:c>
      <x:c r="H237" s="11"/>
      <x:c r="I237" s="11"/>
      <x:c r="J237" s="2" t="str">
        <x:v>已取得</x:v>
      </x:c>
      <x:c r="K237" s="2" t="str">
        <x:v>已取得</x:v>
      </x:c>
      <x:c r="L237" s="2" t="n">
        <x:v>81</x:v>
      </x:c>
      <x:c r="M237" s="2" t="n">
        <x:v>181</x:v>
      </x:c>
    </x:row>
    <x:row r="238" ht="22" customHeight="1">
      <x:c r="A238" s="2" t="str">
        <x:v>2025-02</x:v>
      </x:c>
      <x:c r="B238" s="2" t="n">
        <x:v>12</x:v>
      </x:c>
      <x:c r="C238" s="2" t="str">
        <x:v>699</x:v>
      </x:c>
      <x:c r="D238" s="2" t="str">
        <x:v>印度</x:v>
      </x:c>
      <x:c r="E238" s="8" t="n">
        <x:f>'原始月度记录'!G278</x:f>
        <x:v>177850035.883</x:v>
      </x:c>
      <x:c r="F238" s="8"/>
      <x:c r="G238" s="11" t="str">
        <x:f>IF(AND(ISNUMBER(E238),ISNUMBER(F238),E238&gt;0),F238/E238,"未取得")</x:f>
        <x:v>未取得</x:v>
      </x:c>
      <x:c r="H238" s="11" t="n">
        <x:f>IF(AND(ISNUMBER(E238),ISNUMBER(E237),E237&gt;0),E238/E237-1,"未取得")</x:f>
        <x:v>-0.062097031408024916</x:v>
      </x:c>
      <x:c r="I238" s="11"/>
      <x:c r="J238" s="2" t="str">
        <x:v>已取得</x:v>
      </x:c>
      <x:c r="K238" s="2" t="str">
        <x:v>下载受限</x:v>
      </x:c>
      <x:c r="L238" s="2" t="n">
        <x:v>278</x:v>
      </x:c>
      <x:c r="M238" s="2"/>
    </x:row>
    <x:row r="239" ht="22" customHeight="1">
      <x:c r="A239" s="2" t="str">
        <x:v>2025-03</x:v>
      </x:c>
      <x:c r="B239" s="2" t="n">
        <x:v>12</x:v>
      </x:c>
      <x:c r="C239" s="2" t="str">
        <x:v>699</x:v>
      </x:c>
      <x:c r="D239" s="2" t="str">
        <x:v>印度</x:v>
      </x:c>
      <x:c r="E239" s="8" t="n">
        <x:f>'原始月度记录'!G374</x:f>
        <x:v>201599166.156</x:v>
      </x:c>
      <x:c r="F239" s="8"/>
      <x:c r="G239" s="11" t="str">
        <x:f>IF(AND(ISNUMBER(E239),ISNUMBER(F239),E239&gt;0),F239/E239,"未取得")</x:f>
        <x:v>未取得</x:v>
      </x:c>
      <x:c r="H239" s="11" t="n">
        <x:f>IF(AND(ISNUMBER(E239),ISNUMBER(E238),E238&gt;0),E239/E238-1,"未取得")</x:f>
        <x:v>0.13353458240865113</x:v>
      </x:c>
      <x:c r="I239" s="11"/>
      <x:c r="J239" s="2" t="str">
        <x:v>已取得</x:v>
      </x:c>
      <x:c r="K239" s="2" t="str">
        <x:v>下载受限</x:v>
      </x:c>
      <x:c r="L239" s="2" t="n">
        <x:v>374</x:v>
      </x:c>
      <x:c r="M239" s="2"/>
    </x:row>
    <x:row r="240" ht="22" customHeight="1">
      <x:c r="A240" s="2" t="str">
        <x:v>2025-04</x:v>
      </x:c>
      <x:c r="B240" s="2" t="n">
        <x:v>12</x:v>
      </x:c>
      <x:c r="C240" s="2" t="str">
        <x:v>699</x:v>
      </x:c>
      <x:c r="D240" s="2" t="str">
        <x:v>印度</x:v>
      </x:c>
      <x:c r="E240" s="8" t="n">
        <x:f>'原始月度记录'!G471</x:f>
        <x:v>193770927.527</x:v>
      </x:c>
      <x:c r="F240" s="8" t="n">
        <x:f>'原始月度记录'!G568</x:f>
        <x:v>43536276.666</x:v>
      </x:c>
      <x:c r="G240" s="11" t="n">
        <x:f>IF(AND(ISNUMBER(E240),ISNUMBER(F240),E240&gt;0),F240/E240,"未取得")</x:f>
        <x:v>0.22467909516474635</x:v>
      </x:c>
      <x:c r="H240" s="11" t="n">
        <x:f>IF(AND(ISNUMBER(E240),ISNUMBER(E239),E239&gt;0),E240/E239-1,"未取得")</x:f>
        <x:v>-0.03883070936385913</x:v>
      </x:c>
      <x:c r="I240" s="11"/>
      <x:c r="J240" s="2" t="str">
        <x:v>已取得</x:v>
      </x:c>
      <x:c r="K240" s="2" t="str">
        <x:v>已取得</x:v>
      </x:c>
      <x:c r="L240" s="2" t="n">
        <x:v>471</x:v>
      </x:c>
      <x:c r="M240" s="2" t="n">
        <x:v>568</x:v>
      </x:c>
    </x:row>
    <x:row r="241" ht="22" customHeight="1">
      <x:c r="A241" s="2" t="str">
        <x:v>2025-05</x:v>
      </x:c>
      <x:c r="B241" s="2" t="n">
        <x:v>12</x:v>
      </x:c>
      <x:c r="C241" s="2" t="str">
        <x:v>699</x:v>
      </x:c>
      <x:c r="D241" s="2" t="str">
        <x:v>印度</x:v>
      </x:c>
      <x:c r="E241" s="8" t="n">
        <x:f>'原始月度记录'!G662</x:f>
        <x:v>215991088.482</x:v>
      </x:c>
      <x:c r="F241" s="8" t="n">
        <x:f>'原始月度记录'!G757</x:f>
        <x:v>53359835.599</x:v>
      </x:c>
      <x:c r="G241" s="11" t="n">
        <x:f>IF(AND(ISNUMBER(E241),ISNUMBER(F241),E241&gt;0),F241/E241,"未取得")</x:f>
        <x:v>0.24704646832430235</x:v>
      </x:c>
      <x:c r="H241" s="11" t="n">
        <x:f>IF(AND(ISNUMBER(E241),ISNUMBER(E240),E240&gt;0),E241/E240-1,"未取得")</x:f>
        <x:v>0.11467231559751823</x:v>
      </x:c>
      <x:c r="I241" s="11"/>
      <x:c r="J241" s="2" t="str">
        <x:v>已取得</x:v>
      </x:c>
      <x:c r="K241" s="2" t="str">
        <x:v>已取得</x:v>
      </x:c>
      <x:c r="L241" s="2" t="n">
        <x:v>662</x:v>
      </x:c>
      <x:c r="M241" s="2" t="n">
        <x:v>757</x:v>
      </x:c>
    </x:row>
    <x:row r="242" ht="22" customHeight="1">
      <x:c r="A242" s="2" t="str">
        <x:v>2025-06</x:v>
      </x:c>
      <x:c r="B242" s="2" t="n">
        <x:v>12</x:v>
      </x:c>
      <x:c r="C242" s="2" t="str">
        <x:v>699</x:v>
      </x:c>
      <x:c r="D242" s="2" t="str">
        <x:v>印度</x:v>
      </x:c>
      <x:c r="E242" s="8" t="n">
        <x:f>'原始月度记录'!G850</x:f>
        <x:v>207314771.775</x:v>
      </x:c>
      <x:c r="F242" s="8"/>
      <x:c r="G242" s="11" t="str">
        <x:f>IF(AND(ISNUMBER(E242),ISNUMBER(F242),E242&gt;0),F242/E242,"未取得")</x:f>
        <x:v>未取得</x:v>
      </x:c>
      <x:c r="H242" s="11" t="n">
        <x:f>IF(AND(ISNUMBER(E242),ISNUMBER(E241),E241&gt;0),E242/E241-1,"未取得")</x:f>
        <x:v>-0.04016979018892741</x:v>
      </x:c>
      <x:c r="I242" s="11"/>
      <x:c r="J242" s="2" t="str">
        <x:v>已取得</x:v>
      </x:c>
      <x:c r="K242" s="2" t="str">
        <x:v>下载受限</x:v>
      </x:c>
      <x:c r="L242" s="2" t="n">
        <x:v>850</x:v>
      </x:c>
      <x:c r="M242" s="2"/>
    </x:row>
    <x:row r="243" ht="22" customHeight="1">
      <x:c r="A243" s="2" t="str">
        <x:v>2025-07</x:v>
      </x:c>
      <x:c r="B243" s="2" t="n">
        <x:v>12</x:v>
      </x:c>
      <x:c r="C243" s="2" t="str">
        <x:v>699</x:v>
      </x:c>
      <x:c r="D243" s="2" t="str">
        <x:v>印度</x:v>
      </x:c>
      <x:c r="E243" s="8" t="n">
        <x:f>'原始月度记录'!G943</x:f>
        <x:v>212886133.934</x:v>
      </x:c>
      <x:c r="F243" s="8"/>
      <x:c r="G243" s="11" t="str">
        <x:f>IF(AND(ISNUMBER(E243),ISNUMBER(F243),E243&gt;0),F243/E243,"未取得")</x:f>
        <x:v>未取得</x:v>
      </x:c>
      <x:c r="H243" s="11" t="n">
        <x:f>IF(AND(ISNUMBER(E243),ISNUMBER(E242),E242&gt;0),E243/E242-1,"未取得")</x:f>
        <x:v>0.02687392756096818</x:v>
      </x:c>
      <x:c r="I243" s="11"/>
      <x:c r="J243" s="2" t="str">
        <x:v>已取得</x:v>
      </x:c>
      <x:c r="K243" s="2" t="str">
        <x:v>下载受限</x:v>
      </x:c>
      <x:c r="L243" s="2" t="n">
        <x:v>943</x:v>
      </x:c>
      <x:c r="M243" s="2"/>
    </x:row>
    <x:row r="244" ht="22" customHeight="1">
      <x:c r="A244" s="2" t="str">
        <x:v>2025-08</x:v>
      </x:c>
      <x:c r="B244" s="2" t="n">
        <x:v>12</x:v>
      </x:c>
      <x:c r="C244" s="2" t="str">
        <x:v>699</x:v>
      </x:c>
      <x:c r="D244" s="2" t="str">
        <x:v>印度</x:v>
      </x:c>
      <x:c r="E244" s="8" t="n">
        <x:f>'原始月度记录'!G1036</x:f>
        <x:v>195970546.246</x:v>
      </x:c>
      <x:c r="F244" s="8"/>
      <x:c r="G244" s="11" t="str">
        <x:f>IF(AND(ISNUMBER(E244),ISNUMBER(F244),E244&gt;0),F244/E244,"未取得")</x:f>
        <x:v>未取得</x:v>
      </x:c>
      <x:c r="H244" s="11" t="n">
        <x:f>IF(AND(ISNUMBER(E244),ISNUMBER(E243),E243&gt;0),E244/E243-1,"未取得")</x:f>
        <x:v>-0.07945838169640607</x:v>
      </x:c>
      <x:c r="I244" s="11"/>
      <x:c r="J244" s="2" t="str">
        <x:v>已取得</x:v>
      </x:c>
      <x:c r="K244" s="2" t="str">
        <x:v>下载受限</x:v>
      </x:c>
      <x:c r="L244" s="2" t="n">
        <x:v>1036</x:v>
      </x:c>
      <x:c r="M244" s="2"/>
    </x:row>
    <x:row r="245" ht="22" customHeight="1">
      <x:c r="A245" s="2" t="str">
        <x:v>2025-09</x:v>
      </x:c>
      <x:c r="B245" s="2" t="n">
        <x:v>12</x:v>
      </x:c>
      <x:c r="C245" s="2" t="str">
        <x:v>699</x:v>
      </x:c>
      <x:c r="D245" s="2" t="str">
        <x:v>印度</x:v>
      </x:c>
      <x:c r="E245" s="8" t="n">
        <x:f>'原始月度记录'!G1129</x:f>
        <x:v>192973936.224</x:v>
      </x:c>
      <x:c r="F245" s="8"/>
      <x:c r="G245" s="11" t="str">
        <x:f>IF(AND(ISNUMBER(E245),ISNUMBER(F245),E245&gt;0),F245/E245,"未取得")</x:f>
        <x:v>未取得</x:v>
      </x:c>
      <x:c r="H245" s="11" t="n">
        <x:f>IF(AND(ISNUMBER(E245),ISNUMBER(E244),E244&gt;0),E245/E244-1,"未取得")</x:f>
        <x:v>-0.015291124505201759</x:v>
      </x:c>
      <x:c r="I245" s="11"/>
      <x:c r="J245" s="2" t="str">
        <x:v>已取得</x:v>
      </x:c>
      <x:c r="K245" s="2" t="str">
        <x:v>下载受限</x:v>
      </x:c>
      <x:c r="L245" s="2" t="n">
        <x:v>1129</x:v>
      </x:c>
      <x:c r="M245" s="2"/>
    </x:row>
    <x:row r="246" ht="22" customHeight="1">
      <x:c r="A246" s="2" t="str">
        <x:v>2025-10</x:v>
      </x:c>
      <x:c r="B246" s="2" t="n">
        <x:v>12</x:v>
      </x:c>
      <x:c r="C246" s="2" t="str">
        <x:v>699</x:v>
      </x:c>
      <x:c r="D246" s="2" t="str">
        <x:v>印度</x:v>
      </x:c>
      <x:c r="E246" s="8" t="n">
        <x:f>'原始月度记录'!G1220</x:f>
        <x:v>202495273.856</x:v>
      </x:c>
      <x:c r="F246" s="8"/>
      <x:c r="G246" s="11" t="str">
        <x:f>IF(AND(ISNUMBER(E246),ISNUMBER(F246),E246&gt;0),F246/E246,"未取得")</x:f>
        <x:v>未取得</x:v>
      </x:c>
      <x:c r="H246" s="11" t="n">
        <x:f>IF(AND(ISNUMBER(E246),ISNUMBER(E245),E245&gt;0),E246/E245-1,"未取得")</x:f>
        <x:v>0.04934001875231386</x:v>
      </x:c>
      <x:c r="I246" s="11"/>
      <x:c r="J246" s="2" t="str">
        <x:v>已取得</x:v>
      </x:c>
      <x:c r="K246" s="2" t="str">
        <x:v>下载受限</x:v>
      </x:c>
      <x:c r="L246" s="2" t="n">
        <x:v>1220</x:v>
      </x:c>
      <x:c r="M246" s="2"/>
    </x:row>
    <x:row r="247" ht="22" customHeight="1">
      <x:c r="A247" s="2" t="str">
        <x:v>2025-11</x:v>
      </x:c>
      <x:c r="B247" s="2" t="n">
        <x:v>12</x:v>
      </x:c>
      <x:c r="C247" s="2" t="str">
        <x:v>699</x:v>
      </x:c>
      <x:c r="D247" s="2" t="str">
        <x:v>印度</x:v>
      </x:c>
      <x:c r="E247" s="8" t="n">
        <x:f>'原始月度记录'!G1312</x:f>
        <x:v>206291761.865</x:v>
      </x:c>
      <x:c r="F247" s="8"/>
      <x:c r="G247" s="11" t="str">
        <x:f>IF(AND(ISNUMBER(E247),ISNUMBER(F247),E247&gt;0),F247/E247,"未取得")</x:f>
        <x:v>未取得</x:v>
      </x:c>
      <x:c r="H247" s="11" t="n">
        <x:f>IF(AND(ISNUMBER(E247),ISNUMBER(E246),E246&gt;0),E247/E246-1,"未取得")</x:f>
        <x:v>0.018748526504869467</x:v>
      </x:c>
      <x:c r="I247" s="11"/>
      <x:c r="J247" s="2" t="str">
        <x:v>已取得</x:v>
      </x:c>
      <x:c r="K247" s="2" t="str">
        <x:v>下载受限</x:v>
      </x:c>
      <x:c r="L247" s="2" t="n">
        <x:v>1312</x:v>
      </x:c>
      <x:c r="M247" s="2"/>
    </x:row>
    <x:row r="248" ht="22" customHeight="1">
      <x:c r="A248" s="2" t="str">
        <x:v>2025-12</x:v>
      </x:c>
      <x:c r="B248" s="2" t="n">
        <x:v>12</x:v>
      </x:c>
      <x:c r="C248" s="2" t="str">
        <x:v>699</x:v>
      </x:c>
      <x:c r="D248" s="2" t="str">
        <x:v>印度</x:v>
      </x:c>
      <x:c r="E248" s="8" t="n">
        <x:f>'原始月度记录'!G1403</x:f>
        <x:v>212559969.667</x:v>
      </x:c>
      <x:c r="F248" s="8"/>
      <x:c r="G248" s="11" t="str">
        <x:f>IF(AND(ISNUMBER(E248),ISNUMBER(F248),E248&gt;0),F248/E248,"未取得")</x:f>
        <x:v>未取得</x:v>
      </x:c>
      <x:c r="H248" s="11" t="n">
        <x:f>IF(AND(ISNUMBER(E248),ISNUMBER(E247),E247&gt;0),E248/E247-1,"未取得")</x:f>
        <x:v>0.030385158114563993</x:v>
      </x:c>
      <x:c r="I248" s="11"/>
      <x:c r="J248" s="2" t="str">
        <x:v>已取得</x:v>
      </x:c>
      <x:c r="K248" s="2" t="str">
        <x:v>下载受限</x:v>
      </x:c>
      <x:c r="L248" s="2" t="n">
        <x:v>1403</x:v>
      </x:c>
      <x:c r="M248" s="2"/>
    </x:row>
    <x:row r="249" ht="22" customHeight="1">
      <x:c r="A249" s="2" t="str">
        <x:v>2026-01</x:v>
      </x:c>
      <x:c r="B249" s="2" t="n">
        <x:v>12</x:v>
      </x:c>
      <x:c r="C249" s="2" t="str">
        <x:v>699</x:v>
      </x:c>
      <x:c r="D249" s="2" t="str">
        <x:v>印度</x:v>
      </x:c>
      <x:c r="E249" s="8" t="n">
        <x:f>'原始月度记录'!G1488</x:f>
        <x:v>193146107.803</x:v>
      </x:c>
      <x:c r="F249" s="8" t="n">
        <x:f>'原始月度记录'!G1572</x:f>
        <x:v>49089656.756</x:v>
      </x:c>
      <x:c r="G249" s="11" t="n">
        <x:f>IF(AND(ISNUMBER(E249),ISNUMBER(F249),E249&gt;0),F249/E249,"未取得")</x:f>
        <x:v>0.2541581464642775</x:v>
      </x:c>
      <x:c r="H249" s="11" t="n">
        <x:f>IF(AND(ISNUMBER(E249),ISNUMBER(E248),E248&gt;0),E249/E248-1,"未取得")</x:f>
        <x:v>-0.09133357468207237</x:v>
      </x:c>
      <x:c r="I249" s="11" t="n">
        <x:f>IF(AND(ISNUMBER(E249),ISNUMBER(E237),E237&gt;0),E249/E237-1,"未取得")</x:f>
        <x:v>0.01856773309616755</x:v>
      </x:c>
      <x:c r="J249" s="2" t="str">
        <x:v>已取得</x:v>
      </x:c>
      <x:c r="K249" s="2" t="str">
        <x:v>已取得</x:v>
      </x:c>
      <x:c r="L249" s="2" t="n">
        <x:v>1488</x:v>
      </x:c>
      <x:c r="M249" s="2" t="n">
        <x:v>1572</x:v>
      </x:c>
    </x:row>
    <x:row r="250" ht="22" customHeight="1">
      <x:c r="A250" s="2" t="str">
        <x:v>2026-02</x:v>
      </x:c>
      <x:c r="B250" s="2" t="n">
        <x:v>12</x:v>
      </x:c>
      <x:c r="C250" s="2" t="str">
        <x:v>699</x:v>
      </x:c>
      <x:c r="D250" s="2" t="str">
        <x:v>印度</x:v>
      </x:c>
      <x:c r="E250" s="8" t="n">
        <x:f>'原始月度记录'!G1653</x:f>
        <x:v>198006753.188</x:v>
      </x:c>
      <x:c r="F250" s="8" t="n">
        <x:f>'原始月度记录'!G1735</x:f>
        <x:v>49132645.442</x:v>
      </x:c>
      <x:c r="G250" s="11" t="n">
        <x:f>IF(AND(ISNUMBER(E250),ISNUMBER(F250),E250&gt;0),F250/E250,"未取得")</x:f>
        <x:v>0.24813621076524797</x:v>
      </x:c>
      <x:c r="H250" s="11" t="n">
        <x:f>IF(AND(ISNUMBER(E250),ISNUMBER(E249),E249&gt;0),E250/E249-1,"未取得")</x:f>
        <x:v>0.02516563983757636</x:v>
      </x:c>
      <x:c r="I250" s="11" t="n">
        <x:f>IF(AND(ISNUMBER(E250),ISNUMBER(E238),E238&gt;0),E250/E238-1,"未取得")</x:f>
        <x:v>0.11333546943032524</x:v>
      </x:c>
      <x:c r="J250" s="2" t="str">
        <x:v>已取得</x:v>
      </x:c>
      <x:c r="K250" s="2" t="str">
        <x:v>已取得</x:v>
      </x:c>
      <x:c r="L250" s="2" t="n">
        <x:v>1653</x:v>
      </x:c>
      <x:c r="M250" s="2" t="n">
        <x:v>1735</x:v>
      </x:c>
    </x:row>
    <x:row r="251" ht="22" customHeight="1">
      <x:c r="A251" s="2" t="str">
        <x:v>2026-03</x:v>
      </x:c>
      <x:c r="B251" s="2" t="n">
        <x:v>12</x:v>
      </x:c>
      <x:c r="C251" s="2" t="str">
        <x:v>699</x:v>
      </x:c>
      <x:c r="D251" s="2" t="str">
        <x:v>印度</x:v>
      </x:c>
      <x:c r="E251" s="8" t="n">
        <x:f>'原始月度记录'!G1817</x:f>
        <x:v>192313852.597</x:v>
      </x:c>
      <x:c r="F251" s="8" t="n">
        <x:f>'原始月度记录'!G1900</x:f>
        <x:v>51525896.501</x:v>
      </x:c>
      <x:c r="G251" s="11" t="n">
        <x:f>IF(AND(ISNUMBER(E251),ISNUMBER(F251),E251&gt;0),F251/E251,"未取得")</x:f>
        <x:v>0.2679260791939633</x:v>
      </x:c>
      <x:c r="H251" s="11" t="n">
        <x:f>IF(AND(ISNUMBER(E251),ISNUMBER(E250),E250&gt;0),E251/E250-1,"未取得")</x:f>
        <x:v>-0.028751042574769126</x:v>
      </x:c>
      <x:c r="I251" s="11" t="n">
        <x:f>IF(AND(ISNUMBER(E251),ISNUMBER(E239),E239&gt;0),E251/E239-1,"未取得")</x:f>
        <x:v>-0.0460582934743633</x:v>
      </x:c>
      <x:c r="J251" s="2" t="str">
        <x:v>已取得</x:v>
      </x:c>
      <x:c r="K251" s="2" t="str">
        <x:v>已取得</x:v>
      </x:c>
      <x:c r="L251" s="2" t="n">
        <x:v>1817</x:v>
      </x:c>
      <x:c r="M251" s="2" t="n">
        <x:v>1900</x:v>
      </x:c>
    </x:row>
    <x:row r="252" ht="22" customHeight="1">
      <x:c r="A252" s="2" t="str">
        <x:v>2026-04</x:v>
      </x:c>
      <x:c r="B252" s="2" t="n">
        <x:v>12</x:v>
      </x:c>
      <x:c r="C252" s="2" t="str">
        <x:v>699</x:v>
      </x:c>
      <x:c r="D252" s="2" t="str">
        <x:v>印度</x:v>
      </x:c>
      <x:c r="E252" s="8" t="n">
        <x:f>'原始月度记录'!G1977</x:f>
        <x:v>190168504.902</x:v>
      </x:c>
      <x:c r="F252" s="8" t="n">
        <x:f>'原始月度记录'!G2052</x:f>
        <x:v>39531316.533</x:v>
      </x:c>
      <x:c r="G252" s="11" t="n">
        <x:f>IF(AND(ISNUMBER(E252),ISNUMBER(F252),E252&gt;0),F252/E252,"未取得")</x:f>
        <x:v>0.20787520285428845</x:v>
      </x:c>
      <x:c r="H252" s="11" t="n">
        <x:f>IF(AND(ISNUMBER(E252),ISNUMBER(E251),E251&gt;0),E252/E251-1,"未取得")</x:f>
        <x:v>-0.01115545066582202</x:v>
      </x:c>
      <x:c r="I252" s="11" t="n">
        <x:f>IF(AND(ISNUMBER(E252),ISNUMBER(E240),E240&gt;0),E252/E240-1,"未取得")</x:f>
        <x:v>-0.018591140946559337</x:v>
      </x:c>
      <x:c r="J252" s="2" t="str">
        <x:v>已取得</x:v>
      </x:c>
      <x:c r="K252" s="2" t="str">
        <x:v>已取得</x:v>
      </x:c>
      <x:c r="L252" s="2" t="n">
        <x:v>1977</x:v>
      </x:c>
      <x:c r="M252" s="2" t="n">
        <x:v>2052</x:v>
      </x:c>
    </x:row>
    <x:row r="253" ht="22" customHeight="1">
      <x:c r="A253" s="2" t="str">
        <x:v>2026-05</x:v>
      </x:c>
      <x:c r="B253" s="2" t="n">
        <x:v>12</x:v>
      </x:c>
      <x:c r="C253" s="2" t="str">
        <x:v>699</x:v>
      </x:c>
      <x:c r="D253" s="2" t="str">
        <x:v>印度</x:v>
      </x:c>
      <x:c r="E253" s="8" t="n">
        <x:f>'原始月度记录'!G2121</x:f>
        <x:v>238565578.704</x:v>
      </x:c>
      <x:c r="F253" s="8" t="n">
        <x:f>'原始月度记录'!G2190</x:f>
        <x:v>59155792.23</x:v>
      </x:c>
      <x:c r="G253" s="11" t="n">
        <x:f>IF(AND(ISNUMBER(E253),ISNUMBER(F253),E253&gt;0),F253/E253,"未取得")</x:f>
        <x:v>0.2479644907340027</x:v>
      </x:c>
      <x:c r="H253" s="11" t="n">
        <x:f>IF(AND(ISNUMBER(E253),ISNUMBER(E252),E252&gt;0),E253/E252-1,"未取得")</x:f>
        <x:v>0.25449573696202</x:v>
      </x:c>
      <x:c r="I253" s="11" t="n">
        <x:f>IF(AND(ISNUMBER(E253),ISNUMBER(E241),E241&gt;0),E253/E241-1,"未取得")</x:f>
        <x:v>0.1045158408185034</x:v>
      </x:c>
      <x:c r="J253" s="2" t="str">
        <x:v>已取得</x:v>
      </x:c>
      <x:c r="K253" s="2" t="str">
        <x:v>已取得</x:v>
      </x:c>
      <x:c r="L253" s="2" t="n">
        <x:v>2121</x:v>
      </x:c>
      <x:c r="M253" s="2" t="n">
        <x:v>2190</x:v>
      </x:c>
    </x:row>
    <x:row r="254" ht="22" customHeight="1">
      <x:c r="A254" s="2" t="str">
        <x:v>2026-06</x:v>
      </x:c>
      <x:c r="B254" s="2" t="n">
        <x:v>12</x:v>
      </x:c>
      <x:c r="C254" s="2" t="str">
        <x:v>699</x:v>
      </x:c>
      <x:c r="D254" s="2" t="str">
        <x:v>印度</x:v>
      </x:c>
      <x:c r="E254" s="8" t="n">
        <x:f>'原始月度记录'!G2255</x:f>
        <x:v>201987648.905</x:v>
      </x:c>
      <x:c r="F254" s="8" t="n">
        <x:f>'原始月度记录'!G2317</x:f>
        <x:v>56029747.872</x:v>
      </x:c>
      <x:c r="G254" s="11" t="n">
        <x:f>IF(AND(ISNUMBER(E254),ISNUMBER(F254),E254&gt;0),F254/E254,"未取得")</x:f>
        <x:v>0.27739195032837</x:v>
      </x:c>
      <x:c r="H254" s="11" t="n">
        <x:f>IF(AND(ISNUMBER(E254),ISNUMBER(E253),E253&gt;0),E254/E253-1,"未取得")</x:f>
        <x:v>-0.15332442340470254</x:v>
      </x:c>
      <x:c r="I254" s="11" t="n">
        <x:f>IF(AND(ISNUMBER(E254),ISNUMBER(E242),E242&gt;0),E254/E242-1,"未取得")</x:f>
        <x:v>-0.02569581908896279</x:v>
      </x:c>
      <x:c r="J254" s="2" t="str">
        <x:v>已取得</x:v>
      </x:c>
      <x:c r="K254" s="2" t="str">
        <x:v>已取得</x:v>
      </x:c>
      <x:c r="L254" s="2" t="n">
        <x:v>2255</x:v>
      </x:c>
      <x:c r="M254" s="2" t="n">
        <x:v>2317</x:v>
      </x:c>
    </x:row>
    <x:row r="255" ht="22" customHeight="1">
      <x:c r="A255" s="2" t="str">
        <x:v>2026-07</x:v>
      </x:c>
      <x:c r="B255" s="2" t="n">
        <x:v>12</x:v>
      </x:c>
      <x:c r="C255" s="2" t="str">
        <x:v>699</x:v>
      </x:c>
      <x:c r="D255" s="2" t="str">
        <x:v>印度</x:v>
      </x:c>
      <x:c r="E255" s="8" t="n">
        <x:f>'原始月度记录'!G2368</x:f>
        <x:v>228803589.701</x:v>
      </x:c>
      <x:c r="F255" s="8" t="n">
        <x:f>'原始月度记录'!G2416</x:f>
        <x:v>65448493.891</x:v>
      </x:c>
      <x:c r="G255" s="11" t="n">
        <x:f>IF(AND(ISNUMBER(E255),ISNUMBER(F255),E255&gt;0),F255/E255,"未取得")</x:f>
        <x:v>0.28604662180575025</x:v>
      </x:c>
      <x:c r="H255" s="11" t="n">
        <x:f>IF(AND(ISNUMBER(E255),ISNUMBER(E254),E254&gt;0),E255/E254-1,"未取得")</x:f>
        <x:v>0.1327602996587789</x:v>
      </x:c>
      <x:c r="I255" s="11" t="n">
        <x:f>IF(AND(ISNUMBER(E255),ISNUMBER(E243),E243&gt;0),E255/E243-1,"未取得")</x:f>
        <x:v>0.07476980991131543</x:v>
      </x:c>
      <x:c r="J255" s="2" t="str">
        <x:v>已取得</x:v>
      </x:c>
      <x:c r="K255" s="2" t="str">
        <x:v>已取得</x:v>
      </x:c>
      <x:c r="L255" s="2" t="n">
        <x:v>2368</x:v>
      </x:c>
      <x:c r="M255" s="2" t="n">
        <x:v>2416</x:v>
      </x:c>
    </x:row>
    <x:row r="256" ht="22" customHeight="1">
      <x:c r="A256" s="2" t="str">
        <x:v>2026-08</x:v>
      </x:c>
      <x:c r="B256" s="2" t="n">
        <x:v>12</x:v>
      </x:c>
      <x:c r="C256" s="2" t="str">
        <x:v>699</x:v>
      </x:c>
      <x:c r="D256" s="2" t="str">
        <x:v>印度</x:v>
      </x:c>
      <x:c r="E256" s="8"/>
      <x:c r="F256" s="8"/>
      <x:c r="G256" s="11" t="str">
        <x:f>IF(AND(ISNUMBER(E256),ISNUMBER(F256),E256&gt;0),F256/E256,"未取得")</x:f>
        <x:v>未取得</x:v>
      </x:c>
      <x:c r="H256" s="11" t="str">
        <x:f>IF(AND(ISNUMBER(E256),ISNUMBER(E255),E255&gt;0),E256/E255-1,"未取得")</x:f>
        <x:v>未取得</x:v>
      </x:c>
      <x:c r="I256" s="11" t="str">
        <x:f>IF(AND(ISNUMBER(E256),ISNUMBER(E244),E244&gt;0),E256/E244-1,"未取得")</x:f>
        <x:v>未取得</x:v>
      </x:c>
      <x:c r="J256" s="2" t="str">
        <x:v>本次无总额记录</x:v>
      </x:c>
      <x:c r="K256" s="2" t="str">
        <x:v>本次无来源记录</x:v>
      </x:c>
      <x:c r="L256" s="2"/>
      <x:c r="M256" s="2"/>
    </x:row>
    <x:row r="257" ht="22" customHeight="1">
      <x:c r="A257" s="2" t="str">
        <x:v>2026-09</x:v>
      </x:c>
      <x:c r="B257" s="2" t="n">
        <x:v>12</x:v>
      </x:c>
      <x:c r="C257" s="2" t="str">
        <x:v>699</x:v>
      </x:c>
      <x:c r="D257" s="2" t="str">
        <x:v>印度</x:v>
      </x:c>
      <x:c r="E257" s="8"/>
      <x:c r="F257" s="8"/>
      <x:c r="G257" s="11" t="str">
        <x:f>IF(AND(ISNUMBER(E257),ISNUMBER(F257),E257&gt;0),F257/E257,"未取得")</x:f>
        <x:v>未取得</x:v>
      </x:c>
      <x:c r="H257" s="11" t="str">
        <x:f>IF(AND(ISNUMBER(E257),ISNUMBER(E256),E256&gt;0),E257/E256-1,"未取得")</x:f>
        <x:v>未取得</x:v>
      </x:c>
      <x:c r="I257" s="11" t="str">
        <x:f>IF(AND(ISNUMBER(E257),ISNUMBER(E245),E245&gt;0),E257/E245-1,"未取得")</x:f>
        <x:v>未取得</x:v>
      </x:c>
      <x:c r="J257" s="2" t="str">
        <x:v>本次无总额记录</x:v>
      </x:c>
      <x:c r="K257" s="2" t="str">
        <x:v>下载受限</x:v>
      </x:c>
      <x:c r="L257" s="2"/>
      <x:c r="M257" s="2"/>
    </x:row>
    <x:row r="258" ht="22" customHeight="1">
      <x:c r="A258" s="2" t="str">
        <x:v>2025-01</x:v>
      </x:c>
      <x:c r="B258" s="2" t="n">
        <x:v>13</x:v>
      </x:c>
      <x:c r="C258" s="2" t="str">
        <x:v>528</x:v>
      </x:c>
      <x:c r="D258" s="2" t="str">
        <x:v>荷兰</x:v>
      </x:c>
      <x:c r="E258" s="8" t="n">
        <x:f>'原始月度记录'!G67</x:f>
        <x:v>174112287.629</x:v>
      </x:c>
      <x:c r="F258" s="8" t="n">
        <x:f>'原始月度记录'!G167</x:f>
        <x:v>21118767.602</x:v>
      </x:c>
      <x:c r="G258" s="11" t="n">
        <x:f>IF(AND(ISNUMBER(E258),ISNUMBER(F258),E258&gt;0),F258/E258,"未取得")</x:f>
        <x:v>0.12129395282543215</x:v>
      </x:c>
      <x:c r="H258" s="11"/>
      <x:c r="I258" s="11"/>
      <x:c r="J258" s="2" t="str">
        <x:v>已取得</x:v>
      </x:c>
      <x:c r="K258" s="2" t="str">
        <x:v>已取得</x:v>
      </x:c>
      <x:c r="L258" s="2" t="n">
        <x:v>67</x:v>
      </x:c>
      <x:c r="M258" s="2" t="n">
        <x:v>167</x:v>
      </x:c>
    </x:row>
    <x:row r="259" ht="22" customHeight="1">
      <x:c r="A259" s="2" t="str">
        <x:v>2025-02</x:v>
      </x:c>
      <x:c r="B259" s="2" t="n">
        <x:v>13</x:v>
      </x:c>
      <x:c r="C259" s="2" t="str">
        <x:v>528</x:v>
      </x:c>
      <x:c r="D259" s="2" t="str">
        <x:v>荷兰</x:v>
      </x:c>
      <x:c r="E259" s="8" t="n">
        <x:f>'原始月度记录'!G264</x:f>
        <x:v>173213343.188</x:v>
      </x:c>
      <x:c r="F259" s="8"/>
      <x:c r="G259" s="11" t="str">
        <x:f>IF(AND(ISNUMBER(E259),ISNUMBER(F259),E259&gt;0),F259/E259,"未取得")</x:f>
        <x:v>未取得</x:v>
      </x:c>
      <x:c r="H259" s="11" t="n">
        <x:f>IF(AND(ISNUMBER(E259),ISNUMBER(E258),E258&gt;0),E259/E258-1,"未取得")</x:f>
        <x:v>-0.005163015507070323</x:v>
      </x:c>
      <x:c r="I259" s="11"/>
      <x:c r="J259" s="2" t="str">
        <x:v>已取得</x:v>
      </x:c>
      <x:c r="K259" s="2" t="str">
        <x:v>下载受限</x:v>
      </x:c>
      <x:c r="L259" s="2" t="n">
        <x:v>264</x:v>
      </x:c>
      <x:c r="M259" s="2"/>
    </x:row>
    <x:row r="260" ht="22" customHeight="1">
      <x:c r="A260" s="2" t="str">
        <x:v>2025-03</x:v>
      </x:c>
      <x:c r="B260" s="2" t="n">
        <x:v>13</x:v>
      </x:c>
      <x:c r="C260" s="2" t="str">
        <x:v>528</x:v>
      </x:c>
      <x:c r="D260" s="2" t="str">
        <x:v>荷兰</x:v>
      </x:c>
      <x:c r="E260" s="8" t="n">
        <x:f>'原始月度记录'!G360</x:f>
        <x:v>198505405.512</x:v>
      </x:c>
      <x:c r="F260" s="8"/>
      <x:c r="G260" s="11" t="str">
        <x:f>IF(AND(ISNUMBER(E260),ISNUMBER(F260),E260&gt;0),F260/E260,"未取得")</x:f>
        <x:v>未取得</x:v>
      </x:c>
      <x:c r="H260" s="11" t="n">
        <x:f>IF(AND(ISNUMBER(E260),ISNUMBER(E259),E259&gt;0),E260/E259-1,"未取得")</x:f>
        <x:v>0.14601682444607533</x:v>
      </x:c>
      <x:c r="I260" s="11"/>
      <x:c r="J260" s="2" t="str">
        <x:v>已取得</x:v>
      </x:c>
      <x:c r="K260" s="2" t="str">
        <x:v>下载受限</x:v>
      </x:c>
      <x:c r="L260" s="2" t="n">
        <x:v>360</x:v>
      </x:c>
      <x:c r="M260" s="2"/>
    </x:row>
    <x:row r="261" ht="22" customHeight="1">
      <x:c r="A261" s="2" t="str">
        <x:v>2025-04</x:v>
      </x:c>
      <x:c r="B261" s="2" t="n">
        <x:v>13</x:v>
      </x:c>
      <x:c r="C261" s="2" t="str">
        <x:v>528</x:v>
      </x:c>
      <x:c r="D261" s="2" t="str">
        <x:v>荷兰</x:v>
      </x:c>
      <x:c r="E261" s="8" t="n">
        <x:f>'原始月度记录'!G457</x:f>
        <x:v>196447966.576</x:v>
      </x:c>
      <x:c r="F261" s="8" t="n">
        <x:f>'原始月度记录'!G554</x:f>
        <x:v>18100308.856</x:v>
      </x:c>
      <x:c r="G261" s="11" t="n">
        <x:f>IF(AND(ISNUMBER(E261),ISNUMBER(F261),E261&gt;0),F261/E261,"未取得")</x:f>
        <x:v>0.0921379293025032</x:v>
      </x:c>
      <x:c r="H261" s="11" t="n">
        <x:f>IF(AND(ISNUMBER(E261),ISNUMBER(E260),E260&gt;0),E261/E260-1,"未取得")</x:f>
        <x:v>-0.010364649419461802</x:v>
      </x:c>
      <x:c r="I261" s="11"/>
      <x:c r="J261" s="2" t="str">
        <x:v>已取得</x:v>
      </x:c>
      <x:c r="K261" s="2" t="str">
        <x:v>已取得</x:v>
      </x:c>
      <x:c r="L261" s="2" t="n">
        <x:v>457</x:v>
      </x:c>
      <x:c r="M261" s="2" t="n">
        <x:v>554</x:v>
      </x:c>
    </x:row>
    <x:row r="262" ht="22" customHeight="1">
      <x:c r="A262" s="2" t="str">
        <x:v>2025-05</x:v>
      </x:c>
      <x:c r="B262" s="2" t="n">
        <x:v>13</x:v>
      </x:c>
      <x:c r="C262" s="2" t="str">
        <x:v>528</x:v>
      </x:c>
      <x:c r="D262" s="2" t="str">
        <x:v>荷兰</x:v>
      </x:c>
      <x:c r="E262" s="8" t="n">
        <x:f>'原始月度记录'!G649</x:f>
        <x:v>187768394.941</x:v>
      </x:c>
      <x:c r="F262" s="8" t="n">
        <x:f>'原始月度记录'!G744</x:f>
        <x:v>20456400.177</x:v>
      </x:c>
      <x:c r="G262" s="11" t="n">
        <x:f>IF(AND(ISNUMBER(E262),ISNUMBER(F262),E262&gt;0),F262/E262,"未取得")</x:f>
        <x:v>0.10894485295796316</x:v>
      </x:c>
      <x:c r="H262" s="11" t="n">
        <x:f>IF(AND(ISNUMBER(E262),ISNUMBER(E261),E261&gt;0),E262/E261-1,"未取得")</x:f>
        <x:v>-0.044182547604238565</x:v>
      </x:c>
      <x:c r="I262" s="11"/>
      <x:c r="J262" s="2" t="str">
        <x:v>已取得</x:v>
      </x:c>
      <x:c r="K262" s="2" t="str">
        <x:v>已取得</x:v>
      </x:c>
      <x:c r="L262" s="2" t="n">
        <x:v>649</x:v>
      </x:c>
      <x:c r="M262" s="2" t="n">
        <x:v>744</x:v>
      </x:c>
    </x:row>
    <x:row r="263" ht="22" customHeight="1">
      <x:c r="A263" s="2" t="str">
        <x:v>2025-06</x:v>
      </x:c>
      <x:c r="B263" s="2" t="n">
        <x:v>13</x:v>
      </x:c>
      <x:c r="C263" s="2" t="str">
        <x:v>528</x:v>
      </x:c>
      <x:c r="D263" s="2" t="str">
        <x:v>荷兰</x:v>
      </x:c>
      <x:c r="E263" s="8" t="n">
        <x:f>'原始月度记录'!G837</x:f>
        <x:v>190048163.914</x:v>
      </x:c>
      <x:c r="F263" s="8"/>
      <x:c r="G263" s="11" t="str">
        <x:f>IF(AND(ISNUMBER(E263),ISNUMBER(F263),E263&gt;0),F263/E263,"未取得")</x:f>
        <x:v>未取得</x:v>
      </x:c>
      <x:c r="H263" s="11" t="n">
        <x:f>IF(AND(ISNUMBER(E263),ISNUMBER(E262),E262&gt;0),E263/E262-1,"未取得")</x:f>
        <x:v>0.012141388191108105</x:v>
      </x:c>
      <x:c r="I263" s="11"/>
      <x:c r="J263" s="2" t="str">
        <x:v>已取得</x:v>
      </x:c>
      <x:c r="K263" s="2" t="str">
        <x:v>下载受限</x:v>
      </x:c>
      <x:c r="L263" s="2" t="n">
        <x:v>837</x:v>
      </x:c>
      <x:c r="M263" s="2"/>
    </x:row>
    <x:row r="264" ht="22" customHeight="1">
      <x:c r="A264" s="2" t="str">
        <x:v>2025-07</x:v>
      </x:c>
      <x:c r="B264" s="2" t="n">
        <x:v>13</x:v>
      </x:c>
      <x:c r="C264" s="2" t="str">
        <x:v>528</x:v>
      </x:c>
      <x:c r="D264" s="2" t="str">
        <x:v>荷兰</x:v>
      </x:c>
      <x:c r="E264" s="8" t="n">
        <x:f>'原始月度记录'!G930</x:f>
        <x:v>201409838.088</x:v>
      </x:c>
      <x:c r="F264" s="8"/>
      <x:c r="G264" s="11" t="str">
        <x:f>IF(AND(ISNUMBER(E264),ISNUMBER(F264),E264&gt;0),F264/E264,"未取得")</x:f>
        <x:v>未取得</x:v>
      </x:c>
      <x:c r="H264" s="11" t="n">
        <x:f>IF(AND(ISNUMBER(E264),ISNUMBER(E263),E263&gt;0),E264/E263-1,"未取得")</x:f>
        <x:v>0.05978313044445582</x:v>
      </x:c>
      <x:c r="I264" s="11"/>
      <x:c r="J264" s="2" t="str">
        <x:v>已取得</x:v>
      </x:c>
      <x:c r="K264" s="2" t="str">
        <x:v>下载受限</x:v>
      </x:c>
      <x:c r="L264" s="2" t="n">
        <x:v>930</x:v>
      </x:c>
      <x:c r="M264" s="2"/>
    </x:row>
    <x:row r="265" ht="22" customHeight="1">
      <x:c r="A265" s="2" t="str">
        <x:v>2025-08</x:v>
      </x:c>
      <x:c r="B265" s="2" t="n">
        <x:v>13</x:v>
      </x:c>
      <x:c r="C265" s="2" t="str">
        <x:v>528</x:v>
      </x:c>
      <x:c r="D265" s="2" t="str">
        <x:v>荷兰</x:v>
      </x:c>
      <x:c r="E265" s="8" t="n">
        <x:f>'原始月度记录'!G1023</x:f>
        <x:v>184775741.413</x:v>
      </x:c>
      <x:c r="F265" s="8"/>
      <x:c r="G265" s="11" t="str">
        <x:f>IF(AND(ISNUMBER(E265),ISNUMBER(F265),E265&gt;0),F265/E265,"未取得")</x:f>
        <x:v>未取得</x:v>
      </x:c>
      <x:c r="H265" s="11" t="n">
        <x:f>IF(AND(ISNUMBER(E265),ISNUMBER(E264),E264&gt;0),E265/E264-1,"未取得")</x:f>
        <x:v>-0.08258830270114337</x:v>
      </x:c>
      <x:c r="I265" s="11"/>
      <x:c r="J265" s="2" t="str">
        <x:v>已取得</x:v>
      </x:c>
      <x:c r="K265" s="2" t="str">
        <x:v>下载受限</x:v>
      </x:c>
      <x:c r="L265" s="2" t="n">
        <x:v>1023</x:v>
      </x:c>
      <x:c r="M265" s="2"/>
    </x:row>
    <x:row r="266" ht="22" customHeight="1">
      <x:c r="A266" s="2" t="str">
        <x:v>2025-09</x:v>
      </x:c>
      <x:c r="B266" s="2" t="n">
        <x:v>13</x:v>
      </x:c>
      <x:c r="C266" s="2" t="str">
        <x:v>528</x:v>
      </x:c>
      <x:c r="D266" s="2" t="str">
        <x:v>荷兰</x:v>
      </x:c>
      <x:c r="E266" s="8" t="n">
        <x:f>'原始月度记录'!G1116</x:f>
        <x:v>193233475.763</x:v>
      </x:c>
      <x:c r="F266" s="8"/>
      <x:c r="G266" s="11" t="str">
        <x:f>IF(AND(ISNUMBER(E266),ISNUMBER(F266),E266&gt;0),F266/E266,"未取得")</x:f>
        <x:v>未取得</x:v>
      </x:c>
      <x:c r="H266" s="11" t="n">
        <x:f>IF(AND(ISNUMBER(E266),ISNUMBER(E265),E265&gt;0),E266/E265-1,"未取得")</x:f>
        <x:v>0.045772969359088034</x:v>
      </x:c>
      <x:c r="I266" s="11"/>
      <x:c r="J266" s="2" t="str">
        <x:v>已取得</x:v>
      </x:c>
      <x:c r="K266" s="2" t="str">
        <x:v>下载受限</x:v>
      </x:c>
      <x:c r="L266" s="2" t="n">
        <x:v>1116</x:v>
      </x:c>
      <x:c r="M266" s="2"/>
    </x:row>
    <x:row r="267" ht="22" customHeight="1">
      <x:c r="A267" s="2" t="str">
        <x:v>2025-10</x:v>
      </x:c>
      <x:c r="B267" s="2" t="n">
        <x:v>13</x:v>
      </x:c>
      <x:c r="C267" s="2" t="str">
        <x:v>528</x:v>
      </x:c>
      <x:c r="D267" s="2" t="str">
        <x:v>荷兰</x:v>
      </x:c>
      <x:c r="E267" s="8" t="n">
        <x:f>'原始月度记录'!G1208</x:f>
        <x:v>209438697.313</x:v>
      </x:c>
      <x:c r="F267" s="8"/>
      <x:c r="G267" s="11" t="str">
        <x:f>IF(AND(ISNUMBER(E267),ISNUMBER(F267),E267&gt;0),F267/E267,"未取得")</x:f>
        <x:v>未取得</x:v>
      </x:c>
      <x:c r="H267" s="11" t="n">
        <x:f>IF(AND(ISNUMBER(E267),ISNUMBER(E266),E266&gt;0),E267/E266-1,"未取得")</x:f>
        <x:v>0.0838634273177159</x:v>
      </x:c>
      <x:c r="I267" s="11"/>
      <x:c r="J267" s="2" t="str">
        <x:v>已取得</x:v>
      </x:c>
      <x:c r="K267" s="2" t="str">
        <x:v>下载受限</x:v>
      </x:c>
      <x:c r="L267" s="2" t="n">
        <x:v>1208</x:v>
      </x:c>
      <x:c r="M267" s="2"/>
    </x:row>
    <x:row r="268" ht="22" customHeight="1">
      <x:c r="A268" s="2" t="str">
        <x:v>2025-11</x:v>
      </x:c>
      <x:c r="B268" s="2" t="n">
        <x:v>13</x:v>
      </x:c>
      <x:c r="C268" s="2" t="str">
        <x:v>528</x:v>
      </x:c>
      <x:c r="D268" s="2" t="str">
        <x:v>荷兰</x:v>
      </x:c>
      <x:c r="E268" s="8" t="n">
        <x:f>'原始月度记录'!G1299</x:f>
        <x:v>171124559</x:v>
      </x:c>
      <x:c r="F268" s="8"/>
      <x:c r="G268" s="11" t="str">
        <x:f>IF(AND(ISNUMBER(E268),ISNUMBER(F268),E268&gt;0),F268/E268,"未取得")</x:f>
        <x:v>未取得</x:v>
      </x:c>
      <x:c r="H268" s="11" t="n">
        <x:f>IF(AND(ISNUMBER(E268),ISNUMBER(E267),E267&gt;0),E268/E267-1,"未取得")</x:f>
        <x:v>-0.18293724514405585</x:v>
      </x:c>
      <x:c r="I268" s="11"/>
      <x:c r="J268" s="2" t="str">
        <x:v>已取得</x:v>
      </x:c>
      <x:c r="K268" s="2" t="str">
        <x:v>下载受限</x:v>
      </x:c>
      <x:c r="L268" s="2" t="n">
        <x:v>1299</x:v>
      </x:c>
      <x:c r="M268" s="2"/>
    </x:row>
    <x:row r="269" ht="22" customHeight="1">
      <x:c r="A269" s="2" t="str">
        <x:v>2025-12</x:v>
      </x:c>
      <x:c r="B269" s="2" t="n">
        <x:v>13</x:v>
      </x:c>
      <x:c r="C269" s="2" t="str">
        <x:v>528</x:v>
      </x:c>
      <x:c r="D269" s="2" t="str">
        <x:v>荷兰</x:v>
      </x:c>
      <x:c r="E269" s="8" t="n">
        <x:f>'原始月度记录'!G1390</x:f>
        <x:v>199242709.787</x:v>
      </x:c>
      <x:c r="F269" s="8"/>
      <x:c r="G269" s="11" t="str">
        <x:f>IF(AND(ISNUMBER(E269),ISNUMBER(F269),E269&gt;0),F269/E269,"未取得")</x:f>
        <x:v>未取得</x:v>
      </x:c>
      <x:c r="H269" s="11" t="n">
        <x:f>IF(AND(ISNUMBER(E269),ISNUMBER(E268),E268&gt;0),E269/E268-1,"未取得")</x:f>
        <x:v>0.16431394155996037</x:v>
      </x:c>
      <x:c r="I269" s="11"/>
      <x:c r="J269" s="2" t="str">
        <x:v>已取得</x:v>
      </x:c>
      <x:c r="K269" s="2" t="str">
        <x:v>下载受限</x:v>
      </x:c>
      <x:c r="L269" s="2" t="n">
        <x:v>1390</x:v>
      </x:c>
      <x:c r="M269" s="2"/>
    </x:row>
    <x:row r="270" ht="22" customHeight="1">
      <x:c r="A270" s="2" t="str">
        <x:v>2026-01</x:v>
      </x:c>
      <x:c r="B270" s="2" t="n">
        <x:v>13</x:v>
      </x:c>
      <x:c r="C270" s="2" t="str">
        <x:v>528</x:v>
      </x:c>
      <x:c r="D270" s="2" t="str">
        <x:v>荷兰</x:v>
      </x:c>
      <x:c r="E270" s="8" t="n">
        <x:f>'原始月度记录'!G1476</x:f>
        <x:v>194828119.086</x:v>
      </x:c>
      <x:c r="F270" s="8" t="n">
        <x:f>'原始月度记录'!G1560</x:f>
        <x:v>20711940.182</x:v>
      </x:c>
      <x:c r="G270" s="11" t="n">
        <x:f>IF(AND(ISNUMBER(E270),ISNUMBER(F270),E270&gt;0),F270/E270,"未取得")</x:f>
        <x:v>0.10630878273201132</x:v>
      </x:c>
      <x:c r="H270" s="11" t="n">
        <x:f>IF(AND(ISNUMBER(E270),ISNUMBER(E269),E269&gt;0),E270/E269-1,"未取得")</x:f>
        <x:v>-0.022156849330745465</x:v>
      </x:c>
      <x:c r="I270" s="11" t="n">
        <x:f>IF(AND(ISNUMBER(E270),ISNUMBER(E258),E258&gt;0),E270/E258-1,"未取得")</x:f>
        <x:v>0.11897972129997769</x:v>
      </x:c>
      <x:c r="J270" s="2" t="str">
        <x:v>已取得</x:v>
      </x:c>
      <x:c r="K270" s="2" t="str">
        <x:v>已取得</x:v>
      </x:c>
      <x:c r="L270" s="2" t="n">
        <x:v>1476</x:v>
      </x:c>
      <x:c r="M270" s="2" t="n">
        <x:v>1560</x:v>
      </x:c>
    </x:row>
    <x:row r="271" ht="22" customHeight="1">
      <x:c r="A271" s="2" t="str">
        <x:v>2026-02</x:v>
      </x:c>
      <x:c r="B271" s="2" t="n">
        <x:v>13</x:v>
      </x:c>
      <x:c r="C271" s="2" t="str">
        <x:v>528</x:v>
      </x:c>
      <x:c r="D271" s="2" t="str">
        <x:v>荷兰</x:v>
      </x:c>
      <x:c r="E271" s="8" t="n">
        <x:f>'原始月度记录'!G1642</x:f>
        <x:v>205931394.783</x:v>
      </x:c>
      <x:c r="F271" s="8" t="n">
        <x:f>'原始月度记录'!G1724</x:f>
        <x:v>23211280.546</x:v>
      </x:c>
      <x:c r="G271" s="11" t="n">
        <x:f>IF(AND(ISNUMBER(E271),ISNUMBER(F271),E271&gt;0),F271/E271,"未取得")</x:f>
        <x:v>0.11271365675184623</x:v>
      </x:c>
      <x:c r="H271" s="11" t="n">
        <x:f>IF(AND(ISNUMBER(E271),ISNUMBER(E270),E270&gt;0),E271/E270-1,"未取得")</x:f>
        <x:v>0.056990108764017</x:v>
      </x:c>
      <x:c r="I271" s="11" t="n">
        <x:f>IF(AND(ISNUMBER(E271),ISNUMBER(E259),E259&gt;0),E271/E259-1,"未取得")</x:f>
        <x:v>0.1888887483655859</x:v>
      </x:c>
      <x:c r="J271" s="2" t="str">
        <x:v>已取得</x:v>
      </x:c>
      <x:c r="K271" s="2" t="str">
        <x:v>已取得</x:v>
      </x:c>
      <x:c r="L271" s="2" t="n">
        <x:v>1642</x:v>
      </x:c>
      <x:c r="M271" s="2" t="n">
        <x:v>1724</x:v>
      </x:c>
    </x:row>
    <x:row r="272" ht="22" customHeight="1">
      <x:c r="A272" s="2" t="str">
        <x:v>2026-03</x:v>
      </x:c>
      <x:c r="B272" s="2" t="n">
        <x:v>13</x:v>
      </x:c>
      <x:c r="C272" s="2" t="str">
        <x:v>528</x:v>
      </x:c>
      <x:c r="D272" s="2" t="str">
        <x:v>荷兰</x:v>
      </x:c>
      <x:c r="E272" s="8" t="n">
        <x:f>'原始月度记录'!G1806</x:f>
        <x:v>221516438.601</x:v>
      </x:c>
      <x:c r="F272" s="8" t="n">
        <x:f>'原始月度记录'!G1889</x:f>
        <x:v>21705653.177</x:v>
      </x:c>
      <x:c r="G272" s="11" t="n">
        <x:f>IF(AND(ISNUMBER(E272),ISNUMBER(F272),E272&gt;0),F272/E272,"未取得")</x:f>
        <x:v>0.09798664746545818</x:v>
      </x:c>
      <x:c r="H272" s="11" t="n">
        <x:f>IF(AND(ISNUMBER(E272),ISNUMBER(E271),E271&gt;0),E272/E271-1,"未取得")</x:f>
        <x:v>0.07568075685799514</x:v>
      </x:c>
      <x:c r="I272" s="11" t="n">
        <x:f>IF(AND(ISNUMBER(E272),ISNUMBER(E260),E260&gt;0),E272/E260-1,"未取得")</x:f>
        <x:v>0.11592144319520292</x:v>
      </x:c>
      <x:c r="J272" s="2" t="str">
        <x:v>已取得</x:v>
      </x:c>
      <x:c r="K272" s="2" t="str">
        <x:v>已取得</x:v>
      </x:c>
      <x:c r="L272" s="2" t="n">
        <x:v>1806</x:v>
      </x:c>
      <x:c r="M272" s="2" t="n">
        <x:v>1889</x:v>
      </x:c>
    </x:row>
    <x:row r="273" ht="22" customHeight="1">
      <x:c r="A273" s="2" t="str">
        <x:v>2026-04</x:v>
      </x:c>
      <x:c r="B273" s="2" t="n">
        <x:v>13</x:v>
      </x:c>
      <x:c r="C273" s="2" t="str">
        <x:v>528</x:v>
      </x:c>
      <x:c r="D273" s="2" t="str">
        <x:v>荷兰</x:v>
      </x:c>
      <x:c r="E273" s="8" t="n">
        <x:f>'原始月度记录'!G1967</x:f>
        <x:v>216577653.909</x:v>
      </x:c>
      <x:c r="F273" s="8" t="n">
        <x:f>'原始月度记录'!G2042</x:f>
        <x:v>19958861.799</x:v>
      </x:c>
      <x:c r="G273" s="11" t="n">
        <x:f>IF(AND(ISNUMBER(E273),ISNUMBER(F273),E273&gt;0),F273/E273,"未取得")</x:f>
        <x:v>0.09215568383331997</x:v>
      </x:c>
      <x:c r="H273" s="11" t="n">
        <x:f>IF(AND(ISNUMBER(E273),ISNUMBER(E272),E272&gt;0),E273/E272-1,"未取得")</x:f>
        <x:v>-0.02229534170552394</x:v>
      </x:c>
      <x:c r="I273" s="11" t="n">
        <x:f>IF(AND(ISNUMBER(E273),ISNUMBER(E261),E261&gt;0),E273/E261-1,"未取得")</x:f>
        <x:v>0.10246829063110918</x:v>
      </x:c>
      <x:c r="J273" s="2" t="str">
        <x:v>已取得</x:v>
      </x:c>
      <x:c r="K273" s="2" t="str">
        <x:v>已取得</x:v>
      </x:c>
      <x:c r="L273" s="2" t="n">
        <x:v>1967</x:v>
      </x:c>
      <x:c r="M273" s="2" t="n">
        <x:v>2042</x:v>
      </x:c>
    </x:row>
    <x:row r="274" ht="22" customHeight="1">
      <x:c r="A274" s="2" t="str">
        <x:v>2026-05</x:v>
      </x:c>
      <x:c r="B274" s="2" t="n">
        <x:v>13</x:v>
      </x:c>
      <x:c r="C274" s="2" t="str">
        <x:v>528</x:v>
      </x:c>
      <x:c r="D274" s="2" t="str">
        <x:v>荷兰</x:v>
      </x:c>
      <x:c r="E274" s="8" t="n">
        <x:f>'原始月度记录'!G2112</x:f>
        <x:v>193162355.21</x:v>
      </x:c>
      <x:c r="F274" s="8" t="n">
        <x:f>'原始月度记录'!G2181</x:f>
        <x:v>18275587.601</x:v>
      </x:c>
      <x:c r="G274" s="11" t="n">
        <x:f>IF(AND(ISNUMBER(E274),ISNUMBER(F274),E274&gt;0),F274/E274,"未取得")</x:f>
        <x:v>0.09461257386891643</x:v>
      </x:c>
      <x:c r="H274" s="11" t="n">
        <x:f>IF(AND(ISNUMBER(E274),ISNUMBER(E273),E273&gt;0),E274/E273-1,"未取得")</x:f>
        <x:v>-0.10811502607207324</x:v>
      </x:c>
      <x:c r="I274" s="11" t="n">
        <x:f>IF(AND(ISNUMBER(E274),ISNUMBER(E262),E262&gt;0),E274/E262-1,"未取得")</x:f>
        <x:v>0.02872666760928988</x:v>
      </x:c>
      <x:c r="J274" s="2" t="str">
        <x:v>已取得</x:v>
      </x:c>
      <x:c r="K274" s="2" t="str">
        <x:v>已取得</x:v>
      </x:c>
      <x:c r="L274" s="2" t="n">
        <x:v>2112</x:v>
      </x:c>
      <x:c r="M274" s="2" t="n">
        <x:v>2181</x:v>
      </x:c>
    </x:row>
    <x:row r="275" ht="22" customHeight="1">
      <x:c r="A275" s="2" t="str">
        <x:v>2026-06</x:v>
      </x:c>
      <x:c r="B275" s="2" t="n">
        <x:v>13</x:v>
      </x:c>
      <x:c r="C275" s="2" t="str">
        <x:v>528</x:v>
      </x:c>
      <x:c r="D275" s="2" t="str">
        <x:v>荷兰</x:v>
      </x:c>
      <x:c r="E275" s="8" t="n">
        <x:f>'原始月度记录'!G2246</x:f>
        <x:v>218117267.859</x:v>
      </x:c>
      <x:c r="F275" s="8" t="n">
        <x:f>'原始月度记录'!G2308</x:f>
        <x:v>24886172.046</x:v>
      </x:c>
      <x:c r="G275" s="11" t="n">
        <x:f>IF(AND(ISNUMBER(E275),ISNUMBER(F275),E275&gt;0),F275/E275,"未取得")</x:f>
        <x:v>0.11409537763918558</x:v>
      </x:c>
      <x:c r="H275" s="11" t="n">
        <x:f>IF(AND(ISNUMBER(E275),ISNUMBER(E274),E274&gt;0),E275/E274-1,"未取得")</x:f>
        <x:v>0.1291913873273589</x:v>
      </x:c>
      <x:c r="I275" s="11" t="n">
        <x:f>IF(AND(ISNUMBER(E275),ISNUMBER(E263),E263&gt;0),E275/E263-1,"未取得")</x:f>
        <x:v>0.14769468626753857</x:v>
      </x:c>
      <x:c r="J275" s="2" t="str">
        <x:v>已取得</x:v>
      </x:c>
      <x:c r="K275" s="2" t="str">
        <x:v>已取得</x:v>
      </x:c>
      <x:c r="L275" s="2" t="n">
        <x:v>2246</x:v>
      </x:c>
      <x:c r="M275" s="2" t="n">
        <x:v>2308</x:v>
      </x:c>
    </x:row>
    <x:row r="276" ht="22" customHeight="1">
      <x:c r="A276" s="2" t="str">
        <x:v>2026-07</x:v>
      </x:c>
      <x:c r="B276" s="2" t="n">
        <x:v>13</x:v>
      </x:c>
      <x:c r="C276" s="2" t="str">
        <x:v>528</x:v>
      </x:c>
      <x:c r="D276" s="2" t="str">
        <x:v>荷兰</x:v>
      </x:c>
      <x:c r="E276" s="8" t="n">
        <x:f>'原始月度记录'!G2361</x:f>
        <x:v>205846969.249</x:v>
      </x:c>
      <x:c r="F276" s="8" t="n">
        <x:f>'原始月度记录'!G2409</x:f>
        <x:v>23300127.297</x:v>
      </x:c>
      <x:c r="G276" s="11" t="n">
        <x:f>IF(AND(ISNUMBER(E276),ISNUMBER(F276),E276&gt;0),F276/E276,"未取得")</x:f>
        <x:v>0.1131915003752876</x:v>
      </x:c>
      <x:c r="H276" s="11" t="n">
        <x:f>IF(AND(ISNUMBER(E276),ISNUMBER(E275),E275&gt;0),E276/E275-1,"未取得")</x:f>
        <x:v>-0.056255512140065966</x:v>
      </x:c>
      <x:c r="I276" s="11" t="n">
        <x:f>IF(AND(ISNUMBER(E276),ISNUMBER(E264),E264&gt;0),E276/E264-1,"未取得")</x:f>
        <x:v>0.022030359604684913</x:v>
      </x:c>
      <x:c r="J276" s="2" t="str">
        <x:v>已取得</x:v>
      </x:c>
      <x:c r="K276" s="2" t="str">
        <x:v>已取得</x:v>
      </x:c>
      <x:c r="L276" s="2" t="n">
        <x:v>2361</x:v>
      </x:c>
      <x:c r="M276" s="2" t="n">
        <x:v>2409</x:v>
      </x:c>
    </x:row>
    <x:row r="277" ht="22" customHeight="1">
      <x:c r="A277" s="2" t="str">
        <x:v>2026-08</x:v>
      </x:c>
      <x:c r="B277" s="2" t="n">
        <x:v>13</x:v>
      </x:c>
      <x:c r="C277" s="2" t="str">
        <x:v>528</x:v>
      </x:c>
      <x:c r="D277" s="2" t="str">
        <x:v>荷兰</x:v>
      </x:c>
      <x:c r="E277" s="8"/>
      <x:c r="F277" s="8"/>
      <x:c r="G277" s="11" t="str">
        <x:f>IF(AND(ISNUMBER(E277),ISNUMBER(F277),E277&gt;0),F277/E277,"未取得")</x:f>
        <x:v>未取得</x:v>
      </x:c>
      <x:c r="H277" s="11" t="str">
        <x:f>IF(AND(ISNUMBER(E277),ISNUMBER(E276),E276&gt;0),E277/E276-1,"未取得")</x:f>
        <x:v>未取得</x:v>
      </x:c>
      <x:c r="I277" s="11" t="str">
        <x:f>IF(AND(ISNUMBER(E277),ISNUMBER(E265),E265&gt;0),E277/E265-1,"未取得")</x:f>
        <x:v>未取得</x:v>
      </x:c>
      <x:c r="J277" s="2" t="str">
        <x:v>本次无总额记录</x:v>
      </x:c>
      <x:c r="K277" s="2" t="str">
        <x:v>本次无来源记录</x:v>
      </x:c>
      <x:c r="L277" s="2"/>
      <x:c r="M277" s="2"/>
    </x:row>
    <x:row r="278" ht="22" customHeight="1">
      <x:c r="A278" s="2" t="str">
        <x:v>2026-09</x:v>
      </x:c>
      <x:c r="B278" s="2" t="n">
        <x:v>13</x:v>
      </x:c>
      <x:c r="C278" s="2" t="str">
        <x:v>528</x:v>
      </x:c>
      <x:c r="D278" s="2" t="str">
        <x:v>荷兰</x:v>
      </x:c>
      <x:c r="E278" s="8"/>
      <x:c r="F278" s="8"/>
      <x:c r="G278" s="11" t="str">
        <x:f>IF(AND(ISNUMBER(E278),ISNUMBER(F278),E278&gt;0),F278/E278,"未取得")</x:f>
        <x:v>未取得</x:v>
      </x:c>
      <x:c r="H278" s="11" t="str">
        <x:f>IF(AND(ISNUMBER(E278),ISNUMBER(E277),E277&gt;0),E278/E277-1,"未取得")</x:f>
        <x:v>未取得</x:v>
      </x:c>
      <x:c r="I278" s="11" t="str">
        <x:f>IF(AND(ISNUMBER(E278),ISNUMBER(E266),E266&gt;0),E278/E266-1,"未取得")</x:f>
        <x:v>未取得</x:v>
      </x:c>
      <x:c r="J278" s="2" t="str">
        <x:v>本次无总额记录</x:v>
      </x:c>
      <x:c r="K278" s="2" t="str">
        <x:v>下载受限</x:v>
      </x:c>
      <x:c r="L278" s="2"/>
      <x:c r="M278" s="2"/>
    </x:row>
    <x:row r="279" ht="22" customHeight="1">
      <x:c r="A279" s="2" t="str">
        <x:v>2025-01</x:v>
      </x:c>
      <x:c r="B279" s="2" t="n">
        <x:v>14</x:v>
      </x:c>
      <x:c r="C279" s="2" t="str">
        <x:v>616</x:v>
      </x:c>
      <x:c r="D279" s="2" t="str">
        <x:v>波兰</x:v>
      </x:c>
      <x:c r="E279" s="8" t="n">
        <x:f>'原始月度记录'!G76</x:f>
        <x:v>171820843</x:v>
      </x:c>
      <x:c r="F279" s="8" t="n">
        <x:f>'原始月度记录'!G176</x:f>
        <x:v>48228519</x:v>
      </x:c>
      <x:c r="G279" s="11" t="n">
        <x:f>IF(AND(ISNUMBER(E279),ISNUMBER(F279),E279&gt;0),F279/E279,"未取得")</x:f>
        <x:v>0.28069073668786504</x:v>
      </x:c>
      <x:c r="H279" s="11"/>
      <x:c r="I279" s="11"/>
      <x:c r="J279" s="2" t="str">
        <x:v>已取得</x:v>
      </x:c>
      <x:c r="K279" s="2" t="str">
        <x:v>已取得</x:v>
      </x:c>
      <x:c r="L279" s="2" t="n">
        <x:v>76</x:v>
      </x:c>
      <x:c r="M279" s="2" t="n">
        <x:v>176</x:v>
      </x:c>
    </x:row>
    <x:row r="280" ht="22" customHeight="1">
      <x:c r="A280" s="2" t="str">
        <x:v>2025-02</x:v>
      </x:c>
      <x:c r="B280" s="2" t="n">
        <x:v>14</x:v>
      </x:c>
      <x:c r="C280" s="2" t="str">
        <x:v>616</x:v>
      </x:c>
      <x:c r="D280" s="2" t="str">
        <x:v>波兰</x:v>
      </x:c>
      <x:c r="E280" s="8" t="n">
        <x:f>'原始月度记录'!G273</x:f>
        <x:v>180956589</x:v>
      </x:c>
      <x:c r="F280" s="8"/>
      <x:c r="G280" s="11" t="str">
        <x:f>IF(AND(ISNUMBER(E280),ISNUMBER(F280),E280&gt;0),F280/E280,"未取得")</x:f>
        <x:v>未取得</x:v>
      </x:c>
      <x:c r="H280" s="11" t="n">
        <x:f>IF(AND(ISNUMBER(E280),ISNUMBER(E279),E279&gt;0),E280/E279-1,"未取得")</x:f>
        <x:v>0.05317018494665393</x:v>
      </x:c>
      <x:c r="I280" s="11"/>
      <x:c r="J280" s="2" t="str">
        <x:v>已取得</x:v>
      </x:c>
      <x:c r="K280" s="2" t="str">
        <x:v>下载受限</x:v>
      </x:c>
      <x:c r="L280" s="2" t="n">
        <x:v>273</x:v>
      </x:c>
      <x:c r="M280" s="2"/>
    </x:row>
    <x:row r="281" ht="22" customHeight="1">
      <x:c r="A281" s="2" t="str">
        <x:v>2025-03</x:v>
      </x:c>
      <x:c r="B281" s="2" t="n">
        <x:v>14</x:v>
      </x:c>
      <x:c r="C281" s="2" t="str">
        <x:v>616</x:v>
      </x:c>
      <x:c r="D281" s="2" t="str">
        <x:v>波兰</x:v>
      </x:c>
      <x:c r="E281" s="8" t="n">
        <x:f>'原始月度记录'!G369</x:f>
        <x:v>207038155</x:v>
      </x:c>
      <x:c r="F281" s="8"/>
      <x:c r="G281" s="11" t="str">
        <x:f>IF(AND(ISNUMBER(E281),ISNUMBER(F281),E281&gt;0),F281/E281,"未取得")</x:f>
        <x:v>未取得</x:v>
      </x:c>
      <x:c r="H281" s="11" t="n">
        <x:f>IF(AND(ISNUMBER(E281),ISNUMBER(E280),E280&gt;0),E281/E280-1,"未取得")</x:f>
        <x:v>0.14413161821921827</x:v>
      </x:c>
      <x:c r="I281" s="11"/>
      <x:c r="J281" s="2" t="str">
        <x:v>已取得</x:v>
      </x:c>
      <x:c r="K281" s="2" t="str">
        <x:v>下载受限</x:v>
      </x:c>
      <x:c r="L281" s="2" t="n">
        <x:v>369</x:v>
      </x:c>
      <x:c r="M281" s="2"/>
    </x:row>
    <x:row r="282" ht="22" customHeight="1">
      <x:c r="A282" s="2" t="str">
        <x:v>2025-04</x:v>
      </x:c>
      <x:c r="B282" s="2" t="n">
        <x:v>14</x:v>
      </x:c>
      <x:c r="C282" s="2" t="str">
        <x:v>616</x:v>
      </x:c>
      <x:c r="D282" s="2" t="str">
        <x:v>波兰</x:v>
      </x:c>
      <x:c r="E282" s="8" t="n">
        <x:f>'原始月度记录'!G466</x:f>
        <x:v>196538789</x:v>
      </x:c>
      <x:c r="F282" s="8" t="n">
        <x:f>'原始月度记录'!G563</x:f>
        <x:v>42534728</x:v>
      </x:c>
      <x:c r="G282" s="11" t="n">
        <x:f>IF(AND(ISNUMBER(E282),ISNUMBER(F282),E282&gt;0),F282/E282,"未取得")</x:f>
        <x:v>0.21641899910149542</x:v>
      </x:c>
      <x:c r="H282" s="11" t="n">
        <x:f>IF(AND(ISNUMBER(E282),ISNUMBER(E281),E281&gt;0),E282/E281-1,"未取得")</x:f>
        <x:v>-0.05071222741528003</x:v>
      </x:c>
      <x:c r="I282" s="11"/>
      <x:c r="J282" s="2" t="str">
        <x:v>已取得</x:v>
      </x:c>
      <x:c r="K282" s="2" t="str">
        <x:v>已取得</x:v>
      </x:c>
      <x:c r="L282" s="2" t="n">
        <x:v>466</x:v>
      </x:c>
      <x:c r="M282" s="2" t="n">
        <x:v>563</x:v>
      </x:c>
    </x:row>
    <x:row r="283" ht="22" customHeight="1">
      <x:c r="A283" s="2" t="str">
        <x:v>2025-05</x:v>
      </x:c>
      <x:c r="B283" s="2" t="n">
        <x:v>14</x:v>
      </x:c>
      <x:c r="C283" s="2" t="str">
        <x:v>616</x:v>
      </x:c>
      <x:c r="D283" s="2" t="str">
        <x:v>波兰</x:v>
      </x:c>
      <x:c r="E283" s="8" t="n">
        <x:f>'原始月度记录'!G657</x:f>
        <x:v>192510572</x:v>
      </x:c>
      <x:c r="F283" s="8" t="n">
        <x:f>'原始月度记录'!G752</x:f>
        <x:v>41117258</x:v>
      </x:c>
      <x:c r="G283" s="11" t="n">
        <x:f>IF(AND(ISNUMBER(E283),ISNUMBER(F283),E283&gt;0),F283/E283,"未取得")</x:f>
        <x:v>0.21358441550939863</x:v>
      </x:c>
      <x:c r="H283" s="11" t="n">
        <x:f>IF(AND(ISNUMBER(E283),ISNUMBER(E282),E282&gt;0),E283/E282-1,"未取得")</x:f>
        <x:v>-0.020495786203302613</x:v>
      </x:c>
      <x:c r="I283" s="11"/>
      <x:c r="J283" s="2" t="str">
        <x:v>已取得</x:v>
      </x:c>
      <x:c r="K283" s="2" t="str">
        <x:v>已取得</x:v>
      </x:c>
      <x:c r="L283" s="2" t="n">
        <x:v>657</x:v>
      </x:c>
      <x:c r="M283" s="2" t="n">
        <x:v>752</x:v>
      </x:c>
    </x:row>
    <x:row r="284" ht="22" customHeight="1">
      <x:c r="A284" s="2" t="str">
        <x:v>2025-06</x:v>
      </x:c>
      <x:c r="B284" s="2" t="n">
        <x:v>14</x:v>
      </x:c>
      <x:c r="C284" s="2" t="str">
        <x:v>616</x:v>
      </x:c>
      <x:c r="D284" s="2" t="str">
        <x:v>波兰</x:v>
      </x:c>
      <x:c r="E284" s="8" t="n">
        <x:f>'原始月度记录'!G845</x:f>
        <x:v>193296073</x:v>
      </x:c>
      <x:c r="F284" s="8"/>
      <x:c r="G284" s="11" t="str">
        <x:f>IF(AND(ISNUMBER(E284),ISNUMBER(F284),E284&gt;0),F284/E284,"未取得")</x:f>
        <x:v>未取得</x:v>
      </x:c>
      <x:c r="H284" s="11" t="n">
        <x:f>IF(AND(ISNUMBER(E284),ISNUMBER(E283),E283&gt;0),E284/E283-1,"未取得")</x:f>
        <x:v>0.004080300587335994</x:v>
      </x:c>
      <x:c r="I284" s="11"/>
      <x:c r="J284" s="2" t="str">
        <x:v>已取得</x:v>
      </x:c>
      <x:c r="K284" s="2" t="str">
        <x:v>下载受限</x:v>
      </x:c>
      <x:c r="L284" s="2" t="n">
        <x:v>845</x:v>
      </x:c>
      <x:c r="M284" s="2"/>
    </x:row>
    <x:row r="285" ht="22" customHeight="1">
      <x:c r="A285" s="2" t="str">
        <x:v>2025-07</x:v>
      </x:c>
      <x:c r="B285" s="2" t="n">
        <x:v>14</x:v>
      </x:c>
      <x:c r="C285" s="2" t="str">
        <x:v>616</x:v>
      </x:c>
      <x:c r="D285" s="2" t="str">
        <x:v>波兰</x:v>
      </x:c>
      <x:c r="E285" s="8" t="n">
        <x:f>'原始月度记录'!G938</x:f>
        <x:v>211650083</x:v>
      </x:c>
      <x:c r="F285" s="8"/>
      <x:c r="G285" s="11" t="str">
        <x:f>IF(AND(ISNUMBER(E285),ISNUMBER(F285),E285&gt;0),F285/E285,"未取得")</x:f>
        <x:v>未取得</x:v>
      </x:c>
      <x:c r="H285" s="11" t="n">
        <x:f>IF(AND(ISNUMBER(E285),ISNUMBER(E284),E284&gt;0),E285/E284-1,"未取得")</x:f>
        <x:v>0.09495283434961443</x:v>
      </x:c>
      <x:c r="I285" s="11"/>
      <x:c r="J285" s="2" t="str">
        <x:v>已取得</x:v>
      </x:c>
      <x:c r="K285" s="2" t="str">
        <x:v>下载受限</x:v>
      </x:c>
      <x:c r="L285" s="2" t="n">
        <x:v>938</x:v>
      </x:c>
      <x:c r="M285" s="2"/>
    </x:row>
    <x:row r="286" ht="22" customHeight="1">
      <x:c r="A286" s="2" t="str">
        <x:v>2025-08</x:v>
      </x:c>
      <x:c r="B286" s="2" t="n">
        <x:v>14</x:v>
      </x:c>
      <x:c r="C286" s="2" t="str">
        <x:v>616</x:v>
      </x:c>
      <x:c r="D286" s="2" t="str">
        <x:v>波兰</x:v>
      </x:c>
      <x:c r="E286" s="8" t="n">
        <x:f>'原始月度记录'!G1031</x:f>
        <x:v>188933582</x:v>
      </x:c>
      <x:c r="F286" s="8"/>
      <x:c r="G286" s="11" t="str">
        <x:f>IF(AND(ISNUMBER(E286),ISNUMBER(F286),E286&gt;0),F286/E286,"未取得")</x:f>
        <x:v>未取得</x:v>
      </x:c>
      <x:c r="H286" s="11" t="n">
        <x:f>IF(AND(ISNUMBER(E286),ISNUMBER(E285),E285&gt;0),E286/E285-1,"未取得")</x:f>
        <x:v>-0.10733046109885058</x:v>
      </x:c>
      <x:c r="I286" s="11"/>
      <x:c r="J286" s="2" t="str">
        <x:v>已取得</x:v>
      </x:c>
      <x:c r="K286" s="2" t="str">
        <x:v>下载受限</x:v>
      </x:c>
      <x:c r="L286" s="2" t="n">
        <x:v>1031</x:v>
      </x:c>
      <x:c r="M286" s="2"/>
    </x:row>
    <x:row r="287" ht="22" customHeight="1">
      <x:c r="A287" s="2" t="str">
        <x:v>2025-09</x:v>
      </x:c>
      <x:c r="B287" s="2" t="n">
        <x:v>14</x:v>
      </x:c>
      <x:c r="C287" s="2" t="str">
        <x:v>616</x:v>
      </x:c>
      <x:c r="D287" s="2" t="str">
        <x:v>波兰</x:v>
      </x:c>
      <x:c r="E287" s="8" t="n">
        <x:f>'原始月度记录'!G1124</x:f>
        <x:v>213753022</x:v>
      </x:c>
      <x:c r="F287" s="8"/>
      <x:c r="G287" s="11" t="str">
        <x:f>IF(AND(ISNUMBER(E287),ISNUMBER(F287),E287&gt;0),F287/E287,"未取得")</x:f>
        <x:v>未取得</x:v>
      </x:c>
      <x:c r="H287" s="11" t="n">
        <x:f>IF(AND(ISNUMBER(E287),ISNUMBER(E286),E286&gt;0),E287/E286-1,"未取得")</x:f>
        <x:v>0.13136595271877072</x:v>
      </x:c>
      <x:c r="I287" s="11"/>
      <x:c r="J287" s="2" t="str">
        <x:v>已取得</x:v>
      </x:c>
      <x:c r="K287" s="2" t="str">
        <x:v>下载受限</x:v>
      </x:c>
      <x:c r="L287" s="2" t="n">
        <x:v>1124</x:v>
      </x:c>
      <x:c r="M287" s="2"/>
    </x:row>
    <x:row r="288" ht="22" customHeight="1">
      <x:c r="A288" s="2" t="str">
        <x:v>2025-10</x:v>
      </x:c>
      <x:c r="B288" s="2" t="n">
        <x:v>14</x:v>
      </x:c>
      <x:c r="C288" s="2" t="str">
        <x:v>616</x:v>
      </x:c>
      <x:c r="D288" s="2" t="str">
        <x:v>波兰</x:v>
      </x:c>
      <x:c r="E288" s="8" t="n">
        <x:f>'原始月度记录'!G1215</x:f>
        <x:v>231902877</x:v>
      </x:c>
      <x:c r="F288" s="8"/>
      <x:c r="G288" s="11" t="str">
        <x:f>IF(AND(ISNUMBER(E288),ISNUMBER(F288),E288&gt;0),F288/E288,"未取得")</x:f>
        <x:v>未取得</x:v>
      </x:c>
      <x:c r="H288" s="11" t="n">
        <x:f>IF(AND(ISNUMBER(E288),ISNUMBER(E287),E287&gt;0),E288/E287-1,"未取得")</x:f>
        <x:v>0.08491040187492649</x:v>
      </x:c>
      <x:c r="I288" s="11"/>
      <x:c r="J288" s="2" t="str">
        <x:v>已取得</x:v>
      </x:c>
      <x:c r="K288" s="2" t="str">
        <x:v>下载受限</x:v>
      </x:c>
      <x:c r="L288" s="2" t="n">
        <x:v>1215</x:v>
      </x:c>
      <x:c r="M288" s="2"/>
    </x:row>
    <x:row r="289" ht="22" customHeight="1">
      <x:c r="A289" s="2" t="str">
        <x:v>2025-11</x:v>
      </x:c>
      <x:c r="B289" s="2" t="n">
        <x:v>14</x:v>
      </x:c>
      <x:c r="C289" s="2" t="str">
        <x:v>616</x:v>
      </x:c>
      <x:c r="D289" s="2" t="str">
        <x:v>波兰</x:v>
      </x:c>
      <x:c r="E289" s="8" t="n">
        <x:f>'原始月度记录'!G1307</x:f>
        <x:v>188136872</x:v>
      </x:c>
      <x:c r="F289" s="8"/>
      <x:c r="G289" s="11" t="str">
        <x:f>IF(AND(ISNUMBER(E289),ISNUMBER(F289),E289&gt;0),F289/E289,"未取得")</x:f>
        <x:v>未取得</x:v>
      </x:c>
      <x:c r="H289" s="11" t="n">
        <x:f>IF(AND(ISNUMBER(E289),ISNUMBER(E288),E288&gt;0),E289/E288-1,"未取得")</x:f>
        <x:v>-0.18872558014879648</x:v>
      </x:c>
      <x:c r="I289" s="11"/>
      <x:c r="J289" s="2" t="str">
        <x:v>已取得</x:v>
      </x:c>
      <x:c r="K289" s="2" t="str">
        <x:v>下载受限</x:v>
      </x:c>
      <x:c r="L289" s="2" t="n">
        <x:v>1307</x:v>
      </x:c>
      <x:c r="M289" s="2"/>
    </x:row>
    <x:row r="290" ht="22" customHeight="1">
      <x:c r="A290" s="2" t="str">
        <x:v>2025-12</x:v>
      </x:c>
      <x:c r="B290" s="2" t="n">
        <x:v>14</x:v>
      </x:c>
      <x:c r="C290" s="2" t="str">
        <x:v>616</x:v>
      </x:c>
      <x:c r="D290" s="2" t="str">
        <x:v>波兰</x:v>
      </x:c>
      <x:c r="E290" s="8" t="n">
        <x:f>'原始月度记录'!G1398</x:f>
        <x:v>169046320</x:v>
      </x:c>
      <x:c r="F290" s="8"/>
      <x:c r="G290" s="11" t="str">
        <x:f>IF(AND(ISNUMBER(E290),ISNUMBER(F290),E290&gt;0),F290/E290,"未取得")</x:f>
        <x:v>未取得</x:v>
      </x:c>
      <x:c r="H290" s="11" t="n">
        <x:f>IF(AND(ISNUMBER(E290),ISNUMBER(E289),E289&gt;0),E290/E289-1,"未取得")</x:f>
        <x:v>-0.10147161370898095</x:v>
      </x:c>
      <x:c r="I290" s="11"/>
      <x:c r="J290" s="2" t="str">
        <x:v>已取得</x:v>
      </x:c>
      <x:c r="K290" s="2" t="str">
        <x:v>下载受限</x:v>
      </x:c>
      <x:c r="L290" s="2" t="n">
        <x:v>1398</x:v>
      </x:c>
      <x:c r="M290" s="2"/>
    </x:row>
    <x:row r="291" ht="22" customHeight="1">
      <x:c r="A291" s="2" t="str">
        <x:v>2026-01</x:v>
      </x:c>
      <x:c r="B291" s="2" t="n">
        <x:v>14</x:v>
      </x:c>
      <x:c r="C291" s="2" t="str">
        <x:v>616</x:v>
      </x:c>
      <x:c r="D291" s="2" t="str">
        <x:v>波兰</x:v>
      </x:c>
      <x:c r="E291" s="8" t="n">
        <x:f>'原始月度记录'!G1483</x:f>
        <x:v>177939997</x:v>
      </x:c>
      <x:c r="F291" s="8" t="n">
        <x:f>'原始月度记录'!G1567</x:f>
        <x:v>48040694</x:v>
      </x:c>
      <x:c r="G291" s="11" t="n">
        <x:f>IF(AND(ISNUMBER(E291),ISNUMBER(F291),E291&gt;0),F291/E291,"未取得")</x:f>
        <x:v>0.2699825492297833</x:v>
      </x:c>
      <x:c r="H291" s="11" t="n">
        <x:f>IF(AND(ISNUMBER(E291),ISNUMBER(E290),E290&gt;0),E291/E290-1,"未取得")</x:f>
        <x:v>0.05261088795071078</x:v>
      </x:c>
      <x:c r="I291" s="11" t="n">
        <x:f>IF(AND(ISNUMBER(E291),ISNUMBER(E279),E279&gt;0),E291/E279-1,"未取得")</x:f>
        <x:v>0.03561357221370409</x:v>
      </x:c>
      <x:c r="J291" s="2" t="str">
        <x:v>已取得</x:v>
      </x:c>
      <x:c r="K291" s="2" t="str">
        <x:v>已取得</x:v>
      </x:c>
      <x:c r="L291" s="2" t="n">
        <x:v>1483</x:v>
      </x:c>
      <x:c r="M291" s="2" t="n">
        <x:v>1567</x:v>
      </x:c>
    </x:row>
    <x:row r="292" ht="22" customHeight="1">
      <x:c r="A292" s="2" t="str">
        <x:v>2026-02</x:v>
      </x:c>
      <x:c r="B292" s="2" t="n">
        <x:v>14</x:v>
      </x:c>
      <x:c r="C292" s="2" t="str">
        <x:v>616</x:v>
      </x:c>
      <x:c r="D292" s="2" t="str">
        <x:v>波兰</x:v>
      </x:c>
      <x:c r="E292" s="8" t="n">
        <x:f>'原始月度记录'!G1648</x:f>
        <x:v>197360980</x:v>
      </x:c>
      <x:c r="F292" s="8" t="n">
        <x:f>'原始月度记录'!G1730</x:f>
        <x:v>52107288</x:v>
      </x:c>
      <x:c r="G292" s="11" t="n">
        <x:f>IF(AND(ISNUMBER(E292),ISNUMBER(F292),E292&gt;0),F292/E292,"未取得")</x:f>
        <x:v>0.2640202131140614</x:v>
      </x:c>
      <x:c r="H292" s="11" t="n">
        <x:f>IF(AND(ISNUMBER(E292),ISNUMBER(E291),E291&gt;0),E292/E291-1,"未取得")</x:f>
        <x:v>0.10914343782977576</x:v>
      </x:c>
      <x:c r="I292" s="11" t="n">
        <x:f>IF(AND(ISNUMBER(E292),ISNUMBER(E280),E280&gt;0),E292/E280-1,"未取得")</x:f>
        <x:v>0.09065373684734968</x:v>
      </x:c>
      <x:c r="J292" s="2" t="str">
        <x:v>已取得</x:v>
      </x:c>
      <x:c r="K292" s="2" t="str">
        <x:v>已取得</x:v>
      </x:c>
      <x:c r="L292" s="2" t="n">
        <x:v>1648</x:v>
      </x:c>
      <x:c r="M292" s="2" t="n">
        <x:v>1730</x:v>
      </x:c>
    </x:row>
    <x:row r="293" ht="22" customHeight="1">
      <x:c r="A293" s="2" t="str">
        <x:v>2026-03</x:v>
      </x:c>
      <x:c r="B293" s="2" t="n">
        <x:v>14</x:v>
      </x:c>
      <x:c r="C293" s="2" t="str">
        <x:v>616</x:v>
      </x:c>
      <x:c r="D293" s="2" t="str">
        <x:v>波兰</x:v>
      </x:c>
      <x:c r="E293" s="8" t="n">
        <x:f>'原始月度记录'!G1812</x:f>
        <x:v>214818795</x:v>
      </x:c>
      <x:c r="F293" s="8" t="n">
        <x:f>'原始月度记录'!G1895</x:f>
        <x:v>54544863</x:v>
      </x:c>
      <x:c r="G293" s="11" t="n">
        <x:f>IF(AND(ISNUMBER(E293),ISNUMBER(F293),E293&gt;0),F293/E293,"未取得")</x:f>
        <x:v>0.2539110369742089</x:v>
      </x:c>
      <x:c r="H293" s="11" t="n">
        <x:f>IF(AND(ISNUMBER(E293),ISNUMBER(E292),E292&gt;0),E293/E292-1,"未取得")</x:f>
        <x:v>0.08845626425243736</x:v>
      </x:c>
      <x:c r="I293" s="11" t="n">
        <x:f>IF(AND(ISNUMBER(E293),ISNUMBER(E281),E281&gt;0),E293/E281-1,"未取得")</x:f>
        <x:v>0.037580705836564254</x:v>
      </x:c>
      <x:c r="J293" s="2" t="str">
        <x:v>已取得</x:v>
      </x:c>
      <x:c r="K293" s="2" t="str">
        <x:v>已取得</x:v>
      </x:c>
      <x:c r="L293" s="2" t="n">
        <x:v>1812</x:v>
      </x:c>
      <x:c r="M293" s="2" t="n">
        <x:v>1895</x:v>
      </x:c>
    </x:row>
    <x:row r="294" ht="22" customHeight="1">
      <x:c r="A294" s="2" t="str">
        <x:v>2026-04</x:v>
      </x:c>
      <x:c r="B294" s="2" t="n">
        <x:v>14</x:v>
      </x:c>
      <x:c r="C294" s="2" t="str">
        <x:v>616</x:v>
      </x:c>
      <x:c r="D294" s="2" t="str">
        <x:v>波兰</x:v>
      </x:c>
      <x:c r="E294" s="8" t="n">
        <x:f>'原始月度记录'!G1972</x:f>
        <x:v>208011738</x:v>
      </x:c>
      <x:c r="F294" s="8" t="n">
        <x:f>'原始月度记录'!G2047</x:f>
        <x:v>48898362</x:v>
      </x:c>
      <x:c r="G294" s="11" t="n">
        <x:f>IF(AND(ISNUMBER(E294),ISNUMBER(F294),E294&gt;0),F294/E294,"未取得")</x:f>
        <x:v>0.23507501293027994</x:v>
      </x:c>
      <x:c r="H294" s="11" t="n">
        <x:f>IF(AND(ISNUMBER(E294),ISNUMBER(E293),E293&gt;0),E294/E293-1,"未取得")</x:f>
        <x:v>-0.031687436846482675</x:v>
      </x:c>
      <x:c r="I294" s="11" t="n">
        <x:f>IF(AND(ISNUMBER(E294),ISNUMBER(E282),E282&gt;0),E294/E282-1,"未取得")</x:f>
        <x:v>0.05837498571337996</x:v>
      </x:c>
      <x:c r="J294" s="2" t="str">
        <x:v>已取得</x:v>
      </x:c>
      <x:c r="K294" s="2" t="str">
        <x:v>已取得</x:v>
      </x:c>
      <x:c r="L294" s="2" t="n">
        <x:v>1972</x:v>
      </x:c>
      <x:c r="M294" s="2" t="n">
        <x:v>2047</x:v>
      </x:c>
    </x:row>
    <x:row r="295" ht="22" customHeight="1">
      <x:c r="A295" s="2" t="str">
        <x:v>2026-05</x:v>
      </x:c>
      <x:c r="B295" s="2" t="n">
        <x:v>14</x:v>
      </x:c>
      <x:c r="C295" s="2" t="str">
        <x:v>616</x:v>
      </x:c>
      <x:c r="D295" s="2" t="str">
        <x:v>波兰</x:v>
      </x:c>
      <x:c r="E295" s="8" t="n">
        <x:f>'原始月度记录'!G2117</x:f>
        <x:v>196255730</x:v>
      </x:c>
      <x:c r="F295" s="8" t="n">
        <x:f>'原始月度记录'!G2186</x:f>
        <x:v>51490605</x:v>
      </x:c>
      <x:c r="G295" s="11" t="n">
        <x:f>IF(AND(ISNUMBER(E295),ISNUMBER(F295),E295&gt;0),F295/E295,"未取得")</x:f>
        <x:v>0.2623648491689899</x:v>
      </x:c>
      <x:c r="H295" s="11" t="n">
        <x:f>IF(AND(ISNUMBER(E295),ISNUMBER(E294),E294&gt;0),E295/E294-1,"未取得")</x:f>
        <x:v>-0.05651607987622309</x:v>
      </x:c>
      <x:c r="I295" s="11" t="n">
        <x:f>IF(AND(ISNUMBER(E295),ISNUMBER(E283),E283&gt;0),E295/E283-1,"未取得")</x:f>
        <x:v>0.01945429781383634</x:v>
      </x:c>
      <x:c r="J295" s="2" t="str">
        <x:v>已取得</x:v>
      </x:c>
      <x:c r="K295" s="2" t="str">
        <x:v>已取得</x:v>
      </x:c>
      <x:c r="L295" s="2" t="n">
        <x:v>2117</x:v>
      </x:c>
      <x:c r="M295" s="2" t="n">
        <x:v>2186</x:v>
      </x:c>
    </x:row>
    <x:row r="296" ht="22" customHeight="1">
      <x:c r="A296" s="2" t="str">
        <x:v>2026-06</x:v>
      </x:c>
      <x:c r="B296" s="2" t="n">
        <x:v>14</x:v>
      </x:c>
      <x:c r="C296" s="2" t="str">
        <x:v>616</x:v>
      </x:c>
      <x:c r="D296" s="2" t="str">
        <x:v>波兰</x:v>
      </x:c>
      <x:c r="E296" s="8" t="n">
        <x:f>'原始月度记录'!G2251</x:f>
        <x:v>209730189</x:v>
      </x:c>
      <x:c r="F296" s="8" t="n">
        <x:f>'原始月度记录'!G2313</x:f>
        <x:v>59762371</x:v>
      </x:c>
      <x:c r="G296" s="11" t="n">
        <x:f>IF(AND(ISNUMBER(E296),ISNUMBER(F296),E296&gt;0),F296/E296,"未取得")</x:f>
        <x:v>0.28494882536915084</x:v>
      </x:c>
      <x:c r="H296" s="11" t="n">
        <x:f>IF(AND(ISNUMBER(E296),ISNUMBER(E295),E295&gt;0),E296/E295-1,"未取得")</x:f>
        <x:v>0.06865765906554677</x:v>
      </x:c>
      <x:c r="I296" s="11" t="n">
        <x:f>IF(AND(ISNUMBER(E296),ISNUMBER(E284),E284&gt;0),E296/E284-1,"未取得")</x:f>
        <x:v>0.08502043391228131</x:v>
      </x:c>
      <x:c r="J296" s="2" t="str">
        <x:v>已取得</x:v>
      </x:c>
      <x:c r="K296" s="2" t="str">
        <x:v>已取得</x:v>
      </x:c>
      <x:c r="L296" s="2" t="n">
        <x:v>2251</x:v>
      </x:c>
      <x:c r="M296" s="2" t="n">
        <x:v>2313</x:v>
      </x:c>
    </x:row>
    <x:row r="297" ht="22" customHeight="1">
      <x:c r="A297" s="2" t="str">
        <x:v>2026-07</x:v>
      </x:c>
      <x:c r="B297" s="2" t="n">
        <x:v>14</x:v>
      </x:c>
      <x:c r="C297" s="2" t="str">
        <x:v>616</x:v>
      </x:c>
      <x:c r="D297" s="2" t="str">
        <x:v>波兰</x:v>
      </x:c>
      <x:c r="E297" s="8"/>
      <x:c r="F297" s="8"/>
      <x:c r="G297" s="11" t="str">
        <x:f>IF(AND(ISNUMBER(E297),ISNUMBER(F297),E297&gt;0),F297/E297,"未取得")</x:f>
        <x:v>未取得</x:v>
      </x:c>
      <x:c r="H297" s="11" t="str">
        <x:f>IF(AND(ISNUMBER(E297),ISNUMBER(E296),E296&gt;0),E297/E296-1,"未取得")</x:f>
        <x:v>未取得</x:v>
      </x:c>
      <x:c r="I297" s="11" t="str">
        <x:f>IF(AND(ISNUMBER(E297),ISNUMBER(E285),E285&gt;0),E297/E285-1,"未取得")</x:f>
        <x:v>未取得</x:v>
      </x:c>
      <x:c r="J297" s="2" t="str">
        <x:v>本次无总额记录</x:v>
      </x:c>
      <x:c r="K297" s="2" t="str">
        <x:v>本次无来源记录</x:v>
      </x:c>
      <x:c r="L297" s="2"/>
      <x:c r="M297" s="2"/>
    </x:row>
    <x:row r="298" ht="22" customHeight="1">
      <x:c r="A298" s="2" t="str">
        <x:v>2026-08</x:v>
      </x:c>
      <x:c r="B298" s="2" t="n">
        <x:v>14</x:v>
      </x:c>
      <x:c r="C298" s="2" t="str">
        <x:v>616</x:v>
      </x:c>
      <x:c r="D298" s="2" t="str">
        <x:v>波兰</x:v>
      </x:c>
      <x:c r="E298" s="8"/>
      <x:c r="F298" s="8"/>
      <x:c r="G298" s="11" t="str">
        <x:f>IF(AND(ISNUMBER(E298),ISNUMBER(F298),E298&gt;0),F298/E298,"未取得")</x:f>
        <x:v>未取得</x:v>
      </x:c>
      <x:c r="H298" s="11" t="str">
        <x:f>IF(AND(ISNUMBER(E298),ISNUMBER(E297),E297&gt;0),E298/E297-1,"未取得")</x:f>
        <x:v>未取得</x:v>
      </x:c>
      <x:c r="I298" s="11" t="str">
        <x:f>IF(AND(ISNUMBER(E298),ISNUMBER(E286),E286&gt;0),E298/E286-1,"未取得")</x:f>
        <x:v>未取得</x:v>
      </x:c>
      <x:c r="J298" s="2" t="str">
        <x:v>本次无总额记录</x:v>
      </x:c>
      <x:c r="K298" s="2" t="str">
        <x:v>本次无来源记录</x:v>
      </x:c>
      <x:c r="L298" s="2"/>
      <x:c r="M298" s="2"/>
    </x:row>
    <x:row r="299" ht="22" customHeight="1">
      <x:c r="A299" s="2" t="str">
        <x:v>2026-09</x:v>
      </x:c>
      <x:c r="B299" s="2" t="n">
        <x:v>14</x:v>
      </x:c>
      <x:c r="C299" s="2" t="str">
        <x:v>616</x:v>
      </x:c>
      <x:c r="D299" s="2" t="str">
        <x:v>波兰</x:v>
      </x:c>
      <x:c r="E299" s="8"/>
      <x:c r="F299" s="8"/>
      <x:c r="G299" s="11" t="str">
        <x:f>IF(AND(ISNUMBER(E299),ISNUMBER(F299),E299&gt;0),F299/E299,"未取得")</x:f>
        <x:v>未取得</x:v>
      </x:c>
      <x:c r="H299" s="11" t="str">
        <x:f>IF(AND(ISNUMBER(E299),ISNUMBER(E298),E298&gt;0),E299/E298-1,"未取得")</x:f>
        <x:v>未取得</x:v>
      </x:c>
      <x:c r="I299" s="11" t="str">
        <x:f>IF(AND(ISNUMBER(E299),ISNUMBER(E287),E287&gt;0),E299/E287-1,"未取得")</x:f>
        <x:v>未取得</x:v>
      </x:c>
      <x:c r="J299" s="2" t="str">
        <x:v>本次无总额记录</x:v>
      </x:c>
      <x:c r="K299" s="2" t="str">
        <x:v>下载受限</x:v>
      </x:c>
      <x:c r="L299" s="2"/>
      <x:c r="M299" s="2"/>
    </x:row>
    <x:row r="300" ht="22" customHeight="1">
      <x:c r="A300" s="2" t="str">
        <x:v>2025-01</x:v>
      </x:c>
      <x:c r="B300" s="2" t="n">
        <x:v>15</x:v>
      </x:c>
      <x:c r="C300" s="2" t="str">
        <x:v>76</x:v>
      </x:c>
      <x:c r="D300" s="2" t="str">
        <x:v>巴西</x:v>
      </x:c>
      <x:c r="E300" s="8" t="n">
        <x:f>'原始月度记录'!G15</x:f>
        <x:v>196923815</x:v>
      </x:c>
      <x:c r="F300" s="8" t="n">
        <x:f>'原始月度记录'!G115</x:f>
        <x:v>54224264</x:v>
      </x:c>
      <x:c r="G300" s="11" t="n">
        <x:f>IF(AND(ISNUMBER(E300),ISNUMBER(F300),E300&gt;0),F300/E300,"未取得")</x:f>
        <x:v>0.2753565585757111</x:v>
      </x:c>
      <x:c r="H300" s="11"/>
      <x:c r="I300" s="11"/>
      <x:c r="J300" s="2" t="str">
        <x:v>已取得</x:v>
      </x:c>
      <x:c r="K300" s="2" t="str">
        <x:v>已取得</x:v>
      </x:c>
      <x:c r="L300" s="2" t="n">
        <x:v>15</x:v>
      </x:c>
      <x:c r="M300" s="2" t="n">
        <x:v>115</x:v>
      </x:c>
    </x:row>
    <x:row r="301" ht="22" customHeight="1">
      <x:c r="A301" s="2" t="str">
        <x:v>2025-02</x:v>
      </x:c>
      <x:c r="B301" s="2" t="n">
        <x:v>15</x:v>
      </x:c>
      <x:c r="C301" s="2" t="str">
        <x:v>76</x:v>
      </x:c>
      <x:c r="D301" s="2" t="str">
        <x:v>巴西</x:v>
      </x:c>
      <x:c r="E301" s="8" t="n">
        <x:f>'原始月度记录'!G213</x:f>
        <x:v>170881577</x:v>
      </x:c>
      <x:c r="F301" s="8"/>
      <x:c r="G301" s="11" t="str">
        <x:f>IF(AND(ISNUMBER(E301),ISNUMBER(F301),E301&gt;0),F301/E301,"未取得")</x:f>
        <x:v>未取得</x:v>
      </x:c>
      <x:c r="H301" s="11" t="n">
        <x:f>IF(AND(ISNUMBER(E301),ISNUMBER(E300),E300&gt;0),E301/E300-1,"未取得")</x:f>
        <x:v>-0.13224524418237582</x:v>
      </x:c>
      <x:c r="I301" s="11"/>
      <x:c r="J301" s="2" t="str">
        <x:v>已取得</x:v>
      </x:c>
      <x:c r="K301" s="2" t="str">
        <x:v>下载受限</x:v>
      </x:c>
      <x:c r="L301" s="2" t="n">
        <x:v>213</x:v>
      </x:c>
      <x:c r="M301" s="2"/>
    </x:row>
    <x:row r="302" ht="22" customHeight="1">
      <x:c r="A302" s="2" t="str">
        <x:v>2025-03</x:v>
      </x:c>
      <x:c r="B302" s="2" t="n">
        <x:v>15</x:v>
      </x:c>
      <x:c r="C302" s="2" t="str">
        <x:v>76</x:v>
      </x:c>
      <x:c r="D302" s="2" t="str">
        <x:v>巴西</x:v>
      </x:c>
      <x:c r="E302" s="8" t="n">
        <x:f>'原始月度记录'!G310</x:f>
        <x:v>181591410</x:v>
      </x:c>
      <x:c r="F302" s="8"/>
      <x:c r="G302" s="11" t="str">
        <x:f>IF(AND(ISNUMBER(E302),ISNUMBER(F302),E302&gt;0),F302/E302,"未取得")</x:f>
        <x:v>未取得</x:v>
      </x:c>
      <x:c r="H302" s="11" t="n">
        <x:f>IF(AND(ISNUMBER(E302),ISNUMBER(E301),E301&gt;0),E302/E301-1,"未取得")</x:f>
        <x:v>0.06267400610423901</x:v>
      </x:c>
      <x:c r="I302" s="11"/>
      <x:c r="J302" s="2" t="str">
        <x:v>已取得</x:v>
      </x:c>
      <x:c r="K302" s="2" t="str">
        <x:v>下载受限</x:v>
      </x:c>
      <x:c r="L302" s="2" t="n">
        <x:v>310</x:v>
      </x:c>
      <x:c r="M302" s="2"/>
    </x:row>
    <x:row r="303" ht="22" customHeight="1">
      <x:c r="A303" s="2" t="str">
        <x:v>2025-04</x:v>
      </x:c>
      <x:c r="B303" s="2" t="n">
        <x:v>15</x:v>
      </x:c>
      <x:c r="C303" s="2" t="str">
        <x:v>76</x:v>
      </x:c>
      <x:c r="D303" s="2" t="str">
        <x:v>巴西</x:v>
      </x:c>
      <x:c r="E303" s="8" t="n">
        <x:f>'原始月度记录'!G406</x:f>
        <x:v>213432578</x:v>
      </x:c>
      <x:c r="F303" s="8" t="n">
        <x:f>'原始月度记录'!G503</x:f>
        <x:v>37218457</x:v>
      </x:c>
      <x:c r="G303" s="11" t="n">
        <x:f>IF(AND(ISNUMBER(E303),ISNUMBER(F303),E303&gt;0),F303/E303,"未取得")</x:f>
        <x:v>0.17438039379349107</x:v>
      </x:c>
      <x:c r="H303" s="11" t="n">
        <x:f>IF(AND(ISNUMBER(E303),ISNUMBER(E302),E302&gt;0),E303/E302-1,"未取得")</x:f>
        <x:v>0.17534512232709676</x:v>
      </x:c>
      <x:c r="I303" s="11"/>
      <x:c r="J303" s="2" t="str">
        <x:v>已取得</x:v>
      </x:c>
      <x:c r="K303" s="2" t="str">
        <x:v>已取得</x:v>
      </x:c>
      <x:c r="L303" s="2" t="n">
        <x:v>406</x:v>
      </x:c>
      <x:c r="M303" s="2" t="n">
        <x:v>503</x:v>
      </x:c>
    </x:row>
    <x:row r="304" ht="22" customHeight="1">
      <x:c r="A304" s="2" t="str">
        <x:v>2025-05</x:v>
      </x:c>
      <x:c r="B304" s="2" t="n">
        <x:v>15</x:v>
      </x:c>
      <x:c r="C304" s="2" t="str">
        <x:v>76</x:v>
      </x:c>
      <x:c r="D304" s="2" t="str">
        <x:v>巴西</x:v>
      </x:c>
      <x:c r="E304" s="8" t="n">
        <x:f>'原始月度记录'!G599</x:f>
        <x:v>174748942</x:v>
      </x:c>
      <x:c r="F304" s="8" t="n">
        <x:f>'原始月度记录'!G694</x:f>
        <x:v>32905886</x:v>
      </x:c>
      <x:c r="G304" s="11" t="n">
        <x:f>IF(AND(ISNUMBER(E304),ISNUMBER(F304),E304&gt;0),F304/E304,"未取得")</x:f>
        <x:v>0.1883037781138612</x:v>
      </x:c>
      <x:c r="H304" s="11" t="n">
        <x:f>IF(AND(ISNUMBER(E304),ISNUMBER(E303),E303&gt;0),E304/E303-1,"未取得")</x:f>
        <x:v>-0.18124522677133192</x:v>
      </x:c>
      <x:c r="I304" s="11"/>
      <x:c r="J304" s="2" t="str">
        <x:v>已取得</x:v>
      </x:c>
      <x:c r="K304" s="2" t="str">
        <x:v>已取得</x:v>
      </x:c>
      <x:c r="L304" s="2" t="n">
        <x:v>599</x:v>
      </x:c>
      <x:c r="M304" s="2" t="n">
        <x:v>694</x:v>
      </x:c>
    </x:row>
    <x:row r="305" ht="22" customHeight="1">
      <x:c r="A305" s="2" t="str">
        <x:v>2025-06</x:v>
      </x:c>
      <x:c r="B305" s="2" t="n">
        <x:v>15</x:v>
      </x:c>
      <x:c r="C305" s="2" t="str">
        <x:v>76</x:v>
      </x:c>
      <x:c r="D305" s="2" t="str">
        <x:v>巴西</x:v>
      </x:c>
      <x:c r="E305" s="8" t="n">
        <x:f>'原始月度记录'!G788</x:f>
        <x:v>179398140</x:v>
      </x:c>
      <x:c r="F305" s="8"/>
      <x:c r="G305" s="11" t="str">
        <x:f>IF(AND(ISNUMBER(E305),ISNUMBER(F305),E305&gt;0),F305/E305,"未取得")</x:f>
        <x:v>未取得</x:v>
      </x:c>
      <x:c r="H305" s="11" t="n">
        <x:f>IF(AND(ISNUMBER(E305),ISNUMBER(E304),E304&gt;0),E305/E304-1,"未取得")</x:f>
        <x:v>0.02660501372305868</x:v>
      </x:c>
      <x:c r="I305" s="11"/>
      <x:c r="J305" s="2" t="str">
        <x:v>已取得</x:v>
      </x:c>
      <x:c r="K305" s="2" t="str">
        <x:v>下载受限</x:v>
      </x:c>
      <x:c r="L305" s="2" t="n">
        <x:v>788</x:v>
      </x:c>
      <x:c r="M305" s="2"/>
    </x:row>
    <x:row r="306" ht="22" customHeight="1">
      <x:c r="A306" s="2" t="str">
        <x:v>2025-07</x:v>
      </x:c>
      <x:c r="B306" s="2" t="n">
        <x:v>15</x:v>
      </x:c>
      <x:c r="C306" s="2" t="str">
        <x:v>76</x:v>
      </x:c>
      <x:c r="D306" s="2" t="str">
        <x:v>巴西</x:v>
      </x:c>
      <x:c r="E306" s="8" t="n">
        <x:f>'原始月度记录'!G882</x:f>
        <x:v>202115823</x:v>
      </x:c>
      <x:c r="F306" s="8"/>
      <x:c r="G306" s="11" t="str">
        <x:f>IF(AND(ISNUMBER(E306),ISNUMBER(F306),E306&gt;0),F306/E306,"未取得")</x:f>
        <x:v>未取得</x:v>
      </x:c>
      <x:c r="H306" s="11" t="n">
        <x:f>IF(AND(ISNUMBER(E306),ISNUMBER(E305),E305&gt;0),E306/E305-1,"未取得")</x:f>
        <x:v>0.12663276776448185</x:v>
      </x:c>
      <x:c r="I306" s="11"/>
      <x:c r="J306" s="2" t="str">
        <x:v>已取得</x:v>
      </x:c>
      <x:c r="K306" s="2" t="str">
        <x:v>下载受限</x:v>
      </x:c>
      <x:c r="L306" s="2" t="n">
        <x:v>882</x:v>
      </x:c>
      <x:c r="M306" s="2"/>
    </x:row>
    <x:row r="307" ht="22" customHeight="1">
      <x:c r="A307" s="2" t="str">
        <x:v>2025-08</x:v>
      </x:c>
      <x:c r="B307" s="2" t="n">
        <x:v>15</x:v>
      </x:c>
      <x:c r="C307" s="2" t="str">
        <x:v>76</x:v>
      </x:c>
      <x:c r="D307" s="2" t="str">
        <x:v>巴西</x:v>
      </x:c>
      <x:c r="E307" s="8" t="n">
        <x:f>'原始月度记录'!G975</x:f>
        <x:v>175221540</x:v>
      </x:c>
      <x:c r="F307" s="8"/>
      <x:c r="G307" s="11" t="str">
        <x:f>IF(AND(ISNUMBER(E307),ISNUMBER(F307),E307&gt;0),F307/E307,"未取得")</x:f>
        <x:v>未取得</x:v>
      </x:c>
      <x:c r="H307" s="11" t="n">
        <x:f>IF(AND(ISNUMBER(E307),ISNUMBER(E306),E306&gt;0),E307/E306-1,"未取得")</x:f>
        <x:v>-0.13306371861840827</x:v>
      </x:c>
      <x:c r="I307" s="11"/>
      <x:c r="J307" s="2" t="str">
        <x:v>已取得</x:v>
      </x:c>
      <x:c r="K307" s="2" t="str">
        <x:v>下载受限</x:v>
      </x:c>
      <x:c r="L307" s="2" t="n">
        <x:v>975</x:v>
      </x:c>
      <x:c r="M307" s="2"/>
    </x:row>
    <x:row r="308" ht="22" customHeight="1">
      <x:c r="A308" s="2" t="str">
        <x:v>2025-09</x:v>
      </x:c>
      <x:c r="B308" s="2" t="n">
        <x:v>15</x:v>
      </x:c>
      <x:c r="C308" s="2" t="str">
        <x:v>76</x:v>
      </x:c>
      <x:c r="D308" s="2" t="str">
        <x:v>巴西</x:v>
      </x:c>
      <x:c r="E308" s="8" t="n">
        <x:f>'原始月度记录'!G1068</x:f>
        <x:v>193806408</x:v>
      </x:c>
      <x:c r="F308" s="8"/>
      <x:c r="G308" s="11" t="str">
        <x:f>IF(AND(ISNUMBER(E308),ISNUMBER(F308),E308&gt;0),F308/E308,"未取得")</x:f>
        <x:v>未取得</x:v>
      </x:c>
      <x:c r="H308" s="11" t="n">
        <x:f>IF(AND(ISNUMBER(E308),ISNUMBER(E307),E307&gt;0),E308/E307-1,"未取得")</x:f>
        <x:v>0.10606497351866673</x:v>
      </x:c>
      <x:c r="I308" s="11"/>
      <x:c r="J308" s="2" t="str">
        <x:v>已取得</x:v>
      </x:c>
      <x:c r="K308" s="2" t="str">
        <x:v>下载受限</x:v>
      </x:c>
      <x:c r="L308" s="2" t="n">
        <x:v>1068</x:v>
      </x:c>
      <x:c r="M308" s="2"/>
    </x:row>
    <x:row r="309" ht="22" customHeight="1">
      <x:c r="A309" s="2" t="str">
        <x:v>2025-10</x:v>
      </x:c>
      <x:c r="B309" s="2" t="n">
        <x:v>15</x:v>
      </x:c>
      <x:c r="C309" s="2" t="str">
        <x:v>76</x:v>
      </x:c>
      <x:c r="D309" s="2" t="str">
        <x:v>巴西</x:v>
      </x:c>
      <x:c r="E309" s="8" t="n">
        <x:f>'原始月度记录'!G1161</x:f>
        <x:v>177430005</x:v>
      </x:c>
      <x:c r="F309" s="8"/>
      <x:c r="G309" s="11" t="str">
        <x:f>IF(AND(ISNUMBER(E309),ISNUMBER(F309),E309&gt;0),F309/E309,"未取得")</x:f>
        <x:v>未取得</x:v>
      </x:c>
      <x:c r="H309" s="11" t="n">
        <x:f>IF(AND(ISNUMBER(E309),ISNUMBER(E308),E308&gt;0),E309/E308-1,"未取得")</x:f>
        <x:v>-0.08449876951437019</x:v>
      </x:c>
      <x:c r="I309" s="11"/>
      <x:c r="J309" s="2" t="str">
        <x:v>已取得</x:v>
      </x:c>
      <x:c r="K309" s="2" t="str">
        <x:v>下载受限</x:v>
      </x:c>
      <x:c r="L309" s="2" t="n">
        <x:v>1161</x:v>
      </x:c>
      <x:c r="M309" s="2"/>
    </x:row>
    <x:row r="310" ht="22" customHeight="1">
      <x:c r="A310" s="2" t="str">
        <x:v>2025-11</x:v>
      </x:c>
      <x:c r="B310" s="2" t="n">
        <x:v>15</x:v>
      </x:c>
      <x:c r="C310" s="2" t="str">
        <x:v>76</x:v>
      </x:c>
      <x:c r="D310" s="2" t="str">
        <x:v>巴西</x:v>
      </x:c>
      <x:c r="E310" s="8" t="n">
        <x:f>'原始月度记录'!G1251</x:f>
        <x:v>163256127</x:v>
      </x:c>
      <x:c r="F310" s="8"/>
      <x:c r="G310" s="11" t="str">
        <x:f>IF(AND(ISNUMBER(E310),ISNUMBER(F310),E310&gt;0),F310/E310,"未取得")</x:f>
        <x:v>未取得</x:v>
      </x:c>
      <x:c r="H310" s="11" t="n">
        <x:f>IF(AND(ISNUMBER(E310),ISNUMBER(E309),E309&gt;0),E310/E309-1,"未取得")</x:f>
        <x:v>-0.07988433523405469</x:v>
      </x:c>
      <x:c r="I310" s="11"/>
      <x:c r="J310" s="2" t="str">
        <x:v>已取得</x:v>
      </x:c>
      <x:c r="K310" s="2" t="str">
        <x:v>下载受限</x:v>
      </x:c>
      <x:c r="L310" s="2" t="n">
        <x:v>1251</x:v>
      </x:c>
      <x:c r="M310" s="2"/>
    </x:row>
    <x:row r="311" ht="22" customHeight="1">
      <x:c r="A311" s="2" t="str">
        <x:v>2025-12</x:v>
      </x:c>
      <x:c r="B311" s="2" t="n">
        <x:v>15</x:v>
      </x:c>
      <x:c r="C311" s="2" t="str">
        <x:v>76</x:v>
      </x:c>
      <x:c r="D311" s="2" t="str">
        <x:v>巴西</x:v>
      </x:c>
      <x:c r="E311" s="8" t="n">
        <x:f>'原始月度记录'!G1342</x:f>
        <x:v>197140498</x:v>
      </x:c>
      <x:c r="F311" s="8"/>
      <x:c r="G311" s="11" t="str">
        <x:f>IF(AND(ISNUMBER(E311),ISNUMBER(F311),E311&gt;0),F311/E311,"未取得")</x:f>
        <x:v>未取得</x:v>
      </x:c>
      <x:c r="H311" s="11" t="n">
        <x:f>IF(AND(ISNUMBER(E311),ISNUMBER(E310),E310&gt;0),E311/E310-1,"未取得")</x:f>
        <x:v>0.20755344147053045</x:v>
      </x:c>
      <x:c r="I311" s="11"/>
      <x:c r="J311" s="2" t="str">
        <x:v>已取得</x:v>
      </x:c>
      <x:c r="K311" s="2" t="str">
        <x:v>下载受限</x:v>
      </x:c>
      <x:c r="L311" s="2" t="n">
        <x:v>1342</x:v>
      </x:c>
      <x:c r="M311" s="2"/>
    </x:row>
    <x:row r="312" ht="22" customHeight="1">
      <x:c r="A312" s="2" t="str">
        <x:v>2026-01</x:v>
      </x:c>
      <x:c r="B312" s="2" t="n">
        <x:v>15</x:v>
      </x:c>
      <x:c r="C312" s="2" t="str">
        <x:v>76</x:v>
      </x:c>
      <x:c r="D312" s="2" t="str">
        <x:v>巴西</x:v>
      </x:c>
      <x:c r="E312" s="8" t="n">
        <x:f>'原始月度记录'!G1432</x:f>
        <x:v>179800348</x:v>
      </x:c>
      <x:c r="F312" s="8" t="n">
        <x:f>'原始月度记录'!G1516</x:f>
        <x:v>46870133</x:v>
      </x:c>
      <x:c r="G312" s="11" t="n">
        <x:f>IF(AND(ISNUMBER(E312),ISNUMBER(F312),E312&gt;0),F312/E312,"未取得")</x:f>
        <x:v>0.26067876687313196</x:v>
      </x:c>
      <x:c r="H312" s="11" t="n">
        <x:f>IF(AND(ISNUMBER(E312),ISNUMBER(E311),E311&gt;0),E312/E311-1,"未取得")</x:f>
        <x:v>-0.08795833517677332</x:v>
      </x:c>
      <x:c r="I312" s="11" t="n">
        <x:f>IF(AND(ISNUMBER(E312),ISNUMBER(E300),E300&gt;0),E312/E300-1,"未取得")</x:f>
        <x:v>-0.08695477994878376</x:v>
      </x:c>
      <x:c r="J312" s="2" t="str">
        <x:v>已取得</x:v>
      </x:c>
      <x:c r="K312" s="2" t="str">
        <x:v>已取得</x:v>
      </x:c>
      <x:c r="L312" s="2" t="n">
        <x:v>1432</x:v>
      </x:c>
      <x:c r="M312" s="2" t="n">
        <x:v>1516</x:v>
      </x:c>
    </x:row>
    <x:row r="313" ht="22" customHeight="1">
      <x:c r="A313" s="2" t="str">
        <x:v>2026-02</x:v>
      </x:c>
      <x:c r="B313" s="2" t="n">
        <x:v>15</x:v>
      </x:c>
      <x:c r="C313" s="2" t="str">
        <x:v>76</x:v>
      </x:c>
      <x:c r="D313" s="2" t="str">
        <x:v>巴西</x:v>
      </x:c>
      <x:c r="E313" s="8" t="n">
        <x:f>'原始月度记录'!G1599</x:f>
        <x:v>159649636</x:v>
      </x:c>
      <x:c r="F313" s="8" t="n">
        <x:f>'原始月度记录'!G1681</x:f>
        <x:v>41263430</x:v>
      </x:c>
      <x:c r="G313" s="11" t="n">
        <x:f>IF(AND(ISNUMBER(E313),ISNUMBER(F313),E313&gt;0),F313/E313,"未取得")</x:f>
        <x:v>0.2584624120282993</x:v>
      </x:c>
      <x:c r="H313" s="11" t="n">
        <x:f>IF(AND(ISNUMBER(E313),ISNUMBER(E312),E312&gt;0),E313/E312-1,"未取得")</x:f>
        <x:v>-0.1120727085578277</x:v>
      </x:c>
      <x:c r="I313" s="11" t="n">
        <x:f>IF(AND(ISNUMBER(E313),ISNUMBER(E301),E301&gt;0),E313/E301-1,"未取得")</x:f>
        <x:v>-0.06572938521043725</x:v>
      </x:c>
      <x:c r="J313" s="2" t="str">
        <x:v>已取得</x:v>
      </x:c>
      <x:c r="K313" s="2" t="str">
        <x:v>已取得</x:v>
      </x:c>
      <x:c r="L313" s="2" t="n">
        <x:v>1599</x:v>
      </x:c>
      <x:c r="M313" s="2" t="n">
        <x:v>1681</x:v>
      </x:c>
    </x:row>
    <x:row r="314" ht="22" customHeight="1">
      <x:c r="A314" s="2" t="str">
        <x:v>2026-03</x:v>
      </x:c>
      <x:c r="B314" s="2" t="n">
        <x:v>15</x:v>
      </x:c>
      <x:c r="C314" s="2" t="str">
        <x:v>76</x:v>
      </x:c>
      <x:c r="D314" s="2" t="str">
        <x:v>巴西</x:v>
      </x:c>
      <x:c r="E314" s="8" t="n">
        <x:f>'原始月度记录'!G1762</x:f>
        <x:v>188095963</x:v>
      </x:c>
      <x:c r="F314" s="8" t="n">
        <x:f>'原始月度记录'!G1845</x:f>
        <x:v>50063662</x:v>
      </x:c>
      <x:c r="G314" s="11" t="n">
        <x:f>IF(AND(ISNUMBER(E314),ISNUMBER(F314),E314&gt;0),F314/E314,"未取得")</x:f>
        <x:v>0.2661602152514034</x:v>
      </x:c>
      <x:c r="H314" s="11" t="n">
        <x:f>IF(AND(ISNUMBER(E314),ISNUMBER(E313),E313&gt;0),E314/E313-1,"未取得")</x:f>
        <x:v>0.1781797172403199</x:v>
      </x:c>
      <x:c r="I314" s="11" t="n">
        <x:f>IF(AND(ISNUMBER(E314),ISNUMBER(E302),E302&gt;0),E314/E302-1,"未取得")</x:f>
        <x:v>0.03581971746350776</x:v>
      </x:c>
      <x:c r="J314" s="2" t="str">
        <x:v>已取得</x:v>
      </x:c>
      <x:c r="K314" s="2" t="str">
        <x:v>已取得</x:v>
      </x:c>
      <x:c r="L314" s="2" t="n">
        <x:v>1762</x:v>
      </x:c>
      <x:c r="M314" s="2" t="n">
        <x:v>1845</x:v>
      </x:c>
    </x:row>
    <x:row r="315" ht="22" customHeight="1">
      <x:c r="A315" s="2" t="str">
        <x:v>2026-04</x:v>
      </x:c>
      <x:c r="B315" s="2" t="n">
        <x:v>15</x:v>
      </x:c>
      <x:c r="C315" s="2" t="str">
        <x:v>76</x:v>
      </x:c>
      <x:c r="D315" s="2" t="str">
        <x:v>巴西</x:v>
      </x:c>
      <x:c r="E315" s="8" t="n">
        <x:f>'原始月度记录'!G1927</x:f>
        <x:v>173629211</x:v>
      </x:c>
      <x:c r="F315" s="8" t="n">
        <x:f>'原始月度记录'!G2002</x:f>
        <x:v>44489728</x:v>
      </x:c>
      <x:c r="G315" s="11" t="n">
        <x:f>IF(AND(ISNUMBER(E315),ISNUMBER(F315),E315&gt;0),F315/E315,"未取得")</x:f>
        <x:v>0.25623411949962727</x:v>
      </x:c>
      <x:c r="H315" s="11" t="n">
        <x:f>IF(AND(ISNUMBER(E315),ISNUMBER(E314),E314&gt;0),E315/E314-1,"未取得")</x:f>
        <x:v>-0.07691154966467839</x:v>
      </x:c>
      <x:c r="I315" s="11" t="n">
        <x:f>IF(AND(ISNUMBER(E315),ISNUMBER(E303),E303&gt;0),E315/E303-1,"未取得")</x:f>
        <x:v>-0.18649152520661583</x:v>
      </x:c>
      <x:c r="J315" s="2" t="str">
        <x:v>已取得</x:v>
      </x:c>
      <x:c r="K315" s="2" t="str">
        <x:v>已取得</x:v>
      </x:c>
      <x:c r="L315" s="2" t="n">
        <x:v>1927</x:v>
      </x:c>
      <x:c r="M315" s="2" t="n">
        <x:v>2002</x:v>
      </x:c>
    </x:row>
    <x:row r="316" ht="22" customHeight="1">
      <x:c r="A316" s="2" t="str">
        <x:v>2026-05</x:v>
      </x:c>
      <x:c r="B316" s="2" t="n">
        <x:v>15</x:v>
      </x:c>
      <x:c r="C316" s="2" t="str">
        <x:v>76</x:v>
      </x:c>
      <x:c r="D316" s="2" t="str">
        <x:v>巴西</x:v>
      </x:c>
      <x:c r="E316" s="8" t="n">
        <x:f>'原始月度记录'!G2075</x:f>
        <x:v>181120009</x:v>
      </x:c>
      <x:c r="F316" s="8" t="n">
        <x:f>'原始月度记录'!G2144</x:f>
        <x:v>40170100</x:v>
      </x:c>
      <x:c r="G316" s="11" t="n">
        <x:f>IF(AND(ISNUMBER(E316),ISNUMBER(F316),E316&gt;0),F316/E316,"未取得")</x:f>
        <x:v>0.2217872018767402</x:v>
      </x:c>
      <x:c r="H316" s="11" t="n">
        <x:f>IF(AND(ISNUMBER(E316),ISNUMBER(E315),E315&gt;0),E316/E315-1,"未取得")</x:f>
        <x:v>0.043142498643272686</x:v>
      </x:c>
      <x:c r="I316" s="11" t="n">
        <x:f>IF(AND(ISNUMBER(E316),ISNUMBER(E304),E304&gt;0),E316/E304-1,"未取得")</x:f>
        <x:v>0.03645840098991848</x:v>
      </x:c>
      <x:c r="J316" s="2" t="str">
        <x:v>已取得</x:v>
      </x:c>
      <x:c r="K316" s="2" t="str">
        <x:v>已取得</x:v>
      </x:c>
      <x:c r="L316" s="2" t="n">
        <x:v>2075</x:v>
      </x:c>
      <x:c r="M316" s="2" t="n">
        <x:v>2144</x:v>
      </x:c>
    </x:row>
    <x:row r="317" ht="22" customHeight="1">
      <x:c r="A317" s="2" t="str">
        <x:v>2026-06</x:v>
      </x:c>
      <x:c r="B317" s="2" t="n">
        <x:v>15</x:v>
      </x:c>
      <x:c r="C317" s="2" t="str">
        <x:v>76</x:v>
      </x:c>
      <x:c r="D317" s="2" t="str">
        <x:v>巴西</x:v>
      </x:c>
      <x:c r="E317" s="8" t="n">
        <x:f>'原始月度记录'!G2211</x:f>
        <x:v>184619243</x:v>
      </x:c>
      <x:c r="F317" s="8" t="n">
        <x:f>'原始月度记录'!G2273</x:f>
        <x:v>42905053</x:v>
      </x:c>
      <x:c r="G317" s="11" t="n">
        <x:f>IF(AND(ISNUMBER(E317),ISNUMBER(F317),E317&gt;0),F317/E317,"未取得")</x:f>
        <x:v>0.2323975134054688</x:v>
      </x:c>
      <x:c r="H317" s="11" t="n">
        <x:f>IF(AND(ISNUMBER(E317),ISNUMBER(E316),E316&gt;0),E317/E316-1,"未取得")</x:f>
        <x:v>0.019319974746688562</x:v>
      </x:c>
      <x:c r="I317" s="11" t="n">
        <x:f>IF(AND(ISNUMBER(E317),ISNUMBER(E305),E305&gt;0),E317/E305-1,"未取得")</x:f>
        <x:v>0.02910343997992393</x:v>
      </x:c>
      <x:c r="J317" s="2" t="str">
        <x:v>已取得</x:v>
      </x:c>
      <x:c r="K317" s="2" t="str">
        <x:v>已取得</x:v>
      </x:c>
      <x:c r="L317" s="2" t="n">
        <x:v>2211</x:v>
      </x:c>
      <x:c r="M317" s="2" t="n">
        <x:v>2273</x:v>
      </x:c>
    </x:row>
    <x:row r="318" ht="22" customHeight="1">
      <x:c r="A318" s="2" t="str">
        <x:v>2026-07</x:v>
      </x:c>
      <x:c r="B318" s="2" t="n">
        <x:v>15</x:v>
      </x:c>
      <x:c r="C318" s="2" t="str">
        <x:v>76</x:v>
      </x:c>
      <x:c r="D318" s="2" t="str">
        <x:v>巴西</x:v>
      </x:c>
      <x:c r="E318" s="8" t="n">
        <x:f>'原始月度记录'!G2333</x:f>
        <x:v>211095614</x:v>
      </x:c>
      <x:c r="F318" s="8" t="n">
        <x:f>'原始月度记录'!G2381</x:f>
        <x:v>50772819</x:v>
      </x:c>
      <x:c r="G318" s="11" t="n">
        <x:f>IF(AND(ISNUMBER(E318),ISNUMBER(F318),E318&gt;0),F318/E318,"未取得")</x:f>
        <x:v>0.24052048281780028</x:v>
      </x:c>
      <x:c r="H318" s="11" t="n">
        <x:f>IF(AND(ISNUMBER(E318),ISNUMBER(E317),E317&gt;0),E318/E317-1,"未取得")</x:f>
        <x:v>0.1434106790265628</x:v>
      </x:c>
      <x:c r="I318" s="11" t="n">
        <x:f>IF(AND(ISNUMBER(E318),ISNUMBER(E306),E306&gt;0),E318/E306-1,"未取得")</x:f>
        <x:v>0.0444289361748782</x:v>
      </x:c>
      <x:c r="J318" s="2" t="str">
        <x:v>已取得</x:v>
      </x:c>
      <x:c r="K318" s="2" t="str">
        <x:v>已取得</x:v>
      </x:c>
      <x:c r="L318" s="2" t="n">
        <x:v>2333</x:v>
      </x:c>
      <x:c r="M318" s="2" t="n">
        <x:v>2381</x:v>
      </x:c>
    </x:row>
    <x:row r="319" ht="22" customHeight="1">
      <x:c r="A319" s="2" t="str">
        <x:v>2026-08</x:v>
      </x:c>
      <x:c r="B319" s="2" t="n">
        <x:v>15</x:v>
      </x:c>
      <x:c r="C319" s="2" t="str">
        <x:v>76</x:v>
      </x:c>
      <x:c r="D319" s="2" t="str">
        <x:v>巴西</x:v>
      </x:c>
      <x:c r="E319" s="8" t="n">
        <x:f>'原始月度记录'!G2428</x:f>
        <x:v>198719687</x:v>
      </x:c>
      <x:c r="F319" s="8" t="n">
        <x:f>'原始月度记录'!G2447</x:f>
        <x:v>51286593</x:v>
      </x:c>
      <x:c r="G319" s="11" t="n">
        <x:f>IF(AND(ISNUMBER(E319),ISNUMBER(F319),E319&gt;0),F319/E319,"未取得")</x:f>
        <x:v>0.2580851136304376</x:v>
      </x:c>
      <x:c r="H319" s="11" t="n">
        <x:f>IF(AND(ISNUMBER(E319),ISNUMBER(E318),E318&gt;0),E319/E318-1,"未取得")</x:f>
        <x:v>-0.05862711576754975</x:v>
      </x:c>
      <x:c r="I319" s="11" t="n">
        <x:f>IF(AND(ISNUMBER(E319),ISNUMBER(E307),E307&gt;0),E319/E307-1,"未取得")</x:f>
        <x:v>0.1341053559967571</x:v>
      </x:c>
      <x:c r="J319" s="2" t="str">
        <x:v>已取得</x:v>
      </x:c>
      <x:c r="K319" s="2" t="str">
        <x:v>已取得</x:v>
      </x:c>
      <x:c r="L319" s="2" t="n">
        <x:v>2428</x:v>
      </x:c>
      <x:c r="M319" s="2" t="n">
        <x:v>2447</x:v>
      </x:c>
    </x:row>
    <x:row r="320" ht="22" customHeight="1">
      <x:c r="A320" s="2" t="str">
        <x:v>2026-09</x:v>
      </x:c>
      <x:c r="B320" s="2" t="n">
        <x:v>15</x:v>
      </x:c>
      <x:c r="C320" s="2" t="str">
        <x:v>76</x:v>
      </x:c>
      <x:c r="D320" s="2" t="str">
        <x:v>巴西</x:v>
      </x:c>
      <x:c r="E320" s="8"/>
      <x:c r="F320" s="8"/>
      <x:c r="G320" s="11" t="str">
        <x:f>IF(AND(ISNUMBER(E320),ISNUMBER(F320),E320&gt;0),F320/E320,"未取得")</x:f>
        <x:v>未取得</x:v>
      </x:c>
      <x:c r="H320" s="11" t="str">
        <x:f>IF(AND(ISNUMBER(E320),ISNUMBER(E319),E319&gt;0),E320/E319-1,"未取得")</x:f>
        <x:v>未取得</x:v>
      </x:c>
      <x:c r="I320" s="11" t="str">
        <x:f>IF(AND(ISNUMBER(E320),ISNUMBER(E308),E308&gt;0),E320/E308-1,"未取得")</x:f>
        <x:v>未取得</x:v>
      </x:c>
      <x:c r="J320" s="2" t="str">
        <x:v>本次无总额记录</x:v>
      </x:c>
      <x:c r="K320" s="2" t="str">
        <x:v>下载受限</x:v>
      </x:c>
      <x:c r="L320" s="2"/>
      <x:c r="M320" s="2"/>
    </x:row>
    <x:row r="321" ht="22" customHeight="1">
      <x:c r="A321" s="2" t="str">
        <x:v>2025-01</x:v>
      </x:c>
      <x:c r="B321" s="2" t="n">
        <x:v>16</x:v>
      </x:c>
      <x:c r="C321" s="2" t="str">
        <x:v>792</x:v>
      </x:c>
      <x:c r="D321" s="2" t="str">
        <x:v>土耳其</x:v>
      </x:c>
      <x:c r="E321" s="8" t="n">
        <x:f>'原始月度记录'!G95</x:f>
        <x:v>144365739</x:v>
      </x:c>
      <x:c r="F321" s="8" t="n">
        <x:f>'原始月度记录'!G194</x:f>
        <x:v>30080000</x:v>
      </x:c>
      <x:c r="G321" s="11" t="n">
        <x:f>IF(AND(ISNUMBER(E321),ISNUMBER(F321),E321&gt;0),F321/E321,"未取得")</x:f>
        <x:v>0.20835968567306679</x:v>
      </x:c>
      <x:c r="H321" s="11"/>
      <x:c r="I321" s="11"/>
      <x:c r="J321" s="2" t="str">
        <x:v>已取得</x:v>
      </x:c>
      <x:c r="K321" s="2" t="str">
        <x:v>已取得</x:v>
      </x:c>
      <x:c r="L321" s="2" t="n">
        <x:v>95</x:v>
      </x:c>
      <x:c r="M321" s="2" t="n">
        <x:v>194</x:v>
      </x:c>
    </x:row>
    <x:row r="322" ht="22" customHeight="1">
      <x:c r="A322" s="2" t="str">
        <x:v>2025-02</x:v>
      </x:c>
      <x:c r="B322" s="2" t="n">
        <x:v>16</x:v>
      </x:c>
      <x:c r="C322" s="2" t="str">
        <x:v>792</x:v>
      </x:c>
      <x:c r="D322" s="2" t="str">
        <x:v>土耳其</x:v>
      </x:c>
      <x:c r="E322" s="8" t="n">
        <x:f>'原始月度记录'!G291</x:f>
        <x:v>161855846</x:v>
      </x:c>
      <x:c r="F322" s="8"/>
      <x:c r="G322" s="11" t="str">
        <x:f>IF(AND(ISNUMBER(E322),ISNUMBER(F322),E322&gt;0),F322/E322,"未取得")</x:f>
        <x:v>未取得</x:v>
      </x:c>
      <x:c r="H322" s="11" t="n">
        <x:f>IF(AND(ISNUMBER(E322),ISNUMBER(E321),E321&gt;0),E322/E321-1,"未取得")</x:f>
        <x:v>0.1211513695780686</x:v>
      </x:c>
      <x:c r="I322" s="11"/>
      <x:c r="J322" s="2" t="str">
        <x:v>已取得</x:v>
      </x:c>
      <x:c r="K322" s="2" t="str">
        <x:v>下载受限</x:v>
      </x:c>
      <x:c r="L322" s="2" t="n">
        <x:v>291</x:v>
      </x:c>
      <x:c r="M322" s="2"/>
    </x:row>
    <x:row r="323" ht="22" customHeight="1">
      <x:c r="A323" s="2" t="str">
        <x:v>2025-03</x:v>
      </x:c>
      <x:c r="B323" s="2" t="n">
        <x:v>16</x:v>
      </x:c>
      <x:c r="C323" s="2" t="str">
        <x:v>792</x:v>
      </x:c>
      <x:c r="D323" s="2" t="str">
        <x:v>土耳其</x:v>
      </x:c>
      <x:c r="E323" s="8" t="n">
        <x:f>'原始月度记录'!G387</x:f>
        <x:v>204920959</x:v>
      </x:c>
      <x:c r="F323" s="8"/>
      <x:c r="G323" s="11" t="str">
        <x:f>IF(AND(ISNUMBER(E323),ISNUMBER(F323),E323&gt;0),F323/E323,"未取得")</x:f>
        <x:v>未取得</x:v>
      </x:c>
      <x:c r="H323" s="11" t="n">
        <x:f>IF(AND(ISNUMBER(E323),ISNUMBER(E322),E322&gt;0),E323/E322-1,"未取得")</x:f>
        <x:v>0.2660707911656153</x:v>
      </x:c>
      <x:c r="I323" s="11"/>
      <x:c r="J323" s="2" t="str">
        <x:v>已取得</x:v>
      </x:c>
      <x:c r="K323" s="2" t="str">
        <x:v>下载受限</x:v>
      </x:c>
      <x:c r="L323" s="2" t="n">
        <x:v>387</x:v>
      </x:c>
      <x:c r="M323" s="2"/>
    </x:row>
    <x:row r="324" ht="22" customHeight="1">
      <x:c r="A324" s="2" t="str">
        <x:v>2025-04</x:v>
      </x:c>
      <x:c r="B324" s="2" t="n">
        <x:v>16</x:v>
      </x:c>
      <x:c r="C324" s="2" t="str">
        <x:v>792</x:v>
      </x:c>
      <x:c r="D324" s="2" t="str">
        <x:v>土耳其</x:v>
      </x:c>
      <x:c r="E324" s="8" t="n">
        <x:f>'原始月度记录'!G484</x:f>
        <x:v>189957362</x:v>
      </x:c>
      <x:c r="F324" s="8" t="n">
        <x:f>'原始月度记录'!G580</x:f>
        <x:v>26482967</x:v>
      </x:c>
      <x:c r="G324" s="11" t="n">
        <x:f>IF(AND(ISNUMBER(E324),ISNUMBER(F324),E324&gt;0),F324/E324,"未取得")</x:f>
        <x:v>0.13941532310814045</x:v>
      </x:c>
      <x:c r="H324" s="11" t="n">
        <x:f>IF(AND(ISNUMBER(E324),ISNUMBER(E323),E323&gt;0),E324/E323-1,"未取得")</x:f>
        <x:v>-0.07302131062152606</x:v>
      </x:c>
      <x:c r="I324" s="11"/>
      <x:c r="J324" s="2" t="str">
        <x:v>已取得</x:v>
      </x:c>
      <x:c r="K324" s="2" t="str">
        <x:v>已取得</x:v>
      </x:c>
      <x:c r="L324" s="2" t="n">
        <x:v>484</x:v>
      </x:c>
      <x:c r="M324" s="2" t="n">
        <x:v>580</x:v>
      </x:c>
    </x:row>
    <x:row r="325" ht="22" customHeight="1">
      <x:c r="A325" s="2" t="str">
        <x:v>2025-05</x:v>
      </x:c>
      <x:c r="B325" s="2" t="n">
        <x:v>16</x:v>
      </x:c>
      <x:c r="C325" s="2" t="str">
        <x:v>792</x:v>
      </x:c>
      <x:c r="D325" s="2" t="str">
        <x:v>土耳其</x:v>
      </x:c>
      <x:c r="E325" s="8" t="n">
        <x:f>'原始月度记录'!G675</x:f>
        <x:v>174066107</x:v>
      </x:c>
      <x:c r="F325" s="8" t="n">
        <x:f>'原始月度记录'!G769</x:f>
        <x:v>26542241</x:v>
      </x:c>
      <x:c r="G325" s="11" t="n">
        <x:f>IF(AND(ISNUMBER(E325),ISNUMBER(F325),E325&gt;0),F325/E325,"未取得")</x:f>
        <x:v>0.15248368253562425</x:v>
      </x:c>
      <x:c r="H325" s="11" t="n">
        <x:f>IF(AND(ISNUMBER(E325),ISNUMBER(E324),E324&gt;0),E325/E324-1,"未取得")</x:f>
        <x:v>-0.08365695771243653</x:v>
      </x:c>
      <x:c r="I325" s="11"/>
      <x:c r="J325" s="2" t="str">
        <x:v>已取得</x:v>
      </x:c>
      <x:c r="K325" s="2" t="str">
        <x:v>已取得</x:v>
      </x:c>
      <x:c r="L325" s="2" t="n">
        <x:v>675</x:v>
      </x:c>
      <x:c r="M325" s="2" t="n">
        <x:v>769</x:v>
      </x:c>
    </x:row>
    <x:row r="326" ht="22" customHeight="1">
      <x:c r="A326" s="2" t="str">
        <x:v>2025-06</x:v>
      </x:c>
      <x:c r="B326" s="2" t="n">
        <x:v>16</x:v>
      </x:c>
      <x:c r="C326" s="2" t="str">
        <x:v>792</x:v>
      </x:c>
      <x:c r="D326" s="2" t="str">
        <x:v>土耳其</x:v>
      </x:c>
      <x:c r="E326" s="8" t="n">
        <x:f>'原始月度记录'!G863</x:f>
        <x:v>170342582</x:v>
      </x:c>
      <x:c r="F326" s="8"/>
      <x:c r="G326" s="11" t="str">
        <x:f>IF(AND(ISNUMBER(E326),ISNUMBER(F326),E326&gt;0),F326/E326,"未取得")</x:f>
        <x:v>未取得</x:v>
      </x:c>
      <x:c r="H326" s="11" t="n">
        <x:f>IF(AND(ISNUMBER(E326),ISNUMBER(E325),E325&gt;0),E326/E325-1,"未取得")</x:f>
        <x:v>-0.021391441815838408</x:v>
      </x:c>
      <x:c r="I326" s="11"/>
      <x:c r="J326" s="2" t="str">
        <x:v>已取得</x:v>
      </x:c>
      <x:c r="K326" s="2" t="str">
        <x:v>下载受限</x:v>
      </x:c>
      <x:c r="L326" s="2" t="n">
        <x:v>863</x:v>
      </x:c>
      <x:c r="M326" s="2"/>
    </x:row>
    <x:row r="327" ht="22" customHeight="1">
      <x:c r="A327" s="2" t="str">
        <x:v>2025-07</x:v>
      </x:c>
      <x:c r="B327" s="2" t="n">
        <x:v>16</x:v>
      </x:c>
      <x:c r="C327" s="2" t="str">
        <x:v>792</x:v>
      </x:c>
      <x:c r="D327" s="2" t="str">
        <x:v>土耳其</x:v>
      </x:c>
      <x:c r="E327" s="8" t="n">
        <x:f>'原始月度记录'!G956</x:f>
        <x:v>186319070</x:v>
      </x:c>
      <x:c r="F327" s="8"/>
      <x:c r="G327" s="11" t="str">
        <x:f>IF(AND(ISNUMBER(E327),ISNUMBER(F327),E327&gt;0),F327/E327,"未取得")</x:f>
        <x:v>未取得</x:v>
      </x:c>
      <x:c r="H327" s="11" t="n">
        <x:f>IF(AND(ISNUMBER(E327),ISNUMBER(E326),E326&gt;0),E327/E326-1,"未取得")</x:f>
        <x:v>0.09379033599478959</x:v>
      </x:c>
      <x:c r="I327" s="11"/>
      <x:c r="J327" s="2" t="str">
        <x:v>已取得</x:v>
      </x:c>
      <x:c r="K327" s="2" t="str">
        <x:v>下载受限</x:v>
      </x:c>
      <x:c r="L327" s="2" t="n">
        <x:v>956</x:v>
      </x:c>
      <x:c r="M327" s="2"/>
    </x:row>
    <x:row r="328" ht="22" customHeight="1">
      <x:c r="A328" s="2" t="str">
        <x:v>2025-08</x:v>
      </x:c>
      <x:c r="B328" s="2" t="n">
        <x:v>16</x:v>
      </x:c>
      <x:c r="C328" s="2" t="str">
        <x:v>792</x:v>
      </x:c>
      <x:c r="D328" s="2" t="str">
        <x:v>土耳其</x:v>
      </x:c>
      <x:c r="E328" s="8" t="n">
        <x:f>'原始月度记录'!G1049</x:f>
        <x:v>164414318</x:v>
      </x:c>
      <x:c r="F328" s="8"/>
      <x:c r="G328" s="11" t="str">
        <x:f>IF(AND(ISNUMBER(E328),ISNUMBER(F328),E328&gt;0),F328/E328,"未取得")</x:f>
        <x:v>未取得</x:v>
      </x:c>
      <x:c r="H328" s="11" t="n">
        <x:f>IF(AND(ISNUMBER(E328),ISNUMBER(E327),E327&gt;0),E328/E327-1,"未取得")</x:f>
        <x:v>-0.11756580794440419</x:v>
      </x:c>
      <x:c r="I328" s="11"/>
      <x:c r="J328" s="2" t="str">
        <x:v>已取得</x:v>
      </x:c>
      <x:c r="K328" s="2" t="str">
        <x:v>下载受限</x:v>
      </x:c>
      <x:c r="L328" s="2" t="n">
        <x:v>1049</x:v>
      </x:c>
      <x:c r="M328" s="2"/>
    </x:row>
    <x:row r="329" ht="22" customHeight="1">
      <x:c r="A329" s="2" t="str">
        <x:v>2025-09</x:v>
      </x:c>
      <x:c r="B329" s="2" t="n">
        <x:v>16</x:v>
      </x:c>
      <x:c r="C329" s="2" t="str">
        <x:v>792</x:v>
      </x:c>
      <x:c r="D329" s="2" t="str">
        <x:v>土耳其</x:v>
      </x:c>
      <x:c r="E329" s="8" t="n">
        <x:f>'原始月度记录'!G1142</x:f>
        <x:v>171880291</x:v>
      </x:c>
      <x:c r="F329" s="8"/>
      <x:c r="G329" s="11" t="str">
        <x:f>IF(AND(ISNUMBER(E329),ISNUMBER(F329),E329&gt;0),F329/E329,"未取得")</x:f>
        <x:v>未取得</x:v>
      </x:c>
      <x:c r="H329" s="11" t="n">
        <x:f>IF(AND(ISNUMBER(E329),ISNUMBER(E328),E328&gt;0),E329/E328-1,"未取得")</x:f>
        <x:v>0.04540950624507056</x:v>
      </x:c>
      <x:c r="I329" s="11"/>
      <x:c r="J329" s="2" t="str">
        <x:v>已取得</x:v>
      </x:c>
      <x:c r="K329" s="2" t="str">
        <x:v>下载受限</x:v>
      </x:c>
      <x:c r="L329" s="2" t="n">
        <x:v>1142</x:v>
      </x:c>
      <x:c r="M329" s="2"/>
    </x:row>
    <x:row r="330" ht="22" customHeight="1">
      <x:c r="A330" s="2" t="str">
        <x:v>2025-10</x:v>
      </x:c>
      <x:c r="B330" s="2" t="n">
        <x:v>16</x:v>
      </x:c>
      <x:c r="C330" s="2" t="str">
        <x:v>792</x:v>
      </x:c>
      <x:c r="D330" s="2" t="str">
        <x:v>土耳其</x:v>
      </x:c>
      <x:c r="E330" s="8" t="n">
        <x:f>'原始月度记录'!G1233</x:f>
        <x:v>216627181</x:v>
      </x:c>
      <x:c r="F330" s="8"/>
      <x:c r="G330" s="11" t="str">
        <x:f>IF(AND(ISNUMBER(E330),ISNUMBER(F330),E330&gt;0),F330/E330,"未取得")</x:f>
        <x:v>未取得</x:v>
      </x:c>
      <x:c r="H330" s="11" t="n">
        <x:f>IF(AND(ISNUMBER(E330),ISNUMBER(E329),E329&gt;0),E330/E329-1,"未取得")</x:f>
        <x:v>0.26033752758773265</x:v>
      </x:c>
      <x:c r="I330" s="11"/>
      <x:c r="J330" s="2" t="str">
        <x:v>已取得</x:v>
      </x:c>
      <x:c r="K330" s="2" t="str">
        <x:v>下载受限</x:v>
      </x:c>
      <x:c r="L330" s="2" t="n">
        <x:v>1233</x:v>
      </x:c>
      <x:c r="M330" s="2"/>
    </x:row>
    <x:row r="331" ht="22" customHeight="1">
      <x:c r="A331" s="2" t="str">
        <x:v>2025-11</x:v>
      </x:c>
      <x:c r="B331" s="2" t="n">
        <x:v>16</x:v>
      </x:c>
      <x:c r="C331" s="2" t="str">
        <x:v>792</x:v>
      </x:c>
      <x:c r="D331" s="2" t="str">
        <x:v>土耳其</x:v>
      </x:c>
      <x:c r="E331" s="8" t="n">
        <x:f>'原始月度记录'!G1325</x:f>
        <x:v>200230016</x:v>
      </x:c>
      <x:c r="F331" s="8"/>
      <x:c r="G331" s="11" t="str">
        <x:f>IF(AND(ISNUMBER(E331),ISNUMBER(F331),E331&gt;0),F331/E331,"未取得")</x:f>
        <x:v>未取得</x:v>
      </x:c>
      <x:c r="H331" s="11" t="n">
        <x:f>IF(AND(ISNUMBER(E331),ISNUMBER(E330),E330&gt;0),E331/E330-1,"未取得")</x:f>
        <x:v>-0.07569301748888102</x:v>
      </x:c>
      <x:c r="I331" s="11"/>
      <x:c r="J331" s="2" t="str">
        <x:v>已取得</x:v>
      </x:c>
      <x:c r="K331" s="2" t="str">
        <x:v>下载受限</x:v>
      </x:c>
      <x:c r="L331" s="2" t="n">
        <x:v>1325</x:v>
      </x:c>
      <x:c r="M331" s="2"/>
    </x:row>
    <x:row r="332" ht="22" customHeight="1">
      <x:c r="A332" s="2" t="str">
        <x:v>2025-12</x:v>
      </x:c>
      <x:c r="B332" s="2" t="n">
        <x:v>16</x:v>
      </x:c>
      <x:c r="C332" s="2" t="str">
        <x:v>792</x:v>
      </x:c>
      <x:c r="D332" s="2" t="str">
        <x:v>土耳其</x:v>
      </x:c>
      <x:c r="E332" s="8" t="n">
        <x:f>'原始月度记录'!G1416</x:f>
        <x:v>219144824</x:v>
      </x:c>
      <x:c r="F332" s="8"/>
      <x:c r="G332" s="11" t="str">
        <x:f>IF(AND(ISNUMBER(E332),ISNUMBER(F332),E332&gt;0),F332/E332,"未取得")</x:f>
        <x:v>未取得</x:v>
      </x:c>
      <x:c r="H332" s="11" t="n">
        <x:f>IF(AND(ISNUMBER(E332),ISNUMBER(E331),E331&gt;0),E332/E331-1,"未取得")</x:f>
        <x:v>0.09446539723594682</x:v>
      </x:c>
      <x:c r="I332" s="11"/>
      <x:c r="J332" s="2" t="str">
        <x:v>已取得</x:v>
      </x:c>
      <x:c r="K332" s="2" t="str">
        <x:v>下载受限</x:v>
      </x:c>
      <x:c r="L332" s="2" t="n">
        <x:v>1416</x:v>
      </x:c>
      <x:c r="M332" s="2"/>
    </x:row>
    <x:row r="333" ht="22" customHeight="1">
      <x:c r="A333" s="2" t="str">
        <x:v>2026-01</x:v>
      </x:c>
      <x:c r="B333" s="2" t="n">
        <x:v>16</x:v>
      </x:c>
      <x:c r="C333" s="2" t="str">
        <x:v>792</x:v>
      </x:c>
      <x:c r="D333" s="2" t="str">
        <x:v>土耳其</x:v>
      </x:c>
      <x:c r="E333" s="8"/>
      <x:c r="F333" s="8"/>
      <x:c r="G333" s="11" t="str">
        <x:f>IF(AND(ISNUMBER(E333),ISNUMBER(F333),E333&gt;0),F333/E333,"未取得")</x:f>
        <x:v>未取得</x:v>
      </x:c>
      <x:c r="H333" s="11" t="str">
        <x:f>IF(AND(ISNUMBER(E333),ISNUMBER(E332),E332&gt;0),E333/E332-1,"未取得")</x:f>
        <x:v>未取得</x:v>
      </x:c>
      <x:c r="I333" s="11" t="str">
        <x:f>IF(AND(ISNUMBER(E333),ISNUMBER(E321),E321&gt;0),E333/E321-1,"未取得")</x:f>
        <x:v>未取得</x:v>
      </x:c>
      <x:c r="J333" s="2" t="str">
        <x:v>本次无总额记录</x:v>
      </x:c>
      <x:c r="K333" s="2" t="str">
        <x:v>本次无来源记录</x:v>
      </x:c>
      <x:c r="L333" s="2"/>
      <x:c r="M333" s="2"/>
    </x:row>
    <x:row r="334" ht="22" customHeight="1">
      <x:c r="A334" s="2" t="str">
        <x:v>2026-02</x:v>
      </x:c>
      <x:c r="B334" s="2" t="n">
        <x:v>16</x:v>
      </x:c>
      <x:c r="C334" s="2" t="str">
        <x:v>792</x:v>
      </x:c>
      <x:c r="D334" s="2" t="str">
        <x:v>土耳其</x:v>
      </x:c>
      <x:c r="E334" s="8"/>
      <x:c r="F334" s="8"/>
      <x:c r="G334" s="11" t="str">
        <x:f>IF(AND(ISNUMBER(E334),ISNUMBER(F334),E334&gt;0),F334/E334,"未取得")</x:f>
        <x:v>未取得</x:v>
      </x:c>
      <x:c r="H334" s="11" t="str">
        <x:f>IF(AND(ISNUMBER(E334),ISNUMBER(E333),E333&gt;0),E334/E333-1,"未取得")</x:f>
        <x:v>未取得</x:v>
      </x:c>
      <x:c r="I334" s="11" t="str">
        <x:f>IF(AND(ISNUMBER(E334),ISNUMBER(E322),E322&gt;0),E334/E322-1,"未取得")</x:f>
        <x:v>未取得</x:v>
      </x:c>
      <x:c r="J334" s="2" t="str">
        <x:v>本次无总额记录</x:v>
      </x:c>
      <x:c r="K334" s="2" t="str">
        <x:v>本次无来源记录</x:v>
      </x:c>
      <x:c r="L334" s="2"/>
      <x:c r="M334" s="2"/>
    </x:row>
    <x:row r="335" ht="22" customHeight="1">
      <x:c r="A335" s="2" t="str">
        <x:v>2026-03</x:v>
      </x:c>
      <x:c r="B335" s="2" t="n">
        <x:v>16</x:v>
      </x:c>
      <x:c r="C335" s="2" t="str">
        <x:v>792</x:v>
      </x:c>
      <x:c r="D335" s="2" t="str">
        <x:v>土耳其</x:v>
      </x:c>
      <x:c r="E335" s="8"/>
      <x:c r="F335" s="8"/>
      <x:c r="G335" s="11" t="str">
        <x:f>IF(AND(ISNUMBER(E335),ISNUMBER(F335),E335&gt;0),F335/E335,"未取得")</x:f>
        <x:v>未取得</x:v>
      </x:c>
      <x:c r="H335" s="11" t="str">
        <x:f>IF(AND(ISNUMBER(E335),ISNUMBER(E334),E334&gt;0),E335/E334-1,"未取得")</x:f>
        <x:v>未取得</x:v>
      </x:c>
      <x:c r="I335" s="11" t="str">
        <x:f>IF(AND(ISNUMBER(E335),ISNUMBER(E323),E323&gt;0),E335/E323-1,"未取得")</x:f>
        <x:v>未取得</x:v>
      </x:c>
      <x:c r="J335" s="2" t="str">
        <x:v>本次无总额记录</x:v>
      </x:c>
      <x:c r="K335" s="2" t="str">
        <x:v>本次无来源记录</x:v>
      </x:c>
      <x:c r="L335" s="2"/>
      <x:c r="M335" s="2"/>
    </x:row>
    <x:row r="336" ht="22" customHeight="1">
      <x:c r="A336" s="2" t="str">
        <x:v>2026-04</x:v>
      </x:c>
      <x:c r="B336" s="2" t="n">
        <x:v>16</x:v>
      </x:c>
      <x:c r="C336" s="2" t="str">
        <x:v>792</x:v>
      </x:c>
      <x:c r="D336" s="2" t="str">
        <x:v>土耳其</x:v>
      </x:c>
      <x:c r="E336" s="8"/>
      <x:c r="F336" s="8"/>
      <x:c r="G336" s="11" t="str">
        <x:f>IF(AND(ISNUMBER(E336),ISNUMBER(F336),E336&gt;0),F336/E336,"未取得")</x:f>
        <x:v>未取得</x:v>
      </x:c>
      <x:c r="H336" s="11" t="str">
        <x:f>IF(AND(ISNUMBER(E336),ISNUMBER(E335),E335&gt;0),E336/E335-1,"未取得")</x:f>
        <x:v>未取得</x:v>
      </x:c>
      <x:c r="I336" s="11" t="str">
        <x:f>IF(AND(ISNUMBER(E336),ISNUMBER(E324),E324&gt;0),E336/E324-1,"未取得")</x:f>
        <x:v>未取得</x:v>
      </x:c>
      <x:c r="J336" s="2" t="str">
        <x:v>本次无总额记录</x:v>
      </x:c>
      <x:c r="K336" s="2" t="str">
        <x:v>本次无来源记录</x:v>
      </x:c>
      <x:c r="L336" s="2"/>
      <x:c r="M336" s="2"/>
    </x:row>
    <x:row r="337" ht="22" customHeight="1">
      <x:c r="A337" s="2" t="str">
        <x:v>2026-05</x:v>
      </x:c>
      <x:c r="B337" s="2" t="n">
        <x:v>16</x:v>
      </x:c>
      <x:c r="C337" s="2" t="str">
        <x:v>792</x:v>
      </x:c>
      <x:c r="D337" s="2" t="str">
        <x:v>土耳其</x:v>
      </x:c>
      <x:c r="E337" s="8"/>
      <x:c r="F337" s="8"/>
      <x:c r="G337" s="11" t="str">
        <x:f>IF(AND(ISNUMBER(E337),ISNUMBER(F337),E337&gt;0),F337/E337,"未取得")</x:f>
        <x:v>未取得</x:v>
      </x:c>
      <x:c r="H337" s="11" t="str">
        <x:f>IF(AND(ISNUMBER(E337),ISNUMBER(E336),E336&gt;0),E337/E336-1,"未取得")</x:f>
        <x:v>未取得</x:v>
      </x:c>
      <x:c r="I337" s="11" t="str">
        <x:f>IF(AND(ISNUMBER(E337),ISNUMBER(E325),E325&gt;0),E337/E325-1,"未取得")</x:f>
        <x:v>未取得</x:v>
      </x:c>
      <x:c r="J337" s="2" t="str">
        <x:v>本次无总额记录</x:v>
      </x:c>
      <x:c r="K337" s="2" t="str">
        <x:v>本次无来源记录</x:v>
      </x:c>
      <x:c r="L337" s="2"/>
      <x:c r="M337" s="2"/>
    </x:row>
    <x:row r="338" ht="22" customHeight="1">
      <x:c r="A338" s="2" t="str">
        <x:v>2026-06</x:v>
      </x:c>
      <x:c r="B338" s="2" t="n">
        <x:v>16</x:v>
      </x:c>
      <x:c r="C338" s="2" t="str">
        <x:v>792</x:v>
      </x:c>
      <x:c r="D338" s="2" t="str">
        <x:v>土耳其</x:v>
      </x:c>
      <x:c r="E338" s="8"/>
      <x:c r="F338" s="8"/>
      <x:c r="G338" s="11" t="str">
        <x:f>IF(AND(ISNUMBER(E338),ISNUMBER(F338),E338&gt;0),F338/E338,"未取得")</x:f>
        <x:v>未取得</x:v>
      </x:c>
      <x:c r="H338" s="11" t="str">
        <x:f>IF(AND(ISNUMBER(E338),ISNUMBER(E337),E337&gt;0),E338/E337-1,"未取得")</x:f>
        <x:v>未取得</x:v>
      </x:c>
      <x:c r="I338" s="11" t="str">
        <x:f>IF(AND(ISNUMBER(E338),ISNUMBER(E326),E326&gt;0),E338/E326-1,"未取得")</x:f>
        <x:v>未取得</x:v>
      </x:c>
      <x:c r="J338" s="2" t="str">
        <x:v>本次无总额记录</x:v>
      </x:c>
      <x:c r="K338" s="2" t="str">
        <x:v>本次无来源记录</x:v>
      </x:c>
      <x:c r="L338" s="2"/>
      <x:c r="M338" s="2"/>
    </x:row>
    <x:row r="339" ht="22" customHeight="1">
      <x:c r="A339" s="2" t="str">
        <x:v>2026-07</x:v>
      </x:c>
      <x:c r="B339" s="2" t="n">
        <x:v>16</x:v>
      </x:c>
      <x:c r="C339" s="2" t="str">
        <x:v>792</x:v>
      </x:c>
      <x:c r="D339" s="2" t="str">
        <x:v>土耳其</x:v>
      </x:c>
      <x:c r="E339" s="8"/>
      <x:c r="F339" s="8"/>
      <x:c r="G339" s="11" t="str">
        <x:f>IF(AND(ISNUMBER(E339),ISNUMBER(F339),E339&gt;0),F339/E339,"未取得")</x:f>
        <x:v>未取得</x:v>
      </x:c>
      <x:c r="H339" s="11" t="str">
        <x:f>IF(AND(ISNUMBER(E339),ISNUMBER(E338),E338&gt;0),E339/E338-1,"未取得")</x:f>
        <x:v>未取得</x:v>
      </x:c>
      <x:c r="I339" s="11" t="str">
        <x:f>IF(AND(ISNUMBER(E339),ISNUMBER(E327),E327&gt;0),E339/E327-1,"未取得")</x:f>
        <x:v>未取得</x:v>
      </x:c>
      <x:c r="J339" s="2" t="str">
        <x:v>本次无总额记录</x:v>
      </x:c>
      <x:c r="K339" s="2" t="str">
        <x:v>本次无来源记录</x:v>
      </x:c>
      <x:c r="L339" s="2"/>
      <x:c r="M339" s="2"/>
    </x:row>
    <x:row r="340" ht="22" customHeight="1">
      <x:c r="A340" s="2" t="str">
        <x:v>2026-08</x:v>
      </x:c>
      <x:c r="B340" s="2" t="n">
        <x:v>16</x:v>
      </x:c>
      <x:c r="C340" s="2" t="str">
        <x:v>792</x:v>
      </x:c>
      <x:c r="D340" s="2" t="str">
        <x:v>土耳其</x:v>
      </x:c>
      <x:c r="E340" s="8"/>
      <x:c r="F340" s="8"/>
      <x:c r="G340" s="11" t="str">
        <x:f>IF(AND(ISNUMBER(E340),ISNUMBER(F340),E340&gt;0),F340/E340,"未取得")</x:f>
        <x:v>未取得</x:v>
      </x:c>
      <x:c r="H340" s="11" t="str">
        <x:f>IF(AND(ISNUMBER(E340),ISNUMBER(E339),E339&gt;0),E340/E339-1,"未取得")</x:f>
        <x:v>未取得</x:v>
      </x:c>
      <x:c r="I340" s="11" t="str">
        <x:f>IF(AND(ISNUMBER(E340),ISNUMBER(E328),E328&gt;0),E340/E328-1,"未取得")</x:f>
        <x:v>未取得</x:v>
      </x:c>
      <x:c r="J340" s="2" t="str">
        <x:v>本次无总额记录</x:v>
      </x:c>
      <x:c r="K340" s="2" t="str">
        <x:v>本次无来源记录</x:v>
      </x:c>
      <x:c r="L340" s="2"/>
      <x:c r="M340" s="2"/>
    </x:row>
    <x:row r="341" ht="22" customHeight="1">
      <x:c r="A341" s="2" t="str">
        <x:v>2026-09</x:v>
      </x:c>
      <x:c r="B341" s="2" t="n">
        <x:v>16</x:v>
      </x:c>
      <x:c r="C341" s="2" t="str">
        <x:v>792</x:v>
      </x:c>
      <x:c r="D341" s="2" t="str">
        <x:v>土耳其</x:v>
      </x:c>
      <x:c r="E341" s="8"/>
      <x:c r="F341" s="8"/>
      <x:c r="G341" s="11" t="str">
        <x:f>IF(AND(ISNUMBER(E341),ISNUMBER(F341),E341&gt;0),F341/E341,"未取得")</x:f>
        <x:v>未取得</x:v>
      </x:c>
      <x:c r="H341" s="11" t="str">
        <x:f>IF(AND(ISNUMBER(E341),ISNUMBER(E340),E340&gt;0),E341/E340-1,"未取得")</x:f>
        <x:v>未取得</x:v>
      </x:c>
      <x:c r="I341" s="11" t="str">
        <x:f>IF(AND(ISNUMBER(E341),ISNUMBER(E329),E329&gt;0),E341/E329-1,"未取得")</x:f>
        <x:v>未取得</x:v>
      </x:c>
      <x:c r="J341" s="2" t="str">
        <x:v>本次无总额记录</x:v>
      </x:c>
      <x:c r="K341" s="2" t="str">
        <x:v>下载受限</x:v>
      </x:c>
      <x:c r="L341" s="2"/>
      <x:c r="M341" s="2"/>
    </x:row>
    <x:row r="342" ht="22" customHeight="1">
      <x:c r="A342" s="2" t="str">
        <x:v>2025-01</x:v>
      </x:c>
      <x:c r="B342" s="2" t="n">
        <x:v>17</x:v>
      </x:c>
      <x:c r="C342" s="2" t="str">
        <x:v>724</x:v>
      </x:c>
      <x:c r="D342" s="2" t="str">
        <x:v>西班牙</x:v>
      </x:c>
      <x:c r="E342" s="8" t="n">
        <x:f>'原始月度记录'!G87</x:f>
        <x:v>153919017.524</x:v>
      </x:c>
      <x:c r="F342" s="8" t="n">
        <x:f>'原始月度记录'!G187</x:f>
        <x:v>51248561.884</x:v>
      </x:c>
      <x:c r="G342" s="11" t="n">
        <x:f>IF(AND(ISNUMBER(E342),ISNUMBER(F342),E342&gt;0),F342/E342,"未取得")</x:f>
        <x:v>0.33295795872663375</x:v>
      </x:c>
      <x:c r="H342" s="11"/>
      <x:c r="I342" s="11"/>
      <x:c r="J342" s="2" t="str">
        <x:v>已取得</x:v>
      </x:c>
      <x:c r="K342" s="2" t="str">
        <x:v>已取得</x:v>
      </x:c>
      <x:c r="L342" s="2" t="n">
        <x:v>87</x:v>
      </x:c>
      <x:c r="M342" s="2" t="n">
        <x:v>187</x:v>
      </x:c>
    </x:row>
    <x:row r="343" ht="22" customHeight="1">
      <x:c r="A343" s="2" t="str">
        <x:v>2025-02</x:v>
      </x:c>
      <x:c r="B343" s="2" t="n">
        <x:v>17</x:v>
      </x:c>
      <x:c r="C343" s="2" t="str">
        <x:v>724</x:v>
      </x:c>
      <x:c r="D343" s="2" t="str">
        <x:v>西班牙</x:v>
      </x:c>
      <x:c r="E343" s="8" t="n">
        <x:f>'原始月度记录'!G283</x:f>
        <x:v>156211125.036</x:v>
      </x:c>
      <x:c r="F343" s="8"/>
      <x:c r="G343" s="11" t="str">
        <x:f>IF(AND(ISNUMBER(E343),ISNUMBER(F343),E343&gt;0),F343/E343,"未取得")</x:f>
        <x:v>未取得</x:v>
      </x:c>
      <x:c r="H343" s="11" t="n">
        <x:f>IF(AND(ISNUMBER(E343),ISNUMBER(E342),E342&gt;0),E343/E342-1,"未取得")</x:f>
        <x:v>0.014891645937400888</x:v>
      </x:c>
      <x:c r="I343" s="11"/>
      <x:c r="J343" s="2" t="str">
        <x:v>已取得</x:v>
      </x:c>
      <x:c r="K343" s="2" t="str">
        <x:v>下载受限</x:v>
      </x:c>
      <x:c r="L343" s="2" t="n">
        <x:v>283</x:v>
      </x:c>
      <x:c r="M343" s="2"/>
    </x:row>
    <x:row r="344" ht="22" customHeight="1">
      <x:c r="A344" s="2" t="str">
        <x:v>2025-03</x:v>
      </x:c>
      <x:c r="B344" s="2" t="n">
        <x:v>17</x:v>
      </x:c>
      <x:c r="C344" s="2" t="str">
        <x:v>724</x:v>
      </x:c>
      <x:c r="D344" s="2" t="str">
        <x:v>西班牙</x:v>
      </x:c>
      <x:c r="E344" s="8" t="n">
        <x:f>'原始月度记录'!G379</x:f>
        <x:v>172899516.953</x:v>
      </x:c>
      <x:c r="F344" s="8"/>
      <x:c r="G344" s="11" t="str">
        <x:f>IF(AND(ISNUMBER(E344),ISNUMBER(F344),E344&gt;0),F344/E344,"未取得")</x:f>
        <x:v>未取得</x:v>
      </x:c>
      <x:c r="H344" s="11" t="n">
        <x:f>IF(AND(ISNUMBER(E344),ISNUMBER(E343),E343&gt;0),E344/E343-1,"未取得")</x:f>
        <x:v>0.10683228811746948</x:v>
      </x:c>
      <x:c r="I344" s="11"/>
      <x:c r="J344" s="2" t="str">
        <x:v>已取得</x:v>
      </x:c>
      <x:c r="K344" s="2" t="str">
        <x:v>下载受限</x:v>
      </x:c>
      <x:c r="L344" s="2" t="n">
        <x:v>379</x:v>
      </x:c>
      <x:c r="M344" s="2"/>
    </x:row>
    <x:row r="345" ht="22" customHeight="1">
      <x:c r="A345" s="2" t="str">
        <x:v>2025-04</x:v>
      </x:c>
      <x:c r="B345" s="2" t="n">
        <x:v>17</x:v>
      </x:c>
      <x:c r="C345" s="2" t="str">
        <x:v>724</x:v>
      </x:c>
      <x:c r="D345" s="2" t="str">
        <x:v>西班牙</x:v>
      </x:c>
      <x:c r="E345" s="8" t="n">
        <x:f>'原始月度记录'!G476</x:f>
        <x:v>160205164.115</x:v>
      </x:c>
      <x:c r="F345" s="8" t="n">
        <x:f>'原始月度记录'!G573</x:f>
        <x:v>39774910.408</x:v>
      </x:c>
      <x:c r="G345" s="11" t="n">
        <x:f>IF(AND(ISNUMBER(E345),ISNUMBER(F345),E345&gt;0),F345/E345,"未取得")</x:f>
        <x:v>0.24827483325973432</x:v>
      </x:c>
      <x:c r="H345" s="11" t="n">
        <x:f>IF(AND(ISNUMBER(E345),ISNUMBER(E344),E344&gt;0),E345/E344-1,"未取得")</x:f>
        <x:v>-0.07342040661369087</x:v>
      </x:c>
      <x:c r="I345" s="11"/>
      <x:c r="J345" s="2" t="str">
        <x:v>已取得</x:v>
      </x:c>
      <x:c r="K345" s="2" t="str">
        <x:v>已取得</x:v>
      </x:c>
      <x:c r="L345" s="2" t="n">
        <x:v>476</x:v>
      </x:c>
      <x:c r="M345" s="2" t="n">
        <x:v>573</x:v>
      </x:c>
    </x:row>
    <x:row r="346" ht="22" customHeight="1">
      <x:c r="A346" s="2" t="str">
        <x:v>2025-05</x:v>
      </x:c>
      <x:c r="B346" s="2" t="n">
        <x:v>17</x:v>
      </x:c>
      <x:c r="C346" s="2" t="str">
        <x:v>724</x:v>
      </x:c>
      <x:c r="D346" s="2" t="str">
        <x:v>西班牙</x:v>
      </x:c>
      <x:c r="E346" s="8" t="n">
        <x:f>'原始月度记录'!G667</x:f>
        <x:v>166610131.547</x:v>
      </x:c>
      <x:c r="F346" s="8" t="n">
        <x:f>'原始月度记录'!G762</x:f>
        <x:v>41463236.756</x:v>
      </x:c>
      <x:c r="G346" s="11" t="n">
        <x:f>IF(AND(ISNUMBER(E346),ISNUMBER(F346),E346&gt;0),F346/E346,"未取得")</x:f>
        <x:v>0.24886383781711016</x:v>
      </x:c>
      <x:c r="H346" s="11" t="n">
        <x:f>IF(AND(ISNUMBER(E346),ISNUMBER(E345),E345&gt;0),E346/E345-1,"未取得")</x:f>
        <x:v>0.03997978134713742</x:v>
      </x:c>
      <x:c r="I346" s="11"/>
      <x:c r="J346" s="2" t="str">
        <x:v>已取得</x:v>
      </x:c>
      <x:c r="K346" s="2" t="str">
        <x:v>已取得</x:v>
      </x:c>
      <x:c r="L346" s="2" t="n">
        <x:v>667</x:v>
      </x:c>
      <x:c r="M346" s="2" t="n">
        <x:v>762</x:v>
      </x:c>
    </x:row>
    <x:row r="347" ht="22" customHeight="1">
      <x:c r="A347" s="2" t="str">
        <x:v>2025-06</x:v>
      </x:c>
      <x:c r="B347" s="2" t="n">
        <x:v>17</x:v>
      </x:c>
      <x:c r="C347" s="2" t="str">
        <x:v>724</x:v>
      </x:c>
      <x:c r="D347" s="2" t="str">
        <x:v>西班牙</x:v>
      </x:c>
      <x:c r="E347" s="8" t="n">
        <x:f>'原始月度记录'!G855</x:f>
        <x:v>183533010.341</x:v>
      </x:c>
      <x:c r="F347" s="8"/>
      <x:c r="G347" s="11" t="str">
        <x:f>IF(AND(ISNUMBER(E347),ISNUMBER(F347),E347&gt;0),F347/E347,"未取得")</x:f>
        <x:v>未取得</x:v>
      </x:c>
      <x:c r="H347" s="11" t="n">
        <x:f>IF(AND(ISNUMBER(E347),ISNUMBER(E346),E346&gt;0),E347/E346-1,"未取得")</x:f>
        <x:v>0.10157172698243833</x:v>
      </x:c>
      <x:c r="I347" s="11"/>
      <x:c r="J347" s="2" t="str">
        <x:v>已取得</x:v>
      </x:c>
      <x:c r="K347" s="2" t="str">
        <x:v>下载受限</x:v>
      </x:c>
      <x:c r="L347" s="2" t="n">
        <x:v>855</x:v>
      </x:c>
      <x:c r="M347" s="2"/>
    </x:row>
    <x:row r="348" ht="22" customHeight="1">
      <x:c r="A348" s="2" t="str">
        <x:v>2025-07</x:v>
      </x:c>
      <x:c r="B348" s="2" t="n">
        <x:v>17</x:v>
      </x:c>
      <x:c r="C348" s="2" t="str">
        <x:v>724</x:v>
      </x:c>
      <x:c r="D348" s="2" t="str">
        <x:v>西班牙</x:v>
      </x:c>
      <x:c r="E348" s="8" t="n">
        <x:f>'原始月度记录'!G948</x:f>
        <x:v>203118016.64</x:v>
      </x:c>
      <x:c r="F348" s="8"/>
      <x:c r="G348" s="11" t="str">
        <x:f>IF(AND(ISNUMBER(E348),ISNUMBER(F348),E348&gt;0),F348/E348,"未取得")</x:f>
        <x:v>未取得</x:v>
      </x:c>
      <x:c r="H348" s="11" t="n">
        <x:f>IF(AND(ISNUMBER(E348),ISNUMBER(E347),E347&gt;0),E348/E347-1,"未取得")</x:f>
        <x:v>0.1067110829959772</x:v>
      </x:c>
      <x:c r="I348" s="11"/>
      <x:c r="J348" s="2" t="str">
        <x:v>已取得</x:v>
      </x:c>
      <x:c r="K348" s="2" t="str">
        <x:v>下载受限</x:v>
      </x:c>
      <x:c r="L348" s="2" t="n">
        <x:v>948</x:v>
      </x:c>
      <x:c r="M348" s="2"/>
    </x:row>
    <x:row r="349" ht="22" customHeight="1">
      <x:c r="A349" s="2" t="str">
        <x:v>2025-08</x:v>
      </x:c>
      <x:c r="B349" s="2" t="n">
        <x:v>17</x:v>
      </x:c>
      <x:c r="C349" s="2" t="str">
        <x:v>724</x:v>
      </x:c>
      <x:c r="D349" s="2" t="str">
        <x:v>西班牙</x:v>
      </x:c>
      <x:c r="E349" s="8" t="n">
        <x:f>'原始月度记录'!G1041</x:f>
        <x:v>140237369.506</x:v>
      </x:c>
      <x:c r="F349" s="8"/>
      <x:c r="G349" s="11" t="str">
        <x:f>IF(AND(ISNUMBER(E349),ISNUMBER(F349),E349&gt;0),F349/E349,"未取得")</x:f>
        <x:v>未取得</x:v>
      </x:c>
      <x:c r="H349" s="11" t="n">
        <x:f>IF(AND(ISNUMBER(E349),ISNUMBER(E348),E348&gt;0),E349/E348-1,"未取得")</x:f>
        <x:v>-0.3095769059494494</x:v>
      </x:c>
      <x:c r="I349" s="11"/>
      <x:c r="J349" s="2" t="str">
        <x:v>已取得</x:v>
      </x:c>
      <x:c r="K349" s="2" t="str">
        <x:v>下载受限</x:v>
      </x:c>
      <x:c r="L349" s="2" t="n">
        <x:v>1041</x:v>
      </x:c>
      <x:c r="M349" s="2"/>
    </x:row>
    <x:row r="350" ht="22" customHeight="1">
      <x:c r="A350" s="2" t="str">
        <x:v>2025-09</x:v>
      </x:c>
      <x:c r="B350" s="2" t="n">
        <x:v>17</x:v>
      </x:c>
      <x:c r="C350" s="2" t="str">
        <x:v>724</x:v>
      </x:c>
      <x:c r="D350" s="2" t="str">
        <x:v>西班牙</x:v>
      </x:c>
      <x:c r="E350" s="8" t="n">
        <x:f>'原始月度记录'!G1134</x:f>
        <x:v>184963265.72</x:v>
      </x:c>
      <x:c r="F350" s="8"/>
      <x:c r="G350" s="11" t="str">
        <x:f>IF(AND(ISNUMBER(E350),ISNUMBER(F350),E350&gt;0),F350/E350,"未取得")</x:f>
        <x:v>未取得</x:v>
      </x:c>
      <x:c r="H350" s="11" t="n">
        <x:f>IF(AND(ISNUMBER(E350),ISNUMBER(E349),E349&gt;0),E350/E349-1,"未取得")</x:f>
        <x:v>0.31892994265046015</x:v>
      </x:c>
      <x:c r="I350" s="11"/>
      <x:c r="J350" s="2" t="str">
        <x:v>已取得</x:v>
      </x:c>
      <x:c r="K350" s="2" t="str">
        <x:v>下载受限</x:v>
      </x:c>
      <x:c r="L350" s="2" t="n">
        <x:v>1134</x:v>
      </x:c>
      <x:c r="M350" s="2"/>
    </x:row>
    <x:row r="351" ht="22" customHeight="1">
      <x:c r="A351" s="2" t="str">
        <x:v>2025-10</x:v>
      </x:c>
      <x:c r="B351" s="2" t="n">
        <x:v>17</x:v>
      </x:c>
      <x:c r="C351" s="2" t="str">
        <x:v>724</x:v>
      </x:c>
      <x:c r="D351" s="2" t="str">
        <x:v>西班牙</x:v>
      </x:c>
      <x:c r="E351" s="8" t="n">
        <x:f>'原始月度记录'!G1225</x:f>
        <x:v>179683289.701</x:v>
      </x:c>
      <x:c r="F351" s="8"/>
      <x:c r="G351" s="11" t="str">
        <x:f>IF(AND(ISNUMBER(E351),ISNUMBER(F351),E351&gt;0),F351/E351,"未取得")</x:f>
        <x:v>未取得</x:v>
      </x:c>
      <x:c r="H351" s="11" t="n">
        <x:f>IF(AND(ISNUMBER(E351),ISNUMBER(E350),E350&gt;0),E351/E350-1,"未取得")</x:f>
        <x:v>-0.028546079127911295</x:v>
      </x:c>
      <x:c r="I351" s="11"/>
      <x:c r="J351" s="2" t="str">
        <x:v>已取得</x:v>
      </x:c>
      <x:c r="K351" s="2" t="str">
        <x:v>下载受限</x:v>
      </x:c>
      <x:c r="L351" s="2" t="n">
        <x:v>1225</x:v>
      </x:c>
      <x:c r="M351" s="2"/>
    </x:row>
    <x:row r="352" ht="22" customHeight="1">
      <x:c r="A352" s="2" t="str">
        <x:v>2025-11</x:v>
      </x:c>
      <x:c r="B352" s="2" t="n">
        <x:v>17</x:v>
      </x:c>
      <x:c r="C352" s="2" t="str">
        <x:v>724</x:v>
      </x:c>
      <x:c r="D352" s="2" t="str">
        <x:v>西班牙</x:v>
      </x:c>
      <x:c r="E352" s="8" t="n">
        <x:f>'原始月度记录'!G1317</x:f>
        <x:v>165704645.774</x:v>
      </x:c>
      <x:c r="F352" s="8"/>
      <x:c r="G352" s="11" t="str">
        <x:f>IF(AND(ISNUMBER(E352),ISNUMBER(F352),E352&gt;0),F352/E352,"未取得")</x:f>
        <x:v>未取得</x:v>
      </x:c>
      <x:c r="H352" s="11" t="n">
        <x:f>IF(AND(ISNUMBER(E352),ISNUMBER(E351),E351&gt;0),E352/E351-1,"未取得")</x:f>
        <x:v>-0.07779601514565448</x:v>
      </x:c>
      <x:c r="I352" s="11"/>
      <x:c r="J352" s="2" t="str">
        <x:v>已取得</x:v>
      </x:c>
      <x:c r="K352" s="2" t="str">
        <x:v>下载受限</x:v>
      </x:c>
      <x:c r="L352" s="2" t="n">
        <x:v>1317</x:v>
      </x:c>
      <x:c r="M352" s="2"/>
    </x:row>
    <x:row r="353" ht="22" customHeight="1">
      <x:c r="A353" s="2" t="str">
        <x:v>2025-12</x:v>
      </x:c>
      <x:c r="B353" s="2" t="n">
        <x:v>17</x:v>
      </x:c>
      <x:c r="C353" s="2" t="str">
        <x:v>724</x:v>
      </x:c>
      <x:c r="D353" s="2" t="str">
        <x:v>西班牙</x:v>
      </x:c>
      <x:c r="E353" s="8" t="n">
        <x:f>'原始月度记录'!G1408</x:f>
        <x:v>141153705.274</x:v>
      </x:c>
      <x:c r="F353" s="8"/>
      <x:c r="G353" s="11" t="str">
        <x:f>IF(AND(ISNUMBER(E353),ISNUMBER(F353),E353&gt;0),F353/E353,"未取得")</x:f>
        <x:v>未取得</x:v>
      </x:c>
      <x:c r="H353" s="11" t="n">
        <x:f>IF(AND(ISNUMBER(E353),ISNUMBER(E352),E352&gt;0),E353/E352-1,"未取得")</x:f>
        <x:v>-0.14816084597582346</x:v>
      </x:c>
      <x:c r="I353" s="11"/>
      <x:c r="J353" s="2" t="str">
        <x:v>已取得</x:v>
      </x:c>
      <x:c r="K353" s="2" t="str">
        <x:v>下载受限</x:v>
      </x:c>
      <x:c r="L353" s="2" t="n">
        <x:v>1408</x:v>
      </x:c>
      <x:c r="M353" s="2"/>
    </x:row>
    <x:row r="354" ht="22" customHeight="1">
      <x:c r="A354" s="2" t="str">
        <x:v>2026-01</x:v>
      </x:c>
      <x:c r="B354" s="2" t="n">
        <x:v>17</x:v>
      </x:c>
      <x:c r="C354" s="2" t="str">
        <x:v>724</x:v>
      </x:c>
      <x:c r="D354" s="2" t="str">
        <x:v>西班牙</x:v>
      </x:c>
      <x:c r="E354" s="8" t="n">
        <x:f>'原始月度记录'!G1493</x:f>
        <x:v>156864166.035</x:v>
      </x:c>
      <x:c r="F354" s="8" t="n">
        <x:f>'原始月度记录'!G1577</x:f>
        <x:v>48904228.097</x:v>
      </x:c>
      <x:c r="G354" s="11" t="n">
        <x:f>IF(AND(ISNUMBER(E354),ISNUMBER(F354),E354&gt;0),F354/E354,"未取得")</x:f>
        <x:v>0.31176163003402796</x:v>
      </x:c>
      <x:c r="H354" s="11" t="n">
        <x:f>IF(AND(ISNUMBER(E354),ISNUMBER(E353),E353&gt;0),E354/E353-1,"未取得")</x:f>
        <x:v>0.11130037805599025</x:v>
      </x:c>
      <x:c r="I354" s="11" t="n">
        <x:f>IF(AND(ISNUMBER(E354),ISNUMBER(E342),E342&gt;0),E354/E342-1,"未取得")</x:f>
        <x:v>0.019134403002155187</x:v>
      </x:c>
      <x:c r="J354" s="2" t="str">
        <x:v>已取得</x:v>
      </x:c>
      <x:c r="K354" s="2" t="str">
        <x:v>已取得</x:v>
      </x:c>
      <x:c r="L354" s="2" t="n">
        <x:v>1493</x:v>
      </x:c>
      <x:c r="M354" s="2" t="n">
        <x:v>1577</x:v>
      </x:c>
    </x:row>
    <x:row r="355" ht="22" customHeight="1">
      <x:c r="A355" s="2" t="str">
        <x:v>2026-02</x:v>
      </x:c>
      <x:c r="B355" s="2" t="n">
        <x:v>17</x:v>
      </x:c>
      <x:c r="C355" s="2" t="str">
        <x:v>724</x:v>
      </x:c>
      <x:c r="D355" s="2" t="str">
        <x:v>西班牙</x:v>
      </x:c>
      <x:c r="E355" s="8" t="n">
        <x:f>'原始月度记录'!G1658</x:f>
        <x:v>168978805.039</x:v>
      </x:c>
      <x:c r="F355" s="8" t="n">
        <x:f>'原始月度记录'!G1740</x:f>
        <x:v>49213164.283</x:v>
      </x:c>
      <x:c r="G355" s="11" t="n">
        <x:f>IF(AND(ISNUMBER(E355),ISNUMBER(F355),E355&gt;0),F355/E355,"未取得")</x:f>
        <x:v>0.2912386809200224</x:v>
      </x:c>
      <x:c r="H355" s="11" t="n">
        <x:f>IF(AND(ISNUMBER(E355),ISNUMBER(E354),E354&gt;0),E355/E354-1,"未取得")</x:f>
        <x:v>0.07723012406349672</x:v>
      </x:c>
      <x:c r="I355" s="11" t="n">
        <x:f>IF(AND(ISNUMBER(E355),ISNUMBER(E343),E343&gt;0),E355/E343-1,"未取得")</x:f>
        <x:v>0.0817334872920068</x:v>
      </x:c>
      <x:c r="J355" s="2" t="str">
        <x:v>已取得</x:v>
      </x:c>
      <x:c r="K355" s="2" t="str">
        <x:v>已取得</x:v>
      </x:c>
      <x:c r="L355" s="2" t="n">
        <x:v>1658</x:v>
      </x:c>
      <x:c r="M355" s="2" t="n">
        <x:v>1740</x:v>
      </x:c>
    </x:row>
    <x:row r="356" ht="22" customHeight="1">
      <x:c r="A356" s="2" t="str">
        <x:v>2026-03</x:v>
      </x:c>
      <x:c r="B356" s="2" t="n">
        <x:v>17</x:v>
      </x:c>
      <x:c r="C356" s="2" t="str">
        <x:v>724</x:v>
      </x:c>
      <x:c r="D356" s="2" t="str">
        <x:v>西班牙</x:v>
      </x:c>
      <x:c r="E356" s="8" t="n">
        <x:f>'原始月度记录'!G1822</x:f>
        <x:v>183318449.035</x:v>
      </x:c>
      <x:c r="F356" s="8" t="n">
        <x:f>'原始月度记录'!G1905</x:f>
        <x:v>58529707.375</x:v>
      </x:c>
      <x:c r="G356" s="11" t="n">
        <x:f>IF(AND(ISNUMBER(E356),ISNUMBER(F356),E356&gt;0),F356/E356,"未取得")</x:f>
        <x:v>0.3192788706379751</x:v>
      </x:c>
      <x:c r="H356" s="11" t="n">
        <x:f>IF(AND(ISNUMBER(E356),ISNUMBER(E355),E355&gt;0),E356/E355-1,"未取得")</x:f>
        <x:v>0.08486060717905075</x:v>
      </x:c>
      <x:c r="I356" s="11" t="n">
        <x:f>IF(AND(ISNUMBER(E356),ISNUMBER(E344),E344&gt;0),E356/E344-1,"未取得")</x:f>
        <x:v>0.06026004158723142</x:v>
      </x:c>
      <x:c r="J356" s="2" t="str">
        <x:v>已取得</x:v>
      </x:c>
      <x:c r="K356" s="2" t="str">
        <x:v>已取得</x:v>
      </x:c>
      <x:c r="L356" s="2" t="n">
        <x:v>1822</x:v>
      </x:c>
      <x:c r="M356" s="2" t="n">
        <x:v>1905</x:v>
      </x:c>
    </x:row>
    <x:row r="357" ht="22" customHeight="1">
      <x:c r="A357" s="2" t="str">
        <x:v>2026-04</x:v>
      </x:c>
      <x:c r="B357" s="2" t="n">
        <x:v>17</x:v>
      </x:c>
      <x:c r="C357" s="2" t="str">
        <x:v>724</x:v>
      </x:c>
      <x:c r="D357" s="2" t="str">
        <x:v>西班牙</x:v>
      </x:c>
      <x:c r="E357" s="8" t="n">
        <x:f>'原始月度记录'!G1981</x:f>
        <x:v>168507979.931</x:v>
      </x:c>
      <x:c r="F357" s="8" t="n">
        <x:f>'原始月度记录'!G2056</x:f>
        <x:v>43241768.873</x:v>
      </x:c>
      <x:c r="G357" s="11" t="n">
        <x:f>IF(AND(ISNUMBER(E357),ISNUMBER(F357),E357&gt;0),F357/E357,"未取得")</x:f>
        <x:v>0.2566155554811498</x:v>
      </x:c>
      <x:c r="H357" s="11" t="n">
        <x:f>IF(AND(ISNUMBER(E357),ISNUMBER(E356),E356&gt;0),E357/E356-1,"未取得")</x:f>
        <x:v>-0.08079093611124932</x:v>
      </x:c>
      <x:c r="I357" s="11" t="n">
        <x:f>IF(AND(ISNUMBER(E357),ISNUMBER(E345),E345&gt;0),E357/E345-1,"未取得")</x:f>
        <x:v>0.0518261434446643</x:v>
      </x:c>
      <x:c r="J357" s="2" t="str">
        <x:v>已取得</x:v>
      </x:c>
      <x:c r="K357" s="2" t="str">
        <x:v>已取得</x:v>
      </x:c>
      <x:c r="L357" s="2" t="n">
        <x:v>1981</x:v>
      </x:c>
      <x:c r="M357" s="2" t="n">
        <x:v>2056</x:v>
      </x:c>
    </x:row>
    <x:row r="358" ht="22" customHeight="1">
      <x:c r="A358" s="2" t="str">
        <x:v>2026-05</x:v>
      </x:c>
      <x:c r="B358" s="2" t="n">
        <x:v>17</x:v>
      </x:c>
      <x:c r="C358" s="2" t="str">
        <x:v>724</x:v>
      </x:c>
      <x:c r="D358" s="2" t="str">
        <x:v>西班牙</x:v>
      </x:c>
      <x:c r="E358" s="8" t="n">
        <x:f>'原始月度记录'!G2125</x:f>
        <x:v>169602407.452</x:v>
      </x:c>
      <x:c r="F358" s="8" t="n">
        <x:f>'原始月度记录'!G2194</x:f>
        <x:v>42609454.255</x:v>
      </x:c>
      <x:c r="G358" s="11" t="n">
        <x:f>IF(AND(ISNUMBER(E358),ISNUMBER(F358),E358&gt;0),F358/E358,"未取得")</x:f>
        <x:v>0.25123142351065453</x:v>
      </x:c>
      <x:c r="H358" s="11" t="n">
        <x:f>IF(AND(ISNUMBER(E358),ISNUMBER(E357),E357&gt;0),E358/E357-1,"未取得")</x:f>
        <x:v>0.0064948112335578845</x:v>
      </x:c>
      <x:c r="I358" s="11" t="n">
        <x:f>IF(AND(ISNUMBER(E358),ISNUMBER(E346),E346&gt;0),E358/E346-1,"未取得")</x:f>
        <x:v>0.01795974756886798</x:v>
      </x:c>
      <x:c r="J358" s="2" t="str">
        <x:v>已取得</x:v>
      </x:c>
      <x:c r="K358" s="2" t="str">
        <x:v>已取得</x:v>
      </x:c>
      <x:c r="L358" s="2" t="n">
        <x:v>2125</x:v>
      </x:c>
      <x:c r="M358" s="2" t="n">
        <x:v>2194</x:v>
      </x:c>
    </x:row>
    <x:row r="359" ht="22" customHeight="1">
      <x:c r="A359" s="2" t="str">
        <x:v>2026-06</x:v>
      </x:c>
      <x:c r="B359" s="2" t="n">
        <x:v>17</x:v>
      </x:c>
      <x:c r="C359" s="2" t="str">
        <x:v>724</x:v>
      </x:c>
      <x:c r="D359" s="2" t="str">
        <x:v>西班牙</x:v>
      </x:c>
      <x:c r="E359" s="8" t="n">
        <x:f>'原始月度记录'!G2257</x:f>
        <x:v>182497396.205</x:v>
      </x:c>
      <x:c r="F359" s="8" t="n">
        <x:f>'原始月度记录'!G2319</x:f>
        <x:v>49048807.335</x:v>
      </x:c>
      <x:c r="G359" s="11" t="n">
        <x:f>IF(AND(ISNUMBER(E359),ISNUMBER(F359),E359&gt;0),F359/E359,"未取得")</x:f>
        <x:v>0.26876442269841094</x:v>
      </x:c>
      <x:c r="H359" s="11" t="n">
        <x:f>IF(AND(ISNUMBER(E359),ISNUMBER(E358),E358&gt;0),E359/E358-1,"未取得")</x:f>
        <x:v>0.0760306940610469</x:v>
      </x:c>
      <x:c r="I359" s="11" t="n">
        <x:f>IF(AND(ISNUMBER(E359),ISNUMBER(E347),E347&gt;0),E359/E347-1,"未取得")</x:f>
        <x:v>-0.005642658691620839</x:v>
      </x:c>
      <x:c r="J359" s="2" t="str">
        <x:v>已取得</x:v>
      </x:c>
      <x:c r="K359" s="2" t="str">
        <x:v>已取得</x:v>
      </x:c>
      <x:c r="L359" s="2" t="n">
        <x:v>2257</x:v>
      </x:c>
      <x:c r="M359" s="2" t="n">
        <x:v>2319</x:v>
      </x:c>
    </x:row>
    <x:row r="360" ht="22" customHeight="1">
      <x:c r="A360" s="2" t="str">
        <x:v>2026-07</x:v>
      </x:c>
      <x:c r="B360" s="2" t="n">
        <x:v>17</x:v>
      </x:c>
      <x:c r="C360" s="2" t="str">
        <x:v>724</x:v>
      </x:c>
      <x:c r="D360" s="2" t="str">
        <x:v>西班牙</x:v>
      </x:c>
      <x:c r="E360" s="8"/>
      <x:c r="F360" s="8"/>
      <x:c r="G360" s="11" t="str">
        <x:f>IF(AND(ISNUMBER(E360),ISNUMBER(F360),E360&gt;0),F360/E360,"未取得")</x:f>
        <x:v>未取得</x:v>
      </x:c>
      <x:c r="H360" s="11" t="str">
        <x:f>IF(AND(ISNUMBER(E360),ISNUMBER(E359),E359&gt;0),E360/E359-1,"未取得")</x:f>
        <x:v>未取得</x:v>
      </x:c>
      <x:c r="I360" s="11" t="str">
        <x:f>IF(AND(ISNUMBER(E360),ISNUMBER(E348),E348&gt;0),E360/E348-1,"未取得")</x:f>
        <x:v>未取得</x:v>
      </x:c>
      <x:c r="J360" s="2" t="str">
        <x:v>本次无总额记录</x:v>
      </x:c>
      <x:c r="K360" s="2" t="str">
        <x:v>本次无来源记录</x:v>
      </x:c>
      <x:c r="L360" s="2"/>
      <x:c r="M360" s="2"/>
    </x:row>
    <x:row r="361" ht="22" customHeight="1">
      <x:c r="A361" s="2" t="str">
        <x:v>2026-08</x:v>
      </x:c>
      <x:c r="B361" s="2" t="n">
        <x:v>17</x:v>
      </x:c>
      <x:c r="C361" s="2" t="str">
        <x:v>724</x:v>
      </x:c>
      <x:c r="D361" s="2" t="str">
        <x:v>西班牙</x:v>
      </x:c>
      <x:c r="E361" s="8"/>
      <x:c r="F361" s="8"/>
      <x:c r="G361" s="11" t="str">
        <x:f>IF(AND(ISNUMBER(E361),ISNUMBER(F361),E361&gt;0),F361/E361,"未取得")</x:f>
        <x:v>未取得</x:v>
      </x:c>
      <x:c r="H361" s="11" t="str">
        <x:f>IF(AND(ISNUMBER(E361),ISNUMBER(E360),E360&gt;0),E361/E360-1,"未取得")</x:f>
        <x:v>未取得</x:v>
      </x:c>
      <x:c r="I361" s="11" t="str">
        <x:f>IF(AND(ISNUMBER(E361),ISNUMBER(E349),E349&gt;0),E361/E349-1,"未取得")</x:f>
        <x:v>未取得</x:v>
      </x:c>
      <x:c r="J361" s="2" t="str">
        <x:v>本次无总额记录</x:v>
      </x:c>
      <x:c r="K361" s="2" t="str">
        <x:v>本次无来源记录</x:v>
      </x:c>
      <x:c r="L361" s="2"/>
      <x:c r="M361" s="2"/>
    </x:row>
    <x:row r="362" ht="22" customHeight="1">
      <x:c r="A362" s="2" t="str">
        <x:v>2026-09</x:v>
      </x:c>
      <x:c r="B362" s="2" t="n">
        <x:v>17</x:v>
      </x:c>
      <x:c r="C362" s="2" t="str">
        <x:v>724</x:v>
      </x:c>
      <x:c r="D362" s="2" t="str">
        <x:v>西班牙</x:v>
      </x:c>
      <x:c r="E362" s="8"/>
      <x:c r="F362" s="8"/>
      <x:c r="G362" s="11" t="str">
        <x:f>IF(AND(ISNUMBER(E362),ISNUMBER(F362),E362&gt;0),F362/E362,"未取得")</x:f>
        <x:v>未取得</x:v>
      </x:c>
      <x:c r="H362" s="11" t="str">
        <x:f>IF(AND(ISNUMBER(E362),ISNUMBER(E361),E361&gt;0),E362/E361-1,"未取得")</x:f>
        <x:v>未取得</x:v>
      </x:c>
      <x:c r="I362" s="11" t="str">
        <x:f>IF(AND(ISNUMBER(E362),ISNUMBER(E350),E350&gt;0),E362/E350-1,"未取得")</x:f>
        <x:v>未取得</x:v>
      </x:c>
      <x:c r="J362" s="2" t="str">
        <x:v>本次无总额记录</x:v>
      </x:c>
      <x:c r="K362" s="2" t="str">
        <x:v>下载受限</x:v>
      </x:c>
      <x:c r="L362" s="2"/>
      <x:c r="M362" s="2"/>
    </x:row>
    <x:row r="363" ht="22" customHeight="1">
      <x:c r="A363" s="2" t="str">
        <x:v>2025-01</x:v>
      </x:c>
      <x:c r="B363" s="2" t="n">
        <x:v>18</x:v>
      </x:c>
      <x:c r="C363" s="2" t="str">
        <x:v>36</x:v>
      </x:c>
      <x:c r="D363" s="2" t="str">
        <x:v>澳大利亚</x:v>
      </x:c>
      <x:c r="E363" s="8" t="n">
        <x:f>'原始月度记录'!G7</x:f>
        <x:v>150166871.407</x:v>
      </x:c>
      <x:c r="F363" s="8" t="n">
        <x:f>'原始月度记录'!G107</x:f>
        <x:v>47679226.413</x:v>
      </x:c>
      <x:c r="G363" s="11" t="n">
        <x:f>IF(AND(ISNUMBER(E363),ISNUMBER(F363),E363&gt;0),F363/E363,"未取得")</x:f>
        <x:v>0.3175082890538095</x:v>
      </x:c>
      <x:c r="H363" s="11"/>
      <x:c r="I363" s="11"/>
      <x:c r="J363" s="2" t="str">
        <x:v>已取得</x:v>
      </x:c>
      <x:c r="K363" s="2" t="str">
        <x:v>已取得</x:v>
      </x:c>
      <x:c r="L363" s="2" t="n">
        <x:v>7</x:v>
      </x:c>
      <x:c r="M363" s="2" t="n">
        <x:v>107</x:v>
      </x:c>
    </x:row>
    <x:row r="364" ht="22" customHeight="1">
      <x:c r="A364" s="2" t="str">
        <x:v>2025-02</x:v>
      </x:c>
      <x:c r="B364" s="2" t="n">
        <x:v>18</x:v>
      </x:c>
      <x:c r="C364" s="2" t="str">
        <x:v>36</x:v>
      </x:c>
      <x:c r="D364" s="2" t="str">
        <x:v>澳大利亚</x:v>
      </x:c>
      <x:c r="E364" s="8" t="n">
        <x:f>'原始月度记录'!G205</x:f>
        <x:v>137317164.365</x:v>
      </x:c>
      <x:c r="F364" s="8"/>
      <x:c r="G364" s="11" t="str">
        <x:f>IF(AND(ISNUMBER(E364),ISNUMBER(F364),E364&gt;0),F364/E364,"未取得")</x:f>
        <x:v>未取得</x:v>
      </x:c>
      <x:c r="H364" s="11" t="n">
        <x:f>IF(AND(ISNUMBER(E364),ISNUMBER(E363),E363&gt;0),E364/E363-1,"未取得")</x:f>
        <x:v>-0.08556951957248415</x:v>
      </x:c>
      <x:c r="I364" s="11"/>
      <x:c r="J364" s="2" t="str">
        <x:v>已取得</x:v>
      </x:c>
      <x:c r="K364" s="2" t="str">
        <x:v>下载受限</x:v>
      </x:c>
      <x:c r="L364" s="2" t="n">
        <x:v>205</x:v>
      </x:c>
      <x:c r="M364" s="2"/>
    </x:row>
    <x:row r="365" ht="22" customHeight="1">
      <x:c r="A365" s="2" t="str">
        <x:v>2025-03</x:v>
      </x:c>
      <x:c r="B365" s="2" t="n">
        <x:v>18</x:v>
      </x:c>
      <x:c r="C365" s="2" t="str">
        <x:v>36</x:v>
      </x:c>
      <x:c r="D365" s="2" t="str">
        <x:v>澳大利亚</x:v>
      </x:c>
      <x:c r="E365" s="8" t="n">
        <x:f>'原始月度记录'!G302</x:f>
        <x:v>135488464.27</x:v>
      </x:c>
      <x:c r="F365" s="8"/>
      <x:c r="G365" s="11" t="str">
        <x:f>IF(AND(ISNUMBER(E365),ISNUMBER(F365),E365&gt;0),F365/E365,"未取得")</x:f>
        <x:v>未取得</x:v>
      </x:c>
      <x:c r="H365" s="11" t="n">
        <x:f>IF(AND(ISNUMBER(E365),ISNUMBER(E364),E364&gt;0),E365/E364-1,"未取得")</x:f>
        <x:v>-0.013317345311174456</x:v>
      </x:c>
      <x:c r="I365" s="11"/>
      <x:c r="J365" s="2" t="str">
        <x:v>已取得</x:v>
      </x:c>
      <x:c r="K365" s="2" t="str">
        <x:v>下载受限</x:v>
      </x:c>
      <x:c r="L365" s="2" t="n">
        <x:v>302</x:v>
      </x:c>
      <x:c r="M365" s="2"/>
    </x:row>
    <x:row r="366" ht="22" customHeight="1">
      <x:c r="A366" s="2" t="str">
        <x:v>2025-04</x:v>
      </x:c>
      <x:c r="B366" s="2" t="n">
        <x:v>18</x:v>
      </x:c>
      <x:c r="C366" s="2" t="str">
        <x:v>36</x:v>
      </x:c>
      <x:c r="D366" s="2" t="str">
        <x:v>澳大利亚</x:v>
      </x:c>
      <x:c r="E366" s="8" t="n">
        <x:f>'原始月度记录'!G398</x:f>
        <x:v>137632285.086</x:v>
      </x:c>
      <x:c r="F366" s="8" t="n">
        <x:f>'原始月度记录'!G495</x:f>
        <x:v>40726081.032</x:v>
      </x:c>
      <x:c r="G366" s="11" t="n">
        <x:f>IF(AND(ISNUMBER(E366),ISNUMBER(F366),E366&gt;0),F366/E366,"未取得")</x:f>
        <x:v>0.2959049979192903</x:v>
      </x:c>
      <x:c r="H366" s="11" t="n">
        <x:f>IF(AND(ISNUMBER(E366),ISNUMBER(E365),E365&gt;0),E366/E365-1,"未取得")</x:f>
        <x:v>0.015822902913179338</x:v>
      </x:c>
      <x:c r="I366" s="11"/>
      <x:c r="J366" s="2" t="str">
        <x:v>已取得</x:v>
      </x:c>
      <x:c r="K366" s="2" t="str">
        <x:v>已取得</x:v>
      </x:c>
      <x:c r="L366" s="2" t="n">
        <x:v>398</x:v>
      </x:c>
      <x:c r="M366" s="2" t="n">
        <x:v>495</x:v>
      </x:c>
    </x:row>
    <x:row r="367" ht="22" customHeight="1">
      <x:c r="A367" s="2" t="str">
        <x:v>2025-05</x:v>
      </x:c>
      <x:c r="B367" s="2" t="n">
        <x:v>18</x:v>
      </x:c>
      <x:c r="C367" s="2" t="str">
        <x:v>36</x:v>
      </x:c>
      <x:c r="D367" s="2" t="str">
        <x:v>澳大利亚</x:v>
      </x:c>
      <x:c r="E367" s="8" t="n">
        <x:f>'原始月度记录'!G591</x:f>
        <x:v>164643881.432</x:v>
      </x:c>
      <x:c r="F367" s="8" t="n">
        <x:f>'原始月度记录'!G686</x:f>
        <x:v>49283272.591</x:v>
      </x:c>
      <x:c r="G367" s="11" t="n">
        <x:f>IF(AND(ISNUMBER(E367),ISNUMBER(F367),E367&gt;0),F367/E367,"未取得")</x:f>
        <x:v>0.2993325482997351</x:v>
      </x:c>
      <x:c r="H367" s="11" t="n">
        <x:f>IF(AND(ISNUMBER(E367),ISNUMBER(E366),E366&gt;0),E367/E366-1,"未取得")</x:f>
        <x:v>0.19625915771958402</x:v>
      </x:c>
      <x:c r="I367" s="11"/>
      <x:c r="J367" s="2" t="str">
        <x:v>已取得</x:v>
      </x:c>
      <x:c r="K367" s="2" t="str">
        <x:v>已取得</x:v>
      </x:c>
      <x:c r="L367" s="2" t="n">
        <x:v>591</x:v>
      </x:c>
      <x:c r="M367" s="2" t="n">
        <x:v>686</x:v>
      </x:c>
    </x:row>
    <x:row r="368" ht="22" customHeight="1">
      <x:c r="A368" s="2" t="str">
        <x:v>2025-06</x:v>
      </x:c>
      <x:c r="B368" s="2" t="n">
        <x:v>18</x:v>
      </x:c>
      <x:c r="C368" s="2" t="str">
        <x:v>36</x:v>
      </x:c>
      <x:c r="D368" s="2" t="str">
        <x:v>澳大利亚</x:v>
      </x:c>
      <x:c r="E368" s="8" t="n">
        <x:f>'原始月度记录'!G780</x:f>
        <x:v>143297826.854</x:v>
      </x:c>
      <x:c r="F368" s="8"/>
      <x:c r="G368" s="11" t="str">
        <x:f>IF(AND(ISNUMBER(E368),ISNUMBER(F368),E368&gt;0),F368/E368,"未取得")</x:f>
        <x:v>未取得</x:v>
      </x:c>
      <x:c r="H368" s="11" t="n">
        <x:f>IF(AND(ISNUMBER(E368),ISNUMBER(E367),E367&gt;0),E368/E367-1,"未取得")</x:f>
        <x:v>-0.12964985028499953</x:v>
      </x:c>
      <x:c r="I368" s="11"/>
      <x:c r="J368" s="2" t="str">
        <x:v>已取得</x:v>
      </x:c>
      <x:c r="K368" s="2" t="str">
        <x:v>下载受限</x:v>
      </x:c>
      <x:c r="L368" s="2" t="n">
        <x:v>780</x:v>
      </x:c>
      <x:c r="M368" s="2"/>
    </x:row>
    <x:row r="369" ht="22" customHeight="1">
      <x:c r="A369" s="2" t="str">
        <x:v>2025-07</x:v>
      </x:c>
      <x:c r="B369" s="2" t="n">
        <x:v>18</x:v>
      </x:c>
      <x:c r="C369" s="2" t="str">
        <x:v>36</x:v>
      </x:c>
      <x:c r="D369" s="2" t="str">
        <x:v>澳大利亚</x:v>
      </x:c>
      <x:c r="E369" s="8" t="n">
        <x:f>'原始月度记录'!G874</x:f>
        <x:v>150277486.744</x:v>
      </x:c>
      <x:c r="F369" s="8"/>
      <x:c r="G369" s="11" t="str">
        <x:f>IF(AND(ISNUMBER(E369),ISNUMBER(F369),E369&gt;0),F369/E369,"未取得")</x:f>
        <x:v>未取得</x:v>
      </x:c>
      <x:c r="H369" s="11" t="n">
        <x:f>IF(AND(ISNUMBER(E369),ISNUMBER(E368),E368&gt;0),E369/E368-1,"未取得")</x:f>
        <x:v>0.04870736732882386</x:v>
      </x:c>
      <x:c r="I369" s="11"/>
      <x:c r="J369" s="2" t="str">
        <x:v>已取得</x:v>
      </x:c>
      <x:c r="K369" s="2" t="str">
        <x:v>下载受限</x:v>
      </x:c>
      <x:c r="L369" s="2" t="n">
        <x:v>874</x:v>
      </x:c>
      <x:c r="M369" s="2"/>
    </x:row>
    <x:row r="370" ht="22" customHeight="1">
      <x:c r="A370" s="2" t="str">
        <x:v>2025-08</x:v>
      </x:c>
      <x:c r="B370" s="2" t="n">
        <x:v>18</x:v>
      </x:c>
      <x:c r="C370" s="2" t="str">
        <x:v>36</x:v>
      </x:c>
      <x:c r="D370" s="2" t="str">
        <x:v>澳大利亚</x:v>
      </x:c>
      <x:c r="E370" s="8" t="n">
        <x:f>'原始月度记录'!G967</x:f>
        <x:v>143863265.553</x:v>
      </x:c>
      <x:c r="F370" s="8"/>
      <x:c r="G370" s="11" t="str">
        <x:f>IF(AND(ISNUMBER(E370),ISNUMBER(F370),E370&gt;0),F370/E370,"未取得")</x:f>
        <x:v>未取得</x:v>
      </x:c>
      <x:c r="H370" s="11" t="n">
        <x:f>IF(AND(ISNUMBER(E370),ISNUMBER(E369),E369&gt;0),E370/E369-1,"未取得")</x:f>
        <x:v>-0.04268251572457227</x:v>
      </x:c>
      <x:c r="I370" s="11"/>
      <x:c r="J370" s="2" t="str">
        <x:v>已取得</x:v>
      </x:c>
      <x:c r="K370" s="2" t="str">
        <x:v>下载受限</x:v>
      </x:c>
      <x:c r="L370" s="2" t="n">
        <x:v>967</x:v>
      </x:c>
      <x:c r="M370" s="2"/>
    </x:row>
    <x:row r="371" ht="22" customHeight="1">
      <x:c r="A371" s="2" t="str">
        <x:v>2025-09</x:v>
      </x:c>
      <x:c r="B371" s="2" t="n">
        <x:v>18</x:v>
      </x:c>
      <x:c r="C371" s="2" t="str">
        <x:v>36</x:v>
      </x:c>
      <x:c r="D371" s="2" t="str">
        <x:v>澳大利亚</x:v>
      </x:c>
      <x:c r="E371" s="8" t="n">
        <x:f>'原始月度记录'!G1060</x:f>
        <x:v>166299231.318</x:v>
      </x:c>
      <x:c r="F371" s="8"/>
      <x:c r="G371" s="11" t="str">
        <x:f>IF(AND(ISNUMBER(E371),ISNUMBER(F371),E371&gt;0),F371/E371,"未取得")</x:f>
        <x:v>未取得</x:v>
      </x:c>
      <x:c r="H371" s="11" t="n">
        <x:f>IF(AND(ISNUMBER(E371),ISNUMBER(E370),E370&gt;0),E371/E370-1,"未取得")</x:f>
        <x:v>0.15595340255038526</x:v>
      </x:c>
      <x:c r="I371" s="11"/>
      <x:c r="J371" s="2" t="str">
        <x:v>已取得</x:v>
      </x:c>
      <x:c r="K371" s="2" t="str">
        <x:v>下载受限</x:v>
      </x:c>
      <x:c r="L371" s="2" t="n">
        <x:v>1060</x:v>
      </x:c>
      <x:c r="M371" s="2"/>
    </x:row>
    <x:row r="372" ht="22" customHeight="1">
      <x:c r="A372" s="2" t="str">
        <x:v>2025-10</x:v>
      </x:c>
      <x:c r="B372" s="2" t="n">
        <x:v>18</x:v>
      </x:c>
      <x:c r="C372" s="2" t="str">
        <x:v>36</x:v>
      </x:c>
      <x:c r="D372" s="2" t="str">
        <x:v>澳大利亚</x:v>
      </x:c>
      <x:c r="E372" s="8" t="n">
        <x:f>'原始月度记录'!G1153</x:f>
        <x:v>161003432.519</x:v>
      </x:c>
      <x:c r="F372" s="8"/>
      <x:c r="G372" s="11" t="str">
        <x:f>IF(AND(ISNUMBER(E372),ISNUMBER(F372),E372&gt;0),F372/E372,"未取得")</x:f>
        <x:v>未取得</x:v>
      </x:c>
      <x:c r="H372" s="11" t="n">
        <x:f>IF(AND(ISNUMBER(E372),ISNUMBER(E371),E371&gt;0),E372/E371-1,"未取得")</x:f>
        <x:v>-0.031844998663122404</x:v>
      </x:c>
      <x:c r="I372" s="11"/>
      <x:c r="J372" s="2" t="str">
        <x:v>已取得</x:v>
      </x:c>
      <x:c r="K372" s="2" t="str">
        <x:v>下载受限</x:v>
      </x:c>
      <x:c r="L372" s="2" t="n">
        <x:v>1153</x:v>
      </x:c>
      <x:c r="M372" s="2"/>
    </x:row>
    <x:row r="373" ht="22" customHeight="1">
      <x:c r="A373" s="2" t="str">
        <x:v>2025-11</x:v>
      </x:c>
      <x:c r="B373" s="2" t="n">
        <x:v>18</x:v>
      </x:c>
      <x:c r="C373" s="2" t="str">
        <x:v>36</x:v>
      </x:c>
      <x:c r="D373" s="2" t="str">
        <x:v>澳大利亚</x:v>
      </x:c>
      <x:c r="E373" s="8" t="n">
        <x:f>'原始月度记录'!G1243</x:f>
        <x:v>136397003.94</x:v>
      </x:c>
      <x:c r="F373" s="8"/>
      <x:c r="G373" s="11" t="str">
        <x:f>IF(AND(ISNUMBER(E373),ISNUMBER(F373),E373&gt;0),F373/E373,"未取得")</x:f>
        <x:v>未取得</x:v>
      </x:c>
      <x:c r="H373" s="11" t="n">
        <x:f>IF(AND(ISNUMBER(E373),ISNUMBER(E372),E372&gt;0),E373/E372-1,"未取得")</x:f>
        <x:v>-0.15283170174708038</x:v>
      </x:c>
      <x:c r="I373" s="11"/>
      <x:c r="J373" s="2" t="str">
        <x:v>已取得</x:v>
      </x:c>
      <x:c r="K373" s="2" t="str">
        <x:v>下载受限</x:v>
      </x:c>
      <x:c r="L373" s="2" t="n">
        <x:v>1243</x:v>
      </x:c>
      <x:c r="M373" s="2"/>
    </x:row>
    <x:row r="374" ht="22" customHeight="1">
      <x:c r="A374" s="2" t="str">
        <x:v>2025-12</x:v>
      </x:c>
      <x:c r="B374" s="2" t="n">
        <x:v>18</x:v>
      </x:c>
      <x:c r="C374" s="2" t="str">
        <x:v>36</x:v>
      </x:c>
      <x:c r="D374" s="2" t="str">
        <x:v>澳大利亚</x:v>
      </x:c>
      <x:c r="E374" s="8" t="n">
        <x:f>'原始月度记录'!G1334</x:f>
        <x:v>229090193.143</x:v>
      </x:c>
      <x:c r="F374" s="8"/>
      <x:c r="G374" s="11" t="str">
        <x:f>IF(AND(ISNUMBER(E374),ISNUMBER(F374),E374&gt;0),F374/E374,"未取得")</x:f>
        <x:v>未取得</x:v>
      </x:c>
      <x:c r="H374" s="11" t="n">
        <x:f>IF(AND(ISNUMBER(E374),ISNUMBER(E373),E373&gt;0),E374/E373-1,"未取得")</x:f>
        <x:v>0.679583763025873</x:v>
      </x:c>
      <x:c r="I374" s="11"/>
      <x:c r="J374" s="2" t="str">
        <x:v>已取得</x:v>
      </x:c>
      <x:c r="K374" s="2" t="str">
        <x:v>下载受限</x:v>
      </x:c>
      <x:c r="L374" s="2" t="n">
        <x:v>1334</x:v>
      </x:c>
      <x:c r="M374" s="2"/>
    </x:row>
    <x:row r="375" ht="22" customHeight="1">
      <x:c r="A375" s="2" t="str">
        <x:v>2026-01</x:v>
      </x:c>
      <x:c r="B375" s="2" t="n">
        <x:v>18</x:v>
      </x:c>
      <x:c r="C375" s="2" t="str">
        <x:v>36</x:v>
      </x:c>
      <x:c r="D375" s="2" t="str">
        <x:v>澳大利亚</x:v>
      </x:c>
      <x:c r="E375" s="8" t="n">
        <x:f>'原始月度记录'!G1425</x:f>
        <x:v>151687917.317</x:v>
      </x:c>
      <x:c r="F375" s="8" t="n">
        <x:f>'原始月度记录'!G1509</x:f>
        <x:v>51531301.795</x:v>
      </x:c>
      <x:c r="G375" s="11" t="n">
        <x:f>IF(AND(ISNUMBER(E375),ISNUMBER(F375),E375&gt;0),F375/E375,"未取得")</x:f>
        <x:v>0.33971922554193296</x:v>
      </x:c>
      <x:c r="H375" s="11" t="n">
        <x:f>IF(AND(ISNUMBER(E375),ISNUMBER(E374),E374&gt;0),E375/E374-1,"未取得")</x:f>
        <x:v>-0.3378681329134192</x:v>
      </x:c>
      <x:c r="I375" s="11" t="n">
        <x:f>IF(AND(ISNUMBER(E375),ISNUMBER(E363),E363&gt;0),E375/E363-1,"未取得")</x:f>
        <x:v>0.010129037754788683</x:v>
      </x:c>
      <x:c r="J375" s="2" t="str">
        <x:v>已取得</x:v>
      </x:c>
      <x:c r="K375" s="2" t="str">
        <x:v>已取得</x:v>
      </x:c>
      <x:c r="L375" s="2" t="n">
        <x:v>1425</x:v>
      </x:c>
      <x:c r="M375" s="2" t="n">
        <x:v>1509</x:v>
      </x:c>
    </x:row>
    <x:row r="376" ht="22" customHeight="1">
      <x:c r="A376" s="2" t="str">
        <x:v>2026-02</x:v>
      </x:c>
      <x:c r="B376" s="2" t="n">
        <x:v>18</x:v>
      </x:c>
      <x:c r="C376" s="2" t="str">
        <x:v>36</x:v>
      </x:c>
      <x:c r="D376" s="2" t="str">
        <x:v>澳大利亚</x:v>
      </x:c>
      <x:c r="E376" s="8" t="n">
        <x:f>'原始月度记录'!G1592</x:f>
        <x:v>152330465.106</x:v>
      </x:c>
      <x:c r="F376" s="8" t="n">
        <x:f>'原始月度记录'!G1674</x:f>
        <x:v>48847980.664</x:v>
      </x:c>
      <x:c r="G376" s="11" t="n">
        <x:f>IF(AND(ISNUMBER(E376),ISNUMBER(F376),E376&gt;0),F376/E376,"未取得")</x:f>
        <x:v>0.32067111874180165</x:v>
      </x:c>
      <x:c r="H376" s="11" t="n">
        <x:f>IF(AND(ISNUMBER(E376),ISNUMBER(E375),E375&gt;0),E376/E375-1,"未取得")</x:f>
        <x:v>0.004235985306972001</x:v>
      </x:c>
      <x:c r="I376" s="11" t="n">
        <x:f>IF(AND(ISNUMBER(E376),ISNUMBER(E364),E364&gt;0),E376/E364-1,"未取得")</x:f>
        <x:v>0.1093330233727623</x:v>
      </x:c>
      <x:c r="J376" s="2" t="str">
        <x:v>已取得</x:v>
      </x:c>
      <x:c r="K376" s="2" t="str">
        <x:v>已取得</x:v>
      </x:c>
      <x:c r="L376" s="2" t="n">
        <x:v>1592</x:v>
      </x:c>
      <x:c r="M376" s="2" t="n">
        <x:v>1674</x:v>
      </x:c>
    </x:row>
    <x:row r="377" ht="22" customHeight="1">
      <x:c r="A377" s="2" t="str">
        <x:v>2026-03</x:v>
      </x:c>
      <x:c r="B377" s="2" t="n">
        <x:v>18</x:v>
      </x:c>
      <x:c r="C377" s="2" t="str">
        <x:v>36</x:v>
      </x:c>
      <x:c r="D377" s="2" t="str">
        <x:v>澳大利亚</x:v>
      </x:c>
      <x:c r="E377" s="8" t="n">
        <x:f>'原始月度记录'!G1755</x:f>
        <x:v>164291253.353</x:v>
      </x:c>
      <x:c r="F377" s="8" t="n">
        <x:f>'原始月度记录'!G1838</x:f>
        <x:v>41268306.447</x:v>
      </x:c>
      <x:c r="G377" s="11" t="n">
        <x:f>IF(AND(ISNUMBER(E377),ISNUMBER(F377),E377&gt;0),F377/E377,"未取得")</x:f>
        <x:v>0.2511899179339144</x:v>
      </x:c>
      <x:c r="H377" s="11" t="n">
        <x:f>IF(AND(ISNUMBER(E377),ISNUMBER(E376),E376&gt;0),E377/E376-1,"未取得")</x:f>
        <x:v>0.07851868789790006</x:v>
      </x:c>
      <x:c r="I377" s="11" t="n">
        <x:f>IF(AND(ISNUMBER(E377),ISNUMBER(E365),E365&gt;0),E377/E365-1,"未取得")</x:f>
        <x:v>0.21258480740915386</x:v>
      </x:c>
      <x:c r="J377" s="2" t="str">
        <x:v>已取得</x:v>
      </x:c>
      <x:c r="K377" s="2" t="str">
        <x:v>已取得</x:v>
      </x:c>
      <x:c r="L377" s="2" t="n">
        <x:v>1755</x:v>
      </x:c>
      <x:c r="M377" s="2" t="n">
        <x:v>1838</x:v>
      </x:c>
    </x:row>
    <x:row r="378" ht="22" customHeight="1">
      <x:c r="A378" s="2" t="str">
        <x:v>2026-04</x:v>
      </x:c>
      <x:c r="B378" s="2" t="n">
        <x:v>18</x:v>
      </x:c>
      <x:c r="C378" s="2" t="str">
        <x:v>36</x:v>
      </x:c>
      <x:c r="D378" s="2" t="str">
        <x:v>澳大利亚</x:v>
      </x:c>
      <x:c r="E378" s="8" t="n">
        <x:f>'原始月度记录'!G1920</x:f>
        <x:v>168280745.173</x:v>
      </x:c>
      <x:c r="F378" s="8" t="n">
        <x:f>'原始月度记录'!G1995</x:f>
        <x:v>38518253.827</x:v>
      </x:c>
      <x:c r="G378" s="11" t="n">
        <x:f>IF(AND(ISNUMBER(E378),ISNUMBER(F378),E378&gt;0),F378/E378,"未取得")</x:f>
        <x:v>0.22889281710395054</x:v>
      </x:c>
      <x:c r="H378" s="11" t="n">
        <x:f>IF(AND(ISNUMBER(E378),ISNUMBER(E377),E377&gt;0),E378/E377-1,"未取得")</x:f>
        <x:v>0.024283044523545794</x:v>
      </x:c>
      <x:c r="I378" s="11" t="n">
        <x:f>IF(AND(ISNUMBER(E378),ISNUMBER(E366),E366&gt;0),E378/E366-1,"未取得")</x:f>
        <x:v>0.22268365353266661</x:v>
      </x:c>
      <x:c r="J378" s="2" t="str">
        <x:v>已取得</x:v>
      </x:c>
      <x:c r="K378" s="2" t="str">
        <x:v>已取得</x:v>
      </x:c>
      <x:c r="L378" s="2" t="n">
        <x:v>1920</x:v>
      </x:c>
      <x:c r="M378" s="2" t="n">
        <x:v>1995</x:v>
      </x:c>
    </x:row>
    <x:row r="379" ht="22" customHeight="1">
      <x:c r="A379" s="2" t="str">
        <x:v>2026-05</x:v>
      </x:c>
      <x:c r="B379" s="2" t="n">
        <x:v>18</x:v>
      </x:c>
      <x:c r="C379" s="2" t="str">
        <x:v>36</x:v>
      </x:c>
      <x:c r="D379" s="2" t="str">
        <x:v>澳大利亚</x:v>
      </x:c>
      <x:c r="E379" s="8" t="n">
        <x:f>'原始月度记录'!G2069</x:f>
        <x:v>147998216.589</x:v>
      </x:c>
      <x:c r="F379" s="8" t="n">
        <x:f>'原始月度记录'!G2138</x:f>
        <x:v>40755664.411</x:v>
      </x:c>
      <x:c r="G379" s="11" t="n">
        <x:f>IF(AND(ISNUMBER(E379),ISNUMBER(F379),E379&gt;0),F379/E379,"未取得")</x:f>
        <x:v>0.27537942922772474</x:v>
      </x:c>
      <x:c r="H379" s="11" t="n">
        <x:f>IF(AND(ISNUMBER(E379),ISNUMBER(E378),E378&gt;0),E379/E378-1,"未取得")</x:f>
        <x:v>-0.12052792233091603</x:v>
      </x:c>
      <x:c r="I379" s="11" t="n">
        <x:f>IF(AND(ISNUMBER(E379),ISNUMBER(E367),E367&gt;0),E379/E367-1,"未取得")</x:f>
        <x:v>-0.10110102299717039</x:v>
      </x:c>
      <x:c r="J379" s="2" t="str">
        <x:v>已取得</x:v>
      </x:c>
      <x:c r="K379" s="2" t="str">
        <x:v>已取得</x:v>
      </x:c>
      <x:c r="L379" s="2" t="n">
        <x:v>2069</x:v>
      </x:c>
      <x:c r="M379" s="2" t="n">
        <x:v>2138</x:v>
      </x:c>
    </x:row>
    <x:row r="380" ht="22" customHeight="1">
      <x:c r="A380" s="2" t="str">
        <x:v>2026-06</x:v>
      </x:c>
      <x:c r="B380" s="2" t="n">
        <x:v>18</x:v>
      </x:c>
      <x:c r="C380" s="2" t="str">
        <x:v>36</x:v>
      </x:c>
      <x:c r="D380" s="2" t="str">
        <x:v>澳大利亚</x:v>
      </x:c>
      <x:c r="E380" s="8" t="n">
        <x:f>'原始月度记录'!G2206</x:f>
        <x:v>163763321.689</x:v>
      </x:c>
      <x:c r="F380" s="8" t="n">
        <x:f>'原始月度记录'!G2268</x:f>
        <x:v>52750298.703</x:v>
      </x:c>
      <x:c r="G380" s="11" t="n">
        <x:f>IF(AND(ISNUMBER(E380),ISNUMBER(F380),E380&gt;0),F380/E380,"未取得")</x:f>
        <x:v>0.32211302359375166</x:v>
      </x:c>
      <x:c r="H380" s="11" t="n">
        <x:f>IF(AND(ISNUMBER(E380),ISNUMBER(E379),E379&gt;0),E380/E379-1,"未取得")</x:f>
        <x:v>0.10652226400660414</x:v>
      </x:c>
      <x:c r="I380" s="11" t="n">
        <x:f>IF(AND(ISNUMBER(E380),ISNUMBER(E368),E368&gt;0),E380/E368-1,"未取得")</x:f>
        <x:v>0.14281790090125668</x:v>
      </x:c>
      <x:c r="J380" s="2" t="str">
        <x:v>已取得</x:v>
      </x:c>
      <x:c r="K380" s="2" t="str">
        <x:v>已取得</x:v>
      </x:c>
      <x:c r="L380" s="2" t="n">
        <x:v>2206</x:v>
      </x:c>
      <x:c r="M380" s="2" t="n">
        <x:v>2268</x:v>
      </x:c>
    </x:row>
    <x:row r="381" ht="22" customHeight="1">
      <x:c r="A381" s="2" t="str">
        <x:v>2026-07</x:v>
      </x:c>
      <x:c r="B381" s="2" t="n">
        <x:v>18</x:v>
      </x:c>
      <x:c r="C381" s="2" t="str">
        <x:v>36</x:v>
      </x:c>
      <x:c r="D381" s="2" t="str">
        <x:v>澳大利亚</x:v>
      </x:c>
      <x:c r="E381" s="8" t="n">
        <x:f>'原始月度记录'!G2329</x:f>
        <x:v>167952512.96</x:v>
      </x:c>
      <x:c r="F381" s="8" t="n">
        <x:f>'原始月度记录'!G2377</x:f>
        <x:v>50146163.527</x:v>
      </x:c>
      <x:c r="G381" s="11" t="n">
        <x:f>IF(AND(ISNUMBER(E381),ISNUMBER(F381),E381&gt;0),F381/E381,"未取得")</x:f>
        <x:v>0.29857346367269266</x:v>
      </x:c>
      <x:c r="H381" s="11" t="n">
        <x:f>IF(AND(ISNUMBER(E381),ISNUMBER(E380),E380&gt;0),E381/E380-1,"未取得")</x:f>
        <x:v>0.02558076636327411</x:v>
      </x:c>
      <x:c r="I381" s="11" t="n">
        <x:f>IF(AND(ISNUMBER(E381),ISNUMBER(E369),E369&gt;0),E381/E369-1,"未取得")</x:f>
        <x:v>0.11761592903206908</x:v>
      </x:c>
      <x:c r="J381" s="2" t="str">
        <x:v>已取得</x:v>
      </x:c>
      <x:c r="K381" s="2" t="str">
        <x:v>已取得</x:v>
      </x:c>
      <x:c r="L381" s="2" t="n">
        <x:v>2329</x:v>
      </x:c>
      <x:c r="M381" s="2" t="n">
        <x:v>2377</x:v>
      </x:c>
    </x:row>
    <x:row r="382" ht="22" customHeight="1">
      <x:c r="A382" s="2" t="str">
        <x:v>2026-08</x:v>
      </x:c>
      <x:c r="B382" s="2" t="n">
        <x:v>18</x:v>
      </x:c>
      <x:c r="C382" s="2" t="str">
        <x:v>36</x:v>
      </x:c>
      <x:c r="D382" s="2" t="str">
        <x:v>澳大利亚</x:v>
      </x:c>
      <x:c r="E382" s="8" t="n">
        <x:f>'原始月度记录'!G2424</x:f>
        <x:v>171821995.2</x:v>
      </x:c>
      <x:c r="F382" s="8" t="n">
        <x:f>'原始月度记录'!G2443</x:f>
        <x:v>50284572.38</x:v>
      </x:c>
      <x:c r="G382" s="11" t="n">
        <x:f>IF(AND(ISNUMBER(E382),ISNUMBER(F382),E382&gt;0),F382/E382,"未取得")</x:f>
        <x:v>0.29265503710086127</x:v>
      </x:c>
      <x:c r="H382" s="11" t="n">
        <x:f>IF(AND(ISNUMBER(E382),ISNUMBER(E381),E381&gt;0),E382/E381-1,"未取得")</x:f>
        <x:v>0.023039144647520438</x:v>
      </x:c>
      <x:c r="I382" s="11" t="n">
        <x:f>IF(AND(ISNUMBER(E382),ISNUMBER(E370),E370&gt;0),E382/E370-1,"未取得")</x:f>
        <x:v>0.19434238156299766</x:v>
      </x:c>
      <x:c r="J382" s="2" t="str">
        <x:v>已取得</x:v>
      </x:c>
      <x:c r="K382" s="2" t="str">
        <x:v>已取得</x:v>
      </x:c>
      <x:c r="L382" s="2" t="n">
        <x:v>2424</x:v>
      </x:c>
      <x:c r="M382" s="2" t="n">
        <x:v>2443</x:v>
      </x:c>
    </x:row>
    <x:row r="383" ht="22" customHeight="1">
      <x:c r="A383" s="2" t="str">
        <x:v>2026-09</x:v>
      </x:c>
      <x:c r="B383" s="2" t="n">
        <x:v>18</x:v>
      </x:c>
      <x:c r="C383" s="2" t="str">
        <x:v>36</x:v>
      </x:c>
      <x:c r="D383" s="2" t="str">
        <x:v>澳大利亚</x:v>
      </x:c>
      <x:c r="E383" s="8"/>
      <x:c r="F383" s="8"/>
      <x:c r="G383" s="11" t="str">
        <x:f>IF(AND(ISNUMBER(E383),ISNUMBER(F383),E383&gt;0),F383/E383,"未取得")</x:f>
        <x:v>未取得</x:v>
      </x:c>
      <x:c r="H383" s="11" t="str">
        <x:f>IF(AND(ISNUMBER(E383),ISNUMBER(E382),E382&gt;0),E383/E382-1,"未取得")</x:f>
        <x:v>未取得</x:v>
      </x:c>
      <x:c r="I383" s="11" t="str">
        <x:f>IF(AND(ISNUMBER(E383),ISNUMBER(E371),E371&gt;0),E383/E371-1,"未取得")</x:f>
        <x:v>未取得</x:v>
      </x:c>
      <x:c r="J383" s="2" t="str">
        <x:v>本次无总额记录</x:v>
      </x:c>
      <x:c r="K383" s="2" t="str">
        <x:v>下载受限</x:v>
      </x:c>
      <x:c r="L383" s="2"/>
      <x:c r="M383" s="2"/>
    </x:row>
    <x:row r="384" ht="22" customHeight="1">
      <x:c r="A384" s="2" t="str">
        <x:v>2025-01</x:v>
      </x:c>
      <x:c r="B384" s="2" t="n">
        <x:v>19</x:v>
      </x:c>
      <x:c r="C384" s="2" t="str">
        <x:v>203</x:v>
      </x:c>
      <x:c r="D384" s="2" t="str">
        <x:v>捷克</x:v>
      </x:c>
      <x:c r="E384" s="8" t="n">
        <x:f>'原始月度记录'!G25</x:f>
        <x:v>137977883</x:v>
      </x:c>
      <x:c r="F384" s="8" t="n">
        <x:f>'原始月度记录'!G125</x:f>
        <x:v>17338841</x:v>
      </x:c>
      <x:c r="G384" s="11" t="n">
        <x:f>IF(AND(ISNUMBER(E384),ISNUMBER(F384),E384&gt;0),F384/E384,"未取得")</x:f>
        <x:v>0.12566391528126286</x:v>
      </x:c>
      <x:c r="H384" s="11"/>
      <x:c r="I384" s="11"/>
      <x:c r="J384" s="2" t="str">
        <x:v>已取得</x:v>
      </x:c>
      <x:c r="K384" s="2" t="str">
        <x:v>已取得</x:v>
      </x:c>
      <x:c r="L384" s="2" t="n">
        <x:v>25</x:v>
      </x:c>
      <x:c r="M384" s="2" t="n">
        <x:v>125</x:v>
      </x:c>
    </x:row>
    <x:row r="385" ht="22" customHeight="1">
      <x:c r="A385" s="2" t="str">
        <x:v>2025-02</x:v>
      </x:c>
      <x:c r="B385" s="2" t="n">
        <x:v>19</x:v>
      </x:c>
      <x:c r="C385" s="2" t="str">
        <x:v>203</x:v>
      </x:c>
      <x:c r="D385" s="2" t="str">
        <x:v>捷克</x:v>
      </x:c>
      <x:c r="E385" s="8" t="n">
        <x:f>'原始月度记录'!G223</x:f>
        <x:v>134207130</x:v>
      </x:c>
      <x:c r="F385" s="8"/>
      <x:c r="G385" s="11" t="str">
        <x:f>IF(AND(ISNUMBER(E385),ISNUMBER(F385),E385&gt;0),F385/E385,"未取得")</x:f>
        <x:v>未取得</x:v>
      </x:c>
      <x:c r="H385" s="11" t="n">
        <x:f>IF(AND(ISNUMBER(E385),ISNUMBER(E384),E384&gt;0),E385/E384-1,"未取得")</x:f>
        <x:v>-0.027328677017026015</x:v>
      </x:c>
      <x:c r="I385" s="11"/>
      <x:c r="J385" s="2" t="str">
        <x:v>已取得</x:v>
      </x:c>
      <x:c r="K385" s="2" t="str">
        <x:v>下载受限</x:v>
      </x:c>
      <x:c r="L385" s="2" t="n">
        <x:v>223</x:v>
      </x:c>
      <x:c r="M385" s="2"/>
    </x:row>
    <x:row r="386" ht="22" customHeight="1">
      <x:c r="A386" s="2" t="str">
        <x:v>2025-03</x:v>
      </x:c>
      <x:c r="B386" s="2" t="n">
        <x:v>19</x:v>
      </x:c>
      <x:c r="C386" s="2" t="str">
        <x:v>203</x:v>
      </x:c>
      <x:c r="D386" s="2" t="str">
        <x:v>捷克</x:v>
      </x:c>
      <x:c r="E386" s="8" t="n">
        <x:f>'原始月度记录'!G320</x:f>
        <x:v>149373985</x:v>
      </x:c>
      <x:c r="F386" s="8"/>
      <x:c r="G386" s="11" t="str">
        <x:f>IF(AND(ISNUMBER(E386),ISNUMBER(F386),E386&gt;0),F386/E386,"未取得")</x:f>
        <x:v>未取得</x:v>
      </x:c>
      <x:c r="H386" s="11" t="n">
        <x:f>IF(AND(ISNUMBER(E386),ISNUMBER(E385),E385&gt;0),E386/E385-1,"未取得")</x:f>
        <x:v>0.11301079905367173</x:v>
      </x:c>
      <x:c r="I386" s="11"/>
      <x:c r="J386" s="2" t="str">
        <x:v>已取得</x:v>
      </x:c>
      <x:c r="K386" s="2" t="str">
        <x:v>下载受限</x:v>
      </x:c>
      <x:c r="L386" s="2" t="n">
        <x:v>320</x:v>
      </x:c>
      <x:c r="M386" s="2"/>
    </x:row>
    <x:row r="387" ht="22" customHeight="1">
      <x:c r="A387" s="2" t="str">
        <x:v>2025-04</x:v>
      </x:c>
      <x:c r="B387" s="2" t="n">
        <x:v>19</x:v>
      </x:c>
      <x:c r="C387" s="2" t="str">
        <x:v>203</x:v>
      </x:c>
      <x:c r="D387" s="2" t="str">
        <x:v>捷克</x:v>
      </x:c>
      <x:c r="E387" s="8" t="n">
        <x:f>'原始月度记录'!G416</x:f>
        <x:v>143611615</x:v>
      </x:c>
      <x:c r="F387" s="8" t="n">
        <x:f>'原始月度记录'!G513</x:f>
        <x:v>11561051</x:v>
      </x:c>
      <x:c r="G387" s="11" t="n">
        <x:f>IF(AND(ISNUMBER(E387),ISNUMBER(F387),E387&gt;0),F387/E387,"未取得")</x:f>
        <x:v>0.08050220032690253</x:v>
      </x:c>
      <x:c r="H387" s="11" t="n">
        <x:f>IF(AND(ISNUMBER(E387),ISNUMBER(E386),E386&gt;0),E387/E386-1,"未取得")</x:f>
        <x:v>-0.038576797693386844</x:v>
      </x:c>
      <x:c r="I387" s="11"/>
      <x:c r="J387" s="2" t="str">
        <x:v>已取得</x:v>
      </x:c>
      <x:c r="K387" s="2" t="str">
        <x:v>已取得</x:v>
      </x:c>
      <x:c r="L387" s="2" t="n">
        <x:v>416</x:v>
      </x:c>
      <x:c r="M387" s="2" t="n">
        <x:v>513</x:v>
      </x:c>
    </x:row>
    <x:row r="388" ht="22" customHeight="1">
      <x:c r="A388" s="2" t="str">
        <x:v>2025-05</x:v>
      </x:c>
      <x:c r="B388" s="2" t="n">
        <x:v>19</x:v>
      </x:c>
      <x:c r="C388" s="2" t="str">
        <x:v>203</x:v>
      </x:c>
      <x:c r="D388" s="2" t="str">
        <x:v>捷克</x:v>
      </x:c>
      <x:c r="E388" s="8" t="n">
        <x:f>'原始月度记录'!G608</x:f>
        <x:v>148555251</x:v>
      </x:c>
      <x:c r="F388" s="8" t="n">
        <x:f>'原始月度记录'!G703</x:f>
        <x:v>14364758</x:v>
      </x:c>
      <x:c r="G388" s="11" t="n">
        <x:f>IF(AND(ISNUMBER(E388),ISNUMBER(F388),E388&gt;0),F388/E388,"未取得")</x:f>
        <x:v>0.09669640018312109</x:v>
      </x:c>
      <x:c r="H388" s="11" t="n">
        <x:f>IF(AND(ISNUMBER(E388),ISNUMBER(E387),E387&gt;0),E388/E387-1,"未取得")</x:f>
        <x:v>0.03442365020405913</x:v>
      </x:c>
      <x:c r="I388" s="11"/>
      <x:c r="J388" s="2" t="str">
        <x:v>已取得</x:v>
      </x:c>
      <x:c r="K388" s="2" t="str">
        <x:v>已取得</x:v>
      </x:c>
      <x:c r="L388" s="2" t="n">
        <x:v>608</x:v>
      </x:c>
      <x:c r="M388" s="2" t="n">
        <x:v>703</x:v>
      </x:c>
    </x:row>
    <x:row r="389" ht="22" customHeight="1">
      <x:c r="A389" s="2" t="str">
        <x:v>2025-06</x:v>
      </x:c>
      <x:c r="B389" s="2" t="n">
        <x:v>19</x:v>
      </x:c>
      <x:c r="C389" s="2" t="str">
        <x:v>203</x:v>
      </x:c>
      <x:c r="D389" s="2" t="str">
        <x:v>捷克</x:v>
      </x:c>
      <x:c r="E389" s="8" t="n">
        <x:f>'原始月度记录'!G797</x:f>
        <x:v>143580646</x:v>
      </x:c>
      <x:c r="F389" s="8"/>
      <x:c r="G389" s="11" t="str">
        <x:f>IF(AND(ISNUMBER(E389),ISNUMBER(F389),E389&gt;0),F389/E389,"未取得")</x:f>
        <x:v>未取得</x:v>
      </x:c>
      <x:c r="H389" s="11" t="n">
        <x:f>IF(AND(ISNUMBER(E389),ISNUMBER(E388),E388&gt;0),E389/E388-1,"未取得")</x:f>
        <x:v>-0.03348656453752685</x:v>
      </x:c>
      <x:c r="I389" s="11"/>
      <x:c r="J389" s="2" t="str">
        <x:v>已取得</x:v>
      </x:c>
      <x:c r="K389" s="2" t="str">
        <x:v>下载受限</x:v>
      </x:c>
      <x:c r="L389" s="2" t="n">
        <x:v>797</x:v>
      </x:c>
      <x:c r="M389" s="2"/>
    </x:row>
    <x:row r="390" ht="22" customHeight="1">
      <x:c r="A390" s="2" t="str">
        <x:v>2025-07</x:v>
      </x:c>
      <x:c r="B390" s="2" t="n">
        <x:v>19</x:v>
      </x:c>
      <x:c r="C390" s="2" t="str">
        <x:v>203</x:v>
      </x:c>
      <x:c r="D390" s="2" t="str">
        <x:v>捷克</x:v>
      </x:c>
      <x:c r="E390" s="8" t="n">
        <x:f>'原始月度记录'!G891</x:f>
        <x:v>155118638</x:v>
      </x:c>
      <x:c r="F390" s="8"/>
      <x:c r="G390" s="11" t="str">
        <x:f>IF(AND(ISNUMBER(E390),ISNUMBER(F390),E390&gt;0),F390/E390,"未取得")</x:f>
        <x:v>未取得</x:v>
      </x:c>
      <x:c r="H390" s="11" t="n">
        <x:f>IF(AND(ISNUMBER(E390),ISNUMBER(E389),E389&gt;0),E390/E389-1,"未取得")</x:f>
        <x:v>0.08035896425762012</x:v>
      </x:c>
      <x:c r="I390" s="11"/>
      <x:c r="J390" s="2" t="str">
        <x:v>已取得</x:v>
      </x:c>
      <x:c r="K390" s="2" t="str">
        <x:v>下载受限</x:v>
      </x:c>
      <x:c r="L390" s="2" t="n">
        <x:v>891</x:v>
      </x:c>
      <x:c r="M390" s="2"/>
    </x:row>
    <x:row r="391" ht="22" customHeight="1">
      <x:c r="A391" s="2" t="str">
        <x:v>2025-08</x:v>
      </x:c>
      <x:c r="B391" s="2" t="n">
        <x:v>19</x:v>
      </x:c>
      <x:c r="C391" s="2" t="str">
        <x:v>203</x:v>
      </x:c>
      <x:c r="D391" s="2" t="str">
        <x:v>捷克</x:v>
      </x:c>
      <x:c r="E391" s="8" t="n">
        <x:f>'原始月度记录'!G984</x:f>
        <x:v>131156260</x:v>
      </x:c>
      <x:c r="F391" s="8"/>
      <x:c r="G391" s="11" t="str">
        <x:f>IF(AND(ISNUMBER(E391),ISNUMBER(F391),E391&gt;0),F391/E391,"未取得")</x:f>
        <x:v>未取得</x:v>
      </x:c>
      <x:c r="H391" s="11" t="n">
        <x:f>IF(AND(ISNUMBER(E391),ISNUMBER(E390),E390&gt;0),E391/E390-1,"未取得")</x:f>
        <x:v>-0.15447774883118814</x:v>
      </x:c>
      <x:c r="I391" s="11"/>
      <x:c r="J391" s="2" t="str">
        <x:v>已取得</x:v>
      </x:c>
      <x:c r="K391" s="2" t="str">
        <x:v>下载受限</x:v>
      </x:c>
      <x:c r="L391" s="2" t="n">
        <x:v>984</x:v>
      </x:c>
      <x:c r="M391" s="2"/>
    </x:row>
    <x:row r="392" ht="22" customHeight="1">
      <x:c r="A392" s="2" t="str">
        <x:v>2025-09</x:v>
      </x:c>
      <x:c r="B392" s="2" t="n">
        <x:v>19</x:v>
      </x:c>
      <x:c r="C392" s="2" t="str">
        <x:v>203</x:v>
      </x:c>
      <x:c r="D392" s="2" t="str">
        <x:v>捷克</x:v>
      </x:c>
      <x:c r="E392" s="8" t="n">
        <x:f>'原始月度记录'!G1077</x:f>
        <x:v>163710438</x:v>
      </x:c>
      <x:c r="F392" s="8"/>
      <x:c r="G392" s="11" t="str">
        <x:f>IF(AND(ISNUMBER(E392),ISNUMBER(F392),E392&gt;0),F392/E392,"未取得")</x:f>
        <x:v>未取得</x:v>
      </x:c>
      <x:c r="H392" s="11" t="n">
        <x:f>IF(AND(ISNUMBER(E392),ISNUMBER(E391),E391&gt;0),E392/E391-1,"未取得")</x:f>
        <x:v>0.24820910568813104</x:v>
      </x:c>
      <x:c r="I392" s="11"/>
      <x:c r="J392" s="2" t="str">
        <x:v>已取得</x:v>
      </x:c>
      <x:c r="K392" s="2" t="str">
        <x:v>下载受限</x:v>
      </x:c>
      <x:c r="L392" s="2" t="n">
        <x:v>1077</x:v>
      </x:c>
      <x:c r="M392" s="2"/>
    </x:row>
    <x:row r="393" ht="22" customHeight="1">
      <x:c r="A393" s="2" t="str">
        <x:v>2025-10</x:v>
      </x:c>
      <x:c r="B393" s="2" t="n">
        <x:v>19</x:v>
      </x:c>
      <x:c r="C393" s="2" t="str">
        <x:v>203</x:v>
      </x:c>
      <x:c r="D393" s="2" t="str">
        <x:v>捷克</x:v>
      </x:c>
      <x:c r="E393" s="8" t="n">
        <x:f>'原始月度记录'!G1170</x:f>
        <x:v>164217687</x:v>
      </x:c>
      <x:c r="F393" s="8"/>
      <x:c r="G393" s="11" t="str">
        <x:f>IF(AND(ISNUMBER(E393),ISNUMBER(F393),E393&gt;0),F393/E393,"未取得")</x:f>
        <x:v>未取得</x:v>
      </x:c>
      <x:c r="H393" s="11" t="n">
        <x:f>IF(AND(ISNUMBER(E393),ISNUMBER(E392),E392&gt;0),E393/E392-1,"未取得")</x:f>
        <x:v>0.003098452402894525</x:v>
      </x:c>
      <x:c r="I393" s="11"/>
      <x:c r="J393" s="2" t="str">
        <x:v>已取得</x:v>
      </x:c>
      <x:c r="K393" s="2" t="str">
        <x:v>下载受限</x:v>
      </x:c>
      <x:c r="L393" s="2" t="n">
        <x:v>1170</x:v>
      </x:c>
      <x:c r="M393" s="2"/>
    </x:row>
    <x:row r="394" ht="22" customHeight="1">
      <x:c r="A394" s="2" t="str">
        <x:v>2025-11</x:v>
      </x:c>
      <x:c r="B394" s="2" t="n">
        <x:v>19</x:v>
      </x:c>
      <x:c r="C394" s="2" t="str">
        <x:v>203</x:v>
      </x:c>
      <x:c r="D394" s="2" t="str">
        <x:v>捷克</x:v>
      </x:c>
      <x:c r="E394" s="8" t="n">
        <x:f>'原始月度记录'!G1260</x:f>
        <x:v>161105312</x:v>
      </x:c>
      <x:c r="F394" s="8"/>
      <x:c r="G394" s="11" t="str">
        <x:f>IF(AND(ISNUMBER(E394),ISNUMBER(F394),E394&gt;0),F394/E394,"未取得")</x:f>
        <x:v>未取得</x:v>
      </x:c>
      <x:c r="H394" s="11" t="n">
        <x:f>IF(AND(ISNUMBER(E394),ISNUMBER(E393),E393&gt;0),E394/E393-1,"未取得")</x:f>
        <x:v>-0.0189527392381309</x:v>
      </x:c>
      <x:c r="I394" s="11"/>
      <x:c r="J394" s="2" t="str">
        <x:v>已取得</x:v>
      </x:c>
      <x:c r="K394" s="2" t="str">
        <x:v>下载受限</x:v>
      </x:c>
      <x:c r="L394" s="2" t="n">
        <x:v>1260</x:v>
      </x:c>
      <x:c r="M394" s="2"/>
    </x:row>
    <x:row r="395" ht="22" customHeight="1">
      <x:c r="A395" s="2" t="str">
        <x:v>2025-12</x:v>
      </x:c>
      <x:c r="B395" s="2" t="n">
        <x:v>19</x:v>
      </x:c>
      <x:c r="C395" s="2" t="str">
        <x:v>203</x:v>
      </x:c>
      <x:c r="D395" s="2" t="str">
        <x:v>捷克</x:v>
      </x:c>
      <x:c r="E395" s="8" t="n">
        <x:f>'原始月度记录'!G1351</x:f>
        <x:v>125656643</x:v>
      </x:c>
      <x:c r="F395" s="8"/>
      <x:c r="G395" s="11" t="str">
        <x:f>IF(AND(ISNUMBER(E395),ISNUMBER(F395),E395&gt;0),F395/E395,"未取得")</x:f>
        <x:v>未取得</x:v>
      </x:c>
      <x:c r="H395" s="11" t="n">
        <x:f>IF(AND(ISNUMBER(E395),ISNUMBER(E394),E394&gt;0),E395/E394-1,"未取得")</x:f>
        <x:v>-0.22003414139441912</x:v>
      </x:c>
      <x:c r="I395" s="11"/>
      <x:c r="J395" s="2" t="str">
        <x:v>已取得</x:v>
      </x:c>
      <x:c r="K395" s="2" t="str">
        <x:v>下载受限</x:v>
      </x:c>
      <x:c r="L395" s="2" t="n">
        <x:v>1351</x:v>
      </x:c>
      <x:c r="M395" s="2"/>
    </x:row>
    <x:row r="396" ht="22" customHeight="1">
      <x:c r="A396" s="2" t="str">
        <x:v>2026-01</x:v>
      </x:c>
      <x:c r="B396" s="2" t="n">
        <x:v>19</x:v>
      </x:c>
      <x:c r="C396" s="2" t="str">
        <x:v>203</x:v>
      </x:c>
      <x:c r="D396" s="2" t="str">
        <x:v>捷克</x:v>
      </x:c>
      <x:c r="E396" s="8" t="n">
        <x:f>'原始月度记录'!G1439</x:f>
        <x:v>157478534</x:v>
      </x:c>
      <x:c r="F396" s="8" t="n">
        <x:f>'原始月度记录'!G1523</x:f>
        <x:v>15500301</x:v>
      </x:c>
      <x:c r="G396" s="11" t="n">
        <x:f>IF(AND(ISNUMBER(E396),ISNUMBER(F396),E396&gt;0),F396/E396,"未取得")</x:f>
        <x:v>0.09842802448237167</x:v>
      </x:c>
      <x:c r="H396" s="11" t="n">
        <x:f>IF(AND(ISNUMBER(E396),ISNUMBER(E395),E395&gt;0),E396/E395-1,"未取得")</x:f>
        <x:v>0.25324479661612487</x:v>
      </x:c>
      <x:c r="I396" s="11" t="n">
        <x:f>IF(AND(ISNUMBER(E396),ISNUMBER(E384),E384&gt;0),E396/E384-1,"未取得")</x:f>
        <x:v>0.1413317161852672</x:v>
      </x:c>
      <x:c r="J396" s="2" t="str">
        <x:v>已取得</x:v>
      </x:c>
      <x:c r="K396" s="2" t="str">
        <x:v>已取得</x:v>
      </x:c>
      <x:c r="L396" s="2" t="n">
        <x:v>1439</x:v>
      </x:c>
      <x:c r="M396" s="2" t="n">
        <x:v>1523</x:v>
      </x:c>
    </x:row>
    <x:row r="397" ht="22" customHeight="1">
      <x:c r="A397" s="2" t="str">
        <x:v>2026-02</x:v>
      </x:c>
      <x:c r="B397" s="2" t="n">
        <x:v>19</x:v>
      </x:c>
      <x:c r="C397" s="2" t="str">
        <x:v>203</x:v>
      </x:c>
      <x:c r="D397" s="2" t="str">
        <x:v>捷克</x:v>
      </x:c>
      <x:c r="E397" s="8" t="n">
        <x:f>'原始月度记录'!G1606</x:f>
        <x:v>169283260</x:v>
      </x:c>
      <x:c r="F397" s="8" t="n">
        <x:f>'原始月度记录'!G1688</x:f>
        <x:v>15803725</x:v>
      </x:c>
      <x:c r="G397" s="11" t="n">
        <x:f>IF(AND(ISNUMBER(E397),ISNUMBER(F397),E397&gt;0),F397/E397,"未取得")</x:f>
        <x:v>0.09335669102780747</x:v>
      </x:c>
      <x:c r="H397" s="11" t="n">
        <x:f>IF(AND(ISNUMBER(E397),ISNUMBER(E396),E396&gt;0),E397/E396-1,"未取得")</x:f>
        <x:v>0.0749608578398373</x:v>
      </x:c>
      <x:c r="I397" s="11" t="n">
        <x:f>IF(AND(ISNUMBER(E397),ISNUMBER(E385),E385&gt;0),E397/E385-1,"未取得")</x:f>
        <x:v>0.2613581707618664</x:v>
      </x:c>
      <x:c r="J397" s="2" t="str">
        <x:v>已取得</x:v>
      </x:c>
      <x:c r="K397" s="2" t="str">
        <x:v>已取得</x:v>
      </x:c>
      <x:c r="L397" s="2" t="n">
        <x:v>1606</x:v>
      </x:c>
      <x:c r="M397" s="2" t="n">
        <x:v>1688</x:v>
      </x:c>
    </x:row>
    <x:row r="398" ht="22" customHeight="1">
      <x:c r="A398" s="2" t="str">
        <x:v>2026-03</x:v>
      </x:c>
      <x:c r="B398" s="2" t="n">
        <x:v>19</x:v>
      </x:c>
      <x:c r="C398" s="2" t="str">
        <x:v>203</x:v>
      </x:c>
      <x:c r="D398" s="2" t="str">
        <x:v>捷克</x:v>
      </x:c>
      <x:c r="E398" s="8" t="n">
        <x:f>'原始月度记录'!G1769</x:f>
        <x:v>185574372</x:v>
      </x:c>
      <x:c r="F398" s="8" t="n">
        <x:f>'原始月度记录'!G1852</x:f>
        <x:v>18634754</x:v>
      </x:c>
      <x:c r="G398" s="11" t="n">
        <x:f>IF(AND(ISNUMBER(E398),ISNUMBER(F398),E398&gt;0),F398/E398,"未取得")</x:f>
        <x:v>0.10041663511597387</x:v>
      </x:c>
      <x:c r="H398" s="11" t="n">
        <x:f>IF(AND(ISNUMBER(E398),ISNUMBER(E397),E397&gt;0),E398/E397-1,"未取得")</x:f>
        <x:v>0.09623581209388332</x:v>
      </x:c>
      <x:c r="I398" s="11" t="n">
        <x:f>IF(AND(ISNUMBER(E398),ISNUMBER(E386),E386&gt;0),E398/E386-1,"未取得")</x:f>
        <x:v>0.24234733377435158</x:v>
      </x:c>
      <x:c r="J398" s="2" t="str">
        <x:v>已取得</x:v>
      </x:c>
      <x:c r="K398" s="2" t="str">
        <x:v>已取得</x:v>
      </x:c>
      <x:c r="L398" s="2" t="n">
        <x:v>1769</x:v>
      </x:c>
      <x:c r="M398" s="2" t="n">
        <x:v>1852</x:v>
      </x:c>
    </x:row>
    <x:row r="399" ht="22" customHeight="1">
      <x:c r="A399" s="2" t="str">
        <x:v>2026-04</x:v>
      </x:c>
      <x:c r="B399" s="2" t="n">
        <x:v>19</x:v>
      </x:c>
      <x:c r="C399" s="2" t="str">
        <x:v>203</x:v>
      </x:c>
      <x:c r="D399" s="2" t="str">
        <x:v>捷克</x:v>
      </x:c>
      <x:c r="E399" s="8" t="n">
        <x:f>'原始月度记录'!G1933</x:f>
        <x:v>175884930</x:v>
      </x:c>
      <x:c r="F399" s="8" t="n">
        <x:f>'原始月度记录'!G2008</x:f>
        <x:v>17733531</x:v>
      </x:c>
      <x:c r="G399" s="11" t="n">
        <x:f>IF(AND(ISNUMBER(E399),ISNUMBER(F399),E399&gt;0),F399/E399,"未取得")</x:f>
        <x:v>0.10082461868677436</x:v>
      </x:c>
      <x:c r="H399" s="11" t="n">
        <x:f>IF(AND(ISNUMBER(E399),ISNUMBER(E398),E398&gt;0),E399/E398-1,"未取得")</x:f>
        <x:v>-0.05221325496389129</x:v>
      </x:c>
      <x:c r="I399" s="11" t="n">
        <x:f>IF(AND(ISNUMBER(E399),ISNUMBER(E387),E387&gt;0),E399/E387-1,"未取得")</x:f>
        <x:v>0.2247263565694182</x:v>
      </x:c>
      <x:c r="J399" s="2" t="str">
        <x:v>已取得</x:v>
      </x:c>
      <x:c r="K399" s="2" t="str">
        <x:v>已取得</x:v>
      </x:c>
      <x:c r="L399" s="2" t="n">
        <x:v>1933</x:v>
      </x:c>
      <x:c r="M399" s="2" t="n">
        <x:v>2008</x:v>
      </x:c>
    </x:row>
    <x:row r="400" ht="22" customHeight="1">
      <x:c r="A400" s="2" t="str">
        <x:v>2026-05</x:v>
      </x:c>
      <x:c r="B400" s="2" t="n">
        <x:v>19</x:v>
      </x:c>
      <x:c r="C400" s="2" t="str">
        <x:v>203</x:v>
      </x:c>
      <x:c r="D400" s="2" t="str">
        <x:v>捷克</x:v>
      </x:c>
      <x:c r="E400" s="8" t="n">
        <x:f>'原始月度记录'!G2080</x:f>
        <x:v>155672788</x:v>
      </x:c>
      <x:c r="F400" s="8" t="n">
        <x:f>'原始月度记录'!G2149</x:f>
        <x:v>14411076</x:v>
      </x:c>
      <x:c r="G400" s="11" t="n">
        <x:f>IF(AND(ISNUMBER(E400),ISNUMBER(F400),E400&gt;0),F400/E400,"未取得")</x:f>
        <x:v>0.09257286507902716</x:v>
      </x:c>
      <x:c r="H400" s="11" t="n">
        <x:f>IF(AND(ISNUMBER(E400),ISNUMBER(E399),E399&gt;0),E400/E399-1,"未取得")</x:f>
        <x:v>-0.11491684932870594</x:v>
      </x:c>
      <x:c r="I400" s="11" t="n">
        <x:f>IF(AND(ISNUMBER(E400),ISNUMBER(E388),E388&gt;0),E400/E388-1,"未取得")</x:f>
        <x:v>0.04791171602544031</x:v>
      </x:c>
      <x:c r="J400" s="2" t="str">
        <x:v>已取得</x:v>
      </x:c>
      <x:c r="K400" s="2" t="str">
        <x:v>已取得</x:v>
      </x:c>
      <x:c r="L400" s="2" t="n">
        <x:v>2080</x:v>
      </x:c>
      <x:c r="M400" s="2" t="n">
        <x:v>2149</x:v>
      </x:c>
    </x:row>
    <x:row r="401" ht="22" customHeight="1">
      <x:c r="A401" s="2" t="str">
        <x:v>2026-06</x:v>
      </x:c>
      <x:c r="B401" s="2" t="n">
        <x:v>19</x:v>
      </x:c>
      <x:c r="C401" s="2" t="str">
        <x:v>203</x:v>
      </x:c>
      <x:c r="D401" s="2" t="str">
        <x:v>捷克</x:v>
      </x:c>
      <x:c r="E401" s="8" t="n">
        <x:f>'原始月度记录'!G2216</x:f>
        <x:v>161792251</x:v>
      </x:c>
      <x:c r="F401" s="8" t="n">
        <x:f>'原始月度记录'!G2278</x:f>
        <x:v>14902286</x:v>
      </x:c>
      <x:c r="G401" s="11" t="n">
        <x:f>IF(AND(ISNUMBER(E401),ISNUMBER(F401),E401&gt;0),F401/E401,"未取得")</x:f>
        <x:v>0.09210753857426707</x:v>
      </x:c>
      <x:c r="H401" s="11" t="n">
        <x:f>IF(AND(ISNUMBER(E401),ISNUMBER(E400),E400&gt;0),E401/E400-1,"未取得")</x:f>
        <x:v>0.0393097796899482</x:v>
      </x:c>
      <x:c r="I401" s="11" t="n">
        <x:f>IF(AND(ISNUMBER(E401),ISNUMBER(E389),E389&gt;0),E401/E389-1,"未取得")</x:f>
        <x:v>0.1268388568191845</x:v>
      </x:c>
      <x:c r="J401" s="2" t="str">
        <x:v>已取得</x:v>
      </x:c>
      <x:c r="K401" s="2" t="str">
        <x:v>已取得</x:v>
      </x:c>
      <x:c r="L401" s="2" t="n">
        <x:v>2216</x:v>
      </x:c>
      <x:c r="M401" s="2" t="n">
        <x:v>2278</x:v>
      </x:c>
    </x:row>
    <x:row r="402" ht="22" customHeight="1">
      <x:c r="A402" s="2" t="str">
        <x:v>2026-07</x:v>
      </x:c>
      <x:c r="B402" s="2" t="n">
        <x:v>19</x:v>
      </x:c>
      <x:c r="C402" s="2" t="str">
        <x:v>203</x:v>
      </x:c>
      <x:c r="D402" s="2" t="str">
        <x:v>捷克</x:v>
      </x:c>
      <x:c r="E402" s="8" t="n">
        <x:f>'原始月度记录'!G2338</x:f>
        <x:v>148247475</x:v>
      </x:c>
      <x:c r="F402" s="8" t="n">
        <x:f>'原始月度记录'!G2386</x:f>
        <x:v>16336491</x:v>
      </x:c>
      <x:c r="G402" s="11" t="n">
        <x:f>IF(AND(ISNUMBER(E402),ISNUMBER(F402),E402&gt;0),F402/E402,"未取得")</x:f>
        <x:v>0.11019743169318735</x:v>
      </x:c>
      <x:c r="H402" s="11" t="n">
        <x:f>IF(AND(ISNUMBER(E402),ISNUMBER(E401),E401&gt;0),E402/E401-1,"未取得")</x:f>
        <x:v>-0.08371708729115834</x:v>
      </x:c>
      <x:c r="I402" s="11" t="n">
        <x:f>IF(AND(ISNUMBER(E402),ISNUMBER(E390),E390&gt;0),E402/E390-1,"未取得")</x:f>
        <x:v>-0.04429617928955776</x:v>
      </x:c>
      <x:c r="J402" s="2" t="str">
        <x:v>已取得</x:v>
      </x:c>
      <x:c r="K402" s="2" t="str">
        <x:v>已取得</x:v>
      </x:c>
      <x:c r="L402" s="2" t="n">
        <x:v>2338</x:v>
      </x:c>
      <x:c r="M402" s="2" t="n">
        <x:v>2386</x:v>
      </x:c>
    </x:row>
    <x:row r="403" ht="22" customHeight="1">
      <x:c r="A403" s="2" t="str">
        <x:v>2026-08</x:v>
      </x:c>
      <x:c r="B403" s="2" t="n">
        <x:v>19</x:v>
      </x:c>
      <x:c r="C403" s="2" t="str">
        <x:v>203</x:v>
      </x:c>
      <x:c r="D403" s="2" t="str">
        <x:v>捷克</x:v>
      </x:c>
      <x:c r="E403" s="8"/>
      <x:c r="F403" s="8"/>
      <x:c r="G403" s="11" t="str">
        <x:f>IF(AND(ISNUMBER(E403),ISNUMBER(F403),E403&gt;0),F403/E403,"未取得")</x:f>
        <x:v>未取得</x:v>
      </x:c>
      <x:c r="H403" s="11" t="str">
        <x:f>IF(AND(ISNUMBER(E403),ISNUMBER(E402),E402&gt;0),E403/E402-1,"未取得")</x:f>
        <x:v>未取得</x:v>
      </x:c>
      <x:c r="I403" s="11" t="str">
        <x:f>IF(AND(ISNUMBER(E403),ISNUMBER(E391),E391&gt;0),E403/E391-1,"未取得")</x:f>
        <x:v>未取得</x:v>
      </x:c>
      <x:c r="J403" s="2" t="str">
        <x:v>本次无总额记录</x:v>
      </x:c>
      <x:c r="K403" s="2" t="str">
        <x:v>本次无来源记录</x:v>
      </x:c>
      <x:c r="L403" s="2"/>
      <x:c r="M403" s="2"/>
    </x:row>
    <x:row r="404" ht="22" customHeight="1">
      <x:c r="A404" s="2" t="str">
        <x:v>2026-09</x:v>
      </x:c>
      <x:c r="B404" s="2" t="n">
        <x:v>19</x:v>
      </x:c>
      <x:c r="C404" s="2" t="str">
        <x:v>203</x:v>
      </x:c>
      <x:c r="D404" s="2" t="str">
        <x:v>捷克</x:v>
      </x:c>
      <x:c r="E404" s="8"/>
      <x:c r="F404" s="8"/>
      <x:c r="G404" s="11" t="str">
        <x:f>IF(AND(ISNUMBER(E404),ISNUMBER(F404),E404&gt;0),F404/E404,"未取得")</x:f>
        <x:v>未取得</x:v>
      </x:c>
      <x:c r="H404" s="11" t="str">
        <x:f>IF(AND(ISNUMBER(E404),ISNUMBER(E403),E403&gt;0),E404/E403-1,"未取得")</x:f>
        <x:v>未取得</x:v>
      </x:c>
      <x:c r="I404" s="11" t="str">
        <x:f>IF(AND(ISNUMBER(E404),ISNUMBER(E392),E392&gt;0),E404/E392-1,"未取得")</x:f>
        <x:v>未取得</x:v>
      </x:c>
      <x:c r="J404" s="2" t="str">
        <x:v>本次无总额记录</x:v>
      </x:c>
      <x:c r="K404" s="2" t="str">
        <x:v>下载受限</x:v>
      </x:c>
      <x:c r="L404" s="2"/>
      <x:c r="M404" s="2"/>
    </x:row>
    <x:row r="405" ht="22" customHeight="1">
      <x:c r="A405" s="2" t="str">
        <x:v>2025-01</x:v>
      </x:c>
      <x:c r="B405" s="2" t="n">
        <x:v>20</x:v>
      </x:c>
      <x:c r="C405" s="2" t="str">
        <x:v>360</x:v>
      </x:c>
      <x:c r="D405" s="2" t="str">
        <x:v>印度尼西亚</x:v>
      </x:c>
      <x:c r="E405" s="8" t="n">
        <x:f>'原始月度记录'!G45</x:f>
        <x:v>115051839.121</x:v>
      </x:c>
      <x:c r="F405" s="8" t="n">
        <x:f>'原始月度记录'!G145</x:f>
        <x:v>49150194.969</x:v>
      </x:c>
      <x:c r="G405" s="11" t="n">
        <x:f>IF(AND(ISNUMBER(E405),ISNUMBER(F405),E405&gt;0),F405/E405,"未取得")</x:f>
        <x:v>0.42720042847214934</x:v>
      </x:c>
      <x:c r="H405" s="11"/>
      <x:c r="I405" s="11"/>
      <x:c r="J405" s="2" t="str">
        <x:v>已取得</x:v>
      </x:c>
      <x:c r="K405" s="2" t="str">
        <x:v>已取得</x:v>
      </x:c>
      <x:c r="L405" s="2" t="n">
        <x:v>45</x:v>
      </x:c>
      <x:c r="M405" s="2" t="n">
        <x:v>145</x:v>
      </x:c>
    </x:row>
    <x:row r="406" ht="22" customHeight="1">
      <x:c r="A406" s="2" t="str">
        <x:v>2025-02</x:v>
      </x:c>
      <x:c r="B406" s="2" t="n">
        <x:v>20</x:v>
      </x:c>
      <x:c r="C406" s="2" t="str">
        <x:v>360</x:v>
      </x:c>
      <x:c r="D406" s="2" t="str">
        <x:v>印度尼西亚</x:v>
      </x:c>
      <x:c r="E406" s="8" t="n">
        <x:f>'原始月度记录'!G243</x:f>
        <x:v>101539221.51</x:v>
      </x:c>
      <x:c r="F406" s="8"/>
      <x:c r="G406" s="11" t="str">
        <x:f>IF(AND(ISNUMBER(E406),ISNUMBER(F406),E406&gt;0),F406/E406,"未取得")</x:f>
        <x:v>未取得</x:v>
      </x:c>
      <x:c r="H406" s="11" t="n">
        <x:f>IF(AND(ISNUMBER(E406),ISNUMBER(E405),E405&gt;0),E406/E405-1,"未取得")</x:f>
        <x:v>-0.1174480800501484</x:v>
      </x:c>
      <x:c r="I406" s="11"/>
      <x:c r="J406" s="2" t="str">
        <x:v>已取得</x:v>
      </x:c>
      <x:c r="K406" s="2" t="str">
        <x:v>下载受限</x:v>
      </x:c>
      <x:c r="L406" s="2" t="n">
        <x:v>243</x:v>
      </x:c>
      <x:c r="M406" s="2"/>
    </x:row>
    <x:row r="407" ht="22" customHeight="1">
      <x:c r="A407" s="2" t="str">
        <x:v>2025-03</x:v>
      </x:c>
      <x:c r="B407" s="2" t="n">
        <x:v>20</x:v>
      </x:c>
      <x:c r="C407" s="2" t="str">
        <x:v>360</x:v>
      </x:c>
      <x:c r="D407" s="2" t="str">
        <x:v>印度尼西亚</x:v>
      </x:c>
      <x:c r="E407" s="8" t="n">
        <x:f>'原始月度记录'!G339</x:f>
        <x:v>82530061.496</x:v>
      </x:c>
      <x:c r="F407" s="8"/>
      <x:c r="G407" s="11" t="str">
        <x:f>IF(AND(ISNUMBER(E407),ISNUMBER(F407),E407&gt;0),F407/E407,"未取得")</x:f>
        <x:v>未取得</x:v>
      </x:c>
      <x:c r="H407" s="11" t="n">
        <x:f>IF(AND(ISNUMBER(E407),ISNUMBER(E406),E406&gt;0),E407/E406-1,"未取得")</x:f>
        <x:v>-0.18721002319412006</x:v>
      </x:c>
      <x:c r="I407" s="11"/>
      <x:c r="J407" s="2" t="str">
        <x:v>已取得</x:v>
      </x:c>
      <x:c r="K407" s="2" t="str">
        <x:v>下载受限</x:v>
      </x:c>
      <x:c r="L407" s="2" t="n">
        <x:v>339</x:v>
      </x:c>
      <x:c r="M407" s="2"/>
    </x:row>
    <x:row r="408" ht="22" customHeight="1">
      <x:c r="A408" s="2" t="str">
        <x:v>2025-04</x:v>
      </x:c>
      <x:c r="B408" s="2" t="n">
        <x:v>20</x:v>
      </x:c>
      <x:c r="C408" s="2" t="str">
        <x:v>360</x:v>
      </x:c>
      <x:c r="D408" s="2" t="str">
        <x:v>印度尼西亚</x:v>
      </x:c>
      <x:c r="E408" s="8" t="n">
        <x:f>'原始月度记录'!G436</x:f>
        <x:v>102862505.324</x:v>
      </x:c>
      <x:c r="F408" s="8" t="n">
        <x:f>'原始月度记录'!G533</x:f>
        <x:v>43525702.264</x:v>
      </x:c>
      <x:c r="G408" s="11" t="n">
        <x:f>IF(AND(ISNUMBER(E408),ISNUMBER(F408),E408&gt;0),F408/E408,"未取得")</x:f>
        <x:v>0.4231444891109854</x:v>
      </x:c>
      <x:c r="H408" s="11" t="n">
        <x:f>IF(AND(ISNUMBER(E408),ISNUMBER(E407),E407&gt;0),E408/E407-1,"未取得")</x:f>
        <x:v>0.24636409399725756</x:v>
      </x:c>
      <x:c r="I408" s="11"/>
      <x:c r="J408" s="2" t="str">
        <x:v>已取得</x:v>
      </x:c>
      <x:c r="K408" s="2" t="str">
        <x:v>已取得</x:v>
      </x:c>
      <x:c r="L408" s="2" t="n">
        <x:v>436</x:v>
      </x:c>
      <x:c r="M408" s="2" t="n">
        <x:v>533</x:v>
      </x:c>
    </x:row>
    <x:row r="409" ht="22" customHeight="1">
      <x:c r="A409" s="2" t="str">
        <x:v>2025-05</x:v>
      </x:c>
      <x:c r="B409" s="2" t="n">
        <x:v>20</x:v>
      </x:c>
      <x:c r="C409" s="2" t="str">
        <x:v>360</x:v>
      </x:c>
      <x:c r="D409" s="2" t="str">
        <x:v>印度尼西亚</x:v>
      </x:c>
      <x:c r="E409" s="8" t="n">
        <x:f>'原始月度记录'!G628</x:f>
        <x:v>123623634.496</x:v>
      </x:c>
      <x:c r="F409" s="8" t="n">
        <x:f>'原始月度记录'!G723</x:f>
        <x:v>52420330.438</x:v>
      </x:c>
      <x:c r="G409" s="11" t="n">
        <x:f>IF(AND(ISNUMBER(E409),ISNUMBER(F409),E409&gt;0),F409/E409,"未取得")</x:f>
        <x:v>0.42403162349749657</x:v>
      </x:c>
      <x:c r="H409" s="11" t="n">
        <x:f>IF(AND(ISNUMBER(E409),ISNUMBER(E408),E408&gt;0),E409/E408-1,"未取得")</x:f>
        <x:v>0.20183378877080482</x:v>
      </x:c>
      <x:c r="I409" s="11"/>
      <x:c r="J409" s="2" t="str">
        <x:v>已取得</x:v>
      </x:c>
      <x:c r="K409" s="2" t="str">
        <x:v>已取得</x:v>
      </x:c>
      <x:c r="L409" s="2" t="n">
        <x:v>628</x:v>
      </x:c>
      <x:c r="M409" s="2" t="n">
        <x:v>723</x:v>
      </x:c>
    </x:row>
    <x:row r="410" ht="22" customHeight="1">
      <x:c r="A410" s="2" t="str">
        <x:v>2025-06</x:v>
      </x:c>
      <x:c r="B410" s="2" t="n">
        <x:v>20</x:v>
      </x:c>
      <x:c r="C410" s="2" t="str">
        <x:v>360</x:v>
      </x:c>
      <x:c r="D410" s="2" t="str">
        <x:v>印度尼西亚</x:v>
      </x:c>
      <x:c r="E410" s="8" t="n">
        <x:f>'原始月度记录'!G817</x:f>
        <x:v>102168967.099</x:v>
      </x:c>
      <x:c r="F410" s="8"/>
      <x:c r="G410" s="11" t="str">
        <x:f>IF(AND(ISNUMBER(E410),ISNUMBER(F410),E410&gt;0),F410/E410,"未取得")</x:f>
        <x:v>未取得</x:v>
      </x:c>
      <x:c r="H410" s="11" t="n">
        <x:f>IF(AND(ISNUMBER(E410),ISNUMBER(E409),E409&gt;0),E410/E409-1,"未取得")</x:f>
        <x:v>-0.17354826594824135</x:v>
      </x:c>
      <x:c r="I410" s="11"/>
      <x:c r="J410" s="2" t="str">
        <x:v>已取得</x:v>
      </x:c>
      <x:c r="K410" s="2" t="str">
        <x:v>下载受限</x:v>
      </x:c>
      <x:c r="L410" s="2" t="n">
        <x:v>817</x:v>
      </x:c>
      <x:c r="M410" s="2"/>
    </x:row>
    <x:row r="411" ht="22" customHeight="1">
      <x:c r="A411" s="2" t="str">
        <x:v>2025-07</x:v>
      </x:c>
      <x:c r="B411" s="2" t="n">
        <x:v>20</x:v>
      </x:c>
      <x:c r="C411" s="2" t="str">
        <x:v>360</x:v>
      </x:c>
      <x:c r="D411" s="2" t="str">
        <x:v>印度尼西亚</x:v>
      </x:c>
      <x:c r="E411" s="8" t="n">
        <x:f>'原始月度记录'!G910</x:f>
        <x:v>173568241.215</x:v>
      </x:c>
      <x:c r="F411" s="8"/>
      <x:c r="G411" s="11" t="str">
        <x:f>IF(AND(ISNUMBER(E411),ISNUMBER(F411),E411&gt;0),F411/E411,"未取得")</x:f>
        <x:v>未取得</x:v>
      </x:c>
      <x:c r="H411" s="11" t="n">
        <x:f>IF(AND(ISNUMBER(E411),ISNUMBER(E410),E410&gt;0),E411/E410-1,"未取得")</x:f>
        <x:v>0.6988352348400988</x:v>
      </x:c>
      <x:c r="I411" s="11"/>
      <x:c r="J411" s="2" t="str">
        <x:v>已取得</x:v>
      </x:c>
      <x:c r="K411" s="2" t="str">
        <x:v>下载受限</x:v>
      </x:c>
      <x:c r="L411" s="2" t="n">
        <x:v>910</x:v>
      </x:c>
      <x:c r="M411" s="2"/>
    </x:row>
    <x:row r="412" ht="22" customHeight="1">
      <x:c r="A412" s="2" t="str">
        <x:v>2025-08</x:v>
      </x:c>
      <x:c r="B412" s="2" t="n">
        <x:v>20</x:v>
      </x:c>
      <x:c r="C412" s="2" t="str">
        <x:v>360</x:v>
      </x:c>
      <x:c r="D412" s="2" t="str">
        <x:v>印度尼西亚</x:v>
      </x:c>
      <x:c r="E412" s="8" t="n">
        <x:f>'原始月度记录'!G1003</x:f>
        <x:v>124596405.924</x:v>
      </x:c>
      <x:c r="F412" s="8"/>
      <x:c r="G412" s="11" t="str">
        <x:f>IF(AND(ISNUMBER(E412),ISNUMBER(F412),E412&gt;0),F412/E412,"未取得")</x:f>
        <x:v>未取得</x:v>
      </x:c>
      <x:c r="H412" s="11" t="n">
        <x:f>IF(AND(ISNUMBER(E412),ISNUMBER(E411),E411&gt;0),E412/E411-1,"未取得")</x:f>
        <x:v>-0.28214744211378107</x:v>
      </x:c>
      <x:c r="I412" s="11"/>
      <x:c r="J412" s="2" t="str">
        <x:v>已取得</x:v>
      </x:c>
      <x:c r="K412" s="2" t="str">
        <x:v>下载受限</x:v>
      </x:c>
      <x:c r="L412" s="2" t="n">
        <x:v>1003</x:v>
      </x:c>
      <x:c r="M412" s="2"/>
    </x:row>
    <x:row r="413" ht="22" customHeight="1">
      <x:c r="A413" s="2" t="str">
        <x:v>2025-09</x:v>
      </x:c>
      <x:c r="B413" s="2" t="n">
        <x:v>20</x:v>
      </x:c>
      <x:c r="C413" s="2" t="str">
        <x:v>360</x:v>
      </x:c>
      <x:c r="D413" s="2" t="str">
        <x:v>印度尼西亚</x:v>
      </x:c>
      <x:c r="E413" s="8" t="n">
        <x:f>'原始月度记录'!G1096</x:f>
        <x:v>111804573.428</x:v>
      </x:c>
      <x:c r="F413" s="8"/>
      <x:c r="G413" s="11" t="str">
        <x:f>IF(AND(ISNUMBER(E413),ISNUMBER(F413),E413&gt;0),F413/E413,"未取得")</x:f>
        <x:v>未取得</x:v>
      </x:c>
      <x:c r="H413" s="11" t="n">
        <x:f>IF(AND(ISNUMBER(E413),ISNUMBER(E412),E412&gt;0),E413/E412-1,"未取得")</x:f>
        <x:v>-0.10266614354672976</x:v>
      </x:c>
      <x:c r="I413" s="11"/>
      <x:c r="J413" s="2" t="str">
        <x:v>已取得</x:v>
      </x:c>
      <x:c r="K413" s="2" t="str">
        <x:v>下载受限</x:v>
      </x:c>
      <x:c r="L413" s="2" t="n">
        <x:v>1096</x:v>
      </x:c>
      <x:c r="M413" s="2"/>
    </x:row>
    <x:row r="414" ht="22" customHeight="1">
      <x:c r="A414" s="2" t="str">
        <x:v>2025-10</x:v>
      </x:c>
      <x:c r="B414" s="2" t="n">
        <x:v>20</x:v>
      </x:c>
      <x:c r="C414" s="2" t="str">
        <x:v>360</x:v>
      </x:c>
      <x:c r="D414" s="2" t="str">
        <x:v>印度尼西亚</x:v>
      </x:c>
      <x:c r="E414" s="8" t="n">
        <x:f>'原始月度记录'!G1188</x:f>
        <x:v>113357894.638</x:v>
      </x:c>
      <x:c r="F414" s="8"/>
      <x:c r="G414" s="11" t="str">
        <x:f>IF(AND(ISNUMBER(E414),ISNUMBER(F414),E414&gt;0),F414/E414,"未取得")</x:f>
        <x:v>未取得</x:v>
      </x:c>
      <x:c r="H414" s="11" t="n">
        <x:f>IF(AND(ISNUMBER(E414),ISNUMBER(E413),E413&gt;0),E414/E413-1,"未取得")</x:f>
        <x:v>0.013893181310693947</x:v>
      </x:c>
      <x:c r="I414" s="11"/>
      <x:c r="J414" s="2" t="str">
        <x:v>已取得</x:v>
      </x:c>
      <x:c r="K414" s="2" t="str">
        <x:v>下载受限</x:v>
      </x:c>
      <x:c r="L414" s="2" t="n">
        <x:v>1188</x:v>
      </x:c>
      <x:c r="M414" s="2"/>
    </x:row>
    <x:row r="415" ht="22" customHeight="1">
      <x:c r="A415" s="2" t="str">
        <x:v>2025-11</x:v>
      </x:c>
      <x:c r="B415" s="2" t="n">
        <x:v>20</x:v>
      </x:c>
      <x:c r="C415" s="2" t="str">
        <x:v>360</x:v>
      </x:c>
      <x:c r="D415" s="2" t="str">
        <x:v>印度尼西亚</x:v>
      </x:c>
      <x:c r="E415" s="8" t="n">
        <x:f>'原始月度记录'!G1279</x:f>
        <x:v>106728913.861</x:v>
      </x:c>
      <x:c r="F415" s="8"/>
      <x:c r="G415" s="11" t="str">
        <x:f>IF(AND(ISNUMBER(E415),ISNUMBER(F415),E415&gt;0),F415/E415,"未取得")</x:f>
        <x:v>未取得</x:v>
      </x:c>
      <x:c r="H415" s="11" t="n">
        <x:f>IF(AND(ISNUMBER(E415),ISNUMBER(E414),E414&gt;0),E415/E414-1,"未取得")</x:f>
        <x:v>-0.05847833358381571</x:v>
      </x:c>
      <x:c r="I415" s="11"/>
      <x:c r="J415" s="2" t="str">
        <x:v>已取得</x:v>
      </x:c>
      <x:c r="K415" s="2" t="str">
        <x:v>下载受限</x:v>
      </x:c>
      <x:c r="L415" s="2" t="n">
        <x:v>1279</x:v>
      </x:c>
      <x:c r="M415" s="2"/>
    </x:row>
    <x:row r="416" ht="22" customHeight="1">
      <x:c r="A416" s="2" t="str">
        <x:v>2025-12</x:v>
      </x:c>
      <x:c r="B416" s="2" t="n">
        <x:v>20</x:v>
      </x:c>
      <x:c r="C416" s="2" t="str">
        <x:v>360</x:v>
      </x:c>
      <x:c r="D416" s="2" t="str">
        <x:v>印度尼西亚</x:v>
      </x:c>
      <x:c r="E416" s="8" t="n">
        <x:f>'原始月度记录'!G1370</x:f>
        <x:v>128352856.688</x:v>
      </x:c>
      <x:c r="F416" s="8"/>
      <x:c r="G416" s="11" t="str">
        <x:f>IF(AND(ISNUMBER(E416),ISNUMBER(F416),E416&gt;0),F416/E416,"未取得")</x:f>
        <x:v>未取得</x:v>
      </x:c>
      <x:c r="H416" s="11" t="n">
        <x:f>IF(AND(ISNUMBER(E416),ISNUMBER(E415),E415&gt;0),E416/E415-1,"未取得")</x:f>
        <x:v>0.20260622960299446</x:v>
      </x:c>
      <x:c r="I416" s="11"/>
      <x:c r="J416" s="2" t="str">
        <x:v>已取得</x:v>
      </x:c>
      <x:c r="K416" s="2" t="str">
        <x:v>下载受限</x:v>
      </x:c>
      <x:c r="L416" s="2" t="n">
        <x:v>1370</x:v>
      </x:c>
      <x:c r="M416" s="2"/>
    </x:row>
    <x:row r="417" ht="22" customHeight="1">
      <x:c r="A417" s="2" t="str">
        <x:v>2026-01</x:v>
      </x:c>
      <x:c r="B417" s="2" t="n">
        <x:v>20</x:v>
      </x:c>
      <x:c r="C417" s="2" t="str">
        <x:v>360</x:v>
      </x:c>
      <x:c r="D417" s="2" t="str">
        <x:v>印度尼西亚</x:v>
      </x:c>
      <x:c r="E417" s="8" t="n">
        <x:f>'原始月度记录'!G1459</x:f>
        <x:v>128905669.286</x:v>
      </x:c>
      <x:c r="F417" s="8" t="n">
        <x:f>'原始月度记录'!G1543</x:f>
        <x:v>64406740.766</x:v>
      </x:c>
      <x:c r="G417" s="11" t="n">
        <x:f>IF(AND(ISNUMBER(E417),ISNUMBER(F417),E417&gt;0),F417/E417,"未取得")</x:f>
        <x:v>0.4996424216463457</x:v>
      </x:c>
      <x:c r="H417" s="11" t="n">
        <x:f>IF(AND(ISNUMBER(E417),ISNUMBER(E416),E416&gt;0),E417/E416-1,"未取得")</x:f>
        <x:v>0.00430697541343994</x:v>
      </x:c>
      <x:c r="I417" s="11" t="n">
        <x:f>IF(AND(ISNUMBER(E417),ISNUMBER(E405),E405&gt;0),E417/E405-1,"未取得")</x:f>
        <x:v>0.12041380886080333</x:v>
      </x:c>
      <x:c r="J417" s="2" t="str">
        <x:v>已取得</x:v>
      </x:c>
      <x:c r="K417" s="2" t="str">
        <x:v>已取得</x:v>
      </x:c>
      <x:c r="L417" s="2" t="n">
        <x:v>1459</x:v>
      </x:c>
      <x:c r="M417" s="2" t="n">
        <x:v>1543</x:v>
      </x:c>
    </x:row>
    <x:row r="418" ht="22" customHeight="1">
      <x:c r="A418" s="2" t="str">
        <x:v>2026-02</x:v>
      </x:c>
      <x:c r="B418" s="2" t="n">
        <x:v>20</x:v>
      </x:c>
      <x:c r="C418" s="2" t="str">
        <x:v>360</x:v>
      </x:c>
      <x:c r="D418" s="2" t="str">
        <x:v>印度尼西亚</x:v>
      </x:c>
      <x:c r="E418" s="8" t="n">
        <x:f>'原始月度记录'!G1626</x:f>
        <x:v>187457091.813</x:v>
      </x:c>
      <x:c r="F418" s="8" t="n">
        <x:f>'原始月度记录'!G1708</x:f>
        <x:v>117112333.11</x:v>
      </x:c>
      <x:c r="G418" s="11" t="n">
        <x:f>IF(AND(ISNUMBER(E418),ISNUMBER(F418),E418&gt;0),F418/E418,"未取得")</x:f>
        <x:v>0.6247420781862272</x:v>
      </x:c>
      <x:c r="H418" s="11" t="n">
        <x:f>IF(AND(ISNUMBER(E418),ISNUMBER(E417),E417&gt;0),E418/E417-1,"未取得")</x:f>
        <x:v>0.45421914219376425</x:v>
      </x:c>
      <x:c r="I418" s="11" t="n">
        <x:f>IF(AND(ISNUMBER(E418),ISNUMBER(E406),E406&gt;0),E418/E406-1,"未取得")</x:f>
        <x:v>0.8461545107920532</x:v>
      </x:c>
      <x:c r="J418" s="2" t="str">
        <x:v>已取得</x:v>
      </x:c>
      <x:c r="K418" s="2" t="str">
        <x:v>已取得</x:v>
      </x:c>
      <x:c r="L418" s="2" t="n">
        <x:v>1626</x:v>
      </x:c>
      <x:c r="M418" s="2" t="n">
        <x:v>1708</x:v>
      </x:c>
    </x:row>
    <x:row r="419" ht="22" customHeight="1">
      <x:c r="A419" s="2" t="str">
        <x:v>2026-03</x:v>
      </x:c>
      <x:c r="B419" s="2" t="n">
        <x:v>20</x:v>
      </x:c>
      <x:c r="C419" s="2" t="str">
        <x:v>360</x:v>
      </x:c>
      <x:c r="D419" s="2" t="str">
        <x:v>印度尼西亚</x:v>
      </x:c>
      <x:c r="E419" s="8" t="n">
        <x:f>'原始月度记录'!G1789</x:f>
        <x:v>196337638.26</x:v>
      </x:c>
      <x:c r="F419" s="8" t="n">
        <x:f>'原始月度记录'!G1872</x:f>
        <x:v>116110409.52</x:v>
      </x:c>
      <x:c r="G419" s="11" t="n">
        <x:f>IF(AND(ISNUMBER(E419),ISNUMBER(F419),E419&gt;0),F419/E419,"未取得")</x:f>
        <x:v>0.591381308999148</x:v>
      </x:c>
      <x:c r="H419" s="11" t="n">
        <x:f>IF(AND(ISNUMBER(E419),ISNUMBER(E418),E418&gt;0),E419/E418-1,"未取得")</x:f>
        <x:v>0.047373755567801545</x:v>
      </x:c>
      <x:c r="I419" s="11" t="n">
        <x:f>IF(AND(ISNUMBER(E419),ISNUMBER(E407),E407&gt;0),E419/E407-1,"未取得")</x:f>
        <x:v>1.3789833025813985</x:v>
      </x:c>
      <x:c r="J419" s="2" t="str">
        <x:v>已取得</x:v>
      </x:c>
      <x:c r="K419" s="2" t="str">
        <x:v>已取得</x:v>
      </x:c>
      <x:c r="L419" s="2" t="n">
        <x:v>1789</x:v>
      </x:c>
      <x:c r="M419" s="2" t="n">
        <x:v>1872</x:v>
      </x:c>
    </x:row>
    <x:row r="420" ht="22" customHeight="1">
      <x:c r="A420" s="2" t="str">
        <x:v>2026-04</x:v>
      </x:c>
      <x:c r="B420" s="2" t="n">
        <x:v>20</x:v>
      </x:c>
      <x:c r="C420" s="2" t="str">
        <x:v>360</x:v>
      </x:c>
      <x:c r="D420" s="2" t="str">
        <x:v>印度尼西亚</x:v>
      </x:c>
      <x:c r="E420" s="8" t="n">
        <x:f>'原始月度记录'!G1951</x:f>
        <x:v>146632617.331</x:v>
      </x:c>
      <x:c r="F420" s="8" t="n">
        <x:f>'原始月度记录'!G2026</x:f>
        <x:v>45051488.052</x:v>
      </x:c>
      <x:c r="G420" s="11" t="n">
        <x:f>IF(AND(ISNUMBER(E420),ISNUMBER(F420),E420&gt;0),F420/E420,"未取得")</x:f>
        <x:v>0.3072405640165542</x:v>
      </x:c>
      <x:c r="H420" s="11" t="n">
        <x:f>IF(AND(ISNUMBER(E420),ISNUMBER(E419),E419&gt;0),E420/E419-1,"未取得")</x:f>
        <x:v>-0.2531609393364411</x:v>
      </x:c>
      <x:c r="I420" s="11" t="n">
        <x:f>IF(AND(ISNUMBER(E420),ISNUMBER(E408),E408&gt;0),E420/E408-1,"未取得")</x:f>
        <x:v>0.4255205710684504</x:v>
      </x:c>
      <x:c r="J420" s="2" t="str">
        <x:v>已取得</x:v>
      </x:c>
      <x:c r="K420" s="2" t="str">
        <x:v>已取得</x:v>
      </x:c>
      <x:c r="L420" s="2" t="n">
        <x:v>1951</x:v>
      </x:c>
      <x:c r="M420" s="2" t="n">
        <x:v>2026</x:v>
      </x:c>
    </x:row>
    <x:row r="421" ht="22" customHeight="1">
      <x:c r="A421" s="2" t="str">
        <x:v>2026-05</x:v>
      </x:c>
      <x:c r="B421" s="2" t="n">
        <x:v>20</x:v>
      </x:c>
      <x:c r="C421" s="2" t="str">
        <x:v>360</x:v>
      </x:c>
      <x:c r="D421" s="2" t="str">
        <x:v>印度尼西亚</x:v>
      </x:c>
      <x:c r="E421" s="8" t="n">
        <x:f>'原始月度记录'!G2096</x:f>
        <x:v>120077210.43</x:v>
      </x:c>
      <x:c r="F421" s="8" t="n">
        <x:f>'原始月度记录'!G2165</x:f>
        <x:v>43108883.734</x:v>
      </x:c>
      <x:c r="G421" s="11" t="n">
        <x:f>IF(AND(ISNUMBER(E421),ISNUMBER(F421),E421&gt;0),F421/E421,"未取得")</x:f>
        <x:v>0.3590097036700455</x:v>
      </x:c>
      <x:c r="H421" s="11" t="n">
        <x:f>IF(AND(ISNUMBER(E421),ISNUMBER(E420),E420&gt;0),E421/E420-1,"未取得")</x:f>
        <x:v>-0.18110163607770402</x:v>
      </x:c>
      <x:c r="I421" s="11" t="n">
        <x:f>IF(AND(ISNUMBER(E421),ISNUMBER(E409),E409&gt;0),E421/E409-1,"未取得")</x:f>
        <x:v>-0.02868726583277037</x:v>
      </x:c>
      <x:c r="J421" s="2" t="str">
        <x:v>已取得</x:v>
      </x:c>
      <x:c r="K421" s="2" t="str">
        <x:v>已取得</x:v>
      </x:c>
      <x:c r="L421" s="2" t="n">
        <x:v>2096</x:v>
      </x:c>
      <x:c r="M421" s="2" t="n">
        <x:v>2165</x:v>
      </x:c>
    </x:row>
    <x:row r="422" ht="22" customHeight="1">
      <x:c r="A422" s="2" t="str">
        <x:v>2026-06</x:v>
      </x:c>
      <x:c r="B422" s="2" t="n">
        <x:v>20</x:v>
      </x:c>
      <x:c r="C422" s="2" t="str">
        <x:v>360</x:v>
      </x:c>
      <x:c r="D422" s="2" t="str">
        <x:v>印度尼西亚</x:v>
      </x:c>
      <x:c r="E422" s="8" t="n">
        <x:f>'原始月度记录'!G2233</x:f>
        <x:v>134734235.764</x:v>
      </x:c>
      <x:c r="F422" s="8" t="n">
        <x:f>'原始月度记录'!G2295</x:f>
        <x:v>56823317.243</x:v>
      </x:c>
      <x:c r="G422" s="11" t="n">
        <x:f>IF(AND(ISNUMBER(E422),ISNUMBER(F422),E422&gt;0),F422/E422,"未取得")</x:f>
        <x:v>0.42174371584763</x:v>
      </x:c>
      <x:c r="H422" s="11" t="n">
        <x:f>IF(AND(ISNUMBER(E422),ISNUMBER(E421),E421&gt;0),E422/E421-1,"未取得")</x:f>
        <x:v>0.12206333975874983</x:v>
      </x:c>
      <x:c r="I422" s="11" t="n">
        <x:f>IF(AND(ISNUMBER(E422),ISNUMBER(E410),E410&gt;0),E422/E410-1,"未取得")</x:f>
        <x:v>0.3187393353350123</x:v>
      </x:c>
      <x:c r="J422" s="2" t="str">
        <x:v>已取得</x:v>
      </x:c>
      <x:c r="K422" s="2" t="str">
        <x:v>已取得</x:v>
      </x:c>
      <x:c r="L422" s="2" t="n">
        <x:v>2233</x:v>
      </x:c>
      <x:c r="M422" s="2" t="n">
        <x:v>2295</x:v>
      </x:c>
    </x:row>
    <x:row r="423" ht="22" customHeight="1">
      <x:c r="A423" s="2" t="str">
        <x:v>2026-07</x:v>
      </x:c>
      <x:c r="B423" s="2" t="n">
        <x:v>20</x:v>
      </x:c>
      <x:c r="C423" s="2" t="str">
        <x:v>360</x:v>
      </x:c>
      <x:c r="D423" s="2" t="str">
        <x:v>印度尼西亚</x:v>
      </x:c>
      <x:c r="E423" s="8" t="n">
        <x:f>'原始月度记录'!G2351</x:f>
        <x:v>129773783.318</x:v>
      </x:c>
      <x:c r="F423" s="8" t="n">
        <x:f>'原始月度记录'!G2399</x:f>
        <x:v>48757695.824</x:v>
      </x:c>
      <x:c r="G423" s="11" t="n">
        <x:f>IF(AND(ISNUMBER(E423),ISNUMBER(F423),E423&gt;0),F423/E423,"未取得")</x:f>
        <x:v>0.37571298745697557</x:v>
      </x:c>
      <x:c r="H423" s="11" t="n">
        <x:f>IF(AND(ISNUMBER(E423),ISNUMBER(E422),E422&gt;0),E423/E422-1,"未取得")</x:f>
        <x:v>-0.03681657017514617</x:v>
      </x:c>
      <x:c r="I423" s="11" t="n">
        <x:f>IF(AND(ISNUMBER(E423),ISNUMBER(E411),E411&gt;0),E423/E411-1,"未取得")</x:f>
        <x:v>-0.25231838261673434</x:v>
      </x:c>
      <x:c r="J423" s="2" t="str">
        <x:v>已取得</x:v>
      </x:c>
      <x:c r="K423" s="2" t="str">
        <x:v>已取得</x:v>
      </x:c>
      <x:c r="L423" s="2" t="n">
        <x:v>2351</x:v>
      </x:c>
      <x:c r="M423" s="2" t="n">
        <x:v>2399</x:v>
      </x:c>
    </x:row>
    <x:row r="424" ht="22" customHeight="1">
      <x:c r="A424" s="2" t="str">
        <x:v>2026-08</x:v>
      </x:c>
      <x:c r="B424" s="2" t="n">
        <x:v>20</x:v>
      </x:c>
      <x:c r="C424" s="2" t="str">
        <x:v>360</x:v>
      </x:c>
      <x:c r="D424" s="2" t="str">
        <x:v>印度尼西亚</x:v>
      </x:c>
      <x:c r="E424" s="8"/>
      <x:c r="F424" s="8"/>
      <x:c r="G424" s="11" t="str">
        <x:f>IF(AND(ISNUMBER(E424),ISNUMBER(F424),E424&gt;0),F424/E424,"未取得")</x:f>
        <x:v>未取得</x:v>
      </x:c>
      <x:c r="H424" s="11" t="str">
        <x:f>IF(AND(ISNUMBER(E424),ISNUMBER(E423),E423&gt;0),E424/E423-1,"未取得")</x:f>
        <x:v>未取得</x:v>
      </x:c>
      <x:c r="I424" s="11" t="str">
        <x:f>IF(AND(ISNUMBER(E424),ISNUMBER(E412),E412&gt;0),E424/E412-1,"未取得")</x:f>
        <x:v>未取得</x:v>
      </x:c>
      <x:c r="J424" s="2" t="str">
        <x:v>本次无总额记录</x:v>
      </x:c>
      <x:c r="K424" s="2" t="str">
        <x:v>本次无来源记录</x:v>
      </x:c>
      <x:c r="L424" s="2"/>
      <x:c r="M424" s="2"/>
    </x:row>
    <x:row r="425" ht="22" customHeight="1">
      <x:c r="A425" s="2" t="str">
        <x:v>2026-09</x:v>
      </x:c>
      <x:c r="B425" s="2" t="n">
        <x:v>20</x:v>
      </x:c>
      <x:c r="C425" s="2" t="str">
        <x:v>360</x:v>
      </x:c>
      <x:c r="D425" s="2" t="str">
        <x:v>印度尼西亚</x:v>
      </x:c>
      <x:c r="E425" s="8"/>
      <x:c r="F425" s="8"/>
      <x:c r="G425" s="11" t="str">
        <x:f>IF(AND(ISNUMBER(E425),ISNUMBER(F425),E425&gt;0),F425/E425,"未取得")</x:f>
        <x:v>未取得</x:v>
      </x:c>
      <x:c r="H425" s="11" t="str">
        <x:f>IF(AND(ISNUMBER(E425),ISNUMBER(E424),E424&gt;0),E425/E424-1,"未取得")</x:f>
        <x:v>未取得</x:v>
      </x:c>
      <x:c r="I425" s="11" t="str">
        <x:f>IF(AND(ISNUMBER(E425),ISNUMBER(E413),E413&gt;0),E425/E413-1,"未取得")</x:f>
        <x:v>未取得</x:v>
      </x:c>
      <x:c r="J425" s="2" t="str">
        <x:v>本次无总额记录</x:v>
      </x:c>
      <x:c r="K425" s="2" t="str">
        <x:v>下载受限</x:v>
      </x:c>
      <x:c r="L425" s="2"/>
      <x:c r="M425" s="2"/>
    </x:row>
    <x:row r="426" ht="22" customHeight="1">
      <x:c r="A426" s="2" t="str">
        <x:v>2025-01</x:v>
      </x:c>
      <x:c r="B426" s="2" t="n">
        <x:v>21</x:v>
      </x:c>
      <x:c r="C426" s="2" t="str">
        <x:v>764</x:v>
      </x:c>
      <x:c r="D426" s="2" t="str">
        <x:v>泰国</x:v>
      </x:c>
      <x:c r="E426" s="8" t="n">
        <x:f>'原始月度记录'!G91</x:f>
        <x:v>115333998.388</x:v>
      </x:c>
      <x:c r="F426" s="8" t="n">
        <x:f>'原始月度记录'!G190</x:f>
        <x:v>52006660.708</x:v>
      </x:c>
      <x:c r="G426" s="11" t="n">
        <x:f>IF(AND(ISNUMBER(E426),ISNUMBER(F426),E426&gt;0),F426/E426,"未取得")</x:f>
        <x:v>0.45092220364234825</x:v>
      </x:c>
      <x:c r="H426" s="11"/>
      <x:c r="I426" s="11"/>
      <x:c r="J426" s="2" t="str">
        <x:v>已取得</x:v>
      </x:c>
      <x:c r="K426" s="2" t="str">
        <x:v>已取得</x:v>
      </x:c>
      <x:c r="L426" s="2" t="n">
        <x:v>91</x:v>
      </x:c>
      <x:c r="M426" s="2" t="n">
        <x:v>190</x:v>
      </x:c>
    </x:row>
    <x:row r="427" ht="22" customHeight="1">
      <x:c r="A427" s="2" t="str">
        <x:v>2025-02</x:v>
      </x:c>
      <x:c r="B427" s="2" t="n">
        <x:v>21</x:v>
      </x:c>
      <x:c r="C427" s="2" t="str">
        <x:v>764</x:v>
      </x:c>
      <x:c r="D427" s="2" t="str">
        <x:v>泰国</x:v>
      </x:c>
      <x:c r="E427" s="8" t="n">
        <x:f>'原始月度记录'!G287</x:f>
        <x:v>98019717.472</x:v>
      </x:c>
      <x:c r="F427" s="8"/>
      <x:c r="G427" s="11" t="str">
        <x:f>IF(AND(ISNUMBER(E427),ISNUMBER(F427),E427&gt;0),F427/E427,"未取得")</x:f>
        <x:v>未取得</x:v>
      </x:c>
      <x:c r="H427" s="11" t="n">
        <x:f>IF(AND(ISNUMBER(E427),ISNUMBER(E426),E426&gt;0),E427/E426-1,"未取得")</x:f>
        <x:v>-0.15012295730658953</x:v>
      </x:c>
      <x:c r="I427" s="11"/>
      <x:c r="J427" s="2" t="str">
        <x:v>已取得</x:v>
      </x:c>
      <x:c r="K427" s="2" t="str">
        <x:v>下载受限</x:v>
      </x:c>
      <x:c r="L427" s="2" t="n">
        <x:v>287</x:v>
      </x:c>
      <x:c r="M427" s="2"/>
    </x:row>
    <x:row r="428" ht="22" customHeight="1">
      <x:c r="A428" s="2" t="str">
        <x:v>2025-03</x:v>
      </x:c>
      <x:c r="B428" s="2" t="n">
        <x:v>21</x:v>
      </x:c>
      <x:c r="C428" s="2" t="str">
        <x:v>764</x:v>
      </x:c>
      <x:c r="D428" s="2" t="str">
        <x:v>泰国</x:v>
      </x:c>
      <x:c r="E428" s="8" t="n">
        <x:f>'原始月度记录'!G383</x:f>
        <x:v>103152157.124</x:v>
      </x:c>
      <x:c r="F428" s="8"/>
      <x:c r="G428" s="11" t="str">
        <x:f>IF(AND(ISNUMBER(E428),ISNUMBER(F428),E428&gt;0),F428/E428,"未取得")</x:f>
        <x:v>未取得</x:v>
      </x:c>
      <x:c r="H428" s="11" t="n">
        <x:f>IF(AND(ISNUMBER(E428),ISNUMBER(E427),E427&gt;0),E428/E427-1,"未取得")</x:f>
        <x:v>0.05236129815887414</x:v>
      </x:c>
      <x:c r="I428" s="11"/>
      <x:c r="J428" s="2" t="str">
        <x:v>已取得</x:v>
      </x:c>
      <x:c r="K428" s="2" t="str">
        <x:v>下载受限</x:v>
      </x:c>
      <x:c r="L428" s="2" t="n">
        <x:v>383</x:v>
      </x:c>
      <x:c r="M428" s="2"/>
    </x:row>
    <x:row r="429" ht="22" customHeight="1">
      <x:c r="A429" s="2" t="str">
        <x:v>2025-04</x:v>
      </x:c>
      <x:c r="B429" s="2" t="n">
        <x:v>21</x:v>
      </x:c>
      <x:c r="C429" s="2" t="str">
        <x:v>764</x:v>
      </x:c>
      <x:c r="D429" s="2" t="str">
        <x:v>泰国</x:v>
      </x:c>
      <x:c r="E429" s="8" t="n">
        <x:f>'原始月度记录'!G480</x:f>
        <x:v>108476294.887</x:v>
      </x:c>
      <x:c r="F429" s="8" t="n">
        <x:f>'原始月度记录'!G576</x:f>
        <x:v>42423055.503</x:v>
      </x:c>
      <x:c r="G429" s="11" t="n">
        <x:f>IF(AND(ISNUMBER(E429),ISNUMBER(F429),E429&gt;0),F429/E429,"未取得")</x:f>
        <x:v>0.39108134682505696</x:v>
      </x:c>
      <x:c r="H429" s="11" t="n">
        <x:f>IF(AND(ISNUMBER(E429),ISNUMBER(E428),E428&gt;0),E429/E428-1,"未取得")</x:f>
        <x:v>0.051614410318145953</x:v>
      </x:c>
      <x:c r="I429" s="11"/>
      <x:c r="J429" s="2" t="str">
        <x:v>已取得</x:v>
      </x:c>
      <x:c r="K429" s="2" t="str">
        <x:v>已取得</x:v>
      </x:c>
      <x:c r="L429" s="2" t="n">
        <x:v>480</x:v>
      </x:c>
      <x:c r="M429" s="2" t="n">
        <x:v>576</x:v>
      </x:c>
    </x:row>
    <x:row r="430" ht="22" customHeight="1">
      <x:c r="A430" s="2" t="str">
        <x:v>2025-05</x:v>
      </x:c>
      <x:c r="B430" s="2" t="n">
        <x:v>21</x:v>
      </x:c>
      <x:c r="C430" s="2" t="str">
        <x:v>764</x:v>
      </x:c>
      <x:c r="D430" s="2" t="str">
        <x:v>泰国</x:v>
      </x:c>
      <x:c r="E430" s="8" t="n">
        <x:f>'原始月度记录'!G671</x:f>
        <x:v>109367046.94</x:v>
      </x:c>
      <x:c r="F430" s="8" t="n">
        <x:f>'原始月度记录'!G765</x:f>
        <x:v>40097555.998</x:v>
      </x:c>
      <x:c r="G430" s="11" t="n">
        <x:f>IF(AND(ISNUMBER(E430),ISNUMBER(F430),E430&gt;0),F430/E430,"未取得")</x:f>
        <x:v>0.36663288549793227</x:v>
      </x:c>
      <x:c r="H430" s="11" t="n">
        <x:f>IF(AND(ISNUMBER(E430),ISNUMBER(E429),E429&gt;0),E430/E429-1,"未取得")</x:f>
        <x:v>0.008211490389931742</x:v>
      </x:c>
      <x:c r="I430" s="11"/>
      <x:c r="J430" s="2" t="str">
        <x:v>已取得</x:v>
      </x:c>
      <x:c r="K430" s="2" t="str">
        <x:v>已取得</x:v>
      </x:c>
      <x:c r="L430" s="2" t="n">
        <x:v>671</x:v>
      </x:c>
      <x:c r="M430" s="2" t="n">
        <x:v>765</x:v>
      </x:c>
    </x:row>
    <x:row r="431" ht="22" customHeight="1">
      <x:c r="A431" s="2" t="str">
        <x:v>2025-06</x:v>
      </x:c>
      <x:c r="B431" s="2" t="n">
        <x:v>21</x:v>
      </x:c>
      <x:c r="C431" s="2" t="str">
        <x:v>764</x:v>
      </x:c>
      <x:c r="D431" s="2" t="str">
        <x:v>泰国</x:v>
      </x:c>
      <x:c r="E431" s="8" t="n">
        <x:f>'原始月度记录'!G859</x:f>
        <x:v>120307841.27</x:v>
      </x:c>
      <x:c r="F431" s="8"/>
      <x:c r="G431" s="11" t="str">
        <x:f>IF(AND(ISNUMBER(E431),ISNUMBER(F431),E431&gt;0),F431/E431,"未取得")</x:f>
        <x:v>未取得</x:v>
      </x:c>
      <x:c r="H431" s="11" t="n">
        <x:f>IF(AND(ISNUMBER(E431),ISNUMBER(E430),E430&gt;0),E431/E430-1,"未取得")</x:f>
        <x:v>0.10003739367674647</x:v>
      </x:c>
      <x:c r="I431" s="11"/>
      <x:c r="J431" s="2" t="str">
        <x:v>已取得</x:v>
      </x:c>
      <x:c r="K431" s="2" t="str">
        <x:v>下载受限</x:v>
      </x:c>
      <x:c r="L431" s="2" t="n">
        <x:v>859</x:v>
      </x:c>
      <x:c r="M431" s="2"/>
    </x:row>
    <x:row r="432" ht="22" customHeight="1">
      <x:c r="A432" s="2" t="str">
        <x:v>2025-07</x:v>
      </x:c>
      <x:c r="B432" s="2" t="n">
        <x:v>21</x:v>
      </x:c>
      <x:c r="C432" s="2" t="str">
        <x:v>764</x:v>
      </x:c>
      <x:c r="D432" s="2" t="str">
        <x:v>泰国</x:v>
      </x:c>
      <x:c r="E432" s="8" t="n">
        <x:f>'原始月度记录'!G952</x:f>
        <x:v>122251829.833</x:v>
      </x:c>
      <x:c r="F432" s="8"/>
      <x:c r="G432" s="11" t="str">
        <x:f>IF(AND(ISNUMBER(E432),ISNUMBER(F432),E432&gt;0),F432/E432,"未取得")</x:f>
        <x:v>未取得</x:v>
      </x:c>
      <x:c r="H432" s="11" t="n">
        <x:f>IF(AND(ISNUMBER(E432),ISNUMBER(E431),E431&gt;0),E432/E431-1,"未取得")</x:f>
        <x:v>0.016158452703321613</x:v>
      </x:c>
      <x:c r="I432" s="11"/>
      <x:c r="J432" s="2" t="str">
        <x:v>已取得</x:v>
      </x:c>
      <x:c r="K432" s="2" t="str">
        <x:v>下载受限</x:v>
      </x:c>
      <x:c r="L432" s="2" t="n">
        <x:v>952</x:v>
      </x:c>
      <x:c r="M432" s="2"/>
    </x:row>
    <x:row r="433" ht="22" customHeight="1">
      <x:c r="A433" s="2" t="str">
        <x:v>2025-08</x:v>
      </x:c>
      <x:c r="B433" s="2" t="n">
        <x:v>21</x:v>
      </x:c>
      <x:c r="C433" s="2" t="str">
        <x:v>764</x:v>
      </x:c>
      <x:c r="D433" s="2" t="str">
        <x:v>泰国</x:v>
      </x:c>
      <x:c r="E433" s="8" t="n">
        <x:f>'原始月度记录'!G1045</x:f>
        <x:v>117809919.531</x:v>
      </x:c>
      <x:c r="F433" s="8"/>
      <x:c r="G433" s="11" t="str">
        <x:f>IF(AND(ISNUMBER(E433),ISNUMBER(F433),E433&gt;0),F433/E433,"未取得")</x:f>
        <x:v>未取得</x:v>
      </x:c>
      <x:c r="H433" s="11" t="n">
        <x:f>IF(AND(ISNUMBER(E433),ISNUMBER(E432),E432&gt;0),E433/E432-1,"未取得")</x:f>
        <x:v>-0.03633410074980303</x:v>
      </x:c>
      <x:c r="I433" s="11"/>
      <x:c r="J433" s="2" t="str">
        <x:v>已取得</x:v>
      </x:c>
      <x:c r="K433" s="2" t="str">
        <x:v>下载受限</x:v>
      </x:c>
      <x:c r="L433" s="2" t="n">
        <x:v>1045</x:v>
      </x:c>
      <x:c r="M433" s="2"/>
    </x:row>
    <x:row r="434" ht="22" customHeight="1">
      <x:c r="A434" s="2" t="str">
        <x:v>2025-09</x:v>
      </x:c>
      <x:c r="B434" s="2" t="n">
        <x:v>21</x:v>
      </x:c>
      <x:c r="C434" s="2" t="str">
        <x:v>764</x:v>
      </x:c>
      <x:c r="D434" s="2" t="str">
        <x:v>泰国</x:v>
      </x:c>
      <x:c r="E434" s="8" t="n">
        <x:f>'原始月度记录'!G1138</x:f>
        <x:v>122275695.981</x:v>
      </x:c>
      <x:c r="F434" s="8"/>
      <x:c r="G434" s="11" t="str">
        <x:f>IF(AND(ISNUMBER(E434),ISNUMBER(F434),E434&gt;0),F434/E434,"未取得")</x:f>
        <x:v>未取得</x:v>
      </x:c>
      <x:c r="H434" s="11" t="n">
        <x:f>IF(AND(ISNUMBER(E434),ISNUMBER(E433),E433&gt;0),E434/E433-1,"未取得")</x:f>
        <x:v>0.037906625076888245</x:v>
      </x:c>
      <x:c r="I434" s="11"/>
      <x:c r="J434" s="2" t="str">
        <x:v>已取得</x:v>
      </x:c>
      <x:c r="K434" s="2" t="str">
        <x:v>下载受限</x:v>
      </x:c>
      <x:c r="L434" s="2" t="n">
        <x:v>1138</x:v>
      </x:c>
      <x:c r="M434" s="2"/>
    </x:row>
    <x:row r="435" ht="22" customHeight="1">
      <x:c r="A435" s="2" t="str">
        <x:v>2025-10</x:v>
      </x:c>
      <x:c r="B435" s="2" t="n">
        <x:v>21</x:v>
      </x:c>
      <x:c r="C435" s="2" t="str">
        <x:v>764</x:v>
      </x:c>
      <x:c r="D435" s="2" t="str">
        <x:v>泰国</x:v>
      </x:c>
      <x:c r="E435" s="8" t="n">
        <x:f>'原始月度记录'!G1229</x:f>
        <x:v>122075648.367</x:v>
      </x:c>
      <x:c r="F435" s="8"/>
      <x:c r="G435" s="11" t="str">
        <x:f>IF(AND(ISNUMBER(E435),ISNUMBER(F435),E435&gt;0),F435/E435,"未取得")</x:f>
        <x:v>未取得</x:v>
      </x:c>
      <x:c r="H435" s="11" t="n">
        <x:f>IF(AND(ISNUMBER(E435),ISNUMBER(E434),E434&gt;0),E435/E434-1,"未取得")</x:f>
        <x:v>-0.0016360374185160342</x:v>
      </x:c>
      <x:c r="I435" s="11"/>
      <x:c r="J435" s="2" t="str">
        <x:v>已取得</x:v>
      </x:c>
      <x:c r="K435" s="2" t="str">
        <x:v>下载受限</x:v>
      </x:c>
      <x:c r="L435" s="2" t="n">
        <x:v>1229</x:v>
      </x:c>
      <x:c r="M435" s="2"/>
    </x:row>
    <x:row r="436" ht="22" customHeight="1">
      <x:c r="A436" s="2" t="str">
        <x:v>2025-11</x:v>
      </x:c>
      <x:c r="B436" s="2" t="n">
        <x:v>21</x:v>
      </x:c>
      <x:c r="C436" s="2" t="str">
        <x:v>764</x:v>
      </x:c>
      <x:c r="D436" s="2" t="str">
        <x:v>泰国</x:v>
      </x:c>
      <x:c r="E436" s="8" t="n">
        <x:f>'原始月度记录'!G1321</x:f>
        <x:v>114547097.777</x:v>
      </x:c>
      <x:c r="F436" s="8"/>
      <x:c r="G436" s="11" t="str">
        <x:f>IF(AND(ISNUMBER(E436),ISNUMBER(F436),E436&gt;0),F436/E436,"未取得")</x:f>
        <x:v>未取得</x:v>
      </x:c>
      <x:c r="H436" s="11" t="n">
        <x:f>IF(AND(ISNUMBER(E436),ISNUMBER(E435),E435&gt;0),E436/E435-1,"未取得")</x:f>
        <x:v>-0.061671190697809575</x:v>
      </x:c>
      <x:c r="I436" s="11"/>
      <x:c r="J436" s="2" t="str">
        <x:v>已取得</x:v>
      </x:c>
      <x:c r="K436" s="2" t="str">
        <x:v>下载受限</x:v>
      </x:c>
      <x:c r="L436" s="2" t="n">
        <x:v>1321</x:v>
      </x:c>
      <x:c r="M436" s="2"/>
    </x:row>
    <x:row r="437" ht="22" customHeight="1">
      <x:c r="A437" s="2" t="str">
        <x:v>2025-12</x:v>
      </x:c>
      <x:c r="B437" s="2" t="n">
        <x:v>21</x:v>
      </x:c>
      <x:c r="C437" s="2" t="str">
        <x:v>764</x:v>
      </x:c>
      <x:c r="D437" s="2" t="str">
        <x:v>泰国</x:v>
      </x:c>
      <x:c r="E437" s="8" t="n">
        <x:f>'原始月度记录'!G1412</x:f>
        <x:v>119046171.415</x:v>
      </x:c>
      <x:c r="F437" s="8"/>
      <x:c r="G437" s="11" t="str">
        <x:f>IF(AND(ISNUMBER(E437),ISNUMBER(F437),E437&gt;0),F437/E437,"未取得")</x:f>
        <x:v>未取得</x:v>
      </x:c>
      <x:c r="H437" s="11" t="n">
        <x:f>IF(AND(ISNUMBER(E437),ISNUMBER(E436),E436&gt;0),E437/E436-1,"未取得")</x:f>
        <x:v>0.039277063542533464</x:v>
      </x:c>
      <x:c r="I437" s="11"/>
      <x:c r="J437" s="2" t="str">
        <x:v>已取得</x:v>
      </x:c>
      <x:c r="K437" s="2" t="str">
        <x:v>下载受限</x:v>
      </x:c>
      <x:c r="L437" s="2" t="n">
        <x:v>1412</x:v>
      </x:c>
      <x:c r="M437" s="2"/>
    </x:row>
    <x:row r="438" ht="22" customHeight="1">
      <x:c r="A438" s="2" t="str">
        <x:v>2026-01</x:v>
      </x:c>
      <x:c r="B438" s="2" t="n">
        <x:v>21</x:v>
      </x:c>
      <x:c r="C438" s="2" t="str">
        <x:v>764</x:v>
      </x:c>
      <x:c r="D438" s="2" t="str">
        <x:v>泰国</x:v>
      </x:c>
      <x:c r="E438" s="8" t="n">
        <x:f>'原始月度记录'!G1497</x:f>
        <x:v>135356594.278</x:v>
      </x:c>
      <x:c r="F438" s="8" t="n">
        <x:f>'原始月度记录'!G1580</x:f>
        <x:v>62363962.375</x:v>
      </x:c>
      <x:c r="G438" s="11" t="n">
        <x:f>IF(AND(ISNUMBER(E438),ISNUMBER(F438),E438&gt;0),F438/E438,"未取得")</x:f>
        <x:v>0.4607382647860862</x:v>
      </x:c>
      <x:c r="H438" s="11" t="n">
        <x:f>IF(AND(ISNUMBER(E438),ISNUMBER(E437),E437&gt;0),E438/E437-1,"未取得")</x:f>
        <x:v>0.1370092180969109</x:v>
      </x:c>
      <x:c r="I438" s="11" t="n">
        <x:f>IF(AND(ISNUMBER(E438),ISNUMBER(E426),E426&gt;0),E438/E426-1,"未取得")</x:f>
        <x:v>0.17360532167315612</x:v>
      </x:c>
      <x:c r="J438" s="2" t="str">
        <x:v>已取得</x:v>
      </x:c>
      <x:c r="K438" s="2" t="str">
        <x:v>已取得</x:v>
      </x:c>
      <x:c r="L438" s="2" t="n">
        <x:v>1497</x:v>
      </x:c>
      <x:c r="M438" s="2" t="n">
        <x:v>1580</x:v>
      </x:c>
    </x:row>
    <x:row r="439" ht="22" customHeight="1">
      <x:c r="A439" s="2" t="str">
        <x:v>2026-02</x:v>
      </x:c>
      <x:c r="B439" s="2" t="n">
        <x:v>21</x:v>
      </x:c>
      <x:c r="C439" s="2" t="str">
        <x:v>764</x:v>
      </x:c>
      <x:c r="D439" s="2" t="str">
        <x:v>泰国</x:v>
      </x:c>
      <x:c r="E439" s="8" t="n">
        <x:f>'原始月度记录'!G1662</x:f>
        <x:v>121045906.992</x:v>
      </x:c>
      <x:c r="F439" s="8" t="n">
        <x:f>'原始月度记录'!G1743</x:f>
        <x:v>53166827.859</x:v>
      </x:c>
      <x:c r="G439" s="11" t="n">
        <x:f>IF(AND(ISNUMBER(E439),ISNUMBER(F439),E439&gt;0),F439/E439,"未取得")</x:f>
        <x:v>0.4392286297009103</x:v>
      </x:c>
      <x:c r="H439" s="11" t="n">
        <x:f>IF(AND(ISNUMBER(E439),ISNUMBER(E438),E438&gt;0),E439/E438-1,"未取得")</x:f>
        <x:v>-0.10572582268587682</x:v>
      </x:c>
      <x:c r="I439" s="11" t="n">
        <x:f>IF(AND(ISNUMBER(E439),ISNUMBER(E427),E427&gt;0),E439/E427-1,"未取得")</x:f>
        <x:v>0.23491385319058478</x:v>
      </x:c>
      <x:c r="J439" s="2" t="str">
        <x:v>已取得</x:v>
      </x:c>
      <x:c r="K439" s="2" t="str">
        <x:v>已取得</x:v>
      </x:c>
      <x:c r="L439" s="2" t="n">
        <x:v>1662</x:v>
      </x:c>
      <x:c r="M439" s="2" t="n">
        <x:v>1743</x:v>
      </x:c>
    </x:row>
    <x:row r="440" ht="22" customHeight="1">
      <x:c r="A440" s="2" t="str">
        <x:v>2026-03</x:v>
      </x:c>
      <x:c r="B440" s="2" t="n">
        <x:v>21</x:v>
      </x:c>
      <x:c r="C440" s="2" t="str">
        <x:v>764</x:v>
      </x:c>
      <x:c r="D440" s="2" t="str">
        <x:v>泰国</x:v>
      </x:c>
      <x:c r="E440" s="8" t="n">
        <x:f>'原始月度记录'!G1826</x:f>
        <x:v>119435425.813</x:v>
      </x:c>
      <x:c r="F440" s="8" t="n">
        <x:f>'原始月度记录'!G1908</x:f>
        <x:v>41353307.262</x:v>
      </x:c>
      <x:c r="G440" s="11" t="n">
        <x:f>IF(AND(ISNUMBER(E440),ISNUMBER(F440),E440&gt;0),F440/E440,"未取得")</x:f>
        <x:v>0.3462398779968923</x:v>
      </x:c>
      <x:c r="H440" s="11" t="n">
        <x:f>IF(AND(ISNUMBER(E440),ISNUMBER(E439),E439&gt;0),E440/E439-1,"未取得")</x:f>
        <x:v>-0.013304714046270427</x:v>
      </x:c>
      <x:c r="I440" s="11" t="n">
        <x:f>IF(AND(ISNUMBER(E440),ISNUMBER(E428),E428&gt;0),E440/E428-1,"未取得")</x:f>
        <x:v>0.15785679275156372</x:v>
      </x:c>
      <x:c r="J440" s="2" t="str">
        <x:v>已取得</x:v>
      </x:c>
      <x:c r="K440" s="2" t="str">
        <x:v>已取得</x:v>
      </x:c>
      <x:c r="L440" s="2" t="n">
        <x:v>1826</x:v>
      </x:c>
      <x:c r="M440" s="2" t="n">
        <x:v>1908</x:v>
      </x:c>
    </x:row>
    <x:row r="441" ht="22" customHeight="1">
      <x:c r="A441" s="2" t="str">
        <x:v>2026-04</x:v>
      </x:c>
      <x:c r="B441" s="2" t="n">
        <x:v>21</x:v>
      </x:c>
      <x:c r="C441" s="2" t="str">
        <x:v>764</x:v>
      </x:c>
      <x:c r="D441" s="2" t="str">
        <x:v>泰国</x:v>
      </x:c>
      <x:c r="E441" s="8" t="n">
        <x:f>'原始月度记录'!G1984</x:f>
        <x:v>125676948.707</x:v>
      </x:c>
      <x:c r="F441" s="8" t="n">
        <x:f>'原始月度记录'!G2059</x:f>
        <x:v>53931409.095</x:v>
      </x:c>
      <x:c r="G441" s="11" t="n">
        <x:f>IF(AND(ISNUMBER(E441),ISNUMBER(F441),E441&gt;0),F441/E441,"未取得")</x:f>
        <x:v>0.42912729541782796</x:v>
      </x:c>
      <x:c r="H441" s="11" t="n">
        <x:f>IF(AND(ISNUMBER(E441),ISNUMBER(E440),E440&gt;0),E441/E440-1,"未取得")</x:f>
        <x:v>0.05225855604828977</x:v>
      </x:c>
      <x:c r="I441" s="11" t="n">
        <x:f>IF(AND(ISNUMBER(E441),ISNUMBER(E429),E429&gt;0),E441/E429-1,"未取得")</x:f>
        <x:v>0.15856601516412372</x:v>
      </x:c>
      <x:c r="J441" s="2" t="str">
        <x:v>已取得</x:v>
      </x:c>
      <x:c r="K441" s="2" t="str">
        <x:v>已取得</x:v>
      </x:c>
      <x:c r="L441" s="2" t="n">
        <x:v>1984</x:v>
      </x:c>
      <x:c r="M441" s="2" t="n">
        <x:v>2059</x:v>
      </x:c>
    </x:row>
    <x:row r="442" ht="22" customHeight="1">
      <x:c r="A442" s="2" t="str">
        <x:v>2026-05</x:v>
      </x:c>
      <x:c r="B442" s="2" t="n">
        <x:v>21</x:v>
      </x:c>
      <x:c r="C442" s="2" t="str">
        <x:v>764</x:v>
      </x:c>
      <x:c r="D442" s="2" t="str">
        <x:v>泰国</x:v>
      </x:c>
      <x:c r="E442" s="8" t="n">
        <x:f>'原始月度记录'!G2128</x:f>
        <x:v>127678990.443</x:v>
      </x:c>
      <x:c r="F442" s="8" t="n">
        <x:f>'原始月度记录'!G2197</x:f>
        <x:v>54887512.214</x:v>
      </x:c>
      <x:c r="G442" s="11" t="n">
        <x:f>IF(AND(ISNUMBER(E442),ISNUMBER(F442),E442&gt;0),F442/E442,"未取得")</x:f>
        <x:v>0.4298867967514479</x:v>
      </x:c>
      <x:c r="H442" s="11" t="n">
        <x:f>IF(AND(ISNUMBER(E442),ISNUMBER(E441),E441&gt;0),E442/E441-1,"未取得")</x:f>
        <x:v>0.01593006320250101</x:v>
      </x:c>
      <x:c r="I442" s="11" t="n">
        <x:f>IF(AND(ISNUMBER(E442),ISNUMBER(E430),E430&gt;0),E442/E430-1,"未取得")</x:f>
        <x:v>0.16743565832079343</x:v>
      </x:c>
      <x:c r="J442" s="2" t="str">
        <x:v>已取得</x:v>
      </x:c>
      <x:c r="K442" s="2" t="str">
        <x:v>已取得</x:v>
      </x:c>
      <x:c r="L442" s="2" t="n">
        <x:v>2128</x:v>
      </x:c>
      <x:c r="M442" s="2" t="n">
        <x:v>2197</x:v>
      </x:c>
    </x:row>
    <x:row r="443" ht="22" customHeight="1">
      <x:c r="A443" s="2" t="str">
        <x:v>2026-06</x:v>
      </x:c>
      <x:c r="B443" s="2" t="n">
        <x:v>21</x:v>
      </x:c>
      <x:c r="C443" s="2" t="str">
        <x:v>764</x:v>
      </x:c>
      <x:c r="D443" s="2" t="str">
        <x:v>泰国</x:v>
      </x:c>
      <x:c r="E443" s="8"/>
      <x:c r="F443" s="8"/>
      <x:c r="G443" s="11" t="str">
        <x:f>IF(AND(ISNUMBER(E443),ISNUMBER(F443),E443&gt;0),F443/E443,"未取得")</x:f>
        <x:v>未取得</x:v>
      </x:c>
      <x:c r="H443" s="11" t="str">
        <x:f>IF(AND(ISNUMBER(E443),ISNUMBER(E442),E442&gt;0),E443/E442-1,"未取得")</x:f>
        <x:v>未取得</x:v>
      </x:c>
      <x:c r="I443" s="11" t="str">
        <x:f>IF(AND(ISNUMBER(E443),ISNUMBER(E431),E431&gt;0),E443/E431-1,"未取得")</x:f>
        <x:v>未取得</x:v>
      </x:c>
      <x:c r="J443" s="2" t="str">
        <x:v>本次无总额记录</x:v>
      </x:c>
      <x:c r="K443" s="2" t="str">
        <x:v>本次无来源记录</x:v>
      </x:c>
      <x:c r="L443" s="2"/>
      <x:c r="M443" s="2"/>
    </x:row>
    <x:row r="444" ht="22" customHeight="1">
      <x:c r="A444" s="2" t="str">
        <x:v>2026-07</x:v>
      </x:c>
      <x:c r="B444" s="2" t="n">
        <x:v>21</x:v>
      </x:c>
      <x:c r="C444" s="2" t="str">
        <x:v>764</x:v>
      </x:c>
      <x:c r="D444" s="2" t="str">
        <x:v>泰国</x:v>
      </x:c>
      <x:c r="E444" s="8"/>
      <x:c r="F444" s="8"/>
      <x:c r="G444" s="11" t="str">
        <x:f>IF(AND(ISNUMBER(E444),ISNUMBER(F444),E444&gt;0),F444/E444,"未取得")</x:f>
        <x:v>未取得</x:v>
      </x:c>
      <x:c r="H444" s="11" t="str">
        <x:f>IF(AND(ISNUMBER(E444),ISNUMBER(E443),E443&gt;0),E444/E443-1,"未取得")</x:f>
        <x:v>未取得</x:v>
      </x:c>
      <x:c r="I444" s="11" t="str">
        <x:f>IF(AND(ISNUMBER(E444),ISNUMBER(E432),E432&gt;0),E444/E432-1,"未取得")</x:f>
        <x:v>未取得</x:v>
      </x:c>
      <x:c r="J444" s="2" t="str">
        <x:v>本次无总额记录</x:v>
      </x:c>
      <x:c r="K444" s="2" t="str">
        <x:v>本次无来源记录</x:v>
      </x:c>
      <x:c r="L444" s="2"/>
      <x:c r="M444" s="2"/>
    </x:row>
    <x:row r="445" ht="22" customHeight="1">
      <x:c r="A445" s="2" t="str">
        <x:v>2026-08</x:v>
      </x:c>
      <x:c r="B445" s="2" t="n">
        <x:v>21</x:v>
      </x:c>
      <x:c r="C445" s="2" t="str">
        <x:v>764</x:v>
      </x:c>
      <x:c r="D445" s="2" t="str">
        <x:v>泰国</x:v>
      </x:c>
      <x:c r="E445" s="8"/>
      <x:c r="F445" s="8"/>
      <x:c r="G445" s="11" t="str">
        <x:f>IF(AND(ISNUMBER(E445),ISNUMBER(F445),E445&gt;0),F445/E445,"未取得")</x:f>
        <x:v>未取得</x:v>
      </x:c>
      <x:c r="H445" s="11" t="str">
        <x:f>IF(AND(ISNUMBER(E445),ISNUMBER(E444),E444&gt;0),E445/E444-1,"未取得")</x:f>
        <x:v>未取得</x:v>
      </x:c>
      <x:c r="I445" s="11" t="str">
        <x:f>IF(AND(ISNUMBER(E445),ISNUMBER(E433),E433&gt;0),E445/E433-1,"未取得")</x:f>
        <x:v>未取得</x:v>
      </x:c>
      <x:c r="J445" s="2" t="str">
        <x:v>本次无总额记录</x:v>
      </x:c>
      <x:c r="K445" s="2" t="str">
        <x:v>本次无来源记录</x:v>
      </x:c>
      <x:c r="L445" s="2"/>
      <x:c r="M445" s="2"/>
    </x:row>
    <x:row r="446" ht="22" customHeight="1">
      <x:c r="A446" s="2" t="str">
        <x:v>2026-09</x:v>
      </x:c>
      <x:c r="B446" s="2" t="n">
        <x:v>21</x:v>
      </x:c>
      <x:c r="C446" s="2" t="str">
        <x:v>764</x:v>
      </x:c>
      <x:c r="D446" s="2" t="str">
        <x:v>泰国</x:v>
      </x:c>
      <x:c r="E446" s="8"/>
      <x:c r="F446" s="8"/>
      <x:c r="G446" s="11" t="str">
        <x:f>IF(AND(ISNUMBER(E446),ISNUMBER(F446),E446&gt;0),F446/E446,"未取得")</x:f>
        <x:v>未取得</x:v>
      </x:c>
      <x:c r="H446" s="11" t="str">
        <x:f>IF(AND(ISNUMBER(E446),ISNUMBER(E445),E445&gt;0),E446/E445-1,"未取得")</x:f>
        <x:v>未取得</x:v>
      </x:c>
      <x:c r="I446" s="11" t="str">
        <x:f>IF(AND(ISNUMBER(E446),ISNUMBER(E434),E434&gt;0),E446/E434-1,"未取得")</x:f>
        <x:v>未取得</x:v>
      </x:c>
      <x:c r="J446" s="2" t="str">
        <x:v>本次无总额记录</x:v>
      </x:c>
      <x:c r="K446" s="2" t="str">
        <x:v>下载受限</x:v>
      </x:c>
      <x:c r="L446" s="2"/>
      <x:c r="M446" s="2"/>
    </x:row>
    <x:row r="447" ht="22" customHeight="1">
      <x:c r="A447" s="2" t="str">
        <x:v>2025-01</x:v>
      </x:c>
      <x:c r="B447" s="2" t="n">
        <x:v>22</x:v>
      </x:c>
      <x:c r="C447" s="2" t="str">
        <x:v>579</x:v>
      </x:c>
      <x:c r="D447" s="2" t="str">
        <x:v>挪威</x:v>
      </x:c>
      <x:c r="E447" s="8" t="n">
        <x:f>'原始月度记录'!G70</x:f>
        <x:v>87272502.908</x:v>
      </x:c>
      <x:c r="F447" s="8" t="n">
        <x:f>'原始月度记录'!G170</x:f>
        <x:v>5252497.529</x:v>
      </x:c>
      <x:c r="G447" s="11" t="n">
        <x:f>IF(AND(ISNUMBER(E447),ISNUMBER(F447),E447&gt;0),F447/E447,"未取得")</x:f>
        <x:v>0.06018502224620533</x:v>
      </x:c>
      <x:c r="H447" s="11"/>
      <x:c r="I447" s="11"/>
      <x:c r="J447" s="2" t="str">
        <x:v>已取得</x:v>
      </x:c>
      <x:c r="K447" s="2" t="str">
        <x:v>已取得</x:v>
      </x:c>
      <x:c r="L447" s="2" t="n">
        <x:v>70</x:v>
      </x:c>
      <x:c r="M447" s="2" t="n">
        <x:v>170</x:v>
      </x:c>
    </x:row>
    <x:row r="448" ht="22" customHeight="1">
      <x:c r="A448" s="2" t="str">
        <x:v>2025-02</x:v>
      </x:c>
      <x:c r="B448" s="2" t="n">
        <x:v>22</x:v>
      </x:c>
      <x:c r="C448" s="2" t="str">
        <x:v>579</x:v>
      </x:c>
      <x:c r="D448" s="2" t="str">
        <x:v>挪威</x:v>
      </x:c>
      <x:c r="E448" s="8" t="n">
        <x:f>'原始月度记录'!G267</x:f>
        <x:v>104248719.639</x:v>
      </x:c>
      <x:c r="F448" s="8"/>
      <x:c r="G448" s="11" t="str">
        <x:f>IF(AND(ISNUMBER(E448),ISNUMBER(F448),E448&gt;0),F448/E448,"未取得")</x:f>
        <x:v>未取得</x:v>
      </x:c>
      <x:c r="H448" s="11" t="n">
        <x:f>IF(AND(ISNUMBER(E448),ISNUMBER(E447),E447&gt;0),E448/E447-1,"未取得")</x:f>
        <x:v>0.1945196501227402</x:v>
      </x:c>
      <x:c r="I448" s="11"/>
      <x:c r="J448" s="2" t="str">
        <x:v>已取得</x:v>
      </x:c>
      <x:c r="K448" s="2" t="str">
        <x:v>下载受限</x:v>
      </x:c>
      <x:c r="L448" s="2" t="n">
        <x:v>267</x:v>
      </x:c>
      <x:c r="M448" s="2"/>
    </x:row>
    <x:row r="449" ht="22" customHeight="1">
      <x:c r="A449" s="2" t="str">
        <x:v>2025-03</x:v>
      </x:c>
      <x:c r="B449" s="2" t="n">
        <x:v>22</x:v>
      </x:c>
      <x:c r="C449" s="2" t="str">
        <x:v>579</x:v>
      </x:c>
      <x:c r="D449" s="2" t="str">
        <x:v>挪威</x:v>
      </x:c>
      <x:c r="E449" s="8" t="n">
        <x:f>'原始月度记录'!G363</x:f>
        <x:v>109871922.233</x:v>
      </x:c>
      <x:c r="F449" s="8"/>
      <x:c r="G449" s="11" t="str">
        <x:f>IF(AND(ISNUMBER(E449),ISNUMBER(F449),E449&gt;0),F449/E449,"未取得")</x:f>
        <x:v>未取得</x:v>
      </x:c>
      <x:c r="H449" s="11" t="n">
        <x:f>IF(AND(ISNUMBER(E449),ISNUMBER(E448),E448&gt;0),E449/E448-1,"未取得")</x:f>
        <x:v>0.05394025570263539</x:v>
      </x:c>
      <x:c r="I449" s="11"/>
      <x:c r="J449" s="2" t="str">
        <x:v>已取得</x:v>
      </x:c>
      <x:c r="K449" s="2" t="str">
        <x:v>下载受限</x:v>
      </x:c>
      <x:c r="L449" s="2" t="n">
        <x:v>363</x:v>
      </x:c>
      <x:c r="M449" s="2"/>
    </x:row>
    <x:row r="450" ht="22" customHeight="1">
      <x:c r="A450" s="2" t="str">
        <x:v>2025-04</x:v>
      </x:c>
      <x:c r="B450" s="2" t="n">
        <x:v>22</x:v>
      </x:c>
      <x:c r="C450" s="2" t="str">
        <x:v>579</x:v>
      </x:c>
      <x:c r="D450" s="2" t="str">
        <x:v>挪威</x:v>
      </x:c>
      <x:c r="E450" s="8" t="n">
        <x:f>'原始月度记录'!G460</x:f>
        <x:v>112770024.248</x:v>
      </x:c>
      <x:c r="F450" s="8" t="n">
        <x:f>'原始月度记录'!G557</x:f>
        <x:v>5891167.389</x:v>
      </x:c>
      <x:c r="G450" s="11" t="n">
        <x:f>IF(AND(ISNUMBER(E450),ISNUMBER(F450),E450&gt;0),F450/E450,"未取得")</x:f>
        <x:v>0.05224054378177968</x:v>
      </x:c>
      <x:c r="H450" s="11" t="n">
        <x:f>IF(AND(ISNUMBER(E450),ISNUMBER(E449),E449&gt;0),E450/E449-1,"未取得")</x:f>
        <x:v>0.026377093948116492</x:v>
      </x:c>
      <x:c r="I450" s="11"/>
      <x:c r="J450" s="2" t="str">
        <x:v>已取得</x:v>
      </x:c>
      <x:c r="K450" s="2" t="str">
        <x:v>已取得</x:v>
      </x:c>
      <x:c r="L450" s="2" t="n">
        <x:v>460</x:v>
      </x:c>
      <x:c r="M450" s="2" t="n">
        <x:v>557</x:v>
      </x:c>
    </x:row>
    <x:row r="451" ht="22" customHeight="1">
      <x:c r="A451" s="2" t="str">
        <x:v>2025-05</x:v>
      </x:c>
      <x:c r="B451" s="2" t="n">
        <x:v>22</x:v>
      </x:c>
      <x:c r="C451" s="2" t="str">
        <x:v>579</x:v>
      </x:c>
      <x:c r="D451" s="2" t="str">
        <x:v>挪威</x:v>
      </x:c>
      <x:c r="E451" s="8" t="n">
        <x:f>'原始月度记录'!G652</x:f>
        <x:v>104688915.645</x:v>
      </x:c>
      <x:c r="F451" s="8" t="n">
        <x:f>'原始月度记录'!G747</x:f>
        <x:v>6424246.289</x:v>
      </x:c>
      <x:c r="G451" s="11" t="n">
        <x:f>IF(AND(ISNUMBER(E451),ISNUMBER(F451),E451&gt;0),F451/E451,"未取得")</x:f>
        <x:v>0.06136510488641044</x:v>
      </x:c>
      <x:c r="H451" s="11" t="n">
        <x:f>IF(AND(ISNUMBER(E451),ISNUMBER(E450),E450&gt;0),E451/E450-1,"未取得")</x:f>
        <x:v>-0.07166007684123843</x:v>
      </x:c>
      <x:c r="I451" s="11"/>
      <x:c r="J451" s="2" t="str">
        <x:v>已取得</x:v>
      </x:c>
      <x:c r="K451" s="2" t="str">
        <x:v>已取得</x:v>
      </x:c>
      <x:c r="L451" s="2" t="n">
        <x:v>652</x:v>
      </x:c>
      <x:c r="M451" s="2" t="n">
        <x:v>747</x:v>
      </x:c>
    </x:row>
    <x:row r="452" ht="22" customHeight="1">
      <x:c r="A452" s="2" t="str">
        <x:v>2025-06</x:v>
      </x:c>
      <x:c r="B452" s="2" t="n">
        <x:v>22</x:v>
      </x:c>
      <x:c r="C452" s="2" t="str">
        <x:v>579</x:v>
      </x:c>
      <x:c r="D452" s="2" t="str">
        <x:v>挪威</x:v>
      </x:c>
      <x:c r="E452" s="8" t="n">
        <x:f>'原始月度记录'!G840</x:f>
        <x:v>104468676.722</x:v>
      </x:c>
      <x:c r="F452" s="8"/>
      <x:c r="G452" s="11" t="str">
        <x:f>IF(AND(ISNUMBER(E452),ISNUMBER(F452),E452&gt;0),F452/E452,"未取得")</x:f>
        <x:v>未取得</x:v>
      </x:c>
      <x:c r="H452" s="11" t="n">
        <x:f>IF(AND(ISNUMBER(E452),ISNUMBER(E451),E451&gt;0),E452/E451-1,"未取得")</x:f>
        <x:v>-0.002103746338789292</x:v>
      </x:c>
      <x:c r="I452" s="11"/>
      <x:c r="J452" s="2" t="str">
        <x:v>已取得</x:v>
      </x:c>
      <x:c r="K452" s="2" t="str">
        <x:v>下载受限</x:v>
      </x:c>
      <x:c r="L452" s="2" t="n">
        <x:v>840</x:v>
      </x:c>
      <x:c r="M452" s="2"/>
    </x:row>
    <x:row r="453" ht="22" customHeight="1">
      <x:c r="A453" s="2" t="str">
        <x:v>2025-07</x:v>
      </x:c>
      <x:c r="B453" s="2" t="n">
        <x:v>22</x:v>
      </x:c>
      <x:c r="C453" s="2" t="str">
        <x:v>579</x:v>
      </x:c>
      <x:c r="D453" s="2" t="str">
        <x:v>挪威</x:v>
      </x:c>
      <x:c r="E453" s="8" t="n">
        <x:f>'原始月度记录'!G933</x:f>
        <x:v>130229764.191</x:v>
      </x:c>
      <x:c r="F453" s="8"/>
      <x:c r="G453" s="11" t="str">
        <x:f>IF(AND(ISNUMBER(E453),ISNUMBER(F453),E453&gt;0),F453/E453,"未取得")</x:f>
        <x:v>未取得</x:v>
      </x:c>
      <x:c r="H453" s="11" t="n">
        <x:f>IF(AND(ISNUMBER(E453),ISNUMBER(E452),E452&gt;0),E453/E452-1,"未取得")</x:f>
        <x:v>0.2465914978281234</x:v>
      </x:c>
      <x:c r="I453" s="11"/>
      <x:c r="J453" s="2" t="str">
        <x:v>已取得</x:v>
      </x:c>
      <x:c r="K453" s="2" t="str">
        <x:v>下载受限</x:v>
      </x:c>
      <x:c r="L453" s="2" t="n">
        <x:v>933</x:v>
      </x:c>
      <x:c r="M453" s="2"/>
    </x:row>
    <x:row r="454" ht="22" customHeight="1">
      <x:c r="A454" s="2" t="str">
        <x:v>2025-08</x:v>
      </x:c>
      <x:c r="B454" s="2" t="n">
        <x:v>22</x:v>
      </x:c>
      <x:c r="C454" s="2" t="str">
        <x:v>579</x:v>
      </x:c>
      <x:c r="D454" s="2" t="str">
        <x:v>挪威</x:v>
      </x:c>
      <x:c r="E454" s="8" t="n">
        <x:f>'原始月度记录'!G1026</x:f>
        <x:v>107344621.519</x:v>
      </x:c>
      <x:c r="F454" s="8"/>
      <x:c r="G454" s="11" t="str">
        <x:f>IF(AND(ISNUMBER(E454),ISNUMBER(F454),E454&gt;0),F454/E454,"未取得")</x:f>
        <x:v>未取得</x:v>
      </x:c>
      <x:c r="H454" s="11" t="n">
        <x:f>IF(AND(ISNUMBER(E454),ISNUMBER(E453),E453&gt;0),E454/E453-1,"未取得")</x:f>
        <x:v>-0.1757289726673833</x:v>
      </x:c>
      <x:c r="I454" s="11"/>
      <x:c r="J454" s="2" t="str">
        <x:v>已取得</x:v>
      </x:c>
      <x:c r="K454" s="2" t="str">
        <x:v>下载受限</x:v>
      </x:c>
      <x:c r="L454" s="2" t="n">
        <x:v>1026</x:v>
      </x:c>
      <x:c r="M454" s="2"/>
    </x:row>
    <x:row r="455" ht="22" customHeight="1">
      <x:c r="A455" s="2" t="str">
        <x:v>2025-09</x:v>
      </x:c>
      <x:c r="B455" s="2" t="n">
        <x:v>22</x:v>
      </x:c>
      <x:c r="C455" s="2" t="str">
        <x:v>579</x:v>
      </x:c>
      <x:c r="D455" s="2" t="str">
        <x:v>挪威</x:v>
      </x:c>
      <x:c r="E455" s="8" t="n">
        <x:f>'原始月度记录'!G1119</x:f>
        <x:v>112053727.494</x:v>
      </x:c>
      <x:c r="F455" s="8"/>
      <x:c r="G455" s="11" t="str">
        <x:f>IF(AND(ISNUMBER(E455),ISNUMBER(F455),E455&gt;0),F455/E455,"未取得")</x:f>
        <x:v>未取得</x:v>
      </x:c>
      <x:c r="H455" s="11" t="n">
        <x:f>IF(AND(ISNUMBER(E455),ISNUMBER(E454),E454&gt;0),E455/E454-1,"未取得")</x:f>
        <x:v>0.04386904446969897</x:v>
      </x:c>
      <x:c r="I455" s="11"/>
      <x:c r="J455" s="2" t="str">
        <x:v>已取得</x:v>
      </x:c>
      <x:c r="K455" s="2" t="str">
        <x:v>下载受限</x:v>
      </x:c>
      <x:c r="L455" s="2" t="n">
        <x:v>1119</x:v>
      </x:c>
      <x:c r="M455" s="2"/>
    </x:row>
    <x:row r="456" ht="22" customHeight="1">
      <x:c r="A456" s="2" t="str">
        <x:v>2025-10</x:v>
      </x:c>
      <x:c r="B456" s="2" t="n">
        <x:v>22</x:v>
      </x:c>
      <x:c r="C456" s="2" t="str">
        <x:v>579</x:v>
      </x:c>
      <x:c r="D456" s="2" t="str">
        <x:v>挪威</x:v>
      </x:c>
      <x:c r="E456" s="8" t="n">
        <x:f>'原始月度记录'!G1211</x:f>
        <x:v>111598453.236</x:v>
      </x:c>
      <x:c r="F456" s="8"/>
      <x:c r="G456" s="11" t="str">
        <x:f>IF(AND(ISNUMBER(E456),ISNUMBER(F456),E456&gt;0),F456/E456,"未取得")</x:f>
        <x:v>未取得</x:v>
      </x:c>
      <x:c r="H456" s="11" t="n">
        <x:f>IF(AND(ISNUMBER(E456),ISNUMBER(E455),E455&gt;0),E456/E455-1,"未取得")</x:f>
        <x:v>-0.00406299967151369</x:v>
      </x:c>
      <x:c r="I456" s="11"/>
      <x:c r="J456" s="2" t="str">
        <x:v>已取得</x:v>
      </x:c>
      <x:c r="K456" s="2" t="str">
        <x:v>下载受限</x:v>
      </x:c>
      <x:c r="L456" s="2" t="n">
        <x:v>1211</x:v>
      </x:c>
      <x:c r="M456" s="2"/>
    </x:row>
    <x:row r="457" ht="22" customHeight="1">
      <x:c r="A457" s="2" t="str">
        <x:v>2025-11</x:v>
      </x:c>
      <x:c r="B457" s="2" t="n">
        <x:v>22</x:v>
      </x:c>
      <x:c r="C457" s="2" t="str">
        <x:v>579</x:v>
      </x:c>
      <x:c r="D457" s="2" t="str">
        <x:v>挪威</x:v>
      </x:c>
      <x:c r="E457" s="8" t="n">
        <x:f>'原始月度记录'!G1302</x:f>
        <x:v>119363885.688</x:v>
      </x:c>
      <x:c r="F457" s="8"/>
      <x:c r="G457" s="11" t="str">
        <x:f>IF(AND(ISNUMBER(E457),ISNUMBER(F457),E457&gt;0),F457/E457,"未取得")</x:f>
        <x:v>未取得</x:v>
      </x:c>
      <x:c r="H457" s="11" t="n">
        <x:f>IF(AND(ISNUMBER(E457),ISNUMBER(E456),E456&gt;0),E457/E456-1,"未取得")</x:f>
        <x:v>0.0695836924870119</x:v>
      </x:c>
      <x:c r="I457" s="11"/>
      <x:c r="J457" s="2" t="str">
        <x:v>已取得</x:v>
      </x:c>
      <x:c r="K457" s="2" t="str">
        <x:v>下载受限</x:v>
      </x:c>
      <x:c r="L457" s="2" t="n">
        <x:v>1302</x:v>
      </x:c>
      <x:c r="M457" s="2"/>
    </x:row>
    <x:row r="458" ht="22" customHeight="1">
      <x:c r="A458" s="2" t="str">
        <x:v>2025-12</x:v>
      </x:c>
      <x:c r="B458" s="2" t="n">
        <x:v>22</x:v>
      </x:c>
      <x:c r="C458" s="2" t="str">
        <x:v>579</x:v>
      </x:c>
      <x:c r="D458" s="2" t="str">
        <x:v>挪威</x:v>
      </x:c>
      <x:c r="E458" s="8" t="n">
        <x:f>'原始月度记录'!G1393</x:f>
        <x:v>136798904.587</x:v>
      </x:c>
      <x:c r="F458" s="8"/>
      <x:c r="G458" s="11" t="str">
        <x:f>IF(AND(ISNUMBER(E458),ISNUMBER(F458),E458&gt;0),F458/E458,"未取得")</x:f>
        <x:v>未取得</x:v>
      </x:c>
      <x:c r="H458" s="11" t="n">
        <x:f>IF(AND(ISNUMBER(E458),ISNUMBER(E457),E457&gt;0),E458/E457-1,"未取得")</x:f>
        <x:v>0.14606611370354217</x:v>
      </x:c>
      <x:c r="I458" s="11"/>
      <x:c r="J458" s="2" t="str">
        <x:v>已取得</x:v>
      </x:c>
      <x:c r="K458" s="2" t="str">
        <x:v>下载受限</x:v>
      </x:c>
      <x:c r="L458" s="2" t="n">
        <x:v>1393</x:v>
      </x:c>
      <x:c r="M458" s="2"/>
    </x:row>
    <x:row r="459" ht="22" customHeight="1">
      <x:c r="A459" s="2" t="str">
        <x:v>2026-01</x:v>
      </x:c>
      <x:c r="B459" s="2" t="n">
        <x:v>22</x:v>
      </x:c>
      <x:c r="C459" s="2" t="str">
        <x:v>579</x:v>
      </x:c>
      <x:c r="D459" s="2" t="str">
        <x:v>挪威</x:v>
      </x:c>
      <x:c r="E459" s="8" t="n">
        <x:f>'原始月度记录'!G1478</x:f>
        <x:v>92181543.586</x:v>
      </x:c>
      <x:c r="F459" s="8" t="n">
        <x:f>'原始月度记录'!G1562</x:f>
        <x:v>7139172.01</x:v>
      </x:c>
      <x:c r="G459" s="11" t="n">
        <x:f>IF(AND(ISNUMBER(E459),ISNUMBER(F459),E459&gt;0),F459/E459,"未取得")</x:f>
        <x:v>0.07744686986435163</x:v>
      </x:c>
      <x:c r="H459" s="11" t="n">
        <x:f>IF(AND(ISNUMBER(E459),ISNUMBER(E458),E458&gt;0),E459/E458-1,"未取得")</x:f>
        <x:v>-0.326152911353356</x:v>
      </x:c>
      <x:c r="I459" s="11" t="n">
        <x:f>IF(AND(ISNUMBER(E459),ISNUMBER(E447),E447&gt;0),E459/E447-1,"未取得")</x:f>
        <x:v>0.056249569044386716</x:v>
      </x:c>
      <x:c r="J459" s="2" t="str">
        <x:v>已取得</x:v>
      </x:c>
      <x:c r="K459" s="2" t="str">
        <x:v>已取得</x:v>
      </x:c>
      <x:c r="L459" s="2" t="n">
        <x:v>1478</x:v>
      </x:c>
      <x:c r="M459" s="2" t="n">
        <x:v>1562</x:v>
      </x:c>
    </x:row>
    <x:row r="460" ht="22" customHeight="1">
      <x:c r="A460" s="2" t="str">
        <x:v>2026-02</x:v>
      </x:c>
      <x:c r="B460" s="2" t="n">
        <x:v>22</x:v>
      </x:c>
      <x:c r="C460" s="2" t="str">
        <x:v>579</x:v>
      </x:c>
      <x:c r="D460" s="2" t="str">
        <x:v>挪威</x:v>
      </x:c>
      <x:c r="E460" s="8" t="n">
        <x:f>'原始月度记录'!G1644</x:f>
        <x:v>119770181.879</x:v>
      </x:c>
      <x:c r="F460" s="8" t="n">
        <x:f>'原始月度记录'!G1726</x:f>
        <x:v>7504437.661</x:v>
      </x:c>
      <x:c r="G460" s="11" t="n">
        <x:f>IF(AND(ISNUMBER(E460),ISNUMBER(F460),E460&gt;0),F460/E460,"未取得")</x:f>
        <x:v>0.06265697808308829</x:v>
      </x:c>
      <x:c r="H460" s="11" t="n">
        <x:f>IF(AND(ISNUMBER(E460),ISNUMBER(E459),E459&gt;0),E460/E459-1,"未取得")</x:f>
        <x:v>0.2992859223198123</x:v>
      </x:c>
      <x:c r="I460" s="11" t="n">
        <x:f>IF(AND(ISNUMBER(E460),ISNUMBER(E448),E448&gt;0),E460/E448-1,"未取得")</x:f>
        <x:v>0.14888875655978162</x:v>
      </x:c>
      <x:c r="J460" s="2" t="str">
        <x:v>已取得</x:v>
      </x:c>
      <x:c r="K460" s="2" t="str">
        <x:v>已取得</x:v>
      </x:c>
      <x:c r="L460" s="2" t="n">
        <x:v>1644</x:v>
      </x:c>
      <x:c r="M460" s="2" t="n">
        <x:v>1726</x:v>
      </x:c>
    </x:row>
    <x:row r="461" ht="22" customHeight="1">
      <x:c r="A461" s="2" t="str">
        <x:v>2026-03</x:v>
      </x:c>
      <x:c r="B461" s="2" t="n">
        <x:v>22</x:v>
      </x:c>
      <x:c r="C461" s="2" t="str">
        <x:v>579</x:v>
      </x:c>
      <x:c r="D461" s="2" t="str">
        <x:v>挪威</x:v>
      </x:c>
      <x:c r="E461" s="8" t="n">
        <x:f>'原始月度记录'!G1808</x:f>
        <x:v>146908878.885</x:v>
      </x:c>
      <x:c r="F461" s="8" t="n">
        <x:f>'原始月度记录'!G1891</x:f>
        <x:v>6334395.585</x:v>
      </x:c>
      <x:c r="G461" s="11" t="n">
        <x:f>IF(AND(ISNUMBER(E461),ISNUMBER(F461),E461&gt;0),F461/E461,"未取得")</x:f>
        <x:v>0.043117853958701526</x:v>
      </x:c>
      <x:c r="H461" s="11" t="n">
        <x:f>IF(AND(ISNUMBER(E461),ISNUMBER(E460),E460&gt;0),E461/E460-1,"未取得")</x:f>
        <x:v>0.226589761994495</x:v>
      </x:c>
      <x:c r="I461" s="11" t="n">
        <x:f>IF(AND(ISNUMBER(E461),ISNUMBER(E449),E449&gt;0),E461/E449-1,"未取得")</x:f>
        <x:v>0.3370920968639972</x:v>
      </x:c>
      <x:c r="J461" s="2" t="str">
        <x:v>已取得</x:v>
      </x:c>
      <x:c r="K461" s="2" t="str">
        <x:v>已取得</x:v>
      </x:c>
      <x:c r="L461" s="2" t="n">
        <x:v>1808</x:v>
      </x:c>
      <x:c r="M461" s="2" t="n">
        <x:v>1891</x:v>
      </x:c>
    </x:row>
    <x:row r="462" ht="22" customHeight="1">
      <x:c r="A462" s="2" t="str">
        <x:v>2026-04</x:v>
      </x:c>
      <x:c r="B462" s="2" t="n">
        <x:v>22</x:v>
      </x:c>
      <x:c r="C462" s="2" t="str">
        <x:v>579</x:v>
      </x:c>
      <x:c r="D462" s="2" t="str">
        <x:v>挪威</x:v>
      </x:c>
      <x:c r="E462" s="8" t="n">
        <x:f>'原始月度记录'!G1969</x:f>
        <x:v>105740595.263</x:v>
      </x:c>
      <x:c r="F462" s="8" t="n">
        <x:f>'原始月度记录'!G2044</x:f>
        <x:v>6683268.973</x:v>
      </x:c>
      <x:c r="G462" s="11" t="n">
        <x:f>IF(AND(ISNUMBER(E462),ISNUMBER(F462),E462&gt;0),F462/E462,"未取得")</x:f>
        <x:v>0.06320438197247942</x:v>
      </x:c>
      <x:c r="H462" s="11" t="n">
        <x:f>IF(AND(ISNUMBER(E462),ISNUMBER(E461),E461&gt;0),E462/E461-1,"未取得")</x:f>
        <x:v>-0.28023005780492305</x:v>
      </x:c>
      <x:c r="I462" s="11" t="n">
        <x:f>IF(AND(ISNUMBER(E462),ISNUMBER(E450),E450&gt;0),E462/E450-1,"未取得")</x:f>
        <x:v>-0.062334197690169124</x:v>
      </x:c>
      <x:c r="J462" s="2" t="str">
        <x:v>已取得</x:v>
      </x:c>
      <x:c r="K462" s="2" t="str">
        <x:v>已取得</x:v>
      </x:c>
      <x:c r="L462" s="2" t="n">
        <x:v>1969</x:v>
      </x:c>
      <x:c r="M462" s="2" t="n">
        <x:v>2044</x:v>
      </x:c>
    </x:row>
    <x:row r="463" ht="22" customHeight="1">
      <x:c r="A463" s="2" t="str">
        <x:v>2026-05</x:v>
      </x:c>
      <x:c r="B463" s="2" t="n">
        <x:v>22</x:v>
      </x:c>
      <x:c r="C463" s="2" t="str">
        <x:v>579</x:v>
      </x:c>
      <x:c r="D463" s="2" t="str">
        <x:v>挪威</x:v>
      </x:c>
      <x:c r="E463" s="8" t="n">
        <x:f>'原始月度记录'!G2114</x:f>
        <x:v>107199365.004</x:v>
      </x:c>
      <x:c r="F463" s="8" t="n">
        <x:f>'原始月度记录'!G2183</x:f>
        <x:v>5790242.778</x:v>
      </x:c>
      <x:c r="G463" s="11" t="n">
        <x:f>IF(AND(ISNUMBER(E463),ISNUMBER(F463),E463&gt;0),F463/E463,"未取得")</x:f>
        <x:v>0.054013778699005775</x:v>
      </x:c>
      <x:c r="H463" s="11" t="n">
        <x:f>IF(AND(ISNUMBER(E463),ISNUMBER(E462),E462&gt;0),E463/E462-1,"未取得")</x:f>
        <x:v>0.013795739823212916</x:v>
      </x:c>
      <x:c r="I463" s="11" t="n">
        <x:f>IF(AND(ISNUMBER(E463),ISNUMBER(E451),E451&gt;0),E463/E451-1,"未取得")</x:f>
        <x:v>0.023980087514832382</x:v>
      </x:c>
      <x:c r="J463" s="2" t="str">
        <x:v>已取得</x:v>
      </x:c>
      <x:c r="K463" s="2" t="str">
        <x:v>已取得</x:v>
      </x:c>
      <x:c r="L463" s="2" t="n">
        <x:v>2114</x:v>
      </x:c>
      <x:c r="M463" s="2" t="n">
        <x:v>2183</x:v>
      </x:c>
    </x:row>
    <x:row r="464" ht="22" customHeight="1">
      <x:c r="A464" s="2" t="str">
        <x:v>2026-06</x:v>
      </x:c>
      <x:c r="B464" s="2" t="n">
        <x:v>22</x:v>
      </x:c>
      <x:c r="C464" s="2" t="str">
        <x:v>579</x:v>
      </x:c>
      <x:c r="D464" s="2" t="str">
        <x:v>挪威</x:v>
      </x:c>
      <x:c r="E464" s="8" t="n">
        <x:f>'原始月度记录'!G2248</x:f>
        <x:v>114026642.522</x:v>
      </x:c>
      <x:c r="F464" s="8" t="n">
        <x:f>'原始月度记录'!G2310</x:f>
        <x:v>6860652.774</x:v>
      </x:c>
      <x:c r="G464" s="11" t="n">
        <x:f>IF(AND(ISNUMBER(E464),ISNUMBER(F464),E464&gt;0),F464/E464,"未取得")</x:f>
        <x:v>0.06016710325112242</x:v>
      </x:c>
      <x:c r="H464" s="11" t="n">
        <x:f>IF(AND(ISNUMBER(E464),ISNUMBER(E463),E463&gt;0),E464/E463-1,"未取得")</x:f>
        <x:v>0.06368766753184829</x:v>
      </x:c>
      <x:c r="I464" s="11" t="n">
        <x:f>IF(AND(ISNUMBER(E464),ISNUMBER(E452),E452&gt;0),E464/E452-1,"未取得")</x:f>
        <x:v>0.09149121152778217</x:v>
      </x:c>
      <x:c r="J464" s="2" t="str">
        <x:v>已取得</x:v>
      </x:c>
      <x:c r="K464" s="2" t="str">
        <x:v>已取得</x:v>
      </x:c>
      <x:c r="L464" s="2" t="n">
        <x:v>2248</x:v>
      </x:c>
      <x:c r="M464" s="2" t="n">
        <x:v>2310</x:v>
      </x:c>
    </x:row>
    <x:row r="465" ht="22" customHeight="1">
      <x:c r="A465" s="2" t="str">
        <x:v>2026-07</x:v>
      </x:c>
      <x:c r="B465" s="2" t="n">
        <x:v>22</x:v>
      </x:c>
      <x:c r="C465" s="2" t="str">
        <x:v>579</x:v>
      </x:c>
      <x:c r="D465" s="2" t="str">
        <x:v>挪威</x:v>
      </x:c>
      <x:c r="E465" s="8" t="n">
        <x:f>'原始月度记录'!G2363</x:f>
        <x:v>135048317.672</x:v>
      </x:c>
      <x:c r="F465" s="8" t="n">
        <x:f>'原始月度记录'!G2411</x:f>
        <x:v>5615097.407</x:v>
      </x:c>
      <x:c r="G465" s="11" t="n">
        <x:f>IF(AND(ISNUMBER(E465),ISNUMBER(F465),E465&gt;0),F465/E465,"未取得")</x:f>
        <x:v>0.04157843284384872</x:v>
      </x:c>
      <x:c r="H465" s="11" t="n">
        <x:f>IF(AND(ISNUMBER(E465),ISNUMBER(E464),E464&gt;0),E465/E464-1,"未取得")</x:f>
        <x:v>0.18435757367795969</x:v>
      </x:c>
      <x:c r="I465" s="11" t="n">
        <x:f>IF(AND(ISNUMBER(E465),ISNUMBER(E453),E453&gt;0),E465/E453-1,"未取得")</x:f>
        <x:v>0.03700040087558576</x:v>
      </x:c>
      <x:c r="J465" s="2" t="str">
        <x:v>已取得</x:v>
      </x:c>
      <x:c r="K465" s="2" t="str">
        <x:v>已取得</x:v>
      </x:c>
      <x:c r="L465" s="2" t="n">
        <x:v>2363</x:v>
      </x:c>
      <x:c r="M465" s="2" t="n">
        <x:v>2411</x:v>
      </x:c>
    </x:row>
    <x:row r="466" ht="22" customHeight="1">
      <x:c r="A466" s="2" t="str">
        <x:v>2026-08</x:v>
      </x:c>
      <x:c r="B466" s="2" t="n">
        <x:v>22</x:v>
      </x:c>
      <x:c r="C466" s="2" t="str">
        <x:v>579</x:v>
      </x:c>
      <x:c r="D466" s="2" t="str">
        <x:v>挪威</x:v>
      </x:c>
      <x:c r="E466" s="8" t="n">
        <x:f>'原始月度记录'!G2439</x:f>
        <x:v>105277585.213</x:v>
      </x:c>
      <x:c r="F466" s="8" t="n">
        <x:f>'原始月度记录'!G2458</x:f>
        <x:v>10581986.693</x:v>
      </x:c>
      <x:c r="G466" s="11" t="n">
        <x:f>IF(AND(ISNUMBER(E466),ISNUMBER(F466),E466&gt;0),F466/E466,"未取得")</x:f>
        <x:v>0.10051509703219622</x:v>
      </x:c>
      <x:c r="H466" s="11" t="n">
        <x:f>IF(AND(ISNUMBER(E466),ISNUMBER(E465),E465&gt;0),E466/E465-1,"未取得")</x:f>
        <x:v>-0.2204450449453652</x:v>
      </x:c>
      <x:c r="I466" s="11" t="n">
        <x:f>IF(AND(ISNUMBER(E466),ISNUMBER(E454),E454&gt;0),E466/E454-1,"未取得")</x:f>
        <x:v>-0.019256077079130907</x:v>
      </x:c>
      <x:c r="J466" s="2" t="str">
        <x:v>已取得</x:v>
      </x:c>
      <x:c r="K466" s="2" t="str">
        <x:v>已取得</x:v>
      </x:c>
      <x:c r="L466" s="2" t="n">
        <x:v>2439</x:v>
      </x:c>
      <x:c r="M466" s="2" t="n">
        <x:v>2458</x:v>
      </x:c>
    </x:row>
    <x:row r="467" ht="22" customHeight="1">
      <x:c r="A467" s="2" t="str">
        <x:v>2026-09</x:v>
      </x:c>
      <x:c r="B467" s="2" t="n">
        <x:v>22</x:v>
      </x:c>
      <x:c r="C467" s="2" t="str">
        <x:v>579</x:v>
      </x:c>
      <x:c r="D467" s="2" t="str">
        <x:v>挪威</x:v>
      </x:c>
      <x:c r="E467" s="8"/>
      <x:c r="F467" s="8"/>
      <x:c r="G467" s="11" t="str">
        <x:f>IF(AND(ISNUMBER(E467),ISNUMBER(F467),E467&gt;0),F467/E467,"未取得")</x:f>
        <x:v>未取得</x:v>
      </x:c>
      <x:c r="H467" s="11" t="str">
        <x:f>IF(AND(ISNUMBER(E467),ISNUMBER(E466),E466&gt;0),E467/E466-1,"未取得")</x:f>
        <x:v>未取得</x:v>
      </x:c>
      <x:c r="I467" s="11" t="str">
        <x:f>IF(AND(ISNUMBER(E467),ISNUMBER(E455),E455&gt;0),E467/E455-1,"未取得")</x:f>
        <x:v>未取得</x:v>
      </x:c>
      <x:c r="J467" s="2" t="str">
        <x:v>本次无总额记录</x:v>
      </x:c>
      <x:c r="K467" s="2" t="str">
        <x:v>下载受限</x:v>
      </x:c>
      <x:c r="L467" s="2"/>
      <x:c r="M467" s="2"/>
    </x:row>
    <x:row r="468" ht="22" customHeight="1">
      <x:c r="A468" s="2" t="str">
        <x:v>2025-01</x:v>
      </x:c>
      <x:c r="B468" s="2" t="n">
        <x:v>23</x:v>
      </x:c>
      <x:c r="C468" s="2" t="str">
        <x:v>757</x:v>
      </x:c>
      <x:c r="D468" s="2" t="str">
        <x:v>瑞士</x:v>
      </x:c>
      <x:c r="E468" s="8" t="n">
        <x:f>'原始月度记录'!G90</x:f>
        <x:v>98992890.924</x:v>
      </x:c>
      <x:c r="F468" s="8" t="n">
        <x:f>'原始月度记录'!G189</x:f>
        <x:v>7478706.259</x:v>
      </x:c>
      <x:c r="G468" s="11" t="n">
        <x:f>IF(AND(ISNUMBER(E468),ISNUMBER(F468),E468&gt;0),F468/E468,"未取得")</x:f>
        <x:v>0.0755479124732466</x:v>
      </x:c>
      <x:c r="H468" s="11"/>
      <x:c r="I468" s="11"/>
      <x:c r="J468" s="2" t="str">
        <x:v>已取得</x:v>
      </x:c>
      <x:c r="K468" s="2" t="str">
        <x:v>已取得</x:v>
      </x:c>
      <x:c r="L468" s="2" t="n">
        <x:v>90</x:v>
      </x:c>
      <x:c r="M468" s="2" t="n">
        <x:v>189</x:v>
      </x:c>
    </x:row>
    <x:row r="469" ht="22" customHeight="1">
      <x:c r="A469" s="2" t="str">
        <x:v>2025-02</x:v>
      </x:c>
      <x:c r="B469" s="2" t="n">
        <x:v>23</x:v>
      </x:c>
      <x:c r="C469" s="2" t="str">
        <x:v>757</x:v>
      </x:c>
      <x:c r="D469" s="2" t="str">
        <x:v>瑞士</x:v>
      </x:c>
      <x:c r="E469" s="8" t="n">
        <x:f>'原始月度记录'!G286</x:f>
        <x:v>103019657.102</x:v>
      </x:c>
      <x:c r="F469" s="8"/>
      <x:c r="G469" s="11" t="str">
        <x:f>IF(AND(ISNUMBER(E469),ISNUMBER(F469),E469&gt;0),F469/E469,"未取得")</x:f>
        <x:v>未取得</x:v>
      </x:c>
      <x:c r="H469" s="11" t="n">
        <x:f>IF(AND(ISNUMBER(E469),ISNUMBER(E468),E468&gt;0),E469/E468-1,"未取得")</x:f>
        <x:v>0.040677326830383054</x:v>
      </x:c>
      <x:c r="I469" s="11"/>
      <x:c r="J469" s="2" t="str">
        <x:v>已取得</x:v>
      </x:c>
      <x:c r="K469" s="2" t="str">
        <x:v>下载受限</x:v>
      </x:c>
      <x:c r="L469" s="2" t="n">
        <x:v>286</x:v>
      </x:c>
      <x:c r="M469" s="2"/>
    </x:row>
    <x:row r="470" ht="22" customHeight="1">
      <x:c r="A470" s="2" t="str">
        <x:v>2025-03</x:v>
      </x:c>
      <x:c r="B470" s="2" t="n">
        <x:v>23</x:v>
      </x:c>
      <x:c r="C470" s="2" t="str">
        <x:v>757</x:v>
      </x:c>
      <x:c r="D470" s="2" t="str">
        <x:v>瑞士</x:v>
      </x:c>
      <x:c r="E470" s="8" t="n">
        <x:f>'原始月度记录'!G382</x:f>
        <x:v>116076971.206</x:v>
      </x:c>
      <x:c r="F470" s="8"/>
      <x:c r="G470" s="11" t="str">
        <x:f>IF(AND(ISNUMBER(E470),ISNUMBER(F470),E470&gt;0),F470/E470,"未取得")</x:f>
        <x:v>未取得</x:v>
      </x:c>
      <x:c r="H470" s="11" t="n">
        <x:f>IF(AND(ISNUMBER(E470),ISNUMBER(E469),E469&gt;0),E470/E469-1,"未取得")</x:f>
        <x:v>0.12674585095028923</x:v>
      </x:c>
      <x:c r="I470" s="11"/>
      <x:c r="J470" s="2" t="str">
        <x:v>已取得</x:v>
      </x:c>
      <x:c r="K470" s="2" t="str">
        <x:v>下载受限</x:v>
      </x:c>
      <x:c r="L470" s="2" t="n">
        <x:v>382</x:v>
      </x:c>
      <x:c r="M470" s="2"/>
    </x:row>
    <x:row r="471" ht="22" customHeight="1">
      <x:c r="A471" s="2" t="str">
        <x:v>2025-04</x:v>
      </x:c>
      <x:c r="B471" s="2" t="n">
        <x:v>23</x:v>
      </x:c>
      <x:c r="C471" s="2" t="str">
        <x:v>757</x:v>
      </x:c>
      <x:c r="D471" s="2" t="str">
        <x:v>瑞士</x:v>
      </x:c>
      <x:c r="E471" s="8" t="n">
        <x:f>'原始月度记录'!G479</x:f>
        <x:v>116538510.6</x:v>
      </x:c>
      <x:c r="F471" s="8" t="n">
        <x:f>'原始月度记录'!G575</x:f>
        <x:v>6714223.692</x:v>
      </x:c>
      <x:c r="G471" s="11" t="n">
        <x:f>IF(AND(ISNUMBER(E471),ISNUMBER(F471),E471&gt;0),F471/E471,"未取得")</x:f>
        <x:v>0.05761377640259631</x:v>
      </x:c>
      <x:c r="H471" s="11" t="n">
        <x:f>IF(AND(ISNUMBER(E471),ISNUMBER(E470),E470&gt;0),E471/E470-1,"未取得")</x:f>
        <x:v>0.003976149525653172</x:v>
      </x:c>
      <x:c r="I471" s="11"/>
      <x:c r="J471" s="2" t="str">
        <x:v>已取得</x:v>
      </x:c>
      <x:c r="K471" s="2" t="str">
        <x:v>已取得</x:v>
      </x:c>
      <x:c r="L471" s="2" t="n">
        <x:v>479</x:v>
      </x:c>
      <x:c r="M471" s="2" t="n">
        <x:v>575</x:v>
      </x:c>
    </x:row>
    <x:row r="472" ht="22" customHeight="1">
      <x:c r="A472" s="2" t="str">
        <x:v>2025-05</x:v>
      </x:c>
      <x:c r="B472" s="2" t="n">
        <x:v>23</x:v>
      </x:c>
      <x:c r="C472" s="2" t="str">
        <x:v>757</x:v>
      </x:c>
      <x:c r="D472" s="2" t="str">
        <x:v>瑞士</x:v>
      </x:c>
      <x:c r="E472" s="8" t="n">
        <x:f>'原始月度记录'!G670</x:f>
        <x:v>114130094.405</x:v>
      </x:c>
      <x:c r="F472" s="8" t="n">
        <x:f>'原始月度记录'!G764</x:f>
        <x:v>5593767.537</x:v>
      </x:c>
      <x:c r="G472" s="11" t="n">
        <x:f>IF(AND(ISNUMBER(E472),ISNUMBER(F472),E472&gt;0),F472/E472,"未取得")</x:f>
        <x:v>0.04901220459128034</x:v>
      </x:c>
      <x:c r="H472" s="11" t="n">
        <x:f>IF(AND(ISNUMBER(E472),ISNUMBER(E471),E471&gt;0),E472/E471-1,"未取得")</x:f>
        <x:v>-0.020666268880563443</x:v>
      </x:c>
      <x:c r="I472" s="11"/>
      <x:c r="J472" s="2" t="str">
        <x:v>已取得</x:v>
      </x:c>
      <x:c r="K472" s="2" t="str">
        <x:v>已取得</x:v>
      </x:c>
      <x:c r="L472" s="2" t="n">
        <x:v>670</x:v>
      </x:c>
      <x:c r="M472" s="2" t="n">
        <x:v>764</x:v>
      </x:c>
    </x:row>
    <x:row r="473" ht="22" customHeight="1">
      <x:c r="A473" s="2" t="str">
        <x:v>2025-06</x:v>
      </x:c>
      <x:c r="B473" s="2" t="n">
        <x:v>23</x:v>
      </x:c>
      <x:c r="C473" s="2" t="str">
        <x:v>757</x:v>
      </x:c>
      <x:c r="D473" s="2" t="str">
        <x:v>瑞士</x:v>
      </x:c>
      <x:c r="E473" s="8" t="n">
        <x:f>'原始月度记录'!G858</x:f>
        <x:v>106387960.219</x:v>
      </x:c>
      <x:c r="F473" s="8"/>
      <x:c r="G473" s="11" t="str">
        <x:f>IF(AND(ISNUMBER(E473),ISNUMBER(F473),E473&gt;0),F473/E473,"未取得")</x:f>
        <x:v>未取得</x:v>
      </x:c>
      <x:c r="H473" s="11" t="n">
        <x:f>IF(AND(ISNUMBER(E473),ISNUMBER(E472),E472&gt;0),E473/E472-1,"未取得")</x:f>
        <x:v>-0.06783604470286697</x:v>
      </x:c>
      <x:c r="I473" s="11"/>
      <x:c r="J473" s="2" t="str">
        <x:v>已取得</x:v>
      </x:c>
      <x:c r="K473" s="2" t="str">
        <x:v>下载受限</x:v>
      </x:c>
      <x:c r="L473" s="2" t="n">
        <x:v>858</x:v>
      </x:c>
      <x:c r="M473" s="2"/>
    </x:row>
    <x:row r="474" ht="22" customHeight="1">
      <x:c r="A474" s="2" t="str">
        <x:v>2025-07</x:v>
      </x:c>
      <x:c r="B474" s="2" t="n">
        <x:v>23</x:v>
      </x:c>
      <x:c r="C474" s="2" t="str">
        <x:v>757</x:v>
      </x:c>
      <x:c r="D474" s="2" t="str">
        <x:v>瑞士</x:v>
      </x:c>
      <x:c r="E474" s="8" t="n">
        <x:f>'原始月度记录'!G951</x:f>
        <x:v>132305877.325</x:v>
      </x:c>
      <x:c r="F474" s="8"/>
      <x:c r="G474" s="11" t="str">
        <x:f>IF(AND(ISNUMBER(E474),ISNUMBER(F474),E474&gt;0),F474/E474,"未取得")</x:f>
        <x:v>未取得</x:v>
      </x:c>
      <x:c r="H474" s="11" t="n">
        <x:f>IF(AND(ISNUMBER(E474),ISNUMBER(E473),E473&gt;0),E474/E473-1,"未取得")</x:f>
        <x:v>0.24361701317186535</x:v>
      </x:c>
      <x:c r="I474" s="11"/>
      <x:c r="J474" s="2" t="str">
        <x:v>已取得</x:v>
      </x:c>
      <x:c r="K474" s="2" t="str">
        <x:v>下载受限</x:v>
      </x:c>
      <x:c r="L474" s="2" t="n">
        <x:v>951</x:v>
      </x:c>
      <x:c r="M474" s="2"/>
    </x:row>
    <x:row r="475" ht="22" customHeight="1">
      <x:c r="A475" s="2" t="str">
        <x:v>2025-08</x:v>
      </x:c>
      <x:c r="B475" s="2" t="n">
        <x:v>23</x:v>
      </x:c>
      <x:c r="C475" s="2" t="str">
        <x:v>757</x:v>
      </x:c>
      <x:c r="D475" s="2" t="str">
        <x:v>瑞士</x:v>
      </x:c>
      <x:c r="E475" s="8" t="n">
        <x:f>'原始月度记录'!G1044</x:f>
        <x:v>95493278.841</x:v>
      </x:c>
      <x:c r="F475" s="8"/>
      <x:c r="G475" s="11" t="str">
        <x:f>IF(AND(ISNUMBER(E475),ISNUMBER(F475),E475&gt;0),F475/E475,"未取得")</x:f>
        <x:v>未取得</x:v>
      </x:c>
      <x:c r="H475" s="11" t="n">
        <x:f>IF(AND(ISNUMBER(E475),ISNUMBER(E474),E474&gt;0),E475/E474-1,"未取得")</x:f>
        <x:v>-0.2782385728305362</x:v>
      </x:c>
      <x:c r="I475" s="11"/>
      <x:c r="J475" s="2" t="str">
        <x:v>已取得</x:v>
      </x:c>
      <x:c r="K475" s="2" t="str">
        <x:v>下载受限</x:v>
      </x:c>
      <x:c r="L475" s="2" t="n">
        <x:v>1044</x:v>
      </x:c>
      <x:c r="M475" s="2"/>
    </x:row>
    <x:row r="476" ht="22" customHeight="1">
      <x:c r="A476" s="2" t="str">
        <x:v>2025-09</x:v>
      </x:c>
      <x:c r="B476" s="2" t="n">
        <x:v>23</x:v>
      </x:c>
      <x:c r="C476" s="2" t="str">
        <x:v>757</x:v>
      </x:c>
      <x:c r="D476" s="2" t="str">
        <x:v>瑞士</x:v>
      </x:c>
      <x:c r="E476" s="8" t="n">
        <x:f>'原始月度记录'!G1137</x:f>
        <x:v>120228691.003</x:v>
      </x:c>
      <x:c r="F476" s="8"/>
      <x:c r="G476" s="11" t="str">
        <x:f>IF(AND(ISNUMBER(E476),ISNUMBER(F476),E476&gt;0),F476/E476,"未取得")</x:f>
        <x:v>未取得</x:v>
      </x:c>
      <x:c r="H476" s="11" t="n">
        <x:f>IF(AND(ISNUMBER(E476),ISNUMBER(E475),E475&gt;0),E476/E475-1,"未取得")</x:f>
        <x:v>0.2590277814544981</x:v>
      </x:c>
      <x:c r="I476" s="11"/>
      <x:c r="J476" s="2" t="str">
        <x:v>已取得</x:v>
      </x:c>
      <x:c r="K476" s="2" t="str">
        <x:v>下载受限</x:v>
      </x:c>
      <x:c r="L476" s="2" t="n">
        <x:v>1137</x:v>
      </x:c>
      <x:c r="M476" s="2"/>
    </x:row>
    <x:row r="477" ht="22" customHeight="1">
      <x:c r="A477" s="2" t="str">
        <x:v>2025-10</x:v>
      </x:c>
      <x:c r="B477" s="2" t="n">
        <x:v>23</x:v>
      </x:c>
      <x:c r="C477" s="2" t="str">
        <x:v>757</x:v>
      </x:c>
      <x:c r="D477" s="2" t="str">
        <x:v>瑞士</x:v>
      </x:c>
      <x:c r="E477" s="8" t="n">
        <x:f>'原始月度记录'!G1228</x:f>
        <x:v>125659035.537</x:v>
      </x:c>
      <x:c r="F477" s="8"/>
      <x:c r="G477" s="11" t="str">
        <x:f>IF(AND(ISNUMBER(E477),ISNUMBER(F477),E477&gt;0),F477/E477,"未取得")</x:f>
        <x:v>未取得</x:v>
      </x:c>
      <x:c r="H477" s="11" t="n">
        <x:f>IF(AND(ISNUMBER(E477),ISNUMBER(E476),E476&gt;0),E477/E476-1,"未取得")</x:f>
        <x:v>0.04516679412125102</x:v>
      </x:c>
      <x:c r="I477" s="11"/>
      <x:c r="J477" s="2" t="str">
        <x:v>已取得</x:v>
      </x:c>
      <x:c r="K477" s="2" t="str">
        <x:v>下载受限</x:v>
      </x:c>
      <x:c r="L477" s="2" t="n">
        <x:v>1228</x:v>
      </x:c>
      <x:c r="M477" s="2"/>
    </x:row>
    <x:row r="478" ht="22" customHeight="1">
      <x:c r="A478" s="2" t="str">
        <x:v>2025-11</x:v>
      </x:c>
      <x:c r="B478" s="2" t="n">
        <x:v>23</x:v>
      </x:c>
      <x:c r="C478" s="2" t="str">
        <x:v>757</x:v>
      </x:c>
      <x:c r="D478" s="2" t="str">
        <x:v>瑞士</x:v>
      </x:c>
      <x:c r="E478" s="8" t="n">
        <x:f>'原始月度记录'!G1320</x:f>
        <x:v>105706115.925</x:v>
      </x:c>
      <x:c r="F478" s="8"/>
      <x:c r="G478" s="11" t="str">
        <x:f>IF(AND(ISNUMBER(E478),ISNUMBER(F478),E478&gt;0),F478/E478,"未取得")</x:f>
        <x:v>未取得</x:v>
      </x:c>
      <x:c r="H478" s="11" t="n">
        <x:f>IF(AND(ISNUMBER(E478),ISNUMBER(E477),E477&gt;0),E478/E477-1,"未取得")</x:f>
        <x:v>-0.15878619095500635</x:v>
      </x:c>
      <x:c r="I478" s="11"/>
      <x:c r="J478" s="2" t="str">
        <x:v>已取得</x:v>
      </x:c>
      <x:c r="K478" s="2" t="str">
        <x:v>下载受限</x:v>
      </x:c>
      <x:c r="L478" s="2" t="n">
        <x:v>1320</x:v>
      </x:c>
      <x:c r="M478" s="2"/>
    </x:row>
    <x:row r="479" ht="22" customHeight="1">
      <x:c r="A479" s="2" t="str">
        <x:v>2025-12</x:v>
      </x:c>
      <x:c r="B479" s="2" t="n">
        <x:v>23</x:v>
      </x:c>
      <x:c r="C479" s="2" t="str">
        <x:v>757</x:v>
      </x:c>
      <x:c r="D479" s="2" t="str">
        <x:v>瑞士</x:v>
      </x:c>
      <x:c r="E479" s="8" t="n">
        <x:f>'原始月度记录'!G1411</x:f>
        <x:v>90410714.892</x:v>
      </x:c>
      <x:c r="F479" s="8"/>
      <x:c r="G479" s="11" t="str">
        <x:f>IF(AND(ISNUMBER(E479),ISNUMBER(F479),E479&gt;0),F479/E479,"未取得")</x:f>
        <x:v>未取得</x:v>
      </x:c>
      <x:c r="H479" s="11" t="n">
        <x:f>IF(AND(ISNUMBER(E479),ISNUMBER(E478),E478&gt;0),E479/E478-1,"未取得")</x:f>
        <x:v>-0.14469740846265033</x:v>
      </x:c>
      <x:c r="I479" s="11"/>
      <x:c r="J479" s="2" t="str">
        <x:v>已取得</x:v>
      </x:c>
      <x:c r="K479" s="2" t="str">
        <x:v>下载受限</x:v>
      </x:c>
      <x:c r="L479" s="2" t="n">
        <x:v>1411</x:v>
      </x:c>
      <x:c r="M479" s="2"/>
    </x:row>
    <x:row r="480" ht="22" customHeight="1">
      <x:c r="A480" s="2" t="str">
        <x:v>2026-01</x:v>
      </x:c>
      <x:c r="B480" s="2" t="n">
        <x:v>23</x:v>
      </x:c>
      <x:c r="C480" s="2" t="str">
        <x:v>757</x:v>
      </x:c>
      <x:c r="D480" s="2" t="str">
        <x:v>瑞士</x:v>
      </x:c>
      <x:c r="E480" s="8" t="n">
        <x:f>'原始月度记录'!G1496</x:f>
        <x:v>108989881.307</x:v>
      </x:c>
      <x:c r="F480" s="8" t="n">
        <x:f>'原始月度记录'!G1579</x:f>
        <x:v>7933996.423</x:v>
      </x:c>
      <x:c r="G480" s="11" t="n">
        <x:f>IF(AND(ISNUMBER(E480),ISNUMBER(F480),E480&gt;0),F480/E480,"未取得")</x:f>
        <x:v>0.07279571578440126</x:v>
      </x:c>
      <x:c r="H480" s="11" t="n">
        <x:f>IF(AND(ISNUMBER(E480),ISNUMBER(E479),E479&gt;0),E480/E479-1,"未取得")</x:f>
        <x:v>0.20549739527216104</x:v>
      </x:c>
      <x:c r="I480" s="11" t="n">
        <x:f>IF(AND(ISNUMBER(E480),ISNUMBER(E468),E468&gt;0),E480/E468-1,"未取得")</x:f>
        <x:v>0.10098695259516166</x:v>
      </x:c>
      <x:c r="J480" s="2" t="str">
        <x:v>已取得</x:v>
      </x:c>
      <x:c r="K480" s="2" t="str">
        <x:v>已取得</x:v>
      </x:c>
      <x:c r="L480" s="2" t="n">
        <x:v>1496</x:v>
      </x:c>
      <x:c r="M480" s="2" t="n">
        <x:v>1579</x:v>
      </x:c>
    </x:row>
    <x:row r="481" ht="22" customHeight="1">
      <x:c r="A481" s="2" t="str">
        <x:v>2026-02</x:v>
      </x:c>
      <x:c r="B481" s="2" t="n">
        <x:v>23</x:v>
      </x:c>
      <x:c r="C481" s="2" t="str">
        <x:v>757</x:v>
      </x:c>
      <x:c r="D481" s="2" t="str">
        <x:v>瑞士</x:v>
      </x:c>
      <x:c r="E481" s="8" t="n">
        <x:f>'原始月度记录'!G1661</x:f>
        <x:v>116657918.589</x:v>
      </x:c>
      <x:c r="F481" s="8" t="n">
        <x:f>'原始月度记录'!G1742</x:f>
        <x:v>6915785.151</x:v>
      </x:c>
      <x:c r="G481" s="11" t="n">
        <x:f>IF(AND(ISNUMBER(E481),ISNUMBER(F481),E481&gt;0),F481/E481,"未取得")</x:f>
        <x:v>0.05928260365560909</x:v>
      </x:c>
      <x:c r="H481" s="11" t="n">
        <x:f>IF(AND(ISNUMBER(E481),ISNUMBER(E480),E480&gt;0),E481/E480-1,"未取得")</x:f>
        <x:v>0.07035549713464562</x:v>
      </x:c>
      <x:c r="I481" s="11" t="n">
        <x:f>IF(AND(ISNUMBER(E481),ISNUMBER(E469),E469&gt;0),E481/E469-1,"未取得")</x:f>
        <x:v>0.13238504058984324</x:v>
      </x:c>
      <x:c r="J481" s="2" t="str">
        <x:v>已取得</x:v>
      </x:c>
      <x:c r="K481" s="2" t="str">
        <x:v>已取得</x:v>
      </x:c>
      <x:c r="L481" s="2" t="n">
        <x:v>1661</x:v>
      </x:c>
      <x:c r="M481" s="2" t="n">
        <x:v>1742</x:v>
      </x:c>
    </x:row>
    <x:row r="482" ht="22" customHeight="1">
      <x:c r="A482" s="2" t="str">
        <x:v>2026-03</x:v>
      </x:c>
      <x:c r="B482" s="2" t="n">
        <x:v>23</x:v>
      </x:c>
      <x:c r="C482" s="2" t="str">
        <x:v>757</x:v>
      </x:c>
      <x:c r="D482" s="2" t="str">
        <x:v>瑞士</x:v>
      </x:c>
      <x:c r="E482" s="8" t="n">
        <x:f>'原始月度记录'!G1825</x:f>
        <x:v>127816373.062</x:v>
      </x:c>
      <x:c r="F482" s="8" t="n">
        <x:f>'原始月度记录'!G1907</x:f>
        <x:v>7497531.711</x:v>
      </x:c>
      <x:c r="G482" s="11" t="n">
        <x:f>IF(AND(ISNUMBER(E482),ISNUMBER(F482),E482&gt;0),F482/E482,"未取得")</x:f>
        <x:v>0.058658617291253955</x:v>
      </x:c>
      <x:c r="H482" s="11" t="n">
        <x:f>IF(AND(ISNUMBER(E482),ISNUMBER(E481),E481&gt;0),E482/E481-1,"未取得")</x:f>
        <x:v>0.09565106773688115</x:v>
      </x:c>
      <x:c r="I482" s="11" t="n">
        <x:f>IF(AND(ISNUMBER(E482),ISNUMBER(E470),E470&gt;0),E482/E470-1,"未取得")</x:f>
        <x:v>0.10113463277023538</x:v>
      </x:c>
      <x:c r="J482" s="2" t="str">
        <x:v>已取得</x:v>
      </x:c>
      <x:c r="K482" s="2" t="str">
        <x:v>已取得</x:v>
      </x:c>
      <x:c r="L482" s="2" t="n">
        <x:v>1825</x:v>
      </x:c>
      <x:c r="M482" s="2" t="n">
        <x:v>1907</x:v>
      </x:c>
    </x:row>
    <x:row r="483" ht="22" customHeight="1">
      <x:c r="A483" s="2" t="str">
        <x:v>2026-04</x:v>
      </x:c>
      <x:c r="B483" s="2" t="n">
        <x:v>23</x:v>
      </x:c>
      <x:c r="C483" s="2" t="str">
        <x:v>757</x:v>
      </x:c>
      <x:c r="D483" s="2" t="str">
        <x:v>瑞士</x:v>
      </x:c>
      <x:c r="E483" s="8" t="n">
        <x:f>'原始月度记录'!G1983</x:f>
        <x:v>124680005.439</x:v>
      </x:c>
      <x:c r="F483" s="8" t="n">
        <x:f>'原始月度记录'!G2058</x:f>
        <x:v>6815926.191</x:v>
      </x:c>
      <x:c r="G483" s="11" t="n">
        <x:f>IF(AND(ISNUMBER(E483),ISNUMBER(F483),E483&gt;0),F483/E483,"未取得")</x:f>
        <x:v>0.054667355579597794</x:v>
      </x:c>
      <x:c r="H483" s="11" t="n">
        <x:f>IF(AND(ISNUMBER(E483),ISNUMBER(E482),E482&gt;0),E483/E482-1,"未取得")</x:f>
        <x:v>-0.024538074018722544</x:v>
      </x:c>
      <x:c r="I483" s="11" t="n">
        <x:f>IF(AND(ISNUMBER(E483),ISNUMBER(E471),E471&gt;0),E483/E471-1,"未取得")</x:f>
        <x:v>0.06986098240902017</x:v>
      </x:c>
      <x:c r="J483" s="2" t="str">
        <x:v>已取得</x:v>
      </x:c>
      <x:c r="K483" s="2" t="str">
        <x:v>已取得</x:v>
      </x:c>
      <x:c r="L483" s="2" t="n">
        <x:v>1983</x:v>
      </x:c>
      <x:c r="M483" s="2" t="n">
        <x:v>2058</x:v>
      </x:c>
    </x:row>
    <x:row r="484" ht="22" customHeight="1">
      <x:c r="A484" s="2" t="str">
        <x:v>2026-05</x:v>
      </x:c>
      <x:c r="B484" s="2" t="n">
        <x:v>23</x:v>
      </x:c>
      <x:c r="C484" s="2" t="str">
        <x:v>757</x:v>
      </x:c>
      <x:c r="D484" s="2" t="str">
        <x:v>瑞士</x:v>
      </x:c>
      <x:c r="E484" s="8" t="n">
        <x:f>'原始月度记录'!G2127</x:f>
        <x:v>116705433.204</x:v>
      </x:c>
      <x:c r="F484" s="8" t="n">
        <x:f>'原始月度记录'!G2196</x:f>
        <x:v>6029412.137</x:v>
      </x:c>
      <x:c r="G484" s="11" t="n">
        <x:f>IF(AND(ISNUMBER(E484),ISNUMBER(F484),E484&gt;0),F484/E484,"未取得")</x:f>
        <x:v>0.051663508471457745</x:v>
      </x:c>
      <x:c r="H484" s="11" t="n">
        <x:f>IF(AND(ISNUMBER(E484),ISNUMBER(E483),E483&gt;0),E484/E483-1,"未取得")</x:f>
        <x:v>-0.06396031349951758</x:v>
      </x:c>
      <x:c r="I484" s="11" t="n">
        <x:f>IF(AND(ISNUMBER(E484),ISNUMBER(E472),E472&gt;0),E484/E472-1,"未取得")</x:f>
        <x:v>0.022564940583166493</x:v>
      </x:c>
      <x:c r="J484" s="2" t="str">
        <x:v>已取得</x:v>
      </x:c>
      <x:c r="K484" s="2" t="str">
        <x:v>已取得</x:v>
      </x:c>
      <x:c r="L484" s="2" t="n">
        <x:v>2127</x:v>
      </x:c>
      <x:c r="M484" s="2" t="n">
        <x:v>2196</x:v>
      </x:c>
    </x:row>
    <x:row r="485" ht="22" customHeight="1">
      <x:c r="A485" s="2" t="str">
        <x:v>2026-06</x:v>
      </x:c>
      <x:c r="B485" s="2" t="n">
        <x:v>23</x:v>
      </x:c>
      <x:c r="C485" s="2" t="str">
        <x:v>757</x:v>
      </x:c>
      <x:c r="D485" s="2" t="str">
        <x:v>瑞士</x:v>
      </x:c>
      <x:c r="E485" s="8" t="n">
        <x:f>'原始月度记录'!G2259</x:f>
        <x:v>129344524.395</x:v>
      </x:c>
      <x:c r="F485" s="8" t="n">
        <x:f>'原始月度记录'!G2321</x:f>
        <x:v>6541093.587</x:v>
      </x:c>
      <x:c r="G485" s="11" t="n">
        <x:f>IF(AND(ISNUMBER(E485),ISNUMBER(F485),E485&gt;0),F485/E485,"未取得")</x:f>
        <x:v>0.05057109002175013</x:v>
      </x:c>
      <x:c r="H485" s="11" t="n">
        <x:f>IF(AND(ISNUMBER(E485),ISNUMBER(E484),E484&gt;0),E485/E484-1,"未取得")</x:f>
        <x:v>0.10829908123392151</x:v>
      </x:c>
      <x:c r="I485" s="11" t="n">
        <x:f>IF(AND(ISNUMBER(E485),ISNUMBER(E473),E473&gt;0),E485/E473-1,"未取得")</x:f>
        <x:v>0.21578159905259797</x:v>
      </x:c>
      <x:c r="J485" s="2" t="str">
        <x:v>已取得</x:v>
      </x:c>
      <x:c r="K485" s="2" t="str">
        <x:v>已取得</x:v>
      </x:c>
      <x:c r="L485" s="2" t="n">
        <x:v>2259</x:v>
      </x:c>
      <x:c r="M485" s="2" t="n">
        <x:v>2321</x:v>
      </x:c>
    </x:row>
    <x:row r="486" ht="22" customHeight="1">
      <x:c r="A486" s="2" t="str">
        <x:v>2026-07</x:v>
      </x:c>
      <x:c r="B486" s="2" t="n">
        <x:v>23</x:v>
      </x:c>
      <x:c r="C486" s="2" t="str">
        <x:v>757</x:v>
      </x:c>
      <x:c r="D486" s="2" t="str">
        <x:v>瑞士</x:v>
      </x:c>
      <x:c r="E486" s="8" t="n">
        <x:f>'原始月度记录'!G2370</x:f>
        <x:v>135647897.847</x:v>
      </x:c>
      <x:c r="F486" s="8" t="n">
        <x:f>'原始月度记录'!G2418</x:f>
        <x:v>7810155.249</x:v>
      </x:c>
      <x:c r="G486" s="11" t="n">
        <x:f>IF(AND(ISNUMBER(E486),ISNUMBER(F486),E486&gt;0),F486/E486,"未取得")</x:f>
        <x:v>0.057576677360744885</x:v>
      </x:c>
      <x:c r="H486" s="11" t="n">
        <x:f>IF(AND(ISNUMBER(E486),ISNUMBER(E485),E485&gt;0),E486/E485-1,"未取得")</x:f>
        <x:v>0.04873320677070492</x:v>
      </x:c>
      <x:c r="I486" s="11" t="n">
        <x:f>IF(AND(ISNUMBER(E486),ISNUMBER(E474),E474&gt;0),E486/E474-1,"未取得")</x:f>
        <x:v>0.025259803944994497</x:v>
      </x:c>
      <x:c r="J486" s="2" t="str">
        <x:v>已取得</x:v>
      </x:c>
      <x:c r="K486" s="2" t="str">
        <x:v>已取得</x:v>
      </x:c>
      <x:c r="L486" s="2" t="n">
        <x:v>2370</x:v>
      </x:c>
      <x:c r="M486" s="2" t="n">
        <x:v>2418</x:v>
      </x:c>
    </x:row>
    <x:row r="487" ht="22" customHeight="1">
      <x:c r="A487" s="2" t="str">
        <x:v>2026-08</x:v>
      </x:c>
      <x:c r="B487" s="2" t="n">
        <x:v>23</x:v>
      </x:c>
      <x:c r="C487" s="2" t="str">
        <x:v>757</x:v>
      </x:c>
      <x:c r="D487" s="2" t="str">
        <x:v>瑞士</x:v>
      </x:c>
      <x:c r="E487" s="8" t="n">
        <x:f>'原始月度记录'!G2441</x:f>
        <x:v>110290034.78</x:v>
      </x:c>
      <x:c r="F487" s="8" t="n">
        <x:f>'原始月度记录'!G2460</x:f>
        <x:v>6618562.707</x:v>
      </x:c>
      <x:c r="G487" s="11" t="n">
        <x:f>IF(AND(ISNUMBER(E487),ISNUMBER(F487),E487&gt;0),F487/E487,"未取得")</x:f>
        <x:v>0.06001052334603317</x:v>
      </x:c>
      <x:c r="H487" s="11" t="n">
        <x:f>IF(AND(ISNUMBER(E487),ISNUMBER(E486),E486&gt;0),E487/E486-1,"未取得")</x:f>
        <x:v>-0.18693885765632468</x:v>
      </x:c>
      <x:c r="I487" s="11" t="n">
        <x:f>IF(AND(ISNUMBER(E487),ISNUMBER(E475),E475&gt;0),E487/E475-1,"未取得")</x:f>
        <x:v>0.15495075798619462</x:v>
      </x:c>
      <x:c r="J487" s="2" t="str">
        <x:v>已取得</x:v>
      </x:c>
      <x:c r="K487" s="2" t="str">
        <x:v>已取得</x:v>
      </x:c>
      <x:c r="L487" s="2" t="n">
        <x:v>2441</x:v>
      </x:c>
      <x:c r="M487" s="2" t="n">
        <x:v>2460</x:v>
      </x:c>
    </x:row>
    <x:row r="488" ht="22" customHeight="1">
      <x:c r="A488" s="2" t="str">
        <x:v>2026-09</x:v>
      </x:c>
      <x:c r="B488" s="2" t="n">
        <x:v>23</x:v>
      </x:c>
      <x:c r="C488" s="2" t="str">
        <x:v>757</x:v>
      </x:c>
      <x:c r="D488" s="2" t="str">
        <x:v>瑞士</x:v>
      </x:c>
      <x:c r="E488" s="8"/>
      <x:c r="F488" s="8"/>
      <x:c r="G488" s="11" t="str">
        <x:f>IF(AND(ISNUMBER(E488),ISNUMBER(F488),E488&gt;0),F488/E488,"未取得")</x:f>
        <x:v>未取得</x:v>
      </x:c>
      <x:c r="H488" s="11" t="str">
        <x:f>IF(AND(ISNUMBER(E488),ISNUMBER(E487),E487&gt;0),E488/E487-1,"未取得")</x:f>
        <x:v>未取得</x:v>
      </x:c>
      <x:c r="I488" s="11" t="str">
        <x:f>IF(AND(ISNUMBER(E488),ISNUMBER(E476),E476&gt;0),E488/E476-1,"未取得")</x:f>
        <x:v>未取得</x:v>
      </x:c>
      <x:c r="J488" s="2" t="str">
        <x:v>本次无总额记录</x:v>
      </x:c>
      <x:c r="K488" s="2" t="str">
        <x:v>下载受限</x:v>
      </x:c>
      <x:c r="L488" s="2"/>
      <x:c r="M488" s="2"/>
    </x:row>
    <x:row r="489" ht="22" customHeight="1">
      <x:c r="A489" s="2" t="str">
        <x:v>2025-01</x:v>
      </x:c>
      <x:c r="B489" s="2" t="n">
        <x:v>24</x:v>
      </x:c>
      <x:c r="C489" s="2" t="str">
        <x:v>458</x:v>
      </x:c>
      <x:c r="D489" s="2" t="str">
        <x:v>马来西亚</x:v>
      </x:c>
      <x:c r="E489" s="8" t="n">
        <x:f>'原始月度记录'!G58</x:f>
        <x:v>104267103.925</x:v>
      </x:c>
      <x:c r="F489" s="8" t="n">
        <x:f>'原始月度记录'!G158</x:f>
        <x:v>30879436.371</x:v>
      </x:c>
      <x:c r="G489" s="11" t="n">
        <x:f>IF(AND(ISNUMBER(E489),ISNUMBER(F489),E489&gt;0),F489/E489,"未取得")</x:f>
        <x:v>0.29615703523531045</x:v>
      </x:c>
      <x:c r="H489" s="11"/>
      <x:c r="I489" s="11"/>
      <x:c r="J489" s="2" t="str">
        <x:v>已取得</x:v>
      </x:c>
      <x:c r="K489" s="2" t="str">
        <x:v>已取得</x:v>
      </x:c>
      <x:c r="L489" s="2" t="n">
        <x:v>58</x:v>
      </x:c>
      <x:c r="M489" s="2" t="n">
        <x:v>158</x:v>
      </x:c>
    </x:row>
    <x:row r="490" ht="22" customHeight="1">
      <x:c r="A490" s="2" t="str">
        <x:v>2025-02</x:v>
      </x:c>
      <x:c r="B490" s="2" t="n">
        <x:v>24</x:v>
      </x:c>
      <x:c r="C490" s="2" t="str">
        <x:v>458</x:v>
      </x:c>
      <x:c r="D490" s="2" t="str">
        <x:v>马来西亚</x:v>
      </x:c>
      <x:c r="E490" s="8" t="n">
        <x:f>'原始月度记录'!G256</x:f>
        <x:v>94326459.596</x:v>
      </x:c>
      <x:c r="F490" s="8"/>
      <x:c r="G490" s="11" t="str">
        <x:f>IF(AND(ISNUMBER(E490),ISNUMBER(F490),E490&gt;0),F490/E490,"未取得")</x:f>
        <x:v>未取得</x:v>
      </x:c>
      <x:c r="H490" s="11" t="n">
        <x:f>IF(AND(ISNUMBER(E490),ISNUMBER(E489),E489&gt;0),E490/E489-1,"未取得")</x:f>
        <x:v>-0.09533826062868656</x:v>
      </x:c>
      <x:c r="I490" s="11"/>
      <x:c r="J490" s="2" t="str">
        <x:v>已取得</x:v>
      </x:c>
      <x:c r="K490" s="2" t="str">
        <x:v>下载受限</x:v>
      </x:c>
      <x:c r="L490" s="2" t="n">
        <x:v>256</x:v>
      </x:c>
      <x:c r="M490" s="2"/>
    </x:row>
    <x:row r="491" ht="22" customHeight="1">
      <x:c r="A491" s="2" t="str">
        <x:v>2025-03</x:v>
      </x:c>
      <x:c r="B491" s="2" t="n">
        <x:v>24</x:v>
      </x:c>
      <x:c r="C491" s="2" t="str">
        <x:v>458</x:v>
      </x:c>
      <x:c r="D491" s="2" t="str">
        <x:v>马来西亚</x:v>
      </x:c>
      <x:c r="E491" s="8" t="n">
        <x:f>'原始月度记录'!G352</x:f>
        <x:v>99314569.586</x:v>
      </x:c>
      <x:c r="F491" s="8"/>
      <x:c r="G491" s="11" t="str">
        <x:f>IF(AND(ISNUMBER(E491),ISNUMBER(F491),E491&gt;0),F491/E491,"未取得")</x:f>
        <x:v>未取得</x:v>
      </x:c>
      <x:c r="H491" s="11" t="n">
        <x:f>IF(AND(ISNUMBER(E491),ISNUMBER(E490),E490&gt;0),E491/E490-1,"未取得")</x:f>
        <x:v>0.05288134433714631</x:v>
      </x:c>
      <x:c r="I491" s="11"/>
      <x:c r="J491" s="2" t="str">
        <x:v>已取得</x:v>
      </x:c>
      <x:c r="K491" s="2" t="str">
        <x:v>下载受限</x:v>
      </x:c>
      <x:c r="L491" s="2" t="n">
        <x:v>352</x:v>
      </x:c>
      <x:c r="M491" s="2"/>
    </x:row>
    <x:row r="492" ht="22" customHeight="1">
      <x:c r="A492" s="2" t="str">
        <x:v>2025-04</x:v>
      </x:c>
      <x:c r="B492" s="2" t="n">
        <x:v>24</x:v>
      </x:c>
      <x:c r="C492" s="2" t="str">
        <x:v>458</x:v>
      </x:c>
      <x:c r="D492" s="2" t="str">
        <x:v>马来西亚</x:v>
      </x:c>
      <x:c r="E492" s="8" t="n">
        <x:f>'原始月度记录'!G449</x:f>
        <x:v>113848079.132</x:v>
      </x:c>
      <x:c r="F492" s="8" t="n">
        <x:f>'原始月度记录'!G546</x:f>
        <x:v>26235939.036</x:v>
      </x:c>
      <x:c r="G492" s="11" t="n">
        <x:f>IF(AND(ISNUMBER(E492),ISNUMBER(F492),E492&gt;0),F492/E492,"未取得")</x:f>
        <x:v>0.23044691870102618</x:v>
      </x:c>
      <x:c r="H492" s="11" t="n">
        <x:f>IF(AND(ISNUMBER(E492),ISNUMBER(E491),E491&gt;0),E492/E491-1,"未取得")</x:f>
        <x:v>0.14633814158973846</x:v>
      </x:c>
      <x:c r="I492" s="11"/>
      <x:c r="J492" s="2" t="str">
        <x:v>已取得</x:v>
      </x:c>
      <x:c r="K492" s="2" t="str">
        <x:v>已取得</x:v>
      </x:c>
      <x:c r="L492" s="2" t="n">
        <x:v>449</x:v>
      </x:c>
      <x:c r="M492" s="2" t="n">
        <x:v>546</x:v>
      </x:c>
    </x:row>
    <x:row r="493" ht="22" customHeight="1">
      <x:c r="A493" s="2" t="str">
        <x:v>2025-05</x:v>
      </x:c>
      <x:c r="B493" s="2" t="n">
        <x:v>24</x:v>
      </x:c>
      <x:c r="C493" s="2" t="str">
        <x:v>458</x:v>
      </x:c>
      <x:c r="D493" s="2" t="str">
        <x:v>马来西亚</x:v>
      </x:c>
      <x:c r="E493" s="8" t="n">
        <x:f>'原始月度记录'!G641</x:f>
        <x:v>115217286.277</x:v>
      </x:c>
      <x:c r="F493" s="8" t="n">
        <x:f>'原始月度记录'!G736</x:f>
        <x:v>30005981.618</x:v>
      </x:c>
      <x:c r="G493" s="11" t="n">
        <x:f>IF(AND(ISNUMBER(E493),ISNUMBER(F493),E493&gt;0),F493/E493,"未取得")</x:f>
        <x:v>0.2604295118170118</x:v>
      </x:c>
      <x:c r="H493" s="11" t="n">
        <x:f>IF(AND(ISNUMBER(E493),ISNUMBER(E492),E492&gt;0),E493/E492-1,"未取得")</x:f>
        <x:v>0.01202661613124345</x:v>
      </x:c>
      <x:c r="I493" s="11"/>
      <x:c r="J493" s="2" t="str">
        <x:v>已取得</x:v>
      </x:c>
      <x:c r="K493" s="2" t="str">
        <x:v>已取得</x:v>
      </x:c>
      <x:c r="L493" s="2" t="n">
        <x:v>641</x:v>
      </x:c>
      <x:c r="M493" s="2" t="n">
        <x:v>736</x:v>
      </x:c>
    </x:row>
    <x:row r="494" ht="22" customHeight="1">
      <x:c r="A494" s="2" t="str">
        <x:v>2025-06</x:v>
      </x:c>
      <x:c r="B494" s="2" t="n">
        <x:v>24</x:v>
      </x:c>
      <x:c r="C494" s="2" t="str">
        <x:v>458</x:v>
      </x:c>
      <x:c r="D494" s="2" t="str">
        <x:v>马来西亚</x:v>
      </x:c>
      <x:c r="E494" s="8" t="n">
        <x:f>'原始月度记录'!G830</x:f>
        <x:v>106179845.153</x:v>
      </x:c>
      <x:c r="F494" s="8"/>
      <x:c r="G494" s="11" t="str">
        <x:f>IF(AND(ISNUMBER(E494),ISNUMBER(F494),E494&gt;0),F494/E494,"未取得")</x:f>
        <x:v>未取得</x:v>
      </x:c>
      <x:c r="H494" s="11" t="n">
        <x:f>IF(AND(ISNUMBER(E494),ISNUMBER(E493),E493&gt;0),E494/E493-1,"未取得")</x:f>
        <x:v>-0.07843823974705155</x:v>
      </x:c>
      <x:c r="I494" s="11"/>
      <x:c r="J494" s="2" t="str">
        <x:v>已取得</x:v>
      </x:c>
      <x:c r="K494" s="2" t="str">
        <x:v>下载受限</x:v>
      </x:c>
      <x:c r="L494" s="2" t="n">
        <x:v>830</x:v>
      </x:c>
      <x:c r="M494" s="2"/>
    </x:row>
    <x:row r="495" ht="22" customHeight="1">
      <x:c r="A495" s="2" t="str">
        <x:v>2025-07</x:v>
      </x:c>
      <x:c r="B495" s="2" t="n">
        <x:v>24</x:v>
      </x:c>
      <x:c r="C495" s="2" t="str">
        <x:v>458</x:v>
      </x:c>
      <x:c r="D495" s="2" t="str">
        <x:v>马来西亚</x:v>
      </x:c>
      <x:c r="E495" s="8" t="n">
        <x:f>'原始月度记录'!G923</x:f>
        <x:v>121105072.804</x:v>
      </x:c>
      <x:c r="F495" s="8"/>
      <x:c r="G495" s="11" t="str">
        <x:f>IF(AND(ISNUMBER(E495),ISNUMBER(F495),E495&gt;0),F495/E495,"未取得")</x:f>
        <x:v>未取得</x:v>
      </x:c>
      <x:c r="H495" s="11" t="n">
        <x:f>IF(AND(ISNUMBER(E495),ISNUMBER(E494),E494&gt;0),E495/E494-1,"未取得")</x:f>
        <x:v>0.14056554357838325</x:v>
      </x:c>
      <x:c r="I495" s="11"/>
      <x:c r="J495" s="2" t="str">
        <x:v>已取得</x:v>
      </x:c>
      <x:c r="K495" s="2" t="str">
        <x:v>下载受限</x:v>
      </x:c>
      <x:c r="L495" s="2" t="n">
        <x:v>923</x:v>
      </x:c>
      <x:c r="M495" s="2"/>
    </x:row>
    <x:row r="496" ht="22" customHeight="1">
      <x:c r="A496" s="2" t="str">
        <x:v>2025-08</x:v>
      </x:c>
      <x:c r="B496" s="2" t="n">
        <x:v>24</x:v>
      </x:c>
      <x:c r="C496" s="2" t="str">
        <x:v>458</x:v>
      </x:c>
      <x:c r="D496" s="2" t="str">
        <x:v>马来西亚</x:v>
      </x:c>
      <x:c r="E496" s="8" t="n">
        <x:f>'原始月度记录'!G1016</x:f>
        <x:v>103147141.169</x:v>
      </x:c>
      <x:c r="F496" s="8"/>
      <x:c r="G496" s="11" t="str">
        <x:f>IF(AND(ISNUMBER(E496),ISNUMBER(F496),E496&gt;0),F496/E496,"未取得")</x:f>
        <x:v>未取得</x:v>
      </x:c>
      <x:c r="H496" s="11" t="n">
        <x:f>IF(AND(ISNUMBER(E496),ISNUMBER(E495),E495&gt;0),E496/E495-1,"未取得")</x:f>
        <x:v>-0.1482838928148258</x:v>
      </x:c>
      <x:c r="I496" s="11"/>
      <x:c r="J496" s="2" t="str">
        <x:v>已取得</x:v>
      </x:c>
      <x:c r="K496" s="2" t="str">
        <x:v>下载受限</x:v>
      </x:c>
      <x:c r="L496" s="2" t="n">
        <x:v>1016</x:v>
      </x:c>
      <x:c r="M496" s="2"/>
    </x:row>
    <x:row r="497" ht="22" customHeight="1">
      <x:c r="A497" s="2" t="str">
        <x:v>2025-09</x:v>
      </x:c>
      <x:c r="B497" s="2" t="n">
        <x:v>24</x:v>
      </x:c>
      <x:c r="C497" s="2" t="str">
        <x:v>458</x:v>
      </x:c>
      <x:c r="D497" s="2" t="str">
        <x:v>马来西亚</x:v>
      </x:c>
      <x:c r="E497" s="8" t="n">
        <x:f>'原始月度记录'!G1109</x:f>
        <x:v>97666928.476</x:v>
      </x:c>
      <x:c r="F497" s="8"/>
      <x:c r="G497" s="11" t="str">
        <x:f>IF(AND(ISNUMBER(E497),ISNUMBER(F497),E497&gt;0),F497/E497,"未取得")</x:f>
        <x:v>未取得</x:v>
      </x:c>
      <x:c r="H497" s="11" t="n">
        <x:f>IF(AND(ISNUMBER(E497),ISNUMBER(E496),E496&gt;0),E497/E496-1,"未取得")</x:f>
        <x:v>-0.053130049276121194</x:v>
      </x:c>
      <x:c r="I497" s="11"/>
      <x:c r="J497" s="2" t="str">
        <x:v>已取得</x:v>
      </x:c>
      <x:c r="K497" s="2" t="str">
        <x:v>下载受限</x:v>
      </x:c>
      <x:c r="L497" s="2" t="n">
        <x:v>1109</x:v>
      </x:c>
      <x:c r="M497" s="2"/>
    </x:row>
    <x:row r="498" ht="22" customHeight="1">
      <x:c r="A498" s="2" t="str">
        <x:v>2025-10</x:v>
      </x:c>
      <x:c r="B498" s="2" t="n">
        <x:v>24</x:v>
      </x:c>
      <x:c r="C498" s="2" t="str">
        <x:v>458</x:v>
      </x:c>
      <x:c r="D498" s="2" t="str">
        <x:v>马来西亚</x:v>
      </x:c>
      <x:c r="E498" s="8" t="n">
        <x:f>'原始月度记录'!G1201</x:f>
        <x:v>112769257.719</x:v>
      </x:c>
      <x:c r="F498" s="8"/>
      <x:c r="G498" s="11" t="str">
        <x:f>IF(AND(ISNUMBER(E498),ISNUMBER(F498),E498&gt;0),F498/E498,"未取得")</x:f>
        <x:v>未取得</x:v>
      </x:c>
      <x:c r="H498" s="11" t="n">
        <x:f>IF(AND(ISNUMBER(E498),ISNUMBER(E497),E497&gt;0),E498/E497-1,"未取得")</x:f>
        <x:v>0.15463094292671586</x:v>
      </x:c>
      <x:c r="I498" s="11"/>
      <x:c r="J498" s="2" t="str">
        <x:v>已取得</x:v>
      </x:c>
      <x:c r="K498" s="2" t="str">
        <x:v>下载受限</x:v>
      </x:c>
      <x:c r="L498" s="2" t="n">
        <x:v>1201</x:v>
      </x:c>
      <x:c r="M498" s="2"/>
    </x:row>
    <x:row r="499" ht="22" customHeight="1">
      <x:c r="A499" s="2" t="str">
        <x:v>2025-11</x:v>
      </x:c>
      <x:c r="B499" s="2" t="n">
        <x:v>24</x:v>
      </x:c>
      <x:c r="C499" s="2" t="str">
        <x:v>458</x:v>
      </x:c>
      <x:c r="D499" s="2" t="str">
        <x:v>马来西亚</x:v>
      </x:c>
      <x:c r="E499" s="8" t="n">
        <x:f>'原始月度记录'!G1292</x:f>
        <x:v>106070856.511</x:v>
      </x:c>
      <x:c r="F499" s="8"/>
      <x:c r="G499" s="11" t="str">
        <x:f>IF(AND(ISNUMBER(E499),ISNUMBER(F499),E499&gt;0),F499/E499,"未取得")</x:f>
        <x:v>未取得</x:v>
      </x:c>
      <x:c r="H499" s="11" t="n">
        <x:f>IF(AND(ISNUMBER(E499),ISNUMBER(E498),E498&gt;0),E499/E498-1,"未取得")</x:f>
        <x:v>-0.05939917796294414</x:v>
      </x:c>
      <x:c r="I499" s="11"/>
      <x:c r="J499" s="2" t="str">
        <x:v>已取得</x:v>
      </x:c>
      <x:c r="K499" s="2" t="str">
        <x:v>下载受限</x:v>
      </x:c>
      <x:c r="L499" s="2" t="n">
        <x:v>1292</x:v>
      </x:c>
      <x:c r="M499" s="2"/>
    </x:row>
    <x:row r="500" ht="22" customHeight="1">
      <x:c r="A500" s="2" t="str">
        <x:v>2025-12</x:v>
      </x:c>
      <x:c r="B500" s="2" t="n">
        <x:v>24</x:v>
      </x:c>
      <x:c r="C500" s="2" t="str">
        <x:v>458</x:v>
      </x:c>
      <x:c r="D500" s="2" t="str">
        <x:v>马来西亚</x:v>
      </x:c>
      <x:c r="E500" s="8" t="n">
        <x:f>'原始月度记录'!G1383</x:f>
        <x:v>126887421.054</x:v>
      </x:c>
      <x:c r="F500" s="8"/>
      <x:c r="G500" s="11" t="str">
        <x:f>IF(AND(ISNUMBER(E500),ISNUMBER(F500),E500&gt;0),F500/E500,"未取得")</x:f>
        <x:v>未取得</x:v>
      </x:c>
      <x:c r="H500" s="11" t="n">
        <x:f>IF(AND(ISNUMBER(E500),ISNUMBER(E499),E499&gt;0),E500/E499-1,"未取得")</x:f>
        <x:v>0.19625149855220814</x:v>
      </x:c>
      <x:c r="I500" s="11"/>
      <x:c r="J500" s="2" t="str">
        <x:v>已取得</x:v>
      </x:c>
      <x:c r="K500" s="2" t="str">
        <x:v>下载受限</x:v>
      </x:c>
      <x:c r="L500" s="2" t="n">
        <x:v>1383</x:v>
      </x:c>
      <x:c r="M500" s="2"/>
    </x:row>
    <x:row r="501" ht="22" customHeight="1">
      <x:c r="A501" s="2" t="str">
        <x:v>2026-01</x:v>
      </x:c>
      <x:c r="B501" s="2" t="n">
        <x:v>24</x:v>
      </x:c>
      <x:c r="C501" s="2" t="str">
        <x:v>458</x:v>
      </x:c>
      <x:c r="D501" s="2" t="str">
        <x:v>马来西亚</x:v>
      </x:c>
      <x:c r="E501" s="8" t="n">
        <x:f>'原始月度记录'!G1471</x:f>
        <x:v>128367380.165</x:v>
      </x:c>
      <x:c r="F501" s="8" t="n">
        <x:f>'原始月度记录'!G1555</x:f>
        <x:v>35503120.333</x:v>
      </x:c>
      <x:c r="G501" s="11" t="n">
        <x:f>IF(AND(ISNUMBER(E501),ISNUMBER(F501),E501&gt;0),F501/E501,"未取得")</x:f>
        <x:v>0.27657431574411845</x:v>
      </x:c>
      <x:c r="H501" s="11" t="n">
        <x:f>IF(AND(ISNUMBER(E501),ISNUMBER(E500),E500&gt;0),E501/E500-1,"未取得")</x:f>
        <x:v>0.011663560490918767</x:v>
      </x:c>
      <x:c r="I501" s="11" t="n">
        <x:f>IF(AND(ISNUMBER(E501),ISNUMBER(E489),E489&gt;0),E501/E489-1,"未取得")</x:f>
        <x:v>0.23113978745717811</x:v>
      </x:c>
      <x:c r="J501" s="2" t="str">
        <x:v>已取得</x:v>
      </x:c>
      <x:c r="K501" s="2" t="str">
        <x:v>已取得</x:v>
      </x:c>
      <x:c r="L501" s="2" t="n">
        <x:v>1471</x:v>
      </x:c>
      <x:c r="M501" s="2" t="n">
        <x:v>1555</x:v>
      </x:c>
    </x:row>
    <x:row r="502" ht="22" customHeight="1">
      <x:c r="A502" s="2" t="str">
        <x:v>2026-02</x:v>
      </x:c>
      <x:c r="B502" s="2" t="n">
        <x:v>24</x:v>
      </x:c>
      <x:c r="C502" s="2" t="str">
        <x:v>458</x:v>
      </x:c>
      <x:c r="D502" s="2" t="str">
        <x:v>马来西亚</x:v>
      </x:c>
      <x:c r="E502" s="8" t="n">
        <x:f>'原始月度记录'!G1637</x:f>
        <x:v>114134282.62</x:v>
      </x:c>
      <x:c r="F502" s="8" t="n">
        <x:f>'原始月度记录'!G1719</x:f>
        <x:v>32394349.18</x:v>
      </x:c>
      <x:c r="G502" s="11" t="n">
        <x:f>IF(AND(ISNUMBER(E502),ISNUMBER(F502),E502&gt;0),F502/E502,"未取得")</x:f>
        <x:v>0.28382663329872687</x:v>
      </x:c>
      <x:c r="H502" s="11" t="n">
        <x:f>IF(AND(ISNUMBER(E502),ISNUMBER(E501),E501&gt;0),E502/E501-1,"未取得")</x:f>
        <x:v>-0.11087783770849846</x:v>
      </x:c>
      <x:c r="I502" s="11" t="n">
        <x:f>IF(AND(ISNUMBER(E502),ISNUMBER(E490),E490&gt;0),E502/E490-1,"未取得")</x:f>
        <x:v>0.2099922239087193</x:v>
      </x:c>
      <x:c r="J502" s="2" t="str">
        <x:v>已取得</x:v>
      </x:c>
      <x:c r="K502" s="2" t="str">
        <x:v>已取得</x:v>
      </x:c>
      <x:c r="L502" s="2" t="n">
        <x:v>1637</x:v>
      </x:c>
      <x:c r="M502" s="2" t="n">
        <x:v>1719</x:v>
      </x:c>
    </x:row>
    <x:row r="503" ht="22" customHeight="1">
      <x:c r="A503" s="2" t="str">
        <x:v>2026-03</x:v>
      </x:c>
      <x:c r="B503" s="2" t="n">
        <x:v>24</x:v>
      </x:c>
      <x:c r="C503" s="2" t="str">
        <x:v>458</x:v>
      </x:c>
      <x:c r="D503" s="2" t="str">
        <x:v>马来西亚</x:v>
      </x:c>
      <x:c r="E503" s="8" t="n">
        <x:f>'原始月度记录'!G1801</x:f>
        <x:v>133021766.564</x:v>
      </x:c>
      <x:c r="F503" s="8" t="n">
        <x:f>'原始月度记录'!G1884</x:f>
        <x:v>31072826.918</x:v>
      </x:c>
      <x:c r="G503" s="11" t="n">
        <x:f>IF(AND(ISNUMBER(E503),ISNUMBER(F503),E503&gt;0),F503/E503,"未取得")</x:f>
        <x:v>0.23359204828369282</x:v>
      </x:c>
      <x:c r="H503" s="11" t="n">
        <x:f>IF(AND(ISNUMBER(E503),ISNUMBER(E502),E502&gt;0),E503/E502-1,"未取得")</x:f>
        <x:v>0.1654847562925874</x:v>
      </x:c>
      <x:c r="I503" s="11" t="n">
        <x:f>IF(AND(ISNUMBER(E503),ISNUMBER(E491),E491&gt;0),E503/E491-1,"未取得")</x:f>
        <x:v>0.3393983090145878</x:v>
      </x:c>
      <x:c r="J503" s="2" t="str">
        <x:v>已取得</x:v>
      </x:c>
      <x:c r="K503" s="2" t="str">
        <x:v>已取得</x:v>
      </x:c>
      <x:c r="L503" s="2" t="n">
        <x:v>1801</x:v>
      </x:c>
      <x:c r="M503" s="2" t="n">
        <x:v>1884</x:v>
      </x:c>
    </x:row>
    <x:row r="504" ht="22" customHeight="1">
      <x:c r="A504" s="2" t="str">
        <x:v>2026-04</x:v>
      </x:c>
      <x:c r="B504" s="2" t="n">
        <x:v>24</x:v>
      </x:c>
      <x:c r="C504" s="2" t="str">
        <x:v>458</x:v>
      </x:c>
      <x:c r="D504" s="2" t="str">
        <x:v>马来西亚</x:v>
      </x:c>
      <x:c r="E504" s="8" t="n">
        <x:f>'原始月度记录'!G1962</x:f>
        <x:v>165748999.769</x:v>
      </x:c>
      <x:c r="F504" s="8" t="n">
        <x:f>'原始月度记录'!G2037</x:f>
        <x:v>33698619.956</x:v>
      </x:c>
      <x:c r="G504" s="11" t="n">
        <x:f>IF(AND(ISNUMBER(E504),ISNUMBER(F504),E504&gt;0),F504/E504,"未取得")</x:f>
        <x:v>0.20331115121638668</x:v>
      </x:c>
      <x:c r="H504" s="11" t="n">
        <x:f>IF(AND(ISNUMBER(E504),ISNUMBER(E503),E503&gt;0),E504/E503-1,"未取得")</x:f>
        <x:v>0.24602915786157542</x:v>
      </x:c>
      <x:c r="I504" s="11" t="n">
        <x:f>IF(AND(ISNUMBER(E504),ISNUMBER(E492),E492&gt;0),E504/E492-1,"未取得")</x:f>
        <x:v>0.4558787555547952</x:v>
      </x:c>
      <x:c r="J504" s="2" t="str">
        <x:v>已取得</x:v>
      </x:c>
      <x:c r="K504" s="2" t="str">
        <x:v>已取得</x:v>
      </x:c>
      <x:c r="L504" s="2" t="n">
        <x:v>1962</x:v>
      </x:c>
      <x:c r="M504" s="2" t="n">
        <x:v>2037</x:v>
      </x:c>
    </x:row>
    <x:row r="505" ht="22" customHeight="1">
      <x:c r="A505" s="2" t="str">
        <x:v>2026-05</x:v>
      </x:c>
      <x:c r="B505" s="2" t="n">
        <x:v>24</x:v>
      </x:c>
      <x:c r="C505" s="2" t="str">
        <x:v>458</x:v>
      </x:c>
      <x:c r="D505" s="2" t="str">
        <x:v>马来西亚</x:v>
      </x:c>
      <x:c r="E505" s="8" t="n">
        <x:f>'原始月度记录'!G2107</x:f>
        <x:v>138487371.483</x:v>
      </x:c>
      <x:c r="F505" s="8" t="n">
        <x:f>'原始月度记录'!G2176</x:f>
        <x:v>35870154.539</x:v>
      </x:c>
      <x:c r="G505" s="11" t="n">
        <x:f>IF(AND(ISNUMBER(E505),ISNUMBER(F505),E505&gt;0),F505/E505,"未取得")</x:f>
        <x:v>0.25901390253047896</x:v>
      </x:c>
      <x:c r="H505" s="11" t="n">
        <x:f>IF(AND(ISNUMBER(E505),ISNUMBER(E504),E504&gt;0),E505/E504-1,"未取得")</x:f>
        <x:v>-0.16447537133855283</x:v>
      </x:c>
      <x:c r="I505" s="11" t="n">
        <x:f>IF(AND(ISNUMBER(E505),ISNUMBER(E493),E493&gt;0),E505/E493-1,"未取得")</x:f>
        <x:v>0.20196696136424497</x:v>
      </x:c>
      <x:c r="J505" s="2" t="str">
        <x:v>已取得</x:v>
      </x:c>
      <x:c r="K505" s="2" t="str">
        <x:v>已取得</x:v>
      </x:c>
      <x:c r="L505" s="2" t="n">
        <x:v>2107</x:v>
      </x:c>
      <x:c r="M505" s="2" t="n">
        <x:v>2176</x:v>
      </x:c>
    </x:row>
    <x:row r="506" ht="22" customHeight="1">
      <x:c r="A506" s="2" t="str">
        <x:v>2026-06</x:v>
      </x:c>
      <x:c r="B506" s="2" t="n">
        <x:v>24</x:v>
      </x:c>
      <x:c r="C506" s="2" t="str">
        <x:v>458</x:v>
      </x:c>
      <x:c r="D506" s="2" t="str">
        <x:v>马来西亚</x:v>
      </x:c>
      <x:c r="E506" s="8" t="n">
        <x:f>'原始月度记录'!G2242</x:f>
        <x:v>162301608.171</x:v>
      </x:c>
      <x:c r="F506" s="8" t="n">
        <x:f>'原始月度记录'!G2304</x:f>
        <x:v>45657698.713</x:v>
      </x:c>
      <x:c r="G506" s="11" t="n">
        <x:f>IF(AND(ISNUMBER(E506),ISNUMBER(F506),E506&gt;0),F506/E506,"未取得")</x:f>
        <x:v>0.281313902108076</x:v>
      </x:c>
      <x:c r="H506" s="11" t="n">
        <x:f>IF(AND(ISNUMBER(E506),ISNUMBER(E505),E505&gt;0),E506/E505-1,"未取得")</x:f>
        <x:v>0.1719596265925467</x:v>
      </x:c>
      <x:c r="I506" s="11" t="n">
        <x:f>IF(AND(ISNUMBER(E506),ISNUMBER(E494),E494&gt;0),E506/E494-1,"未取得")</x:f>
        <x:v>0.5285538224051021</x:v>
      </x:c>
      <x:c r="J506" s="2" t="str">
        <x:v>已取得</x:v>
      </x:c>
      <x:c r="K506" s="2" t="str">
        <x:v>已取得</x:v>
      </x:c>
      <x:c r="L506" s="2" t="n">
        <x:v>2242</x:v>
      </x:c>
      <x:c r="M506" s="2" t="n">
        <x:v>2304</x:v>
      </x:c>
    </x:row>
    <x:row r="507" ht="22" customHeight="1">
      <x:c r="A507" s="2" t="str">
        <x:v>2026-07</x:v>
      </x:c>
      <x:c r="B507" s="2" t="n">
        <x:v>24</x:v>
      </x:c>
      <x:c r="C507" s="2" t="str">
        <x:v>458</x:v>
      </x:c>
      <x:c r="D507" s="2" t="str">
        <x:v>马来西亚</x:v>
      </x:c>
      <x:c r="E507" s="8" t="n">
        <x:f>'原始月度记录'!G2359</x:f>
        <x:v>177721318.286</x:v>
      </x:c>
      <x:c r="F507" s="8" t="n">
        <x:f>'原始月度记录'!G2407</x:f>
        <x:v>38465822.254</x:v>
      </x:c>
      <x:c r="G507" s="11" t="n">
        <x:f>IF(AND(ISNUMBER(E507),ISNUMBER(F507),E507&gt;0),F507/E507,"未取得")</x:f>
        <x:v>0.21643898787706745</x:v>
      </x:c>
      <x:c r="H507" s="11" t="n">
        <x:f>IF(AND(ISNUMBER(E507),ISNUMBER(E506),E506&gt;0),E507/E506-1,"未取得")</x:f>
        <x:v>0.09500651465359411</x:v>
      </x:c>
      <x:c r="I507" s="11" t="n">
        <x:f>IF(AND(ISNUMBER(E507),ISNUMBER(E495),E495&gt;0),E507/E495-1,"未取得")</x:f>
        <x:v>0.46749689481322876</x:v>
      </x:c>
      <x:c r="J507" s="2" t="str">
        <x:v>已取得</x:v>
      </x:c>
      <x:c r="K507" s="2" t="str">
        <x:v>已取得</x:v>
      </x:c>
      <x:c r="L507" s="2" t="n">
        <x:v>2359</x:v>
      </x:c>
      <x:c r="M507" s="2" t="n">
        <x:v>2407</x:v>
      </x:c>
    </x:row>
    <x:row r="508" ht="22" customHeight="1">
      <x:c r="A508" s="2" t="str">
        <x:v>2026-08</x:v>
      </x:c>
      <x:c r="B508" s="2" t="n">
        <x:v>24</x:v>
      </x:c>
      <x:c r="C508" s="2" t="str">
        <x:v>458</x:v>
      </x:c>
      <x:c r="D508" s="2" t="str">
        <x:v>马来西亚</x:v>
      </x:c>
      <x:c r="E508" s="8" t="n">
        <x:f>'原始月度记录'!G2437</x:f>
        <x:v>149239486.793</x:v>
      </x:c>
      <x:c r="F508" s="8" t="n">
        <x:f>'原始月度记录'!G2456</x:f>
        <x:v>36116641.279</x:v>
      </x:c>
      <x:c r="G508" s="11" t="n">
        <x:f>IF(AND(ISNUMBER(E508),ISNUMBER(F508),E508&gt;0),F508/E508,"未取得")</x:f>
        <x:v>0.24200459312149034</x:v>
      </x:c>
      <x:c r="H508" s="11" t="n">
        <x:f>IF(AND(ISNUMBER(E508),ISNUMBER(E507),E507&gt;0),E508/E507-1,"未取得")</x:f>
        <x:v>-0.1602611986434025</x:v>
      </x:c>
      <x:c r="I508" s="11" t="n">
        <x:f>IF(AND(ISNUMBER(E508),ISNUMBER(E496),E496&gt;0),E508/E496-1,"未取得")</x:f>
        <x:v>0.44686013690365534</x:v>
      </x:c>
      <x:c r="J508" s="2" t="str">
        <x:v>已取得</x:v>
      </x:c>
      <x:c r="K508" s="2" t="str">
        <x:v>已取得</x:v>
      </x:c>
      <x:c r="L508" s="2" t="n">
        <x:v>2437</x:v>
      </x:c>
      <x:c r="M508" s="2" t="n">
        <x:v>2456</x:v>
      </x:c>
    </x:row>
    <x:row r="509" ht="22" customHeight="1">
      <x:c r="A509" s="2" t="str">
        <x:v>2026-09</x:v>
      </x:c>
      <x:c r="B509" s="2" t="n">
        <x:v>24</x:v>
      </x:c>
      <x:c r="C509" s="2" t="str">
        <x:v>458</x:v>
      </x:c>
      <x:c r="D509" s="2" t="str">
        <x:v>马来西亚</x:v>
      </x:c>
      <x:c r="E509" s="8"/>
      <x:c r="F509" s="8"/>
      <x:c r="G509" s="11" t="str">
        <x:f>IF(AND(ISNUMBER(E509),ISNUMBER(F509),E509&gt;0),F509/E509,"未取得")</x:f>
        <x:v>未取得</x:v>
      </x:c>
      <x:c r="H509" s="11" t="str">
        <x:f>IF(AND(ISNUMBER(E509),ISNUMBER(E508),E508&gt;0),E509/E508-1,"未取得")</x:f>
        <x:v>未取得</x:v>
      </x:c>
      <x:c r="I509" s="11" t="str">
        <x:f>IF(AND(ISNUMBER(E509),ISNUMBER(E497),E497&gt;0),E509/E497-1,"未取得")</x:f>
        <x:v>未取得</x:v>
      </x:c>
      <x:c r="J509" s="2" t="str">
        <x:v>本次无总额记录</x:v>
      </x:c>
      <x:c r="K509" s="2" t="str">
        <x:v>下载受限</x:v>
      </x:c>
      <x:c r="L509" s="2"/>
      <x:c r="M509" s="2"/>
    </x:row>
    <x:row r="510" ht="22" customHeight="1">
      <x:c r="A510" s="2" t="str">
        <x:v>2025-01</x:v>
      </x:c>
      <x:c r="B510" s="2" t="n">
        <x:v>25</x:v>
      </x:c>
      <x:c r="C510" s="2" t="str">
        <x:v>40</x:v>
      </x:c>
      <x:c r="D510" s="2" t="str">
        <x:v>奥地利</x:v>
      </x:c>
      <x:c r="E510" s="8"/>
      <x:c r="F510" s="8"/>
      <x:c r="G510" s="11" t="str">
        <x:f>IF(AND(ISNUMBER(E510),ISNUMBER(F510),E510&gt;0),F510/E510,"未取得")</x:f>
        <x:v>未取得</x:v>
      </x:c>
      <x:c r="H510" s="11"/>
      <x:c r="I510" s="11"/>
      <x:c r="J510" s="2" t="str">
        <x:v>本次无总额记录</x:v>
      </x:c>
      <x:c r="K510" s="2" t="str">
        <x:v>本次无来源记录</x:v>
      </x:c>
      <x:c r="L510" s="2"/>
      <x:c r="M510" s="2"/>
    </x:row>
    <x:row r="511" ht="22" customHeight="1">
      <x:c r="A511" s="2" t="str">
        <x:v>2025-02</x:v>
      </x:c>
      <x:c r="B511" s="2" t="n">
        <x:v>25</x:v>
      </x:c>
      <x:c r="C511" s="2" t="str">
        <x:v>40</x:v>
      </x:c>
      <x:c r="D511" s="2" t="str">
        <x:v>奥地利</x:v>
      </x:c>
      <x:c r="E511" s="8"/>
      <x:c r="F511" s="8"/>
      <x:c r="G511" s="11" t="str">
        <x:f>IF(AND(ISNUMBER(E511),ISNUMBER(F511),E511&gt;0),F511/E511,"未取得")</x:f>
        <x:v>未取得</x:v>
      </x:c>
      <x:c r="H511" s="11" t="str">
        <x:f>IF(AND(ISNUMBER(E511),ISNUMBER(E510),E510&gt;0),E511/E510-1,"未取得")</x:f>
        <x:v>未取得</x:v>
      </x:c>
      <x:c r="I511" s="11"/>
      <x:c r="J511" s="2" t="str">
        <x:v>本次无总额记录</x:v>
      </x:c>
      <x:c r="K511" s="2" t="str">
        <x:v>下载受限</x:v>
      </x:c>
      <x:c r="L511" s="2"/>
      <x:c r="M511" s="2"/>
    </x:row>
    <x:row r="512" ht="22" customHeight="1">
      <x:c r="A512" s="2" t="str">
        <x:v>2025-03</x:v>
      </x:c>
      <x:c r="B512" s="2" t="n">
        <x:v>25</x:v>
      </x:c>
      <x:c r="C512" s="2" t="str">
        <x:v>40</x:v>
      </x:c>
      <x:c r="D512" s="2" t="str">
        <x:v>奥地利</x:v>
      </x:c>
      <x:c r="E512" s="8"/>
      <x:c r="F512" s="8"/>
      <x:c r="G512" s="11" t="str">
        <x:f>IF(AND(ISNUMBER(E512),ISNUMBER(F512),E512&gt;0),F512/E512,"未取得")</x:f>
        <x:v>未取得</x:v>
      </x:c>
      <x:c r="H512" s="11" t="str">
        <x:f>IF(AND(ISNUMBER(E512),ISNUMBER(E511),E511&gt;0),E512/E511-1,"未取得")</x:f>
        <x:v>未取得</x:v>
      </x:c>
      <x:c r="I512" s="11"/>
      <x:c r="J512" s="2" t="str">
        <x:v>本次无总额记录</x:v>
      </x:c>
      <x:c r="K512" s="2" t="str">
        <x:v>下载受限</x:v>
      </x:c>
      <x:c r="L512" s="2"/>
      <x:c r="M512" s="2"/>
    </x:row>
    <x:row r="513" ht="22" customHeight="1">
      <x:c r="A513" s="2" t="str">
        <x:v>2025-04</x:v>
      </x:c>
      <x:c r="B513" s="2" t="n">
        <x:v>25</x:v>
      </x:c>
      <x:c r="C513" s="2" t="str">
        <x:v>40</x:v>
      </x:c>
      <x:c r="D513" s="2" t="str">
        <x:v>奥地利</x:v>
      </x:c>
      <x:c r="E513" s="8"/>
      <x:c r="F513" s="8"/>
      <x:c r="G513" s="11" t="str">
        <x:f>IF(AND(ISNUMBER(E513),ISNUMBER(F513),E513&gt;0),F513/E513,"未取得")</x:f>
        <x:v>未取得</x:v>
      </x:c>
      <x:c r="H513" s="11" t="str">
        <x:f>IF(AND(ISNUMBER(E513),ISNUMBER(E512),E512&gt;0),E513/E512-1,"未取得")</x:f>
        <x:v>未取得</x:v>
      </x:c>
      <x:c r="I513" s="11"/>
      <x:c r="J513" s="2" t="str">
        <x:v>本次无总额记录</x:v>
      </x:c>
      <x:c r="K513" s="2" t="str">
        <x:v>本次无来源记录</x:v>
      </x:c>
      <x:c r="L513" s="2"/>
      <x:c r="M513" s="2"/>
    </x:row>
    <x:row r="514" ht="22" customHeight="1">
      <x:c r="A514" s="2" t="str">
        <x:v>2025-05</x:v>
      </x:c>
      <x:c r="B514" s="2" t="n">
        <x:v>25</x:v>
      </x:c>
      <x:c r="C514" s="2" t="str">
        <x:v>40</x:v>
      </x:c>
      <x:c r="D514" s="2" t="str">
        <x:v>奥地利</x:v>
      </x:c>
      <x:c r="E514" s="8"/>
      <x:c r="F514" s="8"/>
      <x:c r="G514" s="11" t="str">
        <x:f>IF(AND(ISNUMBER(E514),ISNUMBER(F514),E514&gt;0),F514/E514,"未取得")</x:f>
        <x:v>未取得</x:v>
      </x:c>
      <x:c r="H514" s="11" t="str">
        <x:f>IF(AND(ISNUMBER(E514),ISNUMBER(E513),E513&gt;0),E514/E513-1,"未取得")</x:f>
        <x:v>未取得</x:v>
      </x:c>
      <x:c r="I514" s="11"/>
      <x:c r="J514" s="2" t="str">
        <x:v>本次无总额记录</x:v>
      </x:c>
      <x:c r="K514" s="2" t="str">
        <x:v>本次无来源记录</x:v>
      </x:c>
      <x:c r="L514" s="2"/>
      <x:c r="M514" s="2"/>
    </x:row>
    <x:row r="515" ht="22" customHeight="1">
      <x:c r="A515" s="2" t="str">
        <x:v>2025-06</x:v>
      </x:c>
      <x:c r="B515" s="2" t="n">
        <x:v>25</x:v>
      </x:c>
      <x:c r="C515" s="2" t="str">
        <x:v>40</x:v>
      </x:c>
      <x:c r="D515" s="2" t="str">
        <x:v>奥地利</x:v>
      </x:c>
      <x:c r="E515" s="8"/>
      <x:c r="F515" s="8"/>
      <x:c r="G515" s="11" t="str">
        <x:f>IF(AND(ISNUMBER(E515),ISNUMBER(F515),E515&gt;0),F515/E515,"未取得")</x:f>
        <x:v>未取得</x:v>
      </x:c>
      <x:c r="H515" s="11" t="str">
        <x:f>IF(AND(ISNUMBER(E515),ISNUMBER(E514),E514&gt;0),E515/E514-1,"未取得")</x:f>
        <x:v>未取得</x:v>
      </x:c>
      <x:c r="I515" s="11"/>
      <x:c r="J515" s="2" t="str">
        <x:v>本次无总额记录</x:v>
      </x:c>
      <x:c r="K515" s="2" t="str">
        <x:v>下载受限</x:v>
      </x:c>
      <x:c r="L515" s="2"/>
      <x:c r="M515" s="2"/>
    </x:row>
    <x:row r="516" ht="22" customHeight="1">
      <x:c r="A516" s="2" t="str">
        <x:v>2025-07</x:v>
      </x:c>
      <x:c r="B516" s="2" t="n">
        <x:v>25</x:v>
      </x:c>
      <x:c r="C516" s="2" t="str">
        <x:v>40</x:v>
      </x:c>
      <x:c r="D516" s="2" t="str">
        <x:v>奥地利</x:v>
      </x:c>
      <x:c r="E516" s="8"/>
      <x:c r="F516" s="8"/>
      <x:c r="G516" s="11" t="str">
        <x:f>IF(AND(ISNUMBER(E516),ISNUMBER(F516),E516&gt;0),F516/E516,"未取得")</x:f>
        <x:v>未取得</x:v>
      </x:c>
      <x:c r="H516" s="11" t="str">
        <x:f>IF(AND(ISNUMBER(E516),ISNUMBER(E515),E515&gt;0),E516/E515-1,"未取得")</x:f>
        <x:v>未取得</x:v>
      </x:c>
      <x:c r="I516" s="11"/>
      <x:c r="J516" s="2" t="str">
        <x:v>本次无总额记录</x:v>
      </x:c>
      <x:c r="K516" s="2" t="str">
        <x:v>下载受限</x:v>
      </x:c>
      <x:c r="L516" s="2"/>
      <x:c r="M516" s="2"/>
    </x:row>
    <x:row r="517" ht="22" customHeight="1">
      <x:c r="A517" s="2" t="str">
        <x:v>2025-08</x:v>
      </x:c>
      <x:c r="B517" s="2" t="n">
        <x:v>25</x:v>
      </x:c>
      <x:c r="C517" s="2" t="str">
        <x:v>40</x:v>
      </x:c>
      <x:c r="D517" s="2" t="str">
        <x:v>奥地利</x:v>
      </x:c>
      <x:c r="E517" s="8"/>
      <x:c r="F517" s="8"/>
      <x:c r="G517" s="11" t="str">
        <x:f>IF(AND(ISNUMBER(E517),ISNUMBER(F517),E517&gt;0),F517/E517,"未取得")</x:f>
        <x:v>未取得</x:v>
      </x:c>
      <x:c r="H517" s="11" t="str">
        <x:f>IF(AND(ISNUMBER(E517),ISNUMBER(E516),E516&gt;0),E517/E516-1,"未取得")</x:f>
        <x:v>未取得</x:v>
      </x:c>
      <x:c r="I517" s="11"/>
      <x:c r="J517" s="2" t="str">
        <x:v>本次无总额记录</x:v>
      </x:c>
      <x:c r="K517" s="2" t="str">
        <x:v>下载受限</x:v>
      </x:c>
      <x:c r="L517" s="2"/>
      <x:c r="M517" s="2"/>
    </x:row>
    <x:row r="518" ht="22" customHeight="1">
      <x:c r="A518" s="2" t="str">
        <x:v>2025-09</x:v>
      </x:c>
      <x:c r="B518" s="2" t="n">
        <x:v>25</x:v>
      </x:c>
      <x:c r="C518" s="2" t="str">
        <x:v>40</x:v>
      </x:c>
      <x:c r="D518" s="2" t="str">
        <x:v>奥地利</x:v>
      </x:c>
      <x:c r="E518" s="8"/>
      <x:c r="F518" s="8"/>
      <x:c r="G518" s="11" t="str">
        <x:f>IF(AND(ISNUMBER(E518),ISNUMBER(F518),E518&gt;0),F518/E518,"未取得")</x:f>
        <x:v>未取得</x:v>
      </x:c>
      <x:c r="H518" s="11" t="str">
        <x:f>IF(AND(ISNUMBER(E518),ISNUMBER(E517),E517&gt;0),E518/E517-1,"未取得")</x:f>
        <x:v>未取得</x:v>
      </x:c>
      <x:c r="I518" s="11"/>
      <x:c r="J518" s="2" t="str">
        <x:v>本次无总额记录</x:v>
      </x:c>
      <x:c r="K518" s="2" t="str">
        <x:v>下载受限</x:v>
      </x:c>
      <x:c r="L518" s="2"/>
      <x:c r="M518" s="2"/>
    </x:row>
    <x:row r="519" ht="22" customHeight="1">
      <x:c r="A519" s="2" t="str">
        <x:v>2025-10</x:v>
      </x:c>
      <x:c r="B519" s="2" t="n">
        <x:v>25</x:v>
      </x:c>
      <x:c r="C519" s="2" t="str">
        <x:v>40</x:v>
      </x:c>
      <x:c r="D519" s="2" t="str">
        <x:v>奥地利</x:v>
      </x:c>
      <x:c r="E519" s="8"/>
      <x:c r="F519" s="8"/>
      <x:c r="G519" s="11" t="str">
        <x:f>IF(AND(ISNUMBER(E519),ISNUMBER(F519),E519&gt;0),F519/E519,"未取得")</x:f>
        <x:v>未取得</x:v>
      </x:c>
      <x:c r="H519" s="11" t="str">
        <x:f>IF(AND(ISNUMBER(E519),ISNUMBER(E518),E518&gt;0),E519/E518-1,"未取得")</x:f>
        <x:v>未取得</x:v>
      </x:c>
      <x:c r="I519" s="11"/>
      <x:c r="J519" s="2" t="str">
        <x:v>本次无总额记录</x:v>
      </x:c>
      <x:c r="K519" s="2" t="str">
        <x:v>下载受限</x:v>
      </x:c>
      <x:c r="L519" s="2"/>
      <x:c r="M519" s="2"/>
    </x:row>
    <x:row r="520" ht="22" customHeight="1">
      <x:c r="A520" s="2" t="str">
        <x:v>2025-11</x:v>
      </x:c>
      <x:c r="B520" s="2" t="n">
        <x:v>25</x:v>
      </x:c>
      <x:c r="C520" s="2" t="str">
        <x:v>40</x:v>
      </x:c>
      <x:c r="D520" s="2" t="str">
        <x:v>奥地利</x:v>
      </x:c>
      <x:c r="E520" s="8"/>
      <x:c r="F520" s="8"/>
      <x:c r="G520" s="11" t="str">
        <x:f>IF(AND(ISNUMBER(E520),ISNUMBER(F520),E520&gt;0),F520/E520,"未取得")</x:f>
        <x:v>未取得</x:v>
      </x:c>
      <x:c r="H520" s="11" t="str">
        <x:f>IF(AND(ISNUMBER(E520),ISNUMBER(E519),E519&gt;0),E520/E519-1,"未取得")</x:f>
        <x:v>未取得</x:v>
      </x:c>
      <x:c r="I520" s="11"/>
      <x:c r="J520" s="2" t="str">
        <x:v>本次无总额记录</x:v>
      </x:c>
      <x:c r="K520" s="2" t="str">
        <x:v>下载受限</x:v>
      </x:c>
      <x:c r="L520" s="2"/>
      <x:c r="M520" s="2"/>
    </x:row>
    <x:row r="521" ht="22" customHeight="1">
      <x:c r="A521" s="2" t="str">
        <x:v>2025-12</x:v>
      </x:c>
      <x:c r="B521" s="2" t="n">
        <x:v>25</x:v>
      </x:c>
      <x:c r="C521" s="2" t="str">
        <x:v>40</x:v>
      </x:c>
      <x:c r="D521" s="2" t="str">
        <x:v>奥地利</x:v>
      </x:c>
      <x:c r="E521" s="8"/>
      <x:c r="F521" s="8"/>
      <x:c r="G521" s="11" t="str">
        <x:f>IF(AND(ISNUMBER(E521),ISNUMBER(F521),E521&gt;0),F521/E521,"未取得")</x:f>
        <x:v>未取得</x:v>
      </x:c>
      <x:c r="H521" s="11" t="str">
        <x:f>IF(AND(ISNUMBER(E521),ISNUMBER(E520),E520&gt;0),E521/E520-1,"未取得")</x:f>
        <x:v>未取得</x:v>
      </x:c>
      <x:c r="I521" s="11"/>
      <x:c r="J521" s="2" t="str">
        <x:v>本次无总额记录</x:v>
      </x:c>
      <x:c r="K521" s="2" t="str">
        <x:v>下载受限</x:v>
      </x:c>
      <x:c r="L521" s="2"/>
      <x:c r="M521" s="2"/>
    </x:row>
    <x:row r="522" ht="22" customHeight="1">
      <x:c r="A522" s="2" t="str">
        <x:v>2026-01</x:v>
      </x:c>
      <x:c r="B522" s="2" t="n">
        <x:v>25</x:v>
      </x:c>
      <x:c r="C522" s="2" t="str">
        <x:v>40</x:v>
      </x:c>
      <x:c r="D522" s="2" t="str">
        <x:v>奥地利</x:v>
      </x:c>
      <x:c r="E522" s="8"/>
      <x:c r="F522" s="8"/>
      <x:c r="G522" s="11" t="str">
        <x:f>IF(AND(ISNUMBER(E522),ISNUMBER(F522),E522&gt;0),F522/E522,"未取得")</x:f>
        <x:v>未取得</x:v>
      </x:c>
      <x:c r="H522" s="11" t="str">
        <x:f>IF(AND(ISNUMBER(E522),ISNUMBER(E521),E521&gt;0),E522/E521-1,"未取得")</x:f>
        <x:v>未取得</x:v>
      </x:c>
      <x:c r="I522" s="11" t="str">
        <x:f>IF(AND(ISNUMBER(E522),ISNUMBER(E510),E510&gt;0),E522/E510-1,"未取得")</x:f>
        <x:v>未取得</x:v>
      </x:c>
      <x:c r="J522" s="2" t="str">
        <x:v>本次无总额记录</x:v>
      </x:c>
      <x:c r="K522" s="2" t="str">
        <x:v>本次无来源记录</x:v>
      </x:c>
      <x:c r="L522" s="2"/>
      <x:c r="M522" s="2"/>
    </x:row>
    <x:row r="523" ht="22" customHeight="1">
      <x:c r="A523" s="2" t="str">
        <x:v>2026-02</x:v>
      </x:c>
      <x:c r="B523" s="2" t="n">
        <x:v>25</x:v>
      </x:c>
      <x:c r="C523" s="2" t="str">
        <x:v>40</x:v>
      </x:c>
      <x:c r="D523" s="2" t="str">
        <x:v>奥地利</x:v>
      </x:c>
      <x:c r="E523" s="8"/>
      <x:c r="F523" s="8"/>
      <x:c r="G523" s="11" t="str">
        <x:f>IF(AND(ISNUMBER(E523),ISNUMBER(F523),E523&gt;0),F523/E523,"未取得")</x:f>
        <x:v>未取得</x:v>
      </x:c>
      <x:c r="H523" s="11" t="str">
        <x:f>IF(AND(ISNUMBER(E523),ISNUMBER(E522),E522&gt;0),E523/E522-1,"未取得")</x:f>
        <x:v>未取得</x:v>
      </x:c>
      <x:c r="I523" s="11" t="str">
        <x:f>IF(AND(ISNUMBER(E523),ISNUMBER(E511),E511&gt;0),E523/E511-1,"未取得")</x:f>
        <x:v>未取得</x:v>
      </x:c>
      <x:c r="J523" s="2" t="str">
        <x:v>本次无总额记录</x:v>
      </x:c>
      <x:c r="K523" s="2" t="str">
        <x:v>本次无来源记录</x:v>
      </x:c>
      <x:c r="L523" s="2"/>
      <x:c r="M523" s="2"/>
    </x:row>
    <x:row r="524" ht="22" customHeight="1">
      <x:c r="A524" s="2" t="str">
        <x:v>2026-03</x:v>
      </x:c>
      <x:c r="B524" s="2" t="n">
        <x:v>25</x:v>
      </x:c>
      <x:c r="C524" s="2" t="str">
        <x:v>40</x:v>
      </x:c>
      <x:c r="D524" s="2" t="str">
        <x:v>奥地利</x:v>
      </x:c>
      <x:c r="E524" s="8"/>
      <x:c r="F524" s="8"/>
      <x:c r="G524" s="11" t="str">
        <x:f>IF(AND(ISNUMBER(E524),ISNUMBER(F524),E524&gt;0),F524/E524,"未取得")</x:f>
        <x:v>未取得</x:v>
      </x:c>
      <x:c r="H524" s="11" t="str">
        <x:f>IF(AND(ISNUMBER(E524),ISNUMBER(E523),E523&gt;0),E524/E523-1,"未取得")</x:f>
        <x:v>未取得</x:v>
      </x:c>
      <x:c r="I524" s="11" t="str">
        <x:f>IF(AND(ISNUMBER(E524),ISNUMBER(E512),E512&gt;0),E524/E512-1,"未取得")</x:f>
        <x:v>未取得</x:v>
      </x:c>
      <x:c r="J524" s="2" t="str">
        <x:v>本次无总额记录</x:v>
      </x:c>
      <x:c r="K524" s="2" t="str">
        <x:v>本次无来源记录</x:v>
      </x:c>
      <x:c r="L524" s="2"/>
      <x:c r="M524" s="2"/>
    </x:row>
    <x:row r="525" ht="22" customHeight="1">
      <x:c r="A525" s="2" t="str">
        <x:v>2026-04</x:v>
      </x:c>
      <x:c r="B525" s="2" t="n">
        <x:v>25</x:v>
      </x:c>
      <x:c r="C525" s="2" t="str">
        <x:v>40</x:v>
      </x:c>
      <x:c r="D525" s="2" t="str">
        <x:v>奥地利</x:v>
      </x:c>
      <x:c r="E525" s="8"/>
      <x:c r="F525" s="8"/>
      <x:c r="G525" s="11" t="str">
        <x:f>IF(AND(ISNUMBER(E525),ISNUMBER(F525),E525&gt;0),F525/E525,"未取得")</x:f>
        <x:v>未取得</x:v>
      </x:c>
      <x:c r="H525" s="11" t="str">
        <x:f>IF(AND(ISNUMBER(E525),ISNUMBER(E524),E524&gt;0),E525/E524-1,"未取得")</x:f>
        <x:v>未取得</x:v>
      </x:c>
      <x:c r="I525" s="11" t="str">
        <x:f>IF(AND(ISNUMBER(E525),ISNUMBER(E513),E513&gt;0),E525/E513-1,"未取得")</x:f>
        <x:v>未取得</x:v>
      </x:c>
      <x:c r="J525" s="2" t="str">
        <x:v>本次无总额记录</x:v>
      </x:c>
      <x:c r="K525" s="2" t="str">
        <x:v>本次无来源记录</x:v>
      </x:c>
      <x:c r="L525" s="2"/>
      <x:c r="M525" s="2"/>
    </x:row>
    <x:row r="526" ht="22" customHeight="1">
      <x:c r="A526" s="2" t="str">
        <x:v>2026-05</x:v>
      </x:c>
      <x:c r="B526" s="2" t="n">
        <x:v>25</x:v>
      </x:c>
      <x:c r="C526" s="2" t="str">
        <x:v>40</x:v>
      </x:c>
      <x:c r="D526" s="2" t="str">
        <x:v>奥地利</x:v>
      </x:c>
      <x:c r="E526" s="8"/>
      <x:c r="F526" s="8"/>
      <x:c r="G526" s="11" t="str">
        <x:f>IF(AND(ISNUMBER(E526),ISNUMBER(F526),E526&gt;0),F526/E526,"未取得")</x:f>
        <x:v>未取得</x:v>
      </x:c>
      <x:c r="H526" s="11" t="str">
        <x:f>IF(AND(ISNUMBER(E526),ISNUMBER(E525),E525&gt;0),E526/E525-1,"未取得")</x:f>
        <x:v>未取得</x:v>
      </x:c>
      <x:c r="I526" s="11" t="str">
        <x:f>IF(AND(ISNUMBER(E526),ISNUMBER(E514),E514&gt;0),E526/E514-1,"未取得")</x:f>
        <x:v>未取得</x:v>
      </x:c>
      <x:c r="J526" s="2" t="str">
        <x:v>本次无总额记录</x:v>
      </x:c>
      <x:c r="K526" s="2" t="str">
        <x:v>本次无来源记录</x:v>
      </x:c>
      <x:c r="L526" s="2"/>
      <x:c r="M526" s="2"/>
    </x:row>
    <x:row r="527" ht="22" customHeight="1">
      <x:c r="A527" s="2" t="str">
        <x:v>2026-06</x:v>
      </x:c>
      <x:c r="B527" s="2" t="n">
        <x:v>25</x:v>
      </x:c>
      <x:c r="C527" s="2" t="str">
        <x:v>40</x:v>
      </x:c>
      <x:c r="D527" s="2" t="str">
        <x:v>奥地利</x:v>
      </x:c>
      <x:c r="E527" s="8"/>
      <x:c r="F527" s="8"/>
      <x:c r="G527" s="11" t="str">
        <x:f>IF(AND(ISNUMBER(E527),ISNUMBER(F527),E527&gt;0),F527/E527,"未取得")</x:f>
        <x:v>未取得</x:v>
      </x:c>
      <x:c r="H527" s="11" t="str">
        <x:f>IF(AND(ISNUMBER(E527),ISNUMBER(E526),E526&gt;0),E527/E526-1,"未取得")</x:f>
        <x:v>未取得</x:v>
      </x:c>
      <x:c r="I527" s="11" t="str">
        <x:f>IF(AND(ISNUMBER(E527),ISNUMBER(E515),E515&gt;0),E527/E515-1,"未取得")</x:f>
        <x:v>未取得</x:v>
      </x:c>
      <x:c r="J527" s="2" t="str">
        <x:v>本次无总额记录</x:v>
      </x:c>
      <x:c r="K527" s="2" t="str">
        <x:v>本次无来源记录</x:v>
      </x:c>
      <x:c r="L527" s="2"/>
      <x:c r="M527" s="2"/>
    </x:row>
    <x:row r="528" ht="22" customHeight="1">
      <x:c r="A528" s="2" t="str">
        <x:v>2026-07</x:v>
      </x:c>
      <x:c r="B528" s="2" t="n">
        <x:v>25</x:v>
      </x:c>
      <x:c r="C528" s="2" t="str">
        <x:v>40</x:v>
      </x:c>
      <x:c r="D528" s="2" t="str">
        <x:v>奥地利</x:v>
      </x:c>
      <x:c r="E528" s="8"/>
      <x:c r="F528" s="8"/>
      <x:c r="G528" s="11" t="str">
        <x:f>IF(AND(ISNUMBER(E528),ISNUMBER(F528),E528&gt;0),F528/E528,"未取得")</x:f>
        <x:v>未取得</x:v>
      </x:c>
      <x:c r="H528" s="11" t="str">
        <x:f>IF(AND(ISNUMBER(E528),ISNUMBER(E527),E527&gt;0),E528/E527-1,"未取得")</x:f>
        <x:v>未取得</x:v>
      </x:c>
      <x:c r="I528" s="11" t="str">
        <x:f>IF(AND(ISNUMBER(E528),ISNUMBER(E516),E516&gt;0),E528/E516-1,"未取得")</x:f>
        <x:v>未取得</x:v>
      </x:c>
      <x:c r="J528" s="2" t="str">
        <x:v>本次无总额记录</x:v>
      </x:c>
      <x:c r="K528" s="2" t="str">
        <x:v>本次无来源记录</x:v>
      </x:c>
      <x:c r="L528" s="2"/>
      <x:c r="M528" s="2"/>
    </x:row>
    <x:row r="529" ht="22" customHeight="1">
      <x:c r="A529" s="2" t="str">
        <x:v>2026-08</x:v>
      </x:c>
      <x:c r="B529" s="2" t="n">
        <x:v>25</x:v>
      </x:c>
      <x:c r="C529" s="2" t="str">
        <x:v>40</x:v>
      </x:c>
      <x:c r="D529" s="2" t="str">
        <x:v>奥地利</x:v>
      </x:c>
      <x:c r="E529" s="8"/>
      <x:c r="F529" s="8"/>
      <x:c r="G529" s="11" t="str">
        <x:f>IF(AND(ISNUMBER(E529),ISNUMBER(F529),E529&gt;0),F529/E529,"未取得")</x:f>
        <x:v>未取得</x:v>
      </x:c>
      <x:c r="H529" s="11" t="str">
        <x:f>IF(AND(ISNUMBER(E529),ISNUMBER(E528),E528&gt;0),E529/E528-1,"未取得")</x:f>
        <x:v>未取得</x:v>
      </x:c>
      <x:c r="I529" s="11" t="str">
        <x:f>IF(AND(ISNUMBER(E529),ISNUMBER(E517),E517&gt;0),E529/E517-1,"未取得")</x:f>
        <x:v>未取得</x:v>
      </x:c>
      <x:c r="J529" s="2" t="str">
        <x:v>本次无总额记录</x:v>
      </x:c>
      <x:c r="K529" s="2" t="str">
        <x:v>本次无来源记录</x:v>
      </x:c>
      <x:c r="L529" s="2"/>
      <x:c r="M529" s="2"/>
    </x:row>
    <x:row r="530" ht="22" customHeight="1">
      <x:c r="A530" s="2" t="str">
        <x:v>2026-09</x:v>
      </x:c>
      <x:c r="B530" s="2" t="n">
        <x:v>25</x:v>
      </x:c>
      <x:c r="C530" s="2" t="str">
        <x:v>40</x:v>
      </x:c>
      <x:c r="D530" s="2" t="str">
        <x:v>奥地利</x:v>
      </x:c>
      <x:c r="E530" s="8"/>
      <x:c r="F530" s="8"/>
      <x:c r="G530" s="11" t="str">
        <x:f>IF(AND(ISNUMBER(E530),ISNUMBER(F530),E530&gt;0),F530/E530,"未取得")</x:f>
        <x:v>未取得</x:v>
      </x:c>
      <x:c r="H530" s="11" t="str">
        <x:f>IF(AND(ISNUMBER(E530),ISNUMBER(E529),E529&gt;0),E530/E529-1,"未取得")</x:f>
        <x:v>未取得</x:v>
      </x:c>
      <x:c r="I530" s="11" t="str">
        <x:f>IF(AND(ISNUMBER(E530),ISNUMBER(E518),E518&gt;0),E530/E518-1,"未取得")</x:f>
        <x:v>未取得</x:v>
      </x:c>
      <x:c r="J530" s="2" t="str">
        <x:v>本次无总额记录</x:v>
      </x:c>
      <x:c r="K530" s="2" t="str">
        <x:v>下载受限</x:v>
      </x:c>
      <x:c r="L530" s="2"/>
      <x:c r="M530" s="2"/>
    </x:row>
    <x:row r="531" ht="22" customHeight="1">
      <x:c r="A531" s="2" t="str">
        <x:v>2025-01</x:v>
      </x:c>
      <x:c r="B531" s="2" t="n">
        <x:v>26</x:v>
      </x:c>
      <x:c r="C531" s="2" t="str">
        <x:v>56</x:v>
      </x:c>
      <x:c r="D531" s="2" t="str">
        <x:v>比利时</x:v>
      </x:c>
      <x:c r="E531" s="8" t="n">
        <x:f>'原始月度记录'!G10</x:f>
        <x:v>93752751.959</x:v>
      </x:c>
      <x:c r="F531" s="8" t="n">
        <x:f>'原始月度记录'!G110</x:f>
        <x:v>6359483.891</x:v>
      </x:c>
      <x:c r="G531" s="11" t="n">
        <x:f>IF(AND(ISNUMBER(E531),ISNUMBER(F531),E531&gt;0),F531/E531,"未取得")</x:f>
        <x:v>0.06783250366646444</x:v>
      </x:c>
      <x:c r="H531" s="11"/>
      <x:c r="I531" s="11"/>
      <x:c r="J531" s="2" t="str">
        <x:v>已取得</x:v>
      </x:c>
      <x:c r="K531" s="2" t="str">
        <x:v>已取得</x:v>
      </x:c>
      <x:c r="L531" s="2" t="n">
        <x:v>10</x:v>
      </x:c>
      <x:c r="M531" s="2" t="n">
        <x:v>110</x:v>
      </x:c>
    </x:row>
    <x:row r="532" ht="22" customHeight="1">
      <x:c r="A532" s="2" t="str">
        <x:v>2025-02</x:v>
      </x:c>
      <x:c r="B532" s="2" t="n">
        <x:v>26</x:v>
      </x:c>
      <x:c r="C532" s="2" t="str">
        <x:v>56</x:v>
      </x:c>
      <x:c r="D532" s="2" t="str">
        <x:v>比利时</x:v>
      </x:c>
      <x:c r="E532" s="8" t="n">
        <x:f>'原始月度记录'!G208</x:f>
        <x:v>93258240.933</x:v>
      </x:c>
      <x:c r="F532" s="8"/>
      <x:c r="G532" s="11" t="str">
        <x:f>IF(AND(ISNUMBER(E532),ISNUMBER(F532),E532&gt;0),F532/E532,"未取得")</x:f>
        <x:v>未取得</x:v>
      </x:c>
      <x:c r="H532" s="11" t="n">
        <x:f>IF(AND(ISNUMBER(E532),ISNUMBER(E531),E531&gt;0),E532/E531-1,"未取得")</x:f>
        <x:v>-0.005274629444651069</x:v>
      </x:c>
      <x:c r="I532" s="11"/>
      <x:c r="J532" s="2" t="str">
        <x:v>已取得</x:v>
      </x:c>
      <x:c r="K532" s="2" t="str">
        <x:v>下载受限</x:v>
      </x:c>
      <x:c r="L532" s="2" t="n">
        <x:v>208</x:v>
      </x:c>
      <x:c r="M532" s="2"/>
    </x:row>
    <x:row r="533" ht="22" customHeight="1">
      <x:c r="A533" s="2" t="str">
        <x:v>2025-03</x:v>
      </x:c>
      <x:c r="B533" s="2" t="n">
        <x:v>26</x:v>
      </x:c>
      <x:c r="C533" s="2" t="str">
        <x:v>56</x:v>
      </x:c>
      <x:c r="D533" s="2" t="str">
        <x:v>比利时</x:v>
      </x:c>
      <x:c r="E533" s="8" t="n">
        <x:f>'原始月度记录'!G305</x:f>
        <x:v>111305567.207</x:v>
      </x:c>
      <x:c r="F533" s="8"/>
      <x:c r="G533" s="11" t="str">
        <x:f>IF(AND(ISNUMBER(E533),ISNUMBER(F533),E533&gt;0),F533/E533,"未取得")</x:f>
        <x:v>未取得</x:v>
      </x:c>
      <x:c r="H533" s="11" t="n">
        <x:f>IF(AND(ISNUMBER(E533),ISNUMBER(E532),E532&gt;0),E533/E532-1,"未取得")</x:f>
        <x:v>0.19351990873349023</x:v>
      </x:c>
      <x:c r="I533" s="11"/>
      <x:c r="J533" s="2" t="str">
        <x:v>已取得</x:v>
      </x:c>
      <x:c r="K533" s="2" t="str">
        <x:v>下载受限</x:v>
      </x:c>
      <x:c r="L533" s="2" t="n">
        <x:v>305</x:v>
      </x:c>
      <x:c r="M533" s="2"/>
    </x:row>
    <x:row r="534" ht="22" customHeight="1">
      <x:c r="A534" s="2" t="str">
        <x:v>2025-04</x:v>
      </x:c>
      <x:c r="B534" s="2" t="n">
        <x:v>26</x:v>
      </x:c>
      <x:c r="C534" s="2" t="str">
        <x:v>56</x:v>
      </x:c>
      <x:c r="D534" s="2" t="str">
        <x:v>比利时</x:v>
      </x:c>
      <x:c r="E534" s="8" t="n">
        <x:f>'原始月度记录'!G401</x:f>
        <x:v>103035265.491</x:v>
      </x:c>
      <x:c r="F534" s="8" t="n">
        <x:f>'原始月度记录'!G498</x:f>
        <x:v>4971181.03</x:v>
      </x:c>
      <x:c r="G534" s="11" t="n">
        <x:f>IF(AND(ISNUMBER(E534),ISNUMBER(F534),E534&gt;0),F534/E534,"未取得")</x:f>
        <x:v>0.04824737439468457</x:v>
      </x:c>
      <x:c r="H534" s="11" t="n">
        <x:f>IF(AND(ISNUMBER(E534),ISNUMBER(E533),E533&gt;0),E534/E533-1,"未取得")</x:f>
        <x:v>-0.07430267796595791</x:v>
      </x:c>
      <x:c r="I534" s="11"/>
      <x:c r="J534" s="2" t="str">
        <x:v>已取得</x:v>
      </x:c>
      <x:c r="K534" s="2" t="str">
        <x:v>已取得</x:v>
      </x:c>
      <x:c r="L534" s="2" t="n">
        <x:v>401</x:v>
      </x:c>
      <x:c r="M534" s="2" t="n">
        <x:v>498</x:v>
      </x:c>
    </x:row>
    <x:row r="535" ht="22" customHeight="1">
      <x:c r="A535" s="2" t="str">
        <x:v>2025-05</x:v>
      </x:c>
      <x:c r="B535" s="2" t="n">
        <x:v>26</x:v>
      </x:c>
      <x:c r="C535" s="2" t="str">
        <x:v>56</x:v>
      </x:c>
      <x:c r="D535" s="2" t="str">
        <x:v>比利时</x:v>
      </x:c>
      <x:c r="E535" s="8" t="n">
        <x:f>'原始月度记录'!G594</x:f>
        <x:v>110745524.887</x:v>
      </x:c>
      <x:c r="F535" s="8" t="n">
        <x:f>'原始月度记录'!G689</x:f>
        <x:v>5560906.674</x:v>
      </x:c>
      <x:c r="G535" s="11" t="n">
        <x:f>IF(AND(ISNUMBER(E535),ISNUMBER(F535),E535&gt;0),F535/E535,"未取得")</x:f>
        <x:v>0.05021337593256352</x:v>
      </x:c>
      <x:c r="H535" s="11" t="n">
        <x:f>IF(AND(ISNUMBER(E535),ISNUMBER(E534),E534&gt;0),E535/E534-1,"未取得")</x:f>
        <x:v>0.07483126635582349</x:v>
      </x:c>
      <x:c r="I535" s="11"/>
      <x:c r="J535" s="2" t="str">
        <x:v>已取得</x:v>
      </x:c>
      <x:c r="K535" s="2" t="str">
        <x:v>已取得</x:v>
      </x:c>
      <x:c r="L535" s="2" t="n">
        <x:v>594</x:v>
      </x:c>
      <x:c r="M535" s="2" t="n">
        <x:v>689</x:v>
      </x:c>
    </x:row>
    <x:row r="536" ht="22" customHeight="1">
      <x:c r="A536" s="2" t="str">
        <x:v>2025-06</x:v>
      </x:c>
      <x:c r="B536" s="2" t="n">
        <x:v>26</x:v>
      </x:c>
      <x:c r="C536" s="2" t="str">
        <x:v>56</x:v>
      </x:c>
      <x:c r="D536" s="2" t="str">
        <x:v>比利时</x:v>
      </x:c>
      <x:c r="E536" s="8" t="n">
        <x:f>'原始月度记录'!G783</x:f>
        <x:v>107546953.933</x:v>
      </x:c>
      <x:c r="F536" s="8"/>
      <x:c r="G536" s="11" t="str">
        <x:f>IF(AND(ISNUMBER(E536),ISNUMBER(F536),E536&gt;0),F536/E536,"未取得")</x:f>
        <x:v>未取得</x:v>
      </x:c>
      <x:c r="H536" s="11" t="n">
        <x:f>IF(AND(ISNUMBER(E536),ISNUMBER(E535),E535&gt;0),E536/E535-1,"未取得")</x:f>
        <x:v>-0.0288821688936296</x:v>
      </x:c>
      <x:c r="I536" s="11"/>
      <x:c r="J536" s="2" t="str">
        <x:v>已取得</x:v>
      </x:c>
      <x:c r="K536" s="2" t="str">
        <x:v>下载受限</x:v>
      </x:c>
      <x:c r="L536" s="2" t="n">
        <x:v>783</x:v>
      </x:c>
      <x:c r="M536" s="2"/>
    </x:row>
    <x:row r="537" ht="22" customHeight="1">
      <x:c r="A537" s="2" t="str">
        <x:v>2025-07</x:v>
      </x:c>
      <x:c r="B537" s="2" t="n">
        <x:v>26</x:v>
      </x:c>
      <x:c r="C537" s="2" t="str">
        <x:v>56</x:v>
      </x:c>
      <x:c r="D537" s="2" t="str">
        <x:v>比利时</x:v>
      </x:c>
      <x:c r="E537" s="8" t="n">
        <x:f>'原始月度记录'!G877</x:f>
        <x:v>113606792.645</x:v>
      </x:c>
      <x:c r="F537" s="8"/>
      <x:c r="G537" s="11" t="str">
        <x:f>IF(AND(ISNUMBER(E537),ISNUMBER(F537),E537&gt;0),F537/E537,"未取得")</x:f>
        <x:v>未取得</x:v>
      </x:c>
      <x:c r="H537" s="11" t="n">
        <x:f>IF(AND(ISNUMBER(E537),ISNUMBER(E536),E536&gt;0),E537/E536-1,"未取得")</x:f>
        <x:v>0.05634598182832007</x:v>
      </x:c>
      <x:c r="I537" s="11"/>
      <x:c r="J537" s="2" t="str">
        <x:v>已取得</x:v>
      </x:c>
      <x:c r="K537" s="2" t="str">
        <x:v>下载受限</x:v>
      </x:c>
      <x:c r="L537" s="2" t="n">
        <x:v>877</x:v>
      </x:c>
      <x:c r="M537" s="2"/>
    </x:row>
    <x:row r="538" ht="22" customHeight="1">
      <x:c r="A538" s="2" t="str">
        <x:v>2025-08</x:v>
      </x:c>
      <x:c r="B538" s="2" t="n">
        <x:v>26</x:v>
      </x:c>
      <x:c r="C538" s="2" t="str">
        <x:v>56</x:v>
      </x:c>
      <x:c r="D538" s="2" t="str">
        <x:v>比利时</x:v>
      </x:c>
      <x:c r="E538" s="8" t="n">
        <x:f>'原始月度记录'!G970</x:f>
        <x:v>89005573.94</x:v>
      </x:c>
      <x:c r="F538" s="8"/>
      <x:c r="G538" s="11" t="str">
        <x:f>IF(AND(ISNUMBER(E538),ISNUMBER(F538),E538&gt;0),F538/E538,"未取得")</x:f>
        <x:v>未取得</x:v>
      </x:c>
      <x:c r="H538" s="11" t="n">
        <x:f>IF(AND(ISNUMBER(E538),ISNUMBER(E537),E537&gt;0),E538/E537-1,"未取得")</x:f>
        <x:v>-0.21654707550695684</x:v>
      </x:c>
      <x:c r="I538" s="11"/>
      <x:c r="J538" s="2" t="str">
        <x:v>已取得</x:v>
      </x:c>
      <x:c r="K538" s="2" t="str">
        <x:v>下载受限</x:v>
      </x:c>
      <x:c r="L538" s="2" t="n">
        <x:v>970</x:v>
      </x:c>
      <x:c r="M538" s="2"/>
    </x:row>
    <x:row r="539" ht="22" customHeight="1">
      <x:c r="A539" s="2" t="str">
        <x:v>2025-09</x:v>
      </x:c>
      <x:c r="B539" s="2" t="n">
        <x:v>26</x:v>
      </x:c>
      <x:c r="C539" s="2" t="str">
        <x:v>56</x:v>
      </x:c>
      <x:c r="D539" s="2" t="str">
        <x:v>比利时</x:v>
      </x:c>
      <x:c r="E539" s="8" t="n">
        <x:f>'原始月度记录'!G1063</x:f>
        <x:v>115133754.493</x:v>
      </x:c>
      <x:c r="F539" s="8"/>
      <x:c r="G539" s="11" t="str">
        <x:f>IF(AND(ISNUMBER(E539),ISNUMBER(F539),E539&gt;0),F539/E539,"未取得")</x:f>
        <x:v>未取得</x:v>
      </x:c>
      <x:c r="H539" s="11" t="n">
        <x:f>IF(AND(ISNUMBER(E539),ISNUMBER(E538),E538&gt;0),E539/E538-1,"未取得")</x:f>
        <x:v>0.2935566773673457</x:v>
      </x:c>
      <x:c r="I539" s="11"/>
      <x:c r="J539" s="2" t="str">
        <x:v>已取得</x:v>
      </x:c>
      <x:c r="K539" s="2" t="str">
        <x:v>下载受限</x:v>
      </x:c>
      <x:c r="L539" s="2" t="n">
        <x:v>1063</x:v>
      </x:c>
      <x:c r="M539" s="2"/>
    </x:row>
    <x:row r="540" ht="22" customHeight="1">
      <x:c r="A540" s="2" t="str">
        <x:v>2025-10</x:v>
      </x:c>
      <x:c r="B540" s="2" t="n">
        <x:v>26</x:v>
      </x:c>
      <x:c r="C540" s="2" t="str">
        <x:v>56</x:v>
      </x:c>
      <x:c r="D540" s="2" t="str">
        <x:v>比利时</x:v>
      </x:c>
      <x:c r="E540" s="8" t="n">
        <x:f>'原始月度记录'!G1156</x:f>
        <x:v>110541425.981</x:v>
      </x:c>
      <x:c r="F540" s="8"/>
      <x:c r="G540" s="11" t="str">
        <x:f>IF(AND(ISNUMBER(E540),ISNUMBER(F540),E540&gt;0),F540/E540,"未取得")</x:f>
        <x:v>未取得</x:v>
      </x:c>
      <x:c r="H540" s="11" t="n">
        <x:f>IF(AND(ISNUMBER(E540),ISNUMBER(E539),E539&gt;0),E540/E539-1,"未取得")</x:f>
        <x:v>-0.03988689965182368</x:v>
      </x:c>
      <x:c r="I540" s="11"/>
      <x:c r="J540" s="2" t="str">
        <x:v>已取得</x:v>
      </x:c>
      <x:c r="K540" s="2" t="str">
        <x:v>下载受限</x:v>
      </x:c>
      <x:c r="L540" s="2" t="n">
        <x:v>1156</x:v>
      </x:c>
      <x:c r="M540" s="2"/>
    </x:row>
    <x:row r="541" ht="22" customHeight="1">
      <x:c r="A541" s="2" t="str">
        <x:v>2025-11</x:v>
      </x:c>
      <x:c r="B541" s="2" t="n">
        <x:v>26</x:v>
      </x:c>
      <x:c r="C541" s="2" t="str">
        <x:v>56</x:v>
      </x:c>
      <x:c r="D541" s="2" t="str">
        <x:v>比利时</x:v>
      </x:c>
      <x:c r="E541" s="8" t="n">
        <x:f>'原始月度记录'!G1246</x:f>
        <x:v>93040895.77</x:v>
      </x:c>
      <x:c r="F541" s="8"/>
      <x:c r="G541" s="11" t="str">
        <x:f>IF(AND(ISNUMBER(E541),ISNUMBER(F541),E541&gt;0),F541/E541,"未取得")</x:f>
        <x:v>未取得</x:v>
      </x:c>
      <x:c r="H541" s="11" t="n">
        <x:f>IF(AND(ISNUMBER(E541),ISNUMBER(E540),E540&gt;0),E541/E540-1,"未取得")</x:f>
        <x:v>-0.15831648683461008</x:v>
      </x:c>
      <x:c r="I541" s="11"/>
      <x:c r="J541" s="2" t="str">
        <x:v>已取得</x:v>
      </x:c>
      <x:c r="K541" s="2" t="str">
        <x:v>下载受限</x:v>
      </x:c>
      <x:c r="L541" s="2" t="n">
        <x:v>1246</x:v>
      </x:c>
      <x:c r="M541" s="2"/>
    </x:row>
    <x:row r="542" ht="22" customHeight="1">
      <x:c r="A542" s="2" t="str">
        <x:v>2025-12</x:v>
      </x:c>
      <x:c r="B542" s="2" t="n">
        <x:v>26</x:v>
      </x:c>
      <x:c r="C542" s="2" t="str">
        <x:v>56</x:v>
      </x:c>
      <x:c r="D542" s="2" t="str">
        <x:v>比利时</x:v>
      </x:c>
      <x:c r="E542" s="8" t="n">
        <x:f>'原始月度记录'!G1337</x:f>
        <x:v>93608891.349</x:v>
      </x:c>
      <x:c r="F542" s="8"/>
      <x:c r="G542" s="11" t="str">
        <x:f>IF(AND(ISNUMBER(E542),ISNUMBER(F542),E542&gt;0),F542/E542,"未取得")</x:f>
        <x:v>未取得</x:v>
      </x:c>
      <x:c r="H542" s="11" t="n">
        <x:f>IF(AND(ISNUMBER(E542),ISNUMBER(E541),E541&gt;0),E542/E541-1,"未取得")</x:f>
        <x:v>0.0061047948248920125</x:v>
      </x:c>
      <x:c r="I542" s="11"/>
      <x:c r="J542" s="2" t="str">
        <x:v>已取得</x:v>
      </x:c>
      <x:c r="K542" s="2" t="str">
        <x:v>下载受限</x:v>
      </x:c>
      <x:c r="L542" s="2" t="n">
        <x:v>1337</x:v>
      </x:c>
      <x:c r="M542" s="2"/>
    </x:row>
    <x:row r="543" ht="22" customHeight="1">
      <x:c r="A543" s="2" t="str">
        <x:v>2026-01</x:v>
      </x:c>
      <x:c r="B543" s="2" t="n">
        <x:v>26</x:v>
      </x:c>
      <x:c r="C543" s="2" t="str">
        <x:v>56</x:v>
      </x:c>
      <x:c r="D543" s="2" t="str">
        <x:v>比利时</x:v>
      </x:c>
      <x:c r="E543" s="8" t="n">
        <x:f>'原始月度记录'!G1428</x:f>
        <x:v>102582239.486</x:v>
      </x:c>
      <x:c r="F543" s="8" t="n">
        <x:f>'原始月度记录'!G1512</x:f>
        <x:v>5548720.824</x:v>
      </x:c>
      <x:c r="G543" s="11" t="n">
        <x:f>IF(AND(ISNUMBER(E543),ISNUMBER(F543),E543&gt;0),F543/E543,"未取得")</x:f>
        <x:v>0.0540904629476067</x:v>
      </x:c>
      <x:c r="H543" s="11" t="n">
        <x:f>IF(AND(ISNUMBER(E543),ISNUMBER(E542),E542&gt;0),E543/E542-1,"未取得")</x:f>
        <x:v>0.09585999799468681</x:v>
      </x:c>
      <x:c r="I543" s="11" t="n">
        <x:f>IF(AND(ISNUMBER(E543),ISNUMBER(E531),E531&gt;0),E543/E531-1,"未取得")</x:f>
        <x:v>0.09417843575259854</x:v>
      </x:c>
      <x:c r="J543" s="2" t="str">
        <x:v>已取得</x:v>
      </x:c>
      <x:c r="K543" s="2" t="str">
        <x:v>已取得</x:v>
      </x:c>
      <x:c r="L543" s="2" t="n">
        <x:v>1428</x:v>
      </x:c>
      <x:c r="M543" s="2" t="n">
        <x:v>1512</x:v>
      </x:c>
    </x:row>
    <x:row r="544" ht="22" customHeight="1">
      <x:c r="A544" s="2" t="str">
        <x:v>2026-02</x:v>
      </x:c>
      <x:c r="B544" s="2" t="n">
        <x:v>26</x:v>
      </x:c>
      <x:c r="C544" s="2" t="str">
        <x:v>56</x:v>
      </x:c>
      <x:c r="D544" s="2" t="str">
        <x:v>比利时</x:v>
      </x:c>
      <x:c r="E544" s="8" t="n">
        <x:f>'原始月度记录'!G1595</x:f>
        <x:v>107580537.166</x:v>
      </x:c>
      <x:c r="F544" s="8" t="n">
        <x:f>'原始月度记录'!G1677</x:f>
        <x:v>8229163.728</x:v>
      </x:c>
      <x:c r="G544" s="11" t="n">
        <x:f>IF(AND(ISNUMBER(E544),ISNUMBER(F544),E544&gt;0),F544/E544,"未取得")</x:f>
        <x:v>0.07649305297018692</x:v>
      </x:c>
      <x:c r="H544" s="11" t="n">
        <x:f>IF(AND(ISNUMBER(E544),ISNUMBER(E543),E543&gt;0),E544/E543-1,"未取得")</x:f>
        <x:v>0.04872478613300446</x:v>
      </x:c>
      <x:c r="I544" s="11" t="n">
        <x:f>IF(AND(ISNUMBER(E544),ISNUMBER(E532),E532&gt;0),E544/E532-1,"未取得")</x:f>
        <x:v>0.15357673584353404</x:v>
      </x:c>
      <x:c r="J544" s="2" t="str">
        <x:v>已取得</x:v>
      </x:c>
      <x:c r="K544" s="2" t="str">
        <x:v>已取得</x:v>
      </x:c>
      <x:c r="L544" s="2" t="n">
        <x:v>1595</x:v>
      </x:c>
      <x:c r="M544" s="2" t="n">
        <x:v>1677</x:v>
      </x:c>
    </x:row>
    <x:row r="545" ht="22" customHeight="1">
      <x:c r="A545" s="2" t="str">
        <x:v>2026-03</x:v>
      </x:c>
      <x:c r="B545" s="2" t="n">
        <x:v>26</x:v>
      </x:c>
      <x:c r="C545" s="2" t="str">
        <x:v>56</x:v>
      </x:c>
      <x:c r="D545" s="2" t="str">
        <x:v>比利时</x:v>
      </x:c>
      <x:c r="E545" s="8" t="n">
        <x:f>'原始月度记录'!G1758</x:f>
        <x:v>113449502.684</x:v>
      </x:c>
      <x:c r="F545" s="8" t="n">
        <x:f>'原始月度记录'!G1841</x:f>
        <x:v>5855458.686</x:v>
      </x:c>
      <x:c r="G545" s="11" t="n">
        <x:f>IF(AND(ISNUMBER(E545),ISNUMBER(F545),E545&gt;0),F545/E545,"未取得")</x:f>
        <x:v>0.051612907482809146</x:v>
      </x:c>
      <x:c r="H545" s="11" t="n">
        <x:f>IF(AND(ISNUMBER(E545),ISNUMBER(E544),E544&gt;0),E545/E544-1,"未取得")</x:f>
        <x:v>0.054554157030690664</x:v>
      </x:c>
      <x:c r="I545" s="11" t="n">
        <x:f>IF(AND(ISNUMBER(E545),ISNUMBER(E533),E533&gt;0),E545/E533-1,"未取得")</x:f>
        <x:v>0.019261709281916062</x:v>
      </x:c>
      <x:c r="J545" s="2" t="str">
        <x:v>已取得</x:v>
      </x:c>
      <x:c r="K545" s="2" t="str">
        <x:v>已取得</x:v>
      </x:c>
      <x:c r="L545" s="2" t="n">
        <x:v>1758</x:v>
      </x:c>
      <x:c r="M545" s="2" t="n">
        <x:v>1841</x:v>
      </x:c>
    </x:row>
    <x:row r="546" ht="22" customHeight="1">
      <x:c r="A546" s="2" t="str">
        <x:v>2026-04</x:v>
      </x:c>
      <x:c r="B546" s="2" t="n">
        <x:v>26</x:v>
      </x:c>
      <x:c r="C546" s="2" t="str">
        <x:v>56</x:v>
      </x:c>
      <x:c r="D546" s="2" t="str">
        <x:v>比利时</x:v>
      </x:c>
      <x:c r="E546" s="8" t="n">
        <x:f>'原始月度记录'!G1923</x:f>
        <x:v>104489983.489</x:v>
      </x:c>
      <x:c r="F546" s="8" t="n">
        <x:f>'原始月度记录'!G1998</x:f>
        <x:v>6542965.847</x:v>
      </x:c>
      <x:c r="G546" s="11" t="n">
        <x:f>IF(AND(ISNUMBER(E546),ISNUMBER(F546),E546&gt;0),F546/E546,"未取得")</x:f>
        <x:v>0.06261811542623892</x:v>
      </x:c>
      <x:c r="H546" s="11" t="n">
        <x:f>IF(AND(ISNUMBER(E546),ISNUMBER(E545),E545&gt;0),E546/E545-1,"未取得")</x:f>
        <x:v>-0.07897363128999935</x:v>
      </x:c>
      <x:c r="I546" s="11" t="n">
        <x:f>IF(AND(ISNUMBER(E546),ISNUMBER(E534),E534&gt;0),E546/E534-1,"未取得")</x:f>
        <x:v>0.014118641720072711</x:v>
      </x:c>
      <x:c r="J546" s="2" t="str">
        <x:v>已取得</x:v>
      </x:c>
      <x:c r="K546" s="2" t="str">
        <x:v>已取得</x:v>
      </x:c>
      <x:c r="L546" s="2" t="n">
        <x:v>1923</x:v>
      </x:c>
      <x:c r="M546" s="2" t="n">
        <x:v>1998</x:v>
      </x:c>
    </x:row>
    <x:row r="547" ht="22" customHeight="1">
      <x:c r="A547" s="2" t="str">
        <x:v>2026-05</x:v>
      </x:c>
      <x:c r="B547" s="2" t="n">
        <x:v>26</x:v>
      </x:c>
      <x:c r="C547" s="2" t="str">
        <x:v>56</x:v>
      </x:c>
      <x:c r="D547" s="2" t="str">
        <x:v>比利时</x:v>
      </x:c>
      <x:c r="E547" s="8" t="n">
        <x:f>'原始月度记录'!G2072</x:f>
        <x:v>93956549.706</x:v>
      </x:c>
      <x:c r="F547" s="8" t="n">
        <x:f>'原始月度记录'!G2141</x:f>
        <x:v>3602028.344</x:v>
      </x:c>
      <x:c r="G547" s="11" t="n">
        <x:f>IF(AND(ISNUMBER(E547),ISNUMBER(F547),E547&gt;0),F547/E547,"未取得")</x:f>
        <x:v>0.03833717133367635</x:v>
      </x:c>
      <x:c r="H547" s="11" t="n">
        <x:f>IF(AND(ISNUMBER(E547),ISNUMBER(E546),E546&gt;0),E547/E546-1,"未取得")</x:f>
        <x:v>-0.10080807203983222</x:v>
      </x:c>
      <x:c r="I547" s="11" t="n">
        <x:f>IF(AND(ISNUMBER(E547),ISNUMBER(E535),E535&gt;0),E547/E535-1,"未取得")</x:f>
        <x:v>-0.1515995810948636</x:v>
      </x:c>
      <x:c r="J547" s="2" t="str">
        <x:v>已取得</x:v>
      </x:c>
      <x:c r="K547" s="2" t="str">
        <x:v>已取得</x:v>
      </x:c>
      <x:c r="L547" s="2" t="n">
        <x:v>2072</x:v>
      </x:c>
      <x:c r="M547" s="2" t="n">
        <x:v>2141</x:v>
      </x:c>
    </x:row>
    <x:row r="548" ht="22" customHeight="1">
      <x:c r="A548" s="2" t="str">
        <x:v>2026-06</x:v>
      </x:c>
      <x:c r="B548" s="2" t="n">
        <x:v>26</x:v>
      </x:c>
      <x:c r="C548" s="2" t="str">
        <x:v>56</x:v>
      </x:c>
      <x:c r="D548" s="2" t="str">
        <x:v>比利时</x:v>
      </x:c>
      <x:c r="E548" s="8" t="n">
        <x:f>'原始月度记录'!G2208</x:f>
        <x:v>109561147.776</x:v>
      </x:c>
      <x:c r="F548" s="8" t="n">
        <x:f>'原始月度记录'!G2270</x:f>
        <x:v>5149585.638</x:v>
      </x:c>
      <x:c r="G548" s="11" t="n">
        <x:f>IF(AND(ISNUMBER(E548),ISNUMBER(F548),E548&gt;0),F548/E548,"未取得")</x:f>
        <x:v>0.04700193218611066</x:v>
      </x:c>
      <x:c r="H548" s="11" t="n">
        <x:f>IF(AND(ISNUMBER(E548),ISNUMBER(E547),E547&gt;0),E548/E547-1,"未取得")</x:f>
        <x:v>0.16608313224387694</x:v>
      </x:c>
      <x:c r="I548" s="11" t="n">
        <x:f>IF(AND(ISNUMBER(E548),ISNUMBER(E536),E536&gt;0),E548/E536-1,"未取得")</x:f>
        <x:v>0.018728506660028676</x:v>
      </x:c>
      <x:c r="J548" s="2" t="str">
        <x:v>已取得</x:v>
      </x:c>
      <x:c r="K548" s="2" t="str">
        <x:v>已取得</x:v>
      </x:c>
      <x:c r="L548" s="2" t="n">
        <x:v>2208</x:v>
      </x:c>
      <x:c r="M548" s="2" t="n">
        <x:v>2270</x:v>
      </x:c>
    </x:row>
    <x:row r="549" ht="22" customHeight="1">
      <x:c r="A549" s="2" t="str">
        <x:v>2026-07</x:v>
      </x:c>
      <x:c r="B549" s="2" t="n">
        <x:v>26</x:v>
      </x:c>
      <x:c r="C549" s="2" t="str">
        <x:v>56</x:v>
      </x:c>
      <x:c r="D549" s="2" t="str">
        <x:v>比利时</x:v>
      </x:c>
      <x:c r="E549" s="8"/>
      <x:c r="F549" s="8"/>
      <x:c r="G549" s="11" t="str">
        <x:f>IF(AND(ISNUMBER(E549),ISNUMBER(F549),E549&gt;0),F549/E549,"未取得")</x:f>
        <x:v>未取得</x:v>
      </x:c>
      <x:c r="H549" s="11" t="str">
        <x:f>IF(AND(ISNUMBER(E549),ISNUMBER(E548),E548&gt;0),E549/E548-1,"未取得")</x:f>
        <x:v>未取得</x:v>
      </x:c>
      <x:c r="I549" s="11" t="str">
        <x:f>IF(AND(ISNUMBER(E549),ISNUMBER(E537),E537&gt;0),E549/E537-1,"未取得")</x:f>
        <x:v>未取得</x:v>
      </x:c>
      <x:c r="J549" s="2" t="str">
        <x:v>本次无总额记录</x:v>
      </x:c>
      <x:c r="K549" s="2" t="str">
        <x:v>本次无来源记录</x:v>
      </x:c>
      <x:c r="L549" s="2"/>
      <x:c r="M549" s="2"/>
    </x:row>
    <x:row r="550" ht="22" customHeight="1">
      <x:c r="A550" s="2" t="str">
        <x:v>2026-08</x:v>
      </x:c>
      <x:c r="B550" s="2" t="n">
        <x:v>26</x:v>
      </x:c>
      <x:c r="C550" s="2" t="str">
        <x:v>56</x:v>
      </x:c>
      <x:c r="D550" s="2" t="str">
        <x:v>比利时</x:v>
      </x:c>
      <x:c r="E550" s="8"/>
      <x:c r="F550" s="8"/>
      <x:c r="G550" s="11" t="str">
        <x:f>IF(AND(ISNUMBER(E550),ISNUMBER(F550),E550&gt;0),F550/E550,"未取得")</x:f>
        <x:v>未取得</x:v>
      </x:c>
      <x:c r="H550" s="11" t="str">
        <x:f>IF(AND(ISNUMBER(E550),ISNUMBER(E549),E549&gt;0),E550/E549-1,"未取得")</x:f>
        <x:v>未取得</x:v>
      </x:c>
      <x:c r="I550" s="11" t="str">
        <x:f>IF(AND(ISNUMBER(E550),ISNUMBER(E538),E538&gt;0),E550/E538-1,"未取得")</x:f>
        <x:v>未取得</x:v>
      </x:c>
      <x:c r="J550" s="2" t="str">
        <x:v>本次无总额记录</x:v>
      </x:c>
      <x:c r="K550" s="2" t="str">
        <x:v>本次无来源记录</x:v>
      </x:c>
      <x:c r="L550" s="2"/>
      <x:c r="M550" s="2"/>
    </x:row>
    <x:row r="551" ht="22" customHeight="1">
      <x:c r="A551" s="2" t="str">
        <x:v>2026-09</x:v>
      </x:c>
      <x:c r="B551" s="2" t="n">
        <x:v>26</x:v>
      </x:c>
      <x:c r="C551" s="2" t="str">
        <x:v>56</x:v>
      </x:c>
      <x:c r="D551" s="2" t="str">
        <x:v>比利时</x:v>
      </x:c>
      <x:c r="E551" s="8"/>
      <x:c r="F551" s="8"/>
      <x:c r="G551" s="11" t="str">
        <x:f>IF(AND(ISNUMBER(E551),ISNUMBER(F551),E551&gt;0),F551/E551,"未取得")</x:f>
        <x:v>未取得</x:v>
      </x:c>
      <x:c r="H551" s="11" t="str">
        <x:f>IF(AND(ISNUMBER(E551),ISNUMBER(E550),E550&gt;0),E551/E550-1,"未取得")</x:f>
        <x:v>未取得</x:v>
      </x:c>
      <x:c r="I551" s="11" t="str">
        <x:f>IF(AND(ISNUMBER(E551),ISNUMBER(E539),E539&gt;0),E551/E539-1,"未取得")</x:f>
        <x:v>未取得</x:v>
      </x:c>
      <x:c r="J551" s="2" t="str">
        <x:v>本次无总额记录</x:v>
      </x:c>
      <x:c r="K551" s="2" t="str">
        <x:v>下载受限</x:v>
      </x:c>
      <x:c r="L551" s="2"/>
      <x:c r="M551" s="2"/>
    </x:row>
    <x:row r="552" ht="22" customHeight="1">
      <x:c r="A552" s="2" t="str">
        <x:v>2025-01</x:v>
      </x:c>
      <x:c r="B552" s="2" t="n">
        <x:v>27</x:v>
      </x:c>
      <x:c r="C552" s="2" t="str">
        <x:v>208</x:v>
      </x:c>
      <x:c r="D552" s="2" t="str">
        <x:v>丹麦</x:v>
      </x:c>
      <x:c r="E552" s="8" t="n">
        <x:f>'原始月度记录'!G26</x:f>
        <x:v>86006884.147</x:v>
      </x:c>
      <x:c r="F552" s="8" t="n">
        <x:f>'原始月度记录'!G126</x:f>
        <x:v>17609075.814</x:v>
      </x:c>
      <x:c r="G552" s="11" t="n">
        <x:f>IF(AND(ISNUMBER(E552),ISNUMBER(F552),E552&gt;0),F552/E552,"未取得")</x:f>
        <x:v>0.2047403064143467</x:v>
      </x:c>
      <x:c r="H552" s="11"/>
      <x:c r="I552" s="11"/>
      <x:c r="J552" s="2" t="str">
        <x:v>已取得</x:v>
      </x:c>
      <x:c r="K552" s="2" t="str">
        <x:v>已取得</x:v>
      </x:c>
      <x:c r="L552" s="2" t="n">
        <x:v>26</x:v>
      </x:c>
      <x:c r="M552" s="2" t="n">
        <x:v>126</x:v>
      </x:c>
    </x:row>
    <x:row r="553" ht="22" customHeight="1">
      <x:c r="A553" s="2" t="str">
        <x:v>2025-02</x:v>
      </x:c>
      <x:c r="B553" s="2" t="n">
        <x:v>27</x:v>
      </x:c>
      <x:c r="C553" s="2" t="str">
        <x:v>208</x:v>
      </x:c>
      <x:c r="D553" s="2" t="str">
        <x:v>丹麦</x:v>
      </x:c>
      <x:c r="E553" s="8" t="n">
        <x:f>'原始月度记录'!G224</x:f>
        <x:v>93004793.198</x:v>
      </x:c>
      <x:c r="F553" s="8"/>
      <x:c r="G553" s="11" t="str">
        <x:f>IF(AND(ISNUMBER(E553),ISNUMBER(F553),E553&gt;0),F553/E553,"未取得")</x:f>
        <x:v>未取得</x:v>
      </x:c>
      <x:c r="H553" s="11" t="n">
        <x:f>IF(AND(ISNUMBER(E553),ISNUMBER(E552),E552&gt;0),E553/E552-1,"未取得")</x:f>
        <x:v>0.08136452239147984</x:v>
      </x:c>
      <x:c r="I553" s="11"/>
      <x:c r="J553" s="2" t="str">
        <x:v>已取得</x:v>
      </x:c>
      <x:c r="K553" s="2" t="str">
        <x:v>下载受限</x:v>
      </x:c>
      <x:c r="L553" s="2" t="n">
        <x:v>224</x:v>
      </x:c>
      <x:c r="M553" s="2"/>
    </x:row>
    <x:row r="554" ht="22" customHeight="1">
      <x:c r="A554" s="2" t="str">
        <x:v>2025-03</x:v>
      </x:c>
      <x:c r="B554" s="2" t="n">
        <x:v>27</x:v>
      </x:c>
      <x:c r="C554" s="2" t="str">
        <x:v>208</x:v>
      </x:c>
      <x:c r="D554" s="2" t="str">
        <x:v>丹麦</x:v>
      </x:c>
      <x:c r="E554" s="8" t="n">
        <x:f>'原始月度记录'!G321</x:f>
        <x:v>92885004.578</x:v>
      </x:c>
      <x:c r="F554" s="8"/>
      <x:c r="G554" s="11" t="str">
        <x:f>IF(AND(ISNUMBER(E554),ISNUMBER(F554),E554&gt;0),F554/E554,"未取得")</x:f>
        <x:v>未取得</x:v>
      </x:c>
      <x:c r="H554" s="11" t="n">
        <x:f>IF(AND(ISNUMBER(E554),ISNUMBER(E553),E553&gt;0),E554/E553-1,"未取得")</x:f>
        <x:v>-0.001287983295065076</x:v>
      </x:c>
      <x:c r="I554" s="11"/>
      <x:c r="J554" s="2" t="str">
        <x:v>已取得</x:v>
      </x:c>
      <x:c r="K554" s="2" t="str">
        <x:v>下载受限</x:v>
      </x:c>
      <x:c r="L554" s="2" t="n">
        <x:v>321</x:v>
      </x:c>
      <x:c r="M554" s="2"/>
    </x:row>
    <x:row r="555" ht="22" customHeight="1">
      <x:c r="A555" s="2" t="str">
        <x:v>2025-04</x:v>
      </x:c>
      <x:c r="B555" s="2" t="n">
        <x:v>27</x:v>
      </x:c>
      <x:c r="C555" s="2" t="str">
        <x:v>208</x:v>
      </x:c>
      <x:c r="D555" s="2" t="str">
        <x:v>丹麦</x:v>
      </x:c>
      <x:c r="E555" s="8" t="n">
        <x:f>'原始月度记录'!G417</x:f>
        <x:v>100980083.313</x:v>
      </x:c>
      <x:c r="F555" s="8" t="n">
        <x:f>'原始月度记录'!G514</x:f>
        <x:v>24456537.098</x:v>
      </x:c>
      <x:c r="G555" s="11" t="n">
        <x:f>IF(AND(ISNUMBER(E555),ISNUMBER(F555),E555&gt;0),F555/E555,"未取得")</x:f>
        <x:v>0.24219169063461757</x:v>
      </x:c>
      <x:c r="H555" s="11" t="n">
        <x:f>IF(AND(ISNUMBER(E555),ISNUMBER(E554),E554&gt;0),E555/E554-1,"未取得")</x:f>
        <x:v>0.08715162120923581</x:v>
      </x:c>
      <x:c r="I555" s="11"/>
      <x:c r="J555" s="2" t="str">
        <x:v>已取得</x:v>
      </x:c>
      <x:c r="K555" s="2" t="str">
        <x:v>已取得</x:v>
      </x:c>
      <x:c r="L555" s="2" t="n">
        <x:v>417</x:v>
      </x:c>
      <x:c r="M555" s="2" t="n">
        <x:v>514</x:v>
      </x:c>
    </x:row>
    <x:row r="556" ht="22" customHeight="1">
      <x:c r="A556" s="2" t="str">
        <x:v>2025-05</x:v>
      </x:c>
      <x:c r="B556" s="2" t="n">
        <x:v>27</x:v>
      </x:c>
      <x:c r="C556" s="2" t="str">
        <x:v>208</x:v>
      </x:c>
      <x:c r="D556" s="2" t="str">
        <x:v>丹麦</x:v>
      </x:c>
      <x:c r="E556" s="8" t="n">
        <x:f>'原始月度记录'!G609</x:f>
        <x:v>94678986.855</x:v>
      </x:c>
      <x:c r="F556" s="8" t="n">
        <x:f>'原始月度记录'!G704</x:f>
        <x:v>17742099.324</x:v>
      </x:c>
      <x:c r="G556" s="11" t="n">
        <x:f>IF(AND(ISNUMBER(E556),ISNUMBER(F556),E556&gt;0),F556/E556,"未取得")</x:f>
        <x:v>0.18739215440879045</x:v>
      </x:c>
      <x:c r="H556" s="11" t="n">
        <x:f>IF(AND(ISNUMBER(E556),ISNUMBER(E555),E555&gt;0),E556/E555-1,"未取得")</x:f>
        <x:v>-0.062399398488006574</x:v>
      </x:c>
      <x:c r="I556" s="11"/>
      <x:c r="J556" s="2" t="str">
        <x:v>已取得</x:v>
      </x:c>
      <x:c r="K556" s="2" t="str">
        <x:v>已取得</x:v>
      </x:c>
      <x:c r="L556" s="2" t="n">
        <x:v>609</x:v>
      </x:c>
      <x:c r="M556" s="2" t="n">
        <x:v>704</x:v>
      </x:c>
    </x:row>
    <x:row r="557" ht="22" customHeight="1">
      <x:c r="A557" s="2" t="str">
        <x:v>2025-06</x:v>
      </x:c>
      <x:c r="B557" s="2" t="n">
        <x:v>27</x:v>
      </x:c>
      <x:c r="C557" s="2" t="str">
        <x:v>208</x:v>
      </x:c>
      <x:c r="D557" s="2" t="str">
        <x:v>丹麦</x:v>
      </x:c>
      <x:c r="E557" s="8" t="n">
        <x:f>'原始月度记录'!G798</x:f>
        <x:v>102525766.733</x:v>
      </x:c>
      <x:c r="F557" s="8"/>
      <x:c r="G557" s="11" t="str">
        <x:f>IF(AND(ISNUMBER(E557),ISNUMBER(F557),E557&gt;0),F557/E557,"未取得")</x:f>
        <x:v>未取得</x:v>
      </x:c>
      <x:c r="H557" s="11" t="n">
        <x:f>IF(AND(ISNUMBER(E557),ISNUMBER(E556),E556&gt;0),E557/E556-1,"未取得")</x:f>
        <x:v>0.08287773389482145</x:v>
      </x:c>
      <x:c r="I557" s="11"/>
      <x:c r="J557" s="2" t="str">
        <x:v>已取得</x:v>
      </x:c>
      <x:c r="K557" s="2" t="str">
        <x:v>下载受限</x:v>
      </x:c>
      <x:c r="L557" s="2" t="n">
        <x:v>798</x:v>
      </x:c>
      <x:c r="M557" s="2"/>
    </x:row>
    <x:row r="558" ht="22" customHeight="1">
      <x:c r="A558" s="2" t="str">
        <x:v>2025-07</x:v>
      </x:c>
      <x:c r="B558" s="2" t="n">
        <x:v>27</x:v>
      </x:c>
      <x:c r="C558" s="2" t="str">
        <x:v>208</x:v>
      </x:c>
      <x:c r="D558" s="2" t="str">
        <x:v>丹麦</x:v>
      </x:c>
      <x:c r="E558" s="8" t="n">
        <x:f>'原始月度记录'!G892</x:f>
        <x:v>102223123.768</x:v>
      </x:c>
      <x:c r="F558" s="8"/>
      <x:c r="G558" s="11" t="str">
        <x:f>IF(AND(ISNUMBER(E558),ISNUMBER(F558),E558&gt;0),F558/E558,"未取得")</x:f>
        <x:v>未取得</x:v>
      </x:c>
      <x:c r="H558" s="11" t="n">
        <x:f>IF(AND(ISNUMBER(E558),ISNUMBER(E557),E557&gt;0),E558/E557-1,"未取得")</x:f>
        <x:v>-0.002951872242888398</x:v>
      </x:c>
      <x:c r="I558" s="11"/>
      <x:c r="J558" s="2" t="str">
        <x:v>已取得</x:v>
      </x:c>
      <x:c r="K558" s="2" t="str">
        <x:v>下载受限</x:v>
      </x:c>
      <x:c r="L558" s="2" t="n">
        <x:v>892</x:v>
      </x:c>
      <x:c r="M558" s="2"/>
    </x:row>
    <x:row r="559" ht="22" customHeight="1">
      <x:c r="A559" s="2" t="str">
        <x:v>2025-08</x:v>
      </x:c>
      <x:c r="B559" s="2" t="n">
        <x:v>27</x:v>
      </x:c>
      <x:c r="C559" s="2" t="str">
        <x:v>208</x:v>
      </x:c>
      <x:c r="D559" s="2" t="str">
        <x:v>丹麦</x:v>
      </x:c>
      <x:c r="E559" s="8" t="n">
        <x:f>'原始月度记录'!G985</x:f>
        <x:v>89416536.977</x:v>
      </x:c>
      <x:c r="F559" s="8"/>
      <x:c r="G559" s="11" t="str">
        <x:f>IF(AND(ISNUMBER(E559),ISNUMBER(F559),E559&gt;0),F559/E559,"未取得")</x:f>
        <x:v>未取得</x:v>
      </x:c>
      <x:c r="H559" s="11" t="n">
        <x:f>IF(AND(ISNUMBER(E559),ISNUMBER(E558),E558&gt;0),E559/E558-1,"未取得")</x:f>
        <x:v>-0.12528072239374266</x:v>
      </x:c>
      <x:c r="I559" s="11"/>
      <x:c r="J559" s="2" t="str">
        <x:v>已取得</x:v>
      </x:c>
      <x:c r="K559" s="2" t="str">
        <x:v>下载受限</x:v>
      </x:c>
      <x:c r="L559" s="2" t="n">
        <x:v>985</x:v>
      </x:c>
      <x:c r="M559" s="2"/>
    </x:row>
    <x:row r="560" ht="22" customHeight="1">
      <x:c r="A560" s="2" t="str">
        <x:v>2025-09</x:v>
      </x:c>
      <x:c r="B560" s="2" t="n">
        <x:v>27</x:v>
      </x:c>
      <x:c r="C560" s="2" t="str">
        <x:v>208</x:v>
      </x:c>
      <x:c r="D560" s="2" t="str">
        <x:v>丹麦</x:v>
      </x:c>
      <x:c r="E560" s="8" t="n">
        <x:f>'原始月度记录'!G1078</x:f>
        <x:v>94772556.241</x:v>
      </x:c>
      <x:c r="F560" s="8"/>
      <x:c r="G560" s="11" t="str">
        <x:f>IF(AND(ISNUMBER(E560),ISNUMBER(F560),E560&gt;0),F560/E560,"未取得")</x:f>
        <x:v>未取得</x:v>
      </x:c>
      <x:c r="H560" s="11" t="n">
        <x:f>IF(AND(ISNUMBER(E560),ISNUMBER(E559),E559&gt;0),E560/E559-1,"未取得")</x:f>
        <x:v>0.059899649942579236</x:v>
      </x:c>
      <x:c r="I560" s="11"/>
      <x:c r="J560" s="2" t="str">
        <x:v>已取得</x:v>
      </x:c>
      <x:c r="K560" s="2" t="str">
        <x:v>下载受限</x:v>
      </x:c>
      <x:c r="L560" s="2" t="n">
        <x:v>1078</x:v>
      </x:c>
      <x:c r="M560" s="2"/>
    </x:row>
    <x:row r="561" ht="22" customHeight="1">
      <x:c r="A561" s="2" t="str">
        <x:v>2025-10</x:v>
      </x:c>
      <x:c r="B561" s="2" t="n">
        <x:v>27</x:v>
      </x:c>
      <x:c r="C561" s="2" t="str">
        <x:v>208</x:v>
      </x:c>
      <x:c r="D561" s="2" t="str">
        <x:v>丹麦</x:v>
      </x:c>
      <x:c r="E561" s="8" t="n">
        <x:f>'原始月度记录'!G1171</x:f>
        <x:v>100442303.25</x:v>
      </x:c>
      <x:c r="F561" s="8"/>
      <x:c r="G561" s="11" t="str">
        <x:f>IF(AND(ISNUMBER(E561),ISNUMBER(F561),E561&gt;0),F561/E561,"未取得")</x:f>
        <x:v>未取得</x:v>
      </x:c>
      <x:c r="H561" s="11" t="n">
        <x:f>IF(AND(ISNUMBER(E561),ISNUMBER(E560),E560&gt;0),E561/E560-1,"未取得")</x:f>
        <x:v>0.059824776642958044</x:v>
      </x:c>
      <x:c r="I561" s="11"/>
      <x:c r="J561" s="2" t="str">
        <x:v>已取得</x:v>
      </x:c>
      <x:c r="K561" s="2" t="str">
        <x:v>下载受限</x:v>
      </x:c>
      <x:c r="L561" s="2" t="n">
        <x:v>1171</x:v>
      </x:c>
      <x:c r="M561" s="2"/>
    </x:row>
    <x:row r="562" ht="22" customHeight="1">
      <x:c r="A562" s="2" t="str">
        <x:v>2025-11</x:v>
      </x:c>
      <x:c r="B562" s="2" t="n">
        <x:v>27</x:v>
      </x:c>
      <x:c r="C562" s="2" t="str">
        <x:v>208</x:v>
      </x:c>
      <x:c r="D562" s="2" t="str">
        <x:v>丹麦</x:v>
      </x:c>
      <x:c r="E562" s="8" t="n">
        <x:f>'原始月度记录'!G1261</x:f>
        <x:v>89806952.959</x:v>
      </x:c>
      <x:c r="F562" s="8"/>
      <x:c r="G562" s="11" t="str">
        <x:f>IF(AND(ISNUMBER(E562),ISNUMBER(F562),E562&gt;0),F562/E562,"未取得")</x:f>
        <x:v>未取得</x:v>
      </x:c>
      <x:c r="H562" s="11" t="n">
        <x:f>IF(AND(ISNUMBER(E562),ISNUMBER(E561),E561&gt;0),E562/E561-1,"未取得")</x:f>
        <x:v>-0.10588516936463221</x:v>
      </x:c>
      <x:c r="I562" s="11"/>
      <x:c r="J562" s="2" t="str">
        <x:v>已取得</x:v>
      </x:c>
      <x:c r="K562" s="2" t="str">
        <x:v>下载受限</x:v>
      </x:c>
      <x:c r="L562" s="2" t="n">
        <x:v>1261</x:v>
      </x:c>
      <x:c r="M562" s="2"/>
    </x:row>
    <x:row r="563" ht="22" customHeight="1">
      <x:c r="A563" s="2" t="str">
        <x:v>2025-12</x:v>
      </x:c>
      <x:c r="B563" s="2" t="n">
        <x:v>27</x:v>
      </x:c>
      <x:c r="C563" s="2" t="str">
        <x:v>208</x:v>
      </x:c>
      <x:c r="D563" s="2" t="str">
        <x:v>丹麦</x:v>
      </x:c>
      <x:c r="E563" s="8" t="n">
        <x:f>'原始月度记录'!G1352</x:f>
        <x:v>90109409.632</x:v>
      </x:c>
      <x:c r="F563" s="8"/>
      <x:c r="G563" s="11" t="str">
        <x:f>IF(AND(ISNUMBER(E563),ISNUMBER(F563),E563&gt;0),F563/E563,"未取得")</x:f>
        <x:v>未取得</x:v>
      </x:c>
      <x:c r="H563" s="11" t="n">
        <x:f>IF(AND(ISNUMBER(E563),ISNUMBER(E562),E562&gt;0),E563/E562-1,"未取得")</x:f>
        <x:v>0.003367853635320106</x:v>
      </x:c>
      <x:c r="I563" s="11"/>
      <x:c r="J563" s="2" t="str">
        <x:v>已取得</x:v>
      </x:c>
      <x:c r="K563" s="2" t="str">
        <x:v>下载受限</x:v>
      </x:c>
      <x:c r="L563" s="2" t="n">
        <x:v>1352</x:v>
      </x:c>
      <x:c r="M563" s="2"/>
    </x:row>
    <x:row r="564" ht="22" customHeight="1">
      <x:c r="A564" s="2" t="str">
        <x:v>2026-01</x:v>
      </x:c>
      <x:c r="B564" s="2" t="n">
        <x:v>27</x:v>
      </x:c>
      <x:c r="C564" s="2" t="str">
        <x:v>208</x:v>
      </x:c>
      <x:c r="D564" s="2" t="str">
        <x:v>丹麦</x:v>
      </x:c>
      <x:c r="E564" s="8" t="n">
        <x:f>'原始月度记录'!G1440</x:f>
        <x:v>93823206.314</x:v>
      </x:c>
      <x:c r="F564" s="8" t="n">
        <x:f>'原始月度记录'!G1524</x:f>
        <x:v>21013013.617</x:v>
      </x:c>
      <x:c r="G564" s="11" t="n">
        <x:f>IF(AND(ISNUMBER(E564),ISNUMBER(F564),E564&gt;0),F564/E564,"未取得")</x:f>
        <x:v>0.2239639257975828</x:v>
      </x:c>
      <x:c r="H564" s="11" t="n">
        <x:f>IF(AND(ISNUMBER(E564),ISNUMBER(E563),E563&gt;0),E564/E563-1,"未取得")</x:f>
        <x:v>0.041214304889654274</x:v>
      </x:c>
      <x:c r="I564" s="11" t="n">
        <x:f>IF(AND(ISNUMBER(E564),ISNUMBER(E552),E552&gt;0),E564/E552-1,"未取得")</x:f>
        <x:v>0.0908801922604312</x:v>
      </x:c>
      <x:c r="J564" s="2" t="str">
        <x:v>已取得</x:v>
      </x:c>
      <x:c r="K564" s="2" t="str">
        <x:v>已取得</x:v>
      </x:c>
      <x:c r="L564" s="2" t="n">
        <x:v>1440</x:v>
      </x:c>
      <x:c r="M564" s="2" t="n">
        <x:v>1524</x:v>
      </x:c>
    </x:row>
    <x:row r="565" ht="22" customHeight="1">
      <x:c r="A565" s="2" t="str">
        <x:v>2026-02</x:v>
      </x:c>
      <x:c r="B565" s="2" t="n">
        <x:v>27</x:v>
      </x:c>
      <x:c r="C565" s="2" t="str">
        <x:v>208</x:v>
      </x:c>
      <x:c r="D565" s="2" t="str">
        <x:v>丹麦</x:v>
      </x:c>
      <x:c r="E565" s="8" t="n">
        <x:f>'原始月度记录'!G1607</x:f>
        <x:v>94965542.279</x:v>
      </x:c>
      <x:c r="F565" s="8" t="n">
        <x:f>'原始月度记录'!G1689</x:f>
        <x:v>17841847.732</x:v>
      </x:c>
      <x:c r="G565" s="11" t="n">
        <x:f>IF(AND(ISNUMBER(E565),ISNUMBER(F565),E565&gt;0),F565/E565,"未取得")</x:f>
        <x:v>0.18787706892234973</x:v>
      </x:c>
      <x:c r="H565" s="11" t="n">
        <x:f>IF(AND(ISNUMBER(E565),ISNUMBER(E564),E564&gt;0),E565/E564-1,"未取得")</x:f>
        <x:v>0.01217540958019403</x:v>
      </x:c>
      <x:c r="I565" s="11" t="n">
        <x:f>IF(AND(ISNUMBER(E565),ISNUMBER(E553),E553&gt;0),E565/E553-1,"未取得")</x:f>
        <x:v>0.021082236878111393</x:v>
      </x:c>
      <x:c r="J565" s="2" t="str">
        <x:v>已取得</x:v>
      </x:c>
      <x:c r="K565" s="2" t="str">
        <x:v>已取得</x:v>
      </x:c>
      <x:c r="L565" s="2" t="n">
        <x:v>1607</x:v>
      </x:c>
      <x:c r="M565" s="2" t="n">
        <x:v>1689</x:v>
      </x:c>
    </x:row>
    <x:row r="566" ht="22" customHeight="1">
      <x:c r="A566" s="2" t="str">
        <x:v>2026-03</x:v>
      </x:c>
      <x:c r="B566" s="2" t="n">
        <x:v>27</x:v>
      </x:c>
      <x:c r="C566" s="2" t="str">
        <x:v>208</x:v>
      </x:c>
      <x:c r="D566" s="2" t="str">
        <x:v>丹麦</x:v>
      </x:c>
      <x:c r="E566" s="8" t="n">
        <x:f>'原始月度记录'!G1770</x:f>
        <x:v>105463230.423</x:v>
      </x:c>
      <x:c r="F566" s="8" t="n">
        <x:f>'原始月度记录'!G1853</x:f>
        <x:v>16374107.438</x:v>
      </x:c>
      <x:c r="G566" s="11" t="n">
        <x:f>IF(AND(ISNUMBER(E566),ISNUMBER(F566),E566&gt;0),F566/E566,"未取得")</x:f>
        <x:v>0.1552589217334371</x:v>
      </x:c>
      <x:c r="H566" s="11" t="n">
        <x:f>IF(AND(ISNUMBER(E566),ISNUMBER(E565),E565&gt;0),E566/E565-1,"未取得")</x:f>
        <x:v>0.11054207549469641</x:v>
      </x:c>
      <x:c r="I566" s="11" t="n">
        <x:f>IF(AND(ISNUMBER(E566),ISNUMBER(E554),E554&gt;0),E566/E554-1,"未取得")</x:f>
        <x:v>0.1354171849605439</x:v>
      </x:c>
      <x:c r="J566" s="2" t="str">
        <x:v>已取得</x:v>
      </x:c>
      <x:c r="K566" s="2" t="str">
        <x:v>已取得</x:v>
      </x:c>
      <x:c r="L566" s="2" t="n">
        <x:v>1770</x:v>
      </x:c>
      <x:c r="M566" s="2" t="n">
        <x:v>1853</x:v>
      </x:c>
    </x:row>
    <x:row r="567" ht="22" customHeight="1">
      <x:c r="A567" s="2" t="str">
        <x:v>2026-04</x:v>
      </x:c>
      <x:c r="B567" s="2" t="n">
        <x:v>27</x:v>
      </x:c>
      <x:c r="C567" s="2" t="str">
        <x:v>208</x:v>
      </x:c>
      <x:c r="D567" s="2" t="str">
        <x:v>丹麦</x:v>
      </x:c>
      <x:c r="E567" s="8" t="n">
        <x:f>'原始月度记录'!G1934</x:f>
        <x:v>92790836.065</x:v>
      </x:c>
      <x:c r="F567" s="8" t="n">
        <x:f>'原始月度记录'!G2009</x:f>
        <x:v>15205820.176</x:v>
      </x:c>
      <x:c r="G567" s="11" t="n">
        <x:f>IF(AND(ISNUMBER(E567),ISNUMBER(F567),E567&gt;0),F567/E567,"未取得")</x:f>
        <x:v>0.1638720031075948</x:v>
      </x:c>
      <x:c r="H567" s="11" t="n">
        <x:f>IF(AND(ISNUMBER(E567),ISNUMBER(E566),E566&gt;0),E567/E566-1,"未取得")</x:f>
        <x:v>-0.12015936082341294</x:v>
      </x:c>
      <x:c r="I567" s="11" t="n">
        <x:f>IF(AND(ISNUMBER(E567),ISNUMBER(E555),E555&gt;0),E567/E555-1,"未取得")</x:f>
        <x:v>-0.08109764796505892</x:v>
      </x:c>
      <x:c r="J567" s="2" t="str">
        <x:v>已取得</x:v>
      </x:c>
      <x:c r="K567" s="2" t="str">
        <x:v>已取得</x:v>
      </x:c>
      <x:c r="L567" s="2" t="n">
        <x:v>1934</x:v>
      </x:c>
      <x:c r="M567" s="2" t="n">
        <x:v>2009</x:v>
      </x:c>
    </x:row>
    <x:row r="568" ht="22" customHeight="1">
      <x:c r="A568" s="2" t="str">
        <x:v>2026-05</x:v>
      </x:c>
      <x:c r="B568" s="2" t="n">
        <x:v>27</x:v>
      </x:c>
      <x:c r="C568" s="2" t="str">
        <x:v>208</x:v>
      </x:c>
      <x:c r="D568" s="2" t="str">
        <x:v>丹麦</x:v>
      </x:c>
      <x:c r="E568" s="8" t="n">
        <x:f>'原始月度记录'!G2081</x:f>
        <x:v>99280809.619</x:v>
      </x:c>
      <x:c r="F568" s="8" t="n">
        <x:f>'原始月度记录'!G2150</x:f>
        <x:v>20817161.592</x:v>
      </x:c>
      <x:c r="G568" s="11" t="n">
        <x:f>IF(AND(ISNUMBER(E568),ISNUMBER(F568),E568&gt;0),F568/E568,"未取得")</x:f>
        <x:v>0.20967961151694806</x:v>
      </x:c>
      <x:c r="H568" s="11" t="n">
        <x:f>IF(AND(ISNUMBER(E568),ISNUMBER(E567),E567&gt;0),E568/E567-1,"未取得")</x:f>
        <x:v>0.06994196656934726</x:v>
      </x:c>
      <x:c r="I568" s="11" t="n">
        <x:f>IF(AND(ISNUMBER(E568),ISNUMBER(E556),E556&gt;0),E568/E556-1,"未取得")</x:f>
        <x:v>0.04860447832049197</x:v>
      </x:c>
      <x:c r="J568" s="2" t="str">
        <x:v>已取得</x:v>
      </x:c>
      <x:c r="K568" s="2" t="str">
        <x:v>已取得</x:v>
      </x:c>
      <x:c r="L568" s="2" t="n">
        <x:v>2081</x:v>
      </x:c>
      <x:c r="M568" s="2" t="n">
        <x:v>2150</x:v>
      </x:c>
    </x:row>
    <x:row r="569" ht="22" customHeight="1">
      <x:c r="A569" s="2" t="str">
        <x:v>2026-06</x:v>
      </x:c>
      <x:c r="B569" s="2" t="n">
        <x:v>27</x:v>
      </x:c>
      <x:c r="C569" s="2" t="str">
        <x:v>208</x:v>
      </x:c>
      <x:c r="D569" s="2" t="str">
        <x:v>丹麦</x:v>
      </x:c>
      <x:c r="E569" s="8" t="n">
        <x:f>'原始月度记录'!G2217</x:f>
        <x:v>103921227.029</x:v>
      </x:c>
      <x:c r="F569" s="8" t="n">
        <x:f>'原始月度记录'!G2279</x:f>
        <x:v>18995721.412</x:v>
      </x:c>
      <x:c r="G569" s="11" t="n">
        <x:f>IF(AND(ISNUMBER(E569),ISNUMBER(F569),E569&gt;0),F569/E569,"未取得")</x:f>
        <x:v>0.18278961820474945</x:v>
      </x:c>
      <x:c r="H569" s="11" t="n">
        <x:f>IF(AND(ISNUMBER(E569),ISNUMBER(E568),E568&gt;0),E569/E568-1,"未取得")</x:f>
        <x:v>0.04674032602884748</x:v>
      </x:c>
      <x:c r="I569" s="11" t="n">
        <x:f>IF(AND(ISNUMBER(E569),ISNUMBER(E557),E557&gt;0),E569/E557-1,"未取得")</x:f>
        <x:v>0.013610825263410176</x:v>
      </x:c>
      <x:c r="J569" s="2" t="str">
        <x:v>已取得</x:v>
      </x:c>
      <x:c r="K569" s="2" t="str">
        <x:v>已取得</x:v>
      </x:c>
      <x:c r="L569" s="2" t="n">
        <x:v>2217</x:v>
      </x:c>
      <x:c r="M569" s="2" t="n">
        <x:v>2279</x:v>
      </x:c>
    </x:row>
    <x:row r="570" ht="22" customHeight="1">
      <x:c r="A570" s="2" t="str">
        <x:v>2026-07</x:v>
      </x:c>
      <x:c r="B570" s="2" t="n">
        <x:v>27</x:v>
      </x:c>
      <x:c r="C570" s="2" t="str">
        <x:v>208</x:v>
      </x:c>
      <x:c r="D570" s="2" t="str">
        <x:v>丹麦</x:v>
      </x:c>
      <x:c r="E570" s="8" t="n">
        <x:f>'原始月度记录'!G2339</x:f>
        <x:v>96179007.405</x:v>
      </x:c>
      <x:c r="F570" s="8" t="n">
        <x:f>'原始月度记录'!G2387</x:f>
        <x:v>18943988.705</x:v>
      </x:c>
      <x:c r="G570" s="11" t="n">
        <x:f>IF(AND(ISNUMBER(E570),ISNUMBER(F570),E570&gt;0),F570/E570,"未取得")</x:f>
        <x:v>0.19696594107307422</x:v>
      </x:c>
      <x:c r="H570" s="11" t="n">
        <x:f>IF(AND(ISNUMBER(E570),ISNUMBER(E569),E569&gt;0),E570/E569-1,"未取得")</x:f>
        <x:v>-0.07450084881926455</x:v>
      </x:c>
      <x:c r="I570" s="11" t="n">
        <x:f>IF(AND(ISNUMBER(E570),ISNUMBER(E558),E558&gt;0),E570/E558-1,"未取得")</x:f>
        <x:v>-0.05912670382405261</x:v>
      </x:c>
      <x:c r="J570" s="2" t="str">
        <x:v>已取得</x:v>
      </x:c>
      <x:c r="K570" s="2" t="str">
        <x:v>已取得</x:v>
      </x:c>
      <x:c r="L570" s="2" t="n">
        <x:v>2339</x:v>
      </x:c>
      <x:c r="M570" s="2" t="n">
        <x:v>2387</x:v>
      </x:c>
    </x:row>
    <x:row r="571" ht="22" customHeight="1">
      <x:c r="A571" s="2" t="str">
        <x:v>2026-08</x:v>
      </x:c>
      <x:c r="B571" s="2" t="n">
        <x:v>27</x:v>
      </x:c>
      <x:c r="C571" s="2" t="str">
        <x:v>208</x:v>
      </x:c>
      <x:c r="D571" s="2" t="str">
        <x:v>丹麦</x:v>
      </x:c>
      <x:c r="E571" s="8" t="n">
        <x:f>'原始月度记录'!G2431</x:f>
        <x:v>95173221.985</x:v>
      </x:c>
      <x:c r="F571" s="8" t="n">
        <x:f>'原始月度记录'!G2450</x:f>
        <x:v>18648873.439</x:v>
      </x:c>
      <x:c r="G571" s="11" t="n">
        <x:f>IF(AND(ISNUMBER(E571),ISNUMBER(F571),E571&gt;0),F571/E571,"未取得")</x:f>
        <x:v>0.19594664391985384</x:v>
      </x:c>
      <x:c r="H571" s="11" t="n">
        <x:f>IF(AND(ISNUMBER(E571),ISNUMBER(E570),E570&gt;0),E571/E570-1,"未取得")</x:f>
        <x:v>-0.010457431898467595</x:v>
      </x:c>
      <x:c r="I571" s="11" t="n">
        <x:f>IF(AND(ISNUMBER(E571),ISNUMBER(E559),E559&gt;0),E571/E559-1,"未取得")</x:f>
        <x:v>0.06438054081070876</x:v>
      </x:c>
      <x:c r="J571" s="2" t="str">
        <x:v>已取得</x:v>
      </x:c>
      <x:c r="K571" s="2" t="str">
        <x:v>已取得</x:v>
      </x:c>
      <x:c r="L571" s="2" t="n">
        <x:v>2431</x:v>
      </x:c>
      <x:c r="M571" s="2" t="n">
        <x:v>2450</x:v>
      </x:c>
    </x:row>
    <x:row r="572" ht="22" customHeight="1">
      <x:c r="A572" s="2" t="str">
        <x:v>2026-09</x:v>
      </x:c>
      <x:c r="B572" s="2" t="n">
        <x:v>27</x:v>
      </x:c>
      <x:c r="C572" s="2" t="str">
        <x:v>208</x:v>
      </x:c>
      <x:c r="D572" s="2" t="str">
        <x:v>丹麦</x:v>
      </x:c>
      <x:c r="E572" s="8"/>
      <x:c r="F572" s="8"/>
      <x:c r="G572" s="11" t="str">
        <x:f>IF(AND(ISNUMBER(E572),ISNUMBER(F572),E572&gt;0),F572/E572,"未取得")</x:f>
        <x:v>未取得</x:v>
      </x:c>
      <x:c r="H572" s="11" t="str">
        <x:f>IF(AND(ISNUMBER(E572),ISNUMBER(E571),E571&gt;0),E572/E571-1,"未取得")</x:f>
        <x:v>未取得</x:v>
      </x:c>
      <x:c r="I572" s="11" t="str">
        <x:f>IF(AND(ISNUMBER(E572),ISNUMBER(E560),E560&gt;0),E572/E560-1,"未取得")</x:f>
        <x:v>未取得</x:v>
      </x:c>
      <x:c r="J572" s="2" t="str">
        <x:v>本次无总额记录</x:v>
      </x:c>
      <x:c r="K572" s="2" t="str">
        <x:v>下载受限</x:v>
      </x:c>
      <x:c r="L572" s="2"/>
      <x:c r="M572" s="2"/>
    </x:row>
    <x:row r="573" ht="22" customHeight="1">
      <x:c r="A573" s="2" t="str">
        <x:v>2025-01</x:v>
      </x:c>
      <x:c r="B573" s="2" t="n">
        <x:v>28</x:v>
      </x:c>
      <x:c r="C573" s="2" t="str">
        <x:v>348</x:v>
      </x:c>
      <x:c r="D573" s="2" t="str">
        <x:v>匈牙利</x:v>
      </x:c>
      <x:c r="E573" s="8" t="n">
        <x:f>'原始月度记录'!G43</x:f>
        <x:v>70771676.993</x:v>
      </x:c>
      <x:c r="F573" s="8" t="n">
        <x:f>'原始月度记录'!G143</x:f>
        <x:v>4472899.47</x:v>
      </x:c>
      <x:c r="G573" s="11" t="n">
        <x:f>IF(AND(ISNUMBER(E573),ISNUMBER(F573),E573&gt;0),F573/E573,"未取得")</x:f>
        <x:v>0.0632018296025741</x:v>
      </x:c>
      <x:c r="H573" s="11"/>
      <x:c r="I573" s="11"/>
      <x:c r="J573" s="2" t="str">
        <x:v>已取得</x:v>
      </x:c>
      <x:c r="K573" s="2" t="str">
        <x:v>已取得</x:v>
      </x:c>
      <x:c r="L573" s="2" t="n">
        <x:v>43</x:v>
      </x:c>
      <x:c r="M573" s="2" t="n">
        <x:v>143</x:v>
      </x:c>
    </x:row>
    <x:row r="574" ht="22" customHeight="1">
      <x:c r="A574" s="2" t="str">
        <x:v>2025-02</x:v>
      </x:c>
      <x:c r="B574" s="2" t="n">
        <x:v>28</x:v>
      </x:c>
      <x:c r="C574" s="2" t="str">
        <x:v>348</x:v>
      </x:c>
      <x:c r="D574" s="2" t="str">
        <x:v>匈牙利</x:v>
      </x:c>
      <x:c r="E574" s="8" t="n">
        <x:f>'原始月度记录'!G241</x:f>
        <x:v>71969508.011</x:v>
      </x:c>
      <x:c r="F574" s="8"/>
      <x:c r="G574" s="11" t="str">
        <x:f>IF(AND(ISNUMBER(E574),ISNUMBER(F574),E574&gt;0),F574/E574,"未取得")</x:f>
        <x:v>未取得</x:v>
      </x:c>
      <x:c r="H574" s="11" t="n">
        <x:f>IF(AND(ISNUMBER(E574),ISNUMBER(E573),E573&gt;0),E574/E573-1,"未取得")</x:f>
        <x:v>0.016925288037451525</x:v>
      </x:c>
      <x:c r="I574" s="11"/>
      <x:c r="J574" s="2" t="str">
        <x:v>已取得</x:v>
      </x:c>
      <x:c r="K574" s="2" t="str">
        <x:v>下载受限</x:v>
      </x:c>
      <x:c r="L574" s="2" t="n">
        <x:v>241</x:v>
      </x:c>
      <x:c r="M574" s="2"/>
    </x:row>
    <x:row r="575" ht="22" customHeight="1">
      <x:c r="A575" s="2" t="str">
        <x:v>2025-03</x:v>
      </x:c>
      <x:c r="B575" s="2" t="n">
        <x:v>28</x:v>
      </x:c>
      <x:c r="C575" s="2" t="str">
        <x:v>348</x:v>
      </x:c>
      <x:c r="D575" s="2" t="str">
        <x:v>匈牙利</x:v>
      </x:c>
      <x:c r="E575" s="8" t="n">
        <x:f>'原始月度记录'!G337</x:f>
        <x:v>84020041.968</x:v>
      </x:c>
      <x:c r="F575" s="8"/>
      <x:c r="G575" s="11" t="str">
        <x:f>IF(AND(ISNUMBER(E575),ISNUMBER(F575),E575&gt;0),F575/E575,"未取得")</x:f>
        <x:v>未取得</x:v>
      </x:c>
      <x:c r="H575" s="11" t="n">
        <x:f>IF(AND(ISNUMBER(E575),ISNUMBER(E574),E574&gt;0),E575/E574-1,"未取得")</x:f>
        <x:v>0.16743943775686443</x:v>
      </x:c>
      <x:c r="I575" s="11"/>
      <x:c r="J575" s="2" t="str">
        <x:v>已取得</x:v>
      </x:c>
      <x:c r="K575" s="2" t="str">
        <x:v>下载受限</x:v>
      </x:c>
      <x:c r="L575" s="2" t="n">
        <x:v>337</x:v>
      </x:c>
      <x:c r="M575" s="2"/>
    </x:row>
    <x:row r="576" ht="22" customHeight="1">
      <x:c r="A576" s="2" t="str">
        <x:v>2025-04</x:v>
      </x:c>
      <x:c r="B576" s="2" t="n">
        <x:v>28</x:v>
      </x:c>
      <x:c r="C576" s="2" t="str">
        <x:v>348</x:v>
      </x:c>
      <x:c r="D576" s="2" t="str">
        <x:v>匈牙利</x:v>
      </x:c>
      <x:c r="E576" s="8" t="n">
        <x:f>'原始月度记录'!G434</x:f>
        <x:v>82768002.064</x:v>
      </x:c>
      <x:c r="F576" s="8" t="n">
        <x:f>'原始月度记录'!G531</x:f>
        <x:v>5288846.689</x:v>
      </x:c>
      <x:c r="G576" s="11" t="n">
        <x:f>IF(AND(ISNUMBER(E576),ISNUMBER(F576),E576&gt;0),F576/E576,"未取得")</x:f>
        <x:v>0.06389965393764636</x:v>
      </x:c>
      <x:c r="H576" s="11" t="n">
        <x:f>IF(AND(ISNUMBER(E576),ISNUMBER(E575),E575&gt;0),E576/E575-1,"未取得")</x:f>
        <x:v>-0.014901681487815122</x:v>
      </x:c>
      <x:c r="I576" s="11"/>
      <x:c r="J576" s="2" t="str">
        <x:v>已取得</x:v>
      </x:c>
      <x:c r="K576" s="2" t="str">
        <x:v>已取得</x:v>
      </x:c>
      <x:c r="L576" s="2" t="n">
        <x:v>434</x:v>
      </x:c>
      <x:c r="M576" s="2" t="n">
        <x:v>531</x:v>
      </x:c>
    </x:row>
    <x:row r="577" ht="22" customHeight="1">
      <x:c r="A577" s="2" t="str">
        <x:v>2025-05</x:v>
      </x:c>
      <x:c r="B577" s="2" t="n">
        <x:v>28</x:v>
      </x:c>
      <x:c r="C577" s="2" t="str">
        <x:v>348</x:v>
      </x:c>
      <x:c r="D577" s="2" t="str">
        <x:v>匈牙利</x:v>
      </x:c>
      <x:c r="E577" s="8" t="n">
        <x:f>'原始月度记录'!G626</x:f>
        <x:v>82753813.053</x:v>
      </x:c>
      <x:c r="F577" s="8" t="n">
        <x:f>'原始月度记录'!G721</x:f>
        <x:v>5289905.434</x:v>
      </x:c>
      <x:c r="G577" s="11" t="n">
        <x:f>IF(AND(ISNUMBER(E577),ISNUMBER(F577),E577&gt;0),F577/E577,"未取得")</x:f>
        <x:v>0.06392340411688413</x:v>
      </x:c>
      <x:c r="H577" s="11" t="n">
        <x:f>IF(AND(ISNUMBER(E577),ISNUMBER(E576),E576&gt;0),E577/E576-1,"未取得")</x:f>
        <x:v>-0.00017143111644790654</x:v>
      </x:c>
      <x:c r="I577" s="11"/>
      <x:c r="J577" s="2" t="str">
        <x:v>已取得</x:v>
      </x:c>
      <x:c r="K577" s="2" t="str">
        <x:v>已取得</x:v>
      </x:c>
      <x:c r="L577" s="2" t="n">
        <x:v>626</x:v>
      </x:c>
      <x:c r="M577" s="2" t="n">
        <x:v>721</x:v>
      </x:c>
    </x:row>
    <x:row r="578" ht="22" customHeight="1">
      <x:c r="A578" s="2" t="str">
        <x:v>2025-06</x:v>
      </x:c>
      <x:c r="B578" s="2" t="n">
        <x:v>28</x:v>
      </x:c>
      <x:c r="C578" s="2" t="str">
        <x:v>348</x:v>
      </x:c>
      <x:c r="D578" s="2" t="str">
        <x:v>匈牙利</x:v>
      </x:c>
      <x:c r="E578" s="8" t="n">
        <x:f>'原始月度记录'!G815</x:f>
        <x:v>86579163.772</x:v>
      </x:c>
      <x:c r="F578" s="8"/>
      <x:c r="G578" s="11" t="str">
        <x:f>IF(AND(ISNUMBER(E578),ISNUMBER(F578),E578&gt;0),F578/E578,"未取得")</x:f>
        <x:v>未取得</x:v>
      </x:c>
      <x:c r="H578" s="11" t="n">
        <x:f>IF(AND(ISNUMBER(E578),ISNUMBER(E577),E577&gt;0),E578/E577-1,"未取得")</x:f>
        <x:v>0.04622567320916127</x:v>
      </x:c>
      <x:c r="I578" s="11"/>
      <x:c r="J578" s="2" t="str">
        <x:v>已取得</x:v>
      </x:c>
      <x:c r="K578" s="2" t="str">
        <x:v>下载受限</x:v>
      </x:c>
      <x:c r="L578" s="2" t="n">
        <x:v>815</x:v>
      </x:c>
      <x:c r="M578" s="2"/>
    </x:row>
    <x:row r="579" ht="22" customHeight="1">
      <x:c r="A579" s="2" t="str">
        <x:v>2025-07</x:v>
      </x:c>
      <x:c r="B579" s="2" t="n">
        <x:v>28</x:v>
      </x:c>
      <x:c r="C579" s="2" t="str">
        <x:v>348</x:v>
      </x:c>
      <x:c r="D579" s="2" t="str">
        <x:v>匈牙利</x:v>
      </x:c>
      <x:c r="E579" s="8" t="n">
        <x:f>'原始月度记录'!G908</x:f>
        <x:v>91932790.029</x:v>
      </x:c>
      <x:c r="F579" s="8"/>
      <x:c r="G579" s="11" t="str">
        <x:f>IF(AND(ISNUMBER(E579),ISNUMBER(F579),E579&gt;0),F579/E579,"未取得")</x:f>
        <x:v>未取得</x:v>
      </x:c>
      <x:c r="H579" s="11" t="n">
        <x:f>IF(AND(ISNUMBER(E579),ISNUMBER(E578),E578&gt;0),E579/E578-1,"未取得")</x:f>
        <x:v>0.0618350423330305</x:v>
      </x:c>
      <x:c r="I579" s="11"/>
      <x:c r="J579" s="2" t="str">
        <x:v>已取得</x:v>
      </x:c>
      <x:c r="K579" s="2" t="str">
        <x:v>下载受限</x:v>
      </x:c>
      <x:c r="L579" s="2" t="n">
        <x:v>908</x:v>
      </x:c>
      <x:c r="M579" s="2"/>
    </x:row>
    <x:row r="580" ht="22" customHeight="1">
      <x:c r="A580" s="2" t="str">
        <x:v>2025-08</x:v>
      </x:c>
      <x:c r="B580" s="2" t="n">
        <x:v>28</x:v>
      </x:c>
      <x:c r="C580" s="2" t="str">
        <x:v>348</x:v>
      </x:c>
      <x:c r="D580" s="2" t="str">
        <x:v>匈牙利</x:v>
      </x:c>
      <x:c r="E580" s="8" t="n">
        <x:f>'原始月度记录'!G1001</x:f>
        <x:v>77698887.47</x:v>
      </x:c>
      <x:c r="F580" s="8"/>
      <x:c r="G580" s="11" t="str">
        <x:f>IF(AND(ISNUMBER(E580),ISNUMBER(F580),E580&gt;0),F580/E580,"未取得")</x:f>
        <x:v>未取得</x:v>
      </x:c>
      <x:c r="H580" s="11" t="n">
        <x:f>IF(AND(ISNUMBER(E580),ISNUMBER(E579),E579&gt;0),E580/E579-1,"未取得")</x:f>
        <x:v>-0.15482944175315405</x:v>
      </x:c>
      <x:c r="I580" s="11"/>
      <x:c r="J580" s="2" t="str">
        <x:v>已取得</x:v>
      </x:c>
      <x:c r="K580" s="2" t="str">
        <x:v>下载受限</x:v>
      </x:c>
      <x:c r="L580" s="2" t="n">
        <x:v>1001</x:v>
      </x:c>
      <x:c r="M580" s="2"/>
    </x:row>
    <x:row r="581" ht="22" customHeight="1">
      <x:c r="A581" s="2" t="str">
        <x:v>2025-09</x:v>
      </x:c>
      <x:c r="B581" s="2" t="n">
        <x:v>28</x:v>
      </x:c>
      <x:c r="C581" s="2" t="str">
        <x:v>348</x:v>
      </x:c>
      <x:c r="D581" s="2" t="str">
        <x:v>匈牙利</x:v>
      </x:c>
      <x:c r="E581" s="8" t="n">
        <x:f>'原始月度记录'!G1094</x:f>
        <x:v>86703062.935</x:v>
      </x:c>
      <x:c r="F581" s="8"/>
      <x:c r="G581" s="11" t="str">
        <x:f>IF(AND(ISNUMBER(E581),ISNUMBER(F581),E581&gt;0),F581/E581,"未取得")</x:f>
        <x:v>未取得</x:v>
      </x:c>
      <x:c r="H581" s="11" t="n">
        <x:f>IF(AND(ISNUMBER(E581),ISNUMBER(E580),E580&gt;0),E581/E580-1,"未取得")</x:f>
        <x:v>0.11588551339910191</x:v>
      </x:c>
      <x:c r="I581" s="11"/>
      <x:c r="J581" s="2" t="str">
        <x:v>已取得</x:v>
      </x:c>
      <x:c r="K581" s="2" t="str">
        <x:v>下载受限</x:v>
      </x:c>
      <x:c r="L581" s="2" t="n">
        <x:v>1094</x:v>
      </x:c>
      <x:c r="M581" s="2"/>
    </x:row>
    <x:row r="582" ht="22" customHeight="1">
      <x:c r="A582" s="2" t="str">
        <x:v>2025-10</x:v>
      </x:c>
      <x:c r="B582" s="2" t="n">
        <x:v>28</x:v>
      </x:c>
      <x:c r="C582" s="2" t="str">
        <x:v>348</x:v>
      </x:c>
      <x:c r="D582" s="2" t="str">
        <x:v>匈牙利</x:v>
      </x:c>
      <x:c r="E582" s="8" t="n">
        <x:f>'原始月度记录'!G1186</x:f>
        <x:v>93103779.872</x:v>
      </x:c>
      <x:c r="F582" s="8"/>
      <x:c r="G582" s="11" t="str">
        <x:f>IF(AND(ISNUMBER(E582),ISNUMBER(F582),E582&gt;0),F582/E582,"未取得")</x:f>
        <x:v>未取得</x:v>
      </x:c>
      <x:c r="H582" s="11" t="n">
        <x:f>IF(AND(ISNUMBER(E582),ISNUMBER(E581),E581&gt;0),E582/E581-1,"未取得")</x:f>
        <x:v>0.07382342353693438</x:v>
      </x:c>
      <x:c r="I582" s="11"/>
      <x:c r="J582" s="2" t="str">
        <x:v>已取得</x:v>
      </x:c>
      <x:c r="K582" s="2" t="str">
        <x:v>下载受限</x:v>
      </x:c>
      <x:c r="L582" s="2" t="n">
        <x:v>1186</x:v>
      </x:c>
      <x:c r="M582" s="2"/>
    </x:row>
    <x:row r="583" ht="22" customHeight="1">
      <x:c r="A583" s="2" t="str">
        <x:v>2025-11</x:v>
      </x:c>
      <x:c r="B583" s="2" t="n">
        <x:v>28</x:v>
      </x:c>
      <x:c r="C583" s="2" t="str">
        <x:v>348</x:v>
      </x:c>
      <x:c r="D583" s="2" t="str">
        <x:v>匈牙利</x:v>
      </x:c>
      <x:c r="E583" s="8" t="n">
        <x:f>'原始月度记录'!G1277</x:f>
        <x:v>79337794.356</x:v>
      </x:c>
      <x:c r="F583" s="8"/>
      <x:c r="G583" s="11" t="str">
        <x:f>IF(AND(ISNUMBER(E583),ISNUMBER(F583),E583&gt;0),F583/E583,"未取得")</x:f>
        <x:v>未取得</x:v>
      </x:c>
      <x:c r="H583" s="11" t="n">
        <x:f>IF(AND(ISNUMBER(E583),ISNUMBER(E582),E582&gt;0),E583/E582-1,"未取得")</x:f>
        <x:v>-0.14785635486470694</x:v>
      </x:c>
      <x:c r="I583" s="11"/>
      <x:c r="J583" s="2" t="str">
        <x:v>已取得</x:v>
      </x:c>
      <x:c r="K583" s="2" t="str">
        <x:v>下载受限</x:v>
      </x:c>
      <x:c r="L583" s="2" t="n">
        <x:v>1277</x:v>
      </x:c>
      <x:c r="M583" s="2"/>
    </x:row>
    <x:row r="584" ht="22" customHeight="1">
      <x:c r="A584" s="2" t="str">
        <x:v>2025-12</x:v>
      </x:c>
      <x:c r="B584" s="2" t="n">
        <x:v>28</x:v>
      </x:c>
      <x:c r="C584" s="2" t="str">
        <x:v>348</x:v>
      </x:c>
      <x:c r="D584" s="2" t="str">
        <x:v>匈牙利</x:v>
      </x:c>
      <x:c r="E584" s="8" t="n">
        <x:f>'原始月度记录'!G1368</x:f>
        <x:v>68142999.408</x:v>
      </x:c>
      <x:c r="F584" s="8"/>
      <x:c r="G584" s="11" t="str">
        <x:f>IF(AND(ISNUMBER(E584),ISNUMBER(F584),E584&gt;0),F584/E584,"未取得")</x:f>
        <x:v>未取得</x:v>
      </x:c>
      <x:c r="H584" s="11" t="n">
        <x:f>IF(AND(ISNUMBER(E584),ISNUMBER(E583),E583&gt;0),E584/E583-1,"未取得")</x:f>
        <x:v>-0.14110292627706988</x:v>
      </x:c>
      <x:c r="I584" s="11"/>
      <x:c r="J584" s="2" t="str">
        <x:v>已取得</x:v>
      </x:c>
      <x:c r="K584" s="2" t="str">
        <x:v>下载受限</x:v>
      </x:c>
      <x:c r="L584" s="2" t="n">
        <x:v>1368</x:v>
      </x:c>
      <x:c r="M584" s="2"/>
    </x:row>
    <x:row r="585" ht="22" customHeight="1">
      <x:c r="A585" s="2" t="str">
        <x:v>2026-01</x:v>
      </x:c>
      <x:c r="B585" s="2" t="n">
        <x:v>28</x:v>
      </x:c>
      <x:c r="C585" s="2" t="str">
        <x:v>348</x:v>
      </x:c>
      <x:c r="D585" s="2" t="str">
        <x:v>匈牙利</x:v>
      </x:c>
      <x:c r="E585" s="8" t="n">
        <x:f>'原始月度记录'!G1457</x:f>
        <x:v>87532429.782</x:v>
      </x:c>
      <x:c r="F585" s="8" t="n">
        <x:f>'原始月度记录'!G1541</x:f>
        <x:v>6296841.574</x:v>
      </x:c>
      <x:c r="G585" s="11" t="n">
        <x:f>IF(AND(ISNUMBER(E585),ISNUMBER(F585),E585&gt;0),F585/E585,"未取得")</x:f>
        <x:v>0.07193724188489133</x:v>
      </x:c>
      <x:c r="H585" s="11" t="n">
        <x:f>IF(AND(ISNUMBER(E585),ISNUMBER(E584),E584&gt;0),E585/E584-1,"未取得")</x:f>
        <x:v>0.2845403129073838</x:v>
      </x:c>
      <x:c r="I585" s="11" t="n">
        <x:f>IF(AND(ISNUMBER(E585),ISNUMBER(E573),E573&gt;0),E585/E573-1,"未取得")</x:f>
        <x:v>0.23682853792849645</x:v>
      </x:c>
      <x:c r="J585" s="2" t="str">
        <x:v>已取得</x:v>
      </x:c>
      <x:c r="K585" s="2" t="str">
        <x:v>已取得</x:v>
      </x:c>
      <x:c r="L585" s="2" t="n">
        <x:v>1457</x:v>
      </x:c>
      <x:c r="M585" s="2" t="n">
        <x:v>1541</x:v>
      </x:c>
    </x:row>
    <x:row r="586" ht="22" customHeight="1">
      <x:c r="A586" s="2" t="str">
        <x:v>2026-02</x:v>
      </x:c>
      <x:c r="B586" s="2" t="n">
        <x:v>28</x:v>
      </x:c>
      <x:c r="C586" s="2" t="str">
        <x:v>348</x:v>
      </x:c>
      <x:c r="D586" s="2" t="str">
        <x:v>匈牙利</x:v>
      </x:c>
      <x:c r="E586" s="8" t="n">
        <x:f>'原始月度记录'!G1624</x:f>
        <x:v>92209717.752</x:v>
      </x:c>
      <x:c r="F586" s="8" t="n">
        <x:f>'原始月度记录'!G1706</x:f>
        <x:v>5842275.749</x:v>
      </x:c>
      <x:c r="G586" s="11" t="n">
        <x:f>IF(AND(ISNUMBER(E586),ISNUMBER(F586),E586&gt;0),F586/E586,"未取得")</x:f>
        <x:v>0.06335856883016305</x:v>
      </x:c>
      <x:c r="H586" s="11" t="n">
        <x:f>IF(AND(ISNUMBER(E586),ISNUMBER(E585),E585&gt;0),E586/E585-1,"未取得")</x:f>
        <x:v>0.05343491528395594</x:v>
      </x:c>
      <x:c r="I586" s="11" t="n">
        <x:f>IF(AND(ISNUMBER(E586),ISNUMBER(E574),E574&gt;0),E586/E574-1,"未取得")</x:f>
        <x:v>0.28123312636660547</x:v>
      </x:c>
      <x:c r="J586" s="2" t="str">
        <x:v>已取得</x:v>
      </x:c>
      <x:c r="K586" s="2" t="str">
        <x:v>已取得</x:v>
      </x:c>
      <x:c r="L586" s="2" t="n">
        <x:v>1624</x:v>
      </x:c>
      <x:c r="M586" s="2" t="n">
        <x:v>1706</x:v>
      </x:c>
    </x:row>
    <x:row r="587" ht="22" customHeight="1">
      <x:c r="A587" s="2" t="str">
        <x:v>2026-03</x:v>
      </x:c>
      <x:c r="B587" s="2" t="n">
        <x:v>28</x:v>
      </x:c>
      <x:c r="C587" s="2" t="str">
        <x:v>348</x:v>
      </x:c>
      <x:c r="D587" s="2" t="str">
        <x:v>匈牙利</x:v>
      </x:c>
      <x:c r="E587" s="8" t="n">
        <x:f>'原始月度记录'!G1787</x:f>
        <x:v>101040111.364</x:v>
      </x:c>
      <x:c r="F587" s="8" t="n">
        <x:f>'原始月度记录'!G1870</x:f>
        <x:v>9014432.275</x:v>
      </x:c>
      <x:c r="G587" s="11" t="n">
        <x:f>IF(AND(ISNUMBER(E587),ISNUMBER(F587),E587&gt;0),F587/E587,"未取得")</x:f>
        <x:v>0.08921637311468553</x:v>
      </x:c>
      <x:c r="H587" s="11" t="n">
        <x:f>IF(AND(ISNUMBER(E587),ISNUMBER(E586),E586&gt;0),E587/E586-1,"未取得")</x:f>
        <x:v>0.09576424076852197</x:v>
      </x:c>
      <x:c r="I587" s="11" t="n">
        <x:f>IF(AND(ISNUMBER(E587),ISNUMBER(E575),E575&gt;0),E587/E575-1,"未取得")</x:f>
        <x:v>0.20257154123396282</x:v>
      </x:c>
      <x:c r="J587" s="2" t="str">
        <x:v>已取得</x:v>
      </x:c>
      <x:c r="K587" s="2" t="str">
        <x:v>已取得</x:v>
      </x:c>
      <x:c r="L587" s="2" t="n">
        <x:v>1787</x:v>
      </x:c>
      <x:c r="M587" s="2" t="n">
        <x:v>1870</x:v>
      </x:c>
    </x:row>
    <x:row r="588" ht="22" customHeight="1">
      <x:c r="A588" s="2" t="str">
        <x:v>2026-04</x:v>
      </x:c>
      <x:c r="B588" s="2" t="n">
        <x:v>28</x:v>
      </x:c>
      <x:c r="C588" s="2" t="str">
        <x:v>348</x:v>
      </x:c>
      <x:c r="D588" s="2" t="str">
        <x:v>匈牙利</x:v>
      </x:c>
      <x:c r="E588" s="8" t="n">
        <x:f>'原始月度记录'!G1949</x:f>
        <x:v>97414670.101</x:v>
      </x:c>
      <x:c r="F588" s="8" t="n">
        <x:f>'原始月度记录'!G2024</x:f>
        <x:v>7109251.727</x:v>
      </x:c>
      <x:c r="G588" s="11" t="n">
        <x:f>IF(AND(ISNUMBER(E588),ISNUMBER(F588),E588&gt;0),F588/E588,"未取得")</x:f>
        <x:v>0.07297927221463762</x:v>
      </x:c>
      <x:c r="H588" s="11" t="n">
        <x:f>IF(AND(ISNUMBER(E588),ISNUMBER(E587),E587&gt;0),E588/E587-1,"未取得")</x:f>
        <x:v>-0.03588120810693918</x:v>
      </x:c>
      <x:c r="I588" s="11" t="n">
        <x:f>IF(AND(ISNUMBER(E588),ISNUMBER(E576),E576&gt;0),E588/E576-1,"未取得")</x:f>
        <x:v>0.17696051217564168</x:v>
      </x:c>
      <x:c r="J588" s="2" t="str">
        <x:v>已取得</x:v>
      </x:c>
      <x:c r="K588" s="2" t="str">
        <x:v>已取得</x:v>
      </x:c>
      <x:c r="L588" s="2" t="n">
        <x:v>1949</x:v>
      </x:c>
      <x:c r="M588" s="2" t="n">
        <x:v>2024</x:v>
      </x:c>
    </x:row>
    <x:row r="589" ht="22" customHeight="1">
      <x:c r="A589" s="2" t="str">
        <x:v>2026-05</x:v>
      </x:c>
      <x:c r="B589" s="2" t="n">
        <x:v>28</x:v>
      </x:c>
      <x:c r="C589" s="2" t="str">
        <x:v>348</x:v>
      </x:c>
      <x:c r="D589" s="2" t="str">
        <x:v>匈牙利</x:v>
      </x:c>
      <x:c r="E589" s="8" t="n">
        <x:f>'原始月度记录'!G2094</x:f>
        <x:v>83758815.438</x:v>
      </x:c>
      <x:c r="F589" s="8" t="n">
        <x:f>'原始月度记录'!G2163</x:f>
        <x:v>4747857.486</x:v>
      </x:c>
      <x:c r="G589" s="11" t="n">
        <x:f>IF(AND(ISNUMBER(E589),ISNUMBER(F589),E589&gt;0),F589/E589,"未取得")</x:f>
        <x:v>0.05668486906329832</x:v>
      </x:c>
      <x:c r="H589" s="11" t="n">
        <x:f>IF(AND(ISNUMBER(E589),ISNUMBER(E588),E588&gt;0),E589/E588-1,"未取得")</x:f>
        <x:v>-0.14018273273257043</x:v>
      </x:c>
      <x:c r="I589" s="11" t="n">
        <x:f>IF(AND(ISNUMBER(E589),ISNUMBER(E577),E577&gt;0),E589/E577-1,"未取得")</x:f>
        <x:v>0.01214448431948778</x:v>
      </x:c>
      <x:c r="J589" s="2" t="str">
        <x:v>已取得</x:v>
      </x:c>
      <x:c r="K589" s="2" t="str">
        <x:v>已取得</x:v>
      </x:c>
      <x:c r="L589" s="2" t="n">
        <x:v>2094</x:v>
      </x:c>
      <x:c r="M589" s="2" t="n">
        <x:v>2163</x:v>
      </x:c>
    </x:row>
    <x:row r="590" ht="22" customHeight="1">
      <x:c r="A590" s="2" t="str">
        <x:v>2026-06</x:v>
      </x:c>
      <x:c r="B590" s="2" t="n">
        <x:v>28</x:v>
      </x:c>
      <x:c r="C590" s="2" t="str">
        <x:v>348</x:v>
      </x:c>
      <x:c r="D590" s="2" t="str">
        <x:v>匈牙利</x:v>
      </x:c>
      <x:c r="E590" s="8" t="n">
        <x:f>'原始月度记录'!G2231</x:f>
        <x:v>106976948.692</x:v>
      </x:c>
      <x:c r="F590" s="8" t="n">
        <x:f>'原始月度记录'!G2293</x:f>
        <x:v>9430468.93</x:v>
      </x:c>
      <x:c r="G590" s="11" t="n">
        <x:f>IF(AND(ISNUMBER(E590),ISNUMBER(F590),E590&gt;0),F590/E590,"未取得")</x:f>
        <x:v>0.08815421495290073</x:v>
      </x:c>
      <x:c r="H590" s="11" t="n">
        <x:f>IF(AND(ISNUMBER(E590),ISNUMBER(E589),E589&gt;0),E590/E589-1,"未取得")</x:f>
        <x:v>0.27720226381647617</x:v>
      </x:c>
      <x:c r="I590" s="11" t="n">
        <x:f>IF(AND(ISNUMBER(E590),ISNUMBER(E578),E578&gt;0),E590/E578-1,"未取得")</x:f>
        <x:v>0.23559692692015477</x:v>
      </x:c>
      <x:c r="J590" s="2" t="str">
        <x:v>已取得</x:v>
      </x:c>
      <x:c r="K590" s="2" t="str">
        <x:v>已取得</x:v>
      </x:c>
      <x:c r="L590" s="2" t="n">
        <x:v>2231</x:v>
      </x:c>
      <x:c r="M590" s="2" t="n">
        <x:v>2293</x:v>
      </x:c>
    </x:row>
    <x:row r="591" ht="22" customHeight="1">
      <x:c r="A591" s="2" t="str">
        <x:v>2026-07</x:v>
      </x:c>
      <x:c r="B591" s="2" t="n">
        <x:v>28</x:v>
      </x:c>
      <x:c r="C591" s="2" t="str">
        <x:v>348</x:v>
      </x:c>
      <x:c r="D591" s="2" t="str">
        <x:v>匈牙利</x:v>
      </x:c>
      <x:c r="E591" s="8" t="n">
        <x:f>'原始月度记录'!G2349</x:f>
        <x:v>92758746.791</x:v>
      </x:c>
      <x:c r="F591" s="8" t="n">
        <x:f>'原始月度记录'!G2397</x:f>
        <x:v>9260483.854</x:v>
      </x:c>
      <x:c r="G591" s="11" t="n">
        <x:f>IF(AND(ISNUMBER(E591),ISNUMBER(F591),E591&gt;0),F591/E591,"未取得")</x:f>
        <x:v>0.09983407683229402</x:v>
      </x:c>
      <x:c r="H591" s="11" t="n">
        <x:f>IF(AND(ISNUMBER(E591),ISNUMBER(E590),E590&gt;0),E591/E590-1,"未取得")</x:f>
        <x:v>-0.13290902455944964</x:v>
      </x:c>
      <x:c r="I591" s="11" t="n">
        <x:f>IF(AND(ISNUMBER(E591),ISNUMBER(E579),E579&gt;0),E591/E579-1,"未取得")</x:f>
        <x:v>0.008984354349949042</x:v>
      </x:c>
      <x:c r="J591" s="2" t="str">
        <x:v>已取得</x:v>
      </x:c>
      <x:c r="K591" s="2" t="str">
        <x:v>已取得</x:v>
      </x:c>
      <x:c r="L591" s="2" t="n">
        <x:v>2349</x:v>
      </x:c>
      <x:c r="M591" s="2" t="n">
        <x:v>2397</x:v>
      </x:c>
    </x:row>
    <x:row r="592" ht="22" customHeight="1">
      <x:c r="A592" s="2" t="str">
        <x:v>2026-08</x:v>
      </x:c>
      <x:c r="B592" s="2" t="n">
        <x:v>28</x:v>
      </x:c>
      <x:c r="C592" s="2" t="str">
        <x:v>348</x:v>
      </x:c>
      <x:c r="D592" s="2" t="str">
        <x:v>匈牙利</x:v>
      </x:c>
      <x:c r="E592" s="8"/>
      <x:c r="F592" s="8"/>
      <x:c r="G592" s="11" t="str">
        <x:f>IF(AND(ISNUMBER(E592),ISNUMBER(F592),E592&gt;0),F592/E592,"未取得")</x:f>
        <x:v>未取得</x:v>
      </x:c>
      <x:c r="H592" s="11" t="str">
        <x:f>IF(AND(ISNUMBER(E592),ISNUMBER(E591),E591&gt;0),E592/E591-1,"未取得")</x:f>
        <x:v>未取得</x:v>
      </x:c>
      <x:c r="I592" s="11" t="str">
        <x:f>IF(AND(ISNUMBER(E592),ISNUMBER(E580),E580&gt;0),E592/E580-1,"未取得")</x:f>
        <x:v>未取得</x:v>
      </x:c>
      <x:c r="J592" s="2" t="str">
        <x:v>本次无总额记录</x:v>
      </x:c>
      <x:c r="K592" s="2" t="str">
        <x:v>本次无来源记录</x:v>
      </x:c>
      <x:c r="L592" s="2"/>
      <x:c r="M592" s="2"/>
    </x:row>
    <x:row r="593" ht="22" customHeight="1">
      <x:c r="A593" s="2" t="str">
        <x:v>2026-09</x:v>
      </x:c>
      <x:c r="B593" s="2" t="n">
        <x:v>28</x:v>
      </x:c>
      <x:c r="C593" s="2" t="str">
        <x:v>348</x:v>
      </x:c>
      <x:c r="D593" s="2" t="str">
        <x:v>匈牙利</x:v>
      </x:c>
      <x:c r="E593" s="8"/>
      <x:c r="F593" s="8"/>
      <x:c r="G593" s="11" t="str">
        <x:f>IF(AND(ISNUMBER(E593),ISNUMBER(F593),E593&gt;0),F593/E593,"未取得")</x:f>
        <x:v>未取得</x:v>
      </x:c>
      <x:c r="H593" s="11" t="str">
        <x:f>IF(AND(ISNUMBER(E593),ISNUMBER(E592),E592&gt;0),E593/E592-1,"未取得")</x:f>
        <x:v>未取得</x:v>
      </x:c>
      <x:c r="I593" s="11" t="str">
        <x:f>IF(AND(ISNUMBER(E593),ISNUMBER(E581),E581&gt;0),E593/E581-1,"未取得")</x:f>
        <x:v>未取得</x:v>
      </x:c>
      <x:c r="J593" s="2" t="str">
        <x:v>本次无总额记录</x:v>
      </x:c>
      <x:c r="K593" s="2" t="str">
        <x:v>下载受限</x:v>
      </x:c>
      <x:c r="L593" s="2"/>
      <x:c r="M593" s="2"/>
    </x:row>
    <x:row r="594" ht="22" customHeight="1">
      <x:c r="A594" s="2" t="str">
        <x:v>2025-01</x:v>
      </x:c>
      <x:c r="B594" s="2" t="n">
        <x:v>29</x:v>
      </x:c>
      <x:c r="C594" s="2" t="str">
        <x:v>752</x:v>
      </x:c>
      <x:c r="D594" s="2" t="str">
        <x:v>瑞典</x:v>
      </x:c>
      <x:c r="E594" s="8" t="n">
        <x:f>'原始月度记录'!G89</x:f>
        <x:v>68513004.588</x:v>
      </x:c>
      <x:c r="F594" s="8" t="n">
        <x:f>'原始月度记录'!G188</x:f>
        <x:v>5805457.698</x:v>
      </x:c>
      <x:c r="G594" s="11" t="n">
        <x:f>IF(AND(ISNUMBER(E594),ISNUMBER(F594),E594&gt;0),F594/E594,"未取得")</x:f>
        <x:v>0.0847351204769207</x:v>
      </x:c>
      <x:c r="H594" s="11"/>
      <x:c r="I594" s="11"/>
      <x:c r="J594" s="2" t="str">
        <x:v>已取得</x:v>
      </x:c>
      <x:c r="K594" s="2" t="str">
        <x:v>已取得</x:v>
      </x:c>
      <x:c r="L594" s="2" t="n">
        <x:v>89</x:v>
      </x:c>
      <x:c r="M594" s="2" t="n">
        <x:v>188</x:v>
      </x:c>
    </x:row>
    <x:row r="595" ht="22" customHeight="1">
      <x:c r="A595" s="2" t="str">
        <x:v>2025-02</x:v>
      </x:c>
      <x:c r="B595" s="2" t="n">
        <x:v>29</x:v>
      </x:c>
      <x:c r="C595" s="2" t="str">
        <x:v>752</x:v>
      </x:c>
      <x:c r="D595" s="2" t="str">
        <x:v>瑞典</x:v>
      </x:c>
      <x:c r="E595" s="8" t="n">
        <x:f>'原始月度记录'!G285</x:f>
        <x:v>69150340.879</x:v>
      </x:c>
      <x:c r="F595" s="8"/>
      <x:c r="G595" s="11" t="str">
        <x:f>IF(AND(ISNUMBER(E595),ISNUMBER(F595),E595&gt;0),F595/E595,"未取得")</x:f>
        <x:v>未取得</x:v>
      </x:c>
      <x:c r="H595" s="11" t="n">
        <x:f>IF(AND(ISNUMBER(E595),ISNUMBER(E594),E594&gt;0),E595/E594-1,"未取得")</x:f>
        <x:v>0.0093024133860804</x:v>
      </x:c>
      <x:c r="I595" s="11"/>
      <x:c r="J595" s="2" t="str">
        <x:v>已取得</x:v>
      </x:c>
      <x:c r="K595" s="2" t="str">
        <x:v>下载受限</x:v>
      </x:c>
      <x:c r="L595" s="2" t="n">
        <x:v>285</x:v>
      </x:c>
      <x:c r="M595" s="2"/>
    </x:row>
    <x:row r="596" ht="22" customHeight="1">
      <x:c r="A596" s="2" t="str">
        <x:v>2025-03</x:v>
      </x:c>
      <x:c r="B596" s="2" t="n">
        <x:v>29</x:v>
      </x:c>
      <x:c r="C596" s="2" t="str">
        <x:v>752</x:v>
      </x:c>
      <x:c r="D596" s="2" t="str">
        <x:v>瑞典</x:v>
      </x:c>
      <x:c r="E596" s="8" t="n">
        <x:f>'原始月度记录'!G381</x:f>
        <x:v>86306951.071</x:v>
      </x:c>
      <x:c r="F596" s="8"/>
      <x:c r="G596" s="11" t="str">
        <x:f>IF(AND(ISNUMBER(E596),ISNUMBER(F596),E596&gt;0),F596/E596,"未取得")</x:f>
        <x:v>未取得</x:v>
      </x:c>
      <x:c r="H596" s="11" t="n">
        <x:f>IF(AND(ISNUMBER(E596),ISNUMBER(E595),E595&gt;0),E596/E595-1,"未取得")</x:f>
        <x:v>0.24810593807514003</x:v>
      </x:c>
      <x:c r="I596" s="11"/>
      <x:c r="J596" s="2" t="str">
        <x:v>已取得</x:v>
      </x:c>
      <x:c r="K596" s="2" t="str">
        <x:v>下载受限</x:v>
      </x:c>
      <x:c r="L596" s="2" t="n">
        <x:v>381</x:v>
      </x:c>
      <x:c r="M596" s="2"/>
    </x:row>
    <x:row r="597" ht="22" customHeight="1">
      <x:c r="A597" s="2" t="str">
        <x:v>2025-04</x:v>
      </x:c>
      <x:c r="B597" s="2" t="n">
        <x:v>29</x:v>
      </x:c>
      <x:c r="C597" s="2" t="str">
        <x:v>752</x:v>
      </x:c>
      <x:c r="D597" s="2" t="str">
        <x:v>瑞典</x:v>
      </x:c>
      <x:c r="E597" s="8" t="n">
        <x:f>'原始月度记录'!G478</x:f>
        <x:v>86142480.572</x:v>
      </x:c>
      <x:c r="F597" s="8" t="n">
        <x:f>'原始月度记录'!G574</x:f>
        <x:v>6364769.117</x:v>
      </x:c>
      <x:c r="G597" s="11" t="n">
        <x:f>IF(AND(ISNUMBER(E597),ISNUMBER(F597),E597&gt;0),F597/E597,"未取得")</x:f>
        <x:v>0.0738865316477643</x:v>
      </x:c>
      <x:c r="H597" s="11" t="n">
        <x:f>IF(AND(ISNUMBER(E597),ISNUMBER(E596),E596&gt;0),E597/E596-1,"未取得")</x:f>
        <x:v>-0.001905646033825259</x:v>
      </x:c>
      <x:c r="I597" s="11"/>
      <x:c r="J597" s="2" t="str">
        <x:v>已取得</x:v>
      </x:c>
      <x:c r="K597" s="2" t="str">
        <x:v>已取得</x:v>
      </x:c>
      <x:c r="L597" s="2" t="n">
        <x:v>478</x:v>
      </x:c>
      <x:c r="M597" s="2" t="n">
        <x:v>574</x:v>
      </x:c>
    </x:row>
    <x:row r="598" ht="22" customHeight="1">
      <x:c r="A598" s="2" t="str">
        <x:v>2025-05</x:v>
      </x:c>
      <x:c r="B598" s="2" t="n">
        <x:v>29</x:v>
      </x:c>
      <x:c r="C598" s="2" t="str">
        <x:v>752</x:v>
      </x:c>
      <x:c r="D598" s="2" t="str">
        <x:v>瑞典</x:v>
      </x:c>
      <x:c r="E598" s="8" t="n">
        <x:f>'原始月度记录'!G669</x:f>
        <x:v>81367777.93</x:v>
      </x:c>
      <x:c r="F598" s="8" t="n">
        <x:f>'原始月度记录'!G763</x:f>
        <x:v>6076680.42</x:v>
      </x:c>
      <x:c r="G598" s="11" t="n">
        <x:f>IF(AND(ISNUMBER(E598),ISNUMBER(F598),E598&gt;0),F598/E598,"未取得")</x:f>
        <x:v>0.07468165623531854</x:v>
      </x:c>
      <x:c r="H598" s="11" t="n">
        <x:f>IF(AND(ISNUMBER(E598),ISNUMBER(E597),E597&gt;0),E598/E597-1,"未取得")</x:f>
        <x:v>-0.05542796783068227</x:v>
      </x:c>
      <x:c r="I598" s="11"/>
      <x:c r="J598" s="2" t="str">
        <x:v>已取得</x:v>
      </x:c>
      <x:c r="K598" s="2" t="str">
        <x:v>已取得</x:v>
      </x:c>
      <x:c r="L598" s="2" t="n">
        <x:v>669</x:v>
      </x:c>
      <x:c r="M598" s="2" t="n">
        <x:v>763</x:v>
      </x:c>
    </x:row>
    <x:row r="599" ht="22" customHeight="1">
      <x:c r="A599" s="2" t="str">
        <x:v>2025-06</x:v>
      </x:c>
      <x:c r="B599" s="2" t="n">
        <x:v>29</x:v>
      </x:c>
      <x:c r="C599" s="2" t="str">
        <x:v>752</x:v>
      </x:c>
      <x:c r="D599" s="2" t="str">
        <x:v>瑞典</x:v>
      </x:c>
      <x:c r="E599" s="8" t="n">
        <x:f>'原始月度记录'!G857</x:f>
        <x:v>86897030.39</x:v>
      </x:c>
      <x:c r="F599" s="8"/>
      <x:c r="G599" s="11" t="str">
        <x:f>IF(AND(ISNUMBER(E599),ISNUMBER(F599),E599&gt;0),F599/E599,"未取得")</x:f>
        <x:v>未取得</x:v>
      </x:c>
      <x:c r="H599" s="11" t="n">
        <x:f>IF(AND(ISNUMBER(E599),ISNUMBER(E598),E598&gt;0),E599/E598-1,"未取得")</x:f>
        <x:v>0.06795383382297548</x:v>
      </x:c>
      <x:c r="I599" s="11"/>
      <x:c r="J599" s="2" t="str">
        <x:v>已取得</x:v>
      </x:c>
      <x:c r="K599" s="2" t="str">
        <x:v>下载受限</x:v>
      </x:c>
      <x:c r="L599" s="2" t="n">
        <x:v>857</x:v>
      </x:c>
      <x:c r="M599" s="2"/>
    </x:row>
    <x:row r="600" ht="22" customHeight="1">
      <x:c r="A600" s="2" t="str">
        <x:v>2025-07</x:v>
      </x:c>
      <x:c r="B600" s="2" t="n">
        <x:v>29</x:v>
      </x:c>
      <x:c r="C600" s="2" t="str">
        <x:v>752</x:v>
      </x:c>
      <x:c r="D600" s="2" t="str">
        <x:v>瑞典</x:v>
      </x:c>
      <x:c r="E600" s="8" t="n">
        <x:f>'原始月度记录'!G950</x:f>
        <x:v>70206989.564</x:v>
      </x:c>
      <x:c r="F600" s="8"/>
      <x:c r="G600" s="11" t="str">
        <x:f>IF(AND(ISNUMBER(E600),ISNUMBER(F600),E600&gt;0),F600/E600,"未取得")</x:f>
        <x:v>未取得</x:v>
      </x:c>
      <x:c r="H600" s="11" t="n">
        <x:f>IF(AND(ISNUMBER(E600),ISNUMBER(E599),E599&gt;0),E600/E599-1,"未取得")</x:f>
        <x:v>-0.19206687214849494</x:v>
      </x:c>
      <x:c r="I600" s="11"/>
      <x:c r="J600" s="2" t="str">
        <x:v>已取得</x:v>
      </x:c>
      <x:c r="K600" s="2" t="str">
        <x:v>下载受限</x:v>
      </x:c>
      <x:c r="L600" s="2" t="n">
        <x:v>950</x:v>
      </x:c>
      <x:c r="M600" s="2"/>
    </x:row>
    <x:row r="601" ht="22" customHeight="1">
      <x:c r="A601" s="2" t="str">
        <x:v>2025-08</x:v>
      </x:c>
      <x:c r="B601" s="2" t="n">
        <x:v>29</x:v>
      </x:c>
      <x:c r="C601" s="2" t="str">
        <x:v>752</x:v>
      </x:c>
      <x:c r="D601" s="2" t="str">
        <x:v>瑞典</x:v>
      </x:c>
      <x:c r="E601" s="8" t="n">
        <x:f>'原始月度记录'!G1043</x:f>
        <x:v>77788189.858</x:v>
      </x:c>
      <x:c r="F601" s="8"/>
      <x:c r="G601" s="11" t="str">
        <x:f>IF(AND(ISNUMBER(E601),ISNUMBER(F601),E601&gt;0),F601/E601,"未取得")</x:f>
        <x:v>未取得</x:v>
      </x:c>
      <x:c r="H601" s="11" t="n">
        <x:f>IF(AND(ISNUMBER(E601),ISNUMBER(E600),E600&gt;0),E601/E600-1,"未取得")</x:f>
        <x:v>0.10798355464435705</x:v>
      </x:c>
      <x:c r="I601" s="11"/>
      <x:c r="J601" s="2" t="str">
        <x:v>已取得</x:v>
      </x:c>
      <x:c r="K601" s="2" t="str">
        <x:v>下载受限</x:v>
      </x:c>
      <x:c r="L601" s="2" t="n">
        <x:v>1043</x:v>
      </x:c>
      <x:c r="M601" s="2"/>
    </x:row>
    <x:row r="602" ht="22" customHeight="1">
      <x:c r="A602" s="2" t="str">
        <x:v>2025-09</x:v>
      </x:c>
      <x:c r="B602" s="2" t="n">
        <x:v>29</x:v>
      </x:c>
      <x:c r="C602" s="2" t="str">
        <x:v>752</x:v>
      </x:c>
      <x:c r="D602" s="2" t="str">
        <x:v>瑞典</x:v>
      </x:c>
      <x:c r="E602" s="8" t="n">
        <x:f>'原始月度记录'!G1136</x:f>
        <x:v>90782352.139</x:v>
      </x:c>
      <x:c r="F602" s="8"/>
      <x:c r="G602" s="11" t="str">
        <x:f>IF(AND(ISNUMBER(E602),ISNUMBER(F602),E602&gt;0),F602/E602,"未取得")</x:f>
        <x:v>未取得</x:v>
      </x:c>
      <x:c r="H602" s="11" t="n">
        <x:f>IF(AND(ISNUMBER(E602),ISNUMBER(E601),E601&gt;0),E602/E601-1,"未取得")</x:f>
        <x:v>0.16704543844920994</x:v>
      </x:c>
      <x:c r="I602" s="11"/>
      <x:c r="J602" s="2" t="str">
        <x:v>已取得</x:v>
      </x:c>
      <x:c r="K602" s="2" t="str">
        <x:v>下载受限</x:v>
      </x:c>
      <x:c r="L602" s="2" t="n">
        <x:v>1136</x:v>
      </x:c>
      <x:c r="M602" s="2"/>
    </x:row>
    <x:row r="603" ht="22" customHeight="1">
      <x:c r="A603" s="2" t="str">
        <x:v>2025-10</x:v>
      </x:c>
      <x:c r="B603" s="2" t="n">
        <x:v>29</x:v>
      </x:c>
      <x:c r="C603" s="2" t="str">
        <x:v>752</x:v>
      </x:c>
      <x:c r="D603" s="2" t="str">
        <x:v>瑞典</x:v>
      </x:c>
      <x:c r="E603" s="8" t="n">
        <x:f>'原始月度记录'!G1227</x:f>
        <x:v>97489360.352</x:v>
      </x:c>
      <x:c r="F603" s="8"/>
      <x:c r="G603" s="11" t="str">
        <x:f>IF(AND(ISNUMBER(E603),ISNUMBER(F603),E603&gt;0),F603/E603,"未取得")</x:f>
        <x:v>未取得</x:v>
      </x:c>
      <x:c r="H603" s="11" t="n">
        <x:f>IF(AND(ISNUMBER(E603),ISNUMBER(E602),E602&gt;0),E603/E602-1,"未取得")</x:f>
        <x:v>0.07388008853009964</x:v>
      </x:c>
      <x:c r="I603" s="11"/>
      <x:c r="J603" s="2" t="str">
        <x:v>已取得</x:v>
      </x:c>
      <x:c r="K603" s="2" t="str">
        <x:v>下载受限</x:v>
      </x:c>
      <x:c r="L603" s="2" t="n">
        <x:v>1227</x:v>
      </x:c>
      <x:c r="M603" s="2"/>
    </x:row>
    <x:row r="604" ht="22" customHeight="1">
      <x:c r="A604" s="2" t="str">
        <x:v>2025-11</x:v>
      </x:c>
      <x:c r="B604" s="2" t="n">
        <x:v>29</x:v>
      </x:c>
      <x:c r="C604" s="2" t="str">
        <x:v>752</x:v>
      </x:c>
      <x:c r="D604" s="2" t="str">
        <x:v>瑞典</x:v>
      </x:c>
      <x:c r="E604" s="8" t="n">
        <x:f>'原始月度记录'!G1319</x:f>
        <x:v>82505382.02</x:v>
      </x:c>
      <x:c r="F604" s="8"/>
      <x:c r="G604" s="11" t="str">
        <x:f>IF(AND(ISNUMBER(E604),ISNUMBER(F604),E604&gt;0),F604/E604,"未取得")</x:f>
        <x:v>未取得</x:v>
      </x:c>
      <x:c r="H604" s="11" t="n">
        <x:f>IF(AND(ISNUMBER(E604),ISNUMBER(E603),E603&gt;0),E604/E603-1,"未取得")</x:f>
        <x:v>-0.1536986013437579</x:v>
      </x:c>
      <x:c r="I604" s="11"/>
      <x:c r="J604" s="2" t="str">
        <x:v>已取得</x:v>
      </x:c>
      <x:c r="K604" s="2" t="str">
        <x:v>下载受限</x:v>
      </x:c>
      <x:c r="L604" s="2" t="n">
        <x:v>1319</x:v>
      </x:c>
      <x:c r="M604" s="2"/>
    </x:row>
    <x:row r="605" ht="22" customHeight="1">
      <x:c r="A605" s="2" t="str">
        <x:v>2025-12</x:v>
      </x:c>
      <x:c r="B605" s="2" t="n">
        <x:v>29</x:v>
      </x:c>
      <x:c r="C605" s="2" t="str">
        <x:v>752</x:v>
      </x:c>
      <x:c r="D605" s="2" t="str">
        <x:v>瑞典</x:v>
      </x:c>
      <x:c r="E605" s="8" t="n">
        <x:f>'原始月度记录'!G1410</x:f>
        <x:v>76209328.769</x:v>
      </x:c>
      <x:c r="F605" s="8"/>
      <x:c r="G605" s="11" t="str">
        <x:f>IF(AND(ISNUMBER(E605),ISNUMBER(F605),E605&gt;0),F605/E605,"未取得")</x:f>
        <x:v>未取得</x:v>
      </x:c>
      <x:c r="H605" s="11" t="n">
        <x:f>IF(AND(ISNUMBER(E605),ISNUMBER(E604),E604&gt;0),E605/E604-1,"未取得")</x:f>
        <x:v>-0.07631081872299905</x:v>
      </x:c>
      <x:c r="I605" s="11"/>
      <x:c r="J605" s="2" t="str">
        <x:v>已取得</x:v>
      </x:c>
      <x:c r="K605" s="2" t="str">
        <x:v>下载受限</x:v>
      </x:c>
      <x:c r="L605" s="2" t="n">
        <x:v>1410</x:v>
      </x:c>
      <x:c r="M605" s="2"/>
    </x:row>
    <x:row r="606" ht="22" customHeight="1">
      <x:c r="A606" s="2" t="str">
        <x:v>2026-01</x:v>
      </x:c>
      <x:c r="B606" s="2" t="n">
        <x:v>29</x:v>
      </x:c>
      <x:c r="C606" s="2" t="str">
        <x:v>752</x:v>
      </x:c>
      <x:c r="D606" s="2" t="str">
        <x:v>瑞典</x:v>
      </x:c>
      <x:c r="E606" s="8" t="n">
        <x:f>'原始月度记录'!G1495</x:f>
        <x:v>84891494.694</x:v>
      </x:c>
      <x:c r="F606" s="8" t="n">
        <x:f>'原始月度记录'!G1578</x:f>
        <x:v>7664587.685</x:v>
      </x:c>
      <x:c r="G606" s="11" t="n">
        <x:f>IF(AND(ISNUMBER(E606),ISNUMBER(F606),E606&gt;0),F606/E606,"未取得")</x:f>
        <x:v>0.0902868739987178</x:v>
      </x:c>
      <x:c r="H606" s="11" t="n">
        <x:f>IF(AND(ISNUMBER(E606),ISNUMBER(E605),E605&gt;0),E606/E605-1,"未取得")</x:f>
        <x:v>0.11392523809410182</x:v>
      </x:c>
      <x:c r="I606" s="11" t="n">
        <x:f>IF(AND(ISNUMBER(E606),ISNUMBER(E594),E594&gt;0),E606/E594-1,"未取得")</x:f>
        <x:v>0.2390566609141045</x:v>
      </x:c>
      <x:c r="J606" s="2" t="str">
        <x:v>已取得</x:v>
      </x:c>
      <x:c r="K606" s="2" t="str">
        <x:v>已取得</x:v>
      </x:c>
      <x:c r="L606" s="2" t="n">
        <x:v>1495</x:v>
      </x:c>
      <x:c r="M606" s="2" t="n">
        <x:v>1578</x:v>
      </x:c>
    </x:row>
    <x:row r="607" ht="22" customHeight="1">
      <x:c r="A607" s="2" t="str">
        <x:v>2026-02</x:v>
      </x:c>
      <x:c r="B607" s="2" t="n">
        <x:v>29</x:v>
      </x:c>
      <x:c r="C607" s="2" t="str">
        <x:v>752</x:v>
      </x:c>
      <x:c r="D607" s="2" t="str">
        <x:v>瑞典</x:v>
      </x:c>
      <x:c r="E607" s="8" t="n">
        <x:f>'原始月度记录'!G1660</x:f>
        <x:v>90202199.607</x:v>
      </x:c>
      <x:c r="F607" s="8" t="n">
        <x:f>'原始月度记录'!G1741</x:f>
        <x:v>8726558.961</x:v>
      </x:c>
      <x:c r="G607" s="11" t="n">
        <x:f>IF(AND(ISNUMBER(E607),ISNUMBER(F607),E607&gt;0),F607/E607,"未取得")</x:f>
        <x:v>0.09674441420520291</x:v>
      </x:c>
      <x:c r="H607" s="11" t="n">
        <x:f>IF(AND(ISNUMBER(E607),ISNUMBER(E606),E606&gt;0),E607/E606-1,"未取得")</x:f>
        <x:v>0.06255873962571834</x:v>
      </x:c>
      <x:c r="I607" s="11" t="n">
        <x:f>IF(AND(ISNUMBER(E607),ISNUMBER(E595),E595&gt;0),E607/E595-1,"未取得")</x:f>
        <x:v>0.3044360802911552</x:v>
      </x:c>
      <x:c r="J607" s="2" t="str">
        <x:v>已取得</x:v>
      </x:c>
      <x:c r="K607" s="2" t="str">
        <x:v>已取得</x:v>
      </x:c>
      <x:c r="L607" s="2" t="n">
        <x:v>1660</x:v>
      </x:c>
      <x:c r="M607" s="2" t="n">
        <x:v>1741</x:v>
      </x:c>
    </x:row>
    <x:row r="608" ht="22" customHeight="1">
      <x:c r="A608" s="2" t="str">
        <x:v>2026-03</x:v>
      </x:c>
      <x:c r="B608" s="2" t="n">
        <x:v>29</x:v>
      </x:c>
      <x:c r="C608" s="2" t="str">
        <x:v>752</x:v>
      </x:c>
      <x:c r="D608" s="2" t="str">
        <x:v>瑞典</x:v>
      </x:c>
      <x:c r="E608" s="8" t="n">
        <x:f>'原始月度记录'!G1824</x:f>
        <x:v>103588123.227</x:v>
      </x:c>
      <x:c r="F608" s="8" t="n">
        <x:f>'原始月度记录'!G1906</x:f>
        <x:v>8853390.167</x:v>
      </x:c>
      <x:c r="G608" s="11" t="n">
        <x:f>IF(AND(ISNUMBER(E608),ISNUMBER(F608),E608&gt;0),F608/E608,"未取得")</x:f>
        <x:v>0.08546723206480861</x:v>
      </x:c>
      <x:c r="H608" s="11" t="n">
        <x:f>IF(AND(ISNUMBER(E608),ISNUMBER(E607),E607&gt;0),E608/E607-1,"未取得")</x:f>
        <x:v>0.14839908204368468</x:v>
      </x:c>
      <x:c r="I608" s="11" t="n">
        <x:f>IF(AND(ISNUMBER(E608),ISNUMBER(E596),E596&gt;0),E608/E596-1,"未取得")</x:f>
        <x:v>0.20022920450270254</x:v>
      </x:c>
      <x:c r="J608" s="2" t="str">
        <x:v>已取得</x:v>
      </x:c>
      <x:c r="K608" s="2" t="str">
        <x:v>已取得</x:v>
      </x:c>
      <x:c r="L608" s="2" t="n">
        <x:v>1824</x:v>
      </x:c>
      <x:c r="M608" s="2" t="n">
        <x:v>1906</x:v>
      </x:c>
    </x:row>
    <x:row r="609" ht="22" customHeight="1">
      <x:c r="A609" s="2" t="str">
        <x:v>2026-04</x:v>
      </x:c>
      <x:c r="B609" s="2" t="n">
        <x:v>29</x:v>
      </x:c>
      <x:c r="C609" s="2" t="str">
        <x:v>752</x:v>
      </x:c>
      <x:c r="D609" s="2" t="str">
        <x:v>瑞典</x:v>
      </x:c>
      <x:c r="E609" s="8" t="n">
        <x:f>'原始月度记录'!G1982</x:f>
        <x:v>94016884.834</x:v>
      </x:c>
      <x:c r="F609" s="8" t="n">
        <x:f>'原始月度记录'!G2057</x:f>
        <x:v>9961473.053</x:v>
      </x:c>
      <x:c r="G609" s="11" t="n">
        <x:f>IF(AND(ISNUMBER(E609),ISNUMBER(F609),E609&gt;0),F609/E609,"未取得")</x:f>
        <x:v>0.10595408548781825</x:v>
      </x:c>
      <x:c r="H609" s="11" t="n">
        <x:f>IF(AND(ISNUMBER(E609),ISNUMBER(E608),E608&gt;0),E609/E608-1,"未取得")</x:f>
        <x:v>-0.09239706343579424</x:v>
      </x:c>
      <x:c r="I609" s="11" t="n">
        <x:f>IF(AND(ISNUMBER(E609),ISNUMBER(E597),E597&gt;0),E609/E597-1,"未取得")</x:f>
        <x:v>0.09141139435169143</x:v>
      </x:c>
      <x:c r="J609" s="2" t="str">
        <x:v>已取得</x:v>
      </x:c>
      <x:c r="K609" s="2" t="str">
        <x:v>已取得</x:v>
      </x:c>
      <x:c r="L609" s="2" t="n">
        <x:v>1982</x:v>
      </x:c>
      <x:c r="M609" s="2" t="n">
        <x:v>2057</x:v>
      </x:c>
    </x:row>
    <x:row r="610" ht="22" customHeight="1">
      <x:c r="A610" s="2" t="str">
        <x:v>2026-05</x:v>
      </x:c>
      <x:c r="B610" s="2" t="n">
        <x:v>29</x:v>
      </x:c>
      <x:c r="C610" s="2" t="str">
        <x:v>752</x:v>
      </x:c>
      <x:c r="D610" s="2" t="str">
        <x:v>瑞典</x:v>
      </x:c>
      <x:c r="E610" s="8" t="n">
        <x:f>'原始月度记录'!G2126</x:f>
        <x:v>87872291.57</x:v>
      </x:c>
      <x:c r="F610" s="8" t="n">
        <x:f>'原始月度记录'!G2195</x:f>
        <x:v>5464343.993</x:v>
      </x:c>
      <x:c r="G610" s="11" t="n">
        <x:f>IF(AND(ISNUMBER(E610),ISNUMBER(F610),E610&gt;0),F610/E610,"未取得")</x:f>
        <x:v>0.062185063065608635</x:v>
      </x:c>
      <x:c r="H610" s="11" t="n">
        <x:f>IF(AND(ISNUMBER(E610),ISNUMBER(E609),E609&gt;0),E610/E609-1,"未取得")</x:f>
        <x:v>-0.06535627376772968</x:v>
      </x:c>
      <x:c r="I610" s="11" t="n">
        <x:f>IF(AND(ISNUMBER(E610),ISNUMBER(E598),E598&gt;0),E610/E598-1,"未取得")</x:f>
        <x:v>0.07993967397752666</x:v>
      </x:c>
      <x:c r="J610" s="2" t="str">
        <x:v>已取得</x:v>
      </x:c>
      <x:c r="K610" s="2" t="str">
        <x:v>已取得</x:v>
      </x:c>
      <x:c r="L610" s="2" t="n">
        <x:v>2126</x:v>
      </x:c>
      <x:c r="M610" s="2" t="n">
        <x:v>2195</x:v>
      </x:c>
    </x:row>
    <x:row r="611" ht="22" customHeight="1">
      <x:c r="A611" s="2" t="str">
        <x:v>2026-06</x:v>
      </x:c>
      <x:c r="B611" s="2" t="n">
        <x:v>29</x:v>
      </x:c>
      <x:c r="C611" s="2" t="str">
        <x:v>752</x:v>
      </x:c>
      <x:c r="D611" s="2" t="str">
        <x:v>瑞典</x:v>
      </x:c>
      <x:c r="E611" s="8" t="n">
        <x:f>'原始月度记录'!G2258</x:f>
        <x:v>93834522.45</x:v>
      </x:c>
      <x:c r="F611" s="8" t="n">
        <x:f>'原始月度记录'!G2320</x:f>
        <x:v>8504760.503</x:v>
      </x:c>
      <x:c r="G611" s="11" t="n">
        <x:f>IF(AND(ISNUMBER(E611),ISNUMBER(F611),E611&gt;0),F611/E611,"未取得")</x:f>
        <x:v>0.09063573065586589</x:v>
      </x:c>
      <x:c r="H611" s="11" t="n">
        <x:f>IF(AND(ISNUMBER(E611),ISNUMBER(E610),E610&gt;0),E611/E610-1,"未取得")</x:f>
        <x:v>0.06785109132211975</x:v>
      </x:c>
      <x:c r="I611" s="11" t="n">
        <x:f>IF(AND(ISNUMBER(E611),ISNUMBER(E599),E599&gt;0),E611/E599-1,"未取得")</x:f>
        <x:v>0.07983577837889344</x:v>
      </x:c>
      <x:c r="J611" s="2" t="str">
        <x:v>已取得</x:v>
      </x:c>
      <x:c r="K611" s="2" t="str">
        <x:v>已取得</x:v>
      </x:c>
      <x:c r="L611" s="2" t="n">
        <x:v>2258</x:v>
      </x:c>
      <x:c r="M611" s="2" t="n">
        <x:v>2320</x:v>
      </x:c>
    </x:row>
    <x:row r="612" ht="22" customHeight="1">
      <x:c r="A612" s="2" t="str">
        <x:v>2026-07</x:v>
      </x:c>
      <x:c r="B612" s="2" t="n">
        <x:v>29</x:v>
      </x:c>
      <x:c r="C612" s="2" t="str">
        <x:v>752</x:v>
      </x:c>
      <x:c r="D612" s="2" t="str">
        <x:v>瑞典</x:v>
      </x:c>
      <x:c r="E612" s="8" t="n">
        <x:f>'原始月度记录'!G2369</x:f>
        <x:v>69582559.711</x:v>
      </x:c>
      <x:c r="F612" s="8" t="n">
        <x:f>'原始月度记录'!G2417</x:f>
        <x:v>8610206.206</x:v>
      </x:c>
      <x:c r="G612" s="11" t="n">
        <x:f>IF(AND(ISNUMBER(E612),ISNUMBER(F612),E612&gt;0),F612/E612,"未取得")</x:f>
        <x:v>0.12374086612739041</x:v>
      </x:c>
      <x:c r="H612" s="11" t="n">
        <x:f>IF(AND(ISNUMBER(E612),ISNUMBER(E611),E611&gt;0),E612/E611-1,"未取得")</x:f>
        <x:v>-0.2584545869237277</x:v>
      </x:c>
      <x:c r="I612" s="11" t="n">
        <x:f>IF(AND(ISNUMBER(E612),ISNUMBER(E600),E600&gt;0),E612/E600-1,"未取得")</x:f>
        <x:v>-0.008894126594486407</x:v>
      </x:c>
      <x:c r="J612" s="2" t="str">
        <x:v>已取得</x:v>
      </x:c>
      <x:c r="K612" s="2" t="str">
        <x:v>已取得</x:v>
      </x:c>
      <x:c r="L612" s="2" t="n">
        <x:v>2369</x:v>
      </x:c>
      <x:c r="M612" s="2" t="n">
        <x:v>2417</x:v>
      </x:c>
    </x:row>
    <x:row r="613" ht="22" customHeight="1">
      <x:c r="A613" s="2" t="str">
        <x:v>2026-08</x:v>
      </x:c>
      <x:c r="B613" s="2" t="n">
        <x:v>29</x:v>
      </x:c>
      <x:c r="C613" s="2" t="str">
        <x:v>752</x:v>
      </x:c>
      <x:c r="D613" s="2" t="str">
        <x:v>瑞典</x:v>
      </x:c>
      <x:c r="E613" s="8"/>
      <x:c r="F613" s="8"/>
      <x:c r="G613" s="11" t="str">
        <x:f>IF(AND(ISNUMBER(E613),ISNUMBER(F613),E613&gt;0),F613/E613,"未取得")</x:f>
        <x:v>未取得</x:v>
      </x:c>
      <x:c r="H613" s="11" t="str">
        <x:f>IF(AND(ISNUMBER(E613),ISNUMBER(E612),E612&gt;0),E613/E612-1,"未取得")</x:f>
        <x:v>未取得</x:v>
      </x:c>
      <x:c r="I613" s="11" t="str">
        <x:f>IF(AND(ISNUMBER(E613),ISNUMBER(E601),E601&gt;0),E613/E601-1,"未取得")</x:f>
        <x:v>未取得</x:v>
      </x:c>
      <x:c r="J613" s="2" t="str">
        <x:v>本次无总额记录</x:v>
      </x:c>
      <x:c r="K613" s="2" t="str">
        <x:v>本次无来源记录</x:v>
      </x:c>
      <x:c r="L613" s="2"/>
      <x:c r="M613" s="2"/>
    </x:row>
    <x:row r="614" ht="22" customHeight="1">
      <x:c r="A614" s="2" t="str">
        <x:v>2026-09</x:v>
      </x:c>
      <x:c r="B614" s="2" t="n">
        <x:v>29</x:v>
      </x:c>
      <x:c r="C614" s="2" t="str">
        <x:v>752</x:v>
      </x:c>
      <x:c r="D614" s="2" t="str">
        <x:v>瑞典</x:v>
      </x:c>
      <x:c r="E614" s="8"/>
      <x:c r="F614" s="8"/>
      <x:c r="G614" s="11" t="str">
        <x:f>IF(AND(ISNUMBER(E614),ISNUMBER(F614),E614&gt;0),F614/E614,"未取得")</x:f>
        <x:v>未取得</x:v>
      </x:c>
      <x:c r="H614" s="11" t="str">
        <x:f>IF(AND(ISNUMBER(E614),ISNUMBER(E613),E613&gt;0),E614/E613-1,"未取得")</x:f>
        <x:v>未取得</x:v>
      </x:c>
      <x:c r="I614" s="11" t="str">
        <x:f>IF(AND(ISNUMBER(E614),ISNUMBER(E602),E602&gt;0),E614/E602-1,"未取得")</x:f>
        <x:v>未取得</x:v>
      </x:c>
      <x:c r="J614" s="2" t="str">
        <x:v>本次无总额记录</x:v>
      </x:c>
      <x:c r="K614" s="2" t="str">
        <x:v>下载受限</x:v>
      </x:c>
      <x:c r="L614" s="2"/>
      <x:c r="M614" s="2"/>
    </x:row>
    <x:row r="615" ht="22" customHeight="1">
      <x:c r="A615" s="2" t="str">
        <x:v>2025-01</x:v>
      </x:c>
      <x:c r="B615" s="2" t="n">
        <x:v>30</x:v>
      </x:c>
      <x:c r="C615" s="2" t="str">
        <x:v>642</x:v>
      </x:c>
      <x:c r="D615" s="2" t="str">
        <x:v>罗马尼亚</x:v>
      </x:c>
      <x:c r="E615" s="8" t="n">
        <x:f>'原始月度记录'!G78</x:f>
        <x:v>52295309.69</x:v>
      </x:c>
      <x:c r="F615" s="8" t="n">
        <x:f>'原始月度记录'!G178</x:f>
        <x:v>12248995.02</x:v>
      </x:c>
      <x:c r="G615" s="11" t="n">
        <x:f>IF(AND(ISNUMBER(E615),ISNUMBER(F615),E615&gt;0),F615/E615,"未取得")</x:f>
        <x:v>0.2342274114564097</x:v>
      </x:c>
      <x:c r="H615" s="11"/>
      <x:c r="I615" s="11"/>
      <x:c r="J615" s="2" t="str">
        <x:v>已取得</x:v>
      </x:c>
      <x:c r="K615" s="2" t="str">
        <x:v>已取得</x:v>
      </x:c>
      <x:c r="L615" s="2" t="n">
        <x:v>78</x:v>
      </x:c>
      <x:c r="M615" s="2" t="n">
        <x:v>178</x:v>
      </x:c>
    </x:row>
    <x:row r="616" ht="22" customHeight="1">
      <x:c r="A616" s="2" t="str">
        <x:v>2025-02</x:v>
      </x:c>
      <x:c r="B616" s="2" t="n">
        <x:v>30</x:v>
      </x:c>
      <x:c r="C616" s="2" t="str">
        <x:v>642</x:v>
      </x:c>
      <x:c r="D616" s="2" t="str">
        <x:v>罗马尼亚</x:v>
      </x:c>
      <x:c r="E616" s="8" t="n">
        <x:f>'原始月度记录'!G275</x:f>
        <x:v>67882841.2</x:v>
      </x:c>
      <x:c r="F616" s="8"/>
      <x:c r="G616" s="11" t="str">
        <x:f>IF(AND(ISNUMBER(E616),ISNUMBER(F616),E616&gt;0),F616/E616,"未取得")</x:f>
        <x:v>未取得</x:v>
      </x:c>
      <x:c r="H616" s="11" t="n">
        <x:f>IF(AND(ISNUMBER(E616),ISNUMBER(E615),E615&gt;0),E616/E615-1,"未取得")</x:f>
        <x:v>0.2980674864036741</x:v>
      </x:c>
      <x:c r="I616" s="11"/>
      <x:c r="J616" s="2" t="str">
        <x:v>已取得</x:v>
      </x:c>
      <x:c r="K616" s="2" t="str">
        <x:v>下载受限</x:v>
      </x:c>
      <x:c r="L616" s="2" t="n">
        <x:v>275</x:v>
      </x:c>
      <x:c r="M616" s="2"/>
    </x:row>
    <x:row r="617" ht="22" customHeight="1">
      <x:c r="A617" s="2" t="str">
        <x:v>2025-03</x:v>
      </x:c>
      <x:c r="B617" s="2" t="n">
        <x:v>30</x:v>
      </x:c>
      <x:c r="C617" s="2" t="str">
        <x:v>642</x:v>
      </x:c>
      <x:c r="D617" s="2" t="str">
        <x:v>罗马尼亚</x:v>
      </x:c>
      <x:c r="E617" s="8" t="n">
        <x:f>'原始月度记录'!G371</x:f>
        <x:v>76299572.59</x:v>
      </x:c>
      <x:c r="F617" s="8"/>
      <x:c r="G617" s="11" t="str">
        <x:f>IF(AND(ISNUMBER(E617),ISNUMBER(F617),E617&gt;0),F617/E617,"未取得")</x:f>
        <x:v>未取得</x:v>
      </x:c>
      <x:c r="H617" s="11" t="n">
        <x:f>IF(AND(ISNUMBER(E617),ISNUMBER(E616),E616&gt;0),E617/E616-1,"未取得")</x:f>
        <x:v>0.12398908533015263</x:v>
      </x:c>
      <x:c r="I617" s="11"/>
      <x:c r="J617" s="2" t="str">
        <x:v>已取得</x:v>
      </x:c>
      <x:c r="K617" s="2" t="str">
        <x:v>下载受限</x:v>
      </x:c>
      <x:c r="L617" s="2" t="n">
        <x:v>371</x:v>
      </x:c>
      <x:c r="M617" s="2"/>
    </x:row>
    <x:row r="618" ht="22" customHeight="1">
      <x:c r="A618" s="2" t="str">
        <x:v>2025-04</x:v>
      </x:c>
      <x:c r="B618" s="2" t="n">
        <x:v>30</x:v>
      </x:c>
      <x:c r="C618" s="2" t="str">
        <x:v>642</x:v>
      </x:c>
      <x:c r="D618" s="2" t="str">
        <x:v>罗马尼亚</x:v>
      </x:c>
      <x:c r="E618" s="8" t="n">
        <x:f>'原始月度记录'!G468</x:f>
        <x:v>68648969.83</x:v>
      </x:c>
      <x:c r="F618" s="8" t="n">
        <x:f>'原始月度记录'!G565</x:f>
        <x:v>9017745.7</x:v>
      </x:c>
      <x:c r="G618" s="11" t="n">
        <x:f>IF(AND(ISNUMBER(E618),ISNUMBER(F618),E618&gt;0),F618/E618,"未取得")</x:f>
        <x:v>0.13136024797358564</x:v>
      </x:c>
      <x:c r="H618" s="11" t="n">
        <x:f>IF(AND(ISNUMBER(E618),ISNUMBER(E617),E617&gt;0),E618/E617-1,"未取得")</x:f>
        <x:v>-0.10027058475295725</x:v>
      </x:c>
      <x:c r="I618" s="11"/>
      <x:c r="J618" s="2" t="str">
        <x:v>已取得</x:v>
      </x:c>
      <x:c r="K618" s="2" t="str">
        <x:v>已取得</x:v>
      </x:c>
      <x:c r="L618" s="2" t="n">
        <x:v>468</x:v>
      </x:c>
      <x:c r="M618" s="2" t="n">
        <x:v>565</x:v>
      </x:c>
    </x:row>
    <x:row r="619" ht="22" customHeight="1">
      <x:c r="A619" s="2" t="str">
        <x:v>2025-05</x:v>
      </x:c>
      <x:c r="B619" s="2" t="n">
        <x:v>30</x:v>
      </x:c>
      <x:c r="C619" s="2" t="str">
        <x:v>642</x:v>
      </x:c>
      <x:c r="D619" s="2" t="str">
        <x:v>罗马尼亚</x:v>
      </x:c>
      <x:c r="E619" s="8" t="n">
        <x:f>'原始月度记录'!G659</x:f>
        <x:v>77378112.51</x:v>
      </x:c>
      <x:c r="F619" s="8" t="n">
        <x:f>'原始月度记录'!G754</x:f>
        <x:v>10799319.6</x:v>
      </x:c>
      <x:c r="G619" s="11" t="n">
        <x:f>IF(AND(ISNUMBER(E619),ISNUMBER(F619),E619&gt;0),F619/E619,"未取得")</x:f>
        <x:v>0.13956555994570613</x:v>
      </x:c>
      <x:c r="H619" s="11" t="n">
        <x:f>IF(AND(ISNUMBER(E619),ISNUMBER(E618),E618&gt;0),E619/E618-1,"未取得")</x:f>
        <x:v>0.12715620790255944</x:v>
      </x:c>
      <x:c r="I619" s="11"/>
      <x:c r="J619" s="2" t="str">
        <x:v>已取得</x:v>
      </x:c>
      <x:c r="K619" s="2" t="str">
        <x:v>已取得</x:v>
      </x:c>
      <x:c r="L619" s="2" t="n">
        <x:v>659</x:v>
      </x:c>
      <x:c r="M619" s="2" t="n">
        <x:v>754</x:v>
      </x:c>
    </x:row>
    <x:row r="620" ht="22" customHeight="1">
      <x:c r="A620" s="2" t="str">
        <x:v>2025-06</x:v>
      </x:c>
      <x:c r="B620" s="2" t="n">
        <x:v>30</x:v>
      </x:c>
      <x:c r="C620" s="2" t="str">
        <x:v>642</x:v>
      </x:c>
      <x:c r="D620" s="2" t="str">
        <x:v>罗马尼亚</x:v>
      </x:c>
      <x:c r="E620" s="8" t="n">
        <x:f>'原始月度记录'!G847</x:f>
        <x:v>75952803.37</x:v>
      </x:c>
      <x:c r="F620" s="8"/>
      <x:c r="G620" s="11" t="str">
        <x:f>IF(AND(ISNUMBER(E620),ISNUMBER(F620),E620&gt;0),F620/E620,"未取得")</x:f>
        <x:v>未取得</x:v>
      </x:c>
      <x:c r="H620" s="11" t="n">
        <x:f>IF(AND(ISNUMBER(E620),ISNUMBER(E619),E619&gt;0),E620/E619-1,"未取得")</x:f>
        <x:v>-0.018420055669047253</x:v>
      </x:c>
      <x:c r="I620" s="11"/>
      <x:c r="J620" s="2" t="str">
        <x:v>已取得</x:v>
      </x:c>
      <x:c r="K620" s="2" t="str">
        <x:v>下载受限</x:v>
      </x:c>
      <x:c r="L620" s="2" t="n">
        <x:v>847</x:v>
      </x:c>
      <x:c r="M620" s="2"/>
    </x:row>
    <x:row r="621" ht="22" customHeight="1">
      <x:c r="A621" s="2" t="str">
        <x:v>2025-07</x:v>
      </x:c>
      <x:c r="B621" s="2" t="n">
        <x:v>30</x:v>
      </x:c>
      <x:c r="C621" s="2" t="str">
        <x:v>642</x:v>
      </x:c>
      <x:c r="D621" s="2" t="str">
        <x:v>罗马尼亚</x:v>
      </x:c>
      <x:c r="E621" s="8" t="n">
        <x:f>'原始月度记录'!G940</x:f>
        <x:v>84006557.16</x:v>
      </x:c>
      <x:c r="F621" s="8"/>
      <x:c r="G621" s="11" t="str">
        <x:f>IF(AND(ISNUMBER(E621),ISNUMBER(F621),E621&gt;0),F621/E621,"未取得")</x:f>
        <x:v>未取得</x:v>
      </x:c>
      <x:c r="H621" s="11" t="n">
        <x:f>IF(AND(ISNUMBER(E621),ISNUMBER(E620),E620&gt;0),E621/E620-1,"未取得")</x:f>
        <x:v>0.10603629402283632</x:v>
      </x:c>
      <x:c r="I621" s="11"/>
      <x:c r="J621" s="2" t="str">
        <x:v>已取得</x:v>
      </x:c>
      <x:c r="K621" s="2" t="str">
        <x:v>下载受限</x:v>
      </x:c>
      <x:c r="L621" s="2" t="n">
        <x:v>940</x:v>
      </x:c>
      <x:c r="M621" s="2"/>
    </x:row>
    <x:row r="622" ht="22" customHeight="1">
      <x:c r="A622" s="2" t="str">
        <x:v>2025-08</x:v>
      </x:c>
      <x:c r="B622" s="2" t="n">
        <x:v>30</x:v>
      </x:c>
      <x:c r="C622" s="2" t="str">
        <x:v>642</x:v>
      </x:c>
      <x:c r="D622" s="2" t="str">
        <x:v>罗马尼亚</x:v>
      </x:c>
      <x:c r="E622" s="8" t="n">
        <x:f>'原始月度记录'!G1033</x:f>
        <x:v>62899116.27</x:v>
      </x:c>
      <x:c r="F622" s="8"/>
      <x:c r="G622" s="11" t="str">
        <x:f>IF(AND(ISNUMBER(E622),ISNUMBER(F622),E622&gt;0),F622/E622,"未取得")</x:f>
        <x:v>未取得</x:v>
      </x:c>
      <x:c r="H622" s="11" t="n">
        <x:f>IF(AND(ISNUMBER(E622),ISNUMBER(E621),E621&gt;0),E622/E621-1,"未取得")</x:f>
        <x:v>-0.25125944454310256</x:v>
      </x:c>
      <x:c r="I622" s="11"/>
      <x:c r="J622" s="2" t="str">
        <x:v>已取得</x:v>
      </x:c>
      <x:c r="K622" s="2" t="str">
        <x:v>下载受限</x:v>
      </x:c>
      <x:c r="L622" s="2" t="n">
        <x:v>1033</x:v>
      </x:c>
      <x:c r="M622" s="2"/>
    </x:row>
    <x:row r="623" ht="22" customHeight="1">
      <x:c r="A623" s="2" t="str">
        <x:v>2025-09</x:v>
      </x:c>
      <x:c r="B623" s="2" t="n">
        <x:v>30</x:v>
      </x:c>
      <x:c r="C623" s="2" t="str">
        <x:v>642</x:v>
      </x:c>
      <x:c r="D623" s="2" t="str">
        <x:v>罗马尼亚</x:v>
      </x:c>
      <x:c r="E623" s="8" t="n">
        <x:f>'原始月度记录'!G1126</x:f>
        <x:v>80321194.53</x:v>
      </x:c>
      <x:c r="F623" s="8"/>
      <x:c r="G623" s="11" t="str">
        <x:f>IF(AND(ISNUMBER(E623),ISNUMBER(F623),E623&gt;0),F623/E623,"未取得")</x:f>
        <x:v>未取得</x:v>
      </x:c>
      <x:c r="H623" s="11" t="n">
        <x:f>IF(AND(ISNUMBER(E623),ISNUMBER(E622),E622&gt;0),E623/E622-1,"未取得")</x:f>
        <x:v>0.2769844680363105</x:v>
      </x:c>
      <x:c r="I623" s="11"/>
      <x:c r="J623" s="2" t="str">
        <x:v>已取得</x:v>
      </x:c>
      <x:c r="K623" s="2" t="str">
        <x:v>下载受限</x:v>
      </x:c>
      <x:c r="L623" s="2" t="n">
        <x:v>1126</x:v>
      </x:c>
      <x:c r="M623" s="2"/>
    </x:row>
    <x:row r="624" ht="22" customHeight="1">
      <x:c r="A624" s="2" t="str">
        <x:v>2025-10</x:v>
      </x:c>
      <x:c r="B624" s="2" t="n">
        <x:v>30</x:v>
      </x:c>
      <x:c r="C624" s="2" t="str">
        <x:v>642</x:v>
      </x:c>
      <x:c r="D624" s="2" t="str">
        <x:v>罗马尼亚</x:v>
      </x:c>
      <x:c r="E624" s="8" t="n">
        <x:f>'原始月度记录'!G1217</x:f>
        <x:v>81008852.6</x:v>
      </x:c>
      <x:c r="F624" s="8"/>
      <x:c r="G624" s="11" t="str">
        <x:f>IF(AND(ISNUMBER(E624),ISNUMBER(F624),E624&gt;0),F624/E624,"未取得")</x:f>
        <x:v>未取得</x:v>
      </x:c>
      <x:c r="H624" s="11" t="n">
        <x:f>IF(AND(ISNUMBER(E624),ISNUMBER(E623),E623&gt;0),E624/E623-1,"未取得")</x:f>
        <x:v>0.008561352629574692</x:v>
      </x:c>
      <x:c r="I624" s="11"/>
      <x:c r="J624" s="2" t="str">
        <x:v>已取得</x:v>
      </x:c>
      <x:c r="K624" s="2" t="str">
        <x:v>下载受限</x:v>
      </x:c>
      <x:c r="L624" s="2" t="n">
        <x:v>1217</x:v>
      </x:c>
      <x:c r="M624" s="2"/>
    </x:row>
    <x:row r="625" ht="22" customHeight="1">
      <x:c r="A625" s="2" t="str">
        <x:v>2025-11</x:v>
      </x:c>
      <x:c r="B625" s="2" t="n">
        <x:v>30</x:v>
      </x:c>
      <x:c r="C625" s="2" t="str">
        <x:v>642</x:v>
      </x:c>
      <x:c r="D625" s="2" t="str">
        <x:v>罗马尼亚</x:v>
      </x:c>
      <x:c r="E625" s="8" t="n">
        <x:f>'原始月度记录'!G1309</x:f>
        <x:v>71453876.36</x:v>
      </x:c>
      <x:c r="F625" s="8"/>
      <x:c r="G625" s="11" t="str">
        <x:f>IF(AND(ISNUMBER(E625),ISNUMBER(F625),E625&gt;0),F625/E625,"未取得")</x:f>
        <x:v>未取得</x:v>
      </x:c>
      <x:c r="H625" s="11" t="n">
        <x:f>IF(AND(ISNUMBER(E625),ISNUMBER(E624),E624&gt;0),E625/E624-1,"未取得")</x:f>
        <x:v>-0.11794977873813262</x:v>
      </x:c>
      <x:c r="I625" s="11"/>
      <x:c r="J625" s="2" t="str">
        <x:v>已取得</x:v>
      </x:c>
      <x:c r="K625" s="2" t="str">
        <x:v>下载受限</x:v>
      </x:c>
      <x:c r="L625" s="2" t="n">
        <x:v>1309</x:v>
      </x:c>
      <x:c r="M625" s="2"/>
    </x:row>
    <x:row r="626" ht="22" customHeight="1">
      <x:c r="A626" s="2" t="str">
        <x:v>2025-12</x:v>
      </x:c>
      <x:c r="B626" s="2" t="n">
        <x:v>30</x:v>
      </x:c>
      <x:c r="C626" s="2" t="str">
        <x:v>642</x:v>
      </x:c>
      <x:c r="D626" s="2" t="str">
        <x:v>罗马尼亚</x:v>
      </x:c>
      <x:c r="E626" s="8" t="n">
        <x:f>'原始月度记录'!G1400</x:f>
        <x:v>62357735.14</x:v>
      </x:c>
      <x:c r="F626" s="8"/>
      <x:c r="G626" s="11" t="str">
        <x:f>IF(AND(ISNUMBER(E626),ISNUMBER(F626),E626&gt;0),F626/E626,"未取得")</x:f>
        <x:v>未取得</x:v>
      </x:c>
      <x:c r="H626" s="11" t="n">
        <x:f>IF(AND(ISNUMBER(E626),ISNUMBER(E625),E625&gt;0),E626/E625-1,"未取得")</x:f>
        <x:v>-0.12730087832004644</x:v>
      </x:c>
      <x:c r="I626" s="11"/>
      <x:c r="J626" s="2" t="str">
        <x:v>已取得</x:v>
      </x:c>
      <x:c r="K626" s="2" t="str">
        <x:v>下载受限</x:v>
      </x:c>
      <x:c r="L626" s="2" t="n">
        <x:v>1400</x:v>
      </x:c>
      <x:c r="M626" s="2"/>
    </x:row>
    <x:row r="627" ht="22" customHeight="1">
      <x:c r="A627" s="2" t="str">
        <x:v>2026-01</x:v>
      </x:c>
      <x:c r="B627" s="2" t="n">
        <x:v>30</x:v>
      </x:c>
      <x:c r="C627" s="2" t="str">
        <x:v>642</x:v>
      </x:c>
      <x:c r="D627" s="2" t="str">
        <x:v>罗马尼亚</x:v>
      </x:c>
      <x:c r="E627" s="8" t="n">
        <x:f>'原始月度记录'!G1485</x:f>
        <x:v>58740394.77</x:v>
      </x:c>
      <x:c r="F627" s="8" t="n">
        <x:f>'原始月度记录'!G1569</x:f>
        <x:v>8615586.49</x:v>
      </x:c>
      <x:c r="G627" s="11" t="n">
        <x:f>IF(AND(ISNUMBER(E627),ISNUMBER(F627),E627&gt;0),F627/E627,"未取得")</x:f>
        <x:v>0.14667226060932378</x:v>
      </x:c>
      <x:c r="H627" s="11" t="n">
        <x:f>IF(AND(ISNUMBER(E627),ISNUMBER(E626),E626&gt;0),E627/E626-1,"未取得")</x:f>
        <x:v>-0.05800948931000571</x:v>
      </x:c>
      <x:c r="I627" s="11" t="n">
        <x:f>IF(AND(ISNUMBER(E627),ISNUMBER(E615),E615&gt;0),E627/E615-1,"未取得")</x:f>
        <x:v>0.1232440369548562</x:v>
      </x:c>
      <x:c r="J627" s="2" t="str">
        <x:v>已取得</x:v>
      </x:c>
      <x:c r="K627" s="2" t="str">
        <x:v>已取得</x:v>
      </x:c>
      <x:c r="L627" s="2" t="n">
        <x:v>1485</x:v>
      </x:c>
      <x:c r="M627" s="2" t="n">
        <x:v>1569</x:v>
      </x:c>
    </x:row>
    <x:row r="628" ht="22" customHeight="1">
      <x:c r="A628" s="2" t="str">
        <x:v>2026-02</x:v>
      </x:c>
      <x:c r="B628" s="2" t="n">
        <x:v>30</x:v>
      </x:c>
      <x:c r="C628" s="2" t="str">
        <x:v>642</x:v>
      </x:c>
      <x:c r="D628" s="2" t="str">
        <x:v>罗马尼亚</x:v>
      </x:c>
      <x:c r="E628" s="8" t="n">
        <x:f>'原始月度记录'!G1650</x:f>
        <x:v>72672172.09</x:v>
      </x:c>
      <x:c r="F628" s="8" t="n">
        <x:f>'原始月度记录'!G1732</x:f>
        <x:v>11733530.51</x:v>
      </x:c>
      <x:c r="G628" s="11" t="n">
        <x:f>IF(AND(ISNUMBER(E628),ISNUMBER(F628),E628&gt;0),F628/E628,"未取得")</x:f>
        <x:v>0.16145837082547562</x:v>
      </x:c>
      <x:c r="H628" s="11" t="n">
        <x:f>IF(AND(ISNUMBER(E628),ISNUMBER(E627),E627&gt;0),E628/E627-1,"未取得")</x:f>
        <x:v>0.23717541181924884</x:v>
      </x:c>
      <x:c r="I628" s="11" t="n">
        <x:f>IF(AND(ISNUMBER(E628),ISNUMBER(E616),E616&gt;0),E628/E616-1,"未取得")</x:f>
        <x:v>0.07055289385854402</x:v>
      </x:c>
      <x:c r="J628" s="2" t="str">
        <x:v>已取得</x:v>
      </x:c>
      <x:c r="K628" s="2" t="str">
        <x:v>已取得</x:v>
      </x:c>
      <x:c r="L628" s="2" t="n">
        <x:v>1650</x:v>
      </x:c>
      <x:c r="M628" s="2" t="n">
        <x:v>1732</x:v>
      </x:c>
    </x:row>
    <x:row r="629" ht="22" customHeight="1">
      <x:c r="A629" s="2" t="str">
        <x:v>2026-03</x:v>
      </x:c>
      <x:c r="B629" s="2" t="n">
        <x:v>30</x:v>
      </x:c>
      <x:c r="C629" s="2" t="str">
        <x:v>642</x:v>
      </x:c>
      <x:c r="D629" s="2" t="str">
        <x:v>罗马尼亚</x:v>
      </x:c>
      <x:c r="E629" s="8" t="n">
        <x:f>'原始月度记录'!G1814</x:f>
        <x:v>82247770.43</x:v>
      </x:c>
      <x:c r="F629" s="8" t="n">
        <x:f>'原始月度记录'!G1897</x:f>
        <x:v>10024914.19</x:v>
      </x:c>
      <x:c r="G629" s="11" t="n">
        <x:f>IF(AND(ISNUMBER(E629),ISNUMBER(F629),E629&gt;0),F629/E629,"未取得")</x:f>
        <x:v>0.12188675921047698</x:v>
      </x:c>
      <x:c r="H629" s="11" t="n">
        <x:f>IF(AND(ISNUMBER(E629),ISNUMBER(E628),E628&gt;0),E629/E628-1,"未取得")</x:f>
        <x:v>0.13176430626211655</x:v>
      </x:c>
      <x:c r="I629" s="11" t="n">
        <x:f>IF(AND(ISNUMBER(E629),ISNUMBER(E617),E617&gt;0),E629/E617-1,"未取得")</x:f>
        <x:v>0.07795846867928047</x:v>
      </x:c>
      <x:c r="J629" s="2" t="str">
        <x:v>已取得</x:v>
      </x:c>
      <x:c r="K629" s="2" t="str">
        <x:v>已取得</x:v>
      </x:c>
      <x:c r="L629" s="2" t="n">
        <x:v>1814</x:v>
      </x:c>
      <x:c r="M629" s="2" t="n">
        <x:v>1897</x:v>
      </x:c>
    </x:row>
    <x:row r="630" ht="22" customHeight="1">
      <x:c r="A630" s="2" t="str">
        <x:v>2026-04</x:v>
      </x:c>
      <x:c r="B630" s="2" t="n">
        <x:v>30</x:v>
      </x:c>
      <x:c r="C630" s="2" t="str">
        <x:v>642</x:v>
      </x:c>
      <x:c r="D630" s="2" t="str">
        <x:v>罗马尼亚</x:v>
      </x:c>
      <x:c r="E630" s="8" t="n">
        <x:f>'原始月度记录'!G1974</x:f>
        <x:v>70284333.6</x:v>
      </x:c>
      <x:c r="F630" s="8" t="n">
        <x:f>'原始月度记录'!G2049</x:f>
        <x:v>14393766.88</x:v>
      </x:c>
      <x:c r="G630" s="11" t="n">
        <x:f>IF(AND(ISNUMBER(E630),ISNUMBER(F630),E630&gt;0),F630/E630,"未取得")</x:f>
        <x:v>0.20479338912021786</x:v>
      </x:c>
      <x:c r="H630" s="11" t="n">
        <x:f>IF(AND(ISNUMBER(E630),ISNUMBER(E629),E629&gt;0),E630/E629-1,"未取得")</x:f>
        <x:v>-0.14545606242520503</x:v>
      </x:c>
      <x:c r="I630" s="11" t="n">
        <x:f>IF(AND(ISNUMBER(E630),ISNUMBER(E618),E618&gt;0),E630/E618-1,"未取得")</x:f>
        <x:v>0.02382211669089518</x:v>
      </x:c>
      <x:c r="J630" s="2" t="str">
        <x:v>已取得</x:v>
      </x:c>
      <x:c r="K630" s="2" t="str">
        <x:v>已取得</x:v>
      </x:c>
      <x:c r="L630" s="2" t="n">
        <x:v>1974</x:v>
      </x:c>
      <x:c r="M630" s="2" t="n">
        <x:v>2049</x:v>
      </x:c>
    </x:row>
    <x:row r="631" ht="22" customHeight="1">
      <x:c r="A631" s="2" t="str">
        <x:v>2026-05</x:v>
      </x:c>
      <x:c r="B631" s="2" t="n">
        <x:v>30</x:v>
      </x:c>
      <x:c r="C631" s="2" t="str">
        <x:v>642</x:v>
      </x:c>
      <x:c r="D631" s="2" t="str">
        <x:v>罗马尼亚</x:v>
      </x:c>
      <x:c r="E631" s="8" t="n">
        <x:f>'原始月度记录'!G2119</x:f>
        <x:v>65015470.78</x:v>
      </x:c>
      <x:c r="F631" s="8" t="n">
        <x:f>'原始月度记录'!G2188</x:f>
        <x:v>7054402.89</x:v>
      </x:c>
      <x:c r="G631" s="11" t="n">
        <x:f>IF(AND(ISNUMBER(E631),ISNUMBER(F631),E631&gt;0),F631/E631,"未取得")</x:f>
        <x:v>0.1085034501076022</x:v>
      </x:c>
      <x:c r="H631" s="11" t="n">
        <x:f>IF(AND(ISNUMBER(E631),ISNUMBER(E630),E630&gt;0),E631/E630-1,"未取得")</x:f>
        <x:v>-0.07496496801102193</x:v>
      </x:c>
      <x:c r="I631" s="11" t="n">
        <x:f>IF(AND(ISNUMBER(E631),ISNUMBER(E619),E619&gt;0),E631/E619-1,"未取得")</x:f>
        <x:v>-0.15976923355945538</x:v>
      </x:c>
      <x:c r="J631" s="2" t="str">
        <x:v>已取得</x:v>
      </x:c>
      <x:c r="K631" s="2" t="str">
        <x:v>已取得</x:v>
      </x:c>
      <x:c r="L631" s="2" t="n">
        <x:v>2119</x:v>
      </x:c>
      <x:c r="M631" s="2" t="n">
        <x:v>2188</x:v>
      </x:c>
    </x:row>
    <x:row r="632" ht="22" customHeight="1">
      <x:c r="A632" s="2" t="str">
        <x:v>2026-06</x:v>
      </x:c>
      <x:c r="B632" s="2" t="n">
        <x:v>30</x:v>
      </x:c>
      <x:c r="C632" s="2" t="str">
        <x:v>642</x:v>
      </x:c>
      <x:c r="D632" s="2" t="str">
        <x:v>罗马尼亚</x:v>
      </x:c>
      <x:c r="E632" s="8" t="n">
        <x:f>'原始月度记录'!G2253</x:f>
        <x:v>80503290.83</x:v>
      </x:c>
      <x:c r="F632" s="8" t="n">
        <x:f>'原始月度记录'!G2315</x:f>
        <x:v>10578901.38</x:v>
      </x:c>
      <x:c r="G632" s="11" t="n">
        <x:f>IF(AND(ISNUMBER(E632),ISNUMBER(F632),E632&gt;0),F632/E632,"未取得")</x:f>
        <x:v>0.13140955196899498</x:v>
      </x:c>
      <x:c r="H632" s="11" t="n">
        <x:f>IF(AND(ISNUMBER(E632),ISNUMBER(E631),E631&gt;0),E632/E631-1,"未取得")</x:f>
        <x:v>0.23821745600224653</x:v>
      </x:c>
      <x:c r="I632" s="11" t="n">
        <x:f>IF(AND(ISNUMBER(E632),ISNUMBER(E620),E620&gt;0),E632/E620-1,"未取得")</x:f>
        <x:v>0.05991204087402191</x:v>
      </x:c>
      <x:c r="J632" s="2" t="str">
        <x:v>已取得</x:v>
      </x:c>
      <x:c r="K632" s="2" t="str">
        <x:v>已取得</x:v>
      </x:c>
      <x:c r="L632" s="2" t="n">
        <x:v>2253</x:v>
      </x:c>
      <x:c r="M632" s="2" t="n">
        <x:v>2315</x:v>
      </x:c>
    </x:row>
    <x:row r="633" ht="22" customHeight="1">
      <x:c r="A633" s="2" t="str">
        <x:v>2026-07</x:v>
      </x:c>
      <x:c r="B633" s="2" t="n">
        <x:v>30</x:v>
      </x:c>
      <x:c r="C633" s="2" t="str">
        <x:v>642</x:v>
      </x:c>
      <x:c r="D633" s="2" t="str">
        <x:v>罗马尼亚</x:v>
      </x:c>
      <x:c r="E633" s="8"/>
      <x:c r="F633" s="8"/>
      <x:c r="G633" s="11" t="str">
        <x:f>IF(AND(ISNUMBER(E633),ISNUMBER(F633),E633&gt;0),F633/E633,"未取得")</x:f>
        <x:v>未取得</x:v>
      </x:c>
      <x:c r="H633" s="11" t="str">
        <x:f>IF(AND(ISNUMBER(E633),ISNUMBER(E632),E632&gt;0),E633/E632-1,"未取得")</x:f>
        <x:v>未取得</x:v>
      </x:c>
      <x:c r="I633" s="11" t="str">
        <x:f>IF(AND(ISNUMBER(E633),ISNUMBER(E621),E621&gt;0),E633/E621-1,"未取得")</x:f>
        <x:v>未取得</x:v>
      </x:c>
      <x:c r="J633" s="2" t="str">
        <x:v>本次无总额记录</x:v>
      </x:c>
      <x:c r="K633" s="2" t="str">
        <x:v>本次无来源记录</x:v>
      </x:c>
      <x:c r="L633" s="2"/>
      <x:c r="M633" s="2"/>
    </x:row>
    <x:row r="634" ht="22" customHeight="1">
      <x:c r="A634" s="2" t="str">
        <x:v>2026-08</x:v>
      </x:c>
      <x:c r="B634" s="2" t="n">
        <x:v>30</x:v>
      </x:c>
      <x:c r="C634" s="2" t="str">
        <x:v>642</x:v>
      </x:c>
      <x:c r="D634" s="2" t="str">
        <x:v>罗马尼亚</x:v>
      </x:c>
      <x:c r="E634" s="8"/>
      <x:c r="F634" s="8"/>
      <x:c r="G634" s="11" t="str">
        <x:f>IF(AND(ISNUMBER(E634),ISNUMBER(F634),E634&gt;0),F634/E634,"未取得")</x:f>
        <x:v>未取得</x:v>
      </x:c>
      <x:c r="H634" s="11" t="str">
        <x:f>IF(AND(ISNUMBER(E634),ISNUMBER(E633),E633&gt;0),E634/E633-1,"未取得")</x:f>
        <x:v>未取得</x:v>
      </x:c>
      <x:c r="I634" s="11" t="str">
        <x:f>IF(AND(ISNUMBER(E634),ISNUMBER(E622),E622&gt;0),E634/E622-1,"未取得")</x:f>
        <x:v>未取得</x:v>
      </x:c>
      <x:c r="J634" s="2" t="str">
        <x:v>本次无总额记录</x:v>
      </x:c>
      <x:c r="K634" s="2" t="str">
        <x:v>本次无来源记录</x:v>
      </x:c>
      <x:c r="L634" s="2"/>
      <x:c r="M634" s="2"/>
    </x:row>
    <x:row r="635" ht="22" customHeight="1">
      <x:c r="A635" s="2" t="str">
        <x:v>2026-09</x:v>
      </x:c>
      <x:c r="B635" s="2" t="n">
        <x:v>30</x:v>
      </x:c>
      <x:c r="C635" s="2" t="str">
        <x:v>642</x:v>
      </x:c>
      <x:c r="D635" s="2" t="str">
        <x:v>罗马尼亚</x:v>
      </x:c>
      <x:c r="E635" s="8"/>
      <x:c r="F635" s="8"/>
      <x:c r="G635" s="11" t="str">
        <x:f>IF(AND(ISNUMBER(E635),ISNUMBER(F635),E635&gt;0),F635/E635,"未取得")</x:f>
        <x:v>未取得</x:v>
      </x:c>
      <x:c r="H635" s="11" t="str">
        <x:f>IF(AND(ISNUMBER(E635),ISNUMBER(E634),E634&gt;0),E635/E634-1,"未取得")</x:f>
        <x:v>未取得</x:v>
      </x:c>
      <x:c r="I635" s="11" t="str">
        <x:f>IF(AND(ISNUMBER(E635),ISNUMBER(E623),E623&gt;0),E635/E623-1,"未取得")</x:f>
        <x:v>未取得</x:v>
      </x:c>
      <x:c r="J635" s="2" t="str">
        <x:v>本次无总额记录</x:v>
      </x:c>
      <x:c r="K635" s="2" t="str">
        <x:v>下载受限</x:v>
      </x:c>
      <x:c r="L635" s="2"/>
      <x:c r="M635" s="2"/>
    </x:row>
    <x:row r="636" ht="22" customHeight="1">
      <x:c r="A636" s="2" t="str">
        <x:v>2025-01</x:v>
      </x:c>
      <x:c r="B636" s="2" t="n">
        <x:v>31</x:v>
      </x:c>
      <x:c r="C636" s="2" t="str">
        <x:v>32</x:v>
      </x:c>
      <x:c r="D636" s="2" t="str">
        <x:v>阿根廷</x:v>
      </x:c>
      <x:c r="E636" s="8" t="n">
        <x:f>'原始月度记录'!G6</x:f>
        <x:v>64866481.94</x:v>
      </x:c>
      <x:c r="F636" s="8" t="n">
        <x:f>'原始月度记录'!G106</x:f>
        <x:v>25843304.85</x:v>
      </x:c>
      <x:c r="G636" s="11" t="n">
        <x:f>IF(AND(ISNUMBER(E636),ISNUMBER(F636),E636&gt;0),F636/E636,"未取得")</x:f>
        <x:v>0.39840768417045436</x:v>
      </x:c>
      <x:c r="H636" s="11"/>
      <x:c r="I636" s="11"/>
      <x:c r="J636" s="2" t="str">
        <x:v>已取得</x:v>
      </x:c>
      <x:c r="K636" s="2" t="str">
        <x:v>已取得</x:v>
      </x:c>
      <x:c r="L636" s="2" t="n">
        <x:v>6</x:v>
      </x:c>
      <x:c r="M636" s="2" t="n">
        <x:v>106</x:v>
      </x:c>
    </x:row>
    <x:row r="637" ht="22" customHeight="1">
      <x:c r="A637" s="2" t="str">
        <x:v>2025-02</x:v>
      </x:c>
      <x:c r="B637" s="2" t="n">
        <x:v>31</x:v>
      </x:c>
      <x:c r="C637" s="2" t="str">
        <x:v>32</x:v>
      </x:c>
      <x:c r="D637" s="2" t="str">
        <x:v>阿根廷</x:v>
      </x:c>
      <x:c r="E637" s="8" t="n">
        <x:f>'原始月度记录'!G204</x:f>
        <x:v>52682232.93</x:v>
      </x:c>
      <x:c r="F637" s="8"/>
      <x:c r="G637" s="11" t="str">
        <x:f>IF(AND(ISNUMBER(E637),ISNUMBER(F637),E637&gt;0),F637/E637,"未取得")</x:f>
        <x:v>未取得</x:v>
      </x:c>
      <x:c r="H637" s="11" t="n">
        <x:f>IF(AND(ISNUMBER(E637),ISNUMBER(E636),E636&gt;0),E637/E636-1,"未取得")</x:f>
        <x:v>-0.1878358228409882</x:v>
      </x:c>
      <x:c r="I637" s="11"/>
      <x:c r="J637" s="2" t="str">
        <x:v>已取得</x:v>
      </x:c>
      <x:c r="K637" s="2" t="str">
        <x:v>下载受限</x:v>
      </x:c>
      <x:c r="L637" s="2" t="n">
        <x:v>204</x:v>
      </x:c>
      <x:c r="M637" s="2"/>
    </x:row>
    <x:row r="638" ht="22" customHeight="1">
      <x:c r="A638" s="2" t="str">
        <x:v>2025-03</x:v>
      </x:c>
      <x:c r="B638" s="2" t="n">
        <x:v>31</x:v>
      </x:c>
      <x:c r="C638" s="2" t="str">
        <x:v>32</x:v>
      </x:c>
      <x:c r="D638" s="2" t="str">
        <x:v>阿根廷</x:v>
      </x:c>
      <x:c r="E638" s="8" t="n">
        <x:f>'原始月度记录'!G301</x:f>
        <x:v>55320394.27</x:v>
      </x:c>
      <x:c r="F638" s="8"/>
      <x:c r="G638" s="11" t="str">
        <x:f>IF(AND(ISNUMBER(E638),ISNUMBER(F638),E638&gt;0),F638/E638,"未取得")</x:f>
        <x:v>未取得</x:v>
      </x:c>
      <x:c r="H638" s="11" t="n">
        <x:f>IF(AND(ISNUMBER(E638),ISNUMBER(E637),E637&gt;0),E638/E637-1,"未取得")</x:f>
        <x:v>0.05007687019465146</x:v>
      </x:c>
      <x:c r="I638" s="11"/>
      <x:c r="J638" s="2" t="str">
        <x:v>已取得</x:v>
      </x:c>
      <x:c r="K638" s="2" t="str">
        <x:v>下载受限</x:v>
      </x:c>
      <x:c r="L638" s="2" t="n">
        <x:v>301</x:v>
      </x:c>
      <x:c r="M638" s="2"/>
    </x:row>
    <x:row r="639" ht="22" customHeight="1">
      <x:c r="A639" s="2" t="str">
        <x:v>2025-04</x:v>
      </x:c>
      <x:c r="B639" s="2" t="n">
        <x:v>31</x:v>
      </x:c>
      <x:c r="C639" s="2" t="str">
        <x:v>32</x:v>
      </x:c>
      <x:c r="D639" s="2" t="str">
        <x:v>阿根廷</x:v>
      </x:c>
      <x:c r="E639" s="8" t="n">
        <x:f>'原始月度记录'!G397</x:f>
        <x:v>52312588.31</x:v>
      </x:c>
      <x:c r="F639" s="8" t="n">
        <x:f>'原始月度记录'!G494</x:f>
        <x:v>15395140.1</x:v>
      </x:c>
      <x:c r="G639" s="11" t="n">
        <x:f>IF(AND(ISNUMBER(E639),ISNUMBER(F639),E639&gt;0),F639/E639,"未取得")</x:f>
        <x:v>0.29429130917341906</x:v>
      </x:c>
      <x:c r="H639" s="11" t="n">
        <x:f>IF(AND(ISNUMBER(E639),ISNUMBER(E638),E638&gt;0),E639/E638-1,"未取得")</x:f>
        <x:v>-0.054370652987755785</x:v>
      </x:c>
      <x:c r="I639" s="11"/>
      <x:c r="J639" s="2" t="str">
        <x:v>已取得</x:v>
      </x:c>
      <x:c r="K639" s="2" t="str">
        <x:v>已取得</x:v>
      </x:c>
      <x:c r="L639" s="2" t="n">
        <x:v>397</x:v>
      </x:c>
      <x:c r="M639" s="2" t="n">
        <x:v>494</x:v>
      </x:c>
    </x:row>
    <x:row r="640" ht="22" customHeight="1">
      <x:c r="A640" s="2" t="str">
        <x:v>2025-05</x:v>
      </x:c>
      <x:c r="B640" s="2" t="n">
        <x:v>31</x:v>
      </x:c>
      <x:c r="C640" s="2" t="str">
        <x:v>32</x:v>
      </x:c>
      <x:c r="D640" s="2" t="str">
        <x:v>阿根廷</x:v>
      </x:c>
      <x:c r="E640" s="8" t="n">
        <x:f>'原始月度记录'!G590</x:f>
        <x:v>51094946.84</x:v>
      </x:c>
      <x:c r="F640" s="8" t="n">
        <x:f>'原始月度记录'!G685</x:f>
        <x:v>12762220.74</x:v>
      </x:c>
      <x:c r="G640" s="11" t="n">
        <x:f>IF(AND(ISNUMBER(E640),ISNUMBER(F640),E640&gt;0),F640/E640,"未取得")</x:f>
        <x:v>0.24977461626418632</x:v>
      </x:c>
      <x:c r="H640" s="11" t="n">
        <x:f>IF(AND(ISNUMBER(E640),ISNUMBER(E639),E639&gt;0),E640/E639-1,"未取得")</x:f>
        <x:v>-0.02327626120857107</x:v>
      </x:c>
      <x:c r="I640" s="11"/>
      <x:c r="J640" s="2" t="str">
        <x:v>已取得</x:v>
      </x:c>
      <x:c r="K640" s="2" t="str">
        <x:v>已取得</x:v>
      </x:c>
      <x:c r="L640" s="2" t="n">
        <x:v>590</x:v>
      </x:c>
      <x:c r="M640" s="2" t="n">
        <x:v>685</x:v>
      </x:c>
    </x:row>
    <x:row r="641" ht="22" customHeight="1">
      <x:c r="A641" s="2" t="str">
        <x:v>2025-06</x:v>
      </x:c>
      <x:c r="B641" s="2" t="n">
        <x:v>31</x:v>
      </x:c>
      <x:c r="C641" s="2" t="str">
        <x:v>32</x:v>
      </x:c>
      <x:c r="D641" s="2" t="str">
        <x:v>阿根廷</x:v>
      </x:c>
      <x:c r="E641" s="8" t="n">
        <x:f>'原始月度记录'!G779</x:f>
        <x:v>44600753.6</x:v>
      </x:c>
      <x:c r="F641" s="8"/>
      <x:c r="G641" s="11" t="str">
        <x:f>IF(AND(ISNUMBER(E641),ISNUMBER(F641),E641&gt;0),F641/E641,"未取得")</x:f>
        <x:v>未取得</x:v>
      </x:c>
      <x:c r="H641" s="11" t="n">
        <x:f>IF(AND(ISNUMBER(E641),ISNUMBER(E640),E640&gt;0),E641/E640-1,"未取得")</x:f>
        <x:v>-0.12710049900504017</x:v>
      </x:c>
      <x:c r="I641" s="11"/>
      <x:c r="J641" s="2" t="str">
        <x:v>已取得</x:v>
      </x:c>
      <x:c r="K641" s="2" t="str">
        <x:v>下载受限</x:v>
      </x:c>
      <x:c r="L641" s="2" t="n">
        <x:v>779</x:v>
      </x:c>
      <x:c r="M641" s="2"/>
    </x:row>
    <x:row r="642" ht="22" customHeight="1">
      <x:c r="A642" s="2" t="str">
        <x:v>2025-07</x:v>
      </x:c>
      <x:c r="B642" s="2" t="n">
        <x:v>31</x:v>
      </x:c>
      <x:c r="C642" s="2" t="str">
        <x:v>32</x:v>
      </x:c>
      <x:c r="D642" s="2" t="str">
        <x:v>阿根廷</x:v>
      </x:c>
      <x:c r="E642" s="8" t="n">
        <x:f>'原始月度记录'!G873</x:f>
        <x:v>58654455.89</x:v>
      </x:c>
      <x:c r="F642" s="8"/>
      <x:c r="G642" s="11" t="str">
        <x:f>IF(AND(ISNUMBER(E642),ISNUMBER(F642),E642&gt;0),F642/E642,"未取得")</x:f>
        <x:v>未取得</x:v>
      </x:c>
      <x:c r="H642" s="11" t="n">
        <x:f>IF(AND(ISNUMBER(E642),ISNUMBER(E641),E641&gt;0),E642/E641-1,"未取得")</x:f>
        <x:v>0.3151001083084839</x:v>
      </x:c>
      <x:c r="I642" s="11"/>
      <x:c r="J642" s="2" t="str">
        <x:v>已取得</x:v>
      </x:c>
      <x:c r="K642" s="2" t="str">
        <x:v>下载受限</x:v>
      </x:c>
      <x:c r="L642" s="2" t="n">
        <x:v>873</x:v>
      </x:c>
      <x:c r="M642" s="2"/>
    </x:row>
    <x:row r="643" ht="22" customHeight="1">
      <x:c r="A643" s="2" t="str">
        <x:v>2025-08</x:v>
      </x:c>
      <x:c r="B643" s="2" t="n">
        <x:v>31</x:v>
      </x:c>
      <x:c r="C643" s="2" t="str">
        <x:v>32</x:v>
      </x:c>
      <x:c r="D643" s="2" t="str">
        <x:v>阿根廷</x:v>
      </x:c>
      <x:c r="E643" s="8" t="n">
        <x:f>'原始月度记录'!G966</x:f>
        <x:v>50199643.11</x:v>
      </x:c>
      <x:c r="F643" s="8"/>
      <x:c r="G643" s="11" t="str">
        <x:f>IF(AND(ISNUMBER(E643),ISNUMBER(F643),E643&gt;0),F643/E643,"未取得")</x:f>
        <x:v>未取得</x:v>
      </x:c>
      <x:c r="H643" s="11" t="n">
        <x:f>IF(AND(ISNUMBER(E643),ISNUMBER(E642),E642&gt;0),E643/E642-1,"未取得")</x:f>
        <x:v>-0.1441461292532672</x:v>
      </x:c>
      <x:c r="I643" s="11"/>
      <x:c r="J643" s="2" t="str">
        <x:v>已取得</x:v>
      </x:c>
      <x:c r="K643" s="2" t="str">
        <x:v>下载受限</x:v>
      </x:c>
      <x:c r="L643" s="2" t="n">
        <x:v>966</x:v>
      </x:c>
      <x:c r="M643" s="2"/>
    </x:row>
    <x:row r="644" ht="22" customHeight="1">
      <x:c r="A644" s="2" t="str">
        <x:v>2025-09</x:v>
      </x:c>
      <x:c r="B644" s="2" t="n">
        <x:v>31</x:v>
      </x:c>
      <x:c r="C644" s="2" t="str">
        <x:v>32</x:v>
      </x:c>
      <x:c r="D644" s="2" t="str">
        <x:v>阿根廷</x:v>
      </x:c>
      <x:c r="E644" s="8" t="n">
        <x:f>'原始月度记录'!G1059</x:f>
        <x:v>53856327.54</x:v>
      </x:c>
      <x:c r="F644" s="8"/>
      <x:c r="G644" s="11" t="str">
        <x:f>IF(AND(ISNUMBER(E644),ISNUMBER(F644),E644&gt;0),F644/E644,"未取得")</x:f>
        <x:v>未取得</x:v>
      </x:c>
      <x:c r="H644" s="11" t="n">
        <x:f>IF(AND(ISNUMBER(E644),ISNUMBER(E643),E643&gt;0),E644/E643-1,"未取得")</x:f>
        <x:v>0.07284283718884788</x:v>
      </x:c>
      <x:c r="I644" s="11"/>
      <x:c r="J644" s="2" t="str">
        <x:v>已取得</x:v>
      </x:c>
      <x:c r="K644" s="2" t="str">
        <x:v>下载受限</x:v>
      </x:c>
      <x:c r="L644" s="2" t="n">
        <x:v>1059</x:v>
      </x:c>
      <x:c r="M644" s="2"/>
    </x:row>
    <x:row r="645" ht="22" customHeight="1">
      <x:c r="A645" s="2" t="str">
        <x:v>2025-10</x:v>
      </x:c>
      <x:c r="B645" s="2" t="n">
        <x:v>31</x:v>
      </x:c>
      <x:c r="C645" s="2" t="str">
        <x:v>32</x:v>
      </x:c>
      <x:c r="D645" s="2" t="str">
        <x:v>阿根廷</x:v>
      </x:c>
      <x:c r="E645" s="8" t="n">
        <x:f>'原始月度记录'!G1152</x:f>
        <x:v>59145898.09</x:v>
      </x:c>
      <x:c r="F645" s="8"/>
      <x:c r="G645" s="11" t="str">
        <x:f>IF(AND(ISNUMBER(E645),ISNUMBER(F645),E645&gt;0),F645/E645,"未取得")</x:f>
        <x:v>未取得</x:v>
      </x:c>
      <x:c r="H645" s="11" t="n">
        <x:f>IF(AND(ISNUMBER(E645),ISNUMBER(E644),E644&gt;0),E645/E644-1,"未取得")</x:f>
        <x:v>0.09821632464767216</x:v>
      </x:c>
      <x:c r="I645" s="11"/>
      <x:c r="J645" s="2" t="str">
        <x:v>已取得</x:v>
      </x:c>
      <x:c r="K645" s="2" t="str">
        <x:v>下载受限</x:v>
      </x:c>
      <x:c r="L645" s="2" t="n">
        <x:v>1152</x:v>
      </x:c>
      <x:c r="M645" s="2"/>
    </x:row>
    <x:row r="646" ht="22" customHeight="1">
      <x:c r="A646" s="2" t="str">
        <x:v>2025-11</x:v>
      </x:c>
      <x:c r="B646" s="2" t="n">
        <x:v>31</x:v>
      </x:c>
      <x:c r="C646" s="2" t="str">
        <x:v>32</x:v>
      </x:c>
      <x:c r="D646" s="2" t="str">
        <x:v>阿根廷</x:v>
      </x:c>
      <x:c r="E646" s="8" t="n">
        <x:f>'原始月度记录'!G1242</x:f>
        <x:v>47740225.67</x:v>
      </x:c>
      <x:c r="F646" s="8"/>
      <x:c r="G646" s="11" t="str">
        <x:f>IF(AND(ISNUMBER(E646),ISNUMBER(F646),E646&gt;0),F646/E646,"未取得")</x:f>
        <x:v>未取得</x:v>
      </x:c>
      <x:c r="H646" s="11" t="n">
        <x:f>IF(AND(ISNUMBER(E646),ISNUMBER(E645),E645&gt;0),E646/E645-1,"未取得")</x:f>
        <x:v>-0.19283961844056263</x:v>
      </x:c>
      <x:c r="I646" s="11"/>
      <x:c r="J646" s="2" t="str">
        <x:v>已取得</x:v>
      </x:c>
      <x:c r="K646" s="2" t="str">
        <x:v>下载受限</x:v>
      </x:c>
      <x:c r="L646" s="2" t="n">
        <x:v>1242</x:v>
      </x:c>
      <x:c r="M646" s="2"/>
    </x:row>
    <x:row r="647" ht="22" customHeight="1">
      <x:c r="A647" s="2" t="str">
        <x:v>2025-12</x:v>
      </x:c>
      <x:c r="B647" s="2" t="n">
        <x:v>31</x:v>
      </x:c>
      <x:c r="C647" s="2" t="str">
        <x:v>32</x:v>
      </x:c>
      <x:c r="D647" s="2" t="str">
        <x:v>阿根廷</x:v>
      </x:c>
      <x:c r="E647" s="8" t="n">
        <x:f>'原始月度记录'!G1333</x:f>
        <x:v>44512219.7</x:v>
      </x:c>
      <x:c r="F647" s="8"/>
      <x:c r="G647" s="11" t="str">
        <x:f>IF(AND(ISNUMBER(E647),ISNUMBER(F647),E647&gt;0),F647/E647,"未取得")</x:f>
        <x:v>未取得</x:v>
      </x:c>
      <x:c r="H647" s="11" t="n">
        <x:f>IF(AND(ISNUMBER(E647),ISNUMBER(E646),E646&gt;0),E647/E646-1,"未取得")</x:f>
        <x:v>-0.06761606014000221</x:v>
      </x:c>
      <x:c r="I647" s="11"/>
      <x:c r="J647" s="2" t="str">
        <x:v>已取得</x:v>
      </x:c>
      <x:c r="K647" s="2" t="str">
        <x:v>下载受限</x:v>
      </x:c>
      <x:c r="L647" s="2" t="n">
        <x:v>1333</x:v>
      </x:c>
      <x:c r="M647" s="2"/>
    </x:row>
    <x:row r="648" ht="22" customHeight="1">
      <x:c r="A648" s="2" t="str">
        <x:v>2026-01</x:v>
      </x:c>
      <x:c r="B648" s="2" t="n">
        <x:v>31</x:v>
      </x:c>
      <x:c r="C648" s="2" t="str">
        <x:v>32</x:v>
      </x:c>
      <x:c r="D648" s="2" t="str">
        <x:v>阿根廷</x:v>
      </x:c>
      <x:c r="E648" s="8" t="n">
        <x:f>'原始月度记录'!G1424</x:f>
        <x:v>43019576.4</x:v>
      </x:c>
      <x:c r="F648" s="8" t="n">
        <x:f>'原始月度记录'!G1508</x:f>
        <x:v>17177548.48</x:v>
      </x:c>
      <x:c r="G648" s="11" t="n">
        <x:f>IF(AND(ISNUMBER(E648),ISNUMBER(F648),E648&gt;0),F648/E648,"未取得")</x:f>
        <x:v>0.3992960860488622</x:v>
      </x:c>
      <x:c r="H648" s="11" t="n">
        <x:f>IF(AND(ISNUMBER(E648),ISNUMBER(E647),E647&gt;0),E648/E647-1,"未取得")</x:f>
        <x:v>-0.03353333781285239</x:v>
      </x:c>
      <x:c r="I648" s="11" t="n">
        <x:f>IF(AND(ISNUMBER(E648),ISNUMBER(E636),E636&gt;0),E648/E636-1,"未取得")</x:f>
        <x:v>-0.33679806406346935</x:v>
      </x:c>
      <x:c r="J648" s="2" t="str">
        <x:v>已取得</x:v>
      </x:c>
      <x:c r="K648" s="2" t="str">
        <x:v>已取得</x:v>
      </x:c>
      <x:c r="L648" s="2" t="n">
        <x:v>1424</x:v>
      </x:c>
      <x:c r="M648" s="2" t="n">
        <x:v>1508</x:v>
      </x:c>
    </x:row>
    <x:row r="649" ht="22" customHeight="1">
      <x:c r="A649" s="2" t="str">
        <x:v>2026-02</x:v>
      </x:c>
      <x:c r="B649" s="2" t="n">
        <x:v>31</x:v>
      </x:c>
      <x:c r="C649" s="2" t="str">
        <x:v>32</x:v>
      </x:c>
      <x:c r="D649" s="2" t="str">
        <x:v>阿根廷</x:v>
      </x:c>
      <x:c r="E649" s="8" t="n">
        <x:f>'原始月度记录'!G1591</x:f>
        <x:v>41643661.43</x:v>
      </x:c>
      <x:c r="F649" s="8" t="n">
        <x:f>'原始月度记录'!G1673</x:f>
        <x:v>15867240.7</x:v>
      </x:c>
      <x:c r="G649" s="11" t="n">
        <x:f>IF(AND(ISNUMBER(E649),ISNUMBER(F649),E649&gt;0),F649/E649,"未取得")</x:f>
        <x:v>0.38102415001792506</x:v>
      </x:c>
      <x:c r="H649" s="11" t="n">
        <x:f>IF(AND(ISNUMBER(E649),ISNUMBER(E648),E648&gt;0),E649/E648-1,"未取得")</x:f>
        <x:v>-0.03198346160377341</x:v>
      </x:c>
      <x:c r="I649" s="11" t="n">
        <x:f>IF(AND(ISNUMBER(E649),ISNUMBER(E637),E637&gt;0),E649/E637-1,"未取得")</x:f>
        <x:v>-0.20953120029417094</x:v>
      </x:c>
      <x:c r="J649" s="2" t="str">
        <x:v>已取得</x:v>
      </x:c>
      <x:c r="K649" s="2" t="str">
        <x:v>已取得</x:v>
      </x:c>
      <x:c r="L649" s="2" t="n">
        <x:v>1591</x:v>
      </x:c>
      <x:c r="M649" s="2" t="n">
        <x:v>1673</x:v>
      </x:c>
    </x:row>
    <x:row r="650" ht="22" customHeight="1">
      <x:c r="A650" s="2" t="str">
        <x:v>2026-03</x:v>
      </x:c>
      <x:c r="B650" s="2" t="n">
        <x:v>31</x:v>
      </x:c>
      <x:c r="C650" s="2" t="str">
        <x:v>32</x:v>
      </x:c>
      <x:c r="D650" s="2" t="str">
        <x:v>阿根廷</x:v>
      </x:c>
      <x:c r="E650" s="8" t="n">
        <x:f>'原始月度记录'!G1754</x:f>
        <x:v>45850076.66</x:v>
      </x:c>
      <x:c r="F650" s="8" t="n">
        <x:f>'原始月度记录'!G1837</x:f>
        <x:v>18627608</x:v>
      </x:c>
      <x:c r="G650" s="11" t="n">
        <x:f>IF(AND(ISNUMBER(E650),ISNUMBER(F650),E650&gt;0),F650/E650,"未取得")</x:f>
        <x:v>0.406272123340873</x:v>
      </x:c>
      <x:c r="H650" s="11" t="n">
        <x:f>IF(AND(ISNUMBER(E650),ISNUMBER(E649),E649&gt;0),E650/E649-1,"未取得")</x:f>
        <x:v>0.10100973558894855</x:v>
      </x:c>
      <x:c r="I650" s="11" t="n">
        <x:f>IF(AND(ISNUMBER(E650),ISNUMBER(E638),E638&gt;0),E650/E638-1,"未取得")</x:f>
        <x:v>-0.17119034914643982</x:v>
      </x:c>
      <x:c r="J650" s="2" t="str">
        <x:v>已取得</x:v>
      </x:c>
      <x:c r="K650" s="2" t="str">
        <x:v>已取得</x:v>
      </x:c>
      <x:c r="L650" s="2" t="n">
        <x:v>1754</x:v>
      </x:c>
      <x:c r="M650" s="2" t="n">
        <x:v>1837</x:v>
      </x:c>
    </x:row>
    <x:row r="651" ht="22" customHeight="1">
      <x:c r="A651" s="2" t="str">
        <x:v>2026-04</x:v>
      </x:c>
      <x:c r="B651" s="2" t="n">
        <x:v>31</x:v>
      </x:c>
      <x:c r="C651" s="2" t="str">
        <x:v>32</x:v>
      </x:c>
      <x:c r="D651" s="2" t="str">
        <x:v>阿根廷</x:v>
      </x:c>
      <x:c r="E651" s="8" t="n">
        <x:f>'原始月度记录'!G1919</x:f>
        <x:v>50018033.25</x:v>
      </x:c>
      <x:c r="F651" s="8" t="n">
        <x:f>'原始月度记录'!G1994</x:f>
        <x:v>18032321.93</x:v>
      </x:c>
      <x:c r="G651" s="11" t="n">
        <x:f>IF(AND(ISNUMBER(E651),ISNUMBER(F651),E651&gt;0),F651/E651,"未取得")</x:f>
        <x:v>0.36051641294792414</x:v>
      </x:c>
      <x:c r="H651" s="11" t="n">
        <x:f>IF(AND(ISNUMBER(E651),ISNUMBER(E650),E650&gt;0),E651/E650-1,"未取得")</x:f>
        <x:v>0.09090402663680086</x:v>
      </x:c>
      <x:c r="I651" s="11" t="n">
        <x:f>IF(AND(ISNUMBER(E651),ISNUMBER(E639),E639&gt;0),E651/E639-1,"未取得")</x:f>
        <x:v>-0.04386238827264022</x:v>
      </x:c>
      <x:c r="J651" s="2" t="str">
        <x:v>已取得</x:v>
      </x:c>
      <x:c r="K651" s="2" t="str">
        <x:v>已取得</x:v>
      </x:c>
      <x:c r="L651" s="2" t="n">
        <x:v>1919</x:v>
      </x:c>
      <x:c r="M651" s="2" t="n">
        <x:v>1994</x:v>
      </x:c>
    </x:row>
    <x:row r="652" ht="22" customHeight="1">
      <x:c r="A652" s="2" t="str">
        <x:v>2026-05</x:v>
      </x:c>
      <x:c r="B652" s="2" t="n">
        <x:v>31</x:v>
      </x:c>
      <x:c r="C652" s="2" t="str">
        <x:v>32</x:v>
      </x:c>
      <x:c r="D652" s="2" t="str">
        <x:v>阿根廷</x:v>
      </x:c>
      <x:c r="E652" s="8" t="n">
        <x:f>'原始月度记录'!G2068</x:f>
        <x:v>43562176.79</x:v>
      </x:c>
      <x:c r="F652" s="8" t="n">
        <x:f>'原始月度记录'!G2137</x:f>
        <x:v>11795182.1</x:v>
      </x:c>
      <x:c r="G652" s="11" t="n">
        <x:f>IF(AND(ISNUMBER(E652),ISNUMBER(F652),E652&gt;0),F652/E652,"未取得")</x:f>
        <x:v>0.2707665908630091</x:v>
      </x:c>
      <x:c r="H652" s="11" t="n">
        <x:f>IF(AND(ISNUMBER(E652),ISNUMBER(E651),E651&gt;0),E652/E651-1,"未取得")</x:f>
        <x:v>-0.1290705779600001</x:v>
      </x:c>
      <x:c r="I652" s="11" t="n">
        <x:f>IF(AND(ISNUMBER(E652),ISNUMBER(E640),E640&gt;0),E652/E640-1,"未取得")</x:f>
        <x:v>-0.14742690844925055</x:v>
      </x:c>
      <x:c r="J652" s="2" t="str">
        <x:v>已取得</x:v>
      </x:c>
      <x:c r="K652" s="2" t="str">
        <x:v>已取得</x:v>
      </x:c>
      <x:c r="L652" s="2" t="n">
        <x:v>2068</x:v>
      </x:c>
      <x:c r="M652" s="2" t="n">
        <x:v>2137</x:v>
      </x:c>
    </x:row>
    <x:row r="653" ht="22" customHeight="1">
      <x:c r="A653" s="2" t="str">
        <x:v>2026-06</x:v>
      </x:c>
      <x:c r="B653" s="2" t="n">
        <x:v>31</x:v>
      </x:c>
      <x:c r="C653" s="2" t="str">
        <x:v>32</x:v>
      </x:c>
      <x:c r="D653" s="2" t="str">
        <x:v>阿根廷</x:v>
      </x:c>
      <x:c r="E653" s="8" t="n">
        <x:f>'原始月度记录'!G2205</x:f>
        <x:v>54010077.09</x:v>
      </x:c>
      <x:c r="F653" s="8" t="n">
        <x:f>'原始月度记录'!G2267</x:f>
        <x:v>17420405.92</x:v>
      </x:c>
      <x:c r="G653" s="11" t="n">
        <x:f>IF(AND(ISNUMBER(E653),ISNUMBER(F653),E653&gt;0),F653/E653,"未取得")</x:f>
        <x:v>0.32253991955929645</x:v>
      </x:c>
      <x:c r="H653" s="11" t="n">
        <x:f>IF(AND(ISNUMBER(E653),ISNUMBER(E652),E652&gt;0),E653/E652-1,"未取得")</x:f>
        <x:v>0.23983880214173303</x:v>
      </x:c>
      <x:c r="I653" s="11" t="n">
        <x:f>IF(AND(ISNUMBER(E653),ISNUMBER(E641),E641&gt;0),E653/E641-1,"未取得")</x:f>
        <x:v>0.21096781400572562</x:v>
      </x:c>
      <x:c r="J653" s="2" t="str">
        <x:v>已取得</x:v>
      </x:c>
      <x:c r="K653" s="2" t="str">
        <x:v>已取得</x:v>
      </x:c>
      <x:c r="L653" s="2" t="n">
        <x:v>2205</x:v>
      </x:c>
      <x:c r="M653" s="2" t="n">
        <x:v>2267</x:v>
      </x:c>
    </x:row>
    <x:row r="654" ht="22" customHeight="1">
      <x:c r="A654" s="2" t="str">
        <x:v>2026-07</x:v>
      </x:c>
      <x:c r="B654" s="2" t="n">
        <x:v>31</x:v>
      </x:c>
      <x:c r="C654" s="2" t="str">
        <x:v>32</x:v>
      </x:c>
      <x:c r="D654" s="2" t="str">
        <x:v>阿根廷</x:v>
      </x:c>
      <x:c r="E654" s="8"/>
      <x:c r="F654" s="8"/>
      <x:c r="G654" s="11" t="str">
        <x:f>IF(AND(ISNUMBER(E654),ISNUMBER(F654),E654&gt;0),F654/E654,"未取得")</x:f>
        <x:v>未取得</x:v>
      </x:c>
      <x:c r="H654" s="11" t="str">
        <x:f>IF(AND(ISNUMBER(E654),ISNUMBER(E653),E653&gt;0),E654/E653-1,"未取得")</x:f>
        <x:v>未取得</x:v>
      </x:c>
      <x:c r="I654" s="11" t="str">
        <x:f>IF(AND(ISNUMBER(E654),ISNUMBER(E642),E642&gt;0),E654/E642-1,"未取得")</x:f>
        <x:v>未取得</x:v>
      </x:c>
      <x:c r="J654" s="2" t="str">
        <x:v>本次无总额记录</x:v>
      </x:c>
      <x:c r="K654" s="2" t="str">
        <x:v>本次无来源记录</x:v>
      </x:c>
      <x:c r="L654" s="2"/>
      <x:c r="M654" s="2"/>
    </x:row>
    <x:row r="655" ht="22" customHeight="1">
      <x:c r="A655" s="2" t="str">
        <x:v>2026-08</x:v>
      </x:c>
      <x:c r="B655" s="2" t="n">
        <x:v>31</x:v>
      </x:c>
      <x:c r="C655" s="2" t="str">
        <x:v>32</x:v>
      </x:c>
      <x:c r="D655" s="2" t="str">
        <x:v>阿根廷</x:v>
      </x:c>
      <x:c r="E655" s="8"/>
      <x:c r="F655" s="8"/>
      <x:c r="G655" s="11" t="str">
        <x:f>IF(AND(ISNUMBER(E655),ISNUMBER(F655),E655&gt;0),F655/E655,"未取得")</x:f>
        <x:v>未取得</x:v>
      </x:c>
      <x:c r="H655" s="11" t="str">
        <x:f>IF(AND(ISNUMBER(E655),ISNUMBER(E654),E654&gt;0),E655/E654-1,"未取得")</x:f>
        <x:v>未取得</x:v>
      </x:c>
      <x:c r="I655" s="11" t="str">
        <x:f>IF(AND(ISNUMBER(E655),ISNUMBER(E643),E643&gt;0),E655/E643-1,"未取得")</x:f>
        <x:v>未取得</x:v>
      </x:c>
      <x:c r="J655" s="2" t="str">
        <x:v>本次无总额记录</x:v>
      </x:c>
      <x:c r="K655" s="2" t="str">
        <x:v>本次无来源记录</x:v>
      </x:c>
      <x:c r="L655" s="2"/>
      <x:c r="M655" s="2"/>
    </x:row>
    <x:row r="656" ht="22" customHeight="1">
      <x:c r="A656" s="2" t="str">
        <x:v>2026-09</x:v>
      </x:c>
      <x:c r="B656" s="2" t="n">
        <x:v>31</x:v>
      </x:c>
      <x:c r="C656" s="2" t="str">
        <x:v>32</x:v>
      </x:c>
      <x:c r="D656" s="2" t="str">
        <x:v>阿根廷</x:v>
      </x:c>
      <x:c r="E656" s="8"/>
      <x:c r="F656" s="8"/>
      <x:c r="G656" s="11" t="str">
        <x:f>IF(AND(ISNUMBER(E656),ISNUMBER(F656),E656&gt;0),F656/E656,"未取得")</x:f>
        <x:v>未取得</x:v>
      </x:c>
      <x:c r="H656" s="11" t="str">
        <x:f>IF(AND(ISNUMBER(E656),ISNUMBER(E655),E655&gt;0),E656/E655-1,"未取得")</x:f>
        <x:v>未取得</x:v>
      </x:c>
      <x:c r="I656" s="11" t="str">
        <x:f>IF(AND(ISNUMBER(E656),ISNUMBER(E644),E644&gt;0),E656/E644-1,"未取得")</x:f>
        <x:v>未取得</x:v>
      </x:c>
      <x:c r="J656" s="2" t="str">
        <x:v>本次无总额记录</x:v>
      </x:c>
      <x:c r="K656" s="2" t="str">
        <x:v>下载受限</x:v>
      </x:c>
      <x:c r="L656" s="2"/>
      <x:c r="M656" s="2"/>
    </x:row>
    <x:row r="657" ht="22" customHeight="1">
      <x:c r="A657" s="2" t="str">
        <x:v>2025-01</x:v>
      </x:c>
      <x:c r="B657" s="2" t="n">
        <x:v>32</x:v>
      </x:c>
      <x:c r="C657" s="2" t="str">
        <x:v>246</x:v>
      </x:c>
      <x:c r="D657" s="2" t="str">
        <x:v>芬兰</x:v>
      </x:c>
      <x:c r="E657" s="8" t="n">
        <x:f>'原始月度记录'!G32</x:f>
        <x:v>38939542.807</x:v>
      </x:c>
      <x:c r="F657" s="8" t="n">
        <x:f>'原始月度记录'!G132</x:f>
        <x:v>3617248.54</x:v>
      </x:c>
      <x:c r="G657" s="11" t="n">
        <x:f>IF(AND(ISNUMBER(E657),ISNUMBER(F657),E657&gt;0),F657/E657,"未取得")</x:f>
        <x:v>0.09289396534336666</x:v>
      </x:c>
      <x:c r="H657" s="11"/>
      <x:c r="I657" s="11"/>
      <x:c r="J657" s="2" t="str">
        <x:v>已取得</x:v>
      </x:c>
      <x:c r="K657" s="2" t="str">
        <x:v>已取得</x:v>
      </x:c>
      <x:c r="L657" s="2" t="n">
        <x:v>32</x:v>
      </x:c>
      <x:c r="M657" s="2" t="n">
        <x:v>132</x:v>
      </x:c>
    </x:row>
    <x:row r="658" ht="22" customHeight="1">
      <x:c r="A658" s="2" t="str">
        <x:v>2025-02</x:v>
      </x:c>
      <x:c r="B658" s="2" t="n">
        <x:v>32</x:v>
      </x:c>
      <x:c r="C658" s="2" t="str">
        <x:v>246</x:v>
      </x:c>
      <x:c r="D658" s="2" t="str">
        <x:v>芬兰</x:v>
      </x:c>
      <x:c r="E658" s="8" t="n">
        <x:f>'原始月度记录'!G230</x:f>
        <x:v>44585285.833</x:v>
      </x:c>
      <x:c r="F658" s="8"/>
      <x:c r="G658" s="11" t="str">
        <x:f>IF(AND(ISNUMBER(E658),ISNUMBER(F658),E658&gt;0),F658/E658,"未取得")</x:f>
        <x:v>未取得</x:v>
      </x:c>
      <x:c r="H658" s="11" t="n">
        <x:f>IF(AND(ISNUMBER(E658),ISNUMBER(E657),E657&gt;0),E658/E657-1,"未取得")</x:f>
        <x:v>0.14498739890148604</x:v>
      </x:c>
      <x:c r="I658" s="11"/>
      <x:c r="J658" s="2" t="str">
        <x:v>已取得</x:v>
      </x:c>
      <x:c r="K658" s="2" t="str">
        <x:v>下载受限</x:v>
      </x:c>
      <x:c r="L658" s="2" t="n">
        <x:v>230</x:v>
      </x:c>
      <x:c r="M658" s="2"/>
    </x:row>
    <x:row r="659" ht="22" customHeight="1">
      <x:c r="A659" s="2" t="str">
        <x:v>2025-03</x:v>
      </x:c>
      <x:c r="B659" s="2" t="n">
        <x:v>32</x:v>
      </x:c>
      <x:c r="C659" s="2" t="str">
        <x:v>246</x:v>
      </x:c>
      <x:c r="D659" s="2" t="str">
        <x:v>芬兰</x:v>
      </x:c>
      <x:c r="E659" s="8" t="n">
        <x:f>'原始月度记录'!G327</x:f>
        <x:v>50010513.463</x:v>
      </x:c>
      <x:c r="F659" s="8"/>
      <x:c r="G659" s="11" t="str">
        <x:f>IF(AND(ISNUMBER(E659),ISNUMBER(F659),E659&gt;0),F659/E659,"未取得")</x:f>
        <x:v>未取得</x:v>
      </x:c>
      <x:c r="H659" s="11" t="n">
        <x:f>IF(AND(ISNUMBER(E659),ISNUMBER(E658),E658&gt;0),E659/E658-1,"未取得")</x:f>
        <x:v>0.12168201972105552</x:v>
      </x:c>
      <x:c r="I659" s="11"/>
      <x:c r="J659" s="2" t="str">
        <x:v>已取得</x:v>
      </x:c>
      <x:c r="K659" s="2" t="str">
        <x:v>下载受限</x:v>
      </x:c>
      <x:c r="L659" s="2" t="n">
        <x:v>327</x:v>
      </x:c>
      <x:c r="M659" s="2"/>
    </x:row>
    <x:row r="660" ht="22" customHeight="1">
      <x:c r="A660" s="2" t="str">
        <x:v>2025-04</x:v>
      </x:c>
      <x:c r="B660" s="2" t="n">
        <x:v>32</x:v>
      </x:c>
      <x:c r="C660" s="2" t="str">
        <x:v>246</x:v>
      </x:c>
      <x:c r="D660" s="2" t="str">
        <x:v>芬兰</x:v>
      </x:c>
      <x:c r="E660" s="8" t="n">
        <x:f>'原始月度记录'!G423</x:f>
        <x:v>44985659.784</x:v>
      </x:c>
      <x:c r="F660" s="8" t="n">
        <x:f>'原始月度记录'!G520</x:f>
        <x:v>2431903.174</x:v>
      </x:c>
      <x:c r="G660" s="11" t="n">
        <x:f>IF(AND(ISNUMBER(E660),ISNUMBER(F660),E660&gt;0),F660/E660,"未取得")</x:f>
        <x:v>0.05405951998207554</x:v>
      </x:c>
      <x:c r="H660" s="11" t="n">
        <x:f>IF(AND(ISNUMBER(E660),ISNUMBER(E659),E659&gt;0),E660/E659-1,"未取得")</x:f>
        <x:v>-0.10047594657706538</x:v>
      </x:c>
      <x:c r="I660" s="11"/>
      <x:c r="J660" s="2" t="str">
        <x:v>已取得</x:v>
      </x:c>
      <x:c r="K660" s="2" t="str">
        <x:v>已取得</x:v>
      </x:c>
      <x:c r="L660" s="2" t="n">
        <x:v>423</x:v>
      </x:c>
      <x:c r="M660" s="2" t="n">
        <x:v>520</x:v>
      </x:c>
    </x:row>
    <x:row r="661" ht="22" customHeight="1">
      <x:c r="A661" s="2" t="str">
        <x:v>2025-05</x:v>
      </x:c>
      <x:c r="B661" s="2" t="n">
        <x:v>32</x:v>
      </x:c>
      <x:c r="C661" s="2" t="str">
        <x:v>246</x:v>
      </x:c>
      <x:c r="D661" s="2" t="str">
        <x:v>芬兰</x:v>
      </x:c>
      <x:c r="E661" s="8" t="n">
        <x:f>'原始月度记录'!G615</x:f>
        <x:v>47977783.275</x:v>
      </x:c>
      <x:c r="F661" s="8" t="n">
        <x:f>'原始月度记录'!G710</x:f>
        <x:v>3906892.754</x:v>
      </x:c>
      <x:c r="G661" s="11" t="n">
        <x:f>IF(AND(ISNUMBER(E661),ISNUMBER(F661),E661&gt;0),F661/E661,"未取得")</x:f>
        <x:v>0.08143128938672292</x:v>
      </x:c>
      <x:c r="H661" s="11" t="n">
        <x:f>IF(AND(ISNUMBER(E661),ISNUMBER(E660),E660&gt;0),E661/E660-1,"未取得")</x:f>
        <x:v>0.06651282887406262</x:v>
      </x:c>
      <x:c r="I661" s="11"/>
      <x:c r="J661" s="2" t="str">
        <x:v>已取得</x:v>
      </x:c>
      <x:c r="K661" s="2" t="str">
        <x:v>已取得</x:v>
      </x:c>
      <x:c r="L661" s="2" t="n">
        <x:v>615</x:v>
      </x:c>
      <x:c r="M661" s="2" t="n">
        <x:v>710</x:v>
      </x:c>
    </x:row>
    <x:row r="662" ht="22" customHeight="1">
      <x:c r="A662" s="2" t="str">
        <x:v>2025-06</x:v>
      </x:c>
      <x:c r="B662" s="2" t="n">
        <x:v>32</x:v>
      </x:c>
      <x:c r="C662" s="2" t="str">
        <x:v>246</x:v>
      </x:c>
      <x:c r="D662" s="2" t="str">
        <x:v>芬兰</x:v>
      </x:c>
      <x:c r="E662" s="8" t="n">
        <x:f>'原始月度记录'!G804</x:f>
        <x:v>49099701.566</x:v>
      </x:c>
      <x:c r="F662" s="8"/>
      <x:c r="G662" s="11" t="str">
        <x:f>IF(AND(ISNUMBER(E662),ISNUMBER(F662),E662&gt;0),F662/E662,"未取得")</x:f>
        <x:v>未取得</x:v>
      </x:c>
      <x:c r="H662" s="11" t="n">
        <x:f>IF(AND(ISNUMBER(E662),ISNUMBER(E661),E661&gt;0),E662/E661-1,"未取得")</x:f>
        <x:v>0.02338412103304921</x:v>
      </x:c>
      <x:c r="I662" s="11"/>
      <x:c r="J662" s="2" t="str">
        <x:v>已取得</x:v>
      </x:c>
      <x:c r="K662" s="2" t="str">
        <x:v>下载受限</x:v>
      </x:c>
      <x:c r="L662" s="2" t="n">
        <x:v>804</x:v>
      </x:c>
      <x:c r="M662" s="2"/>
    </x:row>
    <x:row r="663" ht="22" customHeight="1">
      <x:c r="A663" s="2" t="str">
        <x:v>2025-07</x:v>
      </x:c>
      <x:c r="B663" s="2" t="n">
        <x:v>32</x:v>
      </x:c>
      <x:c r="C663" s="2" t="str">
        <x:v>246</x:v>
      </x:c>
      <x:c r="D663" s="2" t="str">
        <x:v>芬兰</x:v>
      </x:c>
      <x:c r="E663" s="8" t="n">
        <x:f>'原始月度记录'!G898</x:f>
        <x:v>47731290.738</x:v>
      </x:c>
      <x:c r="F663" s="8"/>
      <x:c r="G663" s="11" t="str">
        <x:f>IF(AND(ISNUMBER(E663),ISNUMBER(F663),E663&gt;0),F663/E663,"未取得")</x:f>
        <x:v>未取得</x:v>
      </x:c>
      <x:c r="H663" s="11" t="n">
        <x:f>IF(AND(ISNUMBER(E663),ISNUMBER(E662),E662&gt;0),E663/E662-1,"未取得")</x:f>
        <x:v>-0.027870043693861923</x:v>
      </x:c>
      <x:c r="I663" s="11"/>
      <x:c r="J663" s="2" t="str">
        <x:v>已取得</x:v>
      </x:c>
      <x:c r="K663" s="2" t="str">
        <x:v>下载受限</x:v>
      </x:c>
      <x:c r="L663" s="2" t="n">
        <x:v>898</x:v>
      </x:c>
      <x:c r="M663" s="2"/>
    </x:row>
    <x:row r="664" ht="22" customHeight="1">
      <x:c r="A664" s="2" t="str">
        <x:v>2025-08</x:v>
      </x:c>
      <x:c r="B664" s="2" t="n">
        <x:v>32</x:v>
      </x:c>
      <x:c r="C664" s="2" t="str">
        <x:v>246</x:v>
      </x:c>
      <x:c r="D664" s="2" t="str">
        <x:v>芬兰</x:v>
      </x:c>
      <x:c r="E664" s="8" t="n">
        <x:f>'原始月度记录'!G991</x:f>
        <x:v>45682324.935</x:v>
      </x:c>
      <x:c r="F664" s="8"/>
      <x:c r="G664" s="11" t="str">
        <x:f>IF(AND(ISNUMBER(E664),ISNUMBER(F664),E664&gt;0),F664/E664,"未取得")</x:f>
        <x:v>未取得</x:v>
      </x:c>
      <x:c r="H664" s="11" t="n">
        <x:f>IF(AND(ISNUMBER(E664),ISNUMBER(E663),E663&gt;0),E664/E663-1,"未取得")</x:f>
        <x:v>-0.04292709816390461</x:v>
      </x:c>
      <x:c r="I664" s="11"/>
      <x:c r="J664" s="2" t="str">
        <x:v>已取得</x:v>
      </x:c>
      <x:c r="K664" s="2" t="str">
        <x:v>下载受限</x:v>
      </x:c>
      <x:c r="L664" s="2" t="n">
        <x:v>991</x:v>
      </x:c>
      <x:c r="M664" s="2"/>
    </x:row>
    <x:row r="665" ht="22" customHeight="1">
      <x:c r="A665" s="2" t="str">
        <x:v>2025-09</x:v>
      </x:c>
      <x:c r="B665" s="2" t="n">
        <x:v>32</x:v>
      </x:c>
      <x:c r="C665" s="2" t="str">
        <x:v>246</x:v>
      </x:c>
      <x:c r="D665" s="2" t="str">
        <x:v>芬兰</x:v>
      </x:c>
      <x:c r="E665" s="8" t="n">
        <x:f>'原始月度记录'!G1084</x:f>
        <x:v>52620774.188</x:v>
      </x:c>
      <x:c r="F665" s="8"/>
      <x:c r="G665" s="11" t="str">
        <x:f>IF(AND(ISNUMBER(E665),ISNUMBER(F665),E665&gt;0),F665/E665,"未取得")</x:f>
        <x:v>未取得</x:v>
      </x:c>
      <x:c r="H665" s="11" t="n">
        <x:f>IF(AND(ISNUMBER(E665),ISNUMBER(E664),E664&gt;0),E665/E664-1,"未取得")</x:f>
        <x:v>0.15188476643587</x:v>
      </x:c>
      <x:c r="I665" s="11"/>
      <x:c r="J665" s="2" t="str">
        <x:v>已取得</x:v>
      </x:c>
      <x:c r="K665" s="2" t="str">
        <x:v>下载受限</x:v>
      </x:c>
      <x:c r="L665" s="2" t="n">
        <x:v>1084</x:v>
      </x:c>
      <x:c r="M665" s="2"/>
    </x:row>
    <x:row r="666" ht="22" customHeight="1">
      <x:c r="A666" s="2" t="str">
        <x:v>2025-10</x:v>
      </x:c>
      <x:c r="B666" s="2" t="n">
        <x:v>32</x:v>
      </x:c>
      <x:c r="C666" s="2" t="str">
        <x:v>246</x:v>
      </x:c>
      <x:c r="D666" s="2" t="str">
        <x:v>芬兰</x:v>
      </x:c>
      <x:c r="E666" s="8" t="n">
        <x:f>'原始月度记录'!G1177</x:f>
        <x:v>51731297.774</x:v>
      </x:c>
      <x:c r="F666" s="8"/>
      <x:c r="G666" s="11" t="str">
        <x:f>IF(AND(ISNUMBER(E666),ISNUMBER(F666),E666&gt;0),F666/E666,"未取得")</x:f>
        <x:v>未取得</x:v>
      </x:c>
      <x:c r="H666" s="11" t="n">
        <x:f>IF(AND(ISNUMBER(E666),ISNUMBER(E665),E665&gt;0),E666/E665-1,"未取得")</x:f>
        <x:v>-0.016903521997265636</x:v>
      </x:c>
      <x:c r="I666" s="11"/>
      <x:c r="J666" s="2" t="str">
        <x:v>已取得</x:v>
      </x:c>
      <x:c r="K666" s="2" t="str">
        <x:v>下载受限</x:v>
      </x:c>
      <x:c r="L666" s="2" t="n">
        <x:v>1177</x:v>
      </x:c>
      <x:c r="M666" s="2"/>
    </x:row>
    <x:row r="667" ht="22" customHeight="1">
      <x:c r="A667" s="2" t="str">
        <x:v>2025-11</x:v>
      </x:c>
      <x:c r="B667" s="2" t="n">
        <x:v>32</x:v>
      </x:c>
      <x:c r="C667" s="2" t="str">
        <x:v>246</x:v>
      </x:c>
      <x:c r="D667" s="2" t="str">
        <x:v>芬兰</x:v>
      </x:c>
      <x:c r="E667" s="8" t="n">
        <x:f>'原始月度记录'!G1267</x:f>
        <x:v>49022643.06</x:v>
      </x:c>
      <x:c r="F667" s="8"/>
      <x:c r="G667" s="11" t="str">
        <x:f>IF(AND(ISNUMBER(E667),ISNUMBER(F667),E667&gt;0),F667/E667,"未取得")</x:f>
        <x:v>未取得</x:v>
      </x:c>
      <x:c r="H667" s="11" t="n">
        <x:f>IF(AND(ISNUMBER(E667),ISNUMBER(E666),E666&gt;0),E667/E666-1,"未取得")</x:f>
        <x:v>-0.05236007659876174</x:v>
      </x:c>
      <x:c r="I667" s="11"/>
      <x:c r="J667" s="2" t="str">
        <x:v>已取得</x:v>
      </x:c>
      <x:c r="K667" s="2" t="str">
        <x:v>下载受限</x:v>
      </x:c>
      <x:c r="L667" s="2" t="n">
        <x:v>1267</x:v>
      </x:c>
      <x:c r="M667" s="2"/>
    </x:row>
    <x:row r="668" ht="22" customHeight="1">
      <x:c r="A668" s="2" t="str">
        <x:v>2025-12</x:v>
      </x:c>
      <x:c r="B668" s="2" t="n">
        <x:v>32</x:v>
      </x:c>
      <x:c r="C668" s="2" t="str">
        <x:v>246</x:v>
      </x:c>
      <x:c r="D668" s="2" t="str">
        <x:v>芬兰</x:v>
      </x:c>
      <x:c r="E668" s="8" t="n">
        <x:f>'原始月度记录'!G1358</x:f>
        <x:v>45954236.209</x:v>
      </x:c>
      <x:c r="F668" s="8"/>
      <x:c r="G668" s="11" t="str">
        <x:f>IF(AND(ISNUMBER(E668),ISNUMBER(F668),E668&gt;0),F668/E668,"未取得")</x:f>
        <x:v>未取得</x:v>
      </x:c>
      <x:c r="H668" s="11" t="n">
        <x:f>IF(AND(ISNUMBER(E668),ISNUMBER(E667),E667&gt;0),E668/E667-1,"未取得")</x:f>
        <x:v>-0.06259162418567488</x:v>
      </x:c>
      <x:c r="I668" s="11"/>
      <x:c r="J668" s="2" t="str">
        <x:v>已取得</x:v>
      </x:c>
      <x:c r="K668" s="2" t="str">
        <x:v>下载受限</x:v>
      </x:c>
      <x:c r="L668" s="2" t="n">
        <x:v>1358</x:v>
      </x:c>
      <x:c r="M668" s="2"/>
    </x:row>
    <x:row r="669" ht="22" customHeight="1">
      <x:c r="A669" s="2" t="str">
        <x:v>2026-01</x:v>
      </x:c>
      <x:c r="B669" s="2" t="n">
        <x:v>32</x:v>
      </x:c>
      <x:c r="C669" s="2" t="str">
        <x:v>246</x:v>
      </x:c>
      <x:c r="D669" s="2" t="str">
        <x:v>芬兰</x:v>
      </x:c>
      <x:c r="E669" s="8" t="n">
        <x:f>'原始月度记录'!G1447</x:f>
        <x:v>59659801.228</x:v>
      </x:c>
      <x:c r="F669" s="8" t="n">
        <x:f>'原始月度记录'!G1531</x:f>
        <x:v>6090640.68</x:v>
      </x:c>
      <x:c r="G669" s="11" t="n">
        <x:f>IF(AND(ISNUMBER(E669),ISNUMBER(F669),E669&gt;0),F669/E669,"未取得")</x:f>
        <x:v>0.102089523508863</x:v>
      </x:c>
      <x:c r="H669" s="11" t="n">
        <x:f>IF(AND(ISNUMBER(E669),ISNUMBER(E668),E668&gt;0),E669/E668-1,"未取得")</x:f>
        <x:v>0.2982437779330518</x:v>
      </x:c>
      <x:c r="I669" s="11" t="n">
        <x:f>IF(AND(ISNUMBER(E669),ISNUMBER(E657),E657&gt;0),E669/E657-1,"未取得")</x:f>
        <x:v>0.5321135516073705</x:v>
      </x:c>
      <x:c r="J669" s="2" t="str">
        <x:v>已取得</x:v>
      </x:c>
      <x:c r="K669" s="2" t="str">
        <x:v>已取得</x:v>
      </x:c>
      <x:c r="L669" s="2" t="n">
        <x:v>1447</x:v>
      </x:c>
      <x:c r="M669" s="2" t="n">
        <x:v>1531</x:v>
      </x:c>
    </x:row>
    <x:row r="670" ht="22" customHeight="1">
      <x:c r="A670" s="2" t="str">
        <x:v>2026-02</x:v>
      </x:c>
      <x:c r="B670" s="2" t="n">
        <x:v>32</x:v>
      </x:c>
      <x:c r="C670" s="2" t="str">
        <x:v>246</x:v>
      </x:c>
      <x:c r="D670" s="2" t="str">
        <x:v>芬兰</x:v>
      </x:c>
      <x:c r="E670" s="8" t="n">
        <x:f>'原始月度记录'!G1614</x:f>
        <x:v>58506546.947</x:v>
      </x:c>
      <x:c r="F670" s="8" t="n">
        <x:f>'原始月度记录'!G1696</x:f>
        <x:v>4818538.67</x:v>
      </x:c>
      <x:c r="G670" s="11" t="n">
        <x:f>IF(AND(ISNUMBER(E670),ISNUMBER(F670),E670&gt;0),F670/E670,"未取得")</x:f>
        <x:v>0.08235896530289209</x:v>
      </x:c>
      <x:c r="H670" s="11" t="n">
        <x:f>IF(AND(ISNUMBER(E670),ISNUMBER(E669),E669&gt;0),E670/E669-1,"未取得")</x:f>
        <x:v>-0.01933050826959093</x:v>
      </x:c>
      <x:c r="I670" s="11" t="n">
        <x:f>IF(AND(ISNUMBER(E670),ISNUMBER(E658),E658&gt;0),E670/E658-1,"未取得")</x:f>
        <x:v>0.31223891142346605</x:v>
      </x:c>
      <x:c r="J670" s="2" t="str">
        <x:v>已取得</x:v>
      </x:c>
      <x:c r="K670" s="2" t="str">
        <x:v>已取得</x:v>
      </x:c>
      <x:c r="L670" s="2" t="n">
        <x:v>1614</x:v>
      </x:c>
      <x:c r="M670" s="2" t="n">
        <x:v>1696</x:v>
      </x:c>
    </x:row>
    <x:row r="671" ht="22" customHeight="1">
      <x:c r="A671" s="2" t="str">
        <x:v>2026-03</x:v>
      </x:c>
      <x:c r="B671" s="2" t="n">
        <x:v>32</x:v>
      </x:c>
      <x:c r="C671" s="2" t="str">
        <x:v>246</x:v>
      </x:c>
      <x:c r="D671" s="2" t="str">
        <x:v>芬兰</x:v>
      </x:c>
      <x:c r="E671" s="8" t="n">
        <x:f>'原始月度记录'!G1777</x:f>
        <x:v>67641576.471</x:v>
      </x:c>
      <x:c r="F671" s="8" t="n">
        <x:f>'原始月度记录'!G1860</x:f>
        <x:v>6823862.255</x:v>
      </x:c>
      <x:c r="G671" s="11" t="n">
        <x:f>IF(AND(ISNUMBER(E671),ISNUMBER(F671),E671&gt;0),F671/E671,"未取得")</x:f>
        <x:v>0.10088266138985683</x:v>
      </x:c>
      <x:c r="H671" s="11" t="n">
        <x:f>IF(AND(ISNUMBER(E671),ISNUMBER(E670),E670&gt;0),E671/E670-1,"未取得")</x:f>
        <x:v>0.15613687699387313</x:v>
      </x:c>
      <x:c r="I671" s="11" t="n">
        <x:f>IF(AND(ISNUMBER(E671),ISNUMBER(E659),E659&gt;0),E671/E659-1,"未取得")</x:f>
        <x:v>0.3525471303357892</x:v>
      </x:c>
      <x:c r="J671" s="2" t="str">
        <x:v>已取得</x:v>
      </x:c>
      <x:c r="K671" s="2" t="str">
        <x:v>已取得</x:v>
      </x:c>
      <x:c r="L671" s="2" t="n">
        <x:v>1777</x:v>
      </x:c>
      <x:c r="M671" s="2" t="n">
        <x:v>1860</x:v>
      </x:c>
    </x:row>
    <x:row r="672" ht="22" customHeight="1">
      <x:c r="A672" s="2" t="str">
        <x:v>2026-04</x:v>
      </x:c>
      <x:c r="B672" s="2" t="n">
        <x:v>32</x:v>
      </x:c>
      <x:c r="C672" s="2" t="str">
        <x:v>246</x:v>
      </x:c>
      <x:c r="D672" s="2" t="str">
        <x:v>芬兰</x:v>
      </x:c>
      <x:c r="E672" s="8" t="n">
        <x:f>'原始月度记录'!G1940</x:f>
        <x:v>63129372.527</x:v>
      </x:c>
      <x:c r="F672" s="8" t="n">
        <x:f>'原始月度记录'!G2015</x:f>
        <x:v>5083037.115</x:v>
      </x:c>
      <x:c r="G672" s="11" t="n">
        <x:f>IF(AND(ISNUMBER(E672),ISNUMBER(F672),E672&gt;0),F672/E672,"未取得")</x:f>
        <x:v>0.08051778295160497</x:v>
      </x:c>
      <x:c r="H672" s="11" t="n">
        <x:f>IF(AND(ISNUMBER(E672),ISNUMBER(E671),E671&gt;0),E672/E671-1,"未取得")</x:f>
        <x:v>-0.06670755147072183</x:v>
      </x:c>
      <x:c r="I672" s="11" t="n">
        <x:f>IF(AND(ISNUMBER(E672),ISNUMBER(E660),E660&gt;0),E672/E660-1,"未取得")</x:f>
        <x:v>0.4033221437702055</x:v>
      </x:c>
      <x:c r="J672" s="2" t="str">
        <x:v>已取得</x:v>
      </x:c>
      <x:c r="K672" s="2" t="str">
        <x:v>已取得</x:v>
      </x:c>
      <x:c r="L672" s="2" t="n">
        <x:v>1940</x:v>
      </x:c>
      <x:c r="M672" s="2" t="n">
        <x:v>2015</x:v>
      </x:c>
    </x:row>
    <x:row r="673" ht="22" customHeight="1">
      <x:c r="A673" s="2" t="str">
        <x:v>2026-05</x:v>
      </x:c>
      <x:c r="B673" s="2" t="n">
        <x:v>32</x:v>
      </x:c>
      <x:c r="C673" s="2" t="str">
        <x:v>246</x:v>
      </x:c>
      <x:c r="D673" s="2" t="str">
        <x:v>芬兰</x:v>
      </x:c>
      <x:c r="E673" s="8" t="n">
        <x:f>'原始月度记录'!G2086</x:f>
        <x:v>58021616.086</x:v>
      </x:c>
      <x:c r="F673" s="8" t="n">
        <x:f>'原始月度记录'!G2155</x:f>
        <x:v>3918823.98</x:v>
      </x:c>
      <x:c r="G673" s="11" t="n">
        <x:f>IF(AND(ISNUMBER(E673),ISNUMBER(F673),E673&gt;0),F673/E673,"未取得")</x:f>
        <x:v>0.06754075884738361</x:v>
      </x:c>
      <x:c r="H673" s="11" t="n">
        <x:f>IF(AND(ISNUMBER(E673),ISNUMBER(E672),E672&gt;0),E673/E672-1,"未取得")</x:f>
        <x:v>-0.08090934911186465</x:v>
      </x:c>
      <x:c r="I673" s="11" t="n">
        <x:f>IF(AND(ISNUMBER(E673),ISNUMBER(E661),E661&gt;0),E673/E661-1,"未取得")</x:f>
        <x:v>0.20934341116659283</x:v>
      </x:c>
      <x:c r="J673" s="2" t="str">
        <x:v>已取得</x:v>
      </x:c>
      <x:c r="K673" s="2" t="str">
        <x:v>已取得</x:v>
      </x:c>
      <x:c r="L673" s="2" t="n">
        <x:v>2086</x:v>
      </x:c>
      <x:c r="M673" s="2" t="n">
        <x:v>2155</x:v>
      </x:c>
    </x:row>
    <x:row r="674" ht="22" customHeight="1">
      <x:c r="A674" s="2" t="str">
        <x:v>2026-06</x:v>
      </x:c>
      <x:c r="B674" s="2" t="n">
        <x:v>32</x:v>
      </x:c>
      <x:c r="C674" s="2" t="str">
        <x:v>246</x:v>
      </x:c>
      <x:c r="D674" s="2" t="str">
        <x:v>芬兰</x:v>
      </x:c>
      <x:c r="E674" s="8" t="n">
        <x:f>'原始月度记录'!G2222</x:f>
        <x:v>63467496.032</x:v>
      </x:c>
      <x:c r="F674" s="8" t="n">
        <x:f>'原始月度记录'!G2284</x:f>
        <x:v>5266869.262</x:v>
      </x:c>
      <x:c r="G674" s="11" t="n">
        <x:f>IF(AND(ISNUMBER(E674),ISNUMBER(F674),E674&gt;0),F674/E674,"未取得")</x:f>
        <x:v>0.08298530100107417</x:v>
      </x:c>
      <x:c r="H674" s="11" t="n">
        <x:f>IF(AND(ISNUMBER(E674),ISNUMBER(E673),E673&gt;0),E674/E673-1,"未取得")</x:f>
        <x:v>0.09385950122326947</x:v>
      </x:c>
      <x:c r="I674" s="11" t="n">
        <x:f>IF(AND(ISNUMBER(E674),ISNUMBER(E662),E662&gt;0),E674/E662-1,"未取得")</x:f>
        <x:v>0.2926248838129242</x:v>
      </x:c>
      <x:c r="J674" s="2" t="str">
        <x:v>已取得</x:v>
      </x:c>
      <x:c r="K674" s="2" t="str">
        <x:v>已取得</x:v>
      </x:c>
      <x:c r="L674" s="2" t="n">
        <x:v>2222</x:v>
      </x:c>
      <x:c r="M674" s="2" t="n">
        <x:v>2284</x:v>
      </x:c>
    </x:row>
    <x:row r="675" ht="22" customHeight="1">
      <x:c r="A675" s="2" t="str">
        <x:v>2026-07</x:v>
      </x:c>
      <x:c r="B675" s="2" t="n">
        <x:v>32</x:v>
      </x:c>
      <x:c r="C675" s="2" t="str">
        <x:v>246</x:v>
      </x:c>
      <x:c r="D675" s="2" t="str">
        <x:v>芬兰</x:v>
      </x:c>
      <x:c r="E675" s="8" t="n">
        <x:f>'原始月度记录'!G2342</x:f>
        <x:v>59164967.854</x:v>
      </x:c>
      <x:c r="F675" s="8" t="n">
        <x:f>'原始月度记录'!G2390</x:f>
        <x:v>4942053.155</x:v>
      </x:c>
      <x:c r="G675" s="11" t="n">
        <x:f>IF(AND(ISNUMBER(E675),ISNUMBER(F675),E675&gt;0),F675/E675,"未取得")</x:f>
        <x:v>0.083530057300046</x:v>
      </x:c>
      <x:c r="H675" s="11" t="n">
        <x:f>IF(AND(ISNUMBER(E675),ISNUMBER(E674),E674&gt;0),E675/E674-1,"未取得")</x:f>
        <x:v>-0.06779104970252303</x:v>
      </x:c>
      <x:c r="I675" s="11" t="n">
        <x:f>IF(AND(ISNUMBER(E675),ISNUMBER(E663),E663&gt;0),E675/E663-1,"未取得")</x:f>
        <x:v>0.23954259227474406</x:v>
      </x:c>
      <x:c r="J675" s="2" t="str">
        <x:v>已取得</x:v>
      </x:c>
      <x:c r="K675" s="2" t="str">
        <x:v>已取得</x:v>
      </x:c>
      <x:c r="L675" s="2" t="n">
        <x:v>2342</x:v>
      </x:c>
      <x:c r="M675" s="2" t="n">
        <x:v>2390</x:v>
      </x:c>
    </x:row>
    <x:row r="676" ht="22" customHeight="1">
      <x:c r="A676" s="2" t="str">
        <x:v>2026-08</x:v>
      </x:c>
      <x:c r="B676" s="2" t="n">
        <x:v>32</x:v>
      </x:c>
      <x:c r="C676" s="2" t="str">
        <x:v>246</x:v>
      </x:c>
      <x:c r="D676" s="2" t="str">
        <x:v>芬兰</x:v>
      </x:c>
      <x:c r="E676" s="8"/>
      <x:c r="F676" s="8"/>
      <x:c r="G676" s="11" t="str">
        <x:f>IF(AND(ISNUMBER(E676),ISNUMBER(F676),E676&gt;0),F676/E676,"未取得")</x:f>
        <x:v>未取得</x:v>
      </x:c>
      <x:c r="H676" s="11" t="str">
        <x:f>IF(AND(ISNUMBER(E676),ISNUMBER(E675),E675&gt;0),E676/E675-1,"未取得")</x:f>
        <x:v>未取得</x:v>
      </x:c>
      <x:c r="I676" s="11" t="str">
        <x:f>IF(AND(ISNUMBER(E676),ISNUMBER(E664),E664&gt;0),E676/E664-1,"未取得")</x:f>
        <x:v>未取得</x:v>
      </x:c>
      <x:c r="J676" s="2" t="str">
        <x:v>本次无总额记录</x:v>
      </x:c>
      <x:c r="K676" s="2" t="str">
        <x:v>本次无来源记录</x:v>
      </x:c>
      <x:c r="L676" s="2"/>
      <x:c r="M676" s="2"/>
    </x:row>
    <x:row r="677" ht="22" customHeight="1">
      <x:c r="A677" s="2" t="str">
        <x:v>2026-09</x:v>
      </x:c>
      <x:c r="B677" s="2" t="n">
        <x:v>32</x:v>
      </x:c>
      <x:c r="C677" s="2" t="str">
        <x:v>246</x:v>
      </x:c>
      <x:c r="D677" s="2" t="str">
        <x:v>芬兰</x:v>
      </x:c>
      <x:c r="E677" s="8"/>
      <x:c r="F677" s="8"/>
      <x:c r="G677" s="11" t="str">
        <x:f>IF(AND(ISNUMBER(E677),ISNUMBER(F677),E677&gt;0),F677/E677,"未取得")</x:f>
        <x:v>未取得</x:v>
      </x:c>
      <x:c r="H677" s="11" t="str">
        <x:f>IF(AND(ISNUMBER(E677),ISNUMBER(E676),E676&gt;0),E677/E676-1,"未取得")</x:f>
        <x:v>未取得</x:v>
      </x:c>
      <x:c r="I677" s="11" t="str">
        <x:f>IF(AND(ISNUMBER(E677),ISNUMBER(E665),E665&gt;0),E677/E665-1,"未取得")</x:f>
        <x:v>未取得</x:v>
      </x:c>
      <x:c r="J677" s="2" t="str">
        <x:v>本次无总额记录</x:v>
      </x:c>
      <x:c r="K677" s="2" t="str">
        <x:v>下载受限</x:v>
      </x:c>
      <x:c r="L677" s="2"/>
      <x:c r="M677" s="2"/>
    </x:row>
    <x:row r="678" ht="22" customHeight="1">
      <x:c r="A678" s="2" t="str">
        <x:v>2025-01</x:v>
      </x:c>
      <x:c r="B678" s="2" t="n">
        <x:v>33</x:v>
      </x:c>
      <x:c r="C678" s="2" t="str">
        <x:v>344</x:v>
      </x:c>
      <x:c r="D678" s="2" t="str">
        <x:v>中国香港</x:v>
      </x:c>
      <x:c r="E678" s="8" t="n">
        <x:f>'原始月度记录'!G42</x:f>
        <x:v>47313940.461</x:v>
      </x:c>
      <x:c r="F678" s="8" t="n">
        <x:f>'原始月度记录'!G142</x:f>
        <x:v>16467257.859</x:v>
      </x:c>
      <x:c r="G678" s="11" t="n">
        <x:f>IF(AND(ISNUMBER(E678),ISNUMBER(F678),E678&gt;0),F678/E678,"未取得")</x:f>
        <x:v>0.3480424098807338</x:v>
      </x:c>
      <x:c r="H678" s="11"/>
      <x:c r="I678" s="11"/>
      <x:c r="J678" s="2" t="str">
        <x:v>已取得</x:v>
      </x:c>
      <x:c r="K678" s="2" t="str">
        <x:v>已取得</x:v>
      </x:c>
      <x:c r="L678" s="2" t="n">
        <x:v>42</x:v>
      </x:c>
      <x:c r="M678" s="2" t="n">
        <x:v>142</x:v>
      </x:c>
    </x:row>
    <x:row r="679" ht="22" customHeight="1">
      <x:c r="A679" s="2" t="str">
        <x:v>2025-02</x:v>
      </x:c>
      <x:c r="B679" s="2" t="n">
        <x:v>33</x:v>
      </x:c>
      <x:c r="C679" s="2" t="str">
        <x:v>344</x:v>
      </x:c>
      <x:c r="D679" s="2" t="str">
        <x:v>中国香港</x:v>
      </x:c>
      <x:c r="E679" s="8" t="n">
        <x:f>'原始月度记录'!G240</x:f>
        <x:v>41348110.979</x:v>
      </x:c>
      <x:c r="F679" s="8"/>
      <x:c r="G679" s="11" t="str">
        <x:f>IF(AND(ISNUMBER(E679),ISNUMBER(F679),E679&gt;0),F679/E679,"未取得")</x:f>
        <x:v>未取得</x:v>
      </x:c>
      <x:c r="H679" s="11" t="n">
        <x:f>IF(AND(ISNUMBER(E679),ISNUMBER(E678),E678&gt;0),E679/E678-1,"未取得")</x:f>
        <x:v>-0.12609031130935966</x:v>
      </x:c>
      <x:c r="I679" s="11"/>
      <x:c r="J679" s="2" t="str">
        <x:v>已取得</x:v>
      </x:c>
      <x:c r="K679" s="2" t="str">
        <x:v>下载受限</x:v>
      </x:c>
      <x:c r="L679" s="2" t="n">
        <x:v>240</x:v>
      </x:c>
      <x:c r="M679" s="2"/>
    </x:row>
    <x:row r="680" ht="22" customHeight="1">
      <x:c r="A680" s="2" t="str">
        <x:v>2025-03</x:v>
      </x:c>
      <x:c r="B680" s="2" t="n">
        <x:v>33</x:v>
      </x:c>
      <x:c r="C680" s="2" t="str">
        <x:v>344</x:v>
      </x:c>
      <x:c r="D680" s="2" t="str">
        <x:v>中国香港</x:v>
      </x:c>
      <x:c r="E680" s="8" t="n">
        <x:f>'原始月度记录'!G336</x:f>
        <x:v>40863199.838</x:v>
      </x:c>
      <x:c r="F680" s="8"/>
      <x:c r="G680" s="11" t="str">
        <x:f>IF(AND(ISNUMBER(E680),ISNUMBER(F680),E680&gt;0),F680/E680,"未取得")</x:f>
        <x:v>未取得</x:v>
      </x:c>
      <x:c r="H680" s="11" t="n">
        <x:f>IF(AND(ISNUMBER(E680),ISNUMBER(E679),E679&gt;0),E680/E679-1,"未取得")</x:f>
        <x:v>-0.01172752828409207</x:v>
      </x:c>
      <x:c r="I680" s="11"/>
      <x:c r="J680" s="2" t="str">
        <x:v>已取得</x:v>
      </x:c>
      <x:c r="K680" s="2" t="str">
        <x:v>下载受限</x:v>
      </x:c>
      <x:c r="L680" s="2" t="n">
        <x:v>336</x:v>
      </x:c>
      <x:c r="M680" s="2"/>
    </x:row>
    <x:row r="681" ht="22" customHeight="1">
      <x:c r="A681" s="2" t="str">
        <x:v>2025-04</x:v>
      </x:c>
      <x:c r="B681" s="2" t="n">
        <x:v>33</x:v>
      </x:c>
      <x:c r="C681" s="2" t="str">
        <x:v>344</x:v>
      </x:c>
      <x:c r="D681" s="2" t="str">
        <x:v>中国香港</x:v>
      </x:c>
      <x:c r="E681" s="8" t="n">
        <x:f>'原始月度记录'!G433</x:f>
        <x:v>35961939.98</x:v>
      </x:c>
      <x:c r="F681" s="8" t="n">
        <x:f>'原始月度记录'!G530</x:f>
        <x:v>14981661.375</x:v>
      </x:c>
      <x:c r="G681" s="11" t="n">
        <x:f>IF(AND(ISNUMBER(E681),ISNUMBER(F681),E681&gt;0),F681/E681,"未取得")</x:f>
        <x:v>0.41659769699109545</x:v>
      </x:c>
      <x:c r="H681" s="11" t="n">
        <x:f>IF(AND(ISNUMBER(E681),ISNUMBER(E680),E680&gt;0),E681/E680-1,"未取得")</x:f>
        <x:v>-0.11994312431309317</x:v>
      </x:c>
      <x:c r="I681" s="11"/>
      <x:c r="J681" s="2" t="str">
        <x:v>已取得</x:v>
      </x:c>
      <x:c r="K681" s="2" t="str">
        <x:v>已取得</x:v>
      </x:c>
      <x:c r="L681" s="2" t="n">
        <x:v>433</x:v>
      </x:c>
      <x:c r="M681" s="2" t="n">
        <x:v>530</x:v>
      </x:c>
    </x:row>
    <x:row r="682" ht="22" customHeight="1">
      <x:c r="A682" s="2" t="str">
        <x:v>2025-05</x:v>
      </x:c>
      <x:c r="B682" s="2" t="n">
        <x:v>33</x:v>
      </x:c>
      <x:c r="C682" s="2" t="str">
        <x:v>344</x:v>
      </x:c>
      <x:c r="D682" s="2" t="str">
        <x:v>中国香港</x:v>
      </x:c>
      <x:c r="E682" s="8" t="n">
        <x:f>'原始月度记录'!G625</x:f>
        <x:v>38687508.5</x:v>
      </x:c>
      <x:c r="F682" s="8" t="n">
        <x:f>'原始月度记录'!G720</x:f>
        <x:v>15988620.793</x:v>
      </x:c>
      <x:c r="G682" s="11" t="n">
        <x:f>IF(AND(ISNUMBER(E682),ISNUMBER(F682),E682&gt;0),F682/E682,"未取得")</x:f>
        <x:v>0.41327605247569765</x:v>
      </x:c>
      <x:c r="H682" s="11" t="n">
        <x:f>IF(AND(ISNUMBER(E682),ISNUMBER(E681),E681&gt;0),E682/E681-1,"未取得")</x:f>
        <x:v>0.07579036396578753</x:v>
      </x:c>
      <x:c r="I682" s="11"/>
      <x:c r="J682" s="2" t="str">
        <x:v>已取得</x:v>
      </x:c>
      <x:c r="K682" s="2" t="str">
        <x:v>已取得</x:v>
      </x:c>
      <x:c r="L682" s="2" t="n">
        <x:v>625</x:v>
      </x:c>
      <x:c r="M682" s="2" t="n">
        <x:v>720</x:v>
      </x:c>
    </x:row>
    <x:row r="683" ht="22" customHeight="1">
      <x:c r="A683" s="2" t="str">
        <x:v>2025-06</x:v>
      </x:c>
      <x:c r="B683" s="2" t="n">
        <x:v>33</x:v>
      </x:c>
      <x:c r="C683" s="2" t="str">
        <x:v>344</x:v>
      </x:c>
      <x:c r="D683" s="2" t="str">
        <x:v>中国香港</x:v>
      </x:c>
      <x:c r="E683" s="8" t="n">
        <x:f>'原始月度记录'!G814</x:f>
        <x:v>48647934.002</x:v>
      </x:c>
      <x:c r="F683" s="8"/>
      <x:c r="G683" s="11" t="str">
        <x:f>IF(AND(ISNUMBER(E683),ISNUMBER(F683),E683&gt;0),F683/E683,"未取得")</x:f>
        <x:v>未取得</x:v>
      </x:c>
      <x:c r="H683" s="11" t="n">
        <x:f>IF(AND(ISNUMBER(E683),ISNUMBER(E682),E682&gt;0),E683/E682-1,"未取得")</x:f>
        <x:v>0.2574584378314255</x:v>
      </x:c>
      <x:c r="I683" s="11"/>
      <x:c r="J683" s="2" t="str">
        <x:v>已取得</x:v>
      </x:c>
      <x:c r="K683" s="2" t="str">
        <x:v>下载受限</x:v>
      </x:c>
      <x:c r="L683" s="2" t="n">
        <x:v>814</x:v>
      </x:c>
      <x:c r="M683" s="2"/>
    </x:row>
    <x:row r="684" ht="22" customHeight="1">
      <x:c r="A684" s="2" t="str">
        <x:v>2025-07</x:v>
      </x:c>
      <x:c r="B684" s="2" t="n">
        <x:v>33</x:v>
      </x:c>
      <x:c r="C684" s="2" t="str">
        <x:v>344</x:v>
      </x:c>
      <x:c r="D684" s="2" t="str">
        <x:v>中国香港</x:v>
      </x:c>
      <x:c r="E684" s="8" t="n">
        <x:f>'原始月度记录'!G907</x:f>
        <x:v>42500583.587</x:v>
      </x:c>
      <x:c r="F684" s="8"/>
      <x:c r="G684" s="11" t="str">
        <x:f>IF(AND(ISNUMBER(E684),ISNUMBER(F684),E684&gt;0),F684/E684,"未取得")</x:f>
        <x:v>未取得</x:v>
      </x:c>
      <x:c r="H684" s="11" t="n">
        <x:f>IF(AND(ISNUMBER(E684),ISNUMBER(E683),E683&gt;0),E684/E683-1,"未取得")</x:f>
        <x:v>-0.12636405925783556</x:v>
      </x:c>
      <x:c r="I684" s="11"/>
      <x:c r="J684" s="2" t="str">
        <x:v>已取得</x:v>
      </x:c>
      <x:c r="K684" s="2" t="str">
        <x:v>下载受限</x:v>
      </x:c>
      <x:c r="L684" s="2" t="n">
        <x:v>907</x:v>
      </x:c>
      <x:c r="M684" s="2"/>
    </x:row>
    <x:row r="685" ht="22" customHeight="1">
      <x:c r="A685" s="2" t="str">
        <x:v>2025-08</x:v>
      </x:c>
      <x:c r="B685" s="2" t="n">
        <x:v>33</x:v>
      </x:c>
      <x:c r="C685" s="2" t="str">
        <x:v>344</x:v>
      </x:c>
      <x:c r="D685" s="2" t="str">
        <x:v>中国香港</x:v>
      </x:c>
      <x:c r="E685" s="8" t="n">
        <x:f>'原始月度记录'!G1000</x:f>
        <x:v>47507398.73</x:v>
      </x:c>
      <x:c r="F685" s="8"/>
      <x:c r="G685" s="11" t="str">
        <x:f>IF(AND(ISNUMBER(E685),ISNUMBER(F685),E685&gt;0),F685/E685,"未取得")</x:f>
        <x:v>未取得</x:v>
      </x:c>
      <x:c r="H685" s="11" t="n">
        <x:f>IF(AND(ISNUMBER(E685),ISNUMBER(E684),E684&gt;0),E685/E684-1,"未取得")</x:f>
        <x:v>0.11780579748395437</x:v>
      </x:c>
      <x:c r="I685" s="11"/>
      <x:c r="J685" s="2" t="str">
        <x:v>已取得</x:v>
      </x:c>
      <x:c r="K685" s="2" t="str">
        <x:v>下载受限</x:v>
      </x:c>
      <x:c r="L685" s="2" t="n">
        <x:v>1000</x:v>
      </x:c>
      <x:c r="M685" s="2"/>
    </x:row>
    <x:row r="686" ht="22" customHeight="1">
      <x:c r="A686" s="2" t="str">
        <x:v>2025-09</x:v>
      </x:c>
      <x:c r="B686" s="2" t="n">
        <x:v>33</x:v>
      </x:c>
      <x:c r="C686" s="2" t="str">
        <x:v>344</x:v>
      </x:c>
      <x:c r="D686" s="2" t="str">
        <x:v>中国香港</x:v>
      </x:c>
      <x:c r="E686" s="8" t="n">
        <x:f>'原始月度记录'!G1093</x:f>
        <x:v>43813904.582</x:v>
      </x:c>
      <x:c r="F686" s="8"/>
      <x:c r="G686" s="11" t="str">
        <x:f>IF(AND(ISNUMBER(E686),ISNUMBER(F686),E686&gt;0),F686/E686,"未取得")</x:f>
        <x:v>未取得</x:v>
      </x:c>
      <x:c r="H686" s="11" t="n">
        <x:f>IF(AND(ISNUMBER(E686),ISNUMBER(E685),E685&gt;0),E686/E685-1,"未取得")</x:f>
        <x:v>-0.07774566165980423</x:v>
      </x:c>
      <x:c r="I686" s="11"/>
      <x:c r="J686" s="2" t="str">
        <x:v>已取得</x:v>
      </x:c>
      <x:c r="K686" s="2" t="str">
        <x:v>下载受限</x:v>
      </x:c>
      <x:c r="L686" s="2" t="n">
        <x:v>1093</x:v>
      </x:c>
      <x:c r="M686" s="2"/>
    </x:row>
    <x:row r="687" ht="22" customHeight="1">
      <x:c r="A687" s="2" t="str">
        <x:v>2025-10</x:v>
      </x:c>
      <x:c r="B687" s="2" t="n">
        <x:v>33</x:v>
      </x:c>
      <x:c r="C687" s="2" t="str">
        <x:v>344</x:v>
      </x:c>
      <x:c r="D687" s="2" t="str">
        <x:v>中国香港</x:v>
      </x:c>
      <x:c r="E687" s="8" t="n">
        <x:f>'原始月度记录'!G1185</x:f>
        <x:v>46249317.449</x:v>
      </x:c>
      <x:c r="F687" s="8"/>
      <x:c r="G687" s="11" t="str">
        <x:f>IF(AND(ISNUMBER(E687),ISNUMBER(F687),E687&gt;0),F687/E687,"未取得")</x:f>
        <x:v>未取得</x:v>
      </x:c>
      <x:c r="H687" s="11" t="n">
        <x:f>IF(AND(ISNUMBER(E687),ISNUMBER(E686),E686&gt;0),E687/E686-1,"未取得")</x:f>
        <x:v>0.055585387566679856</x:v>
      </x:c>
      <x:c r="I687" s="11"/>
      <x:c r="J687" s="2" t="str">
        <x:v>已取得</x:v>
      </x:c>
      <x:c r="K687" s="2" t="str">
        <x:v>下载受限</x:v>
      </x:c>
      <x:c r="L687" s="2" t="n">
        <x:v>1185</x:v>
      </x:c>
      <x:c r="M687" s="2"/>
    </x:row>
    <x:row r="688" ht="22" customHeight="1">
      <x:c r="A688" s="2" t="str">
        <x:v>2025-11</x:v>
      </x:c>
      <x:c r="B688" s="2" t="n">
        <x:v>33</x:v>
      </x:c>
      <x:c r="C688" s="2" t="str">
        <x:v>344</x:v>
      </x:c>
      <x:c r="D688" s="2" t="str">
        <x:v>中国香港</x:v>
      </x:c>
      <x:c r="E688" s="8" t="n">
        <x:f>'原始月度记录'!G1276</x:f>
        <x:v>44068665.824</x:v>
      </x:c>
      <x:c r="F688" s="8"/>
      <x:c r="G688" s="11" t="str">
        <x:f>IF(AND(ISNUMBER(E688),ISNUMBER(F688),E688&gt;0),F688/E688,"未取得")</x:f>
        <x:v>未取得</x:v>
      </x:c>
      <x:c r="H688" s="11" t="n">
        <x:f>IF(AND(ISNUMBER(E688),ISNUMBER(E687),E687&gt;0),E688/E687-1,"未取得")</x:f>
        <x:v>-0.04714992015621955</x:v>
      </x:c>
      <x:c r="I688" s="11"/>
      <x:c r="J688" s="2" t="str">
        <x:v>已取得</x:v>
      </x:c>
      <x:c r="K688" s="2" t="str">
        <x:v>下载受限</x:v>
      </x:c>
      <x:c r="L688" s="2" t="n">
        <x:v>1276</x:v>
      </x:c>
      <x:c r="M688" s="2"/>
    </x:row>
    <x:row r="689" ht="22" customHeight="1">
      <x:c r="A689" s="2" t="str">
        <x:v>2025-12</x:v>
      </x:c>
      <x:c r="B689" s="2" t="n">
        <x:v>33</x:v>
      </x:c>
      <x:c r="C689" s="2" t="str">
        <x:v>344</x:v>
      </x:c>
      <x:c r="D689" s="2" t="str">
        <x:v>中国香港</x:v>
      </x:c>
      <x:c r="E689" s="8" t="n">
        <x:f>'原始月度记录'!G1367</x:f>
        <x:v>53057967.274</x:v>
      </x:c>
      <x:c r="F689" s="8"/>
      <x:c r="G689" s="11" t="str">
        <x:f>IF(AND(ISNUMBER(E689),ISNUMBER(F689),E689&gt;0),F689/E689,"未取得")</x:f>
        <x:v>未取得</x:v>
      </x:c>
      <x:c r="H689" s="11" t="n">
        <x:f>IF(AND(ISNUMBER(E689),ISNUMBER(E688),E688&gt;0),E689/E688-1,"未取得")</x:f>
        <x:v>0.20398397096706256</x:v>
      </x:c>
      <x:c r="I689" s="11"/>
      <x:c r="J689" s="2" t="str">
        <x:v>已取得</x:v>
      </x:c>
      <x:c r="K689" s="2" t="str">
        <x:v>下载受限</x:v>
      </x:c>
      <x:c r="L689" s="2" t="n">
        <x:v>1367</x:v>
      </x:c>
      <x:c r="M689" s="2"/>
    </x:row>
    <x:row r="690" ht="22" customHeight="1">
      <x:c r="A690" s="2" t="str">
        <x:v>2026-01</x:v>
      </x:c>
      <x:c r="B690" s="2" t="n">
        <x:v>33</x:v>
      </x:c>
      <x:c r="C690" s="2" t="str">
        <x:v>344</x:v>
      </x:c>
      <x:c r="D690" s="2" t="str">
        <x:v>中国香港</x:v>
      </x:c>
      <x:c r="E690" s="8" t="n">
        <x:f>'原始月度记录'!G1456</x:f>
        <x:v>56662848.476</x:v>
      </x:c>
      <x:c r="F690" s="8" t="n">
        <x:f>'原始月度记录'!G1540</x:f>
        <x:v>24056781.834</x:v>
      </x:c>
      <x:c r="G690" s="11" t="n">
        <x:f>IF(AND(ISNUMBER(E690),ISNUMBER(F690),E690&gt;0),F690/E690,"未取得")</x:f>
        <x:v>0.42456005091571486</x:v>
      </x:c>
      <x:c r="H690" s="11" t="n">
        <x:f>IF(AND(ISNUMBER(E690),ISNUMBER(E689),E689&gt;0),E690/E689-1,"未取得")</x:f>
        <x:v>0.06794231643635751</x:v>
      </x:c>
      <x:c r="I690" s="11" t="n">
        <x:f>IF(AND(ISNUMBER(E690),ISNUMBER(E678),E678&gt;0),E690/E678-1,"未取得")</x:f>
        <x:v>0.19759309674716552</x:v>
      </x:c>
      <x:c r="J690" s="2" t="str">
        <x:v>已取得</x:v>
      </x:c>
      <x:c r="K690" s="2" t="str">
        <x:v>已取得</x:v>
      </x:c>
      <x:c r="L690" s="2" t="n">
        <x:v>1456</x:v>
      </x:c>
      <x:c r="M690" s="2" t="n">
        <x:v>1540</x:v>
      </x:c>
    </x:row>
    <x:row r="691" ht="22" customHeight="1">
      <x:c r="A691" s="2" t="str">
        <x:v>2026-02</x:v>
      </x:c>
      <x:c r="B691" s="2" t="n">
        <x:v>33</x:v>
      </x:c>
      <x:c r="C691" s="2" t="str">
        <x:v>344</x:v>
      </x:c>
      <x:c r="D691" s="2" t="str">
        <x:v>中国香港</x:v>
      </x:c>
      <x:c r="E691" s="8" t="n">
        <x:f>'原始月度记录'!G1623</x:f>
        <x:v>33670602.089</x:v>
      </x:c>
      <x:c r="F691" s="8" t="n">
        <x:f>'原始月度记录'!G1705</x:f>
        <x:v>12572941.28</x:v>
      </x:c>
      <x:c r="G691" s="11" t="n">
        <x:f>IF(AND(ISNUMBER(E691),ISNUMBER(F691),E691&gt;0),F691/E691,"未取得")</x:f>
        <x:v>0.3734100520913319</x:v>
      </x:c>
      <x:c r="H691" s="11" t="n">
        <x:f>IF(AND(ISNUMBER(E691),ISNUMBER(E690),E690&gt;0),E691/E690-1,"未取得")</x:f>
        <x:v>-0.4057728653853071</x:v>
      </x:c>
      <x:c r="I691" s="11" t="n">
        <x:f>IF(AND(ISNUMBER(E691),ISNUMBER(E679),E679&gt;0),E691/E679-1,"未取得")</x:f>
        <x:v>-0.1856797978969167</x:v>
      </x:c>
      <x:c r="J691" s="2" t="str">
        <x:v>已取得</x:v>
      </x:c>
      <x:c r="K691" s="2" t="str">
        <x:v>已取得</x:v>
      </x:c>
      <x:c r="L691" s="2" t="n">
        <x:v>1623</x:v>
      </x:c>
      <x:c r="M691" s="2" t="n">
        <x:v>1705</x:v>
      </x:c>
    </x:row>
    <x:row r="692" ht="22" customHeight="1">
      <x:c r="A692" s="2" t="str">
        <x:v>2026-03</x:v>
      </x:c>
      <x:c r="B692" s="2" t="n">
        <x:v>33</x:v>
      </x:c>
      <x:c r="C692" s="2" t="str">
        <x:v>344</x:v>
      </x:c>
      <x:c r="D692" s="2" t="str">
        <x:v>中国香港</x:v>
      </x:c>
      <x:c r="E692" s="8" t="n">
        <x:f>'原始月度记录'!G1786</x:f>
        <x:v>45299412.961</x:v>
      </x:c>
      <x:c r="F692" s="8" t="n">
        <x:f>'原始月度记录'!G1869</x:f>
        <x:v>19942871.1</x:v>
      </x:c>
      <x:c r="G692" s="11" t="n">
        <x:f>IF(AND(ISNUMBER(E692),ISNUMBER(F692),E692&gt;0),F692/E692,"未取得")</x:f>
        <x:v>0.4402456852403271</x:v>
      </x:c>
      <x:c r="H692" s="11" t="n">
        <x:f>IF(AND(ISNUMBER(E692),ISNUMBER(E691),E691&gt;0),E692/E691-1,"未取得")</x:f>
        <x:v>0.34536985234959805</x:v>
      </x:c>
      <x:c r="I692" s="11" t="n">
        <x:f>IF(AND(ISNUMBER(E692),ISNUMBER(E680),E680&gt;0),E692/E680-1,"未取得")</x:f>
        <x:v>0.10856254871344229</x:v>
      </x:c>
      <x:c r="J692" s="2" t="str">
        <x:v>已取得</x:v>
      </x:c>
      <x:c r="K692" s="2" t="str">
        <x:v>已取得</x:v>
      </x:c>
      <x:c r="L692" s="2" t="n">
        <x:v>1786</x:v>
      </x:c>
      <x:c r="M692" s="2" t="n">
        <x:v>1869</x:v>
      </x:c>
    </x:row>
    <x:row r="693" ht="22" customHeight="1">
      <x:c r="A693" s="2" t="str">
        <x:v>2026-04</x:v>
      </x:c>
      <x:c r="B693" s="2" t="n">
        <x:v>33</x:v>
      </x:c>
      <x:c r="C693" s="2" t="str">
        <x:v>344</x:v>
      </x:c>
      <x:c r="D693" s="2" t="str">
        <x:v>中国香港</x:v>
      </x:c>
      <x:c r="E693" s="8" t="n">
        <x:f>'原始月度记录'!G1948</x:f>
        <x:v>38274116.447</x:v>
      </x:c>
      <x:c r="F693" s="8" t="n">
        <x:f>'原始月度记录'!G2023</x:f>
        <x:v>14656731.852</x:v>
      </x:c>
      <x:c r="G693" s="11" t="n">
        <x:f>IF(AND(ISNUMBER(E693),ISNUMBER(F693),E693&gt;0),F693/E693,"未取得")</x:f>
        <x:v>0.38294108950355205</x:v>
      </x:c>
      <x:c r="H693" s="11" t="n">
        <x:f>IF(AND(ISNUMBER(E693),ISNUMBER(E692),E692&gt;0),E693/E692-1,"未取得")</x:f>
        <x:v>-0.15508581800051913</x:v>
      </x:c>
      <x:c r="I693" s="11" t="n">
        <x:f>IF(AND(ISNUMBER(E693),ISNUMBER(E681),E681&gt;0),E693/E681-1,"未取得")</x:f>
        <x:v>0.06429509832578284</x:v>
      </x:c>
      <x:c r="J693" s="2" t="str">
        <x:v>已取得</x:v>
      </x:c>
      <x:c r="K693" s="2" t="str">
        <x:v>已取得</x:v>
      </x:c>
      <x:c r="L693" s="2" t="n">
        <x:v>1948</x:v>
      </x:c>
      <x:c r="M693" s="2" t="n">
        <x:v>2023</x:v>
      </x:c>
    </x:row>
    <x:row r="694" ht="22" customHeight="1">
      <x:c r="A694" s="2" t="str">
        <x:v>2026-05</x:v>
      </x:c>
      <x:c r="B694" s="2" t="n">
        <x:v>33</x:v>
      </x:c>
      <x:c r="C694" s="2" t="str">
        <x:v>344</x:v>
      </x:c>
      <x:c r="D694" s="2" t="str">
        <x:v>中国香港</x:v>
      </x:c>
      <x:c r="E694" s="8" t="n">
        <x:f>'原始月度记录'!G2093</x:f>
        <x:v>55993475.036</x:v>
      </x:c>
      <x:c r="F694" s="8" t="n">
        <x:f>'原始月度记录'!G2162</x:f>
        <x:v>22996075.689</x:v>
      </x:c>
      <x:c r="G694" s="11" t="n">
        <x:f>IF(AND(ISNUMBER(E694),ISNUMBER(F694),E694&gt;0),F694/E694,"未取得")</x:f>
        <x:v>0.4106920614270696</x:v>
      </x:c>
      <x:c r="H694" s="11" t="n">
        <x:f>IF(AND(ISNUMBER(E694),ISNUMBER(E693),E693&gt;0),E694/E693-1,"未取得")</x:f>
        <x:v>0.46295931124985845</x:v>
      </x:c>
      <x:c r="I694" s="11" t="n">
        <x:f>IF(AND(ISNUMBER(E694),ISNUMBER(E682),E682&gt;0),E694/E682-1,"未取得")</x:f>
        <x:v>0.4473269850396284</x:v>
      </x:c>
      <x:c r="J694" s="2" t="str">
        <x:v>已取得</x:v>
      </x:c>
      <x:c r="K694" s="2" t="str">
        <x:v>已取得</x:v>
      </x:c>
      <x:c r="L694" s="2" t="n">
        <x:v>2093</x:v>
      </x:c>
      <x:c r="M694" s="2" t="n">
        <x:v>2162</x:v>
      </x:c>
    </x:row>
    <x:row r="695" ht="22" customHeight="1">
      <x:c r="A695" s="2" t="str">
        <x:v>2026-06</x:v>
      </x:c>
      <x:c r="B695" s="2" t="n">
        <x:v>33</x:v>
      </x:c>
      <x:c r="C695" s="2" t="str">
        <x:v>344</x:v>
      </x:c>
      <x:c r="D695" s="2" t="str">
        <x:v>中国香港</x:v>
      </x:c>
      <x:c r="E695" s="8" t="n">
        <x:f>'原始月度记录'!G2230</x:f>
        <x:v>49121625.683</x:v>
      </x:c>
      <x:c r="F695" s="8" t="n">
        <x:f>'原始月度记录'!G2292</x:f>
        <x:v>24881949.908</x:v>
      </x:c>
      <x:c r="G695" s="11" t="n">
        <x:f>IF(AND(ISNUMBER(E695),ISNUMBER(F695),E695&gt;0),F695/E695,"未取得")</x:f>
        <x:v>0.5065375903593341</x:v>
      </x:c>
      <x:c r="H695" s="11" t="n">
        <x:f>IF(AND(ISNUMBER(E695),ISNUMBER(E694),E694&gt;0),E695/E694-1,"未取得")</x:f>
        <x:v>-0.12272589526872313</x:v>
      </x:c>
      <x:c r="I695" s="11" t="n">
        <x:f>IF(AND(ISNUMBER(E695),ISNUMBER(E683),E683&gt;0),E695/E683-1,"未取得")</x:f>
        <x:v>0.00973713870316728</x:v>
      </x:c>
      <x:c r="J695" s="2" t="str">
        <x:v>已取得</x:v>
      </x:c>
      <x:c r="K695" s="2" t="str">
        <x:v>已取得</x:v>
      </x:c>
      <x:c r="L695" s="2" t="n">
        <x:v>2230</x:v>
      </x:c>
      <x:c r="M695" s="2" t="n">
        <x:v>2292</x:v>
      </x:c>
    </x:row>
    <x:row r="696" ht="22" customHeight="1">
      <x:c r="A696" s="2" t="str">
        <x:v>2026-07</x:v>
      </x:c>
      <x:c r="B696" s="2" t="n">
        <x:v>33</x:v>
      </x:c>
      <x:c r="C696" s="2" t="str">
        <x:v>344</x:v>
      </x:c>
      <x:c r="D696" s="2" t="str">
        <x:v>中国香港</x:v>
      </x:c>
      <x:c r="E696" s="8" t="n">
        <x:f>'原始月度记录'!G2348</x:f>
        <x:v>55192476.968</x:v>
      </x:c>
      <x:c r="F696" s="8" t="n">
        <x:f>'原始月度记录'!G2396</x:f>
        <x:v>27621697.104</x:v>
      </x:c>
      <x:c r="G696" s="11" t="n">
        <x:f>IF(AND(ISNUMBER(E696),ISNUMBER(F696),E696&gt;0),F696/E696,"未取得")</x:f>
        <x:v>0.5004612697490413</x:v>
      </x:c>
      <x:c r="H696" s="11" t="n">
        <x:f>IF(AND(ISNUMBER(E696),ISNUMBER(E695),E695&gt;0),E696/E695-1,"未取得")</x:f>
        <x:v>0.12358815899492925</x:v>
      </x:c>
      <x:c r="I696" s="11" t="n">
        <x:f>IF(AND(ISNUMBER(E696),ISNUMBER(E684),E684&gt;0),E696/E684-1,"未取得")</x:f>
        <x:v>0.298628684827805</x:v>
      </x:c>
      <x:c r="J696" s="2" t="str">
        <x:v>已取得</x:v>
      </x:c>
      <x:c r="K696" s="2" t="str">
        <x:v>已取得</x:v>
      </x:c>
      <x:c r="L696" s="2" t="n">
        <x:v>2348</x:v>
      </x:c>
      <x:c r="M696" s="2" t="n">
        <x:v>2396</x:v>
      </x:c>
    </x:row>
    <x:row r="697" ht="22" customHeight="1">
      <x:c r="A697" s="2" t="str">
        <x:v>2026-08</x:v>
      </x:c>
      <x:c r="B697" s="2" t="n">
        <x:v>33</x:v>
      </x:c>
      <x:c r="C697" s="2" t="str">
        <x:v>344</x:v>
      </x:c>
      <x:c r="D697" s="2" t="str">
        <x:v>中国香港</x:v>
      </x:c>
      <x:c r="E697" s="8"/>
      <x:c r="F697" s="8"/>
      <x:c r="G697" s="11" t="str">
        <x:f>IF(AND(ISNUMBER(E697),ISNUMBER(F697),E697&gt;0),F697/E697,"未取得")</x:f>
        <x:v>未取得</x:v>
      </x:c>
      <x:c r="H697" s="11" t="str">
        <x:f>IF(AND(ISNUMBER(E697),ISNUMBER(E696),E696&gt;0),E697/E696-1,"未取得")</x:f>
        <x:v>未取得</x:v>
      </x:c>
      <x:c r="I697" s="11" t="str">
        <x:f>IF(AND(ISNUMBER(E697),ISNUMBER(E685),E685&gt;0),E697/E685-1,"未取得")</x:f>
        <x:v>未取得</x:v>
      </x:c>
      <x:c r="J697" s="2" t="str">
        <x:v>本次无总额记录</x:v>
      </x:c>
      <x:c r="K697" s="2" t="str">
        <x:v>本次无来源记录</x:v>
      </x:c>
      <x:c r="L697" s="2"/>
      <x:c r="M697" s="2"/>
    </x:row>
    <x:row r="698" ht="22" customHeight="1">
      <x:c r="A698" s="2" t="str">
        <x:v>2026-09</x:v>
      </x:c>
      <x:c r="B698" s="2" t="n">
        <x:v>33</x:v>
      </x:c>
      <x:c r="C698" s="2" t="str">
        <x:v>344</x:v>
      </x:c>
      <x:c r="D698" s="2" t="str">
        <x:v>中国香港</x:v>
      </x:c>
      <x:c r="E698" s="8"/>
      <x:c r="F698" s="8"/>
      <x:c r="G698" s="11" t="str">
        <x:f>IF(AND(ISNUMBER(E698),ISNUMBER(F698),E698&gt;0),F698/E698,"未取得")</x:f>
        <x:v>未取得</x:v>
      </x:c>
      <x:c r="H698" s="11" t="str">
        <x:f>IF(AND(ISNUMBER(E698),ISNUMBER(E697),E697&gt;0),E698/E697-1,"未取得")</x:f>
        <x:v>未取得</x:v>
      </x:c>
      <x:c r="I698" s="11" t="str">
        <x:f>IF(AND(ISNUMBER(E698),ISNUMBER(E686),E686&gt;0),E698/E686-1,"未取得")</x:f>
        <x:v>未取得</x:v>
      </x:c>
      <x:c r="J698" s="2" t="str">
        <x:v>本次无总额记录</x:v>
      </x:c>
      <x:c r="K698" s="2" t="str">
        <x:v>下载受限</x:v>
      </x:c>
      <x:c r="L698" s="2"/>
      <x:c r="M698" s="2"/>
    </x:row>
    <x:row r="699" ht="22" customHeight="1">
      <x:c r="A699" s="2" t="str">
        <x:v>2025-01</x:v>
      </x:c>
      <x:c r="B699" s="2" t="n">
        <x:v>34</x:v>
      </x:c>
      <x:c r="C699" s="2" t="str">
        <x:v>398</x:v>
      </x:c>
      <x:c r="D699" s="2" t="str">
        <x:v>哈萨克斯坦</x:v>
      </x:c>
      <x:c r="E699" s="8" t="n">
        <x:f>'原始月度记录'!G51</x:f>
        <x:v>38413503.4</x:v>
      </x:c>
      <x:c r="F699" s="8" t="n">
        <x:f>'原始月度记录'!G151</x:f>
        <x:v>8614425.41</x:v>
      </x:c>
      <x:c r="G699" s="11" t="n">
        <x:f>IF(AND(ISNUMBER(E699),ISNUMBER(F699),E699&gt;0),F699/E699,"未取得")</x:f>
        <x:v>0.22425513550008563</x:v>
      </x:c>
      <x:c r="H699" s="11"/>
      <x:c r="I699" s="11"/>
      <x:c r="J699" s="2" t="str">
        <x:v>已取得</x:v>
      </x:c>
      <x:c r="K699" s="2" t="str">
        <x:v>已取得</x:v>
      </x:c>
      <x:c r="L699" s="2" t="n">
        <x:v>51</x:v>
      </x:c>
      <x:c r="M699" s="2" t="n">
        <x:v>151</x:v>
      </x:c>
    </x:row>
    <x:row r="700" ht="22" customHeight="1">
      <x:c r="A700" s="2" t="str">
        <x:v>2025-02</x:v>
      </x:c>
      <x:c r="B700" s="2" t="n">
        <x:v>34</x:v>
      </x:c>
      <x:c r="C700" s="2" t="str">
        <x:v>398</x:v>
      </x:c>
      <x:c r="D700" s="2" t="str">
        <x:v>哈萨克斯坦</x:v>
      </x:c>
      <x:c r="E700" s="8" t="n">
        <x:f>'原始月度记录'!G249</x:f>
        <x:v>36038257.82</x:v>
      </x:c>
      <x:c r="F700" s="8"/>
      <x:c r="G700" s="11" t="str">
        <x:f>IF(AND(ISNUMBER(E700),ISNUMBER(F700),E700&gt;0),F700/E700,"未取得")</x:f>
        <x:v>未取得</x:v>
      </x:c>
      <x:c r="H700" s="11" t="n">
        <x:f>IF(AND(ISNUMBER(E700),ISNUMBER(E699),E699&gt;0),E700/E699-1,"未取得")</x:f>
        <x:v>-0.06183360979253971</x:v>
      </x:c>
      <x:c r="I700" s="11"/>
      <x:c r="J700" s="2" t="str">
        <x:v>已取得</x:v>
      </x:c>
      <x:c r="K700" s="2" t="str">
        <x:v>下载受限</x:v>
      </x:c>
      <x:c r="L700" s="2" t="n">
        <x:v>249</x:v>
      </x:c>
      <x:c r="M700" s="2"/>
    </x:row>
    <x:row r="701" ht="22" customHeight="1">
      <x:c r="A701" s="2" t="str">
        <x:v>2025-03</x:v>
      </x:c>
      <x:c r="B701" s="2" t="n">
        <x:v>34</x:v>
      </x:c>
      <x:c r="C701" s="2" t="str">
        <x:v>398</x:v>
      </x:c>
      <x:c r="D701" s="2" t="str">
        <x:v>哈萨克斯坦</x:v>
      </x:c>
      <x:c r="E701" s="8" t="n">
        <x:f>'原始月度记录'!G345</x:f>
        <x:v>34492386.07</x:v>
      </x:c>
      <x:c r="F701" s="8"/>
      <x:c r="G701" s="11" t="str">
        <x:f>IF(AND(ISNUMBER(E701),ISNUMBER(F701),E701&gt;0),F701/E701,"未取得")</x:f>
        <x:v>未取得</x:v>
      </x:c>
      <x:c r="H701" s="11" t="n">
        <x:f>IF(AND(ISNUMBER(E701),ISNUMBER(E700),E700&gt;0),E701/E700-1,"未取得")</x:f>
        <x:v>-0.04289529637423517</x:v>
      </x:c>
      <x:c r="I701" s="11"/>
      <x:c r="J701" s="2" t="str">
        <x:v>已取得</x:v>
      </x:c>
      <x:c r="K701" s="2" t="str">
        <x:v>下载受限</x:v>
      </x:c>
      <x:c r="L701" s="2" t="n">
        <x:v>345</x:v>
      </x:c>
      <x:c r="M701" s="2"/>
    </x:row>
    <x:row r="702" ht="22" customHeight="1">
      <x:c r="A702" s="2" t="str">
        <x:v>2025-04</x:v>
      </x:c>
      <x:c r="B702" s="2" t="n">
        <x:v>34</x:v>
      </x:c>
      <x:c r="C702" s="2" t="str">
        <x:v>398</x:v>
      </x:c>
      <x:c r="D702" s="2" t="str">
        <x:v>哈萨克斯坦</x:v>
      </x:c>
      <x:c r="E702" s="8" t="n">
        <x:f>'原始月度记录'!G442</x:f>
        <x:v>41319727.72</x:v>
      </x:c>
      <x:c r="F702" s="8" t="n">
        <x:f>'原始月度记录'!G539</x:f>
        <x:v>6642525.16</x:v>
      </x:c>
      <x:c r="G702" s="11" t="n">
        <x:f>IF(AND(ISNUMBER(E702),ISNUMBER(F702),E702&gt;0),F702/E702,"未取得")</x:f>
        <x:v>0.16075917065602582</x:v>
      </x:c>
      <x:c r="H702" s="11" t="n">
        <x:f>IF(AND(ISNUMBER(E702),ISNUMBER(E701),E701&gt;0),E702/E701-1,"未取得")</x:f>
        <x:v>0.19793764444548323</x:v>
      </x:c>
      <x:c r="I702" s="11"/>
      <x:c r="J702" s="2" t="str">
        <x:v>已取得</x:v>
      </x:c>
      <x:c r="K702" s="2" t="str">
        <x:v>已取得</x:v>
      </x:c>
      <x:c r="L702" s="2" t="n">
        <x:v>442</x:v>
      </x:c>
      <x:c r="M702" s="2" t="n">
        <x:v>539</x:v>
      </x:c>
    </x:row>
    <x:row r="703" ht="22" customHeight="1">
      <x:c r="A703" s="2" t="str">
        <x:v>2025-05</x:v>
      </x:c>
      <x:c r="B703" s="2" t="n">
        <x:v>34</x:v>
      </x:c>
      <x:c r="C703" s="2" t="str">
        <x:v>398</x:v>
      </x:c>
      <x:c r="D703" s="2" t="str">
        <x:v>哈萨克斯坦</x:v>
      </x:c>
      <x:c r="E703" s="8" t="n">
        <x:f>'原始月度记录'!G634</x:f>
        <x:v>45326973.5</x:v>
      </x:c>
      <x:c r="F703" s="8" t="n">
        <x:f>'原始月度记录'!G729</x:f>
        <x:v>12628435.29</x:v>
      </x:c>
      <x:c r="G703" s="11" t="n">
        <x:f>IF(AND(ISNUMBER(E703),ISNUMBER(F703),E703&gt;0),F703/E703,"未取得")</x:f>
        <x:v>0.27860751148540724</x:v>
      </x:c>
      <x:c r="H703" s="11" t="n">
        <x:f>IF(AND(ISNUMBER(E703),ISNUMBER(E702),E702&gt;0),E703/E702-1,"未取得")</x:f>
        <x:v>0.0969814178630315</x:v>
      </x:c>
      <x:c r="I703" s="11"/>
      <x:c r="J703" s="2" t="str">
        <x:v>已取得</x:v>
      </x:c>
      <x:c r="K703" s="2" t="str">
        <x:v>已取得</x:v>
      </x:c>
      <x:c r="L703" s="2" t="n">
        <x:v>634</x:v>
      </x:c>
      <x:c r="M703" s="2" t="n">
        <x:v>729</x:v>
      </x:c>
    </x:row>
    <x:row r="704" ht="22" customHeight="1">
      <x:c r="A704" s="2" t="str">
        <x:v>2025-06</x:v>
      </x:c>
      <x:c r="B704" s="2" t="n">
        <x:v>34</x:v>
      </x:c>
      <x:c r="C704" s="2" t="str">
        <x:v>398</x:v>
      </x:c>
      <x:c r="D704" s="2" t="str">
        <x:v>哈萨克斯坦</x:v>
      </x:c>
      <x:c r="E704" s="8" t="n">
        <x:f>'原始月度记录'!G823</x:f>
        <x:v>39107346.31</x:v>
      </x:c>
      <x:c r="F704" s="8"/>
      <x:c r="G704" s="11" t="str">
        <x:f>IF(AND(ISNUMBER(E704),ISNUMBER(F704),E704&gt;0),F704/E704,"未取得")</x:f>
        <x:v>未取得</x:v>
      </x:c>
      <x:c r="H704" s="11" t="n">
        <x:f>IF(AND(ISNUMBER(E704),ISNUMBER(E703),E703&gt;0),E704/E703-1,"未取得")</x:f>
        <x:v>-0.1372169088236168</x:v>
      </x:c>
      <x:c r="I704" s="11"/>
      <x:c r="J704" s="2" t="str">
        <x:v>已取得</x:v>
      </x:c>
      <x:c r="K704" s="2" t="str">
        <x:v>下载受限</x:v>
      </x:c>
      <x:c r="L704" s="2" t="n">
        <x:v>823</x:v>
      </x:c>
      <x:c r="M704" s="2"/>
    </x:row>
    <x:row r="705" ht="22" customHeight="1">
      <x:c r="A705" s="2" t="str">
        <x:v>2025-07</x:v>
      </x:c>
      <x:c r="B705" s="2" t="n">
        <x:v>34</x:v>
      </x:c>
      <x:c r="C705" s="2" t="str">
        <x:v>398</x:v>
      </x:c>
      <x:c r="D705" s="2" t="str">
        <x:v>哈萨克斯坦</x:v>
      </x:c>
      <x:c r="E705" s="8" t="n">
        <x:f>'原始月度记录'!G916</x:f>
        <x:v>41244745</x:v>
      </x:c>
      <x:c r="F705" s="8"/>
      <x:c r="G705" s="11" t="str">
        <x:f>IF(AND(ISNUMBER(E705),ISNUMBER(F705),E705&gt;0),F705/E705,"未取得")</x:f>
        <x:v>未取得</x:v>
      </x:c>
      <x:c r="H705" s="11" t="n">
        <x:f>IF(AND(ISNUMBER(E705),ISNUMBER(E704),E704&gt;0),E705/E704-1,"未取得")</x:f>
        <x:v>0.05465465933323754</x:v>
      </x:c>
      <x:c r="I705" s="11"/>
      <x:c r="J705" s="2" t="str">
        <x:v>已取得</x:v>
      </x:c>
      <x:c r="K705" s="2" t="str">
        <x:v>下载受限</x:v>
      </x:c>
      <x:c r="L705" s="2" t="n">
        <x:v>916</x:v>
      </x:c>
      <x:c r="M705" s="2"/>
    </x:row>
    <x:row r="706" ht="22" customHeight="1">
      <x:c r="A706" s="2" t="str">
        <x:v>2025-08</x:v>
      </x:c>
      <x:c r="B706" s="2" t="n">
        <x:v>34</x:v>
      </x:c>
      <x:c r="C706" s="2" t="str">
        <x:v>398</x:v>
      </x:c>
      <x:c r="D706" s="2" t="str">
        <x:v>哈萨克斯坦</x:v>
      </x:c>
      <x:c r="E706" s="8" t="n">
        <x:f>'原始月度记录'!G1009</x:f>
        <x:v>43948781.6</x:v>
      </x:c>
      <x:c r="F706" s="8"/>
      <x:c r="G706" s="11" t="str">
        <x:f>IF(AND(ISNUMBER(E706),ISNUMBER(F706),E706&gt;0),F706/E706,"未取得")</x:f>
        <x:v>未取得</x:v>
      </x:c>
      <x:c r="H706" s="11" t="n">
        <x:f>IF(AND(ISNUMBER(E706),ISNUMBER(E705),E705&gt;0),E706/E705-1,"未取得")</x:f>
        <x:v>0.06556075446702359</x:v>
      </x:c>
      <x:c r="I706" s="11"/>
      <x:c r="J706" s="2" t="str">
        <x:v>已取得</x:v>
      </x:c>
      <x:c r="K706" s="2" t="str">
        <x:v>下载受限</x:v>
      </x:c>
      <x:c r="L706" s="2" t="n">
        <x:v>1009</x:v>
      </x:c>
      <x:c r="M706" s="2"/>
    </x:row>
    <x:row r="707" ht="22" customHeight="1">
      <x:c r="A707" s="2" t="str">
        <x:v>2025-09</x:v>
      </x:c>
      <x:c r="B707" s="2" t="n">
        <x:v>34</x:v>
      </x:c>
      <x:c r="C707" s="2" t="str">
        <x:v>398</x:v>
      </x:c>
      <x:c r="D707" s="2" t="str">
        <x:v>哈萨克斯坦</x:v>
      </x:c>
      <x:c r="E707" s="8" t="n">
        <x:f>'原始月度记录'!G1102</x:f>
        <x:v>45810885.35</x:v>
      </x:c>
      <x:c r="F707" s="8"/>
      <x:c r="G707" s="11" t="str">
        <x:f>IF(AND(ISNUMBER(E707),ISNUMBER(F707),E707&gt;0),F707/E707,"未取得")</x:f>
        <x:v>未取得</x:v>
      </x:c>
      <x:c r="H707" s="11" t="n">
        <x:f>IF(AND(ISNUMBER(E707),ISNUMBER(E706),E706&gt;0),E707/E706-1,"未取得")</x:f>
        <x:v>0.04236986060155079</x:v>
      </x:c>
      <x:c r="I707" s="11"/>
      <x:c r="J707" s="2" t="str">
        <x:v>已取得</x:v>
      </x:c>
      <x:c r="K707" s="2" t="str">
        <x:v>下载受限</x:v>
      </x:c>
      <x:c r="L707" s="2" t="n">
        <x:v>1102</x:v>
      </x:c>
      <x:c r="M707" s="2"/>
    </x:row>
    <x:row r="708" ht="22" customHeight="1">
      <x:c r="A708" s="2" t="str">
        <x:v>2025-10</x:v>
      </x:c>
      <x:c r="B708" s="2" t="n">
        <x:v>34</x:v>
      </x:c>
      <x:c r="C708" s="2" t="str">
        <x:v>398</x:v>
      </x:c>
      <x:c r="D708" s="2" t="str">
        <x:v>哈萨克斯坦</x:v>
      </x:c>
      <x:c r="E708" s="8" t="n">
        <x:f>'原始月度记录'!G1194</x:f>
        <x:v>47121571.32</x:v>
      </x:c>
      <x:c r="F708" s="8"/>
      <x:c r="G708" s="11" t="str">
        <x:f>IF(AND(ISNUMBER(E708),ISNUMBER(F708),E708&gt;0),F708/E708,"未取得")</x:f>
        <x:v>未取得</x:v>
      </x:c>
      <x:c r="H708" s="11" t="n">
        <x:f>IF(AND(ISNUMBER(E708),ISNUMBER(E707),E707&gt;0),E708/E707-1,"未取得")</x:f>
        <x:v>0.028610797630000295</x:v>
      </x:c>
      <x:c r="I708" s="11"/>
      <x:c r="J708" s="2" t="str">
        <x:v>已取得</x:v>
      </x:c>
      <x:c r="K708" s="2" t="str">
        <x:v>下载受限</x:v>
      </x:c>
      <x:c r="L708" s="2" t="n">
        <x:v>1194</x:v>
      </x:c>
      <x:c r="M708" s="2"/>
    </x:row>
    <x:row r="709" ht="22" customHeight="1">
      <x:c r="A709" s="2" t="str">
        <x:v>2025-11</x:v>
      </x:c>
      <x:c r="B709" s="2" t="n">
        <x:v>34</x:v>
      </x:c>
      <x:c r="C709" s="2" t="str">
        <x:v>398</x:v>
      </x:c>
      <x:c r="D709" s="2" t="str">
        <x:v>哈萨克斯坦</x:v>
      </x:c>
      <x:c r="E709" s="8" t="n">
        <x:f>'原始月度记录'!G1285</x:f>
        <x:v>44331957.87</x:v>
      </x:c>
      <x:c r="F709" s="8"/>
      <x:c r="G709" s="11" t="str">
        <x:f>IF(AND(ISNUMBER(E709),ISNUMBER(F709),E709&gt;0),F709/E709,"未取得")</x:f>
        <x:v>未取得</x:v>
      </x:c>
      <x:c r="H709" s="11" t="n">
        <x:f>IF(AND(ISNUMBER(E709),ISNUMBER(E708),E708&gt;0),E709/E708-1,"未取得")</x:f>
        <x:v>-0.05920034862708401</x:v>
      </x:c>
      <x:c r="I709" s="11"/>
      <x:c r="J709" s="2" t="str">
        <x:v>已取得</x:v>
      </x:c>
      <x:c r="K709" s="2" t="str">
        <x:v>下载受限</x:v>
      </x:c>
      <x:c r="L709" s="2" t="n">
        <x:v>1285</x:v>
      </x:c>
      <x:c r="M709" s="2"/>
    </x:row>
    <x:row r="710" ht="22" customHeight="1">
      <x:c r="A710" s="2" t="str">
        <x:v>2025-12</x:v>
      </x:c>
      <x:c r="B710" s="2" t="n">
        <x:v>34</x:v>
      </x:c>
      <x:c r="C710" s="2" t="str">
        <x:v>398</x:v>
      </x:c>
      <x:c r="D710" s="2" t="str">
        <x:v>哈萨克斯坦</x:v>
      </x:c>
      <x:c r="E710" s="8" t="n">
        <x:f>'原始月度记录'!G1376</x:f>
        <x:v>46620662.27</x:v>
      </x:c>
      <x:c r="F710" s="8"/>
      <x:c r="G710" s="11" t="str">
        <x:f>IF(AND(ISNUMBER(E710),ISNUMBER(F710),E710&gt;0),F710/E710,"未取得")</x:f>
        <x:v>未取得</x:v>
      </x:c>
      <x:c r="H710" s="11" t="n">
        <x:f>IF(AND(ISNUMBER(E710),ISNUMBER(E709),E709&gt;0),E710/E709-1,"未取得")</x:f>
        <x:v>0.05162651301599297</x:v>
      </x:c>
      <x:c r="I710" s="11"/>
      <x:c r="J710" s="2" t="str">
        <x:v>已取得</x:v>
      </x:c>
      <x:c r="K710" s="2" t="str">
        <x:v>下载受限</x:v>
      </x:c>
      <x:c r="L710" s="2" t="n">
        <x:v>1376</x:v>
      </x:c>
      <x:c r="M710" s="2"/>
    </x:row>
    <x:row r="711" ht="22" customHeight="1">
      <x:c r="A711" s="2" t="str">
        <x:v>2026-01</x:v>
      </x:c>
      <x:c r="B711" s="2" t="n">
        <x:v>34</x:v>
      </x:c>
      <x:c r="C711" s="2" t="str">
        <x:v>398</x:v>
      </x:c>
      <x:c r="D711" s="2" t="str">
        <x:v>哈萨克斯坦</x:v>
      </x:c>
      <x:c r="E711" s="8" t="n">
        <x:f>'原始月度记录'!G1465</x:f>
        <x:v>37864639.87</x:v>
      </x:c>
      <x:c r="F711" s="8" t="n">
        <x:f>'原始月度记录'!G1549</x:f>
        <x:v>12511490.5</x:v>
      </x:c>
      <x:c r="G711" s="11" t="n">
        <x:f>IF(AND(ISNUMBER(E711),ISNUMBER(F711),E711&gt;0),F711/E711,"未取得")</x:f>
        <x:v>0.3304267660528525</x:v>
      </x:c>
      <x:c r="H711" s="11" t="n">
        <x:f>IF(AND(ISNUMBER(E711),ISNUMBER(E710),E710&gt;0),E711/E710-1,"未取得")</x:f>
        <x:v>-0.18781420026361206</x:v>
      </x:c>
      <x:c r="I711" s="11" t="n">
        <x:f>IF(AND(ISNUMBER(E711),ISNUMBER(E699),E699&gt;0),E711/E699-1,"未取得")</x:f>
        <x:v>-0.014288296599367256</x:v>
      </x:c>
      <x:c r="J711" s="2" t="str">
        <x:v>已取得</x:v>
      </x:c>
      <x:c r="K711" s="2" t="str">
        <x:v>已取得</x:v>
      </x:c>
      <x:c r="L711" s="2" t="n">
        <x:v>1465</x:v>
      </x:c>
      <x:c r="M711" s="2" t="n">
        <x:v>1549</x:v>
      </x:c>
    </x:row>
    <x:row r="712" ht="22" customHeight="1">
      <x:c r="A712" s="2" t="str">
        <x:v>2026-02</x:v>
      </x:c>
      <x:c r="B712" s="2" t="n">
        <x:v>34</x:v>
      </x:c>
      <x:c r="C712" s="2" t="str">
        <x:v>398</x:v>
      </x:c>
      <x:c r="D712" s="2" t="str">
        <x:v>哈萨克斯坦</x:v>
      </x:c>
      <x:c r="E712" s="8" t="n">
        <x:f>'原始月度记录'!G1631</x:f>
        <x:v>36796655.16</x:v>
      </x:c>
      <x:c r="F712" s="8" t="n">
        <x:f>'原始月度记录'!G1713</x:f>
        <x:v>10873350.19</x:v>
      </x:c>
      <x:c r="G712" s="11" t="n">
        <x:f>IF(AND(ISNUMBER(E712),ISNUMBER(F712),E712&gt;0),F712/E712,"未取得")</x:f>
        <x:v>0.29549833110428836</x:v>
      </x:c>
      <x:c r="H712" s="11" t="n">
        <x:f>IF(AND(ISNUMBER(E712),ISNUMBER(E711),E711&gt;0),E712/E711-1,"未取得")</x:f>
        <x:v>-0.028205331244842036</x:v>
      </x:c>
      <x:c r="I712" s="11" t="n">
        <x:f>IF(AND(ISNUMBER(E712),ISNUMBER(E700),E700&gt;0),E712/E700-1,"未取得")</x:f>
        <x:v>0.02104422871349554</x:v>
      </x:c>
      <x:c r="J712" s="2" t="str">
        <x:v>已取得</x:v>
      </x:c>
      <x:c r="K712" s="2" t="str">
        <x:v>已取得</x:v>
      </x:c>
      <x:c r="L712" s="2" t="n">
        <x:v>1631</x:v>
      </x:c>
      <x:c r="M712" s="2" t="n">
        <x:v>1713</x:v>
      </x:c>
    </x:row>
    <x:row r="713" ht="22" customHeight="1">
      <x:c r="A713" s="2" t="str">
        <x:v>2026-03</x:v>
      </x:c>
      <x:c r="B713" s="2" t="n">
        <x:v>34</x:v>
      </x:c>
      <x:c r="C713" s="2" t="str">
        <x:v>398</x:v>
      </x:c>
      <x:c r="D713" s="2" t="str">
        <x:v>哈萨克斯坦</x:v>
      </x:c>
      <x:c r="E713" s="8" t="n">
        <x:f>'原始月度记录'!G1795</x:f>
        <x:v>37368572.27</x:v>
      </x:c>
      <x:c r="F713" s="8" t="n">
        <x:f>'原始月度记录'!G1878</x:f>
        <x:v>9895118.47</x:v>
      </x:c>
      <x:c r="G713" s="11" t="n">
        <x:f>IF(AND(ISNUMBER(E713),ISNUMBER(F713),E713&gt;0),F713/E713,"未取得")</x:f>
        <x:v>0.26479787342434635</x:v>
      </x:c>
      <x:c r="H713" s="11" t="n">
        <x:f>IF(AND(ISNUMBER(E713),ISNUMBER(E712),E712&gt;0),E713/E712-1,"未取得")</x:f>
        <x:v>0.015542638522800134</x:v>
      </x:c>
      <x:c r="I713" s="11" t="n">
        <x:f>IF(AND(ISNUMBER(E713),ISNUMBER(E701),E701&gt;0),E713/E701-1,"未取得")</x:f>
        <x:v>0.08338611872669444</x:v>
      </x:c>
      <x:c r="J713" s="2" t="str">
        <x:v>已取得</x:v>
      </x:c>
      <x:c r="K713" s="2" t="str">
        <x:v>已取得</x:v>
      </x:c>
      <x:c r="L713" s="2" t="n">
        <x:v>1795</x:v>
      </x:c>
      <x:c r="M713" s="2" t="n">
        <x:v>1878</x:v>
      </x:c>
    </x:row>
    <x:row r="714" ht="22" customHeight="1">
      <x:c r="A714" s="2" t="str">
        <x:v>2026-04</x:v>
      </x:c>
      <x:c r="B714" s="2" t="n">
        <x:v>34</x:v>
      </x:c>
      <x:c r="C714" s="2" t="str">
        <x:v>398</x:v>
      </x:c>
      <x:c r="D714" s="2" t="str">
        <x:v>哈萨克斯坦</x:v>
      </x:c>
      <x:c r="E714" s="8" t="n">
        <x:f>'原始月度记录'!G1956</x:f>
        <x:v>41307015.55</x:v>
      </x:c>
      <x:c r="F714" s="8" t="n">
        <x:f>'原始月度记录'!G2031</x:f>
        <x:v>6890349.91</x:v>
      </x:c>
      <x:c r="G714" s="11" t="n">
        <x:f>IF(AND(ISNUMBER(E714),ISNUMBER(F714),E714&gt;0),F714/E714,"未取得")</x:f>
        <x:v>0.16680822417827765</x:v>
      </x:c>
      <x:c r="H714" s="11" t="n">
        <x:f>IF(AND(ISNUMBER(E714),ISNUMBER(E713),E713&gt;0),E714/E713-1,"未取得")</x:f>
        <x:v>0.10539453451802938</x:v>
      </x:c>
      <x:c r="I714" s="11" t="n">
        <x:f>IF(AND(ISNUMBER(E714),ISNUMBER(E702),E702&gt;0),E714/E702-1,"未取得")</x:f>
        <x:v>-0.00030765376979602355</x:v>
      </x:c>
      <x:c r="J714" s="2" t="str">
        <x:v>已取得</x:v>
      </x:c>
      <x:c r="K714" s="2" t="str">
        <x:v>已取得</x:v>
      </x:c>
      <x:c r="L714" s="2" t="n">
        <x:v>1956</x:v>
      </x:c>
      <x:c r="M714" s="2" t="n">
        <x:v>2031</x:v>
      </x:c>
    </x:row>
    <x:row r="715" ht="22" customHeight="1">
      <x:c r="A715" s="2" t="str">
        <x:v>2026-05</x:v>
      </x:c>
      <x:c r="B715" s="2" t="n">
        <x:v>34</x:v>
      </x:c>
      <x:c r="C715" s="2" t="str">
        <x:v>398</x:v>
      </x:c>
      <x:c r="D715" s="2" t="str">
        <x:v>哈萨克斯坦</x:v>
      </x:c>
      <x:c r="E715" s="8"/>
      <x:c r="F715" s="8"/>
      <x:c r="G715" s="11" t="str">
        <x:f>IF(AND(ISNUMBER(E715),ISNUMBER(F715),E715&gt;0),F715/E715,"未取得")</x:f>
        <x:v>未取得</x:v>
      </x:c>
      <x:c r="H715" s="11" t="str">
        <x:f>IF(AND(ISNUMBER(E715),ISNUMBER(E714),E714&gt;0),E715/E714-1,"未取得")</x:f>
        <x:v>未取得</x:v>
      </x:c>
      <x:c r="I715" s="11" t="str">
        <x:f>IF(AND(ISNUMBER(E715),ISNUMBER(E703),E703&gt;0),E715/E703-1,"未取得")</x:f>
        <x:v>未取得</x:v>
      </x:c>
      <x:c r="J715" s="2" t="str">
        <x:v>本次无总额记录</x:v>
      </x:c>
      <x:c r="K715" s="2" t="str">
        <x:v>本次无来源记录</x:v>
      </x:c>
      <x:c r="L715" s="2"/>
      <x:c r="M715" s="2"/>
    </x:row>
    <x:row r="716" ht="22" customHeight="1">
      <x:c r="A716" s="2" t="str">
        <x:v>2026-06</x:v>
      </x:c>
      <x:c r="B716" s="2" t="n">
        <x:v>34</x:v>
      </x:c>
      <x:c r="C716" s="2" t="str">
        <x:v>398</x:v>
      </x:c>
      <x:c r="D716" s="2" t="str">
        <x:v>哈萨克斯坦</x:v>
      </x:c>
      <x:c r="E716" s="8"/>
      <x:c r="F716" s="8"/>
      <x:c r="G716" s="11" t="str">
        <x:f>IF(AND(ISNUMBER(E716),ISNUMBER(F716),E716&gt;0),F716/E716,"未取得")</x:f>
        <x:v>未取得</x:v>
      </x:c>
      <x:c r="H716" s="11" t="str">
        <x:f>IF(AND(ISNUMBER(E716),ISNUMBER(E715),E715&gt;0),E716/E715-1,"未取得")</x:f>
        <x:v>未取得</x:v>
      </x:c>
      <x:c r="I716" s="11" t="str">
        <x:f>IF(AND(ISNUMBER(E716),ISNUMBER(E704),E704&gt;0),E716/E704-1,"未取得")</x:f>
        <x:v>未取得</x:v>
      </x:c>
      <x:c r="J716" s="2" t="str">
        <x:v>本次无总额记录</x:v>
      </x:c>
      <x:c r="K716" s="2" t="str">
        <x:v>本次无来源记录</x:v>
      </x:c>
      <x:c r="L716" s="2"/>
      <x:c r="M716" s="2"/>
    </x:row>
    <x:row r="717" ht="22" customHeight="1">
      <x:c r="A717" s="2" t="str">
        <x:v>2026-07</x:v>
      </x:c>
      <x:c r="B717" s="2" t="n">
        <x:v>34</x:v>
      </x:c>
      <x:c r="C717" s="2" t="str">
        <x:v>398</x:v>
      </x:c>
      <x:c r="D717" s="2" t="str">
        <x:v>哈萨克斯坦</x:v>
      </x:c>
      <x:c r="E717" s="8"/>
      <x:c r="F717" s="8"/>
      <x:c r="G717" s="11" t="str">
        <x:f>IF(AND(ISNUMBER(E717),ISNUMBER(F717),E717&gt;0),F717/E717,"未取得")</x:f>
        <x:v>未取得</x:v>
      </x:c>
      <x:c r="H717" s="11" t="str">
        <x:f>IF(AND(ISNUMBER(E717),ISNUMBER(E716),E716&gt;0),E717/E716-1,"未取得")</x:f>
        <x:v>未取得</x:v>
      </x:c>
      <x:c r="I717" s="11" t="str">
        <x:f>IF(AND(ISNUMBER(E717),ISNUMBER(E705),E705&gt;0),E717/E705-1,"未取得")</x:f>
        <x:v>未取得</x:v>
      </x:c>
      <x:c r="J717" s="2" t="str">
        <x:v>本次无总额记录</x:v>
      </x:c>
      <x:c r="K717" s="2" t="str">
        <x:v>本次无来源记录</x:v>
      </x:c>
      <x:c r="L717" s="2"/>
      <x:c r="M717" s="2"/>
    </x:row>
    <x:row r="718" ht="22" customHeight="1">
      <x:c r="A718" s="2" t="str">
        <x:v>2026-08</x:v>
      </x:c>
      <x:c r="B718" s="2" t="n">
        <x:v>34</x:v>
      </x:c>
      <x:c r="C718" s="2" t="str">
        <x:v>398</x:v>
      </x:c>
      <x:c r="D718" s="2" t="str">
        <x:v>哈萨克斯坦</x:v>
      </x:c>
      <x:c r="E718" s="8"/>
      <x:c r="F718" s="8"/>
      <x:c r="G718" s="11" t="str">
        <x:f>IF(AND(ISNUMBER(E718),ISNUMBER(F718),E718&gt;0),F718/E718,"未取得")</x:f>
        <x:v>未取得</x:v>
      </x:c>
      <x:c r="H718" s="11" t="str">
        <x:f>IF(AND(ISNUMBER(E718),ISNUMBER(E717),E717&gt;0),E718/E717-1,"未取得")</x:f>
        <x:v>未取得</x:v>
      </x:c>
      <x:c r="I718" s="11" t="str">
        <x:f>IF(AND(ISNUMBER(E718),ISNUMBER(E706),E706&gt;0),E718/E706-1,"未取得")</x:f>
        <x:v>未取得</x:v>
      </x:c>
      <x:c r="J718" s="2" t="str">
        <x:v>本次无总额记录</x:v>
      </x:c>
      <x:c r="K718" s="2" t="str">
        <x:v>本次无来源记录</x:v>
      </x:c>
      <x:c r="L718" s="2"/>
      <x:c r="M718" s="2"/>
    </x:row>
    <x:row r="719" ht="22" customHeight="1">
      <x:c r="A719" s="2" t="str">
        <x:v>2026-09</x:v>
      </x:c>
      <x:c r="B719" s="2" t="n">
        <x:v>34</x:v>
      </x:c>
      <x:c r="C719" s="2" t="str">
        <x:v>398</x:v>
      </x:c>
      <x:c r="D719" s="2" t="str">
        <x:v>哈萨克斯坦</x:v>
      </x:c>
      <x:c r="E719" s="8"/>
      <x:c r="F719" s="8"/>
      <x:c r="G719" s="11" t="str">
        <x:f>IF(AND(ISNUMBER(E719),ISNUMBER(F719),E719&gt;0),F719/E719,"未取得")</x:f>
        <x:v>未取得</x:v>
      </x:c>
      <x:c r="H719" s="11" t="str">
        <x:f>IF(AND(ISNUMBER(E719),ISNUMBER(E718),E718&gt;0),E719/E718-1,"未取得")</x:f>
        <x:v>未取得</x:v>
      </x:c>
      <x:c r="I719" s="11" t="str">
        <x:f>IF(AND(ISNUMBER(E719),ISNUMBER(E707),E707&gt;0),E719/E707-1,"未取得")</x:f>
        <x:v>未取得</x:v>
      </x:c>
      <x:c r="J719" s="2" t="str">
        <x:v>本次无总额记录</x:v>
      </x:c>
      <x:c r="K719" s="2" t="str">
        <x:v>下载受限</x:v>
      </x:c>
      <x:c r="L719" s="2"/>
      <x:c r="M719" s="2"/>
    </x:row>
    <x:row r="720" ht="22" customHeight="1">
      <x:c r="A720" s="2" t="str">
        <x:v>2025-01</x:v>
      </x:c>
      <x:c r="B720" s="2" t="n">
        <x:v>35</x:v>
      </x:c>
      <x:c r="C720" s="2" t="str">
        <x:v>620</x:v>
      </x:c>
      <x:c r="D720" s="2" t="str">
        <x:v>葡萄牙</x:v>
      </x:c>
      <x:c r="E720" s="8" t="n">
        <x:f>'原始月度记录'!G77</x:f>
        <x:v>36601799.592</x:v>
      </x:c>
      <x:c r="F720" s="8" t="n">
        <x:f>'原始月度记录'!G177</x:f>
        <x:v>5089936.813</x:v>
      </x:c>
      <x:c r="G720" s="11" t="n">
        <x:f>IF(AND(ISNUMBER(E720),ISNUMBER(F720),E720&gt;0),F720/E720,"未取得")</x:f>
        <x:v>0.13906247424272822</x:v>
      </x:c>
      <x:c r="H720" s="11"/>
      <x:c r="I720" s="11"/>
      <x:c r="J720" s="2" t="str">
        <x:v>已取得</x:v>
      </x:c>
      <x:c r="K720" s="2" t="str">
        <x:v>已取得</x:v>
      </x:c>
      <x:c r="L720" s="2" t="n">
        <x:v>77</x:v>
      </x:c>
      <x:c r="M720" s="2" t="n">
        <x:v>177</x:v>
      </x:c>
    </x:row>
    <x:row r="721" ht="22" customHeight="1">
      <x:c r="A721" s="2" t="str">
        <x:v>2025-02</x:v>
      </x:c>
      <x:c r="B721" s="2" t="n">
        <x:v>35</x:v>
      </x:c>
      <x:c r="C721" s="2" t="str">
        <x:v>620</x:v>
      </x:c>
      <x:c r="D721" s="2" t="str">
        <x:v>葡萄牙</x:v>
      </x:c>
      <x:c r="E721" s="8" t="n">
        <x:f>'原始月度记录'!G274</x:f>
        <x:v>42998453.111</x:v>
      </x:c>
      <x:c r="F721" s="8"/>
      <x:c r="G721" s="11" t="str">
        <x:f>IF(AND(ISNUMBER(E721),ISNUMBER(F721),E721&gt;0),F721/E721,"未取得")</x:f>
        <x:v>未取得</x:v>
      </x:c>
      <x:c r="H721" s="11" t="n">
        <x:f>IF(AND(ISNUMBER(E721),ISNUMBER(E720),E720&gt;0),E721/E720-1,"未取得")</x:f>
        <x:v>0.1747633610998216</x:v>
      </x:c>
      <x:c r="I721" s="11"/>
      <x:c r="J721" s="2" t="str">
        <x:v>已取得</x:v>
      </x:c>
      <x:c r="K721" s="2" t="str">
        <x:v>下载受限</x:v>
      </x:c>
      <x:c r="L721" s="2" t="n">
        <x:v>274</x:v>
      </x:c>
      <x:c r="M721" s="2"/>
    </x:row>
    <x:row r="722" ht="22" customHeight="1">
      <x:c r="A722" s="2" t="str">
        <x:v>2025-03</x:v>
      </x:c>
      <x:c r="B722" s="2" t="n">
        <x:v>35</x:v>
      </x:c>
      <x:c r="C722" s="2" t="str">
        <x:v>620</x:v>
      </x:c>
      <x:c r="D722" s="2" t="str">
        <x:v>葡萄牙</x:v>
      </x:c>
      <x:c r="E722" s="8" t="n">
        <x:f>'原始月度记录'!G370</x:f>
        <x:v>44338460.074</x:v>
      </x:c>
      <x:c r="F722" s="8"/>
      <x:c r="G722" s="11" t="str">
        <x:f>IF(AND(ISNUMBER(E722),ISNUMBER(F722),E722&gt;0),F722/E722,"未取得")</x:f>
        <x:v>未取得</x:v>
      </x:c>
      <x:c r="H722" s="11" t="n">
        <x:f>IF(AND(ISNUMBER(E722),ISNUMBER(E721),E721&gt;0),E722/E721-1,"未取得")</x:f>
        <x:v>0.03116407372936858</x:v>
      </x:c>
      <x:c r="I722" s="11"/>
      <x:c r="J722" s="2" t="str">
        <x:v>已取得</x:v>
      </x:c>
      <x:c r="K722" s="2" t="str">
        <x:v>下载受限</x:v>
      </x:c>
      <x:c r="L722" s="2" t="n">
        <x:v>370</x:v>
      </x:c>
      <x:c r="M722" s="2"/>
    </x:row>
    <x:row r="723" ht="22" customHeight="1">
      <x:c r="A723" s="2" t="str">
        <x:v>2025-04</x:v>
      </x:c>
      <x:c r="B723" s="2" t="n">
        <x:v>35</x:v>
      </x:c>
      <x:c r="C723" s="2" t="str">
        <x:v>620</x:v>
      </x:c>
      <x:c r="D723" s="2" t="str">
        <x:v>葡萄牙</x:v>
      </x:c>
      <x:c r="E723" s="8" t="n">
        <x:f>'原始月度记录'!G467</x:f>
        <x:v>40296894.224</x:v>
      </x:c>
      <x:c r="F723" s="8" t="n">
        <x:f>'原始月度记录'!G564</x:f>
        <x:v>3454742.132</x:v>
      </x:c>
      <x:c r="G723" s="11" t="n">
        <x:f>IF(AND(ISNUMBER(E723),ISNUMBER(F723),E723&gt;0),F723/E723,"未取得")</x:f>
        <x:v>0.08573221828947868</x:v>
      </x:c>
      <x:c r="H723" s="11" t="n">
        <x:f>IF(AND(ISNUMBER(E723),ISNUMBER(E722),E722&gt;0),E723/E722-1,"未取得")</x:f>
        <x:v>-0.09115259851728519</x:v>
      </x:c>
      <x:c r="I723" s="11"/>
      <x:c r="J723" s="2" t="str">
        <x:v>已取得</x:v>
      </x:c>
      <x:c r="K723" s="2" t="str">
        <x:v>已取得</x:v>
      </x:c>
      <x:c r="L723" s="2" t="n">
        <x:v>467</x:v>
      </x:c>
      <x:c r="M723" s="2" t="n">
        <x:v>564</x:v>
      </x:c>
    </x:row>
    <x:row r="724" ht="22" customHeight="1">
      <x:c r="A724" s="2" t="str">
        <x:v>2025-05</x:v>
      </x:c>
      <x:c r="B724" s="2" t="n">
        <x:v>35</x:v>
      </x:c>
      <x:c r="C724" s="2" t="str">
        <x:v>620</x:v>
      </x:c>
      <x:c r="D724" s="2" t="str">
        <x:v>葡萄牙</x:v>
      </x:c>
      <x:c r="E724" s="8" t="n">
        <x:f>'原始月度记录'!G658</x:f>
        <x:v>43120287.572</x:v>
      </x:c>
      <x:c r="F724" s="8" t="n">
        <x:f>'原始月度记录'!G753</x:f>
        <x:v>4438954.95</x:v>
      </x:c>
      <x:c r="G724" s="11" t="n">
        <x:f>IF(AND(ISNUMBER(E724),ISNUMBER(F724),E724&gt;0),F724/E724,"未取得")</x:f>
        <x:v>0.10294353771616355</x:v>
      </x:c>
      <x:c r="H724" s="11" t="n">
        <x:f>IF(AND(ISNUMBER(E724),ISNUMBER(E723),E723&gt;0),E724/E723-1,"未取得")</x:f>
        <x:v>0.07006478792895265</x:v>
      </x:c>
      <x:c r="I724" s="11"/>
      <x:c r="J724" s="2" t="str">
        <x:v>已取得</x:v>
      </x:c>
      <x:c r="K724" s="2" t="str">
        <x:v>已取得</x:v>
      </x:c>
      <x:c r="L724" s="2" t="n">
        <x:v>658</x:v>
      </x:c>
      <x:c r="M724" s="2" t="n">
        <x:v>753</x:v>
      </x:c>
    </x:row>
    <x:row r="725" ht="22" customHeight="1">
      <x:c r="A725" s="2" t="str">
        <x:v>2025-06</x:v>
      </x:c>
      <x:c r="B725" s="2" t="n">
        <x:v>35</x:v>
      </x:c>
      <x:c r="C725" s="2" t="str">
        <x:v>620</x:v>
      </x:c>
      <x:c r="D725" s="2" t="str">
        <x:v>葡萄牙</x:v>
      </x:c>
      <x:c r="E725" s="8" t="n">
        <x:f>'原始月度记录'!G846</x:f>
        <x:v>43600727.56</x:v>
      </x:c>
      <x:c r="F725" s="8"/>
      <x:c r="G725" s="11" t="str">
        <x:f>IF(AND(ISNUMBER(E725),ISNUMBER(F725),E725&gt;0),F725/E725,"未取得")</x:f>
        <x:v>未取得</x:v>
      </x:c>
      <x:c r="H725" s="11" t="n">
        <x:f>IF(AND(ISNUMBER(E725),ISNUMBER(E724),E724&gt;0),E725/E724-1,"未取得")</x:f>
        <x:v>0.011141854914529237</x:v>
      </x:c>
      <x:c r="I725" s="11"/>
      <x:c r="J725" s="2" t="str">
        <x:v>已取得</x:v>
      </x:c>
      <x:c r="K725" s="2" t="str">
        <x:v>下载受限</x:v>
      </x:c>
      <x:c r="L725" s="2" t="n">
        <x:v>846</x:v>
      </x:c>
      <x:c r="M725" s="2"/>
    </x:row>
    <x:row r="726" ht="22" customHeight="1">
      <x:c r="A726" s="2" t="str">
        <x:v>2025-07</x:v>
      </x:c>
      <x:c r="B726" s="2" t="n">
        <x:v>35</x:v>
      </x:c>
      <x:c r="C726" s="2" t="str">
        <x:v>620</x:v>
      </x:c>
      <x:c r="D726" s="2" t="str">
        <x:v>葡萄牙</x:v>
      </x:c>
      <x:c r="E726" s="8" t="n">
        <x:f>'原始月度记录'!G939</x:f>
        <x:v>51217069.821</x:v>
      </x:c>
      <x:c r="F726" s="8"/>
      <x:c r="G726" s="11" t="str">
        <x:f>IF(AND(ISNUMBER(E726),ISNUMBER(F726),E726&gt;0),F726/E726,"未取得")</x:f>
        <x:v>未取得</x:v>
      </x:c>
      <x:c r="H726" s="11" t="n">
        <x:f>IF(AND(ISNUMBER(E726),ISNUMBER(E725),E725&gt;0),E726/E725-1,"未取得")</x:f>
        <x:v>0.17468383412912014</x:v>
      </x:c>
      <x:c r="I726" s="11"/>
      <x:c r="J726" s="2" t="str">
        <x:v>已取得</x:v>
      </x:c>
      <x:c r="K726" s="2" t="str">
        <x:v>下载受限</x:v>
      </x:c>
      <x:c r="L726" s="2" t="n">
        <x:v>939</x:v>
      </x:c>
      <x:c r="M726" s="2"/>
    </x:row>
    <x:row r="727" ht="22" customHeight="1">
      <x:c r="A727" s="2" t="str">
        <x:v>2025-08</x:v>
      </x:c>
      <x:c r="B727" s="2" t="n">
        <x:v>35</x:v>
      </x:c>
      <x:c r="C727" s="2" t="str">
        <x:v>620</x:v>
      </x:c>
      <x:c r="D727" s="2" t="str">
        <x:v>葡萄牙</x:v>
      </x:c>
      <x:c r="E727" s="8" t="n">
        <x:f>'原始月度记录'!G1032</x:f>
        <x:v>31522772.883</x:v>
      </x:c>
      <x:c r="F727" s="8"/>
      <x:c r="G727" s="11" t="str">
        <x:f>IF(AND(ISNUMBER(E727),ISNUMBER(F727),E727&gt;0),F727/E727,"未取得")</x:f>
        <x:v>未取得</x:v>
      </x:c>
      <x:c r="H727" s="11" t="n">
        <x:f>IF(AND(ISNUMBER(E727),ISNUMBER(E726),E726&gt;0),E727/E726-1,"未取得")</x:f>
        <x:v>-0.3845260380343929</x:v>
      </x:c>
      <x:c r="I727" s="11"/>
      <x:c r="J727" s="2" t="str">
        <x:v>已取得</x:v>
      </x:c>
      <x:c r="K727" s="2" t="str">
        <x:v>下载受限</x:v>
      </x:c>
      <x:c r="L727" s="2" t="n">
        <x:v>1032</x:v>
      </x:c>
      <x:c r="M727" s="2"/>
    </x:row>
    <x:row r="728" ht="22" customHeight="1">
      <x:c r="A728" s="2" t="str">
        <x:v>2025-09</x:v>
      </x:c>
      <x:c r="B728" s="2" t="n">
        <x:v>35</x:v>
      </x:c>
      <x:c r="C728" s="2" t="str">
        <x:v>620</x:v>
      </x:c>
      <x:c r="D728" s="2" t="str">
        <x:v>葡萄牙</x:v>
      </x:c>
      <x:c r="E728" s="8" t="n">
        <x:f>'原始月度记录'!G1125</x:f>
        <x:v>48353185.93</x:v>
      </x:c>
      <x:c r="F728" s="8"/>
      <x:c r="G728" s="11" t="str">
        <x:f>IF(AND(ISNUMBER(E728),ISNUMBER(F728),E728&gt;0),F728/E728,"未取得")</x:f>
        <x:v>未取得</x:v>
      </x:c>
      <x:c r="H728" s="11" t="n">
        <x:f>IF(AND(ISNUMBER(E728),ISNUMBER(E727),E727&gt;0),E728/E727-1,"未取得")</x:f>
        <x:v>0.5339128353164806</x:v>
      </x:c>
      <x:c r="I728" s="11"/>
      <x:c r="J728" s="2" t="str">
        <x:v>已取得</x:v>
      </x:c>
      <x:c r="K728" s="2" t="str">
        <x:v>下载受限</x:v>
      </x:c>
      <x:c r="L728" s="2" t="n">
        <x:v>1125</x:v>
      </x:c>
      <x:c r="M728" s="2"/>
    </x:row>
    <x:row r="729" ht="22" customHeight="1">
      <x:c r="A729" s="2" t="str">
        <x:v>2025-10</x:v>
      </x:c>
      <x:c r="B729" s="2" t="n">
        <x:v>35</x:v>
      </x:c>
      <x:c r="C729" s="2" t="str">
        <x:v>620</x:v>
      </x:c>
      <x:c r="D729" s="2" t="str">
        <x:v>葡萄牙</x:v>
      </x:c>
      <x:c r="E729" s="8" t="n">
        <x:f>'原始月度记录'!G1216</x:f>
        <x:v>42900591.326</x:v>
      </x:c>
      <x:c r="F729" s="8"/>
      <x:c r="G729" s="11" t="str">
        <x:f>IF(AND(ISNUMBER(E729),ISNUMBER(F729),E729&gt;0),F729/E729,"未取得")</x:f>
        <x:v>未取得</x:v>
      </x:c>
      <x:c r="H729" s="11" t="n">
        <x:f>IF(AND(ISNUMBER(E729),ISNUMBER(E728),E728&gt;0),E729/E728-1,"未取得")</x:f>
        <x:v>-0.11276598427027373</x:v>
      </x:c>
      <x:c r="I729" s="11"/>
      <x:c r="J729" s="2" t="str">
        <x:v>已取得</x:v>
      </x:c>
      <x:c r="K729" s="2" t="str">
        <x:v>下载受限</x:v>
      </x:c>
      <x:c r="L729" s="2" t="n">
        <x:v>1216</x:v>
      </x:c>
      <x:c r="M729" s="2"/>
    </x:row>
    <x:row r="730" ht="22" customHeight="1">
      <x:c r="A730" s="2" t="str">
        <x:v>2025-11</x:v>
      </x:c>
      <x:c r="B730" s="2" t="n">
        <x:v>35</x:v>
      </x:c>
      <x:c r="C730" s="2" t="str">
        <x:v>620</x:v>
      </x:c>
      <x:c r="D730" s="2" t="str">
        <x:v>葡萄牙</x:v>
      </x:c>
      <x:c r="E730" s="8" t="n">
        <x:f>'原始月度记录'!G1308</x:f>
        <x:v>38794314.51</x:v>
      </x:c>
      <x:c r="F730" s="8"/>
      <x:c r="G730" s="11" t="str">
        <x:f>IF(AND(ISNUMBER(E730),ISNUMBER(F730),E730&gt;0),F730/E730,"未取得")</x:f>
        <x:v>未取得</x:v>
      </x:c>
      <x:c r="H730" s="11" t="n">
        <x:f>IF(AND(ISNUMBER(E730),ISNUMBER(E729),E729&gt;0),E730/E729-1,"未取得")</x:f>
        <x:v>-0.0957160889647547</x:v>
      </x:c>
      <x:c r="I730" s="11"/>
      <x:c r="J730" s="2" t="str">
        <x:v>已取得</x:v>
      </x:c>
      <x:c r="K730" s="2" t="str">
        <x:v>下载受限</x:v>
      </x:c>
      <x:c r="L730" s="2" t="n">
        <x:v>1308</x:v>
      </x:c>
      <x:c r="M730" s="2"/>
    </x:row>
    <x:row r="731" ht="22" customHeight="1">
      <x:c r="A731" s="2" t="str">
        <x:v>2025-12</x:v>
      </x:c>
      <x:c r="B731" s="2" t="n">
        <x:v>35</x:v>
      </x:c>
      <x:c r="C731" s="2" t="str">
        <x:v>620</x:v>
      </x:c>
      <x:c r="D731" s="2" t="str">
        <x:v>葡萄牙</x:v>
      </x:c>
      <x:c r="E731" s="8" t="n">
        <x:f>'原始月度记录'!G1399</x:f>
        <x:v>39560761.901</x:v>
      </x:c>
      <x:c r="F731" s="8"/>
      <x:c r="G731" s="11" t="str">
        <x:f>IF(AND(ISNUMBER(E731),ISNUMBER(F731),E731&gt;0),F731/E731,"未取得")</x:f>
        <x:v>未取得</x:v>
      </x:c>
      <x:c r="H731" s="11" t="n">
        <x:f>IF(AND(ISNUMBER(E731),ISNUMBER(E730),E730&gt;0),E731/E730-1,"未取得")</x:f>
        <x:v>0.01975669374960698</x:v>
      </x:c>
      <x:c r="I731" s="11"/>
      <x:c r="J731" s="2" t="str">
        <x:v>已取得</x:v>
      </x:c>
      <x:c r="K731" s="2" t="str">
        <x:v>下载受限</x:v>
      </x:c>
      <x:c r="L731" s="2" t="n">
        <x:v>1399</x:v>
      </x:c>
      <x:c r="M731" s="2"/>
    </x:row>
    <x:row r="732" ht="22" customHeight="1">
      <x:c r="A732" s="2" t="str">
        <x:v>2026-01</x:v>
      </x:c>
      <x:c r="B732" s="2" t="n">
        <x:v>35</x:v>
      </x:c>
      <x:c r="C732" s="2" t="str">
        <x:v>620</x:v>
      </x:c>
      <x:c r="D732" s="2" t="str">
        <x:v>葡萄牙</x:v>
      </x:c>
      <x:c r="E732" s="8" t="n">
        <x:f>'原始月度记录'!G1484</x:f>
        <x:v>38241686.626</x:v>
      </x:c>
      <x:c r="F732" s="8" t="n">
        <x:f>'原始月度记录'!G1568</x:f>
        <x:v>4825563.859</x:v>
      </x:c>
      <x:c r="G732" s="11" t="n">
        <x:f>IF(AND(ISNUMBER(E732),ISNUMBER(F732),E732&gt;0),F732/E732,"未取得")</x:f>
        <x:v>0.12618595791010861</x:v>
      </x:c>
      <x:c r="H732" s="11" t="n">
        <x:f>IF(AND(ISNUMBER(E732),ISNUMBER(E731),E731&gt;0),E732/E731-1,"未取得")</x:f>
        <x:v>-0.03334301999291511</x:v>
      </x:c>
      <x:c r="I732" s="11" t="n">
        <x:f>IF(AND(ISNUMBER(E732),ISNUMBER(E720),E720&gt;0),E732/E720-1,"未取得")</x:f>
        <x:v>0.04480345371757166</x:v>
      </x:c>
      <x:c r="J732" s="2" t="str">
        <x:v>已取得</x:v>
      </x:c>
      <x:c r="K732" s="2" t="str">
        <x:v>已取得</x:v>
      </x:c>
      <x:c r="L732" s="2" t="n">
        <x:v>1484</x:v>
      </x:c>
      <x:c r="M732" s="2" t="n">
        <x:v>1568</x:v>
      </x:c>
    </x:row>
    <x:row r="733" ht="22" customHeight="1">
      <x:c r="A733" s="2" t="str">
        <x:v>2026-02</x:v>
      </x:c>
      <x:c r="B733" s="2" t="n">
        <x:v>35</x:v>
      </x:c>
      <x:c r="C733" s="2" t="str">
        <x:v>620</x:v>
      </x:c>
      <x:c r="D733" s="2" t="str">
        <x:v>葡萄牙</x:v>
      </x:c>
      <x:c r="E733" s="8" t="n">
        <x:f>'原始月度记录'!G1649</x:f>
        <x:v>46886195.906</x:v>
      </x:c>
      <x:c r="F733" s="8" t="n">
        <x:f>'原始月度记录'!G1731</x:f>
        <x:v>8825171.625</x:v>
      </x:c>
      <x:c r="G733" s="11" t="n">
        <x:f>IF(AND(ISNUMBER(E733),ISNUMBER(F733),E733&gt;0),F733/E733,"未取得")</x:f>
        <x:v>0.18822537112401236</x:v>
      </x:c>
      <x:c r="H733" s="11" t="n">
        <x:f>IF(AND(ISNUMBER(E733),ISNUMBER(E732),E732&gt;0),E733/E732-1,"未取得")</x:f>
        <x:v>0.22604937288834748</x:v>
      </x:c>
      <x:c r="I733" s="11" t="n">
        <x:f>IF(AND(ISNUMBER(E733),ISNUMBER(E721),E721&gt;0),E733/E721-1,"未取得")</x:f>
        <x:v>0.0904158757749689</x:v>
      </x:c>
      <x:c r="J733" s="2" t="str">
        <x:v>已取得</x:v>
      </x:c>
      <x:c r="K733" s="2" t="str">
        <x:v>已取得</x:v>
      </x:c>
      <x:c r="L733" s="2" t="n">
        <x:v>1649</x:v>
      </x:c>
      <x:c r="M733" s="2" t="n">
        <x:v>1731</x:v>
      </x:c>
    </x:row>
    <x:row r="734" ht="22" customHeight="1">
      <x:c r="A734" s="2" t="str">
        <x:v>2026-03</x:v>
      </x:c>
      <x:c r="B734" s="2" t="n">
        <x:v>35</x:v>
      </x:c>
      <x:c r="C734" s="2" t="str">
        <x:v>620</x:v>
      </x:c>
      <x:c r="D734" s="2" t="str">
        <x:v>葡萄牙</x:v>
      </x:c>
      <x:c r="E734" s="8" t="n">
        <x:f>'原始月度记录'!G1813</x:f>
        <x:v>47920809.959</x:v>
      </x:c>
      <x:c r="F734" s="8" t="n">
        <x:f>'原始月度记录'!G1896</x:f>
        <x:v>6962121.7</x:v>
      </x:c>
      <x:c r="G734" s="11" t="n">
        <x:f>IF(AND(ISNUMBER(E734),ISNUMBER(F734),E734&gt;0),F734/E734,"未取得")</x:f>
        <x:v>0.14528389035904526</x:v>
      </x:c>
      <x:c r="H734" s="11" t="n">
        <x:f>IF(AND(ISNUMBER(E734),ISNUMBER(E733),E733&gt;0),E734/E733-1,"未取得")</x:f>
        <x:v>0.02206649596982113</x:v>
      </x:c>
      <x:c r="I734" s="11" t="n">
        <x:f>IF(AND(ISNUMBER(E734),ISNUMBER(E722),E722&gt;0),E734/E722-1,"未取得")</x:f>
        <x:v>0.08079554136569311</x:v>
      </x:c>
      <x:c r="J734" s="2" t="str">
        <x:v>已取得</x:v>
      </x:c>
      <x:c r="K734" s="2" t="str">
        <x:v>已取得</x:v>
      </x:c>
      <x:c r="L734" s="2" t="n">
        <x:v>1813</x:v>
      </x:c>
      <x:c r="M734" s="2" t="n">
        <x:v>1896</x:v>
      </x:c>
    </x:row>
    <x:row r="735" ht="22" customHeight="1">
      <x:c r="A735" s="2" t="str">
        <x:v>2026-04</x:v>
      </x:c>
      <x:c r="B735" s="2" t="n">
        <x:v>35</x:v>
      </x:c>
      <x:c r="C735" s="2" t="str">
        <x:v>620</x:v>
      </x:c>
      <x:c r="D735" s="2" t="str">
        <x:v>葡萄牙</x:v>
      </x:c>
      <x:c r="E735" s="8" t="n">
        <x:f>'原始月度记录'!G1973</x:f>
        <x:v>47455910.036</x:v>
      </x:c>
      <x:c r="F735" s="8" t="n">
        <x:f>'原始月度记录'!G2048</x:f>
        <x:v>7826156.854</x:v>
      </x:c>
      <x:c r="G735" s="11" t="n">
        <x:f>IF(AND(ISNUMBER(E735),ISNUMBER(F735),E735&gt;0),F735/E735,"未取得")</x:f>
        <x:v>0.1649142719645053</x:v>
      </x:c>
      <x:c r="H735" s="11" t="n">
        <x:f>IF(AND(ISNUMBER(E735),ISNUMBER(E734),E734&gt;0),E735/E734-1,"未取得")</x:f>
        <x:v>-0.009701420393306348</x:v>
      </x:c>
      <x:c r="I735" s="11" t="n">
        <x:f>IF(AND(ISNUMBER(E735),ISNUMBER(E723),E723&gt;0),E735/E723-1,"未取得")</x:f>
        <x:v>0.17765676362562544</x:v>
      </x:c>
      <x:c r="J735" s="2" t="str">
        <x:v>已取得</x:v>
      </x:c>
      <x:c r="K735" s="2" t="str">
        <x:v>已取得</x:v>
      </x:c>
      <x:c r="L735" s="2" t="n">
        <x:v>1973</x:v>
      </x:c>
      <x:c r="M735" s="2" t="n">
        <x:v>2048</x:v>
      </x:c>
    </x:row>
    <x:row r="736" ht="22" customHeight="1">
      <x:c r="A736" s="2" t="str">
        <x:v>2026-05</x:v>
      </x:c>
      <x:c r="B736" s="2" t="n">
        <x:v>35</x:v>
      </x:c>
      <x:c r="C736" s="2" t="str">
        <x:v>620</x:v>
      </x:c>
      <x:c r="D736" s="2" t="str">
        <x:v>葡萄牙</x:v>
      </x:c>
      <x:c r="E736" s="8" t="n">
        <x:f>'原始月度记录'!G2118</x:f>
        <x:v>42249711.596</x:v>
      </x:c>
      <x:c r="F736" s="8" t="n">
        <x:f>'原始月度记录'!G2187</x:f>
        <x:v>3725693.22</x:v>
      </x:c>
      <x:c r="G736" s="11" t="n">
        <x:f>IF(AND(ISNUMBER(E736),ISNUMBER(F736),E736&gt;0),F736/E736,"未取得")</x:f>
        <x:v>0.08818268999385859</x:v>
      </x:c>
      <x:c r="H736" s="11" t="n">
        <x:f>IF(AND(ISNUMBER(E736),ISNUMBER(E735),E735&gt;0),E736/E735-1,"未取得")</x:f>
        <x:v>-0.10970600787237206</x:v>
      </x:c>
      <x:c r="I736" s="11" t="n">
        <x:f>IF(AND(ISNUMBER(E736),ISNUMBER(E724),E724&gt;0),E736/E724-1,"未取得")</x:f>
        <x:v>-0.020189475187204042</x:v>
      </x:c>
      <x:c r="J736" s="2" t="str">
        <x:v>已取得</x:v>
      </x:c>
      <x:c r="K736" s="2" t="str">
        <x:v>已取得</x:v>
      </x:c>
      <x:c r="L736" s="2" t="n">
        <x:v>2118</x:v>
      </x:c>
      <x:c r="M736" s="2" t="n">
        <x:v>2187</x:v>
      </x:c>
    </x:row>
    <x:row r="737" ht="22" customHeight="1">
      <x:c r="A737" s="2" t="str">
        <x:v>2026-06</x:v>
      </x:c>
      <x:c r="B737" s="2" t="n">
        <x:v>35</x:v>
      </x:c>
      <x:c r="C737" s="2" t="str">
        <x:v>620</x:v>
      </x:c>
      <x:c r="D737" s="2" t="str">
        <x:v>葡萄牙</x:v>
      </x:c>
      <x:c r="E737" s="8" t="n">
        <x:f>'原始月度记录'!G2252</x:f>
        <x:v>50006323.047</x:v>
      </x:c>
      <x:c r="F737" s="8" t="n">
        <x:f>'原始月度记录'!G2314</x:f>
        <x:v>8357910.002</x:v>
      </x:c>
      <x:c r="G737" s="11" t="n">
        <x:f>IF(AND(ISNUMBER(E737),ISNUMBER(F737),E737&gt;0),F737/E737,"未取得")</x:f>
        <x:v>0.1671370637298119</x:v>
      </x:c>
      <x:c r="H737" s="11" t="n">
        <x:f>IF(AND(ISNUMBER(E737),ISNUMBER(E736),E736&gt;0),E737/E736-1,"未取得")</x:f>
        <x:v>0.18358968991718183</x:v>
      </x:c>
      <x:c r="I737" s="11" t="n">
        <x:f>IF(AND(ISNUMBER(E737),ISNUMBER(E725),E725&gt;0),E737/E725-1,"未取得")</x:f>
        <x:v>0.14691487609203535</x:v>
      </x:c>
      <x:c r="J737" s="2" t="str">
        <x:v>已取得</x:v>
      </x:c>
      <x:c r="K737" s="2" t="str">
        <x:v>已取得</x:v>
      </x:c>
      <x:c r="L737" s="2" t="n">
        <x:v>2252</x:v>
      </x:c>
      <x:c r="M737" s="2" t="n">
        <x:v>2314</x:v>
      </x:c>
    </x:row>
    <x:row r="738" ht="22" customHeight="1">
      <x:c r="A738" s="2" t="str">
        <x:v>2026-07</x:v>
      </x:c>
      <x:c r="B738" s="2" t="n">
        <x:v>35</x:v>
      </x:c>
      <x:c r="C738" s="2" t="str">
        <x:v>620</x:v>
      </x:c>
      <x:c r="D738" s="2" t="str">
        <x:v>葡萄牙</x:v>
      </x:c>
      <x:c r="E738" s="8" t="n">
        <x:f>'原始月度记录'!G2366</x:f>
        <x:v>49805154.425</x:v>
      </x:c>
      <x:c r="F738" s="8" t="n">
        <x:f>'原始月度记录'!G2414</x:f>
        <x:v>8601022.67</x:v>
      </x:c>
      <x:c r="G738" s="11" t="n">
        <x:f>IF(AND(ISNUMBER(E738),ISNUMBER(F738),E738&gt;0),F738/E738,"未取得")</x:f>
        <x:v>0.17269342439148558</x:v>
      </x:c>
      <x:c r="H738" s="11" t="n">
        <x:f>IF(AND(ISNUMBER(E738),ISNUMBER(E737),E737&gt;0),E738/E737-1,"未取得")</x:f>
        <x:v>-0.004022863704874369</x:v>
      </x:c>
      <x:c r="I738" s="11" t="n">
        <x:f>IF(AND(ISNUMBER(E738),ISNUMBER(E726),E726&gt;0),E738/E726-1,"未取得")</x:f>
        <x:v>-0.027567281785829345</x:v>
      </x:c>
      <x:c r="J738" s="2" t="str">
        <x:v>已取得</x:v>
      </x:c>
      <x:c r="K738" s="2" t="str">
        <x:v>已取得</x:v>
      </x:c>
      <x:c r="L738" s="2" t="n">
        <x:v>2366</x:v>
      </x:c>
      <x:c r="M738" s="2" t="n">
        <x:v>2414</x:v>
      </x:c>
    </x:row>
    <x:row r="739" ht="22" customHeight="1">
      <x:c r="A739" s="2" t="str">
        <x:v>2026-08</x:v>
      </x:c>
      <x:c r="B739" s="2" t="n">
        <x:v>35</x:v>
      </x:c>
      <x:c r="C739" s="2" t="str">
        <x:v>620</x:v>
      </x:c>
      <x:c r="D739" s="2" t="str">
        <x:v>葡萄牙</x:v>
      </x:c>
      <x:c r="E739" s="8"/>
      <x:c r="F739" s="8"/>
      <x:c r="G739" s="11" t="str">
        <x:f>IF(AND(ISNUMBER(E739),ISNUMBER(F739),E739&gt;0),F739/E739,"未取得")</x:f>
        <x:v>未取得</x:v>
      </x:c>
      <x:c r="H739" s="11" t="str">
        <x:f>IF(AND(ISNUMBER(E739),ISNUMBER(E738),E738&gt;0),E739/E738-1,"未取得")</x:f>
        <x:v>未取得</x:v>
      </x:c>
      <x:c r="I739" s="11" t="str">
        <x:f>IF(AND(ISNUMBER(E739),ISNUMBER(E727),E727&gt;0),E739/E727-1,"未取得")</x:f>
        <x:v>未取得</x:v>
      </x:c>
      <x:c r="J739" s="2" t="str">
        <x:v>本次无总额记录</x:v>
      </x:c>
      <x:c r="K739" s="2" t="str">
        <x:v>本次无来源记录</x:v>
      </x:c>
      <x:c r="L739" s="2"/>
      <x:c r="M739" s="2"/>
    </x:row>
    <x:row r="740" ht="22" customHeight="1">
      <x:c r="A740" s="2" t="str">
        <x:v>2026-09</x:v>
      </x:c>
      <x:c r="B740" s="2" t="n">
        <x:v>35</x:v>
      </x:c>
      <x:c r="C740" s="2" t="str">
        <x:v>620</x:v>
      </x:c>
      <x:c r="D740" s="2" t="str">
        <x:v>葡萄牙</x:v>
      </x:c>
      <x:c r="E740" s="8"/>
      <x:c r="F740" s="8"/>
      <x:c r="G740" s="11" t="str">
        <x:f>IF(AND(ISNUMBER(E740),ISNUMBER(F740),E740&gt;0),F740/E740,"未取得")</x:f>
        <x:v>未取得</x:v>
      </x:c>
      <x:c r="H740" s="11" t="str">
        <x:f>IF(AND(ISNUMBER(E740),ISNUMBER(E739),E739&gt;0),E740/E739-1,"未取得")</x:f>
        <x:v>未取得</x:v>
      </x:c>
      <x:c r="I740" s="11" t="str">
        <x:f>IF(AND(ISNUMBER(E740),ISNUMBER(E728),E728&gt;0),E740/E728-1,"未取得")</x:f>
        <x:v>未取得</x:v>
      </x:c>
      <x:c r="J740" s="2" t="str">
        <x:v>本次无总额记录</x:v>
      </x:c>
      <x:c r="K740" s="2" t="str">
        <x:v>下载受限</x:v>
      </x:c>
      <x:c r="L740" s="2"/>
      <x:c r="M740" s="2"/>
    </x:row>
    <x:row r="741" ht="22" customHeight="1">
      <x:c r="A741" s="2" t="str">
        <x:v>2025-01</x:v>
      </x:c>
      <x:c r="B741" s="2" t="n">
        <x:v>36</x:v>
      </x:c>
      <x:c r="C741" s="2" t="str">
        <x:v>710</x:v>
      </x:c>
      <x:c r="D741" s="2" t="str">
        <x:v>南非</x:v>
      </x:c>
      <x:c r="E741" s="8" t="n">
        <x:f>'原始月度记录'!G85</x:f>
        <x:v>40067268.576</x:v>
      </x:c>
      <x:c r="F741" s="8" t="n">
        <x:f>'原始月度记录'!G185</x:f>
        <x:v>14652533.503</x:v>
      </x:c>
      <x:c r="G741" s="11" t="n">
        <x:f>IF(AND(ISNUMBER(E741),ISNUMBER(F741),E741&gt;0),F741/E741,"未取得")</x:f>
        <x:v>0.3656983374149133</x:v>
      </x:c>
      <x:c r="H741" s="11"/>
      <x:c r="I741" s="11"/>
      <x:c r="J741" s="2" t="str">
        <x:v>已取得</x:v>
      </x:c>
      <x:c r="K741" s="2" t="str">
        <x:v>已取得</x:v>
      </x:c>
      <x:c r="L741" s="2" t="n">
        <x:v>85</x:v>
      </x:c>
      <x:c r="M741" s="2" t="n">
        <x:v>185</x:v>
      </x:c>
    </x:row>
    <x:row r="742" ht="22" customHeight="1">
      <x:c r="A742" s="2" t="str">
        <x:v>2025-02</x:v>
      </x:c>
      <x:c r="B742" s="2" t="n">
        <x:v>36</x:v>
      </x:c>
      <x:c r="C742" s="2" t="str">
        <x:v>710</x:v>
      </x:c>
      <x:c r="D742" s="2" t="str">
        <x:v>南非</x:v>
      </x:c>
      <x:c r="E742" s="8" t="n">
        <x:f>'原始月度记录'!G282</x:f>
        <x:v>38708486.568</x:v>
      </x:c>
      <x:c r="F742" s="8"/>
      <x:c r="G742" s="11" t="str">
        <x:f>IF(AND(ISNUMBER(E742),ISNUMBER(F742),E742&gt;0),F742/E742,"未取得")</x:f>
        <x:v>未取得</x:v>
      </x:c>
      <x:c r="H742" s="11" t="n">
        <x:f>IF(AND(ISNUMBER(E742),ISNUMBER(E741),E741&gt;0),E742/E741-1,"未取得")</x:f>
        <x:v>-0.03391251902840953</x:v>
      </x:c>
      <x:c r="I742" s="11"/>
      <x:c r="J742" s="2" t="str">
        <x:v>已取得</x:v>
      </x:c>
      <x:c r="K742" s="2" t="str">
        <x:v>下载受限</x:v>
      </x:c>
      <x:c r="L742" s="2" t="n">
        <x:v>282</x:v>
      </x:c>
      <x:c r="M742" s="2"/>
    </x:row>
    <x:row r="743" ht="22" customHeight="1">
      <x:c r="A743" s="2" t="str">
        <x:v>2025-03</x:v>
      </x:c>
      <x:c r="B743" s="2" t="n">
        <x:v>36</x:v>
      </x:c>
      <x:c r="C743" s="2" t="str">
        <x:v>710</x:v>
      </x:c>
      <x:c r="D743" s="2" t="str">
        <x:v>南非</x:v>
      </x:c>
      <x:c r="E743" s="8" t="n">
        <x:f>'原始月度记录'!G378</x:f>
        <x:v>35914976.443</x:v>
      </x:c>
      <x:c r="F743" s="8"/>
      <x:c r="G743" s="11" t="str">
        <x:f>IF(AND(ISNUMBER(E743),ISNUMBER(F743),E743&gt;0),F743/E743,"未取得")</x:f>
        <x:v>未取得</x:v>
      </x:c>
      <x:c r="H743" s="11" t="n">
        <x:f>IF(AND(ISNUMBER(E743),ISNUMBER(E742),E742&gt;0),E743/E742-1,"未取得")</x:f>
        <x:v>-0.07216789837785531</x:v>
      </x:c>
      <x:c r="I743" s="11"/>
      <x:c r="J743" s="2" t="str">
        <x:v>已取得</x:v>
      </x:c>
      <x:c r="K743" s="2" t="str">
        <x:v>下载受限</x:v>
      </x:c>
      <x:c r="L743" s="2" t="n">
        <x:v>378</x:v>
      </x:c>
      <x:c r="M743" s="2"/>
    </x:row>
    <x:row r="744" ht="22" customHeight="1">
      <x:c r="A744" s="2" t="str">
        <x:v>2025-04</x:v>
      </x:c>
      <x:c r="B744" s="2" t="n">
        <x:v>36</x:v>
      </x:c>
      <x:c r="C744" s="2" t="str">
        <x:v>710</x:v>
      </x:c>
      <x:c r="D744" s="2" t="str">
        <x:v>南非</x:v>
      </x:c>
      <x:c r="E744" s="8" t="n">
        <x:f>'原始月度记录'!G475</x:f>
        <x:v>37989556.511</x:v>
      </x:c>
      <x:c r="F744" s="8" t="n">
        <x:f>'原始月度记录'!G572</x:f>
        <x:v>9284045.64</x:v>
      </x:c>
      <x:c r="G744" s="11" t="n">
        <x:f>IF(AND(ISNUMBER(E744),ISNUMBER(F744),E744&gt;0),F744/E744,"未取得")</x:f>
        <x:v>0.24438415429545157</x:v>
      </x:c>
      <x:c r="H744" s="11" t="n">
        <x:f>IF(AND(ISNUMBER(E744),ISNUMBER(E743),E743&gt;0),E744/E743-1,"未取得")</x:f>
        <x:v>0.057763648301218495</x:v>
      </x:c>
      <x:c r="I744" s="11"/>
      <x:c r="J744" s="2" t="str">
        <x:v>已取得</x:v>
      </x:c>
      <x:c r="K744" s="2" t="str">
        <x:v>已取得</x:v>
      </x:c>
      <x:c r="L744" s="2" t="n">
        <x:v>475</x:v>
      </x:c>
      <x:c r="M744" s="2" t="n">
        <x:v>572</x:v>
      </x:c>
    </x:row>
    <x:row r="745" ht="22" customHeight="1">
      <x:c r="A745" s="2" t="str">
        <x:v>2025-05</x:v>
      </x:c>
      <x:c r="B745" s="2" t="n">
        <x:v>36</x:v>
      </x:c>
      <x:c r="C745" s="2" t="str">
        <x:v>710</x:v>
      </x:c>
      <x:c r="D745" s="2" t="str">
        <x:v>南非</x:v>
      </x:c>
      <x:c r="E745" s="8" t="n">
        <x:f>'原始月度记录'!G666</x:f>
        <x:v>43224936.843</x:v>
      </x:c>
      <x:c r="F745" s="8" t="n">
        <x:f>'原始月度记录'!G761</x:f>
        <x:v>12709633.918</x:v>
      </x:c>
      <x:c r="G745" s="11" t="n">
        <x:f>IF(AND(ISNUMBER(E745),ISNUMBER(F745),E745&gt;0),F745/E745,"未取得")</x:f>
        <x:v>0.29403475970742204</x:v>
      </x:c>
      <x:c r="H745" s="11" t="n">
        <x:f>IF(AND(ISNUMBER(E745),ISNUMBER(E744),E744&gt;0),E745/E744-1,"未取得")</x:f>
        <x:v>0.13781104105503528</x:v>
      </x:c>
      <x:c r="I745" s="11"/>
      <x:c r="J745" s="2" t="str">
        <x:v>已取得</x:v>
      </x:c>
      <x:c r="K745" s="2" t="str">
        <x:v>已取得</x:v>
      </x:c>
      <x:c r="L745" s="2" t="n">
        <x:v>666</x:v>
      </x:c>
      <x:c r="M745" s="2" t="n">
        <x:v>761</x:v>
      </x:c>
    </x:row>
    <x:row r="746" ht="22" customHeight="1">
      <x:c r="A746" s="2" t="str">
        <x:v>2025-06</x:v>
      </x:c>
      <x:c r="B746" s="2" t="n">
        <x:v>36</x:v>
      </x:c>
      <x:c r="C746" s="2" t="str">
        <x:v>710</x:v>
      </x:c>
      <x:c r="D746" s="2" t="str">
        <x:v>南非</x:v>
      </x:c>
      <x:c r="E746" s="8" t="n">
        <x:f>'原始月度记录'!G854</x:f>
        <x:v>40373892.099</x:v>
      </x:c>
      <x:c r="F746" s="8"/>
      <x:c r="G746" s="11" t="str">
        <x:f>IF(AND(ISNUMBER(E746),ISNUMBER(F746),E746&gt;0),F746/E746,"未取得")</x:f>
        <x:v>未取得</x:v>
      </x:c>
      <x:c r="H746" s="11" t="n">
        <x:f>IF(AND(ISNUMBER(E746),ISNUMBER(E745),E745&gt;0),E746/E745-1,"未取得")</x:f>
        <x:v>-0.06595833220891589</x:v>
      </x:c>
      <x:c r="I746" s="11"/>
      <x:c r="J746" s="2" t="str">
        <x:v>已取得</x:v>
      </x:c>
      <x:c r="K746" s="2" t="str">
        <x:v>下载受限</x:v>
      </x:c>
      <x:c r="L746" s="2" t="n">
        <x:v>854</x:v>
      </x:c>
      <x:c r="M746" s="2"/>
    </x:row>
    <x:row r="747" ht="22" customHeight="1">
      <x:c r="A747" s="2" t="str">
        <x:v>2025-07</x:v>
      </x:c>
      <x:c r="B747" s="2" t="n">
        <x:v>36</x:v>
      </x:c>
      <x:c r="C747" s="2" t="str">
        <x:v>710</x:v>
      </x:c>
      <x:c r="D747" s="2" t="str">
        <x:v>南非</x:v>
      </x:c>
      <x:c r="E747" s="8" t="n">
        <x:f>'原始月度记录'!G947</x:f>
        <x:v>46044962.012</x:v>
      </x:c>
      <x:c r="F747" s="8"/>
      <x:c r="G747" s="11" t="str">
        <x:f>IF(AND(ISNUMBER(E747),ISNUMBER(F747),E747&gt;0),F747/E747,"未取得")</x:f>
        <x:v>未取得</x:v>
      </x:c>
      <x:c r="H747" s="11" t="n">
        <x:f>IF(AND(ISNUMBER(E747),ISNUMBER(E746),E746&gt;0),E747/E746-1,"未取得")</x:f>
        <x:v>0.14046379029037093</x:v>
      </x:c>
      <x:c r="I747" s="11"/>
      <x:c r="J747" s="2" t="str">
        <x:v>已取得</x:v>
      </x:c>
      <x:c r="K747" s="2" t="str">
        <x:v>下载受限</x:v>
      </x:c>
      <x:c r="L747" s="2" t="n">
        <x:v>947</x:v>
      </x:c>
      <x:c r="M747" s="2"/>
    </x:row>
    <x:row r="748" ht="22" customHeight="1">
      <x:c r="A748" s="2" t="str">
        <x:v>2025-08</x:v>
      </x:c>
      <x:c r="B748" s="2" t="n">
        <x:v>36</x:v>
      </x:c>
      <x:c r="C748" s="2" t="str">
        <x:v>710</x:v>
      </x:c>
      <x:c r="D748" s="2" t="str">
        <x:v>南非</x:v>
      </x:c>
      <x:c r="E748" s="8" t="n">
        <x:f>'原始月度记录'!G1040</x:f>
        <x:v>42458845.612</x:v>
      </x:c>
      <x:c r="F748" s="8"/>
      <x:c r="G748" s="11" t="str">
        <x:f>IF(AND(ISNUMBER(E748),ISNUMBER(F748),E748&gt;0),F748/E748,"未取得")</x:f>
        <x:v>未取得</x:v>
      </x:c>
      <x:c r="H748" s="11" t="n">
        <x:f>IF(AND(ISNUMBER(E748),ISNUMBER(E747),E747&gt;0),E748/E747-1,"未取得")</x:f>
        <x:v>-0.07788292667209507</x:v>
      </x:c>
      <x:c r="I748" s="11"/>
      <x:c r="J748" s="2" t="str">
        <x:v>已取得</x:v>
      </x:c>
      <x:c r="K748" s="2" t="str">
        <x:v>下载受限</x:v>
      </x:c>
      <x:c r="L748" s="2" t="n">
        <x:v>1040</x:v>
      </x:c>
      <x:c r="M748" s="2"/>
    </x:row>
    <x:row r="749" ht="22" customHeight="1">
      <x:c r="A749" s="2" t="str">
        <x:v>2025-09</x:v>
      </x:c>
      <x:c r="B749" s="2" t="n">
        <x:v>36</x:v>
      </x:c>
      <x:c r="C749" s="2" t="str">
        <x:v>710</x:v>
      </x:c>
      <x:c r="D749" s="2" t="str">
        <x:v>南非</x:v>
      </x:c>
      <x:c r="E749" s="8" t="n">
        <x:f>'原始月度记录'!G1133</x:f>
        <x:v>42420128.723</x:v>
      </x:c>
      <x:c r="F749" s="8"/>
      <x:c r="G749" s="11" t="str">
        <x:f>IF(AND(ISNUMBER(E749),ISNUMBER(F749),E749&gt;0),F749/E749,"未取得")</x:f>
        <x:v>未取得</x:v>
      </x:c>
      <x:c r="H749" s="11" t="n">
        <x:f>IF(AND(ISNUMBER(E749),ISNUMBER(E748),E748&gt;0),E749/E748-1,"未取得")</x:f>
        <x:v>-0.0009118686210598526</x:v>
      </x:c>
      <x:c r="I749" s="11"/>
      <x:c r="J749" s="2" t="str">
        <x:v>已取得</x:v>
      </x:c>
      <x:c r="K749" s="2" t="str">
        <x:v>下载受限</x:v>
      </x:c>
      <x:c r="L749" s="2" t="n">
        <x:v>1133</x:v>
      </x:c>
      <x:c r="M749" s="2"/>
    </x:row>
    <x:row r="750" ht="22" customHeight="1">
      <x:c r="A750" s="2" t="str">
        <x:v>2025-10</x:v>
      </x:c>
      <x:c r="B750" s="2" t="n">
        <x:v>36</x:v>
      </x:c>
      <x:c r="C750" s="2" t="str">
        <x:v>710</x:v>
      </x:c>
      <x:c r="D750" s="2" t="str">
        <x:v>南非</x:v>
      </x:c>
      <x:c r="E750" s="8" t="n">
        <x:f>'原始月度记录'!G1224</x:f>
        <x:v>49949618.256</x:v>
      </x:c>
      <x:c r="F750" s="8"/>
      <x:c r="G750" s="11" t="str">
        <x:f>IF(AND(ISNUMBER(E750),ISNUMBER(F750),E750&gt;0),F750/E750,"未取得")</x:f>
        <x:v>未取得</x:v>
      </x:c>
      <x:c r="H750" s="11" t="n">
        <x:f>IF(AND(ISNUMBER(E750),ISNUMBER(E749),E749&gt;0),E750/E749-1,"未取得")</x:f>
        <x:v>0.17749803594814528</x:v>
      </x:c>
      <x:c r="I750" s="11"/>
      <x:c r="J750" s="2" t="str">
        <x:v>已取得</x:v>
      </x:c>
      <x:c r="K750" s="2" t="str">
        <x:v>下载受限</x:v>
      </x:c>
      <x:c r="L750" s="2" t="n">
        <x:v>1224</x:v>
      </x:c>
      <x:c r="M750" s="2"/>
    </x:row>
    <x:row r="751" ht="22" customHeight="1">
      <x:c r="A751" s="2" t="str">
        <x:v>2025-11</x:v>
      </x:c>
      <x:c r="B751" s="2" t="n">
        <x:v>36</x:v>
      </x:c>
      <x:c r="C751" s="2" t="str">
        <x:v>710</x:v>
      </x:c>
      <x:c r="D751" s="2" t="str">
        <x:v>南非</x:v>
      </x:c>
      <x:c r="E751" s="8" t="n">
        <x:f>'原始月度记录'!G1316</x:f>
        <x:v>40678002.046</x:v>
      </x:c>
      <x:c r="F751" s="8"/>
      <x:c r="G751" s="11" t="str">
        <x:f>IF(AND(ISNUMBER(E751),ISNUMBER(F751),E751&gt;0),F751/E751,"未取得")</x:f>
        <x:v>未取得</x:v>
      </x:c>
      <x:c r="H751" s="11" t="n">
        <x:f>IF(AND(ISNUMBER(E751),ISNUMBER(E750),E750&gt;0),E751/E750-1,"未取得")</x:f>
        <x:v>-0.18561936074228724</x:v>
      </x:c>
      <x:c r="I751" s="11"/>
      <x:c r="J751" s="2" t="str">
        <x:v>已取得</x:v>
      </x:c>
      <x:c r="K751" s="2" t="str">
        <x:v>下载受限</x:v>
      </x:c>
      <x:c r="L751" s="2" t="n">
        <x:v>1316</x:v>
      </x:c>
      <x:c r="M751" s="2"/>
    </x:row>
    <x:row r="752" ht="22" customHeight="1">
      <x:c r="A752" s="2" t="str">
        <x:v>2025-12</x:v>
      </x:c>
      <x:c r="B752" s="2" t="n">
        <x:v>36</x:v>
      </x:c>
      <x:c r="C752" s="2" t="str">
        <x:v>710</x:v>
      </x:c>
      <x:c r="D752" s="2" t="str">
        <x:v>南非</x:v>
      </x:c>
      <x:c r="E752" s="8" t="n">
        <x:f>'原始月度记录'!G1407</x:f>
        <x:v>42180211.634</x:v>
      </x:c>
      <x:c r="F752" s="8"/>
      <x:c r="G752" s="11" t="str">
        <x:f>IF(AND(ISNUMBER(E752),ISNUMBER(F752),E752&gt;0),F752/E752,"未取得")</x:f>
        <x:v>未取得</x:v>
      </x:c>
      <x:c r="H752" s="11" t="n">
        <x:f>IF(AND(ISNUMBER(E752),ISNUMBER(E751),E751&gt;0),E752/E751-1,"未取得")</x:f>
        <x:v>0.03692928640647741</x:v>
      </x:c>
      <x:c r="I752" s="11"/>
      <x:c r="J752" s="2" t="str">
        <x:v>已取得</x:v>
      </x:c>
      <x:c r="K752" s="2" t="str">
        <x:v>下载受限</x:v>
      </x:c>
      <x:c r="L752" s="2" t="n">
        <x:v>1407</x:v>
      </x:c>
      <x:c r="M752" s="2"/>
    </x:row>
    <x:row r="753" ht="22" customHeight="1">
      <x:c r="A753" s="2" t="str">
        <x:v>2026-01</x:v>
      </x:c>
      <x:c r="B753" s="2" t="n">
        <x:v>36</x:v>
      </x:c>
      <x:c r="C753" s="2" t="str">
        <x:v>710</x:v>
      </x:c>
      <x:c r="D753" s="2" t="str">
        <x:v>南非</x:v>
      </x:c>
      <x:c r="E753" s="8" t="n">
        <x:f>'原始月度记录'!G1492</x:f>
        <x:v>39776451.254</x:v>
      </x:c>
      <x:c r="F753" s="8" t="n">
        <x:f>'原始月度记录'!G1576</x:f>
        <x:v>15160290.816</x:v>
      </x:c>
      <x:c r="G753" s="11" t="n">
        <x:f>IF(AND(ISNUMBER(E753),ISNUMBER(F753),E753&gt;0),F753/E753,"未取得")</x:f>
        <x:v>0.38113733975892206</x:v>
      </x:c>
      <x:c r="H753" s="11" t="n">
        <x:f>IF(AND(ISNUMBER(E753),ISNUMBER(E752),E752&gt;0),E753/E752-1,"未取得")</x:f>
        <x:v>-0.056987869118760304</x:v>
      </x:c>
      <x:c r="I753" s="11" t="n">
        <x:f>IF(AND(ISNUMBER(E753),ISNUMBER(E741),E741&gt;0),E753/E741-1,"未取得")</x:f>
        <x:v>-0.007258226785496258</x:v>
      </x:c>
      <x:c r="J753" s="2" t="str">
        <x:v>已取得</x:v>
      </x:c>
      <x:c r="K753" s="2" t="str">
        <x:v>已取得</x:v>
      </x:c>
      <x:c r="L753" s="2" t="n">
        <x:v>1492</x:v>
      </x:c>
      <x:c r="M753" s="2" t="n">
        <x:v>1576</x:v>
      </x:c>
    </x:row>
    <x:row r="754" ht="22" customHeight="1">
      <x:c r="A754" s="2" t="str">
        <x:v>2026-02</x:v>
      </x:c>
      <x:c r="B754" s="2" t="n">
        <x:v>36</x:v>
      </x:c>
      <x:c r="C754" s="2" t="str">
        <x:v>710</x:v>
      </x:c>
      <x:c r="D754" s="2" t="str">
        <x:v>南非</x:v>
      </x:c>
      <x:c r="E754" s="8" t="n">
        <x:f>'原始月度记录'!G1657</x:f>
        <x:v>45503470.355</x:v>
      </x:c>
      <x:c r="F754" s="8" t="n">
        <x:f>'原始月度记录'!G1739</x:f>
        <x:v>14848212.55</x:v>
      </x:c>
      <x:c r="G754" s="11" t="n">
        <x:f>IF(AND(ISNUMBER(E754),ISNUMBER(F754),E754&gt;0),F754/E754,"未取得")</x:f>
        <x:v>0.32630945363419855</x:v>
      </x:c>
      <x:c r="H754" s="11" t="n">
        <x:f>IF(AND(ISNUMBER(E754),ISNUMBER(E753),E753&gt;0),E754/E753-1,"未取得")</x:f>
        <x:v>0.14398014202999265</x:v>
      </x:c>
      <x:c r="I754" s="11" t="n">
        <x:f>IF(AND(ISNUMBER(E754),ISNUMBER(E742),E742&gt;0),E754/E742-1,"未取得")</x:f>
        <x:v>0.17554248149338259</x:v>
      </x:c>
      <x:c r="J754" s="2" t="str">
        <x:v>已取得</x:v>
      </x:c>
      <x:c r="K754" s="2" t="str">
        <x:v>已取得</x:v>
      </x:c>
      <x:c r="L754" s="2" t="n">
        <x:v>1657</x:v>
      </x:c>
      <x:c r="M754" s="2" t="n">
        <x:v>1739</x:v>
      </x:c>
    </x:row>
    <x:row r="755" ht="22" customHeight="1">
      <x:c r="A755" s="2" t="str">
        <x:v>2026-03</x:v>
      </x:c>
      <x:c r="B755" s="2" t="n">
        <x:v>36</x:v>
      </x:c>
      <x:c r="C755" s="2" t="str">
        <x:v>710</x:v>
      </x:c>
      <x:c r="D755" s="2" t="str">
        <x:v>南非</x:v>
      </x:c>
      <x:c r="E755" s="8" t="n">
        <x:f>'原始月度记录'!G1821</x:f>
        <x:v>47111733.62</x:v>
      </x:c>
      <x:c r="F755" s="8" t="n">
        <x:f>'原始月度记录'!G1904</x:f>
        <x:v>13060084.981</x:v>
      </x:c>
      <x:c r="G755" s="11" t="n">
        <x:f>IF(AND(ISNUMBER(E755),ISNUMBER(F755),E755&gt;0),F755/E755,"未取得")</x:f>
        <x:v>0.27721512195542936</x:v>
      </x:c>
      <x:c r="H755" s="11" t="n">
        <x:f>IF(AND(ISNUMBER(E755),ISNUMBER(E754),E754&gt;0),E755/E754-1,"未取得")</x:f>
        <x:v>0.03534374966245357</x:v>
      </x:c>
      <x:c r="I755" s="11" t="n">
        <x:f>IF(AND(ISNUMBER(E755),ISNUMBER(E743),E743&gt;0),E755/E743-1,"未取得")</x:f>
        <x:v>0.31175733039307874</x:v>
      </x:c>
      <x:c r="J755" s="2" t="str">
        <x:v>已取得</x:v>
      </x:c>
      <x:c r="K755" s="2" t="str">
        <x:v>已取得</x:v>
      </x:c>
      <x:c r="L755" s="2" t="n">
        <x:v>1821</x:v>
      </x:c>
      <x:c r="M755" s="2" t="n">
        <x:v>1904</x:v>
      </x:c>
    </x:row>
    <x:row r="756" ht="22" customHeight="1">
      <x:c r="A756" s="2" t="str">
        <x:v>2026-04</x:v>
      </x:c>
      <x:c r="B756" s="2" t="n">
        <x:v>36</x:v>
      </x:c>
      <x:c r="C756" s="2" t="str">
        <x:v>710</x:v>
      </x:c>
      <x:c r="D756" s="2" t="str">
        <x:v>南非</x:v>
      </x:c>
      <x:c r="E756" s="8" t="n">
        <x:f>'原始月度记录'!G1980</x:f>
        <x:v>42853043.892</x:v>
      </x:c>
      <x:c r="F756" s="8" t="n">
        <x:f>'原始月度记录'!G2055</x:f>
        <x:v>10384906.617</x:v>
      </x:c>
      <x:c r="G756" s="11" t="n">
        <x:f>IF(AND(ISNUMBER(E756),ISNUMBER(F756),E756&gt;0),F756/E756,"未取得")</x:f>
        <x:v>0.2423376655150208</x:v>
      </x:c>
      <x:c r="H756" s="11" t="n">
        <x:f>IF(AND(ISNUMBER(E756),ISNUMBER(E755),E755&gt;0),E756/E755-1,"未取得")</x:f>
        <x:v>-0.09039552147136631</x:v>
      </x:c>
      <x:c r="I756" s="11" t="n">
        <x:f>IF(AND(ISNUMBER(E756),ISNUMBER(E744),E744&gt;0),E756/E744-1,"未取得")</x:f>
        <x:v>0.12802169405667474</x:v>
      </x:c>
      <x:c r="J756" s="2" t="str">
        <x:v>已取得</x:v>
      </x:c>
      <x:c r="K756" s="2" t="str">
        <x:v>已取得</x:v>
      </x:c>
      <x:c r="L756" s="2" t="n">
        <x:v>1980</x:v>
      </x:c>
      <x:c r="M756" s="2" t="n">
        <x:v>2055</x:v>
      </x:c>
    </x:row>
    <x:row r="757" ht="22" customHeight="1">
      <x:c r="A757" s="2" t="str">
        <x:v>2026-05</x:v>
      </x:c>
      <x:c r="B757" s="2" t="n">
        <x:v>36</x:v>
      </x:c>
      <x:c r="C757" s="2" t="str">
        <x:v>710</x:v>
      </x:c>
      <x:c r="D757" s="2" t="str">
        <x:v>南非</x:v>
      </x:c>
      <x:c r="E757" s="8" t="n">
        <x:f>'原始月度记录'!G2124</x:f>
        <x:v>43701225.039</x:v>
      </x:c>
      <x:c r="F757" s="8" t="n">
        <x:f>'原始月度记录'!G2193</x:f>
        <x:v>10492310.129</x:v>
      </x:c>
      <x:c r="G757" s="11" t="n">
        <x:f>IF(AND(ISNUMBER(E757),ISNUMBER(F757),E757&gt;0),F757/E757,"未取得")</x:f>
        <x:v>0.24009189947504714</x:v>
      </x:c>
      <x:c r="H757" s="11" t="n">
        <x:f>IF(AND(ISNUMBER(E757),ISNUMBER(E756),E756&gt;0),E757/E756-1,"未取得")</x:f>
        <x:v>0.01979278646197513</x:v>
      </x:c>
      <x:c r="I757" s="11" t="n">
        <x:f>IF(AND(ISNUMBER(E757),ISNUMBER(E745),E745&gt;0),E757/E745-1,"未取得")</x:f>
        <x:v>0.011018829194128221</x:v>
      </x:c>
      <x:c r="J757" s="2" t="str">
        <x:v>已取得</x:v>
      </x:c>
      <x:c r="K757" s="2" t="str">
        <x:v>已取得</x:v>
      </x:c>
      <x:c r="L757" s="2" t="n">
        <x:v>2124</x:v>
      </x:c>
      <x:c r="M757" s="2" t="n">
        <x:v>2193</x:v>
      </x:c>
    </x:row>
    <x:row r="758" ht="22" customHeight="1">
      <x:c r="A758" s="2" t="str">
        <x:v>2026-06</x:v>
      </x:c>
      <x:c r="B758" s="2" t="n">
        <x:v>36</x:v>
      </x:c>
      <x:c r="C758" s="2" t="str">
        <x:v>710</x:v>
      </x:c>
      <x:c r="D758" s="2" t="str">
        <x:v>南非</x:v>
      </x:c>
      <x:c r="E758" s="8"/>
      <x:c r="F758" s="8"/>
      <x:c r="G758" s="11" t="str">
        <x:f>IF(AND(ISNUMBER(E758),ISNUMBER(F758),E758&gt;0),F758/E758,"未取得")</x:f>
        <x:v>未取得</x:v>
      </x:c>
      <x:c r="H758" s="11" t="str">
        <x:f>IF(AND(ISNUMBER(E758),ISNUMBER(E757),E757&gt;0),E758/E757-1,"未取得")</x:f>
        <x:v>未取得</x:v>
      </x:c>
      <x:c r="I758" s="11" t="str">
        <x:f>IF(AND(ISNUMBER(E758),ISNUMBER(E746),E746&gt;0),E758/E746-1,"未取得")</x:f>
        <x:v>未取得</x:v>
      </x:c>
      <x:c r="J758" s="2" t="str">
        <x:v>本次无总额记录</x:v>
      </x:c>
      <x:c r="K758" s="2" t="str">
        <x:v>本次无来源记录</x:v>
      </x:c>
      <x:c r="L758" s="2"/>
      <x:c r="M758" s="2"/>
    </x:row>
    <x:row r="759" ht="22" customHeight="1">
      <x:c r="A759" s="2" t="str">
        <x:v>2026-07</x:v>
      </x:c>
      <x:c r="B759" s="2" t="n">
        <x:v>36</x:v>
      </x:c>
      <x:c r="C759" s="2" t="str">
        <x:v>710</x:v>
      </x:c>
      <x:c r="D759" s="2" t="str">
        <x:v>南非</x:v>
      </x:c>
      <x:c r="E759" s="8"/>
      <x:c r="F759" s="8"/>
      <x:c r="G759" s="11" t="str">
        <x:f>IF(AND(ISNUMBER(E759),ISNUMBER(F759),E759&gt;0),F759/E759,"未取得")</x:f>
        <x:v>未取得</x:v>
      </x:c>
      <x:c r="H759" s="11" t="str">
        <x:f>IF(AND(ISNUMBER(E759),ISNUMBER(E758),E758&gt;0),E759/E758-1,"未取得")</x:f>
        <x:v>未取得</x:v>
      </x:c>
      <x:c r="I759" s="11" t="str">
        <x:f>IF(AND(ISNUMBER(E759),ISNUMBER(E747),E747&gt;0),E759/E747-1,"未取得")</x:f>
        <x:v>未取得</x:v>
      </x:c>
      <x:c r="J759" s="2" t="str">
        <x:v>本次无总额记录</x:v>
      </x:c>
      <x:c r="K759" s="2" t="str">
        <x:v>本次无来源记录</x:v>
      </x:c>
      <x:c r="L759" s="2"/>
      <x:c r="M759" s="2"/>
    </x:row>
    <x:row r="760" ht="22" customHeight="1">
      <x:c r="A760" s="2" t="str">
        <x:v>2026-08</x:v>
      </x:c>
      <x:c r="B760" s="2" t="n">
        <x:v>36</x:v>
      </x:c>
      <x:c r="C760" s="2" t="str">
        <x:v>710</x:v>
      </x:c>
      <x:c r="D760" s="2" t="str">
        <x:v>南非</x:v>
      </x:c>
      <x:c r="E760" s="8"/>
      <x:c r="F760" s="8"/>
      <x:c r="G760" s="11" t="str">
        <x:f>IF(AND(ISNUMBER(E760),ISNUMBER(F760),E760&gt;0),F760/E760,"未取得")</x:f>
        <x:v>未取得</x:v>
      </x:c>
      <x:c r="H760" s="11" t="str">
        <x:f>IF(AND(ISNUMBER(E760),ISNUMBER(E759),E759&gt;0),E760/E759-1,"未取得")</x:f>
        <x:v>未取得</x:v>
      </x:c>
      <x:c r="I760" s="11" t="str">
        <x:f>IF(AND(ISNUMBER(E760),ISNUMBER(E748),E748&gt;0),E760/E748-1,"未取得")</x:f>
        <x:v>未取得</x:v>
      </x:c>
      <x:c r="J760" s="2" t="str">
        <x:v>本次无总额记录</x:v>
      </x:c>
      <x:c r="K760" s="2" t="str">
        <x:v>本次无来源记录</x:v>
      </x:c>
      <x:c r="L760" s="2"/>
      <x:c r="M760" s="2"/>
    </x:row>
    <x:row r="761" ht="22" customHeight="1">
      <x:c r="A761" s="2" t="str">
        <x:v>2026-09</x:v>
      </x:c>
      <x:c r="B761" s="2" t="n">
        <x:v>36</x:v>
      </x:c>
      <x:c r="C761" s="2" t="str">
        <x:v>710</x:v>
      </x:c>
      <x:c r="D761" s="2" t="str">
        <x:v>南非</x:v>
      </x:c>
      <x:c r="E761" s="8"/>
      <x:c r="F761" s="8"/>
      <x:c r="G761" s="11" t="str">
        <x:f>IF(AND(ISNUMBER(E761),ISNUMBER(F761),E761&gt;0),F761/E761,"未取得")</x:f>
        <x:v>未取得</x:v>
      </x:c>
      <x:c r="H761" s="11" t="str">
        <x:f>IF(AND(ISNUMBER(E761),ISNUMBER(E760),E760&gt;0),E761/E760-1,"未取得")</x:f>
        <x:v>未取得</x:v>
      </x:c>
      <x:c r="I761" s="11" t="str">
        <x:f>IF(AND(ISNUMBER(E761),ISNUMBER(E749),E749&gt;0),E761/E749-1,"未取得")</x:f>
        <x:v>未取得</x:v>
      </x:c>
      <x:c r="J761" s="2" t="str">
        <x:v>本次无总额记录</x:v>
      </x:c>
      <x:c r="K761" s="2" t="str">
        <x:v>下载受限</x:v>
      </x:c>
      <x:c r="L761" s="2"/>
      <x:c r="M761" s="2"/>
    </x:row>
    <x:row r="762" ht="22" customHeight="1">
      <x:c r="A762" s="2" t="str">
        <x:v>2025-01</x:v>
      </x:c>
      <x:c r="B762" s="2" t="n">
        <x:v>37</x:v>
      </x:c>
      <x:c r="C762" s="2" t="str">
        <x:v>152</x:v>
      </x:c>
      <x:c r="D762" s="2" t="str">
        <x:v>智利</x:v>
      </x:c>
      <x:c r="E762" s="8" t="n">
        <x:f>'原始月度记录'!G21</x:f>
        <x:v>37608063.75</x:v>
      </x:c>
      <x:c r="F762" s="8" t="n">
        <x:f>'原始月度记录'!G121</x:f>
        <x:v>12576197.053</x:v>
      </x:c>
      <x:c r="G762" s="11" t="n">
        <x:f>IF(AND(ISNUMBER(E762),ISNUMBER(F762),E762&gt;0),F762/E762,"未取得")</x:f>
        <x:v>0.33440160962820104</x:v>
      </x:c>
      <x:c r="H762" s="11"/>
      <x:c r="I762" s="11"/>
      <x:c r="J762" s="2" t="str">
        <x:v>已取得</x:v>
      </x:c>
      <x:c r="K762" s="2" t="str">
        <x:v>已取得</x:v>
      </x:c>
      <x:c r="L762" s="2" t="n">
        <x:v>21</x:v>
      </x:c>
      <x:c r="M762" s="2" t="n">
        <x:v>121</x:v>
      </x:c>
    </x:row>
    <x:row r="763" ht="22" customHeight="1">
      <x:c r="A763" s="2" t="str">
        <x:v>2025-02</x:v>
      </x:c>
      <x:c r="B763" s="2" t="n">
        <x:v>37</x:v>
      </x:c>
      <x:c r="C763" s="2" t="str">
        <x:v>152</x:v>
      </x:c>
      <x:c r="D763" s="2" t="str">
        <x:v>智利</x:v>
      </x:c>
      <x:c r="E763" s="8" t="n">
        <x:f>'原始月度记录'!G219</x:f>
        <x:v>31678366.354</x:v>
      </x:c>
      <x:c r="F763" s="8"/>
      <x:c r="G763" s="11" t="str">
        <x:f>IF(AND(ISNUMBER(E763),ISNUMBER(F763),E763&gt;0),F763/E763,"未取得")</x:f>
        <x:v>未取得</x:v>
      </x:c>
      <x:c r="H763" s="11" t="n">
        <x:f>IF(AND(ISNUMBER(E763),ISNUMBER(E762),E762&gt;0),E763/E762-1,"未取得")</x:f>
        <x:v>-0.15767090365028436</x:v>
      </x:c>
      <x:c r="I763" s="11"/>
      <x:c r="J763" s="2" t="str">
        <x:v>已取得</x:v>
      </x:c>
      <x:c r="K763" s="2" t="str">
        <x:v>下载受限</x:v>
      </x:c>
      <x:c r="L763" s="2" t="n">
        <x:v>219</x:v>
      </x:c>
      <x:c r="M763" s="2"/>
    </x:row>
    <x:row r="764" ht="22" customHeight="1">
      <x:c r="A764" s="2" t="str">
        <x:v>2025-03</x:v>
      </x:c>
      <x:c r="B764" s="2" t="n">
        <x:v>37</x:v>
      </x:c>
      <x:c r="C764" s="2" t="str">
        <x:v>152</x:v>
      </x:c>
      <x:c r="D764" s="2" t="str">
        <x:v>智利</x:v>
      </x:c>
      <x:c r="E764" s="8" t="n">
        <x:f>'原始月度记录'!G316</x:f>
        <x:v>39243978.407</x:v>
      </x:c>
      <x:c r="F764" s="8"/>
      <x:c r="G764" s="11" t="str">
        <x:f>IF(AND(ISNUMBER(E764),ISNUMBER(F764),E764&gt;0),F764/E764,"未取得")</x:f>
        <x:v>未取得</x:v>
      </x:c>
      <x:c r="H764" s="11" t="n">
        <x:f>IF(AND(ISNUMBER(E764),ISNUMBER(E763),E763&gt;0),E764/E763-1,"未取得")</x:f>
        <x:v>0.23882582733136104</x:v>
      </x:c>
      <x:c r="I764" s="11"/>
      <x:c r="J764" s="2" t="str">
        <x:v>已取得</x:v>
      </x:c>
      <x:c r="K764" s="2" t="str">
        <x:v>下载受限</x:v>
      </x:c>
      <x:c r="L764" s="2" t="n">
        <x:v>316</x:v>
      </x:c>
      <x:c r="M764" s="2"/>
    </x:row>
    <x:row r="765" ht="22" customHeight="1">
      <x:c r="A765" s="2" t="str">
        <x:v>2025-04</x:v>
      </x:c>
      <x:c r="B765" s="2" t="n">
        <x:v>37</x:v>
      </x:c>
      <x:c r="C765" s="2" t="str">
        <x:v>152</x:v>
      </x:c>
      <x:c r="D765" s="2" t="str">
        <x:v>智利</x:v>
      </x:c>
      <x:c r="E765" s="8" t="n">
        <x:f>'原始月度记录'!G412</x:f>
        <x:v>38205630.309</x:v>
      </x:c>
      <x:c r="F765" s="8" t="n">
        <x:f>'原始月度记录'!G509</x:f>
        <x:v>8816134.075</x:v>
      </x:c>
      <x:c r="G765" s="11" t="n">
        <x:f>IF(AND(ISNUMBER(E765),ISNUMBER(F765),E765&gt;0),F765/E765,"未取得")</x:f>
        <x:v>0.23075483910870606</x:v>
      </x:c>
      <x:c r="H765" s="11" t="n">
        <x:f>IF(AND(ISNUMBER(E765),ISNUMBER(E764),E764&gt;0),E765/E764-1,"未取得")</x:f>
        <x:v>-0.026458787822969176</x:v>
      </x:c>
      <x:c r="I765" s="11"/>
      <x:c r="J765" s="2" t="str">
        <x:v>已取得</x:v>
      </x:c>
      <x:c r="K765" s="2" t="str">
        <x:v>已取得</x:v>
      </x:c>
      <x:c r="L765" s="2" t="n">
        <x:v>412</x:v>
      </x:c>
      <x:c r="M765" s="2" t="n">
        <x:v>509</x:v>
      </x:c>
    </x:row>
    <x:row r="766" ht="22" customHeight="1">
      <x:c r="A766" s="2" t="str">
        <x:v>2025-05</x:v>
      </x:c>
      <x:c r="B766" s="2" t="n">
        <x:v>37</x:v>
      </x:c>
      <x:c r="C766" s="2" t="str">
        <x:v>152</x:v>
      </x:c>
      <x:c r="D766" s="2" t="str">
        <x:v>智利</x:v>
      </x:c>
      <x:c r="E766" s="8" t="n">
        <x:f>'原始月度记录'!G604</x:f>
        <x:v>35666073.382</x:v>
      </x:c>
      <x:c r="F766" s="8" t="n">
        <x:f>'原始月度记录'!G699</x:f>
        <x:v>8669435.088</x:v>
      </x:c>
      <x:c r="G766" s="11" t="n">
        <x:f>IF(AND(ISNUMBER(E766),ISNUMBER(F766),E766&gt;0),F766/E766,"未取得")</x:f>
        <x:v>0.24307231679659194</x:v>
      </x:c>
      <x:c r="H766" s="11" t="n">
        <x:f>IF(AND(ISNUMBER(E766),ISNUMBER(E765),E765&gt;0),E766/E765-1,"未取得")</x:f>
        <x:v>-0.06647075068414099</x:v>
      </x:c>
      <x:c r="I766" s="11"/>
      <x:c r="J766" s="2" t="str">
        <x:v>已取得</x:v>
      </x:c>
      <x:c r="K766" s="2" t="str">
        <x:v>已取得</x:v>
      </x:c>
      <x:c r="L766" s="2" t="n">
        <x:v>604</x:v>
      </x:c>
      <x:c r="M766" s="2" t="n">
        <x:v>699</x:v>
      </x:c>
    </x:row>
    <x:row r="767" ht="22" customHeight="1">
      <x:c r="A767" s="2" t="str">
        <x:v>2025-06</x:v>
      </x:c>
      <x:c r="B767" s="2" t="n">
        <x:v>37</x:v>
      </x:c>
      <x:c r="C767" s="2" t="str">
        <x:v>152</x:v>
      </x:c>
      <x:c r="D767" s="2" t="str">
        <x:v>智利</x:v>
      </x:c>
      <x:c r="E767" s="8" t="n">
        <x:f>'原始月度记录'!G793</x:f>
        <x:v>39223475.259</x:v>
      </x:c>
      <x:c r="F767" s="8"/>
      <x:c r="G767" s="11" t="str">
        <x:f>IF(AND(ISNUMBER(E767),ISNUMBER(F767),E767&gt;0),F767/E767,"未取得")</x:f>
        <x:v>未取得</x:v>
      </x:c>
      <x:c r="H767" s="11" t="n">
        <x:f>IF(AND(ISNUMBER(E767),ISNUMBER(E766),E766&gt;0),E767/E766-1,"未取得")</x:f>
        <x:v>0.0997418986637133</x:v>
      </x:c>
      <x:c r="I767" s="11"/>
      <x:c r="J767" s="2" t="str">
        <x:v>已取得</x:v>
      </x:c>
      <x:c r="K767" s="2" t="str">
        <x:v>下载受限</x:v>
      </x:c>
      <x:c r="L767" s="2" t="n">
        <x:v>793</x:v>
      </x:c>
      <x:c r="M767" s="2"/>
    </x:row>
    <x:row r="768" ht="22" customHeight="1">
      <x:c r="A768" s="2" t="str">
        <x:v>2025-07</x:v>
      </x:c>
      <x:c r="B768" s="2" t="n">
        <x:v>37</x:v>
      </x:c>
      <x:c r="C768" s="2" t="str">
        <x:v>152</x:v>
      </x:c>
      <x:c r="D768" s="2" t="str">
        <x:v>智利</x:v>
      </x:c>
      <x:c r="E768" s="8" t="n">
        <x:f>'原始月度记录'!G887</x:f>
        <x:v>50221534</x:v>
      </x:c>
      <x:c r="F768" s="8"/>
      <x:c r="G768" s="11" t="str">
        <x:f>IF(AND(ISNUMBER(E768),ISNUMBER(F768),E768&gt;0),F768/E768,"未取得")</x:f>
        <x:v>未取得</x:v>
      </x:c>
      <x:c r="H768" s="11" t="n">
        <x:f>IF(AND(ISNUMBER(E768),ISNUMBER(E767),E767&gt;0),E768/E767-1,"未取得")</x:f>
        <x:v>0.28039480613019996</x:v>
      </x:c>
      <x:c r="I768" s="11"/>
      <x:c r="J768" s="2" t="str">
        <x:v>已取得</x:v>
      </x:c>
      <x:c r="K768" s="2" t="str">
        <x:v>下载受限</x:v>
      </x:c>
      <x:c r="L768" s="2" t="n">
        <x:v>887</x:v>
      </x:c>
      <x:c r="M768" s="2"/>
    </x:row>
    <x:row r="769" ht="22" customHeight="1">
      <x:c r="A769" s="2" t="str">
        <x:v>2025-08</x:v>
      </x:c>
      <x:c r="B769" s="2" t="n">
        <x:v>37</x:v>
      </x:c>
      <x:c r="C769" s="2" t="str">
        <x:v>152</x:v>
      </x:c>
      <x:c r="D769" s="2" t="str">
        <x:v>智利</x:v>
      </x:c>
      <x:c r="E769" s="8" t="n">
        <x:f>'原始月度记录'!G980</x:f>
        <x:v>39468197.946</x:v>
      </x:c>
      <x:c r="F769" s="8"/>
      <x:c r="G769" s="11" t="str">
        <x:f>IF(AND(ISNUMBER(E769),ISNUMBER(F769),E769&gt;0),F769/E769,"未取得")</x:f>
        <x:v>未取得</x:v>
      </x:c>
      <x:c r="H769" s="11" t="n">
        <x:f>IF(AND(ISNUMBER(E769),ISNUMBER(E768),E768&gt;0),E769/E768-1,"未取得")</x:f>
        <x:v>-0.21411803259534046</x:v>
      </x:c>
      <x:c r="I769" s="11"/>
      <x:c r="J769" s="2" t="str">
        <x:v>已取得</x:v>
      </x:c>
      <x:c r="K769" s="2" t="str">
        <x:v>下载受限</x:v>
      </x:c>
      <x:c r="L769" s="2" t="n">
        <x:v>980</x:v>
      </x:c>
      <x:c r="M769" s="2"/>
    </x:row>
    <x:row r="770" ht="22" customHeight="1">
      <x:c r="A770" s="2" t="str">
        <x:v>2025-09</x:v>
      </x:c>
      <x:c r="B770" s="2" t="n">
        <x:v>37</x:v>
      </x:c>
      <x:c r="C770" s="2" t="str">
        <x:v>152</x:v>
      </x:c>
      <x:c r="D770" s="2" t="str">
        <x:v>智利</x:v>
      </x:c>
      <x:c r="E770" s="8" t="n">
        <x:f>'原始月度记录'!G1073</x:f>
        <x:v>41126555.61</x:v>
      </x:c>
      <x:c r="F770" s="8"/>
      <x:c r="G770" s="11" t="str">
        <x:f>IF(AND(ISNUMBER(E770),ISNUMBER(F770),E770&gt;0),F770/E770,"未取得")</x:f>
        <x:v>未取得</x:v>
      </x:c>
      <x:c r="H770" s="11" t="n">
        <x:f>IF(AND(ISNUMBER(E770),ISNUMBER(E769),E769&gt;0),E770/E769-1,"未取得")</x:f>
        <x:v>0.04201756731505557</x:v>
      </x:c>
      <x:c r="I770" s="11"/>
      <x:c r="J770" s="2" t="str">
        <x:v>已取得</x:v>
      </x:c>
      <x:c r="K770" s="2" t="str">
        <x:v>下载受限</x:v>
      </x:c>
      <x:c r="L770" s="2" t="n">
        <x:v>1073</x:v>
      </x:c>
      <x:c r="M770" s="2"/>
    </x:row>
    <x:row r="771" ht="22" customHeight="1">
      <x:c r="A771" s="2" t="str">
        <x:v>2025-10</x:v>
      </x:c>
      <x:c r="B771" s="2" t="n">
        <x:v>37</x:v>
      </x:c>
      <x:c r="C771" s="2" t="str">
        <x:v>152</x:v>
      </x:c>
      <x:c r="D771" s="2" t="str">
        <x:v>智利</x:v>
      </x:c>
      <x:c r="E771" s="8" t="n">
        <x:f>'原始月度记录'!G1166</x:f>
        <x:v>39217521.776</x:v>
      </x:c>
      <x:c r="F771" s="8"/>
      <x:c r="G771" s="11" t="str">
        <x:f>IF(AND(ISNUMBER(E771),ISNUMBER(F771),E771&gt;0),F771/E771,"未取得")</x:f>
        <x:v>未取得</x:v>
      </x:c>
      <x:c r="H771" s="11" t="n">
        <x:f>IF(AND(ISNUMBER(E771),ISNUMBER(E770),E770&gt;0),E771/E770-1,"未取得")</x:f>
        <x:v>-0.046418519754078624</x:v>
      </x:c>
      <x:c r="I771" s="11"/>
      <x:c r="J771" s="2" t="str">
        <x:v>已取得</x:v>
      </x:c>
      <x:c r="K771" s="2" t="str">
        <x:v>下载受限</x:v>
      </x:c>
      <x:c r="L771" s="2" t="n">
        <x:v>1166</x:v>
      </x:c>
      <x:c r="M771" s="2"/>
    </x:row>
    <x:row r="772" ht="22" customHeight="1">
      <x:c r="A772" s="2" t="str">
        <x:v>2025-11</x:v>
      </x:c>
      <x:c r="B772" s="2" t="n">
        <x:v>37</x:v>
      </x:c>
      <x:c r="C772" s="2" t="str">
        <x:v>152</x:v>
      </x:c>
      <x:c r="D772" s="2" t="str">
        <x:v>智利</x:v>
      </x:c>
      <x:c r="E772" s="8" t="n">
        <x:f>'原始月度记录'!G1256</x:f>
        <x:v>39812561.81</x:v>
      </x:c>
      <x:c r="F772" s="8"/>
      <x:c r="G772" s="11" t="str">
        <x:f>IF(AND(ISNUMBER(E772),ISNUMBER(F772),E772&gt;0),F772/E772,"未取得")</x:f>
        <x:v>未取得</x:v>
      </x:c>
      <x:c r="H772" s="11" t="n">
        <x:f>IF(AND(ISNUMBER(E772),ISNUMBER(E771),E771&gt;0),E772/E771-1,"未取得")</x:f>
        <x:v>0.015172810699225492</x:v>
      </x:c>
      <x:c r="I772" s="11"/>
      <x:c r="J772" s="2" t="str">
        <x:v>已取得</x:v>
      </x:c>
      <x:c r="K772" s="2" t="str">
        <x:v>下载受限</x:v>
      </x:c>
      <x:c r="L772" s="2" t="n">
        <x:v>1256</x:v>
      </x:c>
      <x:c r="M772" s="2"/>
    </x:row>
    <x:row r="773" ht="22" customHeight="1">
      <x:c r="A773" s="2" t="str">
        <x:v>2025-12</x:v>
      </x:c>
      <x:c r="B773" s="2" t="n">
        <x:v>37</x:v>
      </x:c>
      <x:c r="C773" s="2" t="str">
        <x:v>152</x:v>
      </x:c>
      <x:c r="D773" s="2" t="str">
        <x:v>智利</x:v>
      </x:c>
      <x:c r="E773" s="8" t="n">
        <x:f>'原始月度记录'!G1347</x:f>
        <x:v>39196202.898</x:v>
      </x:c>
      <x:c r="F773" s="8"/>
      <x:c r="G773" s="11" t="str">
        <x:f>IF(AND(ISNUMBER(E773),ISNUMBER(F773),E773&gt;0),F773/E773,"未取得")</x:f>
        <x:v>未取得</x:v>
      </x:c>
      <x:c r="H773" s="11" t="n">
        <x:f>IF(AND(ISNUMBER(E773),ISNUMBER(E772),E772&gt;0),E773/E772-1,"未取得")</x:f>
        <x:v>-0.015481518495129465</x:v>
      </x:c>
      <x:c r="I773" s="11"/>
      <x:c r="J773" s="2" t="str">
        <x:v>已取得</x:v>
      </x:c>
      <x:c r="K773" s="2" t="str">
        <x:v>下载受限</x:v>
      </x:c>
      <x:c r="L773" s="2" t="n">
        <x:v>1347</x:v>
      </x:c>
      <x:c r="M773" s="2"/>
    </x:row>
    <x:row r="774" ht="22" customHeight="1">
      <x:c r="A774" s="2" t="str">
        <x:v>2026-01</x:v>
      </x:c>
      <x:c r="B774" s="2" t="n">
        <x:v>37</x:v>
      </x:c>
      <x:c r="C774" s="2" t="str">
        <x:v>152</x:v>
      </x:c>
      <x:c r="D774" s="2" t="str">
        <x:v>智利</x:v>
      </x:c>
      <x:c r="E774" s="8" t="n">
        <x:f>'原始月度记录'!G1436</x:f>
        <x:v>33323304.367</x:v>
      </x:c>
      <x:c r="F774" s="8" t="n">
        <x:f>'原始月度记录'!G1520</x:f>
        <x:v>11212808.741</x:v>
      </x:c>
      <x:c r="G774" s="11" t="n">
        <x:f>IF(AND(ISNUMBER(E774),ISNUMBER(F774),E774&gt;0),F774/E774,"未取得")</x:f>
        <x:v>0.3364855002826197</x:v>
      </x:c>
      <x:c r="H774" s="11" t="n">
        <x:f>IF(AND(ISNUMBER(E774),ISNUMBER(E773),E773&gt;0),E774/E773-1,"未取得")</x:f>
        <x:v>-0.14983335366139938</x:v>
      </x:c>
      <x:c r="I774" s="11" t="n">
        <x:f>IF(AND(ISNUMBER(E774),ISNUMBER(E762),E762&gt;0),E774/E762-1,"未取得")</x:f>
        <x:v>-0.11393193256326584</x:v>
      </x:c>
      <x:c r="J774" s="2" t="str">
        <x:v>已取得</x:v>
      </x:c>
      <x:c r="K774" s="2" t="str">
        <x:v>已取得</x:v>
      </x:c>
      <x:c r="L774" s="2" t="n">
        <x:v>1436</x:v>
      </x:c>
      <x:c r="M774" s="2" t="n">
        <x:v>1520</x:v>
      </x:c>
    </x:row>
    <x:row r="775" ht="22" customHeight="1">
      <x:c r="A775" s="2" t="str">
        <x:v>2026-02</x:v>
      </x:c>
      <x:c r="B775" s="2" t="n">
        <x:v>37</x:v>
      </x:c>
      <x:c r="C775" s="2" t="str">
        <x:v>152</x:v>
      </x:c>
      <x:c r="D775" s="2" t="str">
        <x:v>智利</x:v>
      </x:c>
      <x:c r="E775" s="8" t="n">
        <x:f>'原始月度记录'!G1603</x:f>
        <x:v>37490424.908</x:v>
      </x:c>
      <x:c r="F775" s="8" t="n">
        <x:f>'原始月度记录'!G1685</x:f>
        <x:v>10248645.238</x:v>
      </x:c>
      <x:c r="G775" s="11" t="n">
        <x:f>IF(AND(ISNUMBER(E775),ISNUMBER(F775),E775&gt;0),F775/E775,"未取得")</x:f>
        <x:v>0.27336700672637787</x:v>
      </x:c>
      <x:c r="H775" s="11" t="n">
        <x:f>IF(AND(ISNUMBER(E775),ISNUMBER(E774),E774&gt;0),E775/E774-1,"未取得")</x:f>
        <x:v>0.12505124027035852</x:v>
      </x:c>
      <x:c r="I775" s="11" t="n">
        <x:f>IF(AND(ISNUMBER(E775),ISNUMBER(E763),E763&gt;0),E775/E763-1,"未取得")</x:f>
        <x:v>0.18347090531914745</x:v>
      </x:c>
      <x:c r="J775" s="2" t="str">
        <x:v>已取得</x:v>
      </x:c>
      <x:c r="K775" s="2" t="str">
        <x:v>已取得</x:v>
      </x:c>
      <x:c r="L775" s="2" t="n">
        <x:v>1603</x:v>
      </x:c>
      <x:c r="M775" s="2" t="n">
        <x:v>1685</x:v>
      </x:c>
    </x:row>
    <x:row r="776" ht="22" customHeight="1">
      <x:c r="A776" s="2" t="str">
        <x:v>2026-03</x:v>
      </x:c>
      <x:c r="B776" s="2" t="n">
        <x:v>37</x:v>
      </x:c>
      <x:c r="C776" s="2" t="str">
        <x:v>152</x:v>
      </x:c>
      <x:c r="D776" s="2" t="str">
        <x:v>智利</x:v>
      </x:c>
      <x:c r="E776" s="8" t="n">
        <x:f>'原始月度记录'!G1766</x:f>
        <x:v>46118026.508</x:v>
      </x:c>
      <x:c r="F776" s="8" t="n">
        <x:f>'原始月度记录'!G1849</x:f>
        <x:v>10005076.172</x:v>
      </x:c>
      <x:c r="G776" s="11" t="n">
        <x:f>IF(AND(ISNUMBER(E776),ISNUMBER(F776),E776&gt;0),F776/E776,"未取得")</x:f>
        <x:v>0.21694501975847644</x:v>
      </x:c>
      <x:c r="H776" s="11" t="n">
        <x:f>IF(AND(ISNUMBER(E776),ISNUMBER(E775),E775&gt;0),E776/E775-1,"未取得")</x:f>
        <x:v>0.2301281359486267</x:v>
      </x:c>
      <x:c r="I776" s="11" t="n">
        <x:f>IF(AND(ISNUMBER(E776),ISNUMBER(E764),E764&gt;0),E776/E764-1,"未取得")</x:f>
        <x:v>0.1751618561632342</x:v>
      </x:c>
      <x:c r="J776" s="2" t="str">
        <x:v>已取得</x:v>
      </x:c>
      <x:c r="K776" s="2" t="str">
        <x:v>已取得</x:v>
      </x:c>
      <x:c r="L776" s="2" t="n">
        <x:v>1766</x:v>
      </x:c>
      <x:c r="M776" s="2" t="n">
        <x:v>1849</x:v>
      </x:c>
    </x:row>
    <x:row r="777" ht="22" customHeight="1">
      <x:c r="A777" s="2" t="str">
        <x:v>2026-04</x:v>
      </x:c>
      <x:c r="B777" s="2" t="n">
        <x:v>37</x:v>
      </x:c>
      <x:c r="C777" s="2" t="str">
        <x:v>152</x:v>
      </x:c>
      <x:c r="D777" s="2" t="str">
        <x:v>智利</x:v>
      </x:c>
      <x:c r="E777" s="8" t="n">
        <x:f>'原始月度记录'!G1930</x:f>
        <x:v>34957556.446</x:v>
      </x:c>
      <x:c r="F777" s="8" t="n">
        <x:f>'原始月度记录'!G2005</x:f>
        <x:v>8853646.368</x:v>
      </x:c>
      <x:c r="G777" s="11" t="n">
        <x:f>IF(AND(ISNUMBER(E777),ISNUMBER(F777),E777&gt;0),F777/E777,"未取得")</x:f>
        <x:v>0.2532684566118486</x:v>
      </x:c>
      <x:c r="H777" s="11" t="n">
        <x:f>IF(AND(ISNUMBER(E777),ISNUMBER(E776),E776&gt;0),E777/E776-1,"未取得")</x:f>
        <x:v>-0.24199799746556838</x:v>
      </x:c>
      <x:c r="I777" s="11" t="n">
        <x:f>IF(AND(ISNUMBER(E777),ISNUMBER(E765),E765&gt;0),E777/E765-1,"未取得")</x:f>
        <x:v>-0.08501558112587548</x:v>
      </x:c>
      <x:c r="J777" s="2" t="str">
        <x:v>已取得</x:v>
      </x:c>
      <x:c r="K777" s="2" t="str">
        <x:v>已取得</x:v>
      </x:c>
      <x:c r="L777" s="2" t="n">
        <x:v>1930</x:v>
      </x:c>
      <x:c r="M777" s="2" t="n">
        <x:v>2005</x:v>
      </x:c>
    </x:row>
    <x:row r="778" ht="22" customHeight="1">
      <x:c r="A778" s="2" t="str">
        <x:v>2026-05</x:v>
      </x:c>
      <x:c r="B778" s="2" t="n">
        <x:v>37</x:v>
      </x:c>
      <x:c r="C778" s="2" t="str">
        <x:v>152</x:v>
      </x:c>
      <x:c r="D778" s="2" t="str">
        <x:v>智利</x:v>
      </x:c>
      <x:c r="E778" s="8" t="n">
        <x:f>'原始月度记录'!G2078</x:f>
        <x:v>34071548.573</x:v>
      </x:c>
      <x:c r="F778" s="8" t="n">
        <x:f>'原始月度记录'!G2147</x:f>
        <x:v>7766245.651</x:v>
      </x:c>
      <x:c r="G778" s="11" t="n">
        <x:f>IF(AND(ISNUMBER(E778),ISNUMBER(F778),E778&gt;0),F778/E778,"未取得")</x:f>
        <x:v>0.22793932111305212</x:v>
      </x:c>
      <x:c r="H778" s="11" t="n">
        <x:f>IF(AND(ISNUMBER(E778),ISNUMBER(E777),E777&gt;0),E778/E777-1,"未取得")</x:f>
        <x:v>-0.02534524615210576</x:v>
      </x:c>
      <x:c r="I778" s="11" t="n">
        <x:f>IF(AND(ISNUMBER(E778),ISNUMBER(E766),E766&gt;0),E778/E766-1,"未取得")</x:f>
        <x:v>-0.0447070467197751</x:v>
      </x:c>
      <x:c r="J778" s="2" t="str">
        <x:v>已取得</x:v>
      </x:c>
      <x:c r="K778" s="2" t="str">
        <x:v>已取得</x:v>
      </x:c>
      <x:c r="L778" s="2" t="n">
        <x:v>2078</x:v>
      </x:c>
      <x:c r="M778" s="2" t="n">
        <x:v>2147</x:v>
      </x:c>
    </x:row>
    <x:row r="779" ht="22" customHeight="1">
      <x:c r="A779" s="2" t="str">
        <x:v>2026-06</x:v>
      </x:c>
      <x:c r="B779" s="2" t="n">
        <x:v>37</x:v>
      </x:c>
      <x:c r="C779" s="2" t="str">
        <x:v>152</x:v>
      </x:c>
      <x:c r="D779" s="2" t="str">
        <x:v>智利</x:v>
      </x:c>
      <x:c r="E779" s="8" t="n">
        <x:f>'原始月度记录'!G2214</x:f>
        <x:v>41067321.752</x:v>
      </x:c>
      <x:c r="F779" s="8" t="n">
        <x:f>'原始月度记录'!G2276</x:f>
        <x:v>12251026.215</x:v>
      </x:c>
      <x:c r="G779" s="11" t="n">
        <x:f>IF(AND(ISNUMBER(E779),ISNUMBER(F779),E779&gt;0),F779/E779,"未取得")</x:f>
        <x:v>0.29831568488888294</x:v>
      </x:c>
      <x:c r="H779" s="11" t="n">
        <x:f>IF(AND(ISNUMBER(E779),ISNUMBER(E778),E778&gt;0),E779/E778-1,"未取得")</x:f>
        <x:v>0.2053259529431486</x:v>
      </x:c>
      <x:c r="I779" s="11" t="n">
        <x:f>IF(AND(ISNUMBER(E779),ISNUMBER(E767),E767&gt;0),E779/E767-1,"未取得")</x:f>
        <x:v>0.04700874873592231</x:v>
      </x:c>
      <x:c r="J779" s="2" t="str">
        <x:v>已取得</x:v>
      </x:c>
      <x:c r="K779" s="2" t="str">
        <x:v>已取得</x:v>
      </x:c>
      <x:c r="L779" s="2" t="n">
        <x:v>2214</x:v>
      </x:c>
      <x:c r="M779" s="2" t="n">
        <x:v>2276</x:v>
      </x:c>
    </x:row>
    <x:row r="780" ht="22" customHeight="1">
      <x:c r="A780" s="2" t="str">
        <x:v>2026-07</x:v>
      </x:c>
      <x:c r="B780" s="2" t="n">
        <x:v>37</x:v>
      </x:c>
      <x:c r="C780" s="2" t="str">
        <x:v>152</x:v>
      </x:c>
      <x:c r="D780" s="2" t="str">
        <x:v>智利</x:v>
      </x:c>
      <x:c r="E780" s="8" t="n">
        <x:f>'原始月度记录'!G2336</x:f>
        <x:v>43195962.096</x:v>
      </x:c>
      <x:c r="F780" s="8" t="n">
        <x:f>'原始月度记录'!G2384</x:f>
        <x:v>13801567.667</x:v>
      </x:c>
      <x:c r="G780" s="11" t="n">
        <x:f>IF(AND(ISNUMBER(E780),ISNUMBER(F780),E780&gt;0),F780/E780,"未取得")</x:f>
        <x:v>0.3195105976879733</x:v>
      </x:c>
      <x:c r="H780" s="11" t="n">
        <x:f>IF(AND(ISNUMBER(E780),ISNUMBER(E779),E779&gt;0),E780/E779-1,"未取得")</x:f>
        <x:v>0.05183294778399672</x:v>
      </x:c>
      <x:c r="I780" s="11" t="n">
        <x:f>IF(AND(ISNUMBER(E780),ISNUMBER(E768),E768&gt;0),E780/E768-1,"未取得")</x:f>
        <x:v>-0.13989162306352487</x:v>
      </x:c>
      <x:c r="J780" s="2" t="str">
        <x:v>已取得</x:v>
      </x:c>
      <x:c r="K780" s="2" t="str">
        <x:v>已取得</x:v>
      </x:c>
      <x:c r="L780" s="2" t="n">
        <x:v>2336</x:v>
      </x:c>
      <x:c r="M780" s="2" t="n">
        <x:v>2384</x:v>
      </x:c>
    </x:row>
    <x:row r="781" ht="22" customHeight="1">
      <x:c r="A781" s="2" t="str">
        <x:v>2026-08</x:v>
      </x:c>
      <x:c r="B781" s="2" t="n">
        <x:v>37</x:v>
      </x:c>
      <x:c r="C781" s="2" t="str">
        <x:v>152</x:v>
      </x:c>
      <x:c r="D781" s="2" t="str">
        <x:v>智利</x:v>
      </x:c>
      <x:c r="E781" s="8" t="n">
        <x:f>'原始月度记录'!G2430</x:f>
        <x:v>39161687.514</x:v>
      </x:c>
      <x:c r="F781" s="8" t="n">
        <x:f>'原始月度记录'!G2449</x:f>
        <x:v>13242610.37</x:v>
      </x:c>
      <x:c r="G781" s="11" t="n">
        <x:f>IF(AND(ISNUMBER(E781),ISNUMBER(F781),E781&gt;0),F781/E781,"未取得")</x:f>
        <x:v>0.338152189311706</x:v>
      </x:c>
      <x:c r="H781" s="11" t="n">
        <x:f>IF(AND(ISNUMBER(E781),ISNUMBER(E780),E780&gt;0),E781/E780-1,"未取得")</x:f>
        <x:v>-0.09339471529848342</x:v>
      </x:c>
      <x:c r="I781" s="11" t="n">
        <x:f>IF(AND(ISNUMBER(E781),ISNUMBER(E769),E769&gt;0),E781/E769-1,"未取得")</x:f>
        <x:v>-0.007766010305800375</x:v>
      </x:c>
      <x:c r="J781" s="2" t="str">
        <x:v>已取得</x:v>
      </x:c>
      <x:c r="K781" s="2" t="str">
        <x:v>已取得</x:v>
      </x:c>
      <x:c r="L781" s="2" t="n">
        <x:v>2430</x:v>
      </x:c>
      <x:c r="M781" s="2" t="n">
        <x:v>2449</x:v>
      </x:c>
    </x:row>
    <x:row r="782" ht="22" customHeight="1">
      <x:c r="A782" s="2" t="str">
        <x:v>2026-09</x:v>
      </x:c>
      <x:c r="B782" s="2" t="n">
        <x:v>37</x:v>
      </x:c>
      <x:c r="C782" s="2" t="str">
        <x:v>152</x:v>
      </x:c>
      <x:c r="D782" s="2" t="str">
        <x:v>智利</x:v>
      </x:c>
      <x:c r="E782" s="8"/>
      <x:c r="F782" s="8"/>
      <x:c r="G782" s="11" t="str">
        <x:f>IF(AND(ISNUMBER(E782),ISNUMBER(F782),E782&gt;0),F782/E782,"未取得")</x:f>
        <x:v>未取得</x:v>
      </x:c>
      <x:c r="H782" s="11" t="str">
        <x:f>IF(AND(ISNUMBER(E782),ISNUMBER(E781),E781&gt;0),E782/E781-1,"未取得")</x:f>
        <x:v>未取得</x:v>
      </x:c>
      <x:c r="I782" s="11" t="str">
        <x:f>IF(AND(ISNUMBER(E782),ISNUMBER(E770),E770&gt;0),E782/E770-1,"未取得")</x:f>
        <x:v>未取得</x:v>
      </x:c>
      <x:c r="J782" s="2" t="str">
        <x:v>本次无总额记录</x:v>
      </x:c>
      <x:c r="K782" s="2" t="str">
        <x:v>下载受限</x:v>
      </x:c>
      <x:c r="L782" s="2"/>
      <x:c r="M782" s="2"/>
    </x:row>
    <x:row r="783" ht="22" customHeight="1">
      <x:c r="A783" s="2" t="str">
        <x:v>2025-01</x:v>
      </x:c>
      <x:c r="B783" s="2" t="n">
        <x:v>38</x:v>
      </x:c>
      <x:c r="C783" s="2" t="str">
        <x:v>376</x:v>
      </x:c>
      <x:c r="D783" s="2" t="str">
        <x:v>以色列</x:v>
      </x:c>
      <x:c r="E783" s="8" t="n">
        <x:f>'原始月度记录'!G47</x:f>
        <x:v>36578000</x:v>
      </x:c>
      <x:c r="F783" s="8" t="n">
        <x:f>'原始月度记录'!G147</x:f>
        <x:v>11312000</x:v>
      </x:c>
      <x:c r="G783" s="11" t="n">
        <x:f>IF(AND(ISNUMBER(E783),ISNUMBER(F783),E783&gt;0),F783/E783,"未取得")</x:f>
        <x:v>0.3092569303953196</x:v>
      </x:c>
      <x:c r="H783" s="11"/>
      <x:c r="I783" s="11"/>
      <x:c r="J783" s="2" t="str">
        <x:v>已取得</x:v>
      </x:c>
      <x:c r="K783" s="2" t="str">
        <x:v>已取得</x:v>
      </x:c>
      <x:c r="L783" s="2" t="n">
        <x:v>47</x:v>
      </x:c>
      <x:c r="M783" s="2" t="n">
        <x:v>147</x:v>
      </x:c>
    </x:row>
    <x:row r="784" ht="22" customHeight="1">
      <x:c r="A784" s="2" t="str">
        <x:v>2025-02</x:v>
      </x:c>
      <x:c r="B784" s="2" t="n">
        <x:v>38</x:v>
      </x:c>
      <x:c r="C784" s="2" t="str">
        <x:v>376</x:v>
      </x:c>
      <x:c r="D784" s="2" t="str">
        <x:v>以色列</x:v>
      </x:c>
      <x:c r="E784" s="8" t="n">
        <x:f>'原始月度记录'!G245</x:f>
        <x:v>32723000</x:v>
      </x:c>
      <x:c r="F784" s="8"/>
      <x:c r="G784" s="11" t="str">
        <x:f>IF(AND(ISNUMBER(E784),ISNUMBER(F784),E784&gt;0),F784/E784,"未取得")</x:f>
        <x:v>未取得</x:v>
      </x:c>
      <x:c r="H784" s="11" t="n">
        <x:f>IF(AND(ISNUMBER(E784),ISNUMBER(E783),E783&gt;0),E784/E783-1,"未取得")</x:f>
        <x:v>-0.10539121876537805</x:v>
      </x:c>
      <x:c r="I784" s="11"/>
      <x:c r="J784" s="2" t="str">
        <x:v>已取得</x:v>
      </x:c>
      <x:c r="K784" s="2" t="str">
        <x:v>下载受限</x:v>
      </x:c>
      <x:c r="L784" s="2" t="n">
        <x:v>245</x:v>
      </x:c>
      <x:c r="M784" s="2"/>
    </x:row>
    <x:row r="785" ht="22" customHeight="1">
      <x:c r="A785" s="2" t="str">
        <x:v>2025-03</x:v>
      </x:c>
      <x:c r="B785" s="2" t="n">
        <x:v>38</x:v>
      </x:c>
      <x:c r="C785" s="2" t="str">
        <x:v>376</x:v>
      </x:c>
      <x:c r="D785" s="2" t="str">
        <x:v>以色列</x:v>
      </x:c>
      <x:c r="E785" s="8" t="n">
        <x:f>'原始月度记录'!G341</x:f>
        <x:v>44612000</x:v>
      </x:c>
      <x:c r="F785" s="8"/>
      <x:c r="G785" s="11" t="str">
        <x:f>IF(AND(ISNUMBER(E785),ISNUMBER(F785),E785&gt;0),F785/E785,"未取得")</x:f>
        <x:v>未取得</x:v>
      </x:c>
      <x:c r="H785" s="11" t="n">
        <x:f>IF(AND(ISNUMBER(E785),ISNUMBER(E784),E784&gt;0),E785/E784-1,"未取得")</x:f>
        <x:v>0.36332243376218565</x:v>
      </x:c>
      <x:c r="I785" s="11"/>
      <x:c r="J785" s="2" t="str">
        <x:v>已取得</x:v>
      </x:c>
      <x:c r="K785" s="2" t="str">
        <x:v>下载受限</x:v>
      </x:c>
      <x:c r="L785" s="2" t="n">
        <x:v>341</x:v>
      </x:c>
      <x:c r="M785" s="2"/>
    </x:row>
    <x:row r="786" ht="22" customHeight="1">
      <x:c r="A786" s="2" t="str">
        <x:v>2025-04</x:v>
      </x:c>
      <x:c r="B786" s="2" t="n">
        <x:v>38</x:v>
      </x:c>
      <x:c r="C786" s="2" t="str">
        <x:v>376</x:v>
      </x:c>
      <x:c r="D786" s="2" t="str">
        <x:v>以色列</x:v>
      </x:c>
      <x:c r="E786" s="8" t="n">
        <x:f>'原始月度记录'!G438</x:f>
        <x:v>36584000</x:v>
      </x:c>
      <x:c r="F786" s="8" t="n">
        <x:f>'原始月度记录'!G535</x:f>
        <x:v>6093000</x:v>
      </x:c>
      <x:c r="G786" s="11" t="n">
        <x:f>IF(AND(ISNUMBER(E786),ISNUMBER(F786),E786&gt;0),F786/E786,"未取得")</x:f>
        <x:v>0.1665482178001312</x:v>
      </x:c>
      <x:c r="H786" s="11" t="n">
        <x:f>IF(AND(ISNUMBER(E786),ISNUMBER(E785),E785&gt;0),E786/E785-1,"未取得")</x:f>
        <x:v>-0.17995158253384735</x:v>
      </x:c>
      <x:c r="I786" s="11"/>
      <x:c r="J786" s="2" t="str">
        <x:v>已取得</x:v>
      </x:c>
      <x:c r="K786" s="2" t="str">
        <x:v>已取得</x:v>
      </x:c>
      <x:c r="L786" s="2" t="n">
        <x:v>438</x:v>
      </x:c>
      <x:c r="M786" s="2" t="n">
        <x:v>535</x:v>
      </x:c>
    </x:row>
    <x:row r="787" ht="22" customHeight="1">
      <x:c r="A787" s="2" t="str">
        <x:v>2025-05</x:v>
      </x:c>
      <x:c r="B787" s="2" t="n">
        <x:v>38</x:v>
      </x:c>
      <x:c r="C787" s="2" t="str">
        <x:v>376</x:v>
      </x:c>
      <x:c r="D787" s="2" t="str">
        <x:v>以色列</x:v>
      </x:c>
      <x:c r="E787" s="8" t="n">
        <x:f>'原始月度记录'!G630</x:f>
        <x:v>31896000</x:v>
      </x:c>
      <x:c r="F787" s="8" t="n">
        <x:f>'原始月度记录'!G725</x:f>
        <x:v>9194000</x:v>
      </x:c>
      <x:c r="G787" s="11" t="n">
        <x:f>IF(AND(ISNUMBER(E787),ISNUMBER(F787),E787&gt;0),F787/E787,"未取得")</x:f>
        <x:v>0.2882493102583396</x:v>
      </x:c>
      <x:c r="H787" s="11" t="n">
        <x:f>IF(AND(ISNUMBER(E787),ISNUMBER(E786),E786&gt;0),E787/E786-1,"未取得")</x:f>
        <x:v>-0.1281434506888257</x:v>
      </x:c>
      <x:c r="I787" s="11"/>
      <x:c r="J787" s="2" t="str">
        <x:v>已取得</x:v>
      </x:c>
      <x:c r="K787" s="2" t="str">
        <x:v>已取得</x:v>
      </x:c>
      <x:c r="L787" s="2" t="n">
        <x:v>630</x:v>
      </x:c>
      <x:c r="M787" s="2" t="n">
        <x:v>725</x:v>
      </x:c>
    </x:row>
    <x:row r="788" ht="22" customHeight="1">
      <x:c r="A788" s="2" t="str">
        <x:v>2025-06</x:v>
      </x:c>
      <x:c r="B788" s="2" t="n">
        <x:v>38</x:v>
      </x:c>
      <x:c r="C788" s="2" t="str">
        <x:v>376</x:v>
      </x:c>
      <x:c r="D788" s="2" t="str">
        <x:v>以色列</x:v>
      </x:c>
      <x:c r="E788" s="8" t="n">
        <x:f>'原始月度记录'!G819</x:f>
        <x:v>31552000</x:v>
      </x:c>
      <x:c r="F788" s="8"/>
      <x:c r="G788" s="11" t="str">
        <x:f>IF(AND(ISNUMBER(E788),ISNUMBER(F788),E788&gt;0),F788/E788,"未取得")</x:f>
        <x:v>未取得</x:v>
      </x:c>
      <x:c r="H788" s="11" t="n">
        <x:f>IF(AND(ISNUMBER(E788),ISNUMBER(E787),E787&gt;0),E788/E787-1,"未取得")</x:f>
        <x:v>-0.010785051417105618</x:v>
      </x:c>
      <x:c r="I788" s="11"/>
      <x:c r="J788" s="2" t="str">
        <x:v>已取得</x:v>
      </x:c>
      <x:c r="K788" s="2" t="str">
        <x:v>下载受限</x:v>
      </x:c>
      <x:c r="L788" s="2" t="n">
        <x:v>819</x:v>
      </x:c>
      <x:c r="M788" s="2"/>
    </x:row>
    <x:row r="789" ht="22" customHeight="1">
      <x:c r="A789" s="2" t="str">
        <x:v>2025-07</x:v>
      </x:c>
      <x:c r="B789" s="2" t="n">
        <x:v>38</x:v>
      </x:c>
      <x:c r="C789" s="2" t="str">
        <x:v>376</x:v>
      </x:c>
      <x:c r="D789" s="2" t="str">
        <x:v>以色列</x:v>
      </x:c>
      <x:c r="E789" s="8" t="n">
        <x:f>'原始月度记录'!G912</x:f>
        <x:v>51257000</x:v>
      </x:c>
      <x:c r="F789" s="8"/>
      <x:c r="G789" s="11" t="str">
        <x:f>IF(AND(ISNUMBER(E789),ISNUMBER(F789),E789&gt;0),F789/E789,"未取得")</x:f>
        <x:v>未取得</x:v>
      </x:c>
      <x:c r="H789" s="11" t="n">
        <x:f>IF(AND(ISNUMBER(E789),ISNUMBER(E788),E788&gt;0),E789/E788-1,"未取得")</x:f>
        <x:v>0.6245245943204869</x:v>
      </x:c>
      <x:c r="I789" s="11"/>
      <x:c r="J789" s="2" t="str">
        <x:v>已取得</x:v>
      </x:c>
      <x:c r="K789" s="2" t="str">
        <x:v>下载受限</x:v>
      </x:c>
      <x:c r="L789" s="2" t="n">
        <x:v>912</x:v>
      </x:c>
      <x:c r="M789" s="2"/>
    </x:row>
    <x:row r="790" ht="22" customHeight="1">
      <x:c r="A790" s="2" t="str">
        <x:v>2025-08</x:v>
      </x:c>
      <x:c r="B790" s="2" t="n">
        <x:v>38</x:v>
      </x:c>
      <x:c r="C790" s="2" t="str">
        <x:v>376</x:v>
      </x:c>
      <x:c r="D790" s="2" t="str">
        <x:v>以色列</x:v>
      </x:c>
      <x:c r="E790" s="8" t="n">
        <x:f>'原始月度记录'!G1005</x:f>
        <x:v>37777000</x:v>
      </x:c>
      <x:c r="F790" s="8"/>
      <x:c r="G790" s="11" t="str">
        <x:f>IF(AND(ISNUMBER(E790),ISNUMBER(F790),E790&gt;0),F790/E790,"未取得")</x:f>
        <x:v>未取得</x:v>
      </x:c>
      <x:c r="H790" s="11" t="n">
        <x:f>IF(AND(ISNUMBER(E790),ISNUMBER(E789),E789&gt;0),E790/E789-1,"未取得")</x:f>
        <x:v>-0.26298846986753033</x:v>
      </x:c>
      <x:c r="I790" s="11"/>
      <x:c r="J790" s="2" t="str">
        <x:v>已取得</x:v>
      </x:c>
      <x:c r="K790" s="2" t="str">
        <x:v>下载受限</x:v>
      </x:c>
      <x:c r="L790" s="2" t="n">
        <x:v>1005</x:v>
      </x:c>
      <x:c r="M790" s="2"/>
    </x:row>
    <x:row r="791" ht="22" customHeight="1">
      <x:c r="A791" s="2" t="str">
        <x:v>2025-09</x:v>
      </x:c>
      <x:c r="B791" s="2" t="n">
        <x:v>38</x:v>
      </x:c>
      <x:c r="C791" s="2" t="str">
        <x:v>376</x:v>
      </x:c>
      <x:c r="D791" s="2" t="str">
        <x:v>以色列</x:v>
      </x:c>
      <x:c r="E791" s="8" t="n">
        <x:f>'原始月度记录'!G1098</x:f>
        <x:v>35295000</x:v>
      </x:c>
      <x:c r="F791" s="8"/>
      <x:c r="G791" s="11" t="str">
        <x:f>IF(AND(ISNUMBER(E791),ISNUMBER(F791),E791&gt;0),F791/E791,"未取得")</x:f>
        <x:v>未取得</x:v>
      </x:c>
      <x:c r="H791" s="11" t="n">
        <x:f>IF(AND(ISNUMBER(E791),ISNUMBER(E790),E790&gt;0),E791/E790-1,"未取得")</x:f>
        <x:v>-0.06570135267490806</x:v>
      </x:c>
      <x:c r="I791" s="11"/>
      <x:c r="J791" s="2" t="str">
        <x:v>已取得</x:v>
      </x:c>
      <x:c r="K791" s="2" t="str">
        <x:v>下载受限</x:v>
      </x:c>
      <x:c r="L791" s="2" t="n">
        <x:v>1098</x:v>
      </x:c>
      <x:c r="M791" s="2"/>
    </x:row>
    <x:row r="792" ht="22" customHeight="1">
      <x:c r="A792" s="2" t="str">
        <x:v>2025-10</x:v>
      </x:c>
      <x:c r="B792" s="2" t="n">
        <x:v>38</x:v>
      </x:c>
      <x:c r="C792" s="2" t="str">
        <x:v>376</x:v>
      </x:c>
      <x:c r="D792" s="2" t="str">
        <x:v>以色列</x:v>
      </x:c>
      <x:c r="E792" s="8" t="n">
        <x:f>'原始月度记录'!G1190</x:f>
        <x:v>36350000</x:v>
      </x:c>
      <x:c r="F792" s="8"/>
      <x:c r="G792" s="11" t="str">
        <x:f>IF(AND(ISNUMBER(E792),ISNUMBER(F792),E792&gt;0),F792/E792,"未取得")</x:f>
        <x:v>未取得</x:v>
      </x:c>
      <x:c r="H792" s="11" t="n">
        <x:f>IF(AND(ISNUMBER(E792),ISNUMBER(E791),E791&gt;0),E792/E791-1,"未取得")</x:f>
        <x:v>0.029890919393681825</x:v>
      </x:c>
      <x:c r="I792" s="11"/>
      <x:c r="J792" s="2" t="str">
        <x:v>已取得</x:v>
      </x:c>
      <x:c r="K792" s="2" t="str">
        <x:v>下载受限</x:v>
      </x:c>
      <x:c r="L792" s="2" t="n">
        <x:v>1190</x:v>
      </x:c>
      <x:c r="M792" s="2"/>
    </x:row>
    <x:row r="793" ht="22" customHeight="1">
      <x:c r="A793" s="2" t="str">
        <x:v>2025-11</x:v>
      </x:c>
      <x:c r="B793" s="2" t="n">
        <x:v>38</x:v>
      </x:c>
      <x:c r="C793" s="2" t="str">
        <x:v>376</x:v>
      </x:c>
      <x:c r="D793" s="2" t="str">
        <x:v>以色列</x:v>
      </x:c>
      <x:c r="E793" s="8" t="n">
        <x:f>'原始月度记录'!G1281</x:f>
        <x:v>40711000</x:v>
      </x:c>
      <x:c r="F793" s="8"/>
      <x:c r="G793" s="11" t="str">
        <x:f>IF(AND(ISNUMBER(E793),ISNUMBER(F793),E793&gt;0),F793/E793,"未取得")</x:f>
        <x:v>未取得</x:v>
      </x:c>
      <x:c r="H793" s="11" t="n">
        <x:f>IF(AND(ISNUMBER(E793),ISNUMBER(E792),E792&gt;0),E793/E792-1,"未取得")</x:f>
        <x:v>0.11997248968363139</x:v>
      </x:c>
      <x:c r="I793" s="11"/>
      <x:c r="J793" s="2" t="str">
        <x:v>已取得</x:v>
      </x:c>
      <x:c r="K793" s="2" t="str">
        <x:v>下载受限</x:v>
      </x:c>
      <x:c r="L793" s="2" t="n">
        <x:v>1281</x:v>
      </x:c>
      <x:c r="M793" s="2"/>
    </x:row>
    <x:row r="794" ht="22" customHeight="1">
      <x:c r="A794" s="2" t="str">
        <x:v>2025-12</x:v>
      </x:c>
      <x:c r="B794" s="2" t="n">
        <x:v>38</x:v>
      </x:c>
      <x:c r="C794" s="2" t="str">
        <x:v>376</x:v>
      </x:c>
      <x:c r="D794" s="2" t="str">
        <x:v>以色列</x:v>
      </x:c>
      <x:c r="E794" s="8" t="n">
        <x:f>'原始月度记录'!G1372</x:f>
        <x:v>36862000</x:v>
      </x:c>
      <x:c r="F794" s="8"/>
      <x:c r="G794" s="11" t="str">
        <x:f>IF(AND(ISNUMBER(E794),ISNUMBER(F794),E794&gt;0),F794/E794,"未取得")</x:f>
        <x:v>未取得</x:v>
      </x:c>
      <x:c r="H794" s="11" t="n">
        <x:f>IF(AND(ISNUMBER(E794),ISNUMBER(E793),E793&gt;0),E794/E793-1,"未取得")</x:f>
        <x:v>-0.09454447201002181</x:v>
      </x:c>
      <x:c r="I794" s="11"/>
      <x:c r="J794" s="2" t="str">
        <x:v>已取得</x:v>
      </x:c>
      <x:c r="K794" s="2" t="str">
        <x:v>下载受限</x:v>
      </x:c>
      <x:c r="L794" s="2" t="n">
        <x:v>1372</x:v>
      </x:c>
      <x:c r="M794" s="2"/>
    </x:row>
    <x:row r="795" ht="22" customHeight="1">
      <x:c r="A795" s="2" t="str">
        <x:v>2026-01</x:v>
      </x:c>
      <x:c r="B795" s="2" t="n">
        <x:v>38</x:v>
      </x:c>
      <x:c r="C795" s="2" t="str">
        <x:v>376</x:v>
      </x:c>
      <x:c r="D795" s="2" t="str">
        <x:v>以色列</x:v>
      </x:c>
      <x:c r="E795" s="8" t="n">
        <x:f>'原始月度记录'!G1461</x:f>
        <x:v>38050000</x:v>
      </x:c>
      <x:c r="F795" s="8" t="n">
        <x:f>'原始月度记录'!G1545</x:f>
        <x:v>10187000</x:v>
      </x:c>
      <x:c r="G795" s="11" t="n">
        <x:f>IF(AND(ISNUMBER(E795),ISNUMBER(F795),E795&gt;0),F795/E795,"未取得")</x:f>
        <x:v>0.2677266754270696</x:v>
      </x:c>
      <x:c r="H795" s="11" t="n">
        <x:f>IF(AND(ISNUMBER(E795),ISNUMBER(E794),E794&gt;0),E795/E794-1,"未取得")</x:f>
        <x:v>0.032228310997775456</x:v>
      </x:c>
      <x:c r="I795" s="11" t="n">
        <x:f>IF(AND(ISNUMBER(E795),ISNUMBER(E783),E783&gt;0),E795/E783-1,"未取得")</x:f>
        <x:v>0.04024276887746736</x:v>
      </x:c>
      <x:c r="J795" s="2" t="str">
        <x:v>已取得</x:v>
      </x:c>
      <x:c r="K795" s="2" t="str">
        <x:v>已取得</x:v>
      </x:c>
      <x:c r="L795" s="2" t="n">
        <x:v>1461</x:v>
      </x:c>
      <x:c r="M795" s="2" t="n">
        <x:v>1545</x:v>
      </x:c>
    </x:row>
    <x:row r="796" ht="22" customHeight="1">
      <x:c r="A796" s="2" t="str">
        <x:v>2026-02</x:v>
      </x:c>
      <x:c r="B796" s="2" t="n">
        <x:v>38</x:v>
      </x:c>
      <x:c r="C796" s="2" t="str">
        <x:v>376</x:v>
      </x:c>
      <x:c r="D796" s="2" t="str">
        <x:v>以色列</x:v>
      </x:c>
      <x:c r="E796" s="8"/>
      <x:c r="F796" s="8"/>
      <x:c r="G796" s="11" t="str">
        <x:f>IF(AND(ISNUMBER(E796),ISNUMBER(F796),E796&gt;0),F796/E796,"未取得")</x:f>
        <x:v>未取得</x:v>
      </x:c>
      <x:c r="H796" s="11" t="str">
        <x:f>IF(AND(ISNUMBER(E796),ISNUMBER(E795),E795&gt;0),E796/E795-1,"未取得")</x:f>
        <x:v>未取得</x:v>
      </x:c>
      <x:c r="I796" s="11" t="str">
        <x:f>IF(AND(ISNUMBER(E796),ISNUMBER(E784),E784&gt;0),E796/E784-1,"未取得")</x:f>
        <x:v>未取得</x:v>
      </x:c>
      <x:c r="J796" s="2" t="str">
        <x:v>本次无总额记录</x:v>
      </x:c>
      <x:c r="K796" s="2" t="str">
        <x:v>本次无来源记录</x:v>
      </x:c>
      <x:c r="L796" s="2"/>
      <x:c r="M796" s="2"/>
    </x:row>
    <x:row r="797" ht="22" customHeight="1">
      <x:c r="A797" s="2" t="str">
        <x:v>2026-03</x:v>
      </x:c>
      <x:c r="B797" s="2" t="n">
        <x:v>38</x:v>
      </x:c>
      <x:c r="C797" s="2" t="str">
        <x:v>376</x:v>
      </x:c>
      <x:c r="D797" s="2" t="str">
        <x:v>以色列</x:v>
      </x:c>
      <x:c r="E797" s="8" t="n">
        <x:f>'原始月度记录'!G1791</x:f>
        <x:v>36992000</x:v>
      </x:c>
      <x:c r="F797" s="8" t="n">
        <x:f>'原始月度记录'!G1874</x:f>
        <x:v>8969000</x:v>
      </x:c>
      <x:c r="G797" s="11" t="n">
        <x:f>IF(AND(ISNUMBER(E797),ISNUMBER(F797),E797&gt;0),F797/E797,"未取得")</x:f>
        <x:v>0.24245782871972318</x:v>
      </x:c>
      <x:c r="H797" s="11" t="str">
        <x:f>IF(AND(ISNUMBER(E797),ISNUMBER(E796),E796&gt;0),E797/E796-1,"未取得")</x:f>
        <x:v>未取得</x:v>
      </x:c>
      <x:c r="I797" s="11" t="n">
        <x:f>IF(AND(ISNUMBER(E797),ISNUMBER(E785),E785&gt;0),E797/E785-1,"未取得")</x:f>
        <x:v>-0.1708060611494665</x:v>
      </x:c>
      <x:c r="J797" s="2" t="str">
        <x:v>已取得</x:v>
      </x:c>
      <x:c r="K797" s="2" t="str">
        <x:v>已取得</x:v>
      </x:c>
      <x:c r="L797" s="2" t="n">
        <x:v>1791</x:v>
      </x:c>
      <x:c r="M797" s="2" t="n">
        <x:v>1874</x:v>
      </x:c>
    </x:row>
    <x:row r="798" ht="22" customHeight="1">
      <x:c r="A798" s="2" t="str">
        <x:v>2026-04</x:v>
      </x:c>
      <x:c r="B798" s="2" t="n">
        <x:v>38</x:v>
      </x:c>
      <x:c r="C798" s="2" t="str">
        <x:v>376</x:v>
      </x:c>
      <x:c r="D798" s="2" t="str">
        <x:v>以色列</x:v>
      </x:c>
      <x:c r="E798" s="8" t="n">
        <x:f>'原始月度记录'!G1953</x:f>
        <x:v>41150000</x:v>
      </x:c>
      <x:c r="F798" s="8" t="n">
        <x:f>'原始月度记录'!G2028</x:f>
        <x:v>12199000</x:v>
      </x:c>
      <x:c r="G798" s="11" t="n">
        <x:f>IF(AND(ISNUMBER(E798),ISNUMBER(F798),E798&gt;0),F798/E798,"未取得")</x:f>
        <x:v>0.2964520048602673</x:v>
      </x:c>
      <x:c r="H798" s="11" t="n">
        <x:f>IF(AND(ISNUMBER(E798),ISNUMBER(E797),E797&gt;0),E798/E797-1,"未取得")</x:f>
        <x:v>0.11240268166089962</x:v>
      </x:c>
      <x:c r="I798" s="11" t="n">
        <x:f>IF(AND(ISNUMBER(E798),ISNUMBER(E786),E786&gt;0),E798/E786-1,"未取得")</x:f>
        <x:v>0.1248086595232889</x:v>
      </x:c>
      <x:c r="J798" s="2" t="str">
        <x:v>已取得</x:v>
      </x:c>
      <x:c r="K798" s="2" t="str">
        <x:v>已取得</x:v>
      </x:c>
      <x:c r="L798" s="2" t="n">
        <x:v>1953</x:v>
      </x:c>
      <x:c r="M798" s="2" t="n">
        <x:v>2028</x:v>
      </x:c>
    </x:row>
    <x:row r="799" ht="22" customHeight="1">
      <x:c r="A799" s="2" t="str">
        <x:v>2026-05</x:v>
      </x:c>
      <x:c r="B799" s="2" t="n">
        <x:v>38</x:v>
      </x:c>
      <x:c r="C799" s="2" t="str">
        <x:v>376</x:v>
      </x:c>
      <x:c r="D799" s="2" t="str">
        <x:v>以色列</x:v>
      </x:c>
      <x:c r="E799" s="8" t="n">
        <x:f>'原始月度记录'!G2098</x:f>
        <x:v>38197000</x:v>
      </x:c>
      <x:c r="F799" s="8" t="n">
        <x:f>'原始月度记录'!G2167</x:f>
        <x:v>5750000</x:v>
      </x:c>
      <x:c r="G799" s="11" t="n">
        <x:f>IF(AND(ISNUMBER(E799),ISNUMBER(F799),E799&gt;0),F799/E799,"未取得")</x:f>
        <x:v>0.15053538235987118</x:v>
      </x:c>
      <x:c r="H799" s="11" t="n">
        <x:f>IF(AND(ISNUMBER(E799),ISNUMBER(E798),E798&gt;0),E799/E798-1,"未取得")</x:f>
        <x:v>-0.0717618469015796</x:v>
      </x:c>
      <x:c r="I799" s="11" t="n">
        <x:f>IF(AND(ISNUMBER(E799),ISNUMBER(E787),E787&gt;0),E799/E787-1,"未取得")</x:f>
        <x:v>0.19754828191622775</x:v>
      </x:c>
      <x:c r="J799" s="2" t="str">
        <x:v>已取得</x:v>
      </x:c>
      <x:c r="K799" s="2" t="str">
        <x:v>已取得</x:v>
      </x:c>
      <x:c r="L799" s="2" t="n">
        <x:v>2098</x:v>
      </x:c>
      <x:c r="M799" s="2" t="n">
        <x:v>2167</x:v>
      </x:c>
    </x:row>
    <x:row r="800" ht="22" customHeight="1">
      <x:c r="A800" s="2" t="str">
        <x:v>2026-06</x:v>
      </x:c>
      <x:c r="B800" s="2" t="n">
        <x:v>38</x:v>
      </x:c>
      <x:c r="C800" s="2" t="str">
        <x:v>376</x:v>
      </x:c>
      <x:c r="D800" s="2" t="str">
        <x:v>以色列</x:v>
      </x:c>
      <x:c r="E800" s="8" t="n">
        <x:f>'原始月度记录'!G2235</x:f>
        <x:v>74090000</x:v>
      </x:c>
      <x:c r="F800" s="8" t="n">
        <x:f>'原始月度记录'!G2297</x:f>
        <x:v>12424000</x:v>
      </x:c>
      <x:c r="G800" s="11" t="n">
        <x:f>IF(AND(ISNUMBER(E800),ISNUMBER(F800),E800&gt;0),F800/E800,"未取得")</x:f>
        <x:v>0.16768794709137536</x:v>
      </x:c>
      <x:c r="H800" s="11" t="n">
        <x:f>IF(AND(ISNUMBER(E800),ISNUMBER(E799),E799&gt;0),E800/E799-1,"未取得")</x:f>
        <x:v>0.939681126790062</x:v>
      </x:c>
      <x:c r="I800" s="11" t="n">
        <x:f>IF(AND(ISNUMBER(E800),ISNUMBER(E788),E788&gt;0),E800/E788-1,"未取得")</x:f>
        <x:v>1.3481871196754565</x:v>
      </x:c>
      <x:c r="J800" s="2" t="str">
        <x:v>已取得</x:v>
      </x:c>
      <x:c r="K800" s="2" t="str">
        <x:v>已取得</x:v>
      </x:c>
      <x:c r="L800" s="2" t="n">
        <x:v>2235</x:v>
      </x:c>
      <x:c r="M800" s="2" t="n">
        <x:v>2297</x:v>
      </x:c>
    </x:row>
    <x:row r="801" ht="22" customHeight="1">
      <x:c r="A801" s="2" t="str">
        <x:v>2026-07</x:v>
      </x:c>
      <x:c r="B801" s="2" t="n">
        <x:v>38</x:v>
      </x:c>
      <x:c r="C801" s="2" t="str">
        <x:v>376</x:v>
      </x:c>
      <x:c r="D801" s="2" t="str">
        <x:v>以色列</x:v>
      </x:c>
      <x:c r="E801" s="8" t="n">
        <x:f>'原始月度记录'!G2353</x:f>
        <x:v>40884000</x:v>
      </x:c>
      <x:c r="F801" s="8" t="n">
        <x:f>'原始月度记录'!G2401</x:f>
        <x:v>9112000</x:v>
      </x:c>
      <x:c r="G801" s="11" t="n">
        <x:f>IF(AND(ISNUMBER(E801),ISNUMBER(F801),E801&gt;0),F801/E801,"未取得")</x:f>
        <x:v>0.2228744741219059</x:v>
      </x:c>
      <x:c r="H801" s="11" t="n">
        <x:f>IF(AND(ISNUMBER(E801),ISNUMBER(E800),E800&gt;0),E801/E800-1,"未取得")</x:f>
        <x:v>-0.44818464030233496</x:v>
      </x:c>
      <x:c r="I801" s="11" t="n">
        <x:f>IF(AND(ISNUMBER(E801),ISNUMBER(E789),E789&gt;0),E801/E789-1,"未取得")</x:f>
        <x:v>-0.2023723588973213</x:v>
      </x:c>
      <x:c r="J801" s="2" t="str">
        <x:v>已取得</x:v>
      </x:c>
      <x:c r="K801" s="2" t="str">
        <x:v>已取得</x:v>
      </x:c>
      <x:c r="L801" s="2" t="n">
        <x:v>2353</x:v>
      </x:c>
      <x:c r="M801" s="2" t="n">
        <x:v>2401</x:v>
      </x:c>
    </x:row>
    <x:row r="802" ht="22" customHeight="1">
      <x:c r="A802" s="2" t="str">
        <x:v>2026-08</x:v>
      </x:c>
      <x:c r="B802" s="2" t="n">
        <x:v>38</x:v>
      </x:c>
      <x:c r="C802" s="2" t="str">
        <x:v>376</x:v>
      </x:c>
      <x:c r="D802" s="2" t="str">
        <x:v>以色列</x:v>
      </x:c>
      <x:c r="E802" s="8" t="n">
        <x:f>'原始月度记录'!G2436</x:f>
        <x:v>67682000</x:v>
      </x:c>
      <x:c r="F802" s="8" t="n">
        <x:f>'原始月度记录'!G2455</x:f>
        <x:v>15096000</x:v>
      </x:c>
      <x:c r="G802" s="11" t="n">
        <x:f>IF(AND(ISNUMBER(E802),ISNUMBER(F802),E802&gt;0),F802/E802,"未取得")</x:f>
        <x:v>0.22304305428326587</x:v>
      </x:c>
      <x:c r="H802" s="11" t="n">
        <x:f>IF(AND(ISNUMBER(E802),ISNUMBER(E801),E801&gt;0),E802/E801-1,"未取得")</x:f>
        <x:v>0.6554642402895998</x:v>
      </x:c>
      <x:c r="I802" s="11" t="n">
        <x:f>IF(AND(ISNUMBER(E802),ISNUMBER(E790),E790&gt;0),E802/E790-1,"未取得")</x:f>
        <x:v>0.7916192392196311</x:v>
      </x:c>
      <x:c r="J802" s="2" t="str">
        <x:v>已取得</x:v>
      </x:c>
      <x:c r="K802" s="2" t="str">
        <x:v>已取得</x:v>
      </x:c>
      <x:c r="L802" s="2" t="n">
        <x:v>2436</x:v>
      </x:c>
      <x:c r="M802" s="2" t="n">
        <x:v>2455</x:v>
      </x:c>
    </x:row>
    <x:row r="803" ht="22" customHeight="1">
      <x:c r="A803" s="2" t="str">
        <x:v>2026-09</x:v>
      </x:c>
      <x:c r="B803" s="2" t="n">
        <x:v>38</x:v>
      </x:c>
      <x:c r="C803" s="2" t="str">
        <x:v>376</x:v>
      </x:c>
      <x:c r="D803" s="2" t="str">
        <x:v>以色列</x:v>
      </x:c>
      <x:c r="E803" s="8"/>
      <x:c r="F803" s="8"/>
      <x:c r="G803" s="11" t="str">
        <x:f>IF(AND(ISNUMBER(E803),ISNUMBER(F803),E803&gt;0),F803/E803,"未取得")</x:f>
        <x:v>未取得</x:v>
      </x:c>
      <x:c r="H803" s="11" t="str">
        <x:f>IF(AND(ISNUMBER(E803),ISNUMBER(E802),E802&gt;0),E803/E802-1,"未取得")</x:f>
        <x:v>未取得</x:v>
      </x:c>
      <x:c r="I803" s="11" t="str">
        <x:f>IF(AND(ISNUMBER(E803),ISNUMBER(E791),E791&gt;0),E803/E791-1,"未取得")</x:f>
        <x:v>未取得</x:v>
      </x:c>
      <x:c r="J803" s="2" t="str">
        <x:v>本次无总额记录</x:v>
      </x:c>
      <x:c r="K803" s="2" t="str">
        <x:v>下载受限</x:v>
      </x:c>
      <x:c r="L803" s="2"/>
      <x:c r="M803" s="2"/>
    </x:row>
    <x:row r="804" ht="22" customHeight="1">
      <x:c r="A804" s="2" t="str">
        <x:v>2025-01</x:v>
      </x:c>
      <x:c r="B804" s="2" t="n">
        <x:v>39</x:v>
      </x:c>
      <x:c r="C804" s="2" t="str">
        <x:v>512</x:v>
      </x:c>
      <x:c r="D804" s="2" t="str">
        <x:v>阿曼</x:v>
      </x:c>
      <x:c r="E804" s="8" t="n">
        <x:f>'原始月度记录'!G65</x:f>
        <x:v>50922574.693</x:v>
      </x:c>
      <x:c r="F804" s="8" t="n">
        <x:f>'原始月度记录'!G165</x:f>
        <x:v>7899453.824</x:v>
      </x:c>
      <x:c r="G804" s="11" t="n">
        <x:f>IF(AND(ISNUMBER(E804),ISNUMBER(F804),E804&gt;0),F804/E804,"未取得")</x:f>
        <x:v>0.15512675609243864</x:v>
      </x:c>
      <x:c r="H804" s="11"/>
      <x:c r="I804" s="11"/>
      <x:c r="J804" s="2" t="str">
        <x:v>已取得</x:v>
      </x:c>
      <x:c r="K804" s="2" t="str">
        <x:v>已取得</x:v>
      </x:c>
      <x:c r="L804" s="2" t="n">
        <x:v>65</x:v>
      </x:c>
      <x:c r="M804" s="2" t="n">
        <x:v>165</x:v>
      </x:c>
    </x:row>
    <x:row r="805" ht="22" customHeight="1">
      <x:c r="A805" s="2" t="str">
        <x:v>2025-02</x:v>
      </x:c>
      <x:c r="B805" s="2" t="n">
        <x:v>39</x:v>
      </x:c>
      <x:c r="C805" s="2" t="str">
        <x:v>512</x:v>
      </x:c>
      <x:c r="D805" s="2" t="str">
        <x:v>阿曼</x:v>
      </x:c>
      <x:c r="E805" s="8" t="n">
        <x:f>'原始月度记录'!G263</x:f>
        <x:v>37896902.411</x:v>
      </x:c>
      <x:c r="F805" s="8"/>
      <x:c r="G805" s="11" t="str">
        <x:f>IF(AND(ISNUMBER(E805),ISNUMBER(F805),E805&gt;0),F805/E805,"未取得")</x:f>
        <x:v>未取得</x:v>
      </x:c>
      <x:c r="H805" s="11" t="n">
        <x:f>IF(AND(ISNUMBER(E805),ISNUMBER(E804),E804&gt;0),E805/E804-1,"未取得")</x:f>
        <x:v>-0.25579367030297784</x:v>
      </x:c>
      <x:c r="I805" s="11"/>
      <x:c r="J805" s="2" t="str">
        <x:v>已取得</x:v>
      </x:c>
      <x:c r="K805" s="2" t="str">
        <x:v>下载受限</x:v>
      </x:c>
      <x:c r="L805" s="2" t="n">
        <x:v>263</x:v>
      </x:c>
      <x:c r="M805" s="2"/>
    </x:row>
    <x:row r="806" ht="22" customHeight="1">
      <x:c r="A806" s="2" t="str">
        <x:v>2025-03</x:v>
      </x:c>
      <x:c r="B806" s="2" t="n">
        <x:v>39</x:v>
      </x:c>
      <x:c r="C806" s="2" t="str">
        <x:v>512</x:v>
      </x:c>
      <x:c r="D806" s="2" t="str">
        <x:v>阿曼</x:v>
      </x:c>
      <x:c r="E806" s="8" t="n">
        <x:f>'原始月度记录'!G359</x:f>
        <x:v>42462735.954</x:v>
      </x:c>
      <x:c r="F806" s="8"/>
      <x:c r="G806" s="11" t="str">
        <x:f>IF(AND(ISNUMBER(E806),ISNUMBER(F806),E806&gt;0),F806/E806,"未取得")</x:f>
        <x:v>未取得</x:v>
      </x:c>
      <x:c r="H806" s="11" t="n">
        <x:f>IF(AND(ISNUMBER(E806),ISNUMBER(E805),E805&gt;0),E806/E805-1,"未取得")</x:f>
        <x:v>0.12048038896378821</x:v>
      </x:c>
      <x:c r="I806" s="11"/>
      <x:c r="J806" s="2" t="str">
        <x:v>已取得</x:v>
      </x:c>
      <x:c r="K806" s="2" t="str">
        <x:v>下载受限</x:v>
      </x:c>
      <x:c r="L806" s="2" t="n">
        <x:v>359</x:v>
      </x:c>
      <x:c r="M806" s="2"/>
    </x:row>
    <x:row r="807" ht="22" customHeight="1">
      <x:c r="A807" s="2" t="str">
        <x:v>2025-04</x:v>
      </x:c>
      <x:c r="B807" s="2" t="n">
        <x:v>39</x:v>
      </x:c>
      <x:c r="C807" s="2" t="str">
        <x:v>512</x:v>
      </x:c>
      <x:c r="D807" s="2" t="str">
        <x:v>阿曼</x:v>
      </x:c>
      <x:c r="E807" s="8" t="n">
        <x:f>'原始月度记录'!G456</x:f>
        <x:v>39970036.348</x:v>
      </x:c>
      <x:c r="F807" s="8" t="n">
        <x:f>'原始月度记录'!G553</x:f>
        <x:v>2706390.113</x:v>
      </x:c>
      <x:c r="G807" s="11" t="n">
        <x:f>IF(AND(ISNUMBER(E807),ISNUMBER(F807),E807&gt;0),F807/E807,"未取得")</x:f>
        <x:v>0.06771047415210622</x:v>
      </x:c>
      <x:c r="H807" s="11" t="n">
        <x:f>IF(AND(ISNUMBER(E807),ISNUMBER(E806),E806&gt;0),E807/E806-1,"未取得")</x:f>
        <x:v>-0.05870322648781634</x:v>
      </x:c>
      <x:c r="I807" s="11"/>
      <x:c r="J807" s="2" t="str">
        <x:v>已取得</x:v>
      </x:c>
      <x:c r="K807" s="2" t="str">
        <x:v>已取得</x:v>
      </x:c>
      <x:c r="L807" s="2" t="n">
        <x:v>456</x:v>
      </x:c>
      <x:c r="M807" s="2" t="n">
        <x:v>553</x:v>
      </x:c>
    </x:row>
    <x:row r="808" ht="22" customHeight="1">
      <x:c r="A808" s="2" t="str">
        <x:v>2025-05</x:v>
      </x:c>
      <x:c r="B808" s="2" t="n">
        <x:v>39</x:v>
      </x:c>
      <x:c r="C808" s="2" t="str">
        <x:v>512</x:v>
      </x:c>
      <x:c r="D808" s="2" t="str">
        <x:v>阿曼</x:v>
      </x:c>
      <x:c r="E808" s="8" t="n">
        <x:f>'原始月度记录'!G648</x:f>
        <x:v>29740603.334</x:v>
      </x:c>
      <x:c r="F808" s="8" t="n">
        <x:f>'原始月度记录'!G743</x:f>
        <x:v>9063921.962</x:v>
      </x:c>
      <x:c r="G808" s="11" t="n">
        <x:f>IF(AND(ISNUMBER(E808),ISNUMBER(F808),E808&gt;0),F808/E808,"未取得")</x:f>
        <x:v>0.3047659074097518</x:v>
      </x:c>
      <x:c r="H808" s="11" t="n">
        <x:f>IF(AND(ISNUMBER(E808),ISNUMBER(E807),E807&gt;0),E808/E807-1,"未取得")</x:f>
        <x:v>-0.2559275384424776</x:v>
      </x:c>
      <x:c r="I808" s="11"/>
      <x:c r="J808" s="2" t="str">
        <x:v>已取得</x:v>
      </x:c>
      <x:c r="K808" s="2" t="str">
        <x:v>已取得</x:v>
      </x:c>
      <x:c r="L808" s="2" t="n">
        <x:v>648</x:v>
      </x:c>
      <x:c r="M808" s="2" t="n">
        <x:v>743</x:v>
      </x:c>
    </x:row>
    <x:row r="809" ht="22" customHeight="1">
      <x:c r="A809" s="2" t="str">
        <x:v>2025-06</x:v>
      </x:c>
      <x:c r="B809" s="2" t="n">
        <x:v>39</x:v>
      </x:c>
      <x:c r="C809" s="2" t="str">
        <x:v>512</x:v>
      </x:c>
      <x:c r="D809" s="2" t="str">
        <x:v>阿曼</x:v>
      </x:c>
      <x:c r="E809" s="8"/>
      <x:c r="F809" s="8"/>
      <x:c r="G809" s="11" t="str">
        <x:f>IF(AND(ISNUMBER(E809),ISNUMBER(F809),E809&gt;0),F809/E809,"未取得")</x:f>
        <x:v>未取得</x:v>
      </x:c>
      <x:c r="H809" s="11" t="str">
        <x:f>IF(AND(ISNUMBER(E809),ISNUMBER(E808),E808&gt;0),E809/E808-1,"未取得")</x:f>
        <x:v>未取得</x:v>
      </x:c>
      <x:c r="I809" s="11"/>
      <x:c r="J809" s="2" t="str">
        <x:v>本次无总额记录</x:v>
      </x:c>
      <x:c r="K809" s="2" t="str">
        <x:v>下载受限</x:v>
      </x:c>
      <x:c r="L809" s="2"/>
      <x:c r="M809" s="2"/>
    </x:row>
    <x:row r="810" ht="22" customHeight="1">
      <x:c r="A810" s="2" t="str">
        <x:v>2025-07</x:v>
      </x:c>
      <x:c r="B810" s="2" t="n">
        <x:v>39</x:v>
      </x:c>
      <x:c r="C810" s="2" t="str">
        <x:v>512</x:v>
      </x:c>
      <x:c r="D810" s="2" t="str">
        <x:v>阿曼</x:v>
      </x:c>
      <x:c r="E810" s="8"/>
      <x:c r="F810" s="8"/>
      <x:c r="G810" s="11" t="str">
        <x:f>IF(AND(ISNUMBER(E810),ISNUMBER(F810),E810&gt;0),F810/E810,"未取得")</x:f>
        <x:v>未取得</x:v>
      </x:c>
      <x:c r="H810" s="11" t="str">
        <x:f>IF(AND(ISNUMBER(E810),ISNUMBER(E809),E809&gt;0),E810/E809-1,"未取得")</x:f>
        <x:v>未取得</x:v>
      </x:c>
      <x:c r="I810" s="11"/>
      <x:c r="J810" s="2" t="str">
        <x:v>本次无总额记录</x:v>
      </x:c>
      <x:c r="K810" s="2" t="str">
        <x:v>下载受限</x:v>
      </x:c>
      <x:c r="L810" s="2"/>
      <x:c r="M810" s="2"/>
    </x:row>
    <x:row r="811" ht="22" customHeight="1">
      <x:c r="A811" s="2" t="str">
        <x:v>2025-08</x:v>
      </x:c>
      <x:c r="B811" s="2" t="n">
        <x:v>39</x:v>
      </x:c>
      <x:c r="C811" s="2" t="str">
        <x:v>512</x:v>
      </x:c>
      <x:c r="D811" s="2" t="str">
        <x:v>阿曼</x:v>
      </x:c>
      <x:c r="E811" s="8"/>
      <x:c r="F811" s="8"/>
      <x:c r="G811" s="11" t="str">
        <x:f>IF(AND(ISNUMBER(E811),ISNUMBER(F811),E811&gt;0),F811/E811,"未取得")</x:f>
        <x:v>未取得</x:v>
      </x:c>
      <x:c r="H811" s="11" t="str">
        <x:f>IF(AND(ISNUMBER(E811),ISNUMBER(E810),E810&gt;0),E811/E810-1,"未取得")</x:f>
        <x:v>未取得</x:v>
      </x:c>
      <x:c r="I811" s="11"/>
      <x:c r="J811" s="2" t="str">
        <x:v>本次无总额记录</x:v>
      </x:c>
      <x:c r="K811" s="2" t="str">
        <x:v>下载受限</x:v>
      </x:c>
      <x:c r="L811" s="2"/>
      <x:c r="M811" s="2"/>
    </x:row>
    <x:row r="812" ht="22" customHeight="1">
      <x:c r="A812" s="2" t="str">
        <x:v>2025-09</x:v>
      </x:c>
      <x:c r="B812" s="2" t="n">
        <x:v>39</x:v>
      </x:c>
      <x:c r="C812" s="2" t="str">
        <x:v>512</x:v>
      </x:c>
      <x:c r="D812" s="2" t="str">
        <x:v>阿曼</x:v>
      </x:c>
      <x:c r="E812" s="8"/>
      <x:c r="F812" s="8"/>
      <x:c r="G812" s="11" t="str">
        <x:f>IF(AND(ISNUMBER(E812),ISNUMBER(F812),E812&gt;0),F812/E812,"未取得")</x:f>
        <x:v>未取得</x:v>
      </x:c>
      <x:c r="H812" s="11" t="str">
        <x:f>IF(AND(ISNUMBER(E812),ISNUMBER(E811),E811&gt;0),E812/E811-1,"未取得")</x:f>
        <x:v>未取得</x:v>
      </x:c>
      <x:c r="I812" s="11"/>
      <x:c r="J812" s="2" t="str">
        <x:v>本次无总额记录</x:v>
      </x:c>
      <x:c r="K812" s="2" t="str">
        <x:v>下载受限</x:v>
      </x:c>
      <x:c r="L812" s="2"/>
      <x:c r="M812" s="2"/>
    </x:row>
    <x:row r="813" ht="22" customHeight="1">
      <x:c r="A813" s="2" t="str">
        <x:v>2025-10</x:v>
      </x:c>
      <x:c r="B813" s="2" t="n">
        <x:v>39</x:v>
      </x:c>
      <x:c r="C813" s="2" t="str">
        <x:v>512</x:v>
      </x:c>
      <x:c r="D813" s="2" t="str">
        <x:v>阿曼</x:v>
      </x:c>
      <x:c r="E813" s="8"/>
      <x:c r="F813" s="8"/>
      <x:c r="G813" s="11" t="str">
        <x:f>IF(AND(ISNUMBER(E813),ISNUMBER(F813),E813&gt;0),F813/E813,"未取得")</x:f>
        <x:v>未取得</x:v>
      </x:c>
      <x:c r="H813" s="11" t="str">
        <x:f>IF(AND(ISNUMBER(E813),ISNUMBER(E812),E812&gt;0),E813/E812-1,"未取得")</x:f>
        <x:v>未取得</x:v>
      </x:c>
      <x:c r="I813" s="11"/>
      <x:c r="J813" s="2" t="str">
        <x:v>本次无总额记录</x:v>
      </x:c>
      <x:c r="K813" s="2" t="str">
        <x:v>下载受限</x:v>
      </x:c>
      <x:c r="L813" s="2"/>
      <x:c r="M813" s="2"/>
    </x:row>
    <x:row r="814" ht="22" customHeight="1">
      <x:c r="A814" s="2" t="str">
        <x:v>2025-11</x:v>
      </x:c>
      <x:c r="B814" s="2" t="n">
        <x:v>39</x:v>
      </x:c>
      <x:c r="C814" s="2" t="str">
        <x:v>512</x:v>
      </x:c>
      <x:c r="D814" s="2" t="str">
        <x:v>阿曼</x:v>
      </x:c>
      <x:c r="E814" s="8"/>
      <x:c r="F814" s="8"/>
      <x:c r="G814" s="11" t="str">
        <x:f>IF(AND(ISNUMBER(E814),ISNUMBER(F814),E814&gt;0),F814/E814,"未取得")</x:f>
        <x:v>未取得</x:v>
      </x:c>
      <x:c r="H814" s="11" t="str">
        <x:f>IF(AND(ISNUMBER(E814),ISNUMBER(E813),E813&gt;0),E814/E813-1,"未取得")</x:f>
        <x:v>未取得</x:v>
      </x:c>
      <x:c r="I814" s="11"/>
      <x:c r="J814" s="2" t="str">
        <x:v>本次无总额记录</x:v>
      </x:c>
      <x:c r="K814" s="2" t="str">
        <x:v>下载受限</x:v>
      </x:c>
      <x:c r="L814" s="2"/>
      <x:c r="M814" s="2"/>
    </x:row>
    <x:row r="815" ht="22" customHeight="1">
      <x:c r="A815" s="2" t="str">
        <x:v>2025-12</x:v>
      </x:c>
      <x:c r="B815" s="2" t="n">
        <x:v>39</x:v>
      </x:c>
      <x:c r="C815" s="2" t="str">
        <x:v>512</x:v>
      </x:c>
      <x:c r="D815" s="2" t="str">
        <x:v>阿曼</x:v>
      </x:c>
      <x:c r="E815" s="8"/>
      <x:c r="F815" s="8"/>
      <x:c r="G815" s="11" t="str">
        <x:f>IF(AND(ISNUMBER(E815),ISNUMBER(F815),E815&gt;0),F815/E815,"未取得")</x:f>
        <x:v>未取得</x:v>
      </x:c>
      <x:c r="H815" s="11" t="str">
        <x:f>IF(AND(ISNUMBER(E815),ISNUMBER(E814),E814&gt;0),E815/E814-1,"未取得")</x:f>
        <x:v>未取得</x:v>
      </x:c>
      <x:c r="I815" s="11"/>
      <x:c r="J815" s="2" t="str">
        <x:v>本次无总额记录</x:v>
      </x:c>
      <x:c r="K815" s="2" t="str">
        <x:v>下载受限</x:v>
      </x:c>
      <x:c r="L815" s="2"/>
      <x:c r="M815" s="2"/>
    </x:row>
    <x:row r="816" ht="22" customHeight="1">
      <x:c r="A816" s="2" t="str">
        <x:v>2026-01</x:v>
      </x:c>
      <x:c r="B816" s="2" t="n">
        <x:v>39</x:v>
      </x:c>
      <x:c r="C816" s="2" t="str">
        <x:v>512</x:v>
      </x:c>
      <x:c r="D816" s="2" t="str">
        <x:v>阿曼</x:v>
      </x:c>
      <x:c r="E816" s="8" t="n">
        <x:f>'原始月度记录'!G1475</x:f>
        <x:v>33284892.016</x:v>
      </x:c>
      <x:c r="F816" s="8" t="n">
        <x:f>'原始月度记录'!G1559</x:f>
        <x:v>9080663.185</x:v>
      </x:c>
      <x:c r="G816" s="11" t="n">
        <x:f>IF(AND(ISNUMBER(E816),ISNUMBER(F816),E816&gt;0),F816/E816,"未取得")</x:f>
        <x:v>0.27281636307051677</x:v>
      </x:c>
      <x:c r="H816" s="11" t="str">
        <x:f>IF(AND(ISNUMBER(E816),ISNUMBER(E815),E815&gt;0),E816/E815-1,"未取得")</x:f>
        <x:v>未取得</x:v>
      </x:c>
      <x:c r="I816" s="11" t="n">
        <x:f>IF(AND(ISNUMBER(E816),ISNUMBER(E804),E804&gt;0),E816/E804-1,"未取得")</x:f>
        <x:v>-0.34636274350488694</x:v>
      </x:c>
      <x:c r="J816" s="2" t="str">
        <x:v>已取得</x:v>
      </x:c>
      <x:c r="K816" s="2" t="str">
        <x:v>已取得</x:v>
      </x:c>
      <x:c r="L816" s="2" t="n">
        <x:v>1475</x:v>
      </x:c>
      <x:c r="M816" s="2" t="n">
        <x:v>1559</x:v>
      </x:c>
    </x:row>
    <x:row r="817" ht="22" customHeight="1">
      <x:c r="A817" s="2" t="str">
        <x:v>2026-02</x:v>
      </x:c>
      <x:c r="B817" s="2" t="n">
        <x:v>39</x:v>
      </x:c>
      <x:c r="C817" s="2" t="str">
        <x:v>512</x:v>
      </x:c>
      <x:c r="D817" s="2" t="str">
        <x:v>阿曼</x:v>
      </x:c>
      <x:c r="E817" s="8" t="n">
        <x:f>'原始月度记录'!G1641</x:f>
        <x:v>33044582.523</x:v>
      </x:c>
      <x:c r="F817" s="8" t="n">
        <x:f>'原始月度记录'!G1723</x:f>
        <x:v>5983263.97</x:v>
      </x:c>
      <x:c r="G817" s="11" t="n">
        <x:f>IF(AND(ISNUMBER(E817),ISNUMBER(F817),E817&gt;0),F817/E817,"未取得")</x:f>
        <x:v>0.18106641128951992</x:v>
      </x:c>
      <x:c r="H817" s="11" t="n">
        <x:f>IF(AND(ISNUMBER(E817),ISNUMBER(E816),E816&gt;0),E817/E816-1,"未取得")</x:f>
        <x:v>-0.007219776855051374</x:v>
      </x:c>
      <x:c r="I817" s="11" t="n">
        <x:f>IF(AND(ISNUMBER(E817),ISNUMBER(E805),E805&gt;0),E817/E805-1,"未取得")</x:f>
        <x:v>-0.12804001328065162</x:v>
      </x:c>
      <x:c r="J817" s="2" t="str">
        <x:v>已取得</x:v>
      </x:c>
      <x:c r="K817" s="2" t="str">
        <x:v>已取得</x:v>
      </x:c>
      <x:c r="L817" s="2" t="n">
        <x:v>1641</x:v>
      </x:c>
      <x:c r="M817" s="2" t="n">
        <x:v>1723</x:v>
      </x:c>
    </x:row>
    <x:row r="818" ht="22" customHeight="1">
      <x:c r="A818" s="2" t="str">
        <x:v>2026-03</x:v>
      </x:c>
      <x:c r="B818" s="2" t="n">
        <x:v>39</x:v>
      </x:c>
      <x:c r="C818" s="2" t="str">
        <x:v>512</x:v>
      </x:c>
      <x:c r="D818" s="2" t="str">
        <x:v>阿曼</x:v>
      </x:c>
      <x:c r="E818" s="8" t="n">
        <x:f>'原始月度记录'!G1805</x:f>
        <x:v>16793092.301</x:v>
      </x:c>
      <x:c r="F818" s="8" t="n">
        <x:f>'原始月度记录'!G1888</x:f>
        <x:v>2298231.466</x:v>
      </x:c>
      <x:c r="G818" s="11" t="n">
        <x:f>IF(AND(ISNUMBER(E818),ISNUMBER(F818),E818&gt;0),F818/E818,"未取得")</x:f>
        <x:v>0.13685576335831515</x:v>
      </x:c>
      <x:c r="H818" s="11" t="n">
        <x:f>IF(AND(ISNUMBER(E818),ISNUMBER(E817),E817&gt;0),E818/E817-1,"未取得")</x:f>
        <x:v>-0.4918049792485193</x:v>
      </x:c>
      <x:c r="I818" s="11" t="n">
        <x:f>IF(AND(ISNUMBER(E818),ISNUMBER(E806),E806&gt;0),E818/E806-1,"未取得")</x:f>
        <x:v>-0.6045216606110355</x:v>
      </x:c>
      <x:c r="J818" s="2" t="str">
        <x:v>已取得</x:v>
      </x:c>
      <x:c r="K818" s="2" t="str">
        <x:v>已取得</x:v>
      </x:c>
      <x:c r="L818" s="2" t="n">
        <x:v>1805</x:v>
      </x:c>
      <x:c r="M818" s="2" t="n">
        <x:v>1888</x:v>
      </x:c>
    </x:row>
    <x:row r="819" ht="22" customHeight="1">
      <x:c r="A819" s="2" t="str">
        <x:v>2026-04</x:v>
      </x:c>
      <x:c r="B819" s="2" t="n">
        <x:v>39</x:v>
      </x:c>
      <x:c r="C819" s="2" t="str">
        <x:v>512</x:v>
      </x:c>
      <x:c r="D819" s="2" t="str">
        <x:v>阿曼</x:v>
      </x:c>
      <x:c r="E819" s="8" t="n">
        <x:f>'原始月度记录'!G1966</x:f>
        <x:v>24191370.573</x:v>
      </x:c>
      <x:c r="F819" s="8" t="n">
        <x:f>'原始月度记录'!G2041</x:f>
        <x:v>3687539.656</x:v>
      </x:c>
      <x:c r="G819" s="11" t="n">
        <x:f>IF(AND(ISNUMBER(E819),ISNUMBER(F819),E819&gt;0),F819/E819,"未取得")</x:f>
        <x:v>0.15243202715085788</x:v>
      </x:c>
      <x:c r="H819" s="11" t="n">
        <x:f>IF(AND(ISNUMBER(E819),ISNUMBER(E818),E818&gt;0),E819/E818-1,"未取得")</x:f>
        <x:v>0.440554850732253</x:v>
      </x:c>
      <x:c r="I819" s="11" t="n">
        <x:f>IF(AND(ISNUMBER(E819),ISNUMBER(E807),E807&gt;0),E819/E807-1,"未取得")</x:f>
        <x:v>-0.39476235742251264</x:v>
      </x:c>
      <x:c r="J819" s="2" t="str">
        <x:v>已取得</x:v>
      </x:c>
      <x:c r="K819" s="2" t="str">
        <x:v>已取得</x:v>
      </x:c>
      <x:c r="L819" s="2" t="n">
        <x:v>1966</x:v>
      </x:c>
      <x:c r="M819" s="2" t="n">
        <x:v>2041</x:v>
      </x:c>
    </x:row>
    <x:row r="820" ht="22" customHeight="1">
      <x:c r="A820" s="2" t="str">
        <x:v>2026-05</x:v>
      </x:c>
      <x:c r="B820" s="2" t="n">
        <x:v>39</x:v>
      </x:c>
      <x:c r="C820" s="2" t="str">
        <x:v>512</x:v>
      </x:c>
      <x:c r="D820" s="2" t="str">
        <x:v>阿曼</x:v>
      </x:c>
      <x:c r="E820" s="8" t="n">
        <x:f>'原始月度记录'!G2111</x:f>
        <x:v>27247833.507</x:v>
      </x:c>
      <x:c r="F820" s="8" t="n">
        <x:f>'原始月度记录'!G2180</x:f>
        <x:v>1022031.208</x:v>
      </x:c>
      <x:c r="G820" s="11" t="n">
        <x:f>IF(AND(ISNUMBER(E820),ISNUMBER(F820),E820&gt;0),F820/E820,"未取得")</x:f>
        <x:v>0.03750871450889624</x:v>
      </x:c>
      <x:c r="H820" s="11" t="n">
        <x:f>IF(AND(ISNUMBER(E820),ISNUMBER(E819),E819&gt;0),E820/E819-1,"未取得")</x:f>
        <x:v>0.12634517439914372</x:v>
      </x:c>
      <x:c r="I820" s="11" t="n">
        <x:f>IF(AND(ISNUMBER(E820),ISNUMBER(E808),E808&gt;0),E820/E808-1,"未取得")</x:f>
        <x:v>-0.08381705639946513</x:v>
      </x:c>
      <x:c r="J820" s="2" t="str">
        <x:v>已取得</x:v>
      </x:c>
      <x:c r="K820" s="2" t="str">
        <x:v>已取得</x:v>
      </x:c>
      <x:c r="L820" s="2" t="n">
        <x:v>2111</x:v>
      </x:c>
      <x:c r="M820" s="2" t="n">
        <x:v>2180</x:v>
      </x:c>
    </x:row>
    <x:row r="821" ht="22" customHeight="1">
      <x:c r="A821" s="2" t="str">
        <x:v>2026-06</x:v>
      </x:c>
      <x:c r="B821" s="2" t="n">
        <x:v>39</x:v>
      </x:c>
      <x:c r="C821" s="2" t="str">
        <x:v>512</x:v>
      </x:c>
      <x:c r="D821" s="2" t="str">
        <x:v>阿曼</x:v>
      </x:c>
      <x:c r="E821" s="8"/>
      <x:c r="F821" s="8"/>
      <x:c r="G821" s="11" t="str">
        <x:f>IF(AND(ISNUMBER(E821),ISNUMBER(F821),E821&gt;0),F821/E821,"未取得")</x:f>
        <x:v>未取得</x:v>
      </x:c>
      <x:c r="H821" s="11" t="str">
        <x:f>IF(AND(ISNUMBER(E821),ISNUMBER(E820),E820&gt;0),E821/E820-1,"未取得")</x:f>
        <x:v>未取得</x:v>
      </x:c>
      <x:c r="I821" s="11" t="str">
        <x:f>IF(AND(ISNUMBER(E821),ISNUMBER(E809),E809&gt;0),E821/E809-1,"未取得")</x:f>
        <x:v>未取得</x:v>
      </x:c>
      <x:c r="J821" s="2" t="str">
        <x:v>本次无总额记录</x:v>
      </x:c>
      <x:c r="K821" s="2" t="str">
        <x:v>本次无来源记录</x:v>
      </x:c>
      <x:c r="L821" s="2"/>
      <x:c r="M821" s="2"/>
    </x:row>
    <x:row r="822" ht="22" customHeight="1">
      <x:c r="A822" s="2" t="str">
        <x:v>2026-07</x:v>
      </x:c>
      <x:c r="B822" s="2" t="n">
        <x:v>39</x:v>
      </x:c>
      <x:c r="C822" s="2" t="str">
        <x:v>512</x:v>
      </x:c>
      <x:c r="D822" s="2" t="str">
        <x:v>阿曼</x:v>
      </x:c>
      <x:c r="E822" s="8"/>
      <x:c r="F822" s="8"/>
      <x:c r="G822" s="11" t="str">
        <x:f>IF(AND(ISNUMBER(E822),ISNUMBER(F822),E822&gt;0),F822/E822,"未取得")</x:f>
        <x:v>未取得</x:v>
      </x:c>
      <x:c r="H822" s="11" t="str">
        <x:f>IF(AND(ISNUMBER(E822),ISNUMBER(E821),E821&gt;0),E822/E821-1,"未取得")</x:f>
        <x:v>未取得</x:v>
      </x:c>
      <x:c r="I822" s="11" t="str">
        <x:f>IF(AND(ISNUMBER(E822),ISNUMBER(E810),E810&gt;0),E822/E810-1,"未取得")</x:f>
        <x:v>未取得</x:v>
      </x:c>
      <x:c r="J822" s="2" t="str">
        <x:v>本次无总额记录</x:v>
      </x:c>
      <x:c r="K822" s="2" t="str">
        <x:v>本次无来源记录</x:v>
      </x:c>
      <x:c r="L822" s="2"/>
      <x:c r="M822" s="2"/>
    </x:row>
    <x:row r="823" ht="22" customHeight="1">
      <x:c r="A823" s="2" t="str">
        <x:v>2026-08</x:v>
      </x:c>
      <x:c r="B823" s="2" t="n">
        <x:v>39</x:v>
      </x:c>
      <x:c r="C823" s="2" t="str">
        <x:v>512</x:v>
      </x:c>
      <x:c r="D823" s="2" t="str">
        <x:v>阿曼</x:v>
      </x:c>
      <x:c r="E823" s="8"/>
      <x:c r="F823" s="8"/>
      <x:c r="G823" s="11" t="str">
        <x:f>IF(AND(ISNUMBER(E823),ISNUMBER(F823),E823&gt;0),F823/E823,"未取得")</x:f>
        <x:v>未取得</x:v>
      </x:c>
      <x:c r="H823" s="11" t="str">
        <x:f>IF(AND(ISNUMBER(E823),ISNUMBER(E822),E822&gt;0),E823/E822-1,"未取得")</x:f>
        <x:v>未取得</x:v>
      </x:c>
      <x:c r="I823" s="11" t="str">
        <x:f>IF(AND(ISNUMBER(E823),ISNUMBER(E811),E811&gt;0),E823/E811-1,"未取得")</x:f>
        <x:v>未取得</x:v>
      </x:c>
      <x:c r="J823" s="2" t="str">
        <x:v>本次无总额记录</x:v>
      </x:c>
      <x:c r="K823" s="2" t="str">
        <x:v>本次无来源记录</x:v>
      </x:c>
      <x:c r="L823" s="2"/>
      <x:c r="M823" s="2"/>
    </x:row>
    <x:row r="824" ht="22" customHeight="1">
      <x:c r="A824" s="2" t="str">
        <x:v>2026-09</x:v>
      </x:c>
      <x:c r="B824" s="2" t="n">
        <x:v>39</x:v>
      </x:c>
      <x:c r="C824" s="2" t="str">
        <x:v>512</x:v>
      </x:c>
      <x:c r="D824" s="2" t="str">
        <x:v>阿曼</x:v>
      </x:c>
      <x:c r="E824" s="8"/>
      <x:c r="F824" s="8"/>
      <x:c r="G824" s="11" t="str">
        <x:f>IF(AND(ISNUMBER(E824),ISNUMBER(F824),E824&gt;0),F824/E824,"未取得")</x:f>
        <x:v>未取得</x:v>
      </x:c>
      <x:c r="H824" s="11" t="str">
        <x:f>IF(AND(ISNUMBER(E824),ISNUMBER(E823),E823&gt;0),E824/E823-1,"未取得")</x:f>
        <x:v>未取得</x:v>
      </x:c>
      <x:c r="I824" s="11" t="str">
        <x:f>IF(AND(ISNUMBER(E824),ISNUMBER(E812),E812&gt;0),E824/E812-1,"未取得")</x:f>
        <x:v>未取得</x:v>
      </x:c>
      <x:c r="J824" s="2" t="str">
        <x:v>本次无总额记录</x:v>
      </x:c>
      <x:c r="K824" s="2" t="str">
        <x:v>下载受限</x:v>
      </x:c>
      <x:c r="L824" s="2"/>
      <x:c r="M824" s="2"/>
    </x:row>
    <x:row r="825" ht="22" customHeight="1">
      <x:c r="A825" s="2" t="str">
        <x:v>2025-01</x:v>
      </x:c>
      <x:c r="B825" s="2" t="n">
        <x:v>40</x:v>
      </x:c>
      <x:c r="C825" s="2" t="str">
        <x:v>703</x:v>
      </x:c>
      <x:c r="D825" s="2" t="str">
        <x:v>斯洛伐克</x:v>
      </x:c>
      <x:c r="E825" s="8" t="n">
        <x:f>'原始月度记录'!G83</x:f>
        <x:v>34322848.277</x:v>
      </x:c>
      <x:c r="F825" s="8" t="n">
        <x:f>'原始月度记录'!G183</x:f>
        <x:v>4136004.48</x:v>
      </x:c>
      <x:c r="G825" s="11" t="n">
        <x:f>IF(AND(ISNUMBER(E825),ISNUMBER(F825),E825&gt;0),F825/E825,"未取得")</x:f>
        <x:v>0.1205029502977341</x:v>
      </x:c>
      <x:c r="H825" s="11"/>
      <x:c r="I825" s="11"/>
      <x:c r="J825" s="2" t="str">
        <x:v>已取得</x:v>
      </x:c>
      <x:c r="K825" s="2" t="str">
        <x:v>已取得</x:v>
      </x:c>
      <x:c r="L825" s="2" t="n">
        <x:v>83</x:v>
      </x:c>
      <x:c r="M825" s="2" t="n">
        <x:v>183</x:v>
      </x:c>
    </x:row>
    <x:row r="826" ht="22" customHeight="1">
      <x:c r="A826" s="2" t="str">
        <x:v>2025-02</x:v>
      </x:c>
      <x:c r="B826" s="2" t="n">
        <x:v>40</x:v>
      </x:c>
      <x:c r="C826" s="2" t="str">
        <x:v>703</x:v>
      </x:c>
      <x:c r="D826" s="2" t="str">
        <x:v>斯洛伐克</x:v>
      </x:c>
      <x:c r="E826" s="8" t="n">
        <x:f>'原始月度记录'!G280</x:f>
        <x:v>35025429.014</x:v>
      </x:c>
      <x:c r="F826" s="8"/>
      <x:c r="G826" s="11" t="str">
        <x:f>IF(AND(ISNUMBER(E826),ISNUMBER(F826),E826&gt;0),F826/E826,"未取得")</x:f>
        <x:v>未取得</x:v>
      </x:c>
      <x:c r="H826" s="11" t="n">
        <x:f>IF(AND(ISNUMBER(E826),ISNUMBER(E825),E825&gt;0),E826/E825-1,"未取得")</x:f>
        <x:v>0.020469767873862565</x:v>
      </x:c>
      <x:c r="I826" s="11"/>
      <x:c r="J826" s="2" t="str">
        <x:v>已取得</x:v>
      </x:c>
      <x:c r="K826" s="2" t="str">
        <x:v>下载受限</x:v>
      </x:c>
      <x:c r="L826" s="2" t="n">
        <x:v>280</x:v>
      </x:c>
      <x:c r="M826" s="2"/>
    </x:row>
    <x:row r="827" ht="22" customHeight="1">
      <x:c r="A827" s="2" t="str">
        <x:v>2025-03</x:v>
      </x:c>
      <x:c r="B827" s="2" t="n">
        <x:v>40</x:v>
      </x:c>
      <x:c r="C827" s="2" t="str">
        <x:v>703</x:v>
      </x:c>
      <x:c r="D827" s="2" t="str">
        <x:v>斯洛伐克</x:v>
      </x:c>
      <x:c r="E827" s="8" t="n">
        <x:f>'原始月度记录'!G376</x:f>
        <x:v>37142262.904</x:v>
      </x:c>
      <x:c r="F827" s="8"/>
      <x:c r="G827" s="11" t="str">
        <x:f>IF(AND(ISNUMBER(E827),ISNUMBER(F827),E827&gt;0),F827/E827,"未取得")</x:f>
        <x:v>未取得</x:v>
      </x:c>
      <x:c r="H827" s="11" t="n">
        <x:f>IF(AND(ISNUMBER(E827),ISNUMBER(E826),E826&gt;0),E827/E826-1,"未取得")</x:f>
        <x:v>0.06043705814863487</x:v>
      </x:c>
      <x:c r="I827" s="11"/>
      <x:c r="J827" s="2" t="str">
        <x:v>已取得</x:v>
      </x:c>
      <x:c r="K827" s="2" t="str">
        <x:v>下载受限</x:v>
      </x:c>
      <x:c r="L827" s="2" t="n">
        <x:v>376</x:v>
      </x:c>
      <x:c r="M827" s="2"/>
    </x:row>
    <x:row r="828" ht="22" customHeight="1">
      <x:c r="A828" s="2" t="str">
        <x:v>2025-04</x:v>
      </x:c>
      <x:c r="B828" s="2" t="n">
        <x:v>40</x:v>
      </x:c>
      <x:c r="C828" s="2" t="str">
        <x:v>703</x:v>
      </x:c>
      <x:c r="D828" s="2" t="str">
        <x:v>斯洛伐克</x:v>
      </x:c>
      <x:c r="E828" s="8" t="n">
        <x:f>'原始月度记录'!G473</x:f>
        <x:v>37503465.637</x:v>
      </x:c>
      <x:c r="F828" s="8" t="n">
        <x:f>'原始月度记录'!G570</x:f>
        <x:v>2763897.771</x:v>
      </x:c>
      <x:c r="G828" s="11" t="n">
        <x:f>IF(AND(ISNUMBER(E828),ISNUMBER(F828),E828&gt;0),F828/E828,"未取得")</x:f>
        <x:v>0.07369712969334775</x:v>
      </x:c>
      <x:c r="H828" s="11" t="n">
        <x:f>IF(AND(ISNUMBER(E828),ISNUMBER(E827),E827&gt;0),E828/E827-1,"未取得")</x:f>
        <x:v>0.009724844550629275</x:v>
      </x:c>
      <x:c r="I828" s="11"/>
      <x:c r="J828" s="2" t="str">
        <x:v>已取得</x:v>
      </x:c>
      <x:c r="K828" s="2" t="str">
        <x:v>已取得</x:v>
      </x:c>
      <x:c r="L828" s="2" t="n">
        <x:v>473</x:v>
      </x:c>
      <x:c r="M828" s="2" t="n">
        <x:v>570</x:v>
      </x:c>
    </x:row>
    <x:row r="829" ht="22" customHeight="1">
      <x:c r="A829" s="2" t="str">
        <x:v>2025-05</x:v>
      </x:c>
      <x:c r="B829" s="2" t="n">
        <x:v>40</x:v>
      </x:c>
      <x:c r="C829" s="2" t="str">
        <x:v>703</x:v>
      </x:c>
      <x:c r="D829" s="2" t="str">
        <x:v>斯洛伐克</x:v>
      </x:c>
      <x:c r="E829" s="8" t="n">
        <x:f>'原始月度记录'!G664</x:f>
        <x:v>35187162.276</x:v>
      </x:c>
      <x:c r="F829" s="8" t="n">
        <x:f>'原始月度记录'!G759</x:f>
        <x:v>3283147.926</x:v>
      </x:c>
      <x:c r="G829" s="11" t="n">
        <x:f>IF(AND(ISNUMBER(E829),ISNUMBER(F829),E829&gt;0),F829/E829,"未取得")</x:f>
        <x:v>0.09330527708508414</x:v>
      </x:c>
      <x:c r="H829" s="11" t="n">
        <x:f>IF(AND(ISNUMBER(E829),ISNUMBER(E828),E828&gt;0),E829/E828-1,"未取得")</x:f>
        <x:v>-0.061762381733457494</x:v>
      </x:c>
      <x:c r="I829" s="11"/>
      <x:c r="J829" s="2" t="str">
        <x:v>已取得</x:v>
      </x:c>
      <x:c r="K829" s="2" t="str">
        <x:v>已取得</x:v>
      </x:c>
      <x:c r="L829" s="2" t="n">
        <x:v>664</x:v>
      </x:c>
      <x:c r="M829" s="2" t="n">
        <x:v>759</x:v>
      </x:c>
    </x:row>
    <x:row r="830" ht="22" customHeight="1">
      <x:c r="A830" s="2" t="str">
        <x:v>2025-06</x:v>
      </x:c>
      <x:c r="B830" s="2" t="n">
        <x:v>40</x:v>
      </x:c>
      <x:c r="C830" s="2" t="str">
        <x:v>703</x:v>
      </x:c>
      <x:c r="D830" s="2" t="str">
        <x:v>斯洛伐克</x:v>
      </x:c>
      <x:c r="E830" s="8" t="n">
        <x:f>'原始月度记录'!G852</x:f>
        <x:v>36819451.408</x:v>
      </x:c>
      <x:c r="F830" s="8"/>
      <x:c r="G830" s="11" t="str">
        <x:f>IF(AND(ISNUMBER(E830),ISNUMBER(F830),E830&gt;0),F830/E830,"未取得")</x:f>
        <x:v>未取得</x:v>
      </x:c>
      <x:c r="H830" s="11" t="n">
        <x:f>IF(AND(ISNUMBER(E830),ISNUMBER(E829),E829&gt;0),E830/E829-1,"未取得")</x:f>
        <x:v>0.04638876869912667</x:v>
      </x:c>
      <x:c r="I830" s="11"/>
      <x:c r="J830" s="2" t="str">
        <x:v>已取得</x:v>
      </x:c>
      <x:c r="K830" s="2" t="str">
        <x:v>下载受限</x:v>
      </x:c>
      <x:c r="L830" s="2" t="n">
        <x:v>852</x:v>
      </x:c>
      <x:c r="M830" s="2"/>
    </x:row>
    <x:row r="831" ht="22" customHeight="1">
      <x:c r="A831" s="2" t="str">
        <x:v>2025-07</x:v>
      </x:c>
      <x:c r="B831" s="2" t="n">
        <x:v>40</x:v>
      </x:c>
      <x:c r="C831" s="2" t="str">
        <x:v>703</x:v>
      </x:c>
      <x:c r="D831" s="2" t="str">
        <x:v>斯洛伐克</x:v>
      </x:c>
      <x:c r="E831" s="8" t="n">
        <x:f>'原始月度记录'!G945</x:f>
        <x:v>38292013.361</x:v>
      </x:c>
      <x:c r="F831" s="8"/>
      <x:c r="G831" s="11" t="str">
        <x:f>IF(AND(ISNUMBER(E831),ISNUMBER(F831),E831&gt;0),F831/E831,"未取得")</x:f>
        <x:v>未取得</x:v>
      </x:c>
      <x:c r="H831" s="11" t="n">
        <x:f>IF(AND(ISNUMBER(E831),ISNUMBER(E830),E830&gt;0),E831/E830-1,"未取得")</x:f>
        <x:v>0.03999413072949931</x:v>
      </x:c>
      <x:c r="I831" s="11"/>
      <x:c r="J831" s="2" t="str">
        <x:v>已取得</x:v>
      </x:c>
      <x:c r="K831" s="2" t="str">
        <x:v>下载受限</x:v>
      </x:c>
      <x:c r="L831" s="2" t="n">
        <x:v>945</x:v>
      </x:c>
      <x:c r="M831" s="2"/>
    </x:row>
    <x:row r="832" ht="22" customHeight="1">
      <x:c r="A832" s="2" t="str">
        <x:v>2025-08</x:v>
      </x:c>
      <x:c r="B832" s="2" t="n">
        <x:v>40</x:v>
      </x:c>
      <x:c r="C832" s="2" t="str">
        <x:v>703</x:v>
      </x:c>
      <x:c r="D832" s="2" t="str">
        <x:v>斯洛伐克</x:v>
      </x:c>
      <x:c r="E832" s="8" t="n">
        <x:f>'原始月度记录'!G1038</x:f>
        <x:v>31241897.416</x:v>
      </x:c>
      <x:c r="F832" s="8"/>
      <x:c r="G832" s="11" t="str">
        <x:f>IF(AND(ISNUMBER(E832),ISNUMBER(F832),E832&gt;0),F832/E832,"未取得")</x:f>
        <x:v>未取得</x:v>
      </x:c>
      <x:c r="H832" s="11" t="n">
        <x:f>IF(AND(ISNUMBER(E832),ISNUMBER(E831),E831&gt;0),E832/E831-1,"未取得")</x:f>
        <x:v>-0.18411452744818235</x:v>
      </x:c>
      <x:c r="I832" s="11"/>
      <x:c r="J832" s="2" t="str">
        <x:v>已取得</x:v>
      </x:c>
      <x:c r="K832" s="2" t="str">
        <x:v>下载受限</x:v>
      </x:c>
      <x:c r="L832" s="2" t="n">
        <x:v>1038</x:v>
      </x:c>
      <x:c r="M832" s="2"/>
    </x:row>
    <x:row r="833" ht="22" customHeight="1">
      <x:c r="A833" s="2" t="str">
        <x:v>2025-09</x:v>
      </x:c>
      <x:c r="B833" s="2" t="n">
        <x:v>40</x:v>
      </x:c>
      <x:c r="C833" s="2" t="str">
        <x:v>703</x:v>
      </x:c>
      <x:c r="D833" s="2" t="str">
        <x:v>斯洛伐克</x:v>
      </x:c>
      <x:c r="E833" s="8" t="n">
        <x:f>'原始月度记录'!G1131</x:f>
        <x:v>38455109.758</x:v>
      </x:c>
      <x:c r="F833" s="8"/>
      <x:c r="G833" s="11" t="str">
        <x:f>IF(AND(ISNUMBER(E833),ISNUMBER(F833),E833&gt;0),F833/E833,"未取得")</x:f>
        <x:v>未取得</x:v>
      </x:c>
      <x:c r="H833" s="11" t="n">
        <x:f>IF(AND(ISNUMBER(E833),ISNUMBER(E832),E832&gt;0),E833/E832-1,"未取得")</x:f>
        <x:v>0.2308826588203916</x:v>
      </x:c>
      <x:c r="I833" s="11"/>
      <x:c r="J833" s="2" t="str">
        <x:v>已取得</x:v>
      </x:c>
      <x:c r="K833" s="2" t="str">
        <x:v>下载受限</x:v>
      </x:c>
      <x:c r="L833" s="2" t="n">
        <x:v>1131</x:v>
      </x:c>
      <x:c r="M833" s="2"/>
    </x:row>
    <x:row r="834" ht="22" customHeight="1">
      <x:c r="A834" s="2" t="str">
        <x:v>2025-10</x:v>
      </x:c>
      <x:c r="B834" s="2" t="n">
        <x:v>40</x:v>
      </x:c>
      <x:c r="C834" s="2" t="str">
        <x:v>703</x:v>
      </x:c>
      <x:c r="D834" s="2" t="str">
        <x:v>斯洛伐克</x:v>
      </x:c>
      <x:c r="E834" s="8" t="n">
        <x:f>'原始月度记录'!G1222</x:f>
        <x:v>41891527.03</x:v>
      </x:c>
      <x:c r="F834" s="8"/>
      <x:c r="G834" s="11" t="str">
        <x:f>IF(AND(ISNUMBER(E834),ISNUMBER(F834),E834&gt;0),F834/E834,"未取得")</x:f>
        <x:v>未取得</x:v>
      </x:c>
      <x:c r="H834" s="11" t="n">
        <x:f>IF(AND(ISNUMBER(E834),ISNUMBER(E833),E833&gt;0),E834/E833-1,"未取得")</x:f>
        <x:v>0.08936178556310326</x:v>
      </x:c>
      <x:c r="I834" s="11"/>
      <x:c r="J834" s="2" t="str">
        <x:v>已取得</x:v>
      </x:c>
      <x:c r="K834" s="2" t="str">
        <x:v>下载受限</x:v>
      </x:c>
      <x:c r="L834" s="2" t="n">
        <x:v>1222</x:v>
      </x:c>
      <x:c r="M834" s="2"/>
    </x:row>
    <x:row r="835" ht="22" customHeight="1">
      <x:c r="A835" s="2" t="str">
        <x:v>2025-11</x:v>
      </x:c>
      <x:c r="B835" s="2" t="n">
        <x:v>40</x:v>
      </x:c>
      <x:c r="C835" s="2" t="str">
        <x:v>703</x:v>
      </x:c>
      <x:c r="D835" s="2" t="str">
        <x:v>斯洛伐克</x:v>
      </x:c>
      <x:c r="E835" s="8" t="n">
        <x:f>'原始月度记录'!G1314</x:f>
        <x:v>38290293.258</x:v>
      </x:c>
      <x:c r="F835" s="8"/>
      <x:c r="G835" s="11" t="str">
        <x:f>IF(AND(ISNUMBER(E835),ISNUMBER(F835),E835&gt;0),F835/E835,"未取得")</x:f>
        <x:v>未取得</x:v>
      </x:c>
      <x:c r="H835" s="11" t="n">
        <x:f>IF(AND(ISNUMBER(E835),ISNUMBER(E834),E834&gt;0),E835/E834-1,"未取得")</x:f>
        <x:v>-0.08596568392985604</x:v>
      </x:c>
      <x:c r="I835" s="11"/>
      <x:c r="J835" s="2" t="str">
        <x:v>已取得</x:v>
      </x:c>
      <x:c r="K835" s="2" t="str">
        <x:v>下载受限</x:v>
      </x:c>
      <x:c r="L835" s="2" t="n">
        <x:v>1314</x:v>
      </x:c>
      <x:c r="M835" s="2"/>
    </x:row>
    <x:row r="836" ht="22" customHeight="1">
      <x:c r="A836" s="2" t="str">
        <x:v>2025-12</x:v>
      </x:c>
      <x:c r="B836" s="2" t="n">
        <x:v>40</x:v>
      </x:c>
      <x:c r="C836" s="2" t="str">
        <x:v>703</x:v>
      </x:c>
      <x:c r="D836" s="2" t="str">
        <x:v>斯洛伐克</x:v>
      </x:c>
      <x:c r="E836" s="8" t="n">
        <x:f>'原始月度记录'!G1405</x:f>
        <x:v>32562530.442</x:v>
      </x:c>
      <x:c r="F836" s="8"/>
      <x:c r="G836" s="11" t="str">
        <x:f>IF(AND(ISNUMBER(E836),ISNUMBER(F836),E836&gt;0),F836/E836,"未取得")</x:f>
        <x:v>未取得</x:v>
      </x:c>
      <x:c r="H836" s="11" t="n">
        <x:f>IF(AND(ISNUMBER(E836),ISNUMBER(E835),E835&gt;0),E836/E835-1,"未取得")</x:f>
        <x:v>-0.1495878544832846</x:v>
      </x:c>
      <x:c r="I836" s="11"/>
      <x:c r="J836" s="2" t="str">
        <x:v>已取得</x:v>
      </x:c>
      <x:c r="K836" s="2" t="str">
        <x:v>下载受限</x:v>
      </x:c>
      <x:c r="L836" s="2" t="n">
        <x:v>1405</x:v>
      </x:c>
      <x:c r="M836" s="2"/>
    </x:row>
    <x:row r="837" ht="22" customHeight="1">
      <x:c r="A837" s="2" t="str">
        <x:v>2026-01</x:v>
      </x:c>
      <x:c r="B837" s="2" t="n">
        <x:v>40</x:v>
      </x:c>
      <x:c r="C837" s="2" t="str">
        <x:v>703</x:v>
      </x:c>
      <x:c r="D837" s="2" t="str">
        <x:v>斯洛伐克</x:v>
      </x:c>
      <x:c r="E837" s="8" t="n">
        <x:f>'原始月度记录'!G1490</x:f>
        <x:v>35951184.27</x:v>
      </x:c>
      <x:c r="F837" s="8" t="n">
        <x:f>'原始月度记录'!G1574</x:f>
        <x:v>3977256.651</x:v>
      </x:c>
      <x:c r="G837" s="11" t="n">
        <x:f>IF(AND(ISNUMBER(E837),ISNUMBER(F837),E837&gt;0),F837/E837,"未取得")</x:f>
        <x:v>0.11062936400453657</x:v>
      </x:c>
      <x:c r="H837" s="11" t="n">
        <x:f>IF(AND(ISNUMBER(E837),ISNUMBER(E836),E836&gt;0),E837/E836-1,"未取得")</x:f>
        <x:v>0.10406604714077217</x:v>
      </x:c>
      <x:c r="I837" s="11" t="n">
        <x:f>IF(AND(ISNUMBER(E837),ISNUMBER(E825),E825&gt;0),E837/E825-1,"未取得")</x:f>
        <x:v>0.047441750167662056</x:v>
      </x:c>
      <x:c r="J837" s="2" t="str">
        <x:v>已取得</x:v>
      </x:c>
      <x:c r="K837" s="2" t="str">
        <x:v>已取得</x:v>
      </x:c>
      <x:c r="L837" s="2" t="n">
        <x:v>1490</x:v>
      </x:c>
      <x:c r="M837" s="2" t="n">
        <x:v>1574</x:v>
      </x:c>
    </x:row>
    <x:row r="838" ht="22" customHeight="1">
      <x:c r="A838" s="2" t="str">
        <x:v>2026-02</x:v>
      </x:c>
      <x:c r="B838" s="2" t="n">
        <x:v>40</x:v>
      </x:c>
      <x:c r="C838" s="2" t="str">
        <x:v>703</x:v>
      </x:c>
      <x:c r="D838" s="2" t="str">
        <x:v>斯洛伐克</x:v>
      </x:c>
      <x:c r="E838" s="8" t="n">
        <x:f>'原始月度记录'!G1655</x:f>
        <x:v>37955763.931</x:v>
      </x:c>
      <x:c r="F838" s="8" t="n">
        <x:f>'原始月度记录'!G1737</x:f>
        <x:v>3859291.167</x:v>
      </x:c>
      <x:c r="G838" s="11" t="n">
        <x:f>IF(AND(ISNUMBER(E838),ISNUMBER(F838),E838&gt;0),F838/E838,"未取得")</x:f>
        <x:v>0.10167865871480883</x:v>
      </x:c>
      <x:c r="H838" s="11" t="n">
        <x:f>IF(AND(ISNUMBER(E838),ISNUMBER(E837),E837&gt;0),E838/E837-1,"未取得")</x:f>
        <x:v>0.05575837630118774</x:v>
      </x:c>
      <x:c r="I838" s="11" t="n">
        <x:f>IF(AND(ISNUMBER(E838),ISNUMBER(E826),E826&gt;0),E838/E826-1,"未取得")</x:f>
        <x:v>0.08366306993209771</x:v>
      </x:c>
      <x:c r="J838" s="2" t="str">
        <x:v>已取得</x:v>
      </x:c>
      <x:c r="K838" s="2" t="str">
        <x:v>已取得</x:v>
      </x:c>
      <x:c r="L838" s="2" t="n">
        <x:v>1655</x:v>
      </x:c>
      <x:c r="M838" s="2" t="n">
        <x:v>1737</x:v>
      </x:c>
    </x:row>
    <x:row r="839" ht="22" customHeight="1">
      <x:c r="A839" s="2" t="str">
        <x:v>2026-03</x:v>
      </x:c>
      <x:c r="B839" s="2" t="n">
        <x:v>40</x:v>
      </x:c>
      <x:c r="C839" s="2" t="str">
        <x:v>703</x:v>
      </x:c>
      <x:c r="D839" s="2" t="str">
        <x:v>斯洛伐克</x:v>
      </x:c>
      <x:c r="E839" s="8" t="n">
        <x:f>'原始月度记录'!G1819</x:f>
        <x:v>37881529.946</x:v>
      </x:c>
      <x:c r="F839" s="8" t="n">
        <x:f>'原始月度记录'!G1902</x:f>
        <x:v>4536281.546</x:v>
      </x:c>
      <x:c r="G839" s="11" t="n">
        <x:f>IF(AND(ISNUMBER(E839),ISNUMBER(F839),E839&gt;0),F839/E839,"未取得")</x:f>
        <x:v>0.11974916410362661</x:v>
      </x:c>
      <x:c r="H839" s="11" t="n">
        <x:f>IF(AND(ISNUMBER(E839),ISNUMBER(E838),E838&gt;0),E839/E838-1,"未取得")</x:f>
        <x:v>-0.0019558026848029986</x:v>
      </x:c>
      <x:c r="I839" s="11" t="n">
        <x:f>IF(AND(ISNUMBER(E839),ISNUMBER(E827),E827&gt;0),E839/E827-1,"未取得")</x:f>
        <x:v>0.01990366187194237</x:v>
      </x:c>
      <x:c r="J839" s="2" t="str">
        <x:v>已取得</x:v>
      </x:c>
      <x:c r="K839" s="2" t="str">
        <x:v>已取得</x:v>
      </x:c>
      <x:c r="L839" s="2" t="n">
        <x:v>1819</x:v>
      </x:c>
      <x:c r="M839" s="2" t="n">
        <x:v>1902</x:v>
      </x:c>
    </x:row>
    <x:row r="840" ht="22" customHeight="1">
      <x:c r="A840" s="2" t="str">
        <x:v>2026-04</x:v>
      </x:c>
      <x:c r="B840" s="2" t="n">
        <x:v>40</x:v>
      </x:c>
      <x:c r="C840" s="2" t="str">
        <x:v>703</x:v>
      </x:c>
      <x:c r="D840" s="2" t="str">
        <x:v>斯洛伐克</x:v>
      </x:c>
      <x:c r="E840" s="8" t="n">
        <x:f>'原始月度记录'!G1978</x:f>
        <x:v>47148684.934</x:v>
      </x:c>
      <x:c r="F840" s="8" t="n">
        <x:f>'原始月度记录'!G2053</x:f>
        <x:v>4002343.239</x:v>
      </x:c>
      <x:c r="G840" s="11" t="n">
        <x:f>IF(AND(ISNUMBER(E840),ISNUMBER(F840),E840&gt;0),F840/E840,"未取得")</x:f>
        <x:v>0.08488769611713641</x:v>
      </x:c>
      <x:c r="H840" s="11" t="n">
        <x:f>IF(AND(ISNUMBER(E840),ISNUMBER(E839),E839&gt;0),E840/E839-1,"未取得")</x:f>
        <x:v>0.24463518240182736</x:v>
      </x:c>
      <x:c r="I840" s="11" t="n">
        <x:f>IF(AND(ISNUMBER(E840),ISNUMBER(E828),E828&gt;0),E840/E828-1,"未取得")</x:f>
        <x:v>0.2571820799271485</x:v>
      </x:c>
      <x:c r="J840" s="2" t="str">
        <x:v>已取得</x:v>
      </x:c>
      <x:c r="K840" s="2" t="str">
        <x:v>已取得</x:v>
      </x:c>
      <x:c r="L840" s="2" t="n">
        <x:v>1978</x:v>
      </x:c>
      <x:c r="M840" s="2" t="n">
        <x:v>2053</x:v>
      </x:c>
    </x:row>
    <x:row r="841" ht="22" customHeight="1">
      <x:c r="A841" s="2" t="str">
        <x:v>2026-05</x:v>
      </x:c>
      <x:c r="B841" s="2" t="n">
        <x:v>40</x:v>
      </x:c>
      <x:c r="C841" s="2" t="str">
        <x:v>703</x:v>
      </x:c>
      <x:c r="D841" s="2" t="str">
        <x:v>斯洛伐克</x:v>
      </x:c>
      <x:c r="E841" s="8" t="n">
        <x:f>'原始月度记录'!G2122</x:f>
        <x:v>43427250.316</x:v>
      </x:c>
      <x:c r="F841" s="8" t="n">
        <x:f>'原始月度记录'!G2191</x:f>
        <x:v>3508870.534</x:v>
      </x:c>
      <x:c r="G841" s="11" t="n">
        <x:f>IF(AND(ISNUMBER(E841),ISNUMBER(F841),E841&gt;0),F841/E841,"未取得")</x:f>
        <x:v>0.08079881890903921</x:v>
      </x:c>
      <x:c r="H841" s="11" t="n">
        <x:f>IF(AND(ISNUMBER(E841),ISNUMBER(E840),E840&gt;0),E841/E840-1,"未取得")</x:f>
        <x:v>-0.0789297649172902</x:v>
      </x:c>
      <x:c r="I841" s="11" t="n">
        <x:f>IF(AND(ISNUMBER(E841),ISNUMBER(E829),E829&gt;0),E841/E829-1,"未取得")</x:f>
        <x:v>0.23417881713127775</x:v>
      </x:c>
      <x:c r="J841" s="2" t="str">
        <x:v>已取得</x:v>
      </x:c>
      <x:c r="K841" s="2" t="str">
        <x:v>已取得</x:v>
      </x:c>
      <x:c r="L841" s="2" t="n">
        <x:v>2122</x:v>
      </x:c>
      <x:c r="M841" s="2" t="n">
        <x:v>2191</x:v>
      </x:c>
    </x:row>
    <x:row r="842" ht="22" customHeight="1">
      <x:c r="A842" s="2" t="str">
        <x:v>2026-06</x:v>
      </x:c>
      <x:c r="B842" s="2" t="n">
        <x:v>40</x:v>
      </x:c>
      <x:c r="C842" s="2" t="str">
        <x:v>703</x:v>
      </x:c>
      <x:c r="D842" s="2" t="str">
        <x:v>斯洛伐克</x:v>
      </x:c>
      <x:c r="E842" s="8"/>
      <x:c r="F842" s="8"/>
      <x:c r="G842" s="11" t="str">
        <x:f>IF(AND(ISNUMBER(E842),ISNUMBER(F842),E842&gt;0),F842/E842,"未取得")</x:f>
        <x:v>未取得</x:v>
      </x:c>
      <x:c r="H842" s="11" t="str">
        <x:f>IF(AND(ISNUMBER(E842),ISNUMBER(E841),E841&gt;0),E842/E841-1,"未取得")</x:f>
        <x:v>未取得</x:v>
      </x:c>
      <x:c r="I842" s="11" t="str">
        <x:f>IF(AND(ISNUMBER(E842),ISNUMBER(E830),E830&gt;0),E842/E830-1,"未取得")</x:f>
        <x:v>未取得</x:v>
      </x:c>
      <x:c r="J842" s="2" t="str">
        <x:v>本次无总额记录</x:v>
      </x:c>
      <x:c r="K842" s="2" t="str">
        <x:v>本次无来源记录</x:v>
      </x:c>
      <x:c r="L842" s="2"/>
      <x:c r="M842" s="2"/>
    </x:row>
    <x:row r="843" ht="22" customHeight="1">
      <x:c r="A843" s="2" t="str">
        <x:v>2026-07</x:v>
      </x:c>
      <x:c r="B843" s="2" t="n">
        <x:v>40</x:v>
      </x:c>
      <x:c r="C843" s="2" t="str">
        <x:v>703</x:v>
      </x:c>
      <x:c r="D843" s="2" t="str">
        <x:v>斯洛伐克</x:v>
      </x:c>
      <x:c r="E843" s="8"/>
      <x:c r="F843" s="8"/>
      <x:c r="G843" s="11" t="str">
        <x:f>IF(AND(ISNUMBER(E843),ISNUMBER(F843),E843&gt;0),F843/E843,"未取得")</x:f>
        <x:v>未取得</x:v>
      </x:c>
      <x:c r="H843" s="11" t="str">
        <x:f>IF(AND(ISNUMBER(E843),ISNUMBER(E842),E842&gt;0),E843/E842-1,"未取得")</x:f>
        <x:v>未取得</x:v>
      </x:c>
      <x:c r="I843" s="11" t="str">
        <x:f>IF(AND(ISNUMBER(E843),ISNUMBER(E831),E831&gt;0),E843/E831-1,"未取得")</x:f>
        <x:v>未取得</x:v>
      </x:c>
      <x:c r="J843" s="2" t="str">
        <x:v>本次无总额记录</x:v>
      </x:c>
      <x:c r="K843" s="2" t="str">
        <x:v>本次无来源记录</x:v>
      </x:c>
      <x:c r="L843" s="2"/>
      <x:c r="M843" s="2"/>
    </x:row>
    <x:row r="844" ht="22" customHeight="1">
      <x:c r="A844" s="2" t="str">
        <x:v>2026-08</x:v>
      </x:c>
      <x:c r="B844" s="2" t="n">
        <x:v>40</x:v>
      </x:c>
      <x:c r="C844" s="2" t="str">
        <x:v>703</x:v>
      </x:c>
      <x:c r="D844" s="2" t="str">
        <x:v>斯洛伐克</x:v>
      </x:c>
      <x:c r="E844" s="8"/>
      <x:c r="F844" s="8"/>
      <x:c r="G844" s="11" t="str">
        <x:f>IF(AND(ISNUMBER(E844),ISNUMBER(F844),E844&gt;0),F844/E844,"未取得")</x:f>
        <x:v>未取得</x:v>
      </x:c>
      <x:c r="H844" s="11" t="str">
        <x:f>IF(AND(ISNUMBER(E844),ISNUMBER(E843),E843&gt;0),E844/E843-1,"未取得")</x:f>
        <x:v>未取得</x:v>
      </x:c>
      <x:c r="I844" s="11" t="str">
        <x:f>IF(AND(ISNUMBER(E844),ISNUMBER(E832),E832&gt;0),E844/E832-1,"未取得")</x:f>
        <x:v>未取得</x:v>
      </x:c>
      <x:c r="J844" s="2" t="str">
        <x:v>本次无总额记录</x:v>
      </x:c>
      <x:c r="K844" s="2" t="str">
        <x:v>本次无来源记录</x:v>
      </x:c>
      <x:c r="L844" s="2"/>
      <x:c r="M844" s="2"/>
    </x:row>
    <x:row r="845" ht="22" customHeight="1">
      <x:c r="A845" s="2" t="str">
        <x:v>2026-09</x:v>
      </x:c>
      <x:c r="B845" s="2" t="n">
        <x:v>40</x:v>
      </x:c>
      <x:c r="C845" s="2" t="str">
        <x:v>703</x:v>
      </x:c>
      <x:c r="D845" s="2" t="str">
        <x:v>斯洛伐克</x:v>
      </x:c>
      <x:c r="E845" s="8"/>
      <x:c r="F845" s="8"/>
      <x:c r="G845" s="11" t="str">
        <x:f>IF(AND(ISNUMBER(E845),ISNUMBER(F845),E845&gt;0),F845/E845,"未取得")</x:f>
        <x:v>未取得</x:v>
      </x:c>
      <x:c r="H845" s="11" t="str">
        <x:f>IF(AND(ISNUMBER(E845),ISNUMBER(E844),E844&gt;0),E845/E844-1,"未取得")</x:f>
        <x:v>未取得</x:v>
      </x:c>
      <x:c r="I845" s="11" t="str">
        <x:f>IF(AND(ISNUMBER(E845),ISNUMBER(E833),E833&gt;0),E845/E833-1,"未取得")</x:f>
        <x:v>未取得</x:v>
      </x:c>
      <x:c r="J845" s="2" t="str">
        <x:v>本次无总额记录</x:v>
      </x:c>
      <x:c r="K845" s="2" t="str">
        <x:v>下载受限</x:v>
      </x:c>
      <x:c r="L845" s="2"/>
      <x:c r="M845" s="2"/>
    </x:row>
    <x:row r="846" ht="22" customHeight="1">
      <x:c r="A846" s="2" t="str">
        <x:v>2025-01</x:v>
      </x:c>
      <x:c r="B846" s="2" t="n">
        <x:v>41</x:v>
      </x:c>
      <x:c r="C846" s="2" t="str">
        <x:v>372</x:v>
      </x:c>
      <x:c r="D846" s="2" t="str">
        <x:v>爱尔兰</x:v>
      </x:c>
      <x:c r="E846" s="8" t="n">
        <x:f>'原始月度记录'!G46</x:f>
        <x:v>31670526.401</x:v>
      </x:c>
      <x:c r="F846" s="8" t="n">
        <x:f>'原始月度记录'!G146</x:f>
        <x:v>5464795.577</x:v>
      </x:c>
      <x:c r="G846" s="11" t="n">
        <x:f>IF(AND(ISNUMBER(E846),ISNUMBER(F846),E846&gt;0),F846/E846,"未取得")</x:f>
        <x:v>0.17255146023804163</x:v>
      </x:c>
      <x:c r="H846" s="11"/>
      <x:c r="I846" s="11"/>
      <x:c r="J846" s="2" t="str">
        <x:v>已取得</x:v>
      </x:c>
      <x:c r="K846" s="2" t="str">
        <x:v>已取得</x:v>
      </x:c>
      <x:c r="L846" s="2" t="n">
        <x:v>46</x:v>
      </x:c>
      <x:c r="M846" s="2" t="n">
        <x:v>146</x:v>
      </x:c>
    </x:row>
    <x:row r="847" ht="22" customHeight="1">
      <x:c r="A847" s="2" t="str">
        <x:v>2025-02</x:v>
      </x:c>
      <x:c r="B847" s="2" t="n">
        <x:v>41</x:v>
      </x:c>
      <x:c r="C847" s="2" t="str">
        <x:v>372</x:v>
      </x:c>
      <x:c r="D847" s="2" t="str">
        <x:v>爱尔兰</x:v>
      </x:c>
      <x:c r="E847" s="8" t="n">
        <x:f>'原始月度记录'!G244</x:f>
        <x:v>32767366.975</x:v>
      </x:c>
      <x:c r="F847" s="8"/>
      <x:c r="G847" s="11" t="str">
        <x:f>IF(AND(ISNUMBER(E847),ISNUMBER(F847),E847&gt;0),F847/E847,"未取得")</x:f>
        <x:v>未取得</x:v>
      </x:c>
      <x:c r="H847" s="11" t="n">
        <x:f>IF(AND(ISNUMBER(E847),ISNUMBER(E846),E846&gt;0),E847/E846-1,"未取得")</x:f>
        <x:v>0.03463284948637191</x:v>
      </x:c>
      <x:c r="I847" s="11"/>
      <x:c r="J847" s="2" t="str">
        <x:v>已取得</x:v>
      </x:c>
      <x:c r="K847" s="2" t="str">
        <x:v>下载受限</x:v>
      </x:c>
      <x:c r="L847" s="2" t="n">
        <x:v>244</x:v>
      </x:c>
      <x:c r="M847" s="2"/>
    </x:row>
    <x:row r="848" ht="22" customHeight="1">
      <x:c r="A848" s="2" t="str">
        <x:v>2025-03</x:v>
      </x:c>
      <x:c r="B848" s="2" t="n">
        <x:v>41</x:v>
      </x:c>
      <x:c r="C848" s="2" t="str">
        <x:v>372</x:v>
      </x:c>
      <x:c r="D848" s="2" t="str">
        <x:v>爱尔兰</x:v>
      </x:c>
      <x:c r="E848" s="8" t="n">
        <x:f>'原始月度记录'!G340</x:f>
        <x:v>35552915.157</x:v>
      </x:c>
      <x:c r="F848" s="8"/>
      <x:c r="G848" s="11" t="str">
        <x:f>IF(AND(ISNUMBER(E848),ISNUMBER(F848),E848&gt;0),F848/E848,"未取得")</x:f>
        <x:v>未取得</x:v>
      </x:c>
      <x:c r="H848" s="11" t="n">
        <x:f>IF(AND(ISNUMBER(E848),ISNUMBER(E847),E847&gt;0),E848/E847-1,"未取得")</x:f>
        <x:v>0.08500982651811007</x:v>
      </x:c>
      <x:c r="I848" s="11"/>
      <x:c r="J848" s="2" t="str">
        <x:v>已取得</x:v>
      </x:c>
      <x:c r="K848" s="2" t="str">
        <x:v>下载受限</x:v>
      </x:c>
      <x:c r="L848" s="2" t="n">
        <x:v>340</x:v>
      </x:c>
      <x:c r="M848" s="2"/>
    </x:row>
    <x:row r="849" ht="22" customHeight="1">
      <x:c r="A849" s="2" t="str">
        <x:v>2025-04</x:v>
      </x:c>
      <x:c r="B849" s="2" t="n">
        <x:v>41</x:v>
      </x:c>
      <x:c r="C849" s="2" t="str">
        <x:v>372</x:v>
      </x:c>
      <x:c r="D849" s="2" t="str">
        <x:v>爱尔兰</x:v>
      </x:c>
      <x:c r="E849" s="8" t="n">
        <x:f>'原始月度记录'!G437</x:f>
        <x:v>35377226.705</x:v>
      </x:c>
      <x:c r="F849" s="8" t="n">
        <x:f>'原始月度记录'!G534</x:f>
        <x:v>4496361.092</x:v>
      </x:c>
      <x:c r="G849" s="11" t="n">
        <x:f>IF(AND(ISNUMBER(E849),ISNUMBER(F849),E849&gt;0),F849/E849,"未取得")</x:f>
        <x:v>0.12709761365676842</x:v>
      </x:c>
      <x:c r="H849" s="11" t="n">
        <x:f>IF(AND(ISNUMBER(E849),ISNUMBER(E848),E848&gt;0),E849/E848-1,"未取得")</x:f>
        <x:v>-0.004941604682039968</x:v>
      </x:c>
      <x:c r="I849" s="11"/>
      <x:c r="J849" s="2" t="str">
        <x:v>已取得</x:v>
      </x:c>
      <x:c r="K849" s="2" t="str">
        <x:v>已取得</x:v>
      </x:c>
      <x:c r="L849" s="2" t="n">
        <x:v>437</x:v>
      </x:c>
      <x:c r="M849" s="2" t="n">
        <x:v>534</x:v>
      </x:c>
    </x:row>
    <x:row r="850" ht="22" customHeight="1">
      <x:c r="A850" s="2" t="str">
        <x:v>2025-05</x:v>
      </x:c>
      <x:c r="B850" s="2" t="n">
        <x:v>41</x:v>
      </x:c>
      <x:c r="C850" s="2" t="str">
        <x:v>372</x:v>
      </x:c>
      <x:c r="D850" s="2" t="str">
        <x:v>爱尔兰</x:v>
      </x:c>
      <x:c r="E850" s="8" t="n">
        <x:f>'原始月度记录'!G629</x:f>
        <x:v>36249706.614</x:v>
      </x:c>
      <x:c r="F850" s="8" t="n">
        <x:f>'原始月度记录'!G724</x:f>
        <x:v>5913222.46</x:v>
      </x:c>
      <x:c r="G850" s="11" t="n">
        <x:f>IF(AND(ISNUMBER(E850),ISNUMBER(F850),E850&gt;0),F850/E850,"未取得")</x:f>
        <x:v>0.1631246984414559</x:v>
      </x:c>
      <x:c r="H850" s="11" t="n">
        <x:f>IF(AND(ISNUMBER(E850),ISNUMBER(E849),E849&gt;0),E850/E849-1,"未取得")</x:f>
        <x:v>0.024662190631146608</x:v>
      </x:c>
      <x:c r="I850" s="11"/>
      <x:c r="J850" s="2" t="str">
        <x:v>已取得</x:v>
      </x:c>
      <x:c r="K850" s="2" t="str">
        <x:v>已取得</x:v>
      </x:c>
      <x:c r="L850" s="2" t="n">
        <x:v>629</x:v>
      </x:c>
      <x:c r="M850" s="2" t="n">
        <x:v>724</x:v>
      </x:c>
    </x:row>
    <x:row r="851" ht="22" customHeight="1">
      <x:c r="A851" s="2" t="str">
        <x:v>2025-06</x:v>
      </x:c>
      <x:c r="B851" s="2" t="n">
        <x:v>41</x:v>
      </x:c>
      <x:c r="C851" s="2" t="str">
        <x:v>372</x:v>
      </x:c>
      <x:c r="D851" s="2" t="str">
        <x:v>爱尔兰</x:v>
      </x:c>
      <x:c r="E851" s="8" t="n">
        <x:f>'原始月度记录'!G818</x:f>
        <x:v>36075957.775</x:v>
      </x:c>
      <x:c r="F851" s="8"/>
      <x:c r="G851" s="11" t="str">
        <x:f>IF(AND(ISNUMBER(E851),ISNUMBER(F851),E851&gt;0),F851/E851,"未取得")</x:f>
        <x:v>未取得</x:v>
      </x:c>
      <x:c r="H851" s="11" t="n">
        <x:f>IF(AND(ISNUMBER(E851),ISNUMBER(E850),E850&gt;0),E851/E850-1,"未取得")</x:f>
        <x:v>-0.004793110213280993</x:v>
      </x:c>
      <x:c r="I851" s="11"/>
      <x:c r="J851" s="2" t="str">
        <x:v>已取得</x:v>
      </x:c>
      <x:c r="K851" s="2" t="str">
        <x:v>下载受限</x:v>
      </x:c>
      <x:c r="L851" s="2" t="n">
        <x:v>818</x:v>
      </x:c>
      <x:c r="M851" s="2"/>
    </x:row>
    <x:row r="852" ht="22" customHeight="1">
      <x:c r="A852" s="2" t="str">
        <x:v>2025-07</x:v>
      </x:c>
      <x:c r="B852" s="2" t="n">
        <x:v>41</x:v>
      </x:c>
      <x:c r="C852" s="2" t="str">
        <x:v>372</x:v>
      </x:c>
      <x:c r="D852" s="2" t="str">
        <x:v>爱尔兰</x:v>
      </x:c>
      <x:c r="E852" s="8" t="n">
        <x:f>'原始月度记录'!G911</x:f>
        <x:v>38185212.881</x:v>
      </x:c>
      <x:c r="F852" s="8"/>
      <x:c r="G852" s="11" t="str">
        <x:f>IF(AND(ISNUMBER(E852),ISNUMBER(F852),E852&gt;0),F852/E852,"未取得")</x:f>
        <x:v>未取得</x:v>
      </x:c>
      <x:c r="H852" s="11" t="n">
        <x:f>IF(AND(ISNUMBER(E852),ISNUMBER(E851),E851&gt;0),E852/E851-1,"未取得")</x:f>
        <x:v>0.05846705773288363</x:v>
      </x:c>
      <x:c r="I852" s="11"/>
      <x:c r="J852" s="2" t="str">
        <x:v>已取得</x:v>
      </x:c>
      <x:c r="K852" s="2" t="str">
        <x:v>下载受限</x:v>
      </x:c>
      <x:c r="L852" s="2" t="n">
        <x:v>911</x:v>
      </x:c>
      <x:c r="M852" s="2"/>
    </x:row>
    <x:row r="853" ht="22" customHeight="1">
      <x:c r="A853" s="2" t="str">
        <x:v>2025-08</x:v>
      </x:c>
      <x:c r="B853" s="2" t="n">
        <x:v>41</x:v>
      </x:c>
      <x:c r="C853" s="2" t="str">
        <x:v>372</x:v>
      </x:c>
      <x:c r="D853" s="2" t="str">
        <x:v>爱尔兰</x:v>
      </x:c>
      <x:c r="E853" s="8" t="n">
        <x:f>'原始月度记录'!G1004</x:f>
        <x:v>32267963.89</x:v>
      </x:c>
      <x:c r="F853" s="8"/>
      <x:c r="G853" s="11" t="str">
        <x:f>IF(AND(ISNUMBER(E853),ISNUMBER(F853),E853&gt;0),F853/E853,"未取得")</x:f>
        <x:v>未取得</x:v>
      </x:c>
      <x:c r="H853" s="11" t="n">
        <x:f>IF(AND(ISNUMBER(E853),ISNUMBER(E852),E852&gt;0),E853/E852-1,"未取得")</x:f>
        <x:v>-0.15496179134683497</x:v>
      </x:c>
      <x:c r="I853" s="11"/>
      <x:c r="J853" s="2" t="str">
        <x:v>已取得</x:v>
      </x:c>
      <x:c r="K853" s="2" t="str">
        <x:v>下载受限</x:v>
      </x:c>
      <x:c r="L853" s="2" t="n">
        <x:v>1004</x:v>
      </x:c>
      <x:c r="M853" s="2"/>
    </x:row>
    <x:row r="854" ht="22" customHeight="1">
      <x:c r="A854" s="2" t="str">
        <x:v>2025-09</x:v>
      </x:c>
      <x:c r="B854" s="2" t="n">
        <x:v>41</x:v>
      </x:c>
      <x:c r="C854" s="2" t="str">
        <x:v>372</x:v>
      </x:c>
      <x:c r="D854" s="2" t="str">
        <x:v>爱尔兰</x:v>
      </x:c>
      <x:c r="E854" s="8" t="n">
        <x:f>'原始月度记录'!G1097</x:f>
        <x:v>36785109.014</x:v>
      </x:c>
      <x:c r="F854" s="8"/>
      <x:c r="G854" s="11" t="str">
        <x:f>IF(AND(ISNUMBER(E854),ISNUMBER(F854),E854&gt;0),F854/E854,"未取得")</x:f>
        <x:v>未取得</x:v>
      </x:c>
      <x:c r="H854" s="11" t="n">
        <x:f>IF(AND(ISNUMBER(E854),ISNUMBER(E853),E853&gt;0),E854/E853-1,"未取得")</x:f>
        <x:v>0.13998853907853426</x:v>
      </x:c>
      <x:c r="I854" s="11"/>
      <x:c r="J854" s="2" t="str">
        <x:v>已取得</x:v>
      </x:c>
      <x:c r="K854" s="2" t="str">
        <x:v>下载受限</x:v>
      </x:c>
      <x:c r="L854" s="2" t="n">
        <x:v>1097</x:v>
      </x:c>
      <x:c r="M854" s="2"/>
    </x:row>
    <x:row r="855" ht="22" customHeight="1">
      <x:c r="A855" s="2" t="str">
        <x:v>2025-10</x:v>
      </x:c>
      <x:c r="B855" s="2" t="n">
        <x:v>41</x:v>
      </x:c>
      <x:c r="C855" s="2" t="str">
        <x:v>372</x:v>
      </x:c>
      <x:c r="D855" s="2" t="str">
        <x:v>爱尔兰</x:v>
      </x:c>
      <x:c r="E855" s="8" t="n">
        <x:f>'原始月度记录'!G1189</x:f>
        <x:v>41592486.096</x:v>
      </x:c>
      <x:c r="F855" s="8"/>
      <x:c r="G855" s="11" t="str">
        <x:f>IF(AND(ISNUMBER(E855),ISNUMBER(F855),E855&gt;0),F855/E855,"未取得")</x:f>
        <x:v>未取得</x:v>
      </x:c>
      <x:c r="H855" s="11" t="n">
        <x:f>IF(AND(ISNUMBER(E855),ISNUMBER(E854),E854&gt;0),E855/E854-1,"未取得")</x:f>
        <x:v>0.13068812926911177</x:v>
      </x:c>
      <x:c r="I855" s="11"/>
      <x:c r="J855" s="2" t="str">
        <x:v>已取得</x:v>
      </x:c>
      <x:c r="K855" s="2" t="str">
        <x:v>下载受限</x:v>
      </x:c>
      <x:c r="L855" s="2" t="n">
        <x:v>1189</x:v>
      </x:c>
      <x:c r="M855" s="2"/>
    </x:row>
    <x:row r="856" ht="22" customHeight="1">
      <x:c r="A856" s="2" t="str">
        <x:v>2025-11</x:v>
      </x:c>
      <x:c r="B856" s="2" t="n">
        <x:v>41</x:v>
      </x:c>
      <x:c r="C856" s="2" t="str">
        <x:v>372</x:v>
      </x:c>
      <x:c r="D856" s="2" t="str">
        <x:v>爱尔兰</x:v>
      </x:c>
      <x:c r="E856" s="8" t="n">
        <x:f>'原始月度记录'!G1280</x:f>
        <x:v>36237668.77</x:v>
      </x:c>
      <x:c r="F856" s="8"/>
      <x:c r="G856" s="11" t="str">
        <x:f>IF(AND(ISNUMBER(E856),ISNUMBER(F856),E856&gt;0),F856/E856,"未取得")</x:f>
        <x:v>未取得</x:v>
      </x:c>
      <x:c r="H856" s="11" t="n">
        <x:f>IF(AND(ISNUMBER(E856),ISNUMBER(E855),E855&gt;0),E856/E855-1,"未取得")</x:f>
        <x:v>-0.12874482457337355</x:v>
      </x:c>
      <x:c r="I856" s="11"/>
      <x:c r="J856" s="2" t="str">
        <x:v>已取得</x:v>
      </x:c>
      <x:c r="K856" s="2" t="str">
        <x:v>下载受限</x:v>
      </x:c>
      <x:c r="L856" s="2" t="n">
        <x:v>1280</x:v>
      </x:c>
      <x:c r="M856" s="2"/>
    </x:row>
    <x:row r="857" ht="22" customHeight="1">
      <x:c r="A857" s="2" t="str">
        <x:v>2025-12</x:v>
      </x:c>
      <x:c r="B857" s="2" t="n">
        <x:v>41</x:v>
      </x:c>
      <x:c r="C857" s="2" t="str">
        <x:v>372</x:v>
      </x:c>
      <x:c r="D857" s="2" t="str">
        <x:v>爱尔兰</x:v>
      </x:c>
      <x:c r="E857" s="8" t="n">
        <x:f>'原始月度记录'!G1371</x:f>
        <x:v>31412412.44</x:v>
      </x:c>
      <x:c r="F857" s="8"/>
      <x:c r="G857" s="11" t="str">
        <x:f>IF(AND(ISNUMBER(E857),ISNUMBER(F857),E857&gt;0),F857/E857,"未取得")</x:f>
        <x:v>未取得</x:v>
      </x:c>
      <x:c r="H857" s="11" t="n">
        <x:f>IF(AND(ISNUMBER(E857),ISNUMBER(E856),E856&gt;0),E857/E856-1,"未取得")</x:f>
        <x:v>-0.13315581530991516</x:v>
      </x:c>
      <x:c r="I857" s="11"/>
      <x:c r="J857" s="2" t="str">
        <x:v>已取得</x:v>
      </x:c>
      <x:c r="K857" s="2" t="str">
        <x:v>下载受限</x:v>
      </x:c>
      <x:c r="L857" s="2" t="n">
        <x:v>1371</x:v>
      </x:c>
      <x:c r="M857" s="2"/>
    </x:row>
    <x:row r="858" ht="22" customHeight="1">
      <x:c r="A858" s="2" t="str">
        <x:v>2026-01</x:v>
      </x:c>
      <x:c r="B858" s="2" t="n">
        <x:v>41</x:v>
      </x:c>
      <x:c r="C858" s="2" t="str">
        <x:v>372</x:v>
      </x:c>
      <x:c r="D858" s="2" t="str">
        <x:v>爱尔兰</x:v>
      </x:c>
      <x:c r="E858" s="8" t="n">
        <x:f>'原始月度记录'!G1460</x:f>
        <x:v>34692593.652</x:v>
      </x:c>
      <x:c r="F858" s="8" t="n">
        <x:f>'原始月度记录'!G1544</x:f>
        <x:v>5313349.819</x:v>
      </x:c>
      <x:c r="G858" s="11" t="n">
        <x:f>IF(AND(ISNUMBER(E858),ISNUMBER(F858),E858&gt;0),F858/E858,"未取得")</x:f>
        <x:v>0.15315516251964315</x:v>
      </x:c>
      <x:c r="H858" s="11" t="n">
        <x:f>IF(AND(ISNUMBER(E858),ISNUMBER(E857),E857&gt;0),E858/E857-1,"未取得")</x:f>
        <x:v>0.10442309129441707</x:v>
      </x:c>
      <x:c r="I858" s="11" t="n">
        <x:f>IF(AND(ISNUMBER(E858),ISNUMBER(E846),E846&gt;0),E858/E846-1,"未取得")</x:f>
        <x:v>0.09542207201534159</x:v>
      </x:c>
      <x:c r="J858" s="2" t="str">
        <x:v>已取得</x:v>
      </x:c>
      <x:c r="K858" s="2" t="str">
        <x:v>已取得</x:v>
      </x:c>
      <x:c r="L858" s="2" t="n">
        <x:v>1460</x:v>
      </x:c>
      <x:c r="M858" s="2" t="n">
        <x:v>1544</x:v>
      </x:c>
    </x:row>
    <x:row r="859" ht="22" customHeight="1">
      <x:c r="A859" s="2" t="str">
        <x:v>2026-02</x:v>
      </x:c>
      <x:c r="B859" s="2" t="n">
        <x:v>41</x:v>
      </x:c>
      <x:c r="C859" s="2" t="str">
        <x:v>372</x:v>
      </x:c>
      <x:c r="D859" s="2" t="str">
        <x:v>爱尔兰</x:v>
      </x:c>
      <x:c r="E859" s="8" t="n">
        <x:f>'原始月度记录'!G1627</x:f>
        <x:v>35243280.04</x:v>
      </x:c>
      <x:c r="F859" s="8" t="n">
        <x:f>'原始月度记录'!G1709</x:f>
        <x:v>6336116.64</x:v>
      </x:c>
      <x:c r="G859" s="11" t="n">
        <x:f>IF(AND(ISNUMBER(E859),ISNUMBER(F859),E859&gt;0),F859/E859,"未取得")</x:f>
        <x:v>0.17978226296782562</x:v>
      </x:c>
      <x:c r="H859" s="11" t="n">
        <x:f>IF(AND(ISNUMBER(E859),ISNUMBER(E858),E858&gt;0),E859/E858-1,"未取得")</x:f>
        <x:v>0.015873312716942145</x:v>
      </x:c>
      <x:c r="I859" s="11" t="n">
        <x:f>IF(AND(ISNUMBER(E859),ISNUMBER(E847),E847&gt;0),E859/E847-1,"未取得")</x:f>
        <x:v>0.0755603300957628</x:v>
      </x:c>
      <x:c r="J859" s="2" t="str">
        <x:v>已取得</x:v>
      </x:c>
      <x:c r="K859" s="2" t="str">
        <x:v>已取得</x:v>
      </x:c>
      <x:c r="L859" s="2" t="n">
        <x:v>1627</x:v>
      </x:c>
      <x:c r="M859" s="2" t="n">
        <x:v>1709</x:v>
      </x:c>
    </x:row>
    <x:row r="860" ht="22" customHeight="1">
      <x:c r="A860" s="2" t="str">
        <x:v>2026-03</x:v>
      </x:c>
      <x:c r="B860" s="2" t="n">
        <x:v>41</x:v>
      </x:c>
      <x:c r="C860" s="2" t="str">
        <x:v>372</x:v>
      </x:c>
      <x:c r="D860" s="2" t="str">
        <x:v>爱尔兰</x:v>
      </x:c>
      <x:c r="E860" s="8" t="n">
        <x:f>'原始月度记录'!G1790</x:f>
        <x:v>41452282.766</x:v>
      </x:c>
      <x:c r="F860" s="8" t="n">
        <x:f>'原始月度记录'!G1873</x:f>
        <x:v>5929004.553</x:v>
      </x:c>
      <x:c r="G860" s="11" t="n">
        <x:f>IF(AND(ISNUMBER(E860),ISNUMBER(F860),E860&gt;0),F860/E860,"未取得")</x:f>
        <x:v>0.1430320396700345</x:v>
      </x:c>
      <x:c r="H860" s="11" t="n">
        <x:f>IF(AND(ISNUMBER(E860),ISNUMBER(E859),E859&gt;0),E860/E859-1,"未取得")</x:f>
        <x:v>0.176175506903812</x:v>
      </x:c>
      <x:c r="I860" s="11" t="n">
        <x:f>IF(AND(ISNUMBER(E860),ISNUMBER(E848),E848&gt;0),E860/E848-1,"未取得")</x:f>
        <x:v>0.1659320363168162</x:v>
      </x:c>
      <x:c r="J860" s="2" t="str">
        <x:v>已取得</x:v>
      </x:c>
      <x:c r="K860" s="2" t="str">
        <x:v>已取得</x:v>
      </x:c>
      <x:c r="L860" s="2" t="n">
        <x:v>1790</x:v>
      </x:c>
      <x:c r="M860" s="2" t="n">
        <x:v>1873</x:v>
      </x:c>
    </x:row>
    <x:row r="861" ht="22" customHeight="1">
      <x:c r="A861" s="2" t="str">
        <x:v>2026-04</x:v>
      </x:c>
      <x:c r="B861" s="2" t="n">
        <x:v>41</x:v>
      </x:c>
      <x:c r="C861" s="2" t="str">
        <x:v>372</x:v>
      </x:c>
      <x:c r="D861" s="2" t="str">
        <x:v>爱尔兰</x:v>
      </x:c>
      <x:c r="E861" s="8" t="n">
        <x:f>'原始月度记录'!G1952</x:f>
        <x:v>35796400.022</x:v>
      </x:c>
      <x:c r="F861" s="8" t="n">
        <x:f>'原始月度记录'!G2027</x:f>
        <x:v>6787716.059</x:v>
      </x:c>
      <x:c r="G861" s="11" t="n">
        <x:f>IF(AND(ISNUMBER(E861),ISNUMBER(F861),E861&gt;0),F861/E861,"未取得")</x:f>
        <x:v>0.18962007505861928</x:v>
      </x:c>
      <x:c r="H861" s="11" t="n">
        <x:f>IF(AND(ISNUMBER(E861),ISNUMBER(E860),E860&gt;0),E861/E860-1,"未取得")</x:f>
        <x:v>-0.13644321534540604</x:v>
      </x:c>
      <x:c r="I861" s="11" t="n">
        <x:f>IF(AND(ISNUMBER(E861),ISNUMBER(E849),E849&gt;0),E861/E849-1,"未取得")</x:f>
        <x:v>0.011848676565163307</x:v>
      </x:c>
      <x:c r="J861" s="2" t="str">
        <x:v>已取得</x:v>
      </x:c>
      <x:c r="K861" s="2" t="str">
        <x:v>已取得</x:v>
      </x:c>
      <x:c r="L861" s="2" t="n">
        <x:v>1952</x:v>
      </x:c>
      <x:c r="M861" s="2" t="n">
        <x:v>2027</x:v>
      </x:c>
    </x:row>
    <x:row r="862" ht="22" customHeight="1">
      <x:c r="A862" s="2" t="str">
        <x:v>2026-05</x:v>
      </x:c>
      <x:c r="B862" s="2" t="n">
        <x:v>41</x:v>
      </x:c>
      <x:c r="C862" s="2" t="str">
        <x:v>372</x:v>
      </x:c>
      <x:c r="D862" s="2" t="str">
        <x:v>爱尔兰</x:v>
      </x:c>
      <x:c r="E862" s="8" t="n">
        <x:f>'原始月度记录'!G2097</x:f>
        <x:v>43110158.344</x:v>
      </x:c>
      <x:c r="F862" s="8" t="n">
        <x:f>'原始月度记录'!G2166</x:f>
        <x:v>4663314.995</x:v>
      </x:c>
      <x:c r="G862" s="11" t="n">
        <x:f>IF(AND(ISNUMBER(E862),ISNUMBER(F862),E862&gt;0),F862/E862,"未取得")</x:f>
        <x:v>0.1081720683507773</x:v>
      </x:c>
      <x:c r="H862" s="11" t="n">
        <x:f>IF(AND(ISNUMBER(E862),ISNUMBER(E861),E861&gt;0),E862/E861-1,"未取得")</x:f>
        <x:v>0.20431547075977075</x:v>
      </x:c>
      <x:c r="I862" s="11" t="n">
        <x:f>IF(AND(ISNUMBER(E862),ISNUMBER(E850),E850&gt;0),E862/E850-1,"未取得")</x:f>
        <x:v>0.18925537254832348</x:v>
      </x:c>
      <x:c r="J862" s="2" t="str">
        <x:v>已取得</x:v>
      </x:c>
      <x:c r="K862" s="2" t="str">
        <x:v>已取得</x:v>
      </x:c>
      <x:c r="L862" s="2" t="n">
        <x:v>2097</x:v>
      </x:c>
      <x:c r="M862" s="2" t="n">
        <x:v>2166</x:v>
      </x:c>
    </x:row>
    <x:row r="863" ht="22" customHeight="1">
      <x:c r="A863" s="2" t="str">
        <x:v>2026-06</x:v>
      </x:c>
      <x:c r="B863" s="2" t="n">
        <x:v>41</x:v>
      </x:c>
      <x:c r="C863" s="2" t="str">
        <x:v>372</x:v>
      </x:c>
      <x:c r="D863" s="2" t="str">
        <x:v>爱尔兰</x:v>
      </x:c>
      <x:c r="E863" s="8" t="n">
        <x:f>'原始月度记录'!G2234</x:f>
        <x:v>42808516.371</x:v>
      </x:c>
      <x:c r="F863" s="8" t="n">
        <x:f>'原始月度记录'!G2296</x:f>
        <x:v>7418287.687</x:v>
      </x:c>
      <x:c r="G863" s="11" t="n">
        <x:f>IF(AND(ISNUMBER(E863),ISNUMBER(F863),E863&gt;0),F863/E863,"未取得")</x:f>
        <x:v>0.17328999731524006</x:v>
      </x:c>
      <x:c r="H863" s="11" t="n">
        <x:f>IF(AND(ISNUMBER(E863),ISNUMBER(E862),E862&gt;0),E863/E862-1,"未取得")</x:f>
        <x:v>-0.006997004524850636</x:v>
      </x:c>
      <x:c r="I863" s="11" t="n">
        <x:f>IF(AND(ISNUMBER(E863),ISNUMBER(E851),E851&gt;0),E863/E851-1,"未取得")</x:f>
        <x:v>0.18662175618426802</x:v>
      </x:c>
      <x:c r="J863" s="2" t="str">
        <x:v>已取得</x:v>
      </x:c>
      <x:c r="K863" s="2" t="str">
        <x:v>已取得</x:v>
      </x:c>
      <x:c r="L863" s="2" t="n">
        <x:v>2234</x:v>
      </x:c>
      <x:c r="M863" s="2" t="n">
        <x:v>2296</x:v>
      </x:c>
    </x:row>
    <x:row r="864" ht="22" customHeight="1">
      <x:c r="A864" s="2" t="str">
        <x:v>2026-07</x:v>
      </x:c>
      <x:c r="B864" s="2" t="n">
        <x:v>41</x:v>
      </x:c>
      <x:c r="C864" s="2" t="str">
        <x:v>372</x:v>
      </x:c>
      <x:c r="D864" s="2" t="str">
        <x:v>爱尔兰</x:v>
      </x:c>
      <x:c r="E864" s="8" t="n">
        <x:f>'原始月度记录'!G2352</x:f>
        <x:v>51717690.49</x:v>
      </x:c>
      <x:c r="F864" s="8" t="n">
        <x:f>'原始月度记录'!G2400</x:f>
        <x:v>7473868.67</x:v>
      </x:c>
      <x:c r="G864" s="11" t="n">
        <x:f>IF(AND(ISNUMBER(E864),ISNUMBER(F864),E864&gt;0),F864/E864,"未取得")</x:f>
        <x:v>0.1445128078842795</x:v>
      </x:c>
      <x:c r="H864" s="11" t="n">
        <x:f>IF(AND(ISNUMBER(E864),ISNUMBER(E863),E863&gt;0),E864/E863-1,"未取得")</x:f>
        <x:v>0.20811686258380568</x:v>
      </x:c>
      <x:c r="I864" s="11" t="n">
        <x:f>IF(AND(ISNUMBER(E864),ISNUMBER(E852),E852&gt;0),E864/E852-1,"未取得")</x:f>
        <x:v>0.3543905241846492</x:v>
      </x:c>
      <x:c r="J864" s="2" t="str">
        <x:v>已取得</x:v>
      </x:c>
      <x:c r="K864" s="2" t="str">
        <x:v>已取得</x:v>
      </x:c>
      <x:c r="L864" s="2" t="n">
        <x:v>2352</x:v>
      </x:c>
      <x:c r="M864" s="2" t="n">
        <x:v>2400</x:v>
      </x:c>
    </x:row>
    <x:row r="865" ht="22" customHeight="1">
      <x:c r="A865" s="2" t="str">
        <x:v>2026-08</x:v>
      </x:c>
      <x:c r="B865" s="2" t="n">
        <x:v>41</x:v>
      </x:c>
      <x:c r="C865" s="2" t="str">
        <x:v>372</x:v>
      </x:c>
      <x:c r="D865" s="2" t="str">
        <x:v>爱尔兰</x:v>
      </x:c>
      <x:c r="E865" s="8"/>
      <x:c r="F865" s="8"/>
      <x:c r="G865" s="11" t="str">
        <x:f>IF(AND(ISNUMBER(E865),ISNUMBER(F865),E865&gt;0),F865/E865,"未取得")</x:f>
        <x:v>未取得</x:v>
      </x:c>
      <x:c r="H865" s="11" t="str">
        <x:f>IF(AND(ISNUMBER(E865),ISNUMBER(E864),E864&gt;0),E865/E864-1,"未取得")</x:f>
        <x:v>未取得</x:v>
      </x:c>
      <x:c r="I865" s="11" t="str">
        <x:f>IF(AND(ISNUMBER(E865),ISNUMBER(E853),E853&gt;0),E865/E853-1,"未取得")</x:f>
        <x:v>未取得</x:v>
      </x:c>
      <x:c r="J865" s="2" t="str">
        <x:v>本次无总额记录</x:v>
      </x:c>
      <x:c r="K865" s="2" t="str">
        <x:v>本次无来源记录</x:v>
      </x:c>
      <x:c r="L865" s="2"/>
      <x:c r="M865" s="2"/>
    </x:row>
    <x:row r="866" ht="22" customHeight="1">
      <x:c r="A866" s="2" t="str">
        <x:v>2026-09</x:v>
      </x:c>
      <x:c r="B866" s="2" t="n">
        <x:v>41</x:v>
      </x:c>
      <x:c r="C866" s="2" t="str">
        <x:v>372</x:v>
      </x:c>
      <x:c r="D866" s="2" t="str">
        <x:v>爱尔兰</x:v>
      </x:c>
      <x:c r="E866" s="8"/>
      <x:c r="F866" s="8"/>
      <x:c r="G866" s="11" t="str">
        <x:f>IF(AND(ISNUMBER(E866),ISNUMBER(F866),E866&gt;0),F866/E866,"未取得")</x:f>
        <x:v>未取得</x:v>
      </x:c>
      <x:c r="H866" s="11" t="str">
        <x:f>IF(AND(ISNUMBER(E866),ISNUMBER(E865),E865&gt;0),E866/E865-1,"未取得")</x:f>
        <x:v>未取得</x:v>
      </x:c>
      <x:c r="I866" s="11" t="str">
        <x:f>IF(AND(ISNUMBER(E866),ISNUMBER(E854),E854&gt;0),E866/E854-1,"未取得")</x:f>
        <x:v>未取得</x:v>
      </x:c>
      <x:c r="J866" s="2" t="str">
        <x:v>本次无总额记录</x:v>
      </x:c>
      <x:c r="K866" s="2" t="str">
        <x:v>下载受限</x:v>
      </x:c>
      <x:c r="L866" s="2"/>
      <x:c r="M866" s="2"/>
    </x:row>
    <x:row r="867" ht="22" customHeight="1">
      <x:c r="A867" s="2" t="str">
        <x:v>2025-01</x:v>
      </x:c>
      <x:c r="B867" s="2" t="n">
        <x:v>42</x:v>
      </x:c>
      <x:c r="C867" s="2" t="str">
        <x:v>818</x:v>
      </x:c>
      <x:c r="D867" s="2" t="str">
        <x:v>埃及</x:v>
      </x:c>
      <x:c r="E867" s="8" t="n">
        <x:f>'原始月度记录'!G98</x:f>
        <x:v>28336382.755</x:v>
      </x:c>
      <x:c r="F867" s="8" t="n">
        <x:f>'原始月度记录'!G197</x:f>
        <x:v>8350450.514</x:v>
      </x:c>
      <x:c r="G867" s="11" t="n">
        <x:f>IF(AND(ISNUMBER(E867),ISNUMBER(F867),E867&gt;0),F867/E867,"未取得")</x:f>
        <x:v>0.29469006634329675</x:v>
      </x:c>
      <x:c r="H867" s="11"/>
      <x:c r="I867" s="11"/>
      <x:c r="J867" s="2" t="str">
        <x:v>已取得</x:v>
      </x:c>
      <x:c r="K867" s="2" t="str">
        <x:v>已取得</x:v>
      </x:c>
      <x:c r="L867" s="2" t="n">
        <x:v>98</x:v>
      </x:c>
      <x:c r="M867" s="2" t="n">
        <x:v>197</x:v>
      </x:c>
    </x:row>
    <x:row r="868" ht="22" customHeight="1">
      <x:c r="A868" s="2" t="str">
        <x:v>2025-02</x:v>
      </x:c>
      <x:c r="B868" s="2" t="n">
        <x:v>42</x:v>
      </x:c>
      <x:c r="C868" s="2" t="str">
        <x:v>818</x:v>
      </x:c>
      <x:c r="D868" s="2" t="str">
        <x:v>埃及</x:v>
      </x:c>
      <x:c r="E868" s="8" t="n">
        <x:f>'原始月度记录'!G294</x:f>
        <x:v>25962405.523</x:v>
      </x:c>
      <x:c r="F868" s="8"/>
      <x:c r="G868" s="11" t="str">
        <x:f>IF(AND(ISNUMBER(E868),ISNUMBER(F868),E868&gt;0),F868/E868,"未取得")</x:f>
        <x:v>未取得</x:v>
      </x:c>
      <x:c r="H868" s="11" t="n">
        <x:f>IF(AND(ISNUMBER(E868),ISNUMBER(E867),E867&gt;0),E868/E867-1,"未取得")</x:f>
        <x:v>-0.08377841492775251</x:v>
      </x:c>
      <x:c r="I868" s="11"/>
      <x:c r="J868" s="2" t="str">
        <x:v>已取得</x:v>
      </x:c>
      <x:c r="K868" s="2" t="str">
        <x:v>下载受限</x:v>
      </x:c>
      <x:c r="L868" s="2" t="n">
        <x:v>294</x:v>
      </x:c>
      <x:c r="M868" s="2"/>
    </x:row>
    <x:row r="869" ht="22" customHeight="1">
      <x:c r="A869" s="2" t="str">
        <x:v>2025-03</x:v>
      </x:c>
      <x:c r="B869" s="2" t="n">
        <x:v>42</x:v>
      </x:c>
      <x:c r="C869" s="2" t="str">
        <x:v>818</x:v>
      </x:c>
      <x:c r="D869" s="2" t="str">
        <x:v>埃及</x:v>
      </x:c>
      <x:c r="E869" s="8" t="n">
        <x:f>'原始月度记录'!G390</x:f>
        <x:v>25763830.354</x:v>
      </x:c>
      <x:c r="F869" s="8"/>
      <x:c r="G869" s="11" t="str">
        <x:f>IF(AND(ISNUMBER(E869),ISNUMBER(F869),E869&gt;0),F869/E869,"未取得")</x:f>
        <x:v>未取得</x:v>
      </x:c>
      <x:c r="H869" s="11" t="n">
        <x:f>IF(AND(ISNUMBER(E869),ISNUMBER(E868),E868&gt;0),E869/E868-1,"未取得")</x:f>
        <x:v>-0.007648565878230484</x:v>
      </x:c>
      <x:c r="I869" s="11"/>
      <x:c r="J869" s="2" t="str">
        <x:v>已取得</x:v>
      </x:c>
      <x:c r="K869" s="2" t="str">
        <x:v>下载受限</x:v>
      </x:c>
      <x:c r="L869" s="2" t="n">
        <x:v>390</x:v>
      </x:c>
      <x:c r="M869" s="2"/>
    </x:row>
    <x:row r="870" ht="22" customHeight="1">
      <x:c r="A870" s="2" t="str">
        <x:v>2025-04</x:v>
      </x:c>
      <x:c r="B870" s="2" t="n">
        <x:v>42</x:v>
      </x:c>
      <x:c r="C870" s="2" t="str">
        <x:v>818</x:v>
      </x:c>
      <x:c r="D870" s="2" t="str">
        <x:v>埃及</x:v>
      </x:c>
      <x:c r="E870" s="8" t="n">
        <x:f>'原始月度记录'!G487</x:f>
        <x:v>25686602.118</x:v>
      </x:c>
      <x:c r="F870" s="8" t="n">
        <x:f>'原始月度记录'!G583</x:f>
        <x:v>5529713.967</x:v>
      </x:c>
      <x:c r="G870" s="11" t="n">
        <x:f>IF(AND(ISNUMBER(E870),ISNUMBER(F870),E870&gt;0),F870/E870,"未取得")</x:f>
        <x:v>0.21527619502172413</x:v>
      </x:c>
      <x:c r="H870" s="11" t="n">
        <x:f>IF(AND(ISNUMBER(E870),ISNUMBER(E869),E869&gt;0),E870/E869-1,"未取得")</x:f>
        <x:v>-0.002997544811422337</x:v>
      </x:c>
      <x:c r="I870" s="11"/>
      <x:c r="J870" s="2" t="str">
        <x:v>已取得</x:v>
      </x:c>
      <x:c r="K870" s="2" t="str">
        <x:v>已取得</x:v>
      </x:c>
      <x:c r="L870" s="2" t="n">
        <x:v>487</x:v>
      </x:c>
      <x:c r="M870" s="2" t="n">
        <x:v>583</x:v>
      </x:c>
    </x:row>
    <x:row r="871" ht="22" customHeight="1">
      <x:c r="A871" s="2" t="str">
        <x:v>2025-05</x:v>
      </x:c>
      <x:c r="B871" s="2" t="n">
        <x:v>42</x:v>
      </x:c>
      <x:c r="C871" s="2" t="str">
        <x:v>818</x:v>
      </x:c>
      <x:c r="D871" s="2" t="str">
        <x:v>埃及</x:v>
      </x:c>
      <x:c r="E871" s="8" t="n">
        <x:f>'原始月度记录'!G678</x:f>
        <x:v>38258125.649</x:v>
      </x:c>
      <x:c r="F871" s="8" t="n">
        <x:f>'原始月度记录'!G772</x:f>
        <x:v>6964451.291</x:v>
      </x:c>
      <x:c r="G871" s="11" t="n">
        <x:f>IF(AND(ISNUMBER(E871),ISNUMBER(F871),E871&gt;0),F871/E871,"未取得")</x:f>
        <x:v>0.18203848653997087</x:v>
      </x:c>
      <x:c r="H871" s="11" t="n">
        <x:f>IF(AND(ISNUMBER(E871),ISNUMBER(E870),E870&gt;0),E871/E870-1,"未取得")</x:f>
        <x:v>0.48941948309272276</x:v>
      </x:c>
      <x:c r="I871" s="11"/>
      <x:c r="J871" s="2" t="str">
        <x:v>已取得</x:v>
      </x:c>
      <x:c r="K871" s="2" t="str">
        <x:v>已取得</x:v>
      </x:c>
      <x:c r="L871" s="2" t="n">
        <x:v>678</x:v>
      </x:c>
      <x:c r="M871" s="2" t="n">
        <x:v>772</x:v>
      </x:c>
    </x:row>
    <x:row r="872" ht="22" customHeight="1">
      <x:c r="A872" s="2" t="str">
        <x:v>2025-06</x:v>
      </x:c>
      <x:c r="B872" s="2" t="n">
        <x:v>42</x:v>
      </x:c>
      <x:c r="C872" s="2" t="str">
        <x:v>818</x:v>
      </x:c>
      <x:c r="D872" s="2" t="str">
        <x:v>埃及</x:v>
      </x:c>
      <x:c r="E872" s="8" t="n">
        <x:f>'原始月度记录'!G866</x:f>
        <x:v>45906606.406</x:v>
      </x:c>
      <x:c r="F872" s="8"/>
      <x:c r="G872" s="11" t="str">
        <x:f>IF(AND(ISNUMBER(E872),ISNUMBER(F872),E872&gt;0),F872/E872,"未取得")</x:f>
        <x:v>未取得</x:v>
      </x:c>
      <x:c r="H872" s="11" t="n">
        <x:f>IF(AND(ISNUMBER(E872),ISNUMBER(E871),E871&gt;0),E872/E871-1,"未取得")</x:f>
        <x:v>0.199917811634871</x:v>
      </x:c>
      <x:c r="I872" s="11"/>
      <x:c r="J872" s="2" t="str">
        <x:v>已取得</x:v>
      </x:c>
      <x:c r="K872" s="2" t="str">
        <x:v>下载受限</x:v>
      </x:c>
      <x:c r="L872" s="2" t="n">
        <x:v>866</x:v>
      </x:c>
      <x:c r="M872" s="2"/>
    </x:row>
    <x:row r="873" ht="22" customHeight="1">
      <x:c r="A873" s="2" t="str">
        <x:v>2025-07</x:v>
      </x:c>
      <x:c r="B873" s="2" t="n">
        <x:v>42</x:v>
      </x:c>
      <x:c r="C873" s="2" t="str">
        <x:v>818</x:v>
      </x:c>
      <x:c r="D873" s="2" t="str">
        <x:v>埃及</x:v>
      </x:c>
      <x:c r="E873" s="8" t="n">
        <x:f>'原始月度记录'!G959</x:f>
        <x:v>54934772.262</x:v>
      </x:c>
      <x:c r="F873" s="8"/>
      <x:c r="G873" s="11" t="str">
        <x:f>IF(AND(ISNUMBER(E873),ISNUMBER(F873),E873&gt;0),F873/E873,"未取得")</x:f>
        <x:v>未取得</x:v>
      </x:c>
      <x:c r="H873" s="11" t="n">
        <x:f>IF(AND(ISNUMBER(E873),ISNUMBER(E872),E872&gt;0),E873/E872-1,"未取得")</x:f>
        <x:v>0.19666376068303792</x:v>
      </x:c>
      <x:c r="I873" s="11"/>
      <x:c r="J873" s="2" t="str">
        <x:v>已取得</x:v>
      </x:c>
      <x:c r="K873" s="2" t="str">
        <x:v>下载受限</x:v>
      </x:c>
      <x:c r="L873" s="2" t="n">
        <x:v>959</x:v>
      </x:c>
      <x:c r="M873" s="2"/>
    </x:row>
    <x:row r="874" ht="22" customHeight="1">
      <x:c r="A874" s="2" t="str">
        <x:v>2025-08</x:v>
      </x:c>
      <x:c r="B874" s="2" t="n">
        <x:v>42</x:v>
      </x:c>
      <x:c r="C874" s="2" t="str">
        <x:v>818</x:v>
      </x:c>
      <x:c r="D874" s="2" t="str">
        <x:v>埃及</x:v>
      </x:c>
      <x:c r="E874" s="8" t="n">
        <x:f>'原始月度记录'!G1052</x:f>
        <x:v>30201333.959</x:v>
      </x:c>
      <x:c r="F874" s="8"/>
      <x:c r="G874" s="11" t="str">
        <x:f>IF(AND(ISNUMBER(E874),ISNUMBER(F874),E874&gt;0),F874/E874,"未取得")</x:f>
        <x:v>未取得</x:v>
      </x:c>
      <x:c r="H874" s="11" t="n">
        <x:f>IF(AND(ISNUMBER(E874),ISNUMBER(E873),E873&gt;0),E874/E873-1,"未取得")</x:f>
        <x:v>-0.45023283586284835</x:v>
      </x:c>
      <x:c r="I874" s="11"/>
      <x:c r="J874" s="2" t="str">
        <x:v>已取得</x:v>
      </x:c>
      <x:c r="K874" s="2" t="str">
        <x:v>下载受限</x:v>
      </x:c>
      <x:c r="L874" s="2" t="n">
        <x:v>1052</x:v>
      </x:c>
      <x:c r="M874" s="2"/>
    </x:row>
    <x:row r="875" ht="22" customHeight="1">
      <x:c r="A875" s="2" t="str">
        <x:v>2025-09</x:v>
      </x:c>
      <x:c r="B875" s="2" t="n">
        <x:v>42</x:v>
      </x:c>
      <x:c r="C875" s="2" t="str">
        <x:v>818</x:v>
      </x:c>
      <x:c r="D875" s="2" t="str">
        <x:v>埃及</x:v>
      </x:c>
      <x:c r="E875" s="8" t="n">
        <x:f>'原始月度记录'!G1145</x:f>
        <x:v>37091829.722</x:v>
      </x:c>
      <x:c r="F875" s="8"/>
      <x:c r="G875" s="11" t="str">
        <x:f>IF(AND(ISNUMBER(E875),ISNUMBER(F875),E875&gt;0),F875/E875,"未取得")</x:f>
        <x:v>未取得</x:v>
      </x:c>
      <x:c r="H875" s="11" t="n">
        <x:f>IF(AND(ISNUMBER(E875),ISNUMBER(E874),E874&gt;0),E875/E874-1,"未取得")</x:f>
        <x:v>0.2281520336934202</x:v>
      </x:c>
      <x:c r="I875" s="11"/>
      <x:c r="J875" s="2" t="str">
        <x:v>已取得</x:v>
      </x:c>
      <x:c r="K875" s="2" t="str">
        <x:v>下载受限</x:v>
      </x:c>
      <x:c r="L875" s="2" t="n">
        <x:v>1145</x:v>
      </x:c>
      <x:c r="M875" s="2"/>
    </x:row>
    <x:row r="876" ht="22" customHeight="1">
      <x:c r="A876" s="2" t="str">
        <x:v>2025-10</x:v>
      </x:c>
      <x:c r="B876" s="2" t="n">
        <x:v>42</x:v>
      </x:c>
      <x:c r="C876" s="2" t="str">
        <x:v>818</x:v>
      </x:c>
      <x:c r="D876" s="2" t="str">
        <x:v>埃及</x:v>
      </x:c>
      <x:c r="E876" s="8" t="n">
        <x:f>'原始月度记录'!G1235</x:f>
        <x:v>40805189.384</x:v>
      </x:c>
      <x:c r="F876" s="8"/>
      <x:c r="G876" s="11" t="str">
        <x:f>IF(AND(ISNUMBER(E876),ISNUMBER(F876),E876&gt;0),F876/E876,"未取得")</x:f>
        <x:v>未取得</x:v>
      </x:c>
      <x:c r="H876" s="11" t="n">
        <x:f>IF(AND(ISNUMBER(E876),ISNUMBER(E875),E875&gt;0),E876/E875-1,"未取得")</x:f>
        <x:v>0.10011260403790545</x:v>
      </x:c>
      <x:c r="I876" s="11"/>
      <x:c r="J876" s="2" t="str">
        <x:v>已取得</x:v>
      </x:c>
      <x:c r="K876" s="2" t="str">
        <x:v>下载受限</x:v>
      </x:c>
      <x:c r="L876" s="2" t="n">
        <x:v>1235</x:v>
      </x:c>
      <x:c r="M876" s="2"/>
    </x:row>
    <x:row r="877" ht="22" customHeight="1">
      <x:c r="A877" s="2" t="str">
        <x:v>2025-11</x:v>
      </x:c>
      <x:c r="B877" s="2" t="n">
        <x:v>42</x:v>
      </x:c>
      <x:c r="C877" s="2" t="str">
        <x:v>818</x:v>
      </x:c>
      <x:c r="D877" s="2" t="str">
        <x:v>埃及</x:v>
      </x:c>
      <x:c r="E877" s="8" t="n">
        <x:f>'原始月度记录'!G1327</x:f>
        <x:v>36953849.075</x:v>
      </x:c>
      <x:c r="F877" s="8"/>
      <x:c r="G877" s="11" t="str">
        <x:f>IF(AND(ISNUMBER(E877),ISNUMBER(F877),E877&gt;0),F877/E877,"未取得")</x:f>
        <x:v>未取得</x:v>
      </x:c>
      <x:c r="H877" s="11" t="n">
        <x:f>IF(AND(ISNUMBER(E877),ISNUMBER(E876),E876&gt;0),E877/E876-1,"未取得")</x:f>
        <x:v>-0.09438359108584693</x:v>
      </x:c>
      <x:c r="I877" s="11"/>
      <x:c r="J877" s="2" t="str">
        <x:v>已取得</x:v>
      </x:c>
      <x:c r="K877" s="2" t="str">
        <x:v>下载受限</x:v>
      </x:c>
      <x:c r="L877" s="2" t="n">
        <x:v>1327</x:v>
      </x:c>
      <x:c r="M877" s="2"/>
    </x:row>
    <x:row r="878" ht="22" customHeight="1">
      <x:c r="A878" s="2" t="str">
        <x:v>2025-12</x:v>
      </x:c>
      <x:c r="B878" s="2" t="n">
        <x:v>42</x:v>
      </x:c>
      <x:c r="C878" s="2" t="str">
        <x:v>818</x:v>
      </x:c>
      <x:c r="D878" s="2" t="str">
        <x:v>埃及</x:v>
      </x:c>
      <x:c r="E878" s="8" t="n">
        <x:f>'原始月度记录'!G1418</x:f>
        <x:v>32972265.193</x:v>
      </x:c>
      <x:c r="F878" s="8"/>
      <x:c r="G878" s="11" t="str">
        <x:f>IF(AND(ISNUMBER(E878),ISNUMBER(F878),E878&gt;0),F878/E878,"未取得")</x:f>
        <x:v>未取得</x:v>
      </x:c>
      <x:c r="H878" s="11" t="n">
        <x:f>IF(AND(ISNUMBER(E878),ISNUMBER(E877),E877&gt;0),E878/E877-1,"未取得")</x:f>
        <x:v>-0.10774476764028407</x:v>
      </x:c>
      <x:c r="I878" s="11"/>
      <x:c r="J878" s="2" t="str">
        <x:v>已取得</x:v>
      </x:c>
      <x:c r="K878" s="2" t="str">
        <x:v>下载受限</x:v>
      </x:c>
      <x:c r="L878" s="2" t="n">
        <x:v>1418</x:v>
      </x:c>
      <x:c r="M878" s="2"/>
    </x:row>
    <x:row r="879" ht="22" customHeight="1">
      <x:c r="A879" s="2" t="str">
        <x:v>2026-01</x:v>
      </x:c>
      <x:c r="B879" s="2" t="n">
        <x:v>42</x:v>
      </x:c>
      <x:c r="C879" s="2" t="str">
        <x:v>818</x:v>
      </x:c>
      <x:c r="D879" s="2" t="str">
        <x:v>埃及</x:v>
      </x:c>
      <x:c r="E879" s="8" t="n">
        <x:f>'原始月度记录'!G1501</x:f>
        <x:v>26859687.01</x:v>
      </x:c>
      <x:c r="F879" s="8" t="n">
        <x:f>'原始月度记录'!G1584</x:f>
        <x:v>8571079.707</x:v>
      </x:c>
      <x:c r="G879" s="11" t="n">
        <x:f>IF(AND(ISNUMBER(E879),ISNUMBER(F879),E879&gt;0),F879/E879,"未取得")</x:f>
        <x:v>0.3191057179411265</x:v>
      </x:c>
      <x:c r="H879" s="11" t="n">
        <x:f>IF(AND(ISNUMBER(E879),ISNUMBER(E878),E878&gt;0),E879/E878-1,"未取得")</x:f>
        <x:v>-0.1853854488680291</x:v>
      </x:c>
      <x:c r="I879" s="11" t="n">
        <x:f>IF(AND(ISNUMBER(E879),ISNUMBER(E867),E867&gt;0),E879/E867-1,"未取得")</x:f>
        <x:v>-0.05211306459853038</x:v>
      </x:c>
      <x:c r="J879" s="2" t="str">
        <x:v>已取得</x:v>
      </x:c>
      <x:c r="K879" s="2" t="str">
        <x:v>已取得</x:v>
      </x:c>
      <x:c r="L879" s="2" t="n">
        <x:v>1501</x:v>
      </x:c>
      <x:c r="M879" s="2" t="n">
        <x:v>1584</x:v>
      </x:c>
    </x:row>
    <x:row r="880" ht="22" customHeight="1">
      <x:c r="A880" s="2" t="str">
        <x:v>2026-02</x:v>
      </x:c>
      <x:c r="B880" s="2" t="n">
        <x:v>42</x:v>
      </x:c>
      <x:c r="C880" s="2" t="str">
        <x:v>818</x:v>
      </x:c>
      <x:c r="D880" s="2" t="str">
        <x:v>埃及</x:v>
      </x:c>
      <x:c r="E880" s="8" t="n">
        <x:f>'原始月度记录'!G1666</x:f>
        <x:v>31792722.36</x:v>
      </x:c>
      <x:c r="F880" s="8" t="n">
        <x:f>'原始月度记录'!G1747</x:f>
        <x:v>7531323.559</x:v>
      </x:c>
      <x:c r="G880" s="11" t="n">
        <x:f>IF(AND(ISNUMBER(E880),ISNUMBER(F880),E880&gt;0),F880/E880,"未取得")</x:f>
        <x:v>0.23688828763137101</x:v>
      </x:c>
      <x:c r="H880" s="11" t="n">
        <x:f>IF(AND(ISNUMBER(E880),ISNUMBER(E879),E879&gt;0),E880/E879-1,"未取得")</x:f>
        <x:v>0.18365945024465113</x:v>
      </x:c>
      <x:c r="I880" s="11" t="n">
        <x:f>IF(AND(ISNUMBER(E880),ISNUMBER(E868),E868&gt;0),E880/E868-1,"未取得")</x:f>
        <x:v>0.2245676669611738</x:v>
      </x:c>
      <x:c r="J880" s="2" t="str">
        <x:v>已取得</x:v>
      </x:c>
      <x:c r="K880" s="2" t="str">
        <x:v>已取得</x:v>
      </x:c>
      <x:c r="L880" s="2" t="n">
        <x:v>1666</x:v>
      </x:c>
      <x:c r="M880" s="2" t="n">
        <x:v>1747</x:v>
      </x:c>
    </x:row>
    <x:row r="881" ht="22" customHeight="1">
      <x:c r="A881" s="2" t="str">
        <x:v>2026-03</x:v>
      </x:c>
      <x:c r="B881" s="2" t="n">
        <x:v>42</x:v>
      </x:c>
      <x:c r="C881" s="2" t="str">
        <x:v>818</x:v>
      </x:c>
      <x:c r="D881" s="2" t="str">
        <x:v>埃及</x:v>
      </x:c>
      <x:c r="E881" s="8" t="n">
        <x:f>'原始月度记录'!G1830</x:f>
        <x:v>29341429.205</x:v>
      </x:c>
      <x:c r="F881" s="8" t="n">
        <x:f>'原始月度记录'!G1912</x:f>
        <x:v>11306399.168</x:v>
      </x:c>
      <x:c r="G881" s="11" t="n">
        <x:f>IF(AND(ISNUMBER(E881),ISNUMBER(F881),E881&gt;0),F881/E881,"未取得")</x:f>
        <x:v>0.3853390742831745</x:v>
      </x:c>
      <x:c r="H881" s="11" t="n">
        <x:f>IF(AND(ISNUMBER(E881),ISNUMBER(E880),E880&gt;0),E881/E880-1,"未取得")</x:f>
        <x:v>-0.07710233578751646</x:v>
      </x:c>
      <x:c r="I881" s="11" t="n">
        <x:f>IF(AND(ISNUMBER(E881),ISNUMBER(E869),E869&gt;0),E881/E869-1,"未取得")</x:f>
        <x:v>0.13886129515072487</x:v>
      </x:c>
      <x:c r="J881" s="2" t="str">
        <x:v>已取得</x:v>
      </x:c>
      <x:c r="K881" s="2" t="str">
        <x:v>已取得</x:v>
      </x:c>
      <x:c r="L881" s="2" t="n">
        <x:v>1830</x:v>
      </x:c>
      <x:c r="M881" s="2" t="n">
        <x:v>1912</x:v>
      </x:c>
    </x:row>
    <x:row r="882" ht="22" customHeight="1">
      <x:c r="A882" s="2" t="str">
        <x:v>2026-04</x:v>
      </x:c>
      <x:c r="B882" s="2" t="n">
        <x:v>42</x:v>
      </x:c>
      <x:c r="C882" s="2" t="str">
        <x:v>818</x:v>
      </x:c>
      <x:c r="D882" s="2" t="str">
        <x:v>埃及</x:v>
      </x:c>
      <x:c r="E882" s="8" t="n">
        <x:f>'原始月度记录'!G1987</x:f>
        <x:v>43264292.824</x:v>
      </x:c>
      <x:c r="F882" s="8" t="n">
        <x:f>'原始月度记录'!G2062</x:f>
        <x:v>18240671.674</x:v>
      </x:c>
      <x:c r="G882" s="11" t="n">
        <x:f>IF(AND(ISNUMBER(E882),ISNUMBER(F882),E882&gt;0),F882/E882,"未取得")</x:f>
        <x:v>0.4216103045576964</x:v>
      </x:c>
      <x:c r="H882" s="11" t="n">
        <x:f>IF(AND(ISNUMBER(E882),ISNUMBER(E881),E881&gt;0),E882/E881-1,"未取得")</x:f>
        <x:v>0.4745121146528011</x:v>
      </x:c>
      <x:c r="I882" s="11" t="n">
        <x:f>IF(AND(ISNUMBER(E882),ISNUMBER(E870),E870&gt;0),E882/E870-1,"未取得")</x:f>
        <x:v>0.6843135820475981</x:v>
      </x:c>
      <x:c r="J882" s="2" t="str">
        <x:v>已取得</x:v>
      </x:c>
      <x:c r="K882" s="2" t="str">
        <x:v>已取得</x:v>
      </x:c>
      <x:c r="L882" s="2" t="n">
        <x:v>1987</x:v>
      </x:c>
      <x:c r="M882" s="2" t="n">
        <x:v>2062</x:v>
      </x:c>
    </x:row>
    <x:row r="883" ht="22" customHeight="1">
      <x:c r="A883" s="2" t="str">
        <x:v>2026-05</x:v>
      </x:c>
      <x:c r="B883" s="2" t="n">
        <x:v>42</x:v>
      </x:c>
      <x:c r="C883" s="2" t="str">
        <x:v>818</x:v>
      </x:c>
      <x:c r="D883" s="2" t="str">
        <x:v>埃及</x:v>
      </x:c>
      <x:c r="E883" s="8" t="n">
        <x:f>'原始月度记录'!G2131</x:f>
        <x:v>28419060.346</x:v>
      </x:c>
      <x:c r="F883" s="8" t="n">
        <x:f>'原始月度记录'!G2200</x:f>
        <x:v>5654017.622</x:v>
      </x:c>
      <x:c r="G883" s="11" t="n">
        <x:f>IF(AND(ISNUMBER(E883),ISNUMBER(F883),E883&gt;0),F883/E883,"未取得")</x:f>
        <x:v>0.19895160336628817</x:v>
      </x:c>
      <x:c r="H883" s="11" t="n">
        <x:f>IF(AND(ISNUMBER(E883),ISNUMBER(E882),E882&gt;0),E883/E882-1,"未取得")</x:f>
        <x:v>-0.3431289756287177</x:v>
      </x:c>
      <x:c r="I883" s="11" t="n">
        <x:f>IF(AND(ISNUMBER(E883),ISNUMBER(E871),E871&gt;0),E883/E871-1,"未取得")</x:f>
        <x:v>-0.2571758322210741</x:v>
      </x:c>
      <x:c r="J883" s="2" t="str">
        <x:v>已取得</x:v>
      </x:c>
      <x:c r="K883" s="2" t="str">
        <x:v>已取得</x:v>
      </x:c>
      <x:c r="L883" s="2" t="n">
        <x:v>2131</x:v>
      </x:c>
      <x:c r="M883" s="2" t="n">
        <x:v>2200</x:v>
      </x:c>
    </x:row>
    <x:row r="884" ht="22" customHeight="1">
      <x:c r="A884" s="2" t="str">
        <x:v>2026-06</x:v>
      </x:c>
      <x:c r="B884" s="2" t="n">
        <x:v>42</x:v>
      </x:c>
      <x:c r="C884" s="2" t="str">
        <x:v>818</x:v>
      </x:c>
      <x:c r="D884" s="2" t="str">
        <x:v>埃及</x:v>
      </x:c>
      <x:c r="E884" s="8" t="n">
        <x:f>'原始月度记录'!G2262</x:f>
        <x:v>34116379.643</x:v>
      </x:c>
      <x:c r="F884" s="8" t="n">
        <x:f>'原始月度记录'!G2324</x:f>
        <x:v>7937667.961</x:v>
      </x:c>
      <x:c r="G884" s="11" t="n">
        <x:f>IF(AND(ISNUMBER(E884),ISNUMBER(F884),E884&gt;0),F884/E884,"未取得")</x:f>
        <x:v>0.23266442817383326</x:v>
      </x:c>
      <x:c r="H884" s="11" t="n">
        <x:f>IF(AND(ISNUMBER(E884),ISNUMBER(E883),E883&gt;0),E884/E883-1,"未取得")</x:f>
        <x:v>0.20047528762863887</x:v>
      </x:c>
      <x:c r="I884" s="11" t="n">
        <x:f>IF(AND(ISNUMBER(E884),ISNUMBER(E872),E872&gt;0),E884/E872-1,"未取得")</x:f>
        <x:v>-0.2568307197166074</x:v>
      </x:c>
      <x:c r="J884" s="2" t="str">
        <x:v>已取得</x:v>
      </x:c>
      <x:c r="K884" s="2" t="str">
        <x:v>已取得</x:v>
      </x:c>
      <x:c r="L884" s="2" t="n">
        <x:v>2262</x:v>
      </x:c>
      <x:c r="M884" s="2" t="n">
        <x:v>2324</x:v>
      </x:c>
    </x:row>
    <x:row r="885" ht="22" customHeight="1">
      <x:c r="A885" s="2" t="str">
        <x:v>2026-07</x:v>
      </x:c>
      <x:c r="B885" s="2" t="n">
        <x:v>42</x:v>
      </x:c>
      <x:c r="C885" s="2" t="str">
        <x:v>818</x:v>
      </x:c>
      <x:c r="D885" s="2" t="str">
        <x:v>埃及</x:v>
      </x:c>
      <x:c r="E885" s="8"/>
      <x:c r="F885" s="8"/>
      <x:c r="G885" s="11" t="str">
        <x:f>IF(AND(ISNUMBER(E885),ISNUMBER(F885),E885&gt;0),F885/E885,"未取得")</x:f>
        <x:v>未取得</x:v>
      </x:c>
      <x:c r="H885" s="11" t="str">
        <x:f>IF(AND(ISNUMBER(E885),ISNUMBER(E884),E884&gt;0),E885/E884-1,"未取得")</x:f>
        <x:v>未取得</x:v>
      </x:c>
      <x:c r="I885" s="11" t="str">
        <x:f>IF(AND(ISNUMBER(E885),ISNUMBER(E873),E873&gt;0),E885/E873-1,"未取得")</x:f>
        <x:v>未取得</x:v>
      </x:c>
      <x:c r="J885" s="2" t="str">
        <x:v>本次无总额记录</x:v>
      </x:c>
      <x:c r="K885" s="2" t="str">
        <x:v>本次无来源记录</x:v>
      </x:c>
      <x:c r="L885" s="2"/>
      <x:c r="M885" s="2"/>
    </x:row>
    <x:row r="886" ht="22" customHeight="1">
      <x:c r="A886" s="2" t="str">
        <x:v>2026-08</x:v>
      </x:c>
      <x:c r="B886" s="2" t="n">
        <x:v>42</x:v>
      </x:c>
      <x:c r="C886" s="2" t="str">
        <x:v>818</x:v>
      </x:c>
      <x:c r="D886" s="2" t="str">
        <x:v>埃及</x:v>
      </x:c>
      <x:c r="E886" s="8"/>
      <x:c r="F886" s="8"/>
      <x:c r="G886" s="11" t="str">
        <x:f>IF(AND(ISNUMBER(E886),ISNUMBER(F886),E886&gt;0),F886/E886,"未取得")</x:f>
        <x:v>未取得</x:v>
      </x:c>
      <x:c r="H886" s="11" t="str">
        <x:f>IF(AND(ISNUMBER(E886),ISNUMBER(E885),E885&gt;0),E886/E885-1,"未取得")</x:f>
        <x:v>未取得</x:v>
      </x:c>
      <x:c r="I886" s="11" t="str">
        <x:f>IF(AND(ISNUMBER(E886),ISNUMBER(E874),E874&gt;0),E886/E874-1,"未取得")</x:f>
        <x:v>未取得</x:v>
      </x:c>
      <x:c r="J886" s="2" t="str">
        <x:v>本次无总额记录</x:v>
      </x:c>
      <x:c r="K886" s="2" t="str">
        <x:v>本次无来源记录</x:v>
      </x:c>
      <x:c r="L886" s="2"/>
      <x:c r="M886" s="2"/>
    </x:row>
    <x:row r="887" ht="22" customHeight="1">
      <x:c r="A887" s="2" t="str">
        <x:v>2026-09</x:v>
      </x:c>
      <x:c r="B887" s="2" t="n">
        <x:v>42</x:v>
      </x:c>
      <x:c r="C887" s="2" t="str">
        <x:v>818</x:v>
      </x:c>
      <x:c r="D887" s="2" t="str">
        <x:v>埃及</x:v>
      </x:c>
      <x:c r="E887" s="8"/>
      <x:c r="F887" s="8"/>
      <x:c r="G887" s="11" t="str">
        <x:f>IF(AND(ISNUMBER(E887),ISNUMBER(F887),E887&gt;0),F887/E887,"未取得")</x:f>
        <x:v>未取得</x:v>
      </x:c>
      <x:c r="H887" s="11" t="str">
        <x:f>IF(AND(ISNUMBER(E887),ISNUMBER(E886),E886&gt;0),E887/E886-1,"未取得")</x:f>
        <x:v>未取得</x:v>
      </x:c>
      <x:c r="I887" s="11" t="str">
        <x:f>IF(AND(ISNUMBER(E887),ISNUMBER(E875),E875&gt;0),E887/E875-1,"未取得")</x:f>
        <x:v>未取得</x:v>
      </x:c>
      <x:c r="J887" s="2" t="str">
        <x:v>本次无总额记录</x:v>
      </x:c>
      <x:c r="K887" s="2" t="str">
        <x:v>下载受限</x:v>
      </x:c>
      <x:c r="L887" s="2"/>
      <x:c r="M887" s="2"/>
    </x:row>
    <x:row r="888" ht="22" customHeight="1">
      <x:c r="A888" s="2" t="str">
        <x:v>2025-01</x:v>
      </x:c>
      <x:c r="B888" s="2" t="n">
        <x:v>43</x:v>
      </x:c>
      <x:c r="C888" s="2" t="str">
        <x:v>608</x:v>
      </x:c>
      <x:c r="D888" s="2" t="str">
        <x:v>菲律宾</x:v>
      </x:c>
      <x:c r="E888" s="8" t="n">
        <x:f>'原始月度记录'!G75</x:f>
        <x:v>35743123</x:v>
      </x:c>
      <x:c r="F888" s="8" t="n">
        <x:f>'原始月度记录'!G175</x:f>
        <x:v>11281375</x:v>
      </x:c>
      <x:c r="G888" s="11" t="n">
        <x:f>IF(AND(ISNUMBER(E888),ISNUMBER(F888),E888&gt;0),F888/E888,"未取得")</x:f>
        <x:v>0.31562365157627664</x:v>
      </x:c>
      <x:c r="H888" s="11"/>
      <x:c r="I888" s="11"/>
      <x:c r="J888" s="2" t="str">
        <x:v>已取得</x:v>
      </x:c>
      <x:c r="K888" s="2" t="str">
        <x:v>已取得</x:v>
      </x:c>
      <x:c r="L888" s="2" t="n">
        <x:v>75</x:v>
      </x:c>
      <x:c r="M888" s="2" t="n">
        <x:v>175</x:v>
      </x:c>
    </x:row>
    <x:row r="889" ht="22" customHeight="1">
      <x:c r="A889" s="2" t="str">
        <x:v>2025-02</x:v>
      </x:c>
      <x:c r="B889" s="2" t="n">
        <x:v>43</x:v>
      </x:c>
      <x:c r="C889" s="2" t="str">
        <x:v>608</x:v>
      </x:c>
      <x:c r="D889" s="2" t="str">
        <x:v>菲律宾</x:v>
      </x:c>
      <x:c r="E889" s="8" t="n">
        <x:f>'原始月度记录'!G272</x:f>
        <x:v>27911384</x:v>
      </x:c>
      <x:c r="F889" s="8"/>
      <x:c r="G889" s="11" t="str">
        <x:f>IF(AND(ISNUMBER(E889),ISNUMBER(F889),E889&gt;0),F889/E889,"未取得")</x:f>
        <x:v>未取得</x:v>
      </x:c>
      <x:c r="H889" s="11" t="n">
        <x:f>IF(AND(ISNUMBER(E889),ISNUMBER(E888),E888&gt;0),E889/E888-1,"未取得")</x:f>
        <x:v>-0.21911177151476102</x:v>
      </x:c>
      <x:c r="I889" s="11"/>
      <x:c r="J889" s="2" t="str">
        <x:v>已取得</x:v>
      </x:c>
      <x:c r="K889" s="2" t="str">
        <x:v>下载受限</x:v>
      </x:c>
      <x:c r="L889" s="2" t="n">
        <x:v>272</x:v>
      </x:c>
      <x:c r="M889" s="2"/>
    </x:row>
    <x:row r="890" ht="22" customHeight="1">
      <x:c r="A890" s="2" t="str">
        <x:v>2025-03</x:v>
      </x:c>
      <x:c r="B890" s="2" t="n">
        <x:v>43</x:v>
      </x:c>
      <x:c r="C890" s="2" t="str">
        <x:v>608</x:v>
      </x:c>
      <x:c r="D890" s="2" t="str">
        <x:v>菲律宾</x:v>
      </x:c>
      <x:c r="E890" s="8" t="n">
        <x:f>'原始月度记录'!G368</x:f>
        <x:v>31632584</x:v>
      </x:c>
      <x:c r="F890" s="8"/>
      <x:c r="G890" s="11" t="str">
        <x:f>IF(AND(ISNUMBER(E890),ISNUMBER(F890),E890&gt;0),F890/E890,"未取得")</x:f>
        <x:v>未取得</x:v>
      </x:c>
      <x:c r="H890" s="11" t="n">
        <x:f>IF(AND(ISNUMBER(E890),ISNUMBER(E889),E889&gt;0),E890/E889-1,"未取得")</x:f>
        <x:v>0.133321944909647</x:v>
      </x:c>
      <x:c r="I890" s="11"/>
      <x:c r="J890" s="2" t="str">
        <x:v>已取得</x:v>
      </x:c>
      <x:c r="K890" s="2" t="str">
        <x:v>下载受限</x:v>
      </x:c>
      <x:c r="L890" s="2" t="n">
        <x:v>368</x:v>
      </x:c>
      <x:c r="M890" s="2"/>
    </x:row>
    <x:row r="891" ht="22" customHeight="1">
      <x:c r="A891" s="2" t="str">
        <x:v>2025-04</x:v>
      </x:c>
      <x:c r="B891" s="2" t="n">
        <x:v>43</x:v>
      </x:c>
      <x:c r="C891" s="2" t="str">
        <x:v>608</x:v>
      </x:c>
      <x:c r="D891" s="2" t="str">
        <x:v>菲律宾</x:v>
      </x:c>
      <x:c r="E891" s="8" t="n">
        <x:f>'原始月度记录'!G465</x:f>
        <x:v>26187165</x:v>
      </x:c>
      <x:c r="F891" s="8" t="n">
        <x:f>'原始月度记录'!G562</x:f>
        <x:v>6411744</x:v>
      </x:c>
      <x:c r="G891" s="11" t="n">
        <x:f>IF(AND(ISNUMBER(E891),ISNUMBER(F891),E891&gt;0),F891/E891,"未取得")</x:f>
        <x:v>0.24484299846890642</x:v>
      </x:c>
      <x:c r="H891" s="11" t="n">
        <x:f>IF(AND(ISNUMBER(E891),ISNUMBER(E890),E890&gt;0),E891/E890-1,"未取得")</x:f>
        <x:v>-0.17214587970429474</x:v>
      </x:c>
      <x:c r="I891" s="11"/>
      <x:c r="J891" s="2" t="str">
        <x:v>已取得</x:v>
      </x:c>
      <x:c r="K891" s="2" t="str">
        <x:v>已取得</x:v>
      </x:c>
      <x:c r="L891" s="2" t="n">
        <x:v>465</x:v>
      </x:c>
      <x:c r="M891" s="2" t="n">
        <x:v>562</x:v>
      </x:c>
    </x:row>
    <x:row r="892" ht="22" customHeight="1">
      <x:c r="A892" s="2" t="str">
        <x:v>2025-05</x:v>
      </x:c>
      <x:c r="B892" s="2" t="n">
        <x:v>43</x:v>
      </x:c>
      <x:c r="C892" s="2" t="str">
        <x:v>608</x:v>
      </x:c>
      <x:c r="D892" s="2" t="str">
        <x:v>菲律宾</x:v>
      </x:c>
      <x:c r="E892" s="8" t="n">
        <x:f>'原始月度记录'!G656</x:f>
        <x:v>30737074</x:v>
      </x:c>
      <x:c r="F892" s="8" t="n">
        <x:f>'原始月度记录'!G751</x:f>
        <x:v>7197045</x:v>
      </x:c>
      <x:c r="G892" s="11" t="n">
        <x:f>IF(AND(ISNUMBER(E892),ISNUMBER(F892),E892&gt;0),F892/E892,"未取得")</x:f>
        <x:v>0.23414867010438273</x:v>
      </x:c>
      <x:c r="H892" s="11" t="n">
        <x:f>IF(AND(ISNUMBER(E892),ISNUMBER(E891),E891&gt;0),E892/E891-1,"未取得")</x:f>
        <x:v>0.17374576438495737</x:v>
      </x:c>
      <x:c r="I892" s="11"/>
      <x:c r="J892" s="2" t="str">
        <x:v>已取得</x:v>
      </x:c>
      <x:c r="K892" s="2" t="str">
        <x:v>已取得</x:v>
      </x:c>
      <x:c r="L892" s="2" t="n">
        <x:v>656</x:v>
      </x:c>
      <x:c r="M892" s="2" t="n">
        <x:v>751</x:v>
      </x:c>
    </x:row>
    <x:row r="893" ht="22" customHeight="1">
      <x:c r="A893" s="2" t="str">
        <x:v>2025-06</x:v>
      </x:c>
      <x:c r="B893" s="2" t="n">
        <x:v>43</x:v>
      </x:c>
      <x:c r="C893" s="2" t="str">
        <x:v>608</x:v>
      </x:c>
      <x:c r="D893" s="2" t="str">
        <x:v>菲律宾</x:v>
      </x:c>
      <x:c r="E893" s="8" t="n">
        <x:f>'原始月度记录'!G844</x:f>
        <x:v>31988151</x:v>
      </x:c>
      <x:c r="F893" s="8"/>
      <x:c r="G893" s="11" t="str">
        <x:f>IF(AND(ISNUMBER(E893),ISNUMBER(F893),E893&gt;0),F893/E893,"未取得")</x:f>
        <x:v>未取得</x:v>
      </x:c>
      <x:c r="H893" s="11" t="n">
        <x:f>IF(AND(ISNUMBER(E893),ISNUMBER(E892),E892&gt;0),E893/E892-1,"未取得")</x:f>
        <x:v>0.040702540521586394</x:v>
      </x:c>
      <x:c r="I893" s="11"/>
      <x:c r="J893" s="2" t="str">
        <x:v>已取得</x:v>
      </x:c>
      <x:c r="K893" s="2" t="str">
        <x:v>下载受限</x:v>
      </x:c>
      <x:c r="L893" s="2" t="n">
        <x:v>844</x:v>
      </x:c>
      <x:c r="M893" s="2"/>
    </x:row>
    <x:row r="894" ht="22" customHeight="1">
      <x:c r="A894" s="2" t="str">
        <x:v>2025-07</x:v>
      </x:c>
      <x:c r="B894" s="2" t="n">
        <x:v>43</x:v>
      </x:c>
      <x:c r="C894" s="2" t="str">
        <x:v>608</x:v>
      </x:c>
      <x:c r="D894" s="2" t="str">
        <x:v>菲律宾</x:v>
      </x:c>
      <x:c r="E894" s="8" t="n">
        <x:f>'原始月度记录'!G937</x:f>
        <x:v>35956250</x:v>
      </x:c>
      <x:c r="F894" s="8"/>
      <x:c r="G894" s="11" t="str">
        <x:f>IF(AND(ISNUMBER(E894),ISNUMBER(F894),E894&gt;0),F894/E894,"未取得")</x:f>
        <x:v>未取得</x:v>
      </x:c>
      <x:c r="H894" s="11" t="n">
        <x:f>IF(AND(ISNUMBER(E894),ISNUMBER(E893),E893&gt;0),E894/E893-1,"未取得")</x:f>
        <x:v>0.12404902677869689</x:v>
      </x:c>
      <x:c r="I894" s="11"/>
      <x:c r="J894" s="2" t="str">
        <x:v>已取得</x:v>
      </x:c>
      <x:c r="K894" s="2" t="str">
        <x:v>下载受限</x:v>
      </x:c>
      <x:c r="L894" s="2" t="n">
        <x:v>937</x:v>
      </x:c>
      <x:c r="M894" s="2"/>
    </x:row>
    <x:row r="895" ht="22" customHeight="1">
      <x:c r="A895" s="2" t="str">
        <x:v>2025-08</x:v>
      </x:c>
      <x:c r="B895" s="2" t="n">
        <x:v>43</x:v>
      </x:c>
      <x:c r="C895" s="2" t="str">
        <x:v>608</x:v>
      </x:c>
      <x:c r="D895" s="2" t="str">
        <x:v>菲律宾</x:v>
      </x:c>
      <x:c r="E895" s="8" t="n">
        <x:f>'原始月度记录'!G1030</x:f>
        <x:v>32519214</x:v>
      </x:c>
      <x:c r="F895" s="8"/>
      <x:c r="G895" s="11" t="str">
        <x:f>IF(AND(ISNUMBER(E895),ISNUMBER(F895),E895&gt;0),F895/E895,"未取得")</x:f>
        <x:v>未取得</x:v>
      </x:c>
      <x:c r="H895" s="11" t="n">
        <x:f>IF(AND(ISNUMBER(E895),ISNUMBER(E894),E894&gt;0),E895/E894-1,"未取得")</x:f>
        <x:v>-0.09558938988353904</x:v>
      </x:c>
      <x:c r="I895" s="11"/>
      <x:c r="J895" s="2" t="str">
        <x:v>已取得</x:v>
      </x:c>
      <x:c r="K895" s="2" t="str">
        <x:v>下载受限</x:v>
      </x:c>
      <x:c r="L895" s="2" t="n">
        <x:v>1030</x:v>
      </x:c>
      <x:c r="M895" s="2"/>
    </x:row>
    <x:row r="896" ht="22" customHeight="1">
      <x:c r="A896" s="2" t="str">
        <x:v>2025-09</x:v>
      </x:c>
      <x:c r="B896" s="2" t="n">
        <x:v>43</x:v>
      </x:c>
      <x:c r="C896" s="2" t="str">
        <x:v>608</x:v>
      </x:c>
      <x:c r="D896" s="2" t="str">
        <x:v>菲律宾</x:v>
      </x:c>
      <x:c r="E896" s="8" t="n">
        <x:f>'原始月度记录'!G1123</x:f>
        <x:v>32546059</x:v>
      </x:c>
      <x:c r="F896" s="8"/>
      <x:c r="G896" s="11" t="str">
        <x:f>IF(AND(ISNUMBER(E896),ISNUMBER(F896),E896&gt;0),F896/E896,"未取得")</x:f>
        <x:v>未取得</x:v>
      </x:c>
      <x:c r="H896" s="11" t="n">
        <x:f>IF(AND(ISNUMBER(E896),ISNUMBER(E895),E895&gt;0),E896/E895-1,"未取得")</x:f>
        <x:v>0.0008255119573308267</x:v>
      </x:c>
      <x:c r="I896" s="11"/>
      <x:c r="J896" s="2" t="str">
        <x:v>已取得</x:v>
      </x:c>
      <x:c r="K896" s="2" t="str">
        <x:v>下载受限</x:v>
      </x:c>
      <x:c r="L896" s="2" t="n">
        <x:v>1123</x:v>
      </x:c>
      <x:c r="M896" s="2"/>
    </x:row>
    <x:row r="897" ht="22" customHeight="1">
      <x:c r="A897" s="2" t="str">
        <x:v>2025-10</x:v>
      </x:c>
      <x:c r="B897" s="2" t="n">
        <x:v>43</x:v>
      </x:c>
      <x:c r="C897" s="2" t="str">
        <x:v>608</x:v>
      </x:c>
      <x:c r="D897" s="2" t="str">
        <x:v>菲律宾</x:v>
      </x:c>
      <x:c r="E897" s="8"/>
      <x:c r="F897" s="8"/>
      <x:c r="G897" s="11" t="str">
        <x:f>IF(AND(ISNUMBER(E897),ISNUMBER(F897),E897&gt;0),F897/E897,"未取得")</x:f>
        <x:v>未取得</x:v>
      </x:c>
      <x:c r="H897" s="11" t="str">
        <x:f>IF(AND(ISNUMBER(E897),ISNUMBER(E896),E896&gt;0),E897/E896-1,"未取得")</x:f>
        <x:v>未取得</x:v>
      </x:c>
      <x:c r="I897" s="11"/>
      <x:c r="J897" s="2" t="str">
        <x:v>本次无总额记录</x:v>
      </x:c>
      <x:c r="K897" s="2" t="str">
        <x:v>下载受限</x:v>
      </x:c>
      <x:c r="L897" s="2"/>
      <x:c r="M897" s="2"/>
    </x:row>
    <x:row r="898" ht="22" customHeight="1">
      <x:c r="A898" s="2" t="str">
        <x:v>2025-11</x:v>
      </x:c>
      <x:c r="B898" s="2" t="n">
        <x:v>43</x:v>
      </x:c>
      <x:c r="C898" s="2" t="str">
        <x:v>608</x:v>
      </x:c>
      <x:c r="D898" s="2" t="str">
        <x:v>菲律宾</x:v>
      </x:c>
      <x:c r="E898" s="8" t="n">
        <x:f>'原始月度记录'!G1306</x:f>
        <x:v>27596949</x:v>
      </x:c>
      <x:c r="F898" s="8"/>
      <x:c r="G898" s="11" t="str">
        <x:f>IF(AND(ISNUMBER(E898),ISNUMBER(F898),E898&gt;0),F898/E898,"未取得")</x:f>
        <x:v>未取得</x:v>
      </x:c>
      <x:c r="H898" s="11" t="str">
        <x:f>IF(AND(ISNUMBER(E898),ISNUMBER(E897),E897&gt;0),E898/E897-1,"未取得")</x:f>
        <x:v>未取得</x:v>
      </x:c>
      <x:c r="I898" s="11"/>
      <x:c r="J898" s="2" t="str">
        <x:v>已取得</x:v>
      </x:c>
      <x:c r="K898" s="2" t="str">
        <x:v>下载受限</x:v>
      </x:c>
      <x:c r="L898" s="2" t="n">
        <x:v>1306</x:v>
      </x:c>
      <x:c r="M898" s="2"/>
    </x:row>
    <x:row r="899" ht="22" customHeight="1">
      <x:c r="A899" s="2" t="str">
        <x:v>2025-12</x:v>
      </x:c>
      <x:c r="B899" s="2" t="n">
        <x:v>43</x:v>
      </x:c>
      <x:c r="C899" s="2" t="str">
        <x:v>608</x:v>
      </x:c>
      <x:c r="D899" s="2" t="str">
        <x:v>菲律宾</x:v>
      </x:c>
      <x:c r="E899" s="8" t="n">
        <x:f>'原始月度记录'!G1397</x:f>
        <x:v>31598432</x:v>
      </x:c>
      <x:c r="F899" s="8"/>
      <x:c r="G899" s="11" t="str">
        <x:f>IF(AND(ISNUMBER(E899),ISNUMBER(F899),E899&gt;0),F899/E899,"未取得")</x:f>
        <x:v>未取得</x:v>
      </x:c>
      <x:c r="H899" s="11" t="n">
        <x:f>IF(AND(ISNUMBER(E899),ISNUMBER(E898),E898&gt;0),E899/E898-1,"未取得")</x:f>
        <x:v>0.144997296621449</x:v>
      </x:c>
      <x:c r="I899" s="11"/>
      <x:c r="J899" s="2" t="str">
        <x:v>已取得</x:v>
      </x:c>
      <x:c r="K899" s="2" t="str">
        <x:v>下载受限</x:v>
      </x:c>
      <x:c r="L899" s="2" t="n">
        <x:v>1397</x:v>
      </x:c>
      <x:c r="M899" s="2"/>
    </x:row>
    <x:row r="900" ht="22" customHeight="1">
      <x:c r="A900" s="2" t="str">
        <x:v>2026-01</x:v>
      </x:c>
      <x:c r="B900" s="2" t="n">
        <x:v>43</x:v>
      </x:c>
      <x:c r="C900" s="2" t="str">
        <x:v>608</x:v>
      </x:c>
      <x:c r="D900" s="2" t="str">
        <x:v>菲律宾</x:v>
      </x:c>
      <x:c r="E900" s="8" t="n">
        <x:f>'原始月度记录'!G1482</x:f>
        <x:v>37752121</x:v>
      </x:c>
      <x:c r="F900" s="8" t="n">
        <x:f>'原始月度记录'!G1566</x:f>
        <x:v>9382371</x:v>
      </x:c>
      <x:c r="G900" s="11" t="n">
        <x:f>IF(AND(ISNUMBER(E900),ISNUMBER(F900),E900&gt;0),F900/E900,"未取得")</x:f>
        <x:v>0.2485256656175689</x:v>
      </x:c>
      <x:c r="H900" s="11" t="n">
        <x:f>IF(AND(ISNUMBER(E900),ISNUMBER(E899),E899&gt;0),E900/E899-1,"未取得")</x:f>
        <x:v>0.1947466570493117</x:v>
      </x:c>
      <x:c r="I900" s="11" t="n">
        <x:f>IF(AND(ISNUMBER(E900),ISNUMBER(E888),E888&gt;0),E900/E888-1,"未取得")</x:f>
        <x:v>0.056206560350084755</x:v>
      </x:c>
      <x:c r="J900" s="2" t="str">
        <x:v>已取得</x:v>
      </x:c>
      <x:c r="K900" s="2" t="str">
        <x:v>已取得</x:v>
      </x:c>
      <x:c r="L900" s="2" t="n">
        <x:v>1482</x:v>
      </x:c>
      <x:c r="M900" s="2" t="n">
        <x:v>1566</x:v>
      </x:c>
    </x:row>
    <x:row r="901" ht="22" customHeight="1">
      <x:c r="A901" s="2" t="str">
        <x:v>2026-02</x:v>
      </x:c>
      <x:c r="B901" s="2" t="n">
        <x:v>43</x:v>
      </x:c>
      <x:c r="C901" s="2" t="str">
        <x:v>608</x:v>
      </x:c>
      <x:c r="D901" s="2" t="str">
        <x:v>菲律宾</x:v>
      </x:c>
      <x:c r="E901" s="8" t="n">
        <x:f>'原始月度记录'!G1647</x:f>
        <x:v>32664219</x:v>
      </x:c>
      <x:c r="F901" s="8" t="n">
        <x:f>'原始月度记录'!G1729</x:f>
        <x:v>7276904</x:v>
      </x:c>
      <x:c r="G901" s="11" t="n">
        <x:f>IF(AND(ISNUMBER(E901),ISNUMBER(F901),E901&gt;0),F901/E901,"未取得")</x:f>
        <x:v>0.22277905986363855</x:v>
      </x:c>
      <x:c r="H901" s="11" t="n">
        <x:f>IF(AND(ISNUMBER(E901),ISNUMBER(E900),E900&gt;0),E901/E900-1,"未取得")</x:f>
        <x:v>-0.13477128874428013</x:v>
      </x:c>
      <x:c r="I901" s="11" t="n">
        <x:f>IF(AND(ISNUMBER(E901),ISNUMBER(E889),E889&gt;0),E901/E889-1,"未取得")</x:f>
        <x:v>0.17028302860223632</x:v>
      </x:c>
      <x:c r="J901" s="2" t="str">
        <x:v>已取得</x:v>
      </x:c>
      <x:c r="K901" s="2" t="str">
        <x:v>已取得</x:v>
      </x:c>
      <x:c r="L901" s="2" t="n">
        <x:v>1647</x:v>
      </x:c>
      <x:c r="M901" s="2" t="n">
        <x:v>1729</x:v>
      </x:c>
    </x:row>
    <x:row r="902" ht="22" customHeight="1">
      <x:c r="A902" s="2" t="str">
        <x:v>2026-03</x:v>
      </x:c>
      <x:c r="B902" s="2" t="n">
        <x:v>43</x:v>
      </x:c>
      <x:c r="C902" s="2" t="str">
        <x:v>608</x:v>
      </x:c>
      <x:c r="D902" s="2" t="str">
        <x:v>菲律宾</x:v>
      </x:c>
      <x:c r="E902" s="8" t="n">
        <x:f>'原始月度记录'!G1811</x:f>
        <x:v>35613669</x:v>
      </x:c>
      <x:c r="F902" s="8" t="n">
        <x:f>'原始月度记录'!G1894</x:f>
        <x:v>7678870</x:v>
      </x:c>
      <x:c r="G902" s="11" t="n">
        <x:f>IF(AND(ISNUMBER(E902),ISNUMBER(F902),E902&gt;0),F902/E902,"未取得")</x:f>
        <x:v>0.21561580751480564</x:v>
      </x:c>
      <x:c r="H902" s="11" t="n">
        <x:f>IF(AND(ISNUMBER(E902),ISNUMBER(E901),E901&gt;0),E902/E901-1,"未取得")</x:f>
        <x:v>0.0902960514684279</x:v>
      </x:c>
      <x:c r="I902" s="11" t="n">
        <x:f>IF(AND(ISNUMBER(E902),ISNUMBER(E890),E890&gt;0),E902/E890-1,"未取得")</x:f>
        <x:v>0.12585392960625663</x:v>
      </x:c>
      <x:c r="J902" s="2" t="str">
        <x:v>已取得</x:v>
      </x:c>
      <x:c r="K902" s="2" t="str">
        <x:v>已取得</x:v>
      </x:c>
      <x:c r="L902" s="2" t="n">
        <x:v>1811</x:v>
      </x:c>
      <x:c r="M902" s="2" t="n">
        <x:v>1894</x:v>
      </x:c>
    </x:row>
    <x:row r="903" ht="22" customHeight="1">
      <x:c r="A903" s="2" t="str">
        <x:v>2026-04</x:v>
      </x:c>
      <x:c r="B903" s="2" t="n">
        <x:v>43</x:v>
      </x:c>
      <x:c r="C903" s="2" t="str">
        <x:v>608</x:v>
      </x:c>
      <x:c r="D903" s="2" t="str">
        <x:v>菲律宾</x:v>
      </x:c>
      <x:c r="E903" s="8" t="n">
        <x:f>'原始月度记录'!G1971</x:f>
        <x:v>35835979</x:v>
      </x:c>
      <x:c r="F903" s="8" t="n">
        <x:f>'原始月度记录'!G2046</x:f>
        <x:v>5296312</x:v>
      </x:c>
      <x:c r="G903" s="11" t="n">
        <x:f>IF(AND(ISNUMBER(E903),ISNUMBER(F903),E903&gt;0),F903/E903,"未取得")</x:f>
        <x:v>0.14779314386806622</x:v>
      </x:c>
      <x:c r="H903" s="11" t="n">
        <x:f>IF(AND(ISNUMBER(E903),ISNUMBER(E902),E902&gt;0),E903/E902-1,"未取得")</x:f>
        <x:v>0.006242266136634145</x:v>
      </x:c>
      <x:c r="I903" s="11" t="n">
        <x:f>IF(AND(ISNUMBER(E903),ISNUMBER(E891),E891&gt;0),E903/E891-1,"未取得")</x:f>
        <x:v>0.36845584468574577</x:v>
      </x:c>
      <x:c r="J903" s="2" t="str">
        <x:v>已取得</x:v>
      </x:c>
      <x:c r="K903" s="2" t="str">
        <x:v>已取得</x:v>
      </x:c>
      <x:c r="L903" s="2" t="n">
        <x:v>1971</x:v>
      </x:c>
      <x:c r="M903" s="2" t="n">
        <x:v>2046</x:v>
      </x:c>
    </x:row>
    <x:row r="904" ht="22" customHeight="1">
      <x:c r="A904" s="2" t="str">
        <x:v>2026-05</x:v>
      </x:c>
      <x:c r="B904" s="2" t="n">
        <x:v>43</x:v>
      </x:c>
      <x:c r="C904" s="2" t="str">
        <x:v>608</x:v>
      </x:c>
      <x:c r="D904" s="2" t="str">
        <x:v>菲律宾</x:v>
      </x:c>
      <x:c r="E904" s="8" t="n">
        <x:f>'原始月度记录'!G2116</x:f>
        <x:v>34897996</x:v>
      </x:c>
      <x:c r="F904" s="8" t="n">
        <x:f>'原始月度记录'!G2185</x:f>
        <x:v>9857200</x:v>
      </x:c>
      <x:c r="G904" s="11" t="n">
        <x:f>IF(AND(ISNUMBER(E904),ISNUMBER(F904),E904&gt;0),F904/E904,"未取得")</x:f>
        <x:v>0.2824574797933956</x:v>
      </x:c>
      <x:c r="H904" s="11" t="n">
        <x:f>IF(AND(ISNUMBER(E904),ISNUMBER(E903),E903&gt;0),E904/E903-1,"未取得")</x:f>
        <x:v>-0.02617433724916518</x:v>
      </x:c>
      <x:c r="I904" s="11" t="n">
        <x:f>IF(AND(ISNUMBER(E904),ISNUMBER(E892),E892&gt;0),E904/E892-1,"未取得")</x:f>
        <x:v>0.13537144101614884</x:v>
      </x:c>
      <x:c r="J904" s="2" t="str">
        <x:v>已取得</x:v>
      </x:c>
      <x:c r="K904" s="2" t="str">
        <x:v>已取得</x:v>
      </x:c>
      <x:c r="L904" s="2" t="n">
        <x:v>2116</x:v>
      </x:c>
      <x:c r="M904" s="2" t="n">
        <x:v>2185</x:v>
      </x:c>
    </x:row>
    <x:row r="905" ht="22" customHeight="1">
      <x:c r="A905" s="2" t="str">
        <x:v>2026-06</x:v>
      </x:c>
      <x:c r="B905" s="2" t="n">
        <x:v>43</x:v>
      </x:c>
      <x:c r="C905" s="2" t="str">
        <x:v>608</x:v>
      </x:c>
      <x:c r="D905" s="2" t="str">
        <x:v>菲律宾</x:v>
      </x:c>
      <x:c r="E905" s="8" t="n">
        <x:f>'原始月度记录'!G2250</x:f>
        <x:v>39396287</x:v>
      </x:c>
      <x:c r="F905" s="8" t="n">
        <x:f>'原始月度记录'!G2312</x:f>
        <x:v>11279647</x:v>
      </x:c>
      <x:c r="G905" s="11" t="n">
        <x:f>IF(AND(ISNUMBER(E905),ISNUMBER(F905),E905&gt;0),F905/E905,"未取得")</x:f>
        <x:v>0.2863124385300574</x:v>
      </x:c>
      <x:c r="H905" s="11" t="n">
        <x:f>IF(AND(ISNUMBER(E905),ISNUMBER(E904),E904&gt;0),E905/E904-1,"未取得")</x:f>
        <x:v>0.128898261092127</x:v>
      </x:c>
      <x:c r="I905" s="11" t="n">
        <x:f>IF(AND(ISNUMBER(E905),ISNUMBER(E893),E893&gt;0),E905/E893-1,"未取得")</x:f>
        <x:v>0.2315900034359597</x:v>
      </x:c>
      <x:c r="J905" s="2" t="str">
        <x:v>已取得</x:v>
      </x:c>
      <x:c r="K905" s="2" t="str">
        <x:v>已取得</x:v>
      </x:c>
      <x:c r="L905" s="2" t="n">
        <x:v>2250</x:v>
      </x:c>
      <x:c r="M905" s="2" t="n">
        <x:v>2312</x:v>
      </x:c>
    </x:row>
    <x:row r="906" ht="22" customHeight="1">
      <x:c r="A906" s="2" t="str">
        <x:v>2026-07</x:v>
      </x:c>
      <x:c r="B906" s="2" t="n">
        <x:v>43</x:v>
      </x:c>
      <x:c r="C906" s="2" t="str">
        <x:v>608</x:v>
      </x:c>
      <x:c r="D906" s="2" t="str">
        <x:v>菲律宾</x:v>
      </x:c>
      <x:c r="E906" s="8" t="n">
        <x:f>'原始月度记录'!G2365</x:f>
        <x:v>36573040</x:v>
      </x:c>
      <x:c r="F906" s="8" t="n">
        <x:f>'原始月度记录'!G2413</x:f>
        <x:v>10209785</x:v>
      </x:c>
      <x:c r="G906" s="11" t="n">
        <x:f>IF(AND(ISNUMBER(E906),ISNUMBER(F906),E906&gt;0),F906/E906,"未取得")</x:f>
        <x:v>0.279161508039802</x:v>
      </x:c>
      <x:c r="H906" s="11" t="n">
        <x:f>IF(AND(ISNUMBER(E906),ISNUMBER(E905),E905&gt;0),E906/E905-1,"未取得")</x:f>
        <x:v>-0.07166276862588594</x:v>
      </x:c>
      <x:c r="I906" s="11" t="n">
        <x:f>IF(AND(ISNUMBER(E906),ISNUMBER(E894),E894&gt;0),E906/E894-1,"未取得")</x:f>
        <x:v>0.01715390231183722</x:v>
      </x:c>
      <x:c r="J906" s="2" t="str">
        <x:v>已取得</x:v>
      </x:c>
      <x:c r="K906" s="2" t="str">
        <x:v>已取得</x:v>
      </x:c>
      <x:c r="L906" s="2" t="n">
        <x:v>2365</x:v>
      </x:c>
      <x:c r="M906" s="2" t="n">
        <x:v>2413</x:v>
      </x:c>
    </x:row>
    <x:row r="907" ht="22" customHeight="1">
      <x:c r="A907" s="2" t="str">
        <x:v>2026-08</x:v>
      </x:c>
      <x:c r="B907" s="2" t="n">
        <x:v>43</x:v>
      </x:c>
      <x:c r="C907" s="2" t="str">
        <x:v>608</x:v>
      </x:c>
      <x:c r="D907" s="2" t="str">
        <x:v>菲律宾</x:v>
      </x:c>
      <x:c r="E907" s="8"/>
      <x:c r="F907" s="8"/>
      <x:c r="G907" s="11" t="str">
        <x:f>IF(AND(ISNUMBER(E907),ISNUMBER(F907),E907&gt;0),F907/E907,"未取得")</x:f>
        <x:v>未取得</x:v>
      </x:c>
      <x:c r="H907" s="11" t="str">
        <x:f>IF(AND(ISNUMBER(E907),ISNUMBER(E906),E906&gt;0),E907/E906-1,"未取得")</x:f>
        <x:v>未取得</x:v>
      </x:c>
      <x:c r="I907" s="11" t="str">
        <x:f>IF(AND(ISNUMBER(E907),ISNUMBER(E895),E895&gt;0),E907/E895-1,"未取得")</x:f>
        <x:v>未取得</x:v>
      </x:c>
      <x:c r="J907" s="2" t="str">
        <x:v>本次无总额记录</x:v>
      </x:c>
      <x:c r="K907" s="2" t="str">
        <x:v>本次无来源记录</x:v>
      </x:c>
      <x:c r="L907" s="2"/>
      <x:c r="M907" s="2"/>
    </x:row>
    <x:row r="908" ht="22" customHeight="1">
      <x:c r="A908" s="2" t="str">
        <x:v>2026-09</x:v>
      </x:c>
      <x:c r="B908" s="2" t="n">
        <x:v>43</x:v>
      </x:c>
      <x:c r="C908" s="2" t="str">
        <x:v>608</x:v>
      </x:c>
      <x:c r="D908" s="2" t="str">
        <x:v>菲律宾</x:v>
      </x:c>
      <x:c r="E908" s="8"/>
      <x:c r="F908" s="8"/>
      <x:c r="G908" s="11" t="str">
        <x:f>IF(AND(ISNUMBER(E908),ISNUMBER(F908),E908&gt;0),F908/E908,"未取得")</x:f>
        <x:v>未取得</x:v>
      </x:c>
      <x:c r="H908" s="11" t="str">
        <x:f>IF(AND(ISNUMBER(E908),ISNUMBER(E907),E907&gt;0),E908/E907-1,"未取得")</x:f>
        <x:v>未取得</x:v>
      </x:c>
      <x:c r="I908" s="11" t="str">
        <x:f>IF(AND(ISNUMBER(E908),ISNUMBER(E896),E896&gt;0),E908/E896-1,"未取得")</x:f>
        <x:v>未取得</x:v>
      </x:c>
      <x:c r="J908" s="2" t="str">
        <x:v>本次无总额记录</x:v>
      </x:c>
      <x:c r="K908" s="2" t="str">
        <x:v>下载受限</x:v>
      </x:c>
      <x:c r="L908" s="2"/>
      <x:c r="M908" s="2"/>
    </x:row>
    <x:row r="909" ht="22" customHeight="1">
      <x:c r="A909" s="2" t="str">
        <x:v>2025-01</x:v>
      </x:c>
      <x:c r="B909" s="2" t="n">
        <x:v>44</x:v>
      </x:c>
      <x:c r="C909" s="2" t="str">
        <x:v>24</x:v>
      </x:c>
      <x:c r="D909" s="2" t="str">
        <x:v>安哥拉</x:v>
      </x:c>
      <x:c r="E909" s="8" t="n">
        <x:f>'原始月度记录'!G3</x:f>
        <x:v>41949666.76</x:v>
      </x:c>
      <x:c r="F909" s="8" t="n">
        <x:f>'原始月度记录'!G103</x:f>
        <x:v>5658080.03</x:v>
      </x:c>
      <x:c r="G909" s="11" t="n">
        <x:f>IF(AND(ISNUMBER(E909),ISNUMBER(F909),E909&gt;0),F909/E909,"未取得")</x:f>
        <x:v>0.13487783019518795</x:v>
      </x:c>
      <x:c r="H909" s="11"/>
      <x:c r="I909" s="11"/>
      <x:c r="J909" s="2" t="str">
        <x:v>已取得</x:v>
      </x:c>
      <x:c r="K909" s="2" t="str">
        <x:v>已取得</x:v>
      </x:c>
      <x:c r="L909" s="2" t="n">
        <x:v>3</x:v>
      </x:c>
      <x:c r="M909" s="2" t="n">
        <x:v>103</x:v>
      </x:c>
    </x:row>
    <x:row r="910" ht="22" customHeight="1">
      <x:c r="A910" s="2" t="str">
        <x:v>2025-02</x:v>
      </x:c>
      <x:c r="B910" s="2" t="n">
        <x:v>44</x:v>
      </x:c>
      <x:c r="C910" s="2" t="str">
        <x:v>24</x:v>
      </x:c>
      <x:c r="D910" s="2" t="str">
        <x:v>安哥拉</x:v>
      </x:c>
      <x:c r="E910" s="8" t="n">
        <x:f>'原始月度记录'!G202</x:f>
        <x:v>41658151.24</x:v>
      </x:c>
      <x:c r="F910" s="8"/>
      <x:c r="G910" s="11" t="str">
        <x:f>IF(AND(ISNUMBER(E910),ISNUMBER(F910),E910&gt;0),F910/E910,"未取得")</x:f>
        <x:v>未取得</x:v>
      </x:c>
      <x:c r="H910" s="11" t="n">
        <x:f>IF(AND(ISNUMBER(E910),ISNUMBER(E909),E909&gt;0),E910/E909-1,"未取得")</x:f>
        <x:v>-0.006949173676820797</x:v>
      </x:c>
      <x:c r="I910" s="11"/>
      <x:c r="J910" s="2" t="str">
        <x:v>已取得</x:v>
      </x:c>
      <x:c r="K910" s="2" t="str">
        <x:v>下载受限</x:v>
      </x:c>
      <x:c r="L910" s="2" t="n">
        <x:v>202</x:v>
      </x:c>
      <x:c r="M910" s="2"/>
    </x:row>
    <x:row r="911" ht="22" customHeight="1">
      <x:c r="A911" s="2" t="str">
        <x:v>2025-03</x:v>
      </x:c>
      <x:c r="B911" s="2" t="n">
        <x:v>44</x:v>
      </x:c>
      <x:c r="C911" s="2" t="str">
        <x:v>24</x:v>
      </x:c>
      <x:c r="D911" s="2" t="str">
        <x:v>安哥拉</x:v>
      </x:c>
      <x:c r="E911" s="8" t="n">
        <x:f>'原始月度记录'!G299</x:f>
        <x:v>27544156.4</x:v>
      </x:c>
      <x:c r="F911" s="8"/>
      <x:c r="G911" s="11" t="str">
        <x:f>IF(AND(ISNUMBER(E911),ISNUMBER(F911),E911&gt;0),F911/E911,"未取得")</x:f>
        <x:v>未取得</x:v>
      </x:c>
      <x:c r="H911" s="11" t="n">
        <x:f>IF(AND(ISNUMBER(E911),ISNUMBER(E910),E910&gt;0),E911/E910-1,"未取得")</x:f>
        <x:v>-0.33880511784324696</x:v>
      </x:c>
      <x:c r="I911" s="11"/>
      <x:c r="J911" s="2" t="str">
        <x:v>已取得</x:v>
      </x:c>
      <x:c r="K911" s="2" t="str">
        <x:v>下载受限</x:v>
      </x:c>
      <x:c r="L911" s="2" t="n">
        <x:v>299</x:v>
      </x:c>
      <x:c r="M911" s="2"/>
    </x:row>
    <x:row r="912" ht="22" customHeight="1">
      <x:c r="A912" s="2" t="str">
        <x:v>2025-04</x:v>
      </x:c>
      <x:c r="B912" s="2" t="n">
        <x:v>44</x:v>
      </x:c>
      <x:c r="C912" s="2" t="str">
        <x:v>24</x:v>
      </x:c>
      <x:c r="D912" s="2" t="str">
        <x:v>安哥拉</x:v>
      </x:c>
      <x:c r="E912" s="8" t="n">
        <x:f>'原始月度记录'!G395</x:f>
        <x:v>49352821.33</x:v>
      </x:c>
      <x:c r="F912" s="8" t="n">
        <x:f>'原始月度记录'!G492</x:f>
        <x:v>2327546.12</x:v>
      </x:c>
      <x:c r="G912" s="11" t="n">
        <x:f>IF(AND(ISNUMBER(E912),ISNUMBER(F912),E912&gt;0),F912/E912,"未取得")</x:f>
        <x:v>0.04716135891070445</x:v>
      </x:c>
      <x:c r="H912" s="11" t="n">
        <x:f>IF(AND(ISNUMBER(E912),ISNUMBER(E911),E911&gt;0),E912/E911-1,"未取得")</x:f>
        <x:v>0.7917710244340612</x:v>
      </x:c>
      <x:c r="I912" s="11"/>
      <x:c r="J912" s="2" t="str">
        <x:v>已取得</x:v>
      </x:c>
      <x:c r="K912" s="2" t="str">
        <x:v>已取得</x:v>
      </x:c>
      <x:c r="L912" s="2" t="n">
        <x:v>395</x:v>
      </x:c>
      <x:c r="M912" s="2" t="n">
        <x:v>492</x:v>
      </x:c>
    </x:row>
    <x:row r="913" ht="22" customHeight="1">
      <x:c r="A913" s="2" t="str">
        <x:v>2025-05</x:v>
      </x:c>
      <x:c r="B913" s="2" t="n">
        <x:v>44</x:v>
      </x:c>
      <x:c r="C913" s="2" t="str">
        <x:v>24</x:v>
      </x:c>
      <x:c r="D913" s="2" t="str">
        <x:v>安哥拉</x:v>
      </x:c>
      <x:c r="E913" s="8" t="n">
        <x:f>'原始月度记录'!G588</x:f>
        <x:v>28142825.55</x:v>
      </x:c>
      <x:c r="F913" s="8" t="n">
        <x:f>'原始月度记录'!G683</x:f>
        <x:v>989340.72</x:v>
      </x:c>
      <x:c r="G913" s="11" t="n">
        <x:f>IF(AND(ISNUMBER(E913),ISNUMBER(F913),E913&gt;0),F913/E913,"未取得")</x:f>
        <x:v>0.03515427824552606</x:v>
      </x:c>
      <x:c r="H913" s="11" t="n">
        <x:f>IF(AND(ISNUMBER(E913),ISNUMBER(E912),E912&gt;0),E913/E912-1,"未取得")</x:f>
        <x:v>-0.4297625790869857</x:v>
      </x:c>
      <x:c r="I913" s="11"/>
      <x:c r="J913" s="2" t="str">
        <x:v>已取得</x:v>
      </x:c>
      <x:c r="K913" s="2" t="str">
        <x:v>已取得</x:v>
      </x:c>
      <x:c r="L913" s="2" t="n">
        <x:v>588</x:v>
      </x:c>
      <x:c r="M913" s="2" t="n">
        <x:v>683</x:v>
      </x:c>
    </x:row>
    <x:row r="914" ht="22" customHeight="1">
      <x:c r="A914" s="2" t="str">
        <x:v>2025-06</x:v>
      </x:c>
      <x:c r="B914" s="2" t="n">
        <x:v>44</x:v>
      </x:c>
      <x:c r="C914" s="2" t="str">
        <x:v>24</x:v>
      </x:c>
      <x:c r="D914" s="2" t="str">
        <x:v>安哥拉</x:v>
      </x:c>
      <x:c r="E914" s="8" t="n">
        <x:f>'原始月度记录'!G777</x:f>
        <x:v>46785976.43</x:v>
      </x:c>
      <x:c r="F914" s="8"/>
      <x:c r="G914" s="11" t="str">
        <x:f>IF(AND(ISNUMBER(E914),ISNUMBER(F914),E914&gt;0),F914/E914,"未取得")</x:f>
        <x:v>未取得</x:v>
      </x:c>
      <x:c r="H914" s="11" t="n">
        <x:f>IF(AND(ISNUMBER(E914),ISNUMBER(E913),E913&gt;0),E914/E913-1,"未取得")</x:f>
        <x:v>0.6624477292401791</x:v>
      </x:c>
      <x:c r="I914" s="11"/>
      <x:c r="J914" s="2" t="str">
        <x:v>已取得</x:v>
      </x:c>
      <x:c r="K914" s="2" t="str">
        <x:v>下载受限</x:v>
      </x:c>
      <x:c r="L914" s="2" t="n">
        <x:v>777</x:v>
      </x:c>
      <x:c r="M914" s="2"/>
    </x:row>
    <x:row r="915" ht="22" customHeight="1">
      <x:c r="A915" s="2" t="str">
        <x:v>2025-07</x:v>
      </x:c>
      <x:c r="B915" s="2" t="n">
        <x:v>44</x:v>
      </x:c>
      <x:c r="C915" s="2" t="str">
        <x:v>24</x:v>
      </x:c>
      <x:c r="D915" s="2" t="str">
        <x:v>安哥拉</x:v>
      </x:c>
      <x:c r="E915" s="8" t="n">
        <x:f>'原始月度记录'!G871</x:f>
        <x:v>36314087.61</x:v>
      </x:c>
      <x:c r="F915" s="8"/>
      <x:c r="G915" s="11" t="str">
        <x:f>IF(AND(ISNUMBER(E915),ISNUMBER(F915),E915&gt;0),F915/E915,"未取得")</x:f>
        <x:v>未取得</x:v>
      </x:c>
      <x:c r="H915" s="11" t="n">
        <x:f>IF(AND(ISNUMBER(E915),ISNUMBER(E914),E914&gt;0),E915/E914-1,"未取得")</x:f>
        <x:v>-0.2238253771547929</x:v>
      </x:c>
      <x:c r="I915" s="11"/>
      <x:c r="J915" s="2" t="str">
        <x:v>已取得</x:v>
      </x:c>
      <x:c r="K915" s="2" t="str">
        <x:v>下载受限</x:v>
      </x:c>
      <x:c r="L915" s="2" t="n">
        <x:v>871</x:v>
      </x:c>
      <x:c r="M915" s="2"/>
    </x:row>
    <x:row r="916" ht="22" customHeight="1">
      <x:c r="A916" s="2" t="str">
        <x:v>2025-08</x:v>
      </x:c>
      <x:c r="B916" s="2" t="n">
        <x:v>44</x:v>
      </x:c>
      <x:c r="C916" s="2" t="str">
        <x:v>24</x:v>
      </x:c>
      <x:c r="D916" s="2" t="str">
        <x:v>安哥拉</x:v>
      </x:c>
      <x:c r="E916" s="8" t="n">
        <x:f>'原始月度记录'!G964</x:f>
        <x:v>30246312.39</x:v>
      </x:c>
      <x:c r="F916" s="8"/>
      <x:c r="G916" s="11" t="str">
        <x:f>IF(AND(ISNUMBER(E916),ISNUMBER(F916),E916&gt;0),F916/E916,"未取得")</x:f>
        <x:v>未取得</x:v>
      </x:c>
      <x:c r="H916" s="11" t="n">
        <x:f>IF(AND(ISNUMBER(E916),ISNUMBER(E915),E915&gt;0),E916/E915-1,"未取得")</x:f>
        <x:v>-0.16709149587250227</x:v>
      </x:c>
      <x:c r="I916" s="11"/>
      <x:c r="J916" s="2" t="str">
        <x:v>已取得</x:v>
      </x:c>
      <x:c r="K916" s="2" t="str">
        <x:v>下载受限</x:v>
      </x:c>
      <x:c r="L916" s="2" t="n">
        <x:v>964</x:v>
      </x:c>
      <x:c r="M916" s="2"/>
    </x:row>
    <x:row r="917" ht="22" customHeight="1">
      <x:c r="A917" s="2" t="str">
        <x:v>2025-09</x:v>
      </x:c>
      <x:c r="B917" s="2" t="n">
        <x:v>44</x:v>
      </x:c>
      <x:c r="C917" s="2" t="str">
        <x:v>24</x:v>
      </x:c>
      <x:c r="D917" s="2" t="str">
        <x:v>安哥拉</x:v>
      </x:c>
      <x:c r="E917" s="8" t="n">
        <x:f>'原始月度记录'!G1057</x:f>
        <x:v>18374388.9</x:v>
      </x:c>
      <x:c r="F917" s="8"/>
      <x:c r="G917" s="11" t="str">
        <x:f>IF(AND(ISNUMBER(E917),ISNUMBER(F917),E917&gt;0),F917/E917,"未取得")</x:f>
        <x:v>未取得</x:v>
      </x:c>
      <x:c r="H917" s="11" t="n">
        <x:f>IF(AND(ISNUMBER(E917),ISNUMBER(E916),E916&gt;0),E917/E916-1,"未取得")</x:f>
        <x:v>-0.3925081291537901</x:v>
      </x:c>
      <x:c r="I917" s="11"/>
      <x:c r="J917" s="2" t="str">
        <x:v>已取得</x:v>
      </x:c>
      <x:c r="K917" s="2" t="str">
        <x:v>下载受限</x:v>
      </x:c>
      <x:c r="L917" s="2" t="n">
        <x:v>1057</x:v>
      </x:c>
      <x:c r="M917" s="2"/>
    </x:row>
    <x:row r="918" ht="22" customHeight="1">
      <x:c r="A918" s="2" t="str">
        <x:v>2025-10</x:v>
      </x:c>
      <x:c r="B918" s="2" t="n">
        <x:v>44</x:v>
      </x:c>
      <x:c r="C918" s="2" t="str">
        <x:v>24</x:v>
      </x:c>
      <x:c r="D918" s="2" t="str">
        <x:v>安哥拉</x:v>
      </x:c>
      <x:c r="E918" s="8" t="n">
        <x:f>'原始月度记录'!G1150</x:f>
        <x:v>18512135.15</x:v>
      </x:c>
      <x:c r="F918" s="8"/>
      <x:c r="G918" s="11" t="str">
        <x:f>IF(AND(ISNUMBER(E918),ISNUMBER(F918),E918&gt;0),F918/E918,"未取得")</x:f>
        <x:v>未取得</x:v>
      </x:c>
      <x:c r="H918" s="11" t="n">
        <x:f>IF(AND(ISNUMBER(E918),ISNUMBER(E917),E917&gt;0),E918/E917-1,"未取得")</x:f>
        <x:v>0.007496643874779441</x:v>
      </x:c>
      <x:c r="I918" s="11"/>
      <x:c r="J918" s="2" t="str">
        <x:v>已取得</x:v>
      </x:c>
      <x:c r="K918" s="2" t="str">
        <x:v>下载受限</x:v>
      </x:c>
      <x:c r="L918" s="2" t="n">
        <x:v>1150</x:v>
      </x:c>
      <x:c r="M918" s="2"/>
    </x:row>
    <x:row r="919" ht="22" customHeight="1">
      <x:c r="A919" s="2" t="str">
        <x:v>2025-11</x:v>
      </x:c>
      <x:c r="B919" s="2" t="n">
        <x:v>44</x:v>
      </x:c>
      <x:c r="C919" s="2" t="str">
        <x:v>24</x:v>
      </x:c>
      <x:c r="D919" s="2" t="str">
        <x:v>安哥拉</x:v>
      </x:c>
      <x:c r="E919" s="8" t="n">
        <x:f>'原始月度记录'!G1240</x:f>
        <x:v>13576475.7</x:v>
      </x:c>
      <x:c r="F919" s="8"/>
      <x:c r="G919" s="11" t="str">
        <x:f>IF(AND(ISNUMBER(E919),ISNUMBER(F919),E919&gt;0),F919/E919,"未取得")</x:f>
        <x:v>未取得</x:v>
      </x:c>
      <x:c r="H919" s="11" t="n">
        <x:f>IF(AND(ISNUMBER(E919),ISNUMBER(E918),E918&gt;0),E919/E918-1,"未取得")</x:f>
        <x:v>-0.266617513863602</x:v>
      </x:c>
      <x:c r="I919" s="11"/>
      <x:c r="J919" s="2" t="str">
        <x:v>已取得</x:v>
      </x:c>
      <x:c r="K919" s="2" t="str">
        <x:v>下载受限</x:v>
      </x:c>
      <x:c r="L919" s="2" t="n">
        <x:v>1240</x:v>
      </x:c>
      <x:c r="M919" s="2"/>
    </x:row>
    <x:row r="920" ht="22" customHeight="1">
      <x:c r="A920" s="2" t="str">
        <x:v>2025-12</x:v>
      </x:c>
      <x:c r="B920" s="2" t="n">
        <x:v>44</x:v>
      </x:c>
      <x:c r="C920" s="2" t="str">
        <x:v>24</x:v>
      </x:c>
      <x:c r="D920" s="2" t="str">
        <x:v>安哥拉</x:v>
      </x:c>
      <x:c r="E920" s="8" t="n">
        <x:f>'原始月度记录'!G1331</x:f>
        <x:v>23435062.49</x:v>
      </x:c>
      <x:c r="F920" s="8"/>
      <x:c r="G920" s="11" t="str">
        <x:f>IF(AND(ISNUMBER(E920),ISNUMBER(F920),E920&gt;0),F920/E920,"未取得")</x:f>
        <x:v>未取得</x:v>
      </x:c>
      <x:c r="H920" s="11" t="n">
        <x:f>IF(AND(ISNUMBER(E920),ISNUMBER(E919),E919&gt;0),E920/E919-1,"未取得")</x:f>
        <x:v>0.7261521331342271</x:v>
      </x:c>
      <x:c r="I920" s="11"/>
      <x:c r="J920" s="2" t="str">
        <x:v>已取得</x:v>
      </x:c>
      <x:c r="K920" s="2" t="str">
        <x:v>下载受限</x:v>
      </x:c>
      <x:c r="L920" s="2" t="n">
        <x:v>1331</x:v>
      </x:c>
      <x:c r="M920" s="2"/>
    </x:row>
    <x:row r="921" ht="22" customHeight="1">
      <x:c r="A921" s="2" t="str">
        <x:v>2026-01</x:v>
      </x:c>
      <x:c r="B921" s="2" t="n">
        <x:v>44</x:v>
      </x:c>
      <x:c r="C921" s="2" t="str">
        <x:v>24</x:v>
      </x:c>
      <x:c r="D921" s="2" t="str">
        <x:v>安哥拉</x:v>
      </x:c>
      <x:c r="E921" s="8" t="n">
        <x:f>'原始月度记录'!G1422</x:f>
        <x:v>18090284.78</x:v>
      </x:c>
      <x:c r="F921" s="8" t="n">
        <x:f>'原始月度记录'!G1506</x:f>
        <x:v>2912358.72</x:v>
      </x:c>
      <x:c r="G921" s="11" t="n">
        <x:f>IF(AND(ISNUMBER(E921),ISNUMBER(F921),E921&gt;0),F921/E921,"未取得")</x:f>
        <x:v>0.16099020857979</x:v>
      </x:c>
      <x:c r="H921" s="11" t="n">
        <x:f>IF(AND(ISNUMBER(E921),ISNUMBER(E920),E920&gt;0),E921/E920-1,"未取得")</x:f>
        <x:v>-0.22806756808438955</x:v>
      </x:c>
      <x:c r="I921" s="11" t="n">
        <x:f>IF(AND(ISNUMBER(E921),ISNUMBER(E909),E909&gt;0),E921/E909-1,"未取得")</x:f>
        <x:v>-0.5687621338329791</x:v>
      </x:c>
      <x:c r="J921" s="2" t="str">
        <x:v>已取得</x:v>
      </x:c>
      <x:c r="K921" s="2" t="str">
        <x:v>已取得</x:v>
      </x:c>
      <x:c r="L921" s="2" t="n">
        <x:v>1422</x:v>
      </x:c>
      <x:c r="M921" s="2" t="n">
        <x:v>1506</x:v>
      </x:c>
    </x:row>
    <x:row r="922" ht="22" customHeight="1">
      <x:c r="A922" s="2" t="str">
        <x:v>2026-02</x:v>
      </x:c>
      <x:c r="B922" s="2" t="n">
        <x:v>44</x:v>
      </x:c>
      <x:c r="C922" s="2" t="str">
        <x:v>24</x:v>
      </x:c>
      <x:c r="D922" s="2" t="str">
        <x:v>安哥拉</x:v>
      </x:c>
      <x:c r="E922" s="8" t="n">
        <x:f>'原始月度记录'!G1589</x:f>
        <x:v>14176111.05</x:v>
      </x:c>
      <x:c r="F922" s="8" t="n">
        <x:f>'原始月度记录'!G1671</x:f>
        <x:v>4481714.48</x:v>
      </x:c>
      <x:c r="G922" s="11" t="n">
        <x:f>IF(AND(ISNUMBER(E922),ISNUMBER(F922),E922&gt;0),F922/E922,"未取得")</x:f>
        <x:v>0.31614555389646165</x:v>
      </x:c>
      <x:c r="H922" s="11" t="n">
        <x:f>IF(AND(ISNUMBER(E922),ISNUMBER(E921),E921&gt;0),E922/E921-1,"未取得")</x:f>
        <x:v>-0.21636882877197028</x:v>
      </x:c>
      <x:c r="I922" s="11" t="n">
        <x:f>IF(AND(ISNUMBER(E922),ISNUMBER(E910),E910&gt;0),E922/E910-1,"未取得")</x:f>
        <x:v>-0.6597037883815604</x:v>
      </x:c>
      <x:c r="J922" s="2" t="str">
        <x:v>已取得</x:v>
      </x:c>
      <x:c r="K922" s="2" t="str">
        <x:v>已取得</x:v>
      </x:c>
      <x:c r="L922" s="2" t="n">
        <x:v>1589</x:v>
      </x:c>
      <x:c r="M922" s="2" t="n">
        <x:v>1671</x:v>
      </x:c>
    </x:row>
    <x:row r="923" ht="22" customHeight="1">
      <x:c r="A923" s="2" t="str">
        <x:v>2026-03</x:v>
      </x:c>
      <x:c r="B923" s="2" t="n">
        <x:v>44</x:v>
      </x:c>
      <x:c r="C923" s="2" t="str">
        <x:v>24</x:v>
      </x:c>
      <x:c r="D923" s="2" t="str">
        <x:v>安哥拉</x:v>
      </x:c>
      <x:c r="E923" s="8" t="n">
        <x:f>'原始月度记录'!G1752</x:f>
        <x:v>28358963.32</x:v>
      </x:c>
      <x:c r="F923" s="8" t="n">
        <x:f>'原始月度记录'!G1835</x:f>
        <x:v>1617888.69</x:v>
      </x:c>
      <x:c r="G923" s="11" t="n">
        <x:f>IF(AND(ISNUMBER(E923),ISNUMBER(F923),E923&gt;0),F923/E923,"未取得")</x:f>
        <x:v>0.05705034671909156</x:v>
      </x:c>
      <x:c r="H923" s="11" t="n">
        <x:f>IF(AND(ISNUMBER(E923),ISNUMBER(E922),E922&gt;0),E923/E922-1,"未取得")</x:f>
        <x:v>1.000475533803045</x:v>
      </x:c>
      <x:c r="I923" s="11" t="n">
        <x:f>IF(AND(ISNUMBER(E923),ISNUMBER(E911),E911&gt;0),E923/E911-1,"未取得")</x:f>
        <x:v>0.029581843356073945</x:v>
      </x:c>
      <x:c r="J923" s="2" t="str">
        <x:v>已取得</x:v>
      </x:c>
      <x:c r="K923" s="2" t="str">
        <x:v>已取得</x:v>
      </x:c>
      <x:c r="L923" s="2" t="n">
        <x:v>1752</x:v>
      </x:c>
      <x:c r="M923" s="2" t="n">
        <x:v>1835</x:v>
      </x:c>
    </x:row>
    <x:row r="924" ht="22" customHeight="1">
      <x:c r="A924" s="2" t="str">
        <x:v>2026-04</x:v>
      </x:c>
      <x:c r="B924" s="2" t="n">
        <x:v>44</x:v>
      </x:c>
      <x:c r="C924" s="2" t="str">
        <x:v>24</x:v>
      </x:c>
      <x:c r="D924" s="2" t="str">
        <x:v>安哥拉</x:v>
      </x:c>
      <x:c r="E924" s="8" t="n">
        <x:f>'原始月度记录'!G1917</x:f>
        <x:v>16814740.49</x:v>
      </x:c>
      <x:c r="F924" s="8" t="n">
        <x:f>'原始月度记录'!G1992</x:f>
        <x:v>3171013.96</x:v>
      </x:c>
      <x:c r="G924" s="11" t="n">
        <x:f>IF(AND(ISNUMBER(E924),ISNUMBER(F924),E924&gt;0),F924/E924,"未取得")</x:f>
        <x:v>0.1885853642454877</x:v>
      </x:c>
      <x:c r="H924" s="11" t="n">
        <x:f>IF(AND(ISNUMBER(E924),ISNUMBER(E923),E923&gt;0),E924/E923-1,"未取得")</x:f>
        <x:v>-0.4070749237105753</x:v>
      </x:c>
      <x:c r="I924" s="11" t="n">
        <x:f>IF(AND(ISNUMBER(E924),ISNUMBER(E912),E912&gt;0),E924/E912-1,"未取得")</x:f>
        <x:v>-0.6592952533034042</x:v>
      </x:c>
      <x:c r="J924" s="2" t="str">
        <x:v>已取得</x:v>
      </x:c>
      <x:c r="K924" s="2" t="str">
        <x:v>已取得</x:v>
      </x:c>
      <x:c r="L924" s="2" t="n">
        <x:v>1917</x:v>
      </x:c>
      <x:c r="M924" s="2" t="n">
        <x:v>1992</x:v>
      </x:c>
    </x:row>
    <x:row r="925" ht="22" customHeight="1">
      <x:c r="A925" s="2" t="str">
        <x:v>2026-05</x:v>
      </x:c>
      <x:c r="B925" s="2" t="n">
        <x:v>44</x:v>
      </x:c>
      <x:c r="C925" s="2" t="str">
        <x:v>24</x:v>
      </x:c>
      <x:c r="D925" s="2" t="str">
        <x:v>安哥拉</x:v>
      </x:c>
      <x:c r="E925" s="8"/>
      <x:c r="F925" s="8"/>
      <x:c r="G925" s="11" t="str">
        <x:f>IF(AND(ISNUMBER(E925),ISNUMBER(F925),E925&gt;0),F925/E925,"未取得")</x:f>
        <x:v>未取得</x:v>
      </x:c>
      <x:c r="H925" s="11" t="str">
        <x:f>IF(AND(ISNUMBER(E925),ISNUMBER(E924),E924&gt;0),E925/E924-1,"未取得")</x:f>
        <x:v>未取得</x:v>
      </x:c>
      <x:c r="I925" s="11" t="str">
        <x:f>IF(AND(ISNUMBER(E925),ISNUMBER(E913),E913&gt;0),E925/E913-1,"未取得")</x:f>
        <x:v>未取得</x:v>
      </x:c>
      <x:c r="J925" s="2" t="str">
        <x:v>本次无总额记录</x:v>
      </x:c>
      <x:c r="K925" s="2" t="str">
        <x:v>本次无来源记录</x:v>
      </x:c>
      <x:c r="L925" s="2"/>
      <x:c r="M925" s="2"/>
    </x:row>
    <x:row r="926" ht="22" customHeight="1">
      <x:c r="A926" s="2" t="str">
        <x:v>2026-06</x:v>
      </x:c>
      <x:c r="B926" s="2" t="n">
        <x:v>44</x:v>
      </x:c>
      <x:c r="C926" s="2" t="str">
        <x:v>24</x:v>
      </x:c>
      <x:c r="D926" s="2" t="str">
        <x:v>安哥拉</x:v>
      </x:c>
      <x:c r="E926" s="8"/>
      <x:c r="F926" s="8"/>
      <x:c r="G926" s="11" t="str">
        <x:f>IF(AND(ISNUMBER(E926),ISNUMBER(F926),E926&gt;0),F926/E926,"未取得")</x:f>
        <x:v>未取得</x:v>
      </x:c>
      <x:c r="H926" s="11" t="str">
        <x:f>IF(AND(ISNUMBER(E926),ISNUMBER(E925),E925&gt;0),E926/E925-1,"未取得")</x:f>
        <x:v>未取得</x:v>
      </x:c>
      <x:c r="I926" s="11" t="str">
        <x:f>IF(AND(ISNUMBER(E926),ISNUMBER(E914),E914&gt;0),E926/E914-1,"未取得")</x:f>
        <x:v>未取得</x:v>
      </x:c>
      <x:c r="J926" s="2" t="str">
        <x:v>本次无总额记录</x:v>
      </x:c>
      <x:c r="K926" s="2" t="str">
        <x:v>本次无来源记录</x:v>
      </x:c>
      <x:c r="L926" s="2"/>
      <x:c r="M926" s="2"/>
    </x:row>
    <x:row r="927" ht="22" customHeight="1">
      <x:c r="A927" s="2" t="str">
        <x:v>2026-07</x:v>
      </x:c>
      <x:c r="B927" s="2" t="n">
        <x:v>44</x:v>
      </x:c>
      <x:c r="C927" s="2" t="str">
        <x:v>24</x:v>
      </x:c>
      <x:c r="D927" s="2" t="str">
        <x:v>安哥拉</x:v>
      </x:c>
      <x:c r="E927" s="8"/>
      <x:c r="F927" s="8"/>
      <x:c r="G927" s="11" t="str">
        <x:f>IF(AND(ISNUMBER(E927),ISNUMBER(F927),E927&gt;0),F927/E927,"未取得")</x:f>
        <x:v>未取得</x:v>
      </x:c>
      <x:c r="H927" s="11" t="str">
        <x:f>IF(AND(ISNUMBER(E927),ISNUMBER(E926),E926&gt;0),E927/E926-1,"未取得")</x:f>
        <x:v>未取得</x:v>
      </x:c>
      <x:c r="I927" s="11" t="str">
        <x:f>IF(AND(ISNUMBER(E927),ISNUMBER(E915),E915&gt;0),E927/E915-1,"未取得")</x:f>
        <x:v>未取得</x:v>
      </x:c>
      <x:c r="J927" s="2" t="str">
        <x:v>本次无总额记录</x:v>
      </x:c>
      <x:c r="K927" s="2" t="str">
        <x:v>本次无来源记录</x:v>
      </x:c>
      <x:c r="L927" s="2"/>
      <x:c r="M927" s="2"/>
    </x:row>
    <x:row r="928" ht="22" customHeight="1">
      <x:c r="A928" s="2" t="str">
        <x:v>2026-08</x:v>
      </x:c>
      <x:c r="B928" s="2" t="n">
        <x:v>44</x:v>
      </x:c>
      <x:c r="C928" s="2" t="str">
        <x:v>24</x:v>
      </x:c>
      <x:c r="D928" s="2" t="str">
        <x:v>安哥拉</x:v>
      </x:c>
      <x:c r="E928" s="8"/>
      <x:c r="F928" s="8"/>
      <x:c r="G928" s="11" t="str">
        <x:f>IF(AND(ISNUMBER(E928),ISNUMBER(F928),E928&gt;0),F928/E928,"未取得")</x:f>
        <x:v>未取得</x:v>
      </x:c>
      <x:c r="H928" s="11" t="str">
        <x:f>IF(AND(ISNUMBER(E928),ISNUMBER(E927),E927&gt;0),E928/E927-1,"未取得")</x:f>
        <x:v>未取得</x:v>
      </x:c>
      <x:c r="I928" s="11" t="str">
        <x:f>IF(AND(ISNUMBER(E928),ISNUMBER(E916),E916&gt;0),E928/E916-1,"未取得")</x:f>
        <x:v>未取得</x:v>
      </x:c>
      <x:c r="J928" s="2" t="str">
        <x:v>本次无总额记录</x:v>
      </x:c>
      <x:c r="K928" s="2" t="str">
        <x:v>本次无来源记录</x:v>
      </x:c>
      <x:c r="L928" s="2"/>
      <x:c r="M928" s="2"/>
    </x:row>
    <x:row r="929" ht="22" customHeight="1">
      <x:c r="A929" s="2" t="str">
        <x:v>2026-09</x:v>
      </x:c>
      <x:c r="B929" s="2" t="n">
        <x:v>44</x:v>
      </x:c>
      <x:c r="C929" s="2" t="str">
        <x:v>24</x:v>
      </x:c>
      <x:c r="D929" s="2" t="str">
        <x:v>安哥拉</x:v>
      </x:c>
      <x:c r="E929" s="8"/>
      <x:c r="F929" s="8"/>
      <x:c r="G929" s="11" t="str">
        <x:f>IF(AND(ISNUMBER(E929),ISNUMBER(F929),E929&gt;0),F929/E929,"未取得")</x:f>
        <x:v>未取得</x:v>
      </x:c>
      <x:c r="H929" s="11" t="str">
        <x:f>IF(AND(ISNUMBER(E929),ISNUMBER(E928),E928&gt;0),E929/E928-1,"未取得")</x:f>
        <x:v>未取得</x:v>
      </x:c>
      <x:c r="I929" s="11" t="str">
        <x:f>IF(AND(ISNUMBER(E929),ISNUMBER(E917),E917&gt;0),E929/E917-1,"未取得")</x:f>
        <x:v>未取得</x:v>
      </x:c>
      <x:c r="J929" s="2" t="str">
        <x:v>本次无总额记录</x:v>
      </x:c>
      <x:c r="K929" s="2" t="str">
        <x:v>下载受限</x:v>
      </x:c>
      <x:c r="L929" s="2"/>
      <x:c r="M929" s="2"/>
    </x:row>
    <x:row r="930" ht="22" customHeight="1">
      <x:c r="A930" s="2" t="str">
        <x:v>2025-01</x:v>
      </x:c>
      <x:c r="B930" s="2" t="n">
        <x:v>45</x:v>
      </x:c>
      <x:c r="C930" s="2" t="str">
        <x:v>414</x:v>
      </x:c>
      <x:c r="D930" s="2" t="str">
        <x:v>科威特</x:v>
      </x:c>
      <x:c r="E930" s="8"/>
      <x:c r="F930" s="8"/>
      <x:c r="G930" s="11" t="str">
        <x:f>IF(AND(ISNUMBER(E930),ISNUMBER(F930),E930&gt;0),F930/E930,"未取得")</x:f>
        <x:v>未取得</x:v>
      </x:c>
      <x:c r="H930" s="11"/>
      <x:c r="I930" s="11"/>
      <x:c r="J930" s="2" t="str">
        <x:v>本次无总额记录</x:v>
      </x:c>
      <x:c r="K930" s="2" t="str">
        <x:v>本次无来源记录</x:v>
      </x:c>
      <x:c r="L930" s="2"/>
      <x:c r="M930" s="2"/>
    </x:row>
    <x:row r="931" ht="22" customHeight="1">
      <x:c r="A931" s="2" t="str">
        <x:v>2025-02</x:v>
      </x:c>
      <x:c r="B931" s="2" t="n">
        <x:v>45</x:v>
      </x:c>
      <x:c r="C931" s="2" t="str">
        <x:v>414</x:v>
      </x:c>
      <x:c r="D931" s="2" t="str">
        <x:v>科威特</x:v>
      </x:c>
      <x:c r="E931" s="8"/>
      <x:c r="F931" s="8"/>
      <x:c r="G931" s="11" t="str">
        <x:f>IF(AND(ISNUMBER(E931),ISNUMBER(F931),E931&gt;0),F931/E931,"未取得")</x:f>
        <x:v>未取得</x:v>
      </x:c>
      <x:c r="H931" s="11" t="str">
        <x:f>IF(AND(ISNUMBER(E931),ISNUMBER(E930),E930&gt;0),E931/E930-1,"未取得")</x:f>
        <x:v>未取得</x:v>
      </x:c>
      <x:c r="I931" s="11"/>
      <x:c r="J931" s="2" t="str">
        <x:v>本次无总额记录</x:v>
      </x:c>
      <x:c r="K931" s="2" t="str">
        <x:v>下载受限</x:v>
      </x:c>
      <x:c r="L931" s="2"/>
      <x:c r="M931" s="2"/>
    </x:row>
    <x:row r="932" ht="22" customHeight="1">
      <x:c r="A932" s="2" t="str">
        <x:v>2025-03</x:v>
      </x:c>
      <x:c r="B932" s="2" t="n">
        <x:v>45</x:v>
      </x:c>
      <x:c r="C932" s="2" t="str">
        <x:v>414</x:v>
      </x:c>
      <x:c r="D932" s="2" t="str">
        <x:v>科威特</x:v>
      </x:c>
      <x:c r="E932" s="8"/>
      <x:c r="F932" s="8"/>
      <x:c r="G932" s="11" t="str">
        <x:f>IF(AND(ISNUMBER(E932),ISNUMBER(F932),E932&gt;0),F932/E932,"未取得")</x:f>
        <x:v>未取得</x:v>
      </x:c>
      <x:c r="H932" s="11" t="str">
        <x:f>IF(AND(ISNUMBER(E932),ISNUMBER(E931),E931&gt;0),E932/E931-1,"未取得")</x:f>
        <x:v>未取得</x:v>
      </x:c>
      <x:c r="I932" s="11"/>
      <x:c r="J932" s="2" t="str">
        <x:v>本次无总额记录</x:v>
      </x:c>
      <x:c r="K932" s="2" t="str">
        <x:v>下载受限</x:v>
      </x:c>
      <x:c r="L932" s="2"/>
      <x:c r="M932" s="2"/>
    </x:row>
    <x:row r="933" ht="22" customHeight="1">
      <x:c r="A933" s="2" t="str">
        <x:v>2025-04</x:v>
      </x:c>
      <x:c r="B933" s="2" t="n">
        <x:v>45</x:v>
      </x:c>
      <x:c r="C933" s="2" t="str">
        <x:v>414</x:v>
      </x:c>
      <x:c r="D933" s="2" t="str">
        <x:v>科威特</x:v>
      </x:c>
      <x:c r="E933" s="8"/>
      <x:c r="F933" s="8"/>
      <x:c r="G933" s="11" t="str">
        <x:f>IF(AND(ISNUMBER(E933),ISNUMBER(F933),E933&gt;0),F933/E933,"未取得")</x:f>
        <x:v>未取得</x:v>
      </x:c>
      <x:c r="H933" s="11" t="str">
        <x:f>IF(AND(ISNUMBER(E933),ISNUMBER(E932),E932&gt;0),E933/E932-1,"未取得")</x:f>
        <x:v>未取得</x:v>
      </x:c>
      <x:c r="I933" s="11"/>
      <x:c r="J933" s="2" t="str">
        <x:v>本次无总额记录</x:v>
      </x:c>
      <x:c r="K933" s="2" t="str">
        <x:v>本次无来源记录</x:v>
      </x:c>
      <x:c r="L933" s="2"/>
      <x:c r="M933" s="2"/>
    </x:row>
    <x:row r="934" ht="22" customHeight="1">
      <x:c r="A934" s="2" t="str">
        <x:v>2025-05</x:v>
      </x:c>
      <x:c r="B934" s="2" t="n">
        <x:v>45</x:v>
      </x:c>
      <x:c r="C934" s="2" t="str">
        <x:v>414</x:v>
      </x:c>
      <x:c r="D934" s="2" t="str">
        <x:v>科威特</x:v>
      </x:c>
      <x:c r="E934" s="8"/>
      <x:c r="F934" s="8"/>
      <x:c r="G934" s="11" t="str">
        <x:f>IF(AND(ISNUMBER(E934),ISNUMBER(F934),E934&gt;0),F934/E934,"未取得")</x:f>
        <x:v>未取得</x:v>
      </x:c>
      <x:c r="H934" s="11" t="str">
        <x:f>IF(AND(ISNUMBER(E934),ISNUMBER(E933),E933&gt;0),E934/E933-1,"未取得")</x:f>
        <x:v>未取得</x:v>
      </x:c>
      <x:c r="I934" s="11"/>
      <x:c r="J934" s="2" t="str">
        <x:v>本次无总额记录</x:v>
      </x:c>
      <x:c r="K934" s="2" t="str">
        <x:v>本次无来源记录</x:v>
      </x:c>
      <x:c r="L934" s="2"/>
      <x:c r="M934" s="2"/>
    </x:row>
    <x:row r="935" ht="22" customHeight="1">
      <x:c r="A935" s="2" t="str">
        <x:v>2025-06</x:v>
      </x:c>
      <x:c r="B935" s="2" t="n">
        <x:v>45</x:v>
      </x:c>
      <x:c r="C935" s="2" t="str">
        <x:v>414</x:v>
      </x:c>
      <x:c r="D935" s="2" t="str">
        <x:v>科威特</x:v>
      </x:c>
      <x:c r="E935" s="8"/>
      <x:c r="F935" s="8"/>
      <x:c r="G935" s="11" t="str">
        <x:f>IF(AND(ISNUMBER(E935),ISNUMBER(F935),E935&gt;0),F935/E935,"未取得")</x:f>
        <x:v>未取得</x:v>
      </x:c>
      <x:c r="H935" s="11" t="str">
        <x:f>IF(AND(ISNUMBER(E935),ISNUMBER(E934),E934&gt;0),E935/E934-1,"未取得")</x:f>
        <x:v>未取得</x:v>
      </x:c>
      <x:c r="I935" s="11"/>
      <x:c r="J935" s="2" t="str">
        <x:v>本次无总额记录</x:v>
      </x:c>
      <x:c r="K935" s="2" t="str">
        <x:v>下载受限</x:v>
      </x:c>
      <x:c r="L935" s="2"/>
      <x:c r="M935" s="2"/>
    </x:row>
    <x:row r="936" ht="22" customHeight="1">
      <x:c r="A936" s="2" t="str">
        <x:v>2025-07</x:v>
      </x:c>
      <x:c r="B936" s="2" t="n">
        <x:v>45</x:v>
      </x:c>
      <x:c r="C936" s="2" t="str">
        <x:v>414</x:v>
      </x:c>
      <x:c r="D936" s="2" t="str">
        <x:v>科威特</x:v>
      </x:c>
      <x:c r="E936" s="8"/>
      <x:c r="F936" s="8"/>
      <x:c r="G936" s="11" t="str">
        <x:f>IF(AND(ISNUMBER(E936),ISNUMBER(F936),E936&gt;0),F936/E936,"未取得")</x:f>
        <x:v>未取得</x:v>
      </x:c>
      <x:c r="H936" s="11" t="str">
        <x:f>IF(AND(ISNUMBER(E936),ISNUMBER(E935),E935&gt;0),E936/E935-1,"未取得")</x:f>
        <x:v>未取得</x:v>
      </x:c>
      <x:c r="I936" s="11"/>
      <x:c r="J936" s="2" t="str">
        <x:v>本次无总额记录</x:v>
      </x:c>
      <x:c r="K936" s="2" t="str">
        <x:v>下载受限</x:v>
      </x:c>
      <x:c r="L936" s="2"/>
      <x:c r="M936" s="2"/>
    </x:row>
    <x:row r="937" ht="22" customHeight="1">
      <x:c r="A937" s="2" t="str">
        <x:v>2025-08</x:v>
      </x:c>
      <x:c r="B937" s="2" t="n">
        <x:v>45</x:v>
      </x:c>
      <x:c r="C937" s="2" t="str">
        <x:v>414</x:v>
      </x:c>
      <x:c r="D937" s="2" t="str">
        <x:v>科威特</x:v>
      </x:c>
      <x:c r="E937" s="8"/>
      <x:c r="F937" s="8"/>
      <x:c r="G937" s="11" t="str">
        <x:f>IF(AND(ISNUMBER(E937),ISNUMBER(F937),E937&gt;0),F937/E937,"未取得")</x:f>
        <x:v>未取得</x:v>
      </x:c>
      <x:c r="H937" s="11" t="str">
        <x:f>IF(AND(ISNUMBER(E937),ISNUMBER(E936),E936&gt;0),E937/E936-1,"未取得")</x:f>
        <x:v>未取得</x:v>
      </x:c>
      <x:c r="I937" s="11"/>
      <x:c r="J937" s="2" t="str">
        <x:v>本次无总额记录</x:v>
      </x:c>
      <x:c r="K937" s="2" t="str">
        <x:v>下载受限</x:v>
      </x:c>
      <x:c r="L937" s="2"/>
      <x:c r="M937" s="2"/>
    </x:row>
    <x:row r="938" ht="22" customHeight="1">
      <x:c r="A938" s="2" t="str">
        <x:v>2025-09</x:v>
      </x:c>
      <x:c r="B938" s="2" t="n">
        <x:v>45</x:v>
      </x:c>
      <x:c r="C938" s="2" t="str">
        <x:v>414</x:v>
      </x:c>
      <x:c r="D938" s="2" t="str">
        <x:v>科威特</x:v>
      </x:c>
      <x:c r="E938" s="8"/>
      <x:c r="F938" s="8"/>
      <x:c r="G938" s="11" t="str">
        <x:f>IF(AND(ISNUMBER(E938),ISNUMBER(F938),E938&gt;0),F938/E938,"未取得")</x:f>
        <x:v>未取得</x:v>
      </x:c>
      <x:c r="H938" s="11" t="str">
        <x:f>IF(AND(ISNUMBER(E938),ISNUMBER(E937),E937&gt;0),E938/E937-1,"未取得")</x:f>
        <x:v>未取得</x:v>
      </x:c>
      <x:c r="I938" s="11"/>
      <x:c r="J938" s="2" t="str">
        <x:v>本次无总额记录</x:v>
      </x:c>
      <x:c r="K938" s="2" t="str">
        <x:v>下载受限</x:v>
      </x:c>
      <x:c r="L938" s="2"/>
      <x:c r="M938" s="2"/>
    </x:row>
    <x:row r="939" ht="22" customHeight="1">
      <x:c r="A939" s="2" t="str">
        <x:v>2025-10</x:v>
      </x:c>
      <x:c r="B939" s="2" t="n">
        <x:v>45</x:v>
      </x:c>
      <x:c r="C939" s="2" t="str">
        <x:v>414</x:v>
      </x:c>
      <x:c r="D939" s="2" t="str">
        <x:v>科威特</x:v>
      </x:c>
      <x:c r="E939" s="8"/>
      <x:c r="F939" s="8"/>
      <x:c r="G939" s="11" t="str">
        <x:f>IF(AND(ISNUMBER(E939),ISNUMBER(F939),E939&gt;0),F939/E939,"未取得")</x:f>
        <x:v>未取得</x:v>
      </x:c>
      <x:c r="H939" s="11" t="str">
        <x:f>IF(AND(ISNUMBER(E939),ISNUMBER(E938),E938&gt;0),E939/E938-1,"未取得")</x:f>
        <x:v>未取得</x:v>
      </x:c>
      <x:c r="I939" s="11"/>
      <x:c r="J939" s="2" t="str">
        <x:v>本次无总额记录</x:v>
      </x:c>
      <x:c r="K939" s="2" t="str">
        <x:v>下载受限</x:v>
      </x:c>
      <x:c r="L939" s="2"/>
      <x:c r="M939" s="2"/>
    </x:row>
    <x:row r="940" ht="22" customHeight="1">
      <x:c r="A940" s="2" t="str">
        <x:v>2025-11</x:v>
      </x:c>
      <x:c r="B940" s="2" t="n">
        <x:v>45</x:v>
      </x:c>
      <x:c r="C940" s="2" t="str">
        <x:v>414</x:v>
      </x:c>
      <x:c r="D940" s="2" t="str">
        <x:v>科威特</x:v>
      </x:c>
      <x:c r="E940" s="8"/>
      <x:c r="F940" s="8"/>
      <x:c r="G940" s="11" t="str">
        <x:f>IF(AND(ISNUMBER(E940),ISNUMBER(F940),E940&gt;0),F940/E940,"未取得")</x:f>
        <x:v>未取得</x:v>
      </x:c>
      <x:c r="H940" s="11" t="str">
        <x:f>IF(AND(ISNUMBER(E940),ISNUMBER(E939),E939&gt;0),E940/E939-1,"未取得")</x:f>
        <x:v>未取得</x:v>
      </x:c>
      <x:c r="I940" s="11"/>
      <x:c r="J940" s="2" t="str">
        <x:v>本次无总额记录</x:v>
      </x:c>
      <x:c r="K940" s="2" t="str">
        <x:v>下载受限</x:v>
      </x:c>
      <x:c r="L940" s="2"/>
      <x:c r="M940" s="2"/>
    </x:row>
    <x:row r="941" ht="22" customHeight="1">
      <x:c r="A941" s="2" t="str">
        <x:v>2025-12</x:v>
      </x:c>
      <x:c r="B941" s="2" t="n">
        <x:v>45</x:v>
      </x:c>
      <x:c r="C941" s="2" t="str">
        <x:v>414</x:v>
      </x:c>
      <x:c r="D941" s="2" t="str">
        <x:v>科威特</x:v>
      </x:c>
      <x:c r="E941" s="8"/>
      <x:c r="F941" s="8"/>
      <x:c r="G941" s="11" t="str">
        <x:f>IF(AND(ISNUMBER(E941),ISNUMBER(F941),E941&gt;0),F941/E941,"未取得")</x:f>
        <x:v>未取得</x:v>
      </x:c>
      <x:c r="H941" s="11" t="str">
        <x:f>IF(AND(ISNUMBER(E941),ISNUMBER(E940),E940&gt;0),E941/E940-1,"未取得")</x:f>
        <x:v>未取得</x:v>
      </x:c>
      <x:c r="I941" s="11"/>
      <x:c r="J941" s="2" t="str">
        <x:v>本次无总额记录</x:v>
      </x:c>
      <x:c r="K941" s="2" t="str">
        <x:v>下载受限</x:v>
      </x:c>
      <x:c r="L941" s="2"/>
      <x:c r="M941" s="2"/>
    </x:row>
    <x:row r="942" ht="22" customHeight="1">
      <x:c r="A942" s="2" t="str">
        <x:v>2026-01</x:v>
      </x:c>
      <x:c r="B942" s="2" t="n">
        <x:v>45</x:v>
      </x:c>
      <x:c r="C942" s="2" t="str">
        <x:v>414</x:v>
      </x:c>
      <x:c r="D942" s="2" t="str">
        <x:v>科威特</x:v>
      </x:c>
      <x:c r="E942" s="8"/>
      <x:c r="F942" s="8"/>
      <x:c r="G942" s="11" t="str">
        <x:f>IF(AND(ISNUMBER(E942),ISNUMBER(F942),E942&gt;0),F942/E942,"未取得")</x:f>
        <x:v>未取得</x:v>
      </x:c>
      <x:c r="H942" s="11" t="str">
        <x:f>IF(AND(ISNUMBER(E942),ISNUMBER(E941),E941&gt;0),E942/E941-1,"未取得")</x:f>
        <x:v>未取得</x:v>
      </x:c>
      <x:c r="I942" s="11" t="str">
        <x:f>IF(AND(ISNUMBER(E942),ISNUMBER(E930),E930&gt;0),E942/E930-1,"未取得")</x:f>
        <x:v>未取得</x:v>
      </x:c>
      <x:c r="J942" s="2" t="str">
        <x:v>本次无总额记录</x:v>
      </x:c>
      <x:c r="K942" s="2" t="str">
        <x:v>本次无来源记录</x:v>
      </x:c>
      <x:c r="L942" s="2"/>
      <x:c r="M942" s="2"/>
    </x:row>
    <x:row r="943" ht="22" customHeight="1">
      <x:c r="A943" s="2" t="str">
        <x:v>2026-02</x:v>
      </x:c>
      <x:c r="B943" s="2" t="n">
        <x:v>45</x:v>
      </x:c>
      <x:c r="C943" s="2" t="str">
        <x:v>414</x:v>
      </x:c>
      <x:c r="D943" s="2" t="str">
        <x:v>科威特</x:v>
      </x:c>
      <x:c r="E943" s="8"/>
      <x:c r="F943" s="8"/>
      <x:c r="G943" s="11" t="str">
        <x:f>IF(AND(ISNUMBER(E943),ISNUMBER(F943),E943&gt;0),F943/E943,"未取得")</x:f>
        <x:v>未取得</x:v>
      </x:c>
      <x:c r="H943" s="11" t="str">
        <x:f>IF(AND(ISNUMBER(E943),ISNUMBER(E942),E942&gt;0),E943/E942-1,"未取得")</x:f>
        <x:v>未取得</x:v>
      </x:c>
      <x:c r="I943" s="11" t="str">
        <x:f>IF(AND(ISNUMBER(E943),ISNUMBER(E931),E931&gt;0),E943/E931-1,"未取得")</x:f>
        <x:v>未取得</x:v>
      </x:c>
      <x:c r="J943" s="2" t="str">
        <x:v>本次无总额记录</x:v>
      </x:c>
      <x:c r="K943" s="2" t="str">
        <x:v>本次无来源记录</x:v>
      </x:c>
      <x:c r="L943" s="2"/>
      <x:c r="M943" s="2"/>
    </x:row>
    <x:row r="944" ht="22" customHeight="1">
      <x:c r="A944" s="2" t="str">
        <x:v>2026-03</x:v>
      </x:c>
      <x:c r="B944" s="2" t="n">
        <x:v>45</x:v>
      </x:c>
      <x:c r="C944" s="2" t="str">
        <x:v>414</x:v>
      </x:c>
      <x:c r="D944" s="2" t="str">
        <x:v>科威特</x:v>
      </x:c>
      <x:c r="E944" s="8"/>
      <x:c r="F944" s="8"/>
      <x:c r="G944" s="11" t="str">
        <x:f>IF(AND(ISNUMBER(E944),ISNUMBER(F944),E944&gt;0),F944/E944,"未取得")</x:f>
        <x:v>未取得</x:v>
      </x:c>
      <x:c r="H944" s="11" t="str">
        <x:f>IF(AND(ISNUMBER(E944),ISNUMBER(E943),E943&gt;0),E944/E943-1,"未取得")</x:f>
        <x:v>未取得</x:v>
      </x:c>
      <x:c r="I944" s="11" t="str">
        <x:f>IF(AND(ISNUMBER(E944),ISNUMBER(E932),E932&gt;0),E944/E932-1,"未取得")</x:f>
        <x:v>未取得</x:v>
      </x:c>
      <x:c r="J944" s="2" t="str">
        <x:v>本次无总额记录</x:v>
      </x:c>
      <x:c r="K944" s="2" t="str">
        <x:v>本次无来源记录</x:v>
      </x:c>
      <x:c r="L944" s="2"/>
      <x:c r="M944" s="2"/>
    </x:row>
    <x:row r="945" ht="22" customHeight="1">
      <x:c r="A945" s="2" t="str">
        <x:v>2026-04</x:v>
      </x:c>
      <x:c r="B945" s="2" t="n">
        <x:v>45</x:v>
      </x:c>
      <x:c r="C945" s="2" t="str">
        <x:v>414</x:v>
      </x:c>
      <x:c r="D945" s="2" t="str">
        <x:v>科威特</x:v>
      </x:c>
      <x:c r="E945" s="8"/>
      <x:c r="F945" s="8"/>
      <x:c r="G945" s="11" t="str">
        <x:f>IF(AND(ISNUMBER(E945),ISNUMBER(F945),E945&gt;0),F945/E945,"未取得")</x:f>
        <x:v>未取得</x:v>
      </x:c>
      <x:c r="H945" s="11" t="str">
        <x:f>IF(AND(ISNUMBER(E945),ISNUMBER(E944),E944&gt;0),E945/E944-1,"未取得")</x:f>
        <x:v>未取得</x:v>
      </x:c>
      <x:c r="I945" s="11" t="str">
        <x:f>IF(AND(ISNUMBER(E945),ISNUMBER(E933),E933&gt;0),E945/E933-1,"未取得")</x:f>
        <x:v>未取得</x:v>
      </x:c>
      <x:c r="J945" s="2" t="str">
        <x:v>本次无总额记录</x:v>
      </x:c>
      <x:c r="K945" s="2" t="str">
        <x:v>本次无来源记录</x:v>
      </x:c>
      <x:c r="L945" s="2"/>
      <x:c r="M945" s="2"/>
    </x:row>
    <x:row r="946" ht="22" customHeight="1">
      <x:c r="A946" s="2" t="str">
        <x:v>2026-05</x:v>
      </x:c>
      <x:c r="B946" s="2" t="n">
        <x:v>45</x:v>
      </x:c>
      <x:c r="C946" s="2" t="str">
        <x:v>414</x:v>
      </x:c>
      <x:c r="D946" s="2" t="str">
        <x:v>科威特</x:v>
      </x:c>
      <x:c r="E946" s="8"/>
      <x:c r="F946" s="8"/>
      <x:c r="G946" s="11" t="str">
        <x:f>IF(AND(ISNUMBER(E946),ISNUMBER(F946),E946&gt;0),F946/E946,"未取得")</x:f>
        <x:v>未取得</x:v>
      </x:c>
      <x:c r="H946" s="11" t="str">
        <x:f>IF(AND(ISNUMBER(E946),ISNUMBER(E945),E945&gt;0),E946/E945-1,"未取得")</x:f>
        <x:v>未取得</x:v>
      </x:c>
      <x:c r="I946" s="11" t="str">
        <x:f>IF(AND(ISNUMBER(E946),ISNUMBER(E934),E934&gt;0),E946/E934-1,"未取得")</x:f>
        <x:v>未取得</x:v>
      </x:c>
      <x:c r="J946" s="2" t="str">
        <x:v>本次无总额记录</x:v>
      </x:c>
      <x:c r="K946" s="2" t="str">
        <x:v>本次无来源记录</x:v>
      </x:c>
      <x:c r="L946" s="2"/>
      <x:c r="M946" s="2"/>
    </x:row>
    <x:row r="947" ht="22" customHeight="1">
      <x:c r="A947" s="2" t="str">
        <x:v>2026-06</x:v>
      </x:c>
      <x:c r="B947" s="2" t="n">
        <x:v>45</x:v>
      </x:c>
      <x:c r="C947" s="2" t="str">
        <x:v>414</x:v>
      </x:c>
      <x:c r="D947" s="2" t="str">
        <x:v>科威特</x:v>
      </x:c>
      <x:c r="E947" s="8"/>
      <x:c r="F947" s="8"/>
      <x:c r="G947" s="11" t="str">
        <x:f>IF(AND(ISNUMBER(E947),ISNUMBER(F947),E947&gt;0),F947/E947,"未取得")</x:f>
        <x:v>未取得</x:v>
      </x:c>
      <x:c r="H947" s="11" t="str">
        <x:f>IF(AND(ISNUMBER(E947),ISNUMBER(E946),E946&gt;0),E947/E946-1,"未取得")</x:f>
        <x:v>未取得</x:v>
      </x:c>
      <x:c r="I947" s="11" t="str">
        <x:f>IF(AND(ISNUMBER(E947),ISNUMBER(E935),E935&gt;0),E947/E935-1,"未取得")</x:f>
        <x:v>未取得</x:v>
      </x:c>
      <x:c r="J947" s="2" t="str">
        <x:v>本次无总额记录</x:v>
      </x:c>
      <x:c r="K947" s="2" t="str">
        <x:v>本次无来源记录</x:v>
      </x:c>
      <x:c r="L947" s="2"/>
      <x:c r="M947" s="2"/>
    </x:row>
    <x:row r="948" ht="22" customHeight="1">
      <x:c r="A948" s="2" t="str">
        <x:v>2026-07</x:v>
      </x:c>
      <x:c r="B948" s="2" t="n">
        <x:v>45</x:v>
      </x:c>
      <x:c r="C948" s="2" t="str">
        <x:v>414</x:v>
      </x:c>
      <x:c r="D948" s="2" t="str">
        <x:v>科威特</x:v>
      </x:c>
      <x:c r="E948" s="8"/>
      <x:c r="F948" s="8"/>
      <x:c r="G948" s="11" t="str">
        <x:f>IF(AND(ISNUMBER(E948),ISNUMBER(F948),E948&gt;0),F948/E948,"未取得")</x:f>
        <x:v>未取得</x:v>
      </x:c>
      <x:c r="H948" s="11" t="str">
        <x:f>IF(AND(ISNUMBER(E948),ISNUMBER(E947),E947&gt;0),E948/E947-1,"未取得")</x:f>
        <x:v>未取得</x:v>
      </x:c>
      <x:c r="I948" s="11" t="str">
        <x:f>IF(AND(ISNUMBER(E948),ISNUMBER(E936),E936&gt;0),E948/E936-1,"未取得")</x:f>
        <x:v>未取得</x:v>
      </x:c>
      <x:c r="J948" s="2" t="str">
        <x:v>本次无总额记录</x:v>
      </x:c>
      <x:c r="K948" s="2" t="str">
        <x:v>本次无来源记录</x:v>
      </x:c>
      <x:c r="L948" s="2"/>
      <x:c r="M948" s="2"/>
    </x:row>
    <x:row r="949" ht="22" customHeight="1">
      <x:c r="A949" s="2" t="str">
        <x:v>2026-08</x:v>
      </x:c>
      <x:c r="B949" s="2" t="n">
        <x:v>45</x:v>
      </x:c>
      <x:c r="C949" s="2" t="str">
        <x:v>414</x:v>
      </x:c>
      <x:c r="D949" s="2" t="str">
        <x:v>科威特</x:v>
      </x:c>
      <x:c r="E949" s="8"/>
      <x:c r="F949" s="8"/>
      <x:c r="G949" s="11" t="str">
        <x:f>IF(AND(ISNUMBER(E949),ISNUMBER(F949),E949&gt;0),F949/E949,"未取得")</x:f>
        <x:v>未取得</x:v>
      </x:c>
      <x:c r="H949" s="11" t="str">
        <x:f>IF(AND(ISNUMBER(E949),ISNUMBER(E948),E948&gt;0),E949/E948-1,"未取得")</x:f>
        <x:v>未取得</x:v>
      </x:c>
      <x:c r="I949" s="11" t="str">
        <x:f>IF(AND(ISNUMBER(E949),ISNUMBER(E937),E937&gt;0),E949/E937-1,"未取得")</x:f>
        <x:v>未取得</x:v>
      </x:c>
      <x:c r="J949" s="2" t="str">
        <x:v>本次无总额记录</x:v>
      </x:c>
      <x:c r="K949" s="2" t="str">
        <x:v>本次无来源记录</x:v>
      </x:c>
      <x:c r="L949" s="2"/>
      <x:c r="M949" s="2"/>
    </x:row>
    <x:row r="950" ht="22" customHeight="1">
      <x:c r="A950" s="2" t="str">
        <x:v>2026-09</x:v>
      </x:c>
      <x:c r="B950" s="2" t="n">
        <x:v>45</x:v>
      </x:c>
      <x:c r="C950" s="2" t="str">
        <x:v>414</x:v>
      </x:c>
      <x:c r="D950" s="2" t="str">
        <x:v>科威特</x:v>
      </x:c>
      <x:c r="E950" s="8"/>
      <x:c r="F950" s="8"/>
      <x:c r="G950" s="11" t="str">
        <x:f>IF(AND(ISNUMBER(E950),ISNUMBER(F950),E950&gt;0),F950/E950,"未取得")</x:f>
        <x:v>未取得</x:v>
      </x:c>
      <x:c r="H950" s="11" t="str">
        <x:f>IF(AND(ISNUMBER(E950),ISNUMBER(E949),E949&gt;0),E950/E949-1,"未取得")</x:f>
        <x:v>未取得</x:v>
      </x:c>
      <x:c r="I950" s="11" t="str">
        <x:f>IF(AND(ISNUMBER(E950),ISNUMBER(E938),E938&gt;0),E950/E938-1,"未取得")</x:f>
        <x:v>未取得</x:v>
      </x:c>
      <x:c r="J950" s="2" t="str">
        <x:v>本次无总额记录</x:v>
      </x:c>
      <x:c r="K950" s="2" t="str">
        <x:v>下载受限</x:v>
      </x:c>
      <x:c r="L950" s="2"/>
      <x:c r="M950" s="2"/>
    </x:row>
    <x:row r="951" ht="22" customHeight="1">
      <x:c r="A951" s="2" t="str">
        <x:v>2025-01</x:v>
      </x:c>
      <x:c r="B951" s="2" t="n">
        <x:v>46</x:v>
      </x:c>
      <x:c r="C951" s="2" t="str">
        <x:v>300</x:v>
      </x:c>
      <x:c r="D951" s="2" t="str">
        <x:v>希腊</x:v>
      </x:c>
      <x:c r="E951" s="8" t="n">
        <x:f>'原始月度记录'!G38</x:f>
        <x:v>23417918.335</x:v>
      </x:c>
      <x:c r="F951" s="8" t="n">
        <x:f>'原始月度记录'!G138</x:f>
        <x:v>4283365.933</x:v>
      </x:c>
      <x:c r="G951" s="11" t="n">
        <x:f>IF(AND(ISNUMBER(E951),ISNUMBER(F951),E951&gt;0),F951/E951,"未取得")</x:f>
        <x:v>0.18290976472482434</x:v>
      </x:c>
      <x:c r="H951" s="11"/>
      <x:c r="I951" s="11"/>
      <x:c r="J951" s="2" t="str">
        <x:v>已取得</x:v>
      </x:c>
      <x:c r="K951" s="2" t="str">
        <x:v>已取得</x:v>
      </x:c>
      <x:c r="L951" s="2" t="n">
        <x:v>38</x:v>
      </x:c>
      <x:c r="M951" s="2" t="n">
        <x:v>138</x:v>
      </x:c>
    </x:row>
    <x:row r="952" ht="22" customHeight="1">
      <x:c r="A952" s="2" t="str">
        <x:v>2025-02</x:v>
      </x:c>
      <x:c r="B952" s="2" t="n">
        <x:v>46</x:v>
      </x:c>
      <x:c r="C952" s="2" t="str">
        <x:v>300</x:v>
      </x:c>
      <x:c r="D952" s="2" t="str">
        <x:v>希腊</x:v>
      </x:c>
      <x:c r="E952" s="8" t="n">
        <x:f>'原始月度记录'!G236</x:f>
        <x:v>23389663.308</x:v>
      </x:c>
      <x:c r="F952" s="8"/>
      <x:c r="G952" s="11" t="str">
        <x:f>IF(AND(ISNUMBER(E952),ISNUMBER(F952),E952&gt;0),F952/E952,"未取得")</x:f>
        <x:v>未取得</x:v>
      </x:c>
      <x:c r="H952" s="11" t="n">
        <x:f>IF(AND(ISNUMBER(E952),ISNUMBER(E951),E951&gt;0),E952/E951-1,"未取得")</x:f>
        <x:v>-0.001206555877247717</x:v>
      </x:c>
      <x:c r="I952" s="11"/>
      <x:c r="J952" s="2" t="str">
        <x:v>已取得</x:v>
      </x:c>
      <x:c r="K952" s="2" t="str">
        <x:v>下载受限</x:v>
      </x:c>
      <x:c r="L952" s="2" t="n">
        <x:v>236</x:v>
      </x:c>
      <x:c r="M952" s="2"/>
    </x:row>
    <x:row r="953" ht="22" customHeight="1">
      <x:c r="A953" s="2" t="str">
        <x:v>2025-03</x:v>
      </x:c>
      <x:c r="B953" s="2" t="n">
        <x:v>46</x:v>
      </x:c>
      <x:c r="C953" s="2" t="str">
        <x:v>300</x:v>
      </x:c>
      <x:c r="D953" s="2" t="str">
        <x:v>希腊</x:v>
      </x:c>
      <x:c r="E953" s="8" t="n">
        <x:f>'原始月度记录'!G332</x:f>
        <x:v>23871246.878</x:v>
      </x:c>
      <x:c r="F953" s="8"/>
      <x:c r="G953" s="11" t="str">
        <x:f>IF(AND(ISNUMBER(E953),ISNUMBER(F953),E953&gt;0),F953/E953,"未取得")</x:f>
        <x:v>未取得</x:v>
      </x:c>
      <x:c r="H953" s="11" t="n">
        <x:f>IF(AND(ISNUMBER(E953),ISNUMBER(E952),E952&gt;0),E953/E952-1,"未取得")</x:f>
        <x:v>0.020589589668667196</x:v>
      </x:c>
      <x:c r="I953" s="11"/>
      <x:c r="J953" s="2" t="str">
        <x:v>已取得</x:v>
      </x:c>
      <x:c r="K953" s="2" t="str">
        <x:v>下载受限</x:v>
      </x:c>
      <x:c r="L953" s="2" t="n">
        <x:v>332</x:v>
      </x:c>
      <x:c r="M953" s="2"/>
    </x:row>
    <x:row r="954" ht="22" customHeight="1">
      <x:c r="A954" s="2" t="str">
        <x:v>2025-04</x:v>
      </x:c>
      <x:c r="B954" s="2" t="n">
        <x:v>46</x:v>
      </x:c>
      <x:c r="C954" s="2" t="str">
        <x:v>300</x:v>
      </x:c>
      <x:c r="D954" s="2" t="str">
        <x:v>希腊</x:v>
      </x:c>
      <x:c r="E954" s="8" t="n">
        <x:f>'原始月度记录'!G429</x:f>
        <x:v>24751711.91</x:v>
      </x:c>
      <x:c r="F954" s="8" t="n">
        <x:f>'原始月度记录'!G526</x:f>
        <x:v>4238896.649</x:v>
      </x:c>
      <x:c r="G954" s="11" t="n">
        <x:f>IF(AND(ISNUMBER(E954),ISNUMBER(F954),E954&gt;0),F954/E954,"未取得")</x:f>
        <x:v>0.17125670597706955</x:v>
      </x:c>
      <x:c r="H954" s="11" t="n">
        <x:f>IF(AND(ISNUMBER(E954),ISNUMBER(E953),E953&gt;0),E954/E953-1,"未取得")</x:f>
        <x:v>0.036883914631683945</x:v>
      </x:c>
      <x:c r="I954" s="11"/>
      <x:c r="J954" s="2" t="str">
        <x:v>已取得</x:v>
      </x:c>
      <x:c r="K954" s="2" t="str">
        <x:v>已取得</x:v>
      </x:c>
      <x:c r="L954" s="2" t="n">
        <x:v>429</x:v>
      </x:c>
      <x:c r="M954" s="2" t="n">
        <x:v>526</x:v>
      </x:c>
    </x:row>
    <x:row r="955" ht="22" customHeight="1">
      <x:c r="A955" s="2" t="str">
        <x:v>2025-05</x:v>
      </x:c>
      <x:c r="B955" s="2" t="n">
        <x:v>46</x:v>
      </x:c>
      <x:c r="C955" s="2" t="str">
        <x:v>300</x:v>
      </x:c>
      <x:c r="D955" s="2" t="str">
        <x:v>希腊</x:v>
      </x:c>
      <x:c r="E955" s="8" t="n">
        <x:f>'原始月度记录'!G621</x:f>
        <x:v>25295045.75</x:v>
      </x:c>
      <x:c r="F955" s="8" t="n">
        <x:f>'原始月度记录'!G716</x:f>
        <x:v>2687377.167</x:v>
      </x:c>
      <x:c r="G955" s="11" t="n">
        <x:f>IF(AND(ISNUMBER(E955),ISNUMBER(F955),E955&gt;0),F955/E955,"未取得")</x:f>
        <x:v>0.10624124556090198</x:v>
      </x:c>
      <x:c r="H955" s="11" t="n">
        <x:f>IF(AND(ISNUMBER(E955),ISNUMBER(E954),E954&gt;0),E955/E954-1,"未取得")</x:f>
        <x:v>0.021951364090517123</x:v>
      </x:c>
      <x:c r="I955" s="11"/>
      <x:c r="J955" s="2" t="str">
        <x:v>已取得</x:v>
      </x:c>
      <x:c r="K955" s="2" t="str">
        <x:v>已取得</x:v>
      </x:c>
      <x:c r="L955" s="2" t="n">
        <x:v>621</x:v>
      </x:c>
      <x:c r="M955" s="2" t="n">
        <x:v>716</x:v>
      </x:c>
    </x:row>
    <x:row r="956" ht="22" customHeight="1">
      <x:c r="A956" s="2" t="str">
        <x:v>2025-06</x:v>
      </x:c>
      <x:c r="B956" s="2" t="n">
        <x:v>46</x:v>
      </x:c>
      <x:c r="C956" s="2" t="str">
        <x:v>300</x:v>
      </x:c>
      <x:c r="D956" s="2" t="str">
        <x:v>希腊</x:v>
      </x:c>
      <x:c r="E956" s="8" t="n">
        <x:f>'原始月度记录'!G810</x:f>
        <x:v>28590887.753</x:v>
      </x:c>
      <x:c r="F956" s="8"/>
      <x:c r="G956" s="11" t="str">
        <x:f>IF(AND(ISNUMBER(E956),ISNUMBER(F956),E956&gt;0),F956/E956,"未取得")</x:f>
        <x:v>未取得</x:v>
      </x:c>
      <x:c r="H956" s="11" t="n">
        <x:f>IF(AND(ISNUMBER(E956),ISNUMBER(E955),E955&gt;0),E956/E955-1,"未取得")</x:f>
        <x:v>0.1302959494746121</x:v>
      </x:c>
      <x:c r="I956" s="11"/>
      <x:c r="J956" s="2" t="str">
        <x:v>已取得</x:v>
      </x:c>
      <x:c r="K956" s="2" t="str">
        <x:v>下载受限</x:v>
      </x:c>
      <x:c r="L956" s="2" t="n">
        <x:v>810</x:v>
      </x:c>
      <x:c r="M956" s="2"/>
    </x:row>
    <x:row r="957" ht="22" customHeight="1">
      <x:c r="A957" s="2" t="str">
        <x:v>2025-07</x:v>
      </x:c>
      <x:c r="B957" s="2" t="n">
        <x:v>46</x:v>
      </x:c>
      <x:c r="C957" s="2" t="str">
        <x:v>300</x:v>
      </x:c>
      <x:c r="D957" s="2" t="str">
        <x:v>希腊</x:v>
      </x:c>
      <x:c r="E957" s="8" t="n">
        <x:f>'原始月度记录'!G904</x:f>
        <x:v>32034068.063</x:v>
      </x:c>
      <x:c r="F957" s="8"/>
      <x:c r="G957" s="11" t="str">
        <x:f>IF(AND(ISNUMBER(E957),ISNUMBER(F957),E957&gt;0),F957/E957,"未取得")</x:f>
        <x:v>未取得</x:v>
      </x:c>
      <x:c r="H957" s="11" t="n">
        <x:f>IF(AND(ISNUMBER(E957),ISNUMBER(E956),E956&gt;0),E957/E956-1,"未取得")</x:f>
        <x:v>0.12042928991033919</x:v>
      </x:c>
      <x:c r="I957" s="11"/>
      <x:c r="J957" s="2" t="str">
        <x:v>已取得</x:v>
      </x:c>
      <x:c r="K957" s="2" t="str">
        <x:v>下载受限</x:v>
      </x:c>
      <x:c r="L957" s="2" t="n">
        <x:v>904</x:v>
      </x:c>
      <x:c r="M957" s="2"/>
    </x:row>
    <x:row r="958" ht="22" customHeight="1">
      <x:c r="A958" s="2" t="str">
        <x:v>2025-08</x:v>
      </x:c>
      <x:c r="B958" s="2" t="n">
        <x:v>46</x:v>
      </x:c>
      <x:c r="C958" s="2" t="str">
        <x:v>300</x:v>
      </x:c>
      <x:c r="D958" s="2" t="str">
        <x:v>希腊</x:v>
      </x:c>
      <x:c r="E958" s="8" t="n">
        <x:f>'原始月度记录'!G997</x:f>
        <x:v>20307145.852</x:v>
      </x:c>
      <x:c r="F958" s="8"/>
      <x:c r="G958" s="11" t="str">
        <x:f>IF(AND(ISNUMBER(E958),ISNUMBER(F958),E958&gt;0),F958/E958,"未取得")</x:f>
        <x:v>未取得</x:v>
      </x:c>
      <x:c r="H958" s="11" t="n">
        <x:f>IF(AND(ISNUMBER(E958),ISNUMBER(E957),E957&gt;0),E958/E957-1,"未取得")</x:f>
        <x:v>-0.36607658408970023</x:v>
      </x:c>
      <x:c r="I958" s="11"/>
      <x:c r="J958" s="2" t="str">
        <x:v>已取得</x:v>
      </x:c>
      <x:c r="K958" s="2" t="str">
        <x:v>下载受限</x:v>
      </x:c>
      <x:c r="L958" s="2" t="n">
        <x:v>997</x:v>
      </x:c>
      <x:c r="M958" s="2"/>
    </x:row>
    <x:row r="959" ht="22" customHeight="1">
      <x:c r="A959" s="2" t="str">
        <x:v>2025-09</x:v>
      </x:c>
      <x:c r="B959" s="2" t="n">
        <x:v>46</x:v>
      </x:c>
      <x:c r="C959" s="2" t="str">
        <x:v>300</x:v>
      </x:c>
      <x:c r="D959" s="2" t="str">
        <x:v>希腊</x:v>
      </x:c>
      <x:c r="E959" s="8" t="n">
        <x:f>'原始月度记录'!G1090</x:f>
        <x:v>27654187.599</x:v>
      </x:c>
      <x:c r="F959" s="8"/>
      <x:c r="G959" s="11" t="str">
        <x:f>IF(AND(ISNUMBER(E959),ISNUMBER(F959),E959&gt;0),F959/E959,"未取得")</x:f>
        <x:v>未取得</x:v>
      </x:c>
      <x:c r="H959" s="11" t="n">
        <x:f>IF(AND(ISNUMBER(E959),ISNUMBER(E958),E958&gt;0),E959/E958-1,"未取得")</x:f>
        <x:v>0.3617958821267049</x:v>
      </x:c>
      <x:c r="I959" s="11"/>
      <x:c r="J959" s="2" t="str">
        <x:v>已取得</x:v>
      </x:c>
      <x:c r="K959" s="2" t="str">
        <x:v>下载受限</x:v>
      </x:c>
      <x:c r="L959" s="2" t="n">
        <x:v>1090</x:v>
      </x:c>
      <x:c r="M959" s="2"/>
    </x:row>
    <x:row r="960" ht="22" customHeight="1">
      <x:c r="A960" s="2" t="str">
        <x:v>2025-10</x:v>
      </x:c>
      <x:c r="B960" s="2" t="n">
        <x:v>46</x:v>
      </x:c>
      <x:c r="C960" s="2" t="str">
        <x:v>300</x:v>
      </x:c>
      <x:c r="D960" s="2" t="str">
        <x:v>希腊</x:v>
      </x:c>
      <x:c r="E960" s="8" t="n">
        <x:f>'原始月度记录'!G1182</x:f>
        <x:v>34602615.776</x:v>
      </x:c>
      <x:c r="F960" s="8"/>
      <x:c r="G960" s="11" t="str">
        <x:f>IF(AND(ISNUMBER(E960),ISNUMBER(F960),E960&gt;0),F960/E960,"未取得")</x:f>
        <x:v>未取得</x:v>
      </x:c>
      <x:c r="H960" s="11" t="n">
        <x:f>IF(AND(ISNUMBER(E960),ISNUMBER(E959),E959&gt;0),E960/E959-1,"未取得")</x:f>
        <x:v>0.2512613379845323</x:v>
      </x:c>
      <x:c r="I960" s="11"/>
      <x:c r="J960" s="2" t="str">
        <x:v>已取得</x:v>
      </x:c>
      <x:c r="K960" s="2" t="str">
        <x:v>下载受限</x:v>
      </x:c>
      <x:c r="L960" s="2" t="n">
        <x:v>1182</x:v>
      </x:c>
      <x:c r="M960" s="2"/>
    </x:row>
    <x:row r="961" ht="22" customHeight="1">
      <x:c r="A961" s="2" t="str">
        <x:v>2025-11</x:v>
      </x:c>
      <x:c r="B961" s="2" t="n">
        <x:v>46</x:v>
      </x:c>
      <x:c r="C961" s="2" t="str">
        <x:v>300</x:v>
      </x:c>
      <x:c r="D961" s="2" t="str">
        <x:v>希腊</x:v>
      </x:c>
      <x:c r="E961" s="8" t="n">
        <x:f>'原始月度记录'!G1273</x:f>
        <x:v>28669638.182</x:v>
      </x:c>
      <x:c r="F961" s="8"/>
      <x:c r="G961" s="11" t="str">
        <x:f>IF(AND(ISNUMBER(E961),ISNUMBER(F961),E961&gt;0),F961/E961,"未取得")</x:f>
        <x:v>未取得</x:v>
      </x:c>
      <x:c r="H961" s="11" t="n">
        <x:f>IF(AND(ISNUMBER(E961),ISNUMBER(E960),E960&gt;0),E961/E960-1,"未取得")</x:f>
        <x:v>-0.1714603783831582</x:v>
      </x:c>
      <x:c r="I961" s="11"/>
      <x:c r="J961" s="2" t="str">
        <x:v>已取得</x:v>
      </x:c>
      <x:c r="K961" s="2" t="str">
        <x:v>下载受限</x:v>
      </x:c>
      <x:c r="L961" s="2" t="n">
        <x:v>1273</x:v>
      </x:c>
      <x:c r="M961" s="2"/>
    </x:row>
    <x:row r="962" ht="22" customHeight="1">
      <x:c r="A962" s="2" t="str">
        <x:v>2025-12</x:v>
      </x:c>
      <x:c r="B962" s="2" t="n">
        <x:v>46</x:v>
      </x:c>
      <x:c r="C962" s="2" t="str">
        <x:v>300</x:v>
      </x:c>
      <x:c r="D962" s="2" t="str">
        <x:v>希腊</x:v>
      </x:c>
      <x:c r="E962" s="8" t="n">
        <x:f>'原始月度记录'!G1364</x:f>
        <x:v>27110439.991</x:v>
      </x:c>
      <x:c r="F962" s="8"/>
      <x:c r="G962" s="11" t="str">
        <x:f>IF(AND(ISNUMBER(E962),ISNUMBER(F962),E962&gt;0),F962/E962,"未取得")</x:f>
        <x:v>未取得</x:v>
      </x:c>
      <x:c r="H962" s="11" t="n">
        <x:f>IF(AND(ISNUMBER(E962),ISNUMBER(E961),E961&gt;0),E962/E961-1,"未取得")</x:f>
        <x:v>-0.0543849971562923</x:v>
      </x:c>
      <x:c r="I962" s="11"/>
      <x:c r="J962" s="2" t="str">
        <x:v>已取得</x:v>
      </x:c>
      <x:c r="K962" s="2" t="str">
        <x:v>下载受限</x:v>
      </x:c>
      <x:c r="L962" s="2" t="n">
        <x:v>1364</x:v>
      </x:c>
      <x:c r="M962" s="2"/>
    </x:row>
    <x:row r="963" ht="22" customHeight="1">
      <x:c r="A963" s="2" t="str">
        <x:v>2026-01</x:v>
      </x:c>
      <x:c r="B963" s="2" t="n">
        <x:v>46</x:v>
      </x:c>
      <x:c r="C963" s="2" t="str">
        <x:v>300</x:v>
      </x:c>
      <x:c r="D963" s="2" t="str">
        <x:v>希腊</x:v>
      </x:c>
      <x:c r="E963" s="8" t="n">
        <x:f>'原始月度记录'!G1452</x:f>
        <x:v>23647412.917</x:v>
      </x:c>
      <x:c r="F963" s="8" t="n">
        <x:f>'原始月度记录'!G1536</x:f>
        <x:v>5453969.215</x:v>
      </x:c>
      <x:c r="G963" s="11" t="n">
        <x:f>IF(AND(ISNUMBER(E963),ISNUMBER(F963),E963&gt;0),F963/E963,"未取得")</x:f>
        <x:v>0.23063703560904839</x:v>
      </x:c>
      <x:c r="H963" s="11" t="n">
        <x:f>IF(AND(ISNUMBER(E963),ISNUMBER(E962),E962&gt;0),E963/E962-1,"未取得")</x:f>
        <x:v>-0.12773776726418462</x:v>
      </x:c>
      <x:c r="I963" s="11" t="n">
        <x:f>IF(AND(ISNUMBER(E963),ISNUMBER(E951),E951&gt;0),E963/E951-1,"未取得")</x:f>
        <x:v>0.009799956542550614</x:v>
      </x:c>
      <x:c r="J963" s="2" t="str">
        <x:v>已取得</x:v>
      </x:c>
      <x:c r="K963" s="2" t="str">
        <x:v>已取得</x:v>
      </x:c>
      <x:c r="L963" s="2" t="n">
        <x:v>1452</x:v>
      </x:c>
      <x:c r="M963" s="2" t="n">
        <x:v>1536</x:v>
      </x:c>
    </x:row>
    <x:row r="964" ht="22" customHeight="1">
      <x:c r="A964" s="2" t="str">
        <x:v>2026-02</x:v>
      </x:c>
      <x:c r="B964" s="2" t="n">
        <x:v>46</x:v>
      </x:c>
      <x:c r="C964" s="2" t="str">
        <x:v>300</x:v>
      </x:c>
      <x:c r="D964" s="2" t="str">
        <x:v>希腊</x:v>
      </x:c>
      <x:c r="E964" s="8" t="n">
        <x:f>'原始月度记录'!G1619</x:f>
        <x:v>29346276.526</x:v>
      </x:c>
      <x:c r="F964" s="8" t="n">
        <x:f>'原始月度记录'!G1701</x:f>
        <x:v>4031909.013</x:v>
      </x:c>
      <x:c r="G964" s="11" t="n">
        <x:f>IF(AND(ISNUMBER(E964),ISNUMBER(F964),E964&gt;0),F964/E964,"未取得")</x:f>
        <x:v>0.13739082058426863</x:v>
      </x:c>
      <x:c r="H964" s="11" t="n">
        <x:f>IF(AND(ISNUMBER(E964),ISNUMBER(E963),E963&gt;0),E964/E963-1,"未取得")</x:f>
        <x:v>0.24099311112815713</x:v>
      </x:c>
      <x:c r="I964" s="11" t="n">
        <x:f>IF(AND(ISNUMBER(E964),ISNUMBER(E952),E952&gt;0),E964/E952-1,"未取得")</x:f>
        <x:v>0.25466861748123804</x:v>
      </x:c>
      <x:c r="J964" s="2" t="str">
        <x:v>已取得</x:v>
      </x:c>
      <x:c r="K964" s="2" t="str">
        <x:v>已取得</x:v>
      </x:c>
      <x:c r="L964" s="2" t="n">
        <x:v>1619</x:v>
      </x:c>
      <x:c r="M964" s="2" t="n">
        <x:v>1701</x:v>
      </x:c>
    </x:row>
    <x:row r="965" ht="22" customHeight="1">
      <x:c r="A965" s="2" t="str">
        <x:v>2026-03</x:v>
      </x:c>
      <x:c r="B965" s="2" t="n">
        <x:v>46</x:v>
      </x:c>
      <x:c r="C965" s="2" t="str">
        <x:v>300</x:v>
      </x:c>
      <x:c r="D965" s="2" t="str">
        <x:v>希腊</x:v>
      </x:c>
      <x:c r="E965" s="8" t="n">
        <x:f>'原始月度记录'!G1782</x:f>
        <x:v>33284397.322</x:v>
      </x:c>
      <x:c r="F965" s="8" t="n">
        <x:f>'原始月度记录'!G1865</x:f>
        <x:v>4108531.31</x:v>
      </x:c>
      <x:c r="G965" s="11" t="n">
        <x:f>IF(AND(ISNUMBER(E965),ISNUMBER(F965),E965&gt;0),F965/E965,"未取得")</x:f>
        <x:v>0.12343715496042293</x:v>
      </x:c>
      <x:c r="H965" s="11" t="n">
        <x:f>IF(AND(ISNUMBER(E965),ISNUMBER(E964),E964&gt;0),E965/E964-1,"未取得")</x:f>
        <x:v>0.13419490518706634</x:v>
      </x:c>
      <x:c r="I965" s="11" t="n">
        <x:f>IF(AND(ISNUMBER(E965),ISNUMBER(E953),E953&gt;0),E965/E953-1,"未取得")</x:f>
        <x:v>0.3943300696485723</x:v>
      </x:c>
      <x:c r="J965" s="2" t="str">
        <x:v>已取得</x:v>
      </x:c>
      <x:c r="K965" s="2" t="str">
        <x:v>已取得</x:v>
      </x:c>
      <x:c r="L965" s="2" t="n">
        <x:v>1782</x:v>
      </x:c>
      <x:c r="M965" s="2" t="n">
        <x:v>1865</x:v>
      </x:c>
    </x:row>
    <x:row r="966" ht="22" customHeight="1">
      <x:c r="A966" s="2" t="str">
        <x:v>2026-04</x:v>
      </x:c>
      <x:c r="B966" s="2" t="n">
        <x:v>46</x:v>
      </x:c>
      <x:c r="C966" s="2" t="str">
        <x:v>300</x:v>
      </x:c>
      <x:c r="D966" s="2" t="str">
        <x:v>希腊</x:v>
      </x:c>
      <x:c r="E966" s="8" t="n">
        <x:f>'原始月度记录'!G1944</x:f>
        <x:v>32830674.892</x:v>
      </x:c>
      <x:c r="F966" s="8" t="n">
        <x:f>'原始月度记录'!G2019</x:f>
        <x:v>7440442.681</x:v>
      </x:c>
      <x:c r="G966" s="11" t="n">
        <x:f>IF(AND(ISNUMBER(E966),ISNUMBER(F966),E966&gt;0),F966/E966,"未取得")</x:f>
        <x:v>0.22663081723041417</x:v>
      </x:c>
      <x:c r="H966" s="11" t="n">
        <x:f>IF(AND(ISNUMBER(E966),ISNUMBER(E965),E965&gt;0),E966/E965-1,"未取得")</x:f>
        <x:v>-0.013631685309203445</x:v>
      </x:c>
      <x:c r="I966" s="11" t="n">
        <x:f>IF(AND(ISNUMBER(E966),ISNUMBER(E954),E954&gt;0),E966/E954-1,"未取得")</x:f>
        <x:v>0.3264001702741215</x:v>
      </x:c>
      <x:c r="J966" s="2" t="str">
        <x:v>已取得</x:v>
      </x:c>
      <x:c r="K966" s="2" t="str">
        <x:v>已取得</x:v>
      </x:c>
      <x:c r="L966" s="2" t="n">
        <x:v>1944</x:v>
      </x:c>
      <x:c r="M966" s="2" t="n">
        <x:v>2019</x:v>
      </x:c>
    </x:row>
    <x:row r="967" ht="22" customHeight="1">
      <x:c r="A967" s="2" t="str">
        <x:v>2026-05</x:v>
      </x:c>
      <x:c r="B967" s="2" t="n">
        <x:v>46</x:v>
      </x:c>
      <x:c r="C967" s="2" t="str">
        <x:v>300</x:v>
      </x:c>
      <x:c r="D967" s="2" t="str">
        <x:v>希腊</x:v>
      </x:c>
      <x:c r="E967" s="8" t="n">
        <x:f>'原始月度记录'!G2090</x:f>
        <x:v>29747177.429</x:v>
      </x:c>
      <x:c r="F967" s="8" t="n">
        <x:f>'原始月度记录'!G2159</x:f>
        <x:v>2057029.125</x:v>
      </x:c>
      <x:c r="G967" s="11" t="n">
        <x:f>IF(AND(ISNUMBER(E967),ISNUMBER(F967),E967&gt;0),F967/E967,"未取得")</x:f>
        <x:v>0.06915039687075111</x:v>
      </x:c>
      <x:c r="H967" s="11" t="n">
        <x:f>IF(AND(ISNUMBER(E967),ISNUMBER(E966),E966&gt;0),E967/E966-1,"未取得")</x:f>
        <x:v>-0.09392123290622234</x:v>
      </x:c>
      <x:c r="I967" s="11" t="n">
        <x:f>IF(AND(ISNUMBER(E967),ISNUMBER(E955),E955&gt;0),E967/E955-1,"未取得")</x:f>
        <x:v>0.17600805007439058</x:v>
      </x:c>
      <x:c r="J967" s="2" t="str">
        <x:v>已取得</x:v>
      </x:c>
      <x:c r="K967" s="2" t="str">
        <x:v>已取得</x:v>
      </x:c>
      <x:c r="L967" s="2" t="n">
        <x:v>2090</x:v>
      </x:c>
      <x:c r="M967" s="2" t="n">
        <x:v>2159</x:v>
      </x:c>
    </x:row>
    <x:row r="968" ht="22" customHeight="1">
      <x:c r="A968" s="2" t="str">
        <x:v>2026-06</x:v>
      </x:c>
      <x:c r="B968" s="2" t="n">
        <x:v>46</x:v>
      </x:c>
      <x:c r="C968" s="2" t="str">
        <x:v>300</x:v>
      </x:c>
      <x:c r="D968" s="2" t="str">
        <x:v>希腊</x:v>
      </x:c>
      <x:c r="E968" s="8" t="n">
        <x:f>'原始月度记录'!G2226</x:f>
        <x:v>29826881.495</x:v>
      </x:c>
      <x:c r="F968" s="8" t="n">
        <x:f>'原始月度记录'!G2288</x:f>
        <x:v>3965812.107</x:v>
      </x:c>
      <x:c r="G968" s="11" t="n">
        <x:f>IF(AND(ISNUMBER(E968),ISNUMBER(F968),E968&gt;0),F968/E968,"未取得")</x:f>
        <x:v>0.1329610039073245</x:v>
      </x:c>
      <x:c r="H968" s="11" t="n">
        <x:f>IF(AND(ISNUMBER(E968),ISNUMBER(E967),E967&gt;0),E968/E967-1,"未取得")</x:f>
        <x:v>0.002679382478900205</x:v>
      </x:c>
      <x:c r="I968" s="11" t="n">
        <x:f>IF(AND(ISNUMBER(E968),ISNUMBER(E956),E956&gt;0),E968/E956-1,"未取得")</x:f>
        <x:v>0.04323033802510423</x:v>
      </x:c>
      <x:c r="J968" s="2" t="str">
        <x:v>已取得</x:v>
      </x:c>
      <x:c r="K968" s="2" t="str">
        <x:v>已取得</x:v>
      </x:c>
      <x:c r="L968" s="2" t="n">
        <x:v>2226</x:v>
      </x:c>
      <x:c r="M968" s="2" t="n">
        <x:v>2288</x:v>
      </x:c>
    </x:row>
    <x:row r="969" ht="22" customHeight="1">
      <x:c r="A969" s="2" t="str">
        <x:v>2026-07</x:v>
      </x:c>
      <x:c r="B969" s="2" t="n">
        <x:v>46</x:v>
      </x:c>
      <x:c r="C969" s="2" t="str">
        <x:v>300</x:v>
      </x:c>
      <x:c r="D969" s="2" t="str">
        <x:v>希腊</x:v>
      </x:c>
      <x:c r="E969" s="8" t="n">
        <x:f>'原始月度记录'!G2346</x:f>
        <x:v>32286570.92</x:v>
      </x:c>
      <x:c r="F969" s="8" t="n">
        <x:f>'原始月度记录'!G2394</x:f>
        <x:v>5244231.559</x:v>
      </x:c>
      <x:c r="G969" s="11" t="n">
        <x:f>IF(AND(ISNUMBER(E969),ISNUMBER(F969),E969&gt;0),F969/E969,"未取得")</x:f>
        <x:v>0.16242764126280898</x:v>
      </x:c>
      <x:c r="H969" s="11" t="n">
        <x:f>IF(AND(ISNUMBER(E969),ISNUMBER(E968),E968&gt;0),E969/E968-1,"未取得")</x:f>
        <x:v>0.08246552444352351</x:v>
      </x:c>
      <x:c r="I969" s="11" t="n">
        <x:f>IF(AND(ISNUMBER(E969),ISNUMBER(E957),E957&gt;0),E969/E957-1,"未取得")</x:f>
        <x:v>0.00788232254808885</x:v>
      </x:c>
      <x:c r="J969" s="2" t="str">
        <x:v>已取得</x:v>
      </x:c>
      <x:c r="K969" s="2" t="str">
        <x:v>已取得</x:v>
      </x:c>
      <x:c r="L969" s="2" t="n">
        <x:v>2346</x:v>
      </x:c>
      <x:c r="M969" s="2" t="n">
        <x:v>2394</x:v>
      </x:c>
    </x:row>
    <x:row r="970" ht="22" customHeight="1">
      <x:c r="A970" s="2" t="str">
        <x:v>2026-08</x:v>
      </x:c>
      <x:c r="B970" s="2" t="n">
        <x:v>46</x:v>
      </x:c>
      <x:c r="C970" s="2" t="str">
        <x:v>300</x:v>
      </x:c>
      <x:c r="D970" s="2" t="str">
        <x:v>希腊</x:v>
      </x:c>
      <x:c r="E970" s="8" t="n">
        <x:f>'原始月度记录'!G2434</x:f>
        <x:v>19249702.756</x:v>
      </x:c>
      <x:c r="F970" s="8" t="n">
        <x:f>'原始月度记录'!G2453</x:f>
        <x:v>4554841.315</x:v>
      </x:c>
      <x:c r="G970" s="11" t="n">
        <x:f>IF(AND(ISNUMBER(E970),ISNUMBER(F970),E970&gt;0),F970/E970,"未取得")</x:f>
        <x:v>0.23661878693582877</x:v>
      </x:c>
      <x:c r="H970" s="11" t="n">
        <x:f>IF(AND(ISNUMBER(E970),ISNUMBER(E969),E969&gt;0),E970/E969-1,"未取得")</x:f>
        <x:v>-0.40378608791571224</x:v>
      </x:c>
      <x:c r="I970" s="11" t="n">
        <x:f>IF(AND(ISNUMBER(E970),ISNUMBER(E958),E958&gt;0),E970/E958-1,"未取得")</x:f>
        <x:v>-0.05207246275309807</x:v>
      </x:c>
      <x:c r="J970" s="2" t="str">
        <x:v>已取得</x:v>
      </x:c>
      <x:c r="K970" s="2" t="str">
        <x:v>已取得</x:v>
      </x:c>
      <x:c r="L970" s="2" t="n">
        <x:v>2434</x:v>
      </x:c>
      <x:c r="M970" s="2" t="n">
        <x:v>2453</x:v>
      </x:c>
    </x:row>
    <x:row r="971" ht="22" customHeight="1">
      <x:c r="A971" s="2" t="str">
        <x:v>2026-09</x:v>
      </x:c>
      <x:c r="B971" s="2" t="n">
        <x:v>46</x:v>
      </x:c>
      <x:c r="C971" s="2" t="str">
        <x:v>300</x:v>
      </x:c>
      <x:c r="D971" s="2" t="str">
        <x:v>希腊</x:v>
      </x:c>
      <x:c r="E971" s="8"/>
      <x:c r="F971" s="8"/>
      <x:c r="G971" s="11" t="str">
        <x:f>IF(AND(ISNUMBER(E971),ISNUMBER(F971),E971&gt;0),F971/E971,"未取得")</x:f>
        <x:v>未取得</x:v>
      </x:c>
      <x:c r="H971" s="11" t="str">
        <x:f>IF(AND(ISNUMBER(E971),ISNUMBER(E970),E970&gt;0),E971/E970-1,"未取得")</x:f>
        <x:v>未取得</x:v>
      </x:c>
      <x:c r="I971" s="11" t="str">
        <x:f>IF(AND(ISNUMBER(E971),ISNUMBER(E959),E959&gt;0),E971/E959-1,"未取得")</x:f>
        <x:v>未取得</x:v>
      </x:c>
      <x:c r="J971" s="2" t="str">
        <x:v>本次无总额记录</x:v>
      </x:c>
      <x:c r="K971" s="2" t="str">
        <x:v>下载受限</x:v>
      </x:c>
      <x:c r="L971" s="2"/>
      <x:c r="M971" s="2"/>
    </x:row>
    <x:row r="972" ht="22" customHeight="1">
      <x:c r="A972" s="2" t="str">
        <x:v>2025-01</x:v>
      </x:c>
      <x:c r="B972" s="2" t="n">
        <x:v>47</x:v>
      </x:c>
      <x:c r="C972" s="2" t="str">
        <x:v>504</x:v>
      </x:c>
      <x:c r="D972" s="2" t="str">
        <x:v>摩洛哥</x:v>
      </x:c>
      <x:c r="E972" s="8" t="n">
        <x:f>'原始月度记录'!G64</x:f>
        <x:v>20465153.763</x:v>
      </x:c>
      <x:c r="F972" s="8" t="n">
        <x:f>'原始月度记录'!G164</x:f>
        <x:v>9586878.771</x:v>
      </x:c>
      <x:c r="G972" s="11" t="n">
        <x:f>IF(AND(ISNUMBER(E972),ISNUMBER(F972),E972&gt;0),F972/E972,"未取得")</x:f>
        <x:v>0.4684489001168713</x:v>
      </x:c>
      <x:c r="H972" s="11"/>
      <x:c r="I972" s="11"/>
      <x:c r="J972" s="2" t="str">
        <x:v>已取得</x:v>
      </x:c>
      <x:c r="K972" s="2" t="str">
        <x:v>已取得</x:v>
      </x:c>
      <x:c r="L972" s="2" t="n">
        <x:v>64</x:v>
      </x:c>
      <x:c r="M972" s="2" t="n">
        <x:v>164</x:v>
      </x:c>
    </x:row>
    <x:row r="973" ht="22" customHeight="1">
      <x:c r="A973" s="2" t="str">
        <x:v>2025-02</x:v>
      </x:c>
      <x:c r="B973" s="2" t="n">
        <x:v>47</x:v>
      </x:c>
      <x:c r="C973" s="2" t="str">
        <x:v>504</x:v>
      </x:c>
      <x:c r="D973" s="2" t="str">
        <x:v>摩洛哥</x:v>
      </x:c>
      <x:c r="E973" s="8" t="n">
        <x:f>'原始月度记录'!G262</x:f>
        <x:v>19037223.442</x:v>
      </x:c>
      <x:c r="F973" s="8"/>
      <x:c r="G973" s="11" t="str">
        <x:f>IF(AND(ISNUMBER(E973),ISNUMBER(F973),E973&gt;0),F973/E973,"未取得")</x:f>
        <x:v>未取得</x:v>
      </x:c>
      <x:c r="H973" s="11" t="n">
        <x:f>IF(AND(ISNUMBER(E973),ISNUMBER(E972),E972&gt;0),E973/E972-1,"未取得")</x:f>
        <x:v>-0.0697737401602927</x:v>
      </x:c>
      <x:c r="I973" s="11"/>
      <x:c r="J973" s="2" t="str">
        <x:v>已取得</x:v>
      </x:c>
      <x:c r="K973" s="2" t="str">
        <x:v>下载受限</x:v>
      </x:c>
      <x:c r="L973" s="2" t="n">
        <x:v>262</x:v>
      </x:c>
      <x:c r="M973" s="2"/>
    </x:row>
    <x:row r="974" ht="22" customHeight="1">
      <x:c r="A974" s="2" t="str">
        <x:v>2025-03</x:v>
      </x:c>
      <x:c r="B974" s="2" t="n">
        <x:v>47</x:v>
      </x:c>
      <x:c r="C974" s="2" t="str">
        <x:v>504</x:v>
      </x:c>
      <x:c r="D974" s="2" t="str">
        <x:v>摩洛哥</x:v>
      </x:c>
      <x:c r="E974" s="8" t="n">
        <x:f>'原始月度记录'!G358</x:f>
        <x:v>20940706.953</x:v>
      </x:c>
      <x:c r="F974" s="8"/>
      <x:c r="G974" s="11" t="str">
        <x:f>IF(AND(ISNUMBER(E974),ISNUMBER(F974),E974&gt;0),F974/E974,"未取得")</x:f>
        <x:v>未取得</x:v>
      </x:c>
      <x:c r="H974" s="11" t="n">
        <x:f>IF(AND(ISNUMBER(E974),ISNUMBER(E973),E973&gt;0),E974/E973-1,"未取得")</x:f>
        <x:v>0.09998745441000212</x:v>
      </x:c>
      <x:c r="I974" s="11"/>
      <x:c r="J974" s="2" t="str">
        <x:v>已取得</x:v>
      </x:c>
      <x:c r="K974" s="2" t="str">
        <x:v>下载受限</x:v>
      </x:c>
      <x:c r="L974" s="2" t="n">
        <x:v>358</x:v>
      </x:c>
      <x:c r="M974" s="2"/>
    </x:row>
    <x:row r="975" ht="22" customHeight="1">
      <x:c r="A975" s="2" t="str">
        <x:v>2025-04</x:v>
      </x:c>
      <x:c r="B975" s="2" t="n">
        <x:v>47</x:v>
      </x:c>
      <x:c r="C975" s="2" t="str">
        <x:v>504</x:v>
      </x:c>
      <x:c r="D975" s="2" t="str">
        <x:v>摩洛哥</x:v>
      </x:c>
      <x:c r="E975" s="8" t="n">
        <x:f>'原始月度记录'!G455</x:f>
        <x:v>35671281.786</x:v>
      </x:c>
      <x:c r="F975" s="8" t="n">
        <x:f>'原始月度记录'!G552</x:f>
        <x:v>15372619.916</x:v>
      </x:c>
      <x:c r="G975" s="11" t="n">
        <x:f>IF(AND(ISNUMBER(E975),ISNUMBER(F975),E975&gt;0),F975/E975,"未取得")</x:f>
        <x:v>0.4309522715842897</x:v>
      </x:c>
      <x:c r="H975" s="11" t="n">
        <x:f>IF(AND(ISNUMBER(E975),ISNUMBER(E974),E974&gt;0),E975/E974-1,"未取得")</x:f>
        <x:v>0.7034420980180742</x:v>
      </x:c>
      <x:c r="I975" s="11"/>
      <x:c r="J975" s="2" t="str">
        <x:v>已取得</x:v>
      </x:c>
      <x:c r="K975" s="2" t="str">
        <x:v>已取得</x:v>
      </x:c>
      <x:c r="L975" s="2" t="n">
        <x:v>455</x:v>
      </x:c>
      <x:c r="M975" s="2" t="n">
        <x:v>552</x:v>
      </x:c>
    </x:row>
    <x:row r="976" ht="22" customHeight="1">
      <x:c r="A976" s="2" t="str">
        <x:v>2025-05</x:v>
      </x:c>
      <x:c r="B976" s="2" t="n">
        <x:v>47</x:v>
      </x:c>
      <x:c r="C976" s="2" t="str">
        <x:v>504</x:v>
      </x:c>
      <x:c r="D976" s="2" t="str">
        <x:v>摩洛哥</x:v>
      </x:c>
      <x:c r="E976" s="8" t="n">
        <x:f>'原始月度记录'!G647</x:f>
        <x:v>27102723.502</x:v>
      </x:c>
      <x:c r="F976" s="8" t="n">
        <x:f>'原始月度记录'!G742</x:f>
        <x:v>9778655.067</x:v>
      </x:c>
      <x:c r="G976" s="11" t="n">
        <x:f>IF(AND(ISNUMBER(E976),ISNUMBER(F976),E976&gt;0),F976/E976,"未取得")</x:f>
        <x:v>0.3607997205992379</x:v>
      </x:c>
      <x:c r="H976" s="11" t="n">
        <x:f>IF(AND(ISNUMBER(E976),ISNUMBER(E975),E975&gt;0),E976/E975-1,"未取得")</x:f>
        <x:v>-0.24020886985235623</x:v>
      </x:c>
      <x:c r="I976" s="11"/>
      <x:c r="J976" s="2" t="str">
        <x:v>已取得</x:v>
      </x:c>
      <x:c r="K976" s="2" t="str">
        <x:v>已取得</x:v>
      </x:c>
      <x:c r="L976" s="2" t="n">
        <x:v>647</x:v>
      </x:c>
      <x:c r="M976" s="2" t="n">
        <x:v>742</x:v>
      </x:c>
    </x:row>
    <x:row r="977" ht="22" customHeight="1">
      <x:c r="A977" s="2" t="str">
        <x:v>2025-06</x:v>
      </x:c>
      <x:c r="B977" s="2" t="n">
        <x:v>47</x:v>
      </x:c>
      <x:c r="C977" s="2" t="str">
        <x:v>504</x:v>
      </x:c>
      <x:c r="D977" s="2" t="str">
        <x:v>摩洛哥</x:v>
      </x:c>
      <x:c r="E977" s="8" t="n">
        <x:f>'原始月度记录'!G836</x:f>
        <x:v>25075432.27</x:v>
      </x:c>
      <x:c r="F977" s="8"/>
      <x:c r="G977" s="11" t="str">
        <x:f>IF(AND(ISNUMBER(E977),ISNUMBER(F977),E977&gt;0),F977/E977,"未取得")</x:f>
        <x:v>未取得</x:v>
      </x:c>
      <x:c r="H977" s="11" t="n">
        <x:f>IF(AND(ISNUMBER(E977),ISNUMBER(E976),E976&gt;0),E977/E976-1,"未取得")</x:f>
        <x:v>-0.07480027724337002</x:v>
      </x:c>
      <x:c r="I977" s="11"/>
      <x:c r="J977" s="2" t="str">
        <x:v>已取得</x:v>
      </x:c>
      <x:c r="K977" s="2" t="str">
        <x:v>下载受限</x:v>
      </x:c>
      <x:c r="L977" s="2" t="n">
        <x:v>836</x:v>
      </x:c>
      <x:c r="M977" s="2"/>
    </x:row>
    <x:row r="978" ht="22" customHeight="1">
      <x:c r="A978" s="2" t="str">
        <x:v>2025-07</x:v>
      </x:c>
      <x:c r="B978" s="2" t="n">
        <x:v>47</x:v>
      </x:c>
      <x:c r="C978" s="2" t="str">
        <x:v>504</x:v>
      </x:c>
      <x:c r="D978" s="2" t="str">
        <x:v>摩洛哥</x:v>
      </x:c>
      <x:c r="E978" s="8" t="n">
        <x:f>'原始月度记录'!G929</x:f>
        <x:v>28311000.496</x:v>
      </x:c>
      <x:c r="F978" s="8"/>
      <x:c r="G978" s="11" t="str">
        <x:f>IF(AND(ISNUMBER(E978),ISNUMBER(F978),E978&gt;0),F978/E978,"未取得")</x:f>
        <x:v>未取得</x:v>
      </x:c>
      <x:c r="H978" s="11" t="n">
        <x:f>IF(AND(ISNUMBER(E978),ISNUMBER(E977),E977&gt;0),E978/E977-1,"未取得")</x:f>
        <x:v>0.12903339775605782</x:v>
      </x:c>
      <x:c r="I978" s="11"/>
      <x:c r="J978" s="2" t="str">
        <x:v>已取得</x:v>
      </x:c>
      <x:c r="K978" s="2" t="str">
        <x:v>下载受限</x:v>
      </x:c>
      <x:c r="L978" s="2" t="n">
        <x:v>929</x:v>
      </x:c>
      <x:c r="M978" s="2"/>
    </x:row>
    <x:row r="979" ht="22" customHeight="1">
      <x:c r="A979" s="2" t="str">
        <x:v>2025-08</x:v>
      </x:c>
      <x:c r="B979" s="2" t="n">
        <x:v>47</x:v>
      </x:c>
      <x:c r="C979" s="2" t="str">
        <x:v>504</x:v>
      </x:c>
      <x:c r="D979" s="2" t="str">
        <x:v>摩洛哥</x:v>
      </x:c>
      <x:c r="E979" s="8" t="n">
        <x:f>'原始月度记录'!G1022</x:f>
        <x:v>23990265.465</x:v>
      </x:c>
      <x:c r="F979" s="8"/>
      <x:c r="G979" s="11" t="str">
        <x:f>IF(AND(ISNUMBER(E979),ISNUMBER(F979),E979&gt;0),F979/E979,"未取得")</x:f>
        <x:v>未取得</x:v>
      </x:c>
      <x:c r="H979" s="11" t="n">
        <x:f>IF(AND(ISNUMBER(E979),ISNUMBER(E978),E978&gt;0),E979/E978-1,"未取得")</x:f>
        <x:v>-0.15261682580276403</x:v>
      </x:c>
      <x:c r="I979" s="11"/>
      <x:c r="J979" s="2" t="str">
        <x:v>已取得</x:v>
      </x:c>
      <x:c r="K979" s="2" t="str">
        <x:v>下载受限</x:v>
      </x:c>
      <x:c r="L979" s="2" t="n">
        <x:v>1022</x:v>
      </x:c>
      <x:c r="M979" s="2"/>
    </x:row>
    <x:row r="980" ht="22" customHeight="1">
      <x:c r="A980" s="2" t="str">
        <x:v>2025-09</x:v>
      </x:c>
      <x:c r="B980" s="2" t="n">
        <x:v>47</x:v>
      </x:c>
      <x:c r="C980" s="2" t="str">
        <x:v>504</x:v>
      </x:c>
      <x:c r="D980" s="2" t="str">
        <x:v>摩洛哥</x:v>
      </x:c>
      <x:c r="E980" s="8" t="n">
        <x:f>'原始月度记录'!G1115</x:f>
        <x:v>22292887.976</x:v>
      </x:c>
      <x:c r="F980" s="8"/>
      <x:c r="G980" s="11" t="str">
        <x:f>IF(AND(ISNUMBER(E980),ISNUMBER(F980),E980&gt;0),F980/E980,"未取得")</x:f>
        <x:v>未取得</x:v>
      </x:c>
      <x:c r="H980" s="11" t="n">
        <x:f>IF(AND(ISNUMBER(E980),ISNUMBER(E979),E979&gt;0),E980/E979-1,"未取得")</x:f>
        <x:v>-0.07075275975900919</x:v>
      </x:c>
      <x:c r="I980" s="11"/>
      <x:c r="J980" s="2" t="str">
        <x:v>已取得</x:v>
      </x:c>
      <x:c r="K980" s="2" t="str">
        <x:v>下载受限</x:v>
      </x:c>
      <x:c r="L980" s="2" t="n">
        <x:v>1115</x:v>
      </x:c>
      <x:c r="M980" s="2"/>
    </x:row>
    <x:row r="981" ht="22" customHeight="1">
      <x:c r="A981" s="2" t="str">
        <x:v>2025-10</x:v>
      </x:c>
      <x:c r="B981" s="2" t="n">
        <x:v>47</x:v>
      </x:c>
      <x:c r="C981" s="2" t="str">
        <x:v>504</x:v>
      </x:c>
      <x:c r="D981" s="2" t="str">
        <x:v>摩洛哥</x:v>
      </x:c>
      <x:c r="E981" s="8" t="n">
        <x:f>'原始月度记录'!G1207</x:f>
        <x:v>31101628.356</x:v>
      </x:c>
      <x:c r="F981" s="8"/>
      <x:c r="G981" s="11" t="str">
        <x:f>IF(AND(ISNUMBER(E981),ISNUMBER(F981),E981&gt;0),F981/E981,"未取得")</x:f>
        <x:v>未取得</x:v>
      </x:c>
      <x:c r="H981" s="11" t="n">
        <x:f>IF(AND(ISNUMBER(E981),ISNUMBER(E980),E980&gt;0),E981/E980-1,"未取得")</x:f>
        <x:v>0.3951367983135825</x:v>
      </x:c>
      <x:c r="I981" s="11"/>
      <x:c r="J981" s="2" t="str">
        <x:v>已取得</x:v>
      </x:c>
      <x:c r="K981" s="2" t="str">
        <x:v>下载受限</x:v>
      </x:c>
      <x:c r="L981" s="2" t="n">
        <x:v>1207</x:v>
      </x:c>
      <x:c r="M981" s="2"/>
    </x:row>
    <x:row r="982" ht="22" customHeight="1">
      <x:c r="A982" s="2" t="str">
        <x:v>2025-11</x:v>
      </x:c>
      <x:c r="B982" s="2" t="n">
        <x:v>47</x:v>
      </x:c>
      <x:c r="C982" s="2" t="str">
        <x:v>504</x:v>
      </x:c>
      <x:c r="D982" s="2" t="str">
        <x:v>摩洛哥</x:v>
      </x:c>
      <x:c r="E982" s="8" t="n">
        <x:f>'原始月度记录'!G1298</x:f>
        <x:v>32489695.359</x:v>
      </x:c>
      <x:c r="F982" s="8"/>
      <x:c r="G982" s="11" t="str">
        <x:f>IF(AND(ISNUMBER(E982),ISNUMBER(F982),E982&gt;0),F982/E982,"未取得")</x:f>
        <x:v>未取得</x:v>
      </x:c>
      <x:c r="H982" s="11" t="n">
        <x:f>IF(AND(ISNUMBER(E982),ISNUMBER(E981),E981&gt;0),E982/E981-1,"未取得")</x:f>
        <x:v>0.04463004274604887</x:v>
      </x:c>
      <x:c r="I982" s="11"/>
      <x:c r="J982" s="2" t="str">
        <x:v>已取得</x:v>
      </x:c>
      <x:c r="K982" s="2" t="str">
        <x:v>下载受限</x:v>
      </x:c>
      <x:c r="L982" s="2" t="n">
        <x:v>1298</x:v>
      </x:c>
      <x:c r="M982" s="2"/>
    </x:row>
    <x:row r="983" ht="22" customHeight="1">
      <x:c r="A983" s="2" t="str">
        <x:v>2025-12</x:v>
      </x:c>
      <x:c r="B983" s="2" t="n">
        <x:v>47</x:v>
      </x:c>
      <x:c r="C983" s="2" t="str">
        <x:v>504</x:v>
      </x:c>
      <x:c r="D983" s="2" t="str">
        <x:v>摩洛哥</x:v>
      </x:c>
      <x:c r="E983" s="8" t="n">
        <x:f>'原始月度记录'!G1389</x:f>
        <x:v>32835227.952</x:v>
      </x:c>
      <x:c r="F983" s="8"/>
      <x:c r="G983" s="11" t="str">
        <x:f>IF(AND(ISNUMBER(E983),ISNUMBER(F983),E983&gt;0),F983/E983,"未取得")</x:f>
        <x:v>未取得</x:v>
      </x:c>
      <x:c r="H983" s="11" t="n">
        <x:f>IF(AND(ISNUMBER(E983),ISNUMBER(E982),E982&gt;0),E983/E982-1,"未取得")</x:f>
        <x:v>0.010635144133608554</x:v>
      </x:c>
      <x:c r="I983" s="11"/>
      <x:c r="J983" s="2" t="str">
        <x:v>已取得</x:v>
      </x:c>
      <x:c r="K983" s="2" t="str">
        <x:v>下载受限</x:v>
      </x:c>
      <x:c r="L983" s="2" t="n">
        <x:v>1389</x:v>
      </x:c>
      <x:c r="M983" s="2"/>
    </x:row>
    <x:row r="984" ht="22" customHeight="1">
      <x:c r="A984" s="2" t="str">
        <x:v>2026-01</x:v>
      </x:c>
      <x:c r="B984" s="2" t="n">
        <x:v>47</x:v>
      </x:c>
      <x:c r="C984" s="2" t="str">
        <x:v>504</x:v>
      </x:c>
      <x:c r="D984" s="2" t="str">
        <x:v>摩洛哥</x:v>
      </x:c>
      <x:c r="E984" s="8"/>
      <x:c r="F984" s="8"/>
      <x:c r="G984" s="11" t="str">
        <x:f>IF(AND(ISNUMBER(E984),ISNUMBER(F984),E984&gt;0),F984/E984,"未取得")</x:f>
        <x:v>未取得</x:v>
      </x:c>
      <x:c r="H984" s="11" t="str">
        <x:f>IF(AND(ISNUMBER(E984),ISNUMBER(E983),E983&gt;0),E984/E983-1,"未取得")</x:f>
        <x:v>未取得</x:v>
      </x:c>
      <x:c r="I984" s="11" t="str">
        <x:f>IF(AND(ISNUMBER(E984),ISNUMBER(E972),E972&gt;0),E984/E972-1,"未取得")</x:f>
        <x:v>未取得</x:v>
      </x:c>
      <x:c r="J984" s="2" t="str">
        <x:v>本次无总额记录</x:v>
      </x:c>
      <x:c r="K984" s="2" t="str">
        <x:v>本次无来源记录</x:v>
      </x:c>
      <x:c r="L984" s="2"/>
      <x:c r="M984" s="2"/>
    </x:row>
    <x:row r="985" ht="22" customHeight="1">
      <x:c r="A985" s="2" t="str">
        <x:v>2026-02</x:v>
      </x:c>
      <x:c r="B985" s="2" t="n">
        <x:v>47</x:v>
      </x:c>
      <x:c r="C985" s="2" t="str">
        <x:v>504</x:v>
      </x:c>
      <x:c r="D985" s="2" t="str">
        <x:v>摩洛哥</x:v>
      </x:c>
      <x:c r="E985" s="8"/>
      <x:c r="F985" s="8"/>
      <x:c r="G985" s="11" t="str">
        <x:f>IF(AND(ISNUMBER(E985),ISNUMBER(F985),E985&gt;0),F985/E985,"未取得")</x:f>
        <x:v>未取得</x:v>
      </x:c>
      <x:c r="H985" s="11" t="str">
        <x:f>IF(AND(ISNUMBER(E985),ISNUMBER(E984),E984&gt;0),E985/E984-1,"未取得")</x:f>
        <x:v>未取得</x:v>
      </x:c>
      <x:c r="I985" s="11" t="str">
        <x:f>IF(AND(ISNUMBER(E985),ISNUMBER(E973),E973&gt;0),E985/E973-1,"未取得")</x:f>
        <x:v>未取得</x:v>
      </x:c>
      <x:c r="J985" s="2" t="str">
        <x:v>本次无总额记录</x:v>
      </x:c>
      <x:c r="K985" s="2" t="str">
        <x:v>本次无来源记录</x:v>
      </x:c>
      <x:c r="L985" s="2"/>
      <x:c r="M985" s="2"/>
    </x:row>
    <x:row r="986" ht="22" customHeight="1">
      <x:c r="A986" s="2" t="str">
        <x:v>2026-03</x:v>
      </x:c>
      <x:c r="B986" s="2" t="n">
        <x:v>47</x:v>
      </x:c>
      <x:c r="C986" s="2" t="str">
        <x:v>504</x:v>
      </x:c>
      <x:c r="D986" s="2" t="str">
        <x:v>摩洛哥</x:v>
      </x:c>
      <x:c r="E986" s="8"/>
      <x:c r="F986" s="8"/>
      <x:c r="G986" s="11" t="str">
        <x:f>IF(AND(ISNUMBER(E986),ISNUMBER(F986),E986&gt;0),F986/E986,"未取得")</x:f>
        <x:v>未取得</x:v>
      </x:c>
      <x:c r="H986" s="11" t="str">
        <x:f>IF(AND(ISNUMBER(E986),ISNUMBER(E985),E985&gt;0),E986/E985-1,"未取得")</x:f>
        <x:v>未取得</x:v>
      </x:c>
      <x:c r="I986" s="11" t="str">
        <x:f>IF(AND(ISNUMBER(E986),ISNUMBER(E974),E974&gt;0),E986/E974-1,"未取得")</x:f>
        <x:v>未取得</x:v>
      </x:c>
      <x:c r="J986" s="2" t="str">
        <x:v>本次无总额记录</x:v>
      </x:c>
      <x:c r="K986" s="2" t="str">
        <x:v>本次无来源记录</x:v>
      </x:c>
      <x:c r="L986" s="2"/>
      <x:c r="M986" s="2"/>
    </x:row>
    <x:row r="987" ht="22" customHeight="1">
      <x:c r="A987" s="2" t="str">
        <x:v>2026-04</x:v>
      </x:c>
      <x:c r="B987" s="2" t="n">
        <x:v>47</x:v>
      </x:c>
      <x:c r="C987" s="2" t="str">
        <x:v>504</x:v>
      </x:c>
      <x:c r="D987" s="2" t="str">
        <x:v>摩洛哥</x:v>
      </x:c>
      <x:c r="E987" s="8"/>
      <x:c r="F987" s="8"/>
      <x:c r="G987" s="11" t="str">
        <x:f>IF(AND(ISNUMBER(E987),ISNUMBER(F987),E987&gt;0),F987/E987,"未取得")</x:f>
        <x:v>未取得</x:v>
      </x:c>
      <x:c r="H987" s="11" t="str">
        <x:f>IF(AND(ISNUMBER(E987),ISNUMBER(E986),E986&gt;0),E987/E986-1,"未取得")</x:f>
        <x:v>未取得</x:v>
      </x:c>
      <x:c r="I987" s="11" t="str">
        <x:f>IF(AND(ISNUMBER(E987),ISNUMBER(E975),E975&gt;0),E987/E975-1,"未取得")</x:f>
        <x:v>未取得</x:v>
      </x:c>
      <x:c r="J987" s="2" t="str">
        <x:v>本次无总额记录</x:v>
      </x:c>
      <x:c r="K987" s="2" t="str">
        <x:v>本次无来源记录</x:v>
      </x:c>
      <x:c r="L987" s="2"/>
      <x:c r="M987" s="2"/>
    </x:row>
    <x:row r="988" ht="22" customHeight="1">
      <x:c r="A988" s="2" t="str">
        <x:v>2026-05</x:v>
      </x:c>
      <x:c r="B988" s="2" t="n">
        <x:v>47</x:v>
      </x:c>
      <x:c r="C988" s="2" t="str">
        <x:v>504</x:v>
      </x:c>
      <x:c r="D988" s="2" t="str">
        <x:v>摩洛哥</x:v>
      </x:c>
      <x:c r="E988" s="8"/>
      <x:c r="F988" s="8"/>
      <x:c r="G988" s="11" t="str">
        <x:f>IF(AND(ISNUMBER(E988),ISNUMBER(F988),E988&gt;0),F988/E988,"未取得")</x:f>
        <x:v>未取得</x:v>
      </x:c>
      <x:c r="H988" s="11" t="str">
        <x:f>IF(AND(ISNUMBER(E988),ISNUMBER(E987),E987&gt;0),E988/E987-1,"未取得")</x:f>
        <x:v>未取得</x:v>
      </x:c>
      <x:c r="I988" s="11" t="str">
        <x:f>IF(AND(ISNUMBER(E988),ISNUMBER(E976),E976&gt;0),E988/E976-1,"未取得")</x:f>
        <x:v>未取得</x:v>
      </x:c>
      <x:c r="J988" s="2" t="str">
        <x:v>本次无总额记录</x:v>
      </x:c>
      <x:c r="K988" s="2" t="str">
        <x:v>本次无来源记录</x:v>
      </x:c>
      <x:c r="L988" s="2"/>
      <x:c r="M988" s="2"/>
    </x:row>
    <x:row r="989" ht="22" customHeight="1">
      <x:c r="A989" s="2" t="str">
        <x:v>2026-06</x:v>
      </x:c>
      <x:c r="B989" s="2" t="n">
        <x:v>47</x:v>
      </x:c>
      <x:c r="C989" s="2" t="str">
        <x:v>504</x:v>
      </x:c>
      <x:c r="D989" s="2" t="str">
        <x:v>摩洛哥</x:v>
      </x:c>
      <x:c r="E989" s="8"/>
      <x:c r="F989" s="8"/>
      <x:c r="G989" s="11" t="str">
        <x:f>IF(AND(ISNUMBER(E989),ISNUMBER(F989),E989&gt;0),F989/E989,"未取得")</x:f>
        <x:v>未取得</x:v>
      </x:c>
      <x:c r="H989" s="11" t="str">
        <x:f>IF(AND(ISNUMBER(E989),ISNUMBER(E988),E988&gt;0),E989/E988-1,"未取得")</x:f>
        <x:v>未取得</x:v>
      </x:c>
      <x:c r="I989" s="11" t="str">
        <x:f>IF(AND(ISNUMBER(E989),ISNUMBER(E977),E977&gt;0),E989/E977-1,"未取得")</x:f>
        <x:v>未取得</x:v>
      </x:c>
      <x:c r="J989" s="2" t="str">
        <x:v>本次无总额记录</x:v>
      </x:c>
      <x:c r="K989" s="2" t="str">
        <x:v>本次无来源记录</x:v>
      </x:c>
      <x:c r="L989" s="2"/>
      <x:c r="M989" s="2"/>
    </x:row>
    <x:row r="990" ht="22" customHeight="1">
      <x:c r="A990" s="2" t="str">
        <x:v>2026-07</x:v>
      </x:c>
      <x:c r="B990" s="2" t="n">
        <x:v>47</x:v>
      </x:c>
      <x:c r="C990" s="2" t="str">
        <x:v>504</x:v>
      </x:c>
      <x:c r="D990" s="2" t="str">
        <x:v>摩洛哥</x:v>
      </x:c>
      <x:c r="E990" s="8"/>
      <x:c r="F990" s="8"/>
      <x:c r="G990" s="11" t="str">
        <x:f>IF(AND(ISNUMBER(E990),ISNUMBER(F990),E990&gt;0),F990/E990,"未取得")</x:f>
        <x:v>未取得</x:v>
      </x:c>
      <x:c r="H990" s="11" t="str">
        <x:f>IF(AND(ISNUMBER(E990),ISNUMBER(E989),E989&gt;0),E990/E989-1,"未取得")</x:f>
        <x:v>未取得</x:v>
      </x:c>
      <x:c r="I990" s="11" t="str">
        <x:f>IF(AND(ISNUMBER(E990),ISNUMBER(E978),E978&gt;0),E990/E978-1,"未取得")</x:f>
        <x:v>未取得</x:v>
      </x:c>
      <x:c r="J990" s="2" t="str">
        <x:v>本次无总额记录</x:v>
      </x:c>
      <x:c r="K990" s="2" t="str">
        <x:v>本次无来源记录</x:v>
      </x:c>
      <x:c r="L990" s="2"/>
      <x:c r="M990" s="2"/>
    </x:row>
    <x:row r="991" ht="22" customHeight="1">
      <x:c r="A991" s="2" t="str">
        <x:v>2026-08</x:v>
      </x:c>
      <x:c r="B991" s="2" t="n">
        <x:v>47</x:v>
      </x:c>
      <x:c r="C991" s="2" t="str">
        <x:v>504</x:v>
      </x:c>
      <x:c r="D991" s="2" t="str">
        <x:v>摩洛哥</x:v>
      </x:c>
      <x:c r="E991" s="8"/>
      <x:c r="F991" s="8"/>
      <x:c r="G991" s="11" t="str">
        <x:f>IF(AND(ISNUMBER(E991),ISNUMBER(F991),E991&gt;0),F991/E991,"未取得")</x:f>
        <x:v>未取得</x:v>
      </x:c>
      <x:c r="H991" s="11" t="str">
        <x:f>IF(AND(ISNUMBER(E991),ISNUMBER(E990),E990&gt;0),E991/E990-1,"未取得")</x:f>
        <x:v>未取得</x:v>
      </x:c>
      <x:c r="I991" s="11" t="str">
        <x:f>IF(AND(ISNUMBER(E991),ISNUMBER(E979),E979&gt;0),E991/E979-1,"未取得")</x:f>
        <x:v>未取得</x:v>
      </x:c>
      <x:c r="J991" s="2" t="str">
        <x:v>本次无总额记录</x:v>
      </x:c>
      <x:c r="K991" s="2" t="str">
        <x:v>本次无来源记录</x:v>
      </x:c>
      <x:c r="L991" s="2"/>
      <x:c r="M991" s="2"/>
    </x:row>
    <x:row r="992" ht="22" customHeight="1">
      <x:c r="A992" s="2" t="str">
        <x:v>2026-09</x:v>
      </x:c>
      <x:c r="B992" s="2" t="n">
        <x:v>47</x:v>
      </x:c>
      <x:c r="C992" s="2" t="str">
        <x:v>504</x:v>
      </x:c>
      <x:c r="D992" s="2" t="str">
        <x:v>摩洛哥</x:v>
      </x:c>
      <x:c r="E992" s="8"/>
      <x:c r="F992" s="8"/>
      <x:c r="G992" s="11" t="str">
        <x:f>IF(AND(ISNUMBER(E992),ISNUMBER(F992),E992&gt;0),F992/E992,"未取得")</x:f>
        <x:v>未取得</x:v>
      </x:c>
      <x:c r="H992" s="11" t="str">
        <x:f>IF(AND(ISNUMBER(E992),ISNUMBER(E991),E991&gt;0),E992/E991-1,"未取得")</x:f>
        <x:v>未取得</x:v>
      </x:c>
      <x:c r="I992" s="11" t="str">
        <x:f>IF(AND(ISNUMBER(E992),ISNUMBER(E980),E980&gt;0),E992/E980-1,"未取得")</x:f>
        <x:v>未取得</x:v>
      </x:c>
      <x:c r="J992" s="2" t="str">
        <x:v>本次无总额记录</x:v>
      </x:c>
      <x:c r="K992" s="2" t="str">
        <x:v>下载受限</x:v>
      </x:c>
      <x:c r="L992" s="2"/>
      <x:c r="M992" s="2"/>
    </x:row>
    <x:row r="993" ht="22" customHeight="1">
      <x:c r="A993" s="2" t="str">
        <x:v>2025-01</x:v>
      </x:c>
      <x:c r="B993" s="2" t="n">
        <x:v>48</x:v>
      </x:c>
      <x:c r="C993" s="2" t="str">
        <x:v>170</x:v>
      </x:c>
      <x:c r="D993" s="2" t="str">
        <x:v>哥伦比亚</x:v>
      </x:c>
      <x:c r="E993" s="8" t="n">
        <x:f>'原始月度记录'!G22</x:f>
        <x:v>24132685.22</x:v>
      </x:c>
      <x:c r="F993" s="8" t="n">
        <x:f>'原始月度记录'!G122</x:f>
        <x:v>9954599.79</x:v>
      </x:c>
      <x:c r="G993" s="11" t="n">
        <x:f>IF(AND(ISNUMBER(E993),ISNUMBER(F993),E993&gt;0),F993/E993,"未取得")</x:f>
        <x:v>0.4124944944688588</x:v>
      </x:c>
      <x:c r="H993" s="11"/>
      <x:c r="I993" s="11"/>
      <x:c r="J993" s="2" t="str">
        <x:v>已取得</x:v>
      </x:c>
      <x:c r="K993" s="2" t="str">
        <x:v>已取得</x:v>
      </x:c>
      <x:c r="L993" s="2" t="n">
        <x:v>22</x:v>
      </x:c>
      <x:c r="M993" s="2" t="n">
        <x:v>122</x:v>
      </x:c>
    </x:row>
    <x:row r="994" ht="22" customHeight="1">
      <x:c r="A994" s="2" t="str">
        <x:v>2025-02</x:v>
      </x:c>
      <x:c r="B994" s="2" t="n">
        <x:v>48</x:v>
      </x:c>
      <x:c r="C994" s="2" t="str">
        <x:v>170</x:v>
      </x:c>
      <x:c r="D994" s="2" t="str">
        <x:v>哥伦比亚</x:v>
      </x:c>
      <x:c r="E994" s="8" t="n">
        <x:f>'原始月度记录'!G220</x:f>
        <x:v>26888899.61</x:v>
      </x:c>
      <x:c r="F994" s="8"/>
      <x:c r="G994" s="11" t="str">
        <x:f>IF(AND(ISNUMBER(E994),ISNUMBER(F994),E994&gt;0),F994/E994,"未取得")</x:f>
        <x:v>未取得</x:v>
      </x:c>
      <x:c r="H994" s="11" t="n">
        <x:f>IF(AND(ISNUMBER(E994),ISNUMBER(E993),E993&gt;0),E994/E993-1,"未取得")</x:f>
        <x:v>0.1142108457833686</x:v>
      </x:c>
      <x:c r="I994" s="11"/>
      <x:c r="J994" s="2" t="str">
        <x:v>已取得</x:v>
      </x:c>
      <x:c r="K994" s="2" t="str">
        <x:v>下载受限</x:v>
      </x:c>
      <x:c r="L994" s="2" t="n">
        <x:v>220</x:v>
      </x:c>
      <x:c r="M994" s="2"/>
    </x:row>
    <x:row r="995" ht="22" customHeight="1">
      <x:c r="A995" s="2" t="str">
        <x:v>2025-03</x:v>
      </x:c>
      <x:c r="B995" s="2" t="n">
        <x:v>48</x:v>
      </x:c>
      <x:c r="C995" s="2" t="str">
        <x:v>170</x:v>
      </x:c>
      <x:c r="D995" s="2" t="str">
        <x:v>哥伦比亚</x:v>
      </x:c>
      <x:c r="E995" s="8" t="n">
        <x:f>'原始月度记录'!G317</x:f>
        <x:v>22815181.15</x:v>
      </x:c>
      <x:c r="F995" s="8"/>
      <x:c r="G995" s="11" t="str">
        <x:f>IF(AND(ISNUMBER(E995),ISNUMBER(F995),E995&gt;0),F995/E995,"未取得")</x:f>
        <x:v>未取得</x:v>
      </x:c>
      <x:c r="H995" s="11" t="n">
        <x:f>IF(AND(ISNUMBER(E995),ISNUMBER(E994),E994&gt;0),E995/E994-1,"未取得")</x:f>
        <x:v>-0.15150186579167346</x:v>
      </x:c>
      <x:c r="I995" s="11"/>
      <x:c r="J995" s="2" t="str">
        <x:v>已取得</x:v>
      </x:c>
      <x:c r="K995" s="2" t="str">
        <x:v>下载受限</x:v>
      </x:c>
      <x:c r="L995" s="2" t="n">
        <x:v>317</x:v>
      </x:c>
      <x:c r="M995" s="2"/>
    </x:row>
    <x:row r="996" ht="22" customHeight="1">
      <x:c r="A996" s="2" t="str">
        <x:v>2025-04</x:v>
      </x:c>
      <x:c r="B996" s="2" t="n">
        <x:v>48</x:v>
      </x:c>
      <x:c r="C996" s="2" t="str">
        <x:v>170</x:v>
      </x:c>
      <x:c r="D996" s="2" t="str">
        <x:v>哥伦比亚</x:v>
      </x:c>
      <x:c r="E996" s="8" t="n">
        <x:f>'原始月度记录'!G413</x:f>
        <x:v>23797162.44</x:v>
      </x:c>
      <x:c r="F996" s="8" t="n">
        <x:f>'原始月度记录'!G510</x:f>
        <x:v>7872058.95</x:v>
      </x:c>
      <x:c r="G996" s="11" t="n">
        <x:f>IF(AND(ISNUMBER(E996),ISNUMBER(F996),E996&gt;0),F996/E996,"未取得")</x:f>
        <x:v>0.3307982188989083</x:v>
      </x:c>
      <x:c r="H996" s="11" t="n">
        <x:f>IF(AND(ISNUMBER(E996),ISNUMBER(E995),E995&gt;0),E996/E995-1,"未取得")</x:f>
        <x:v>0.04304069661090559</x:v>
      </x:c>
      <x:c r="I996" s="11"/>
      <x:c r="J996" s="2" t="str">
        <x:v>已取得</x:v>
      </x:c>
      <x:c r="K996" s="2" t="str">
        <x:v>已取得</x:v>
      </x:c>
      <x:c r="L996" s="2" t="n">
        <x:v>413</x:v>
      </x:c>
      <x:c r="M996" s="2" t="n">
        <x:v>510</x:v>
      </x:c>
    </x:row>
    <x:row r="997" ht="22" customHeight="1">
      <x:c r="A997" s="2" t="str">
        <x:v>2025-05</x:v>
      </x:c>
      <x:c r="B997" s="2" t="n">
        <x:v>48</x:v>
      </x:c>
      <x:c r="C997" s="2" t="str">
        <x:v>170</x:v>
      </x:c>
      <x:c r="D997" s="2" t="str">
        <x:v>哥伦比亚</x:v>
      </x:c>
      <x:c r="E997" s="8" t="n">
        <x:f>'原始月度记录'!G605</x:f>
        <x:v>26152810.77</x:v>
      </x:c>
      <x:c r="F997" s="8" t="n">
        <x:f>'原始月度记录'!G700</x:f>
        <x:v>9330403.28</x:v>
      </x:c>
      <x:c r="G997" s="11" t="n">
        <x:f>IF(AND(ISNUMBER(E997),ISNUMBER(F997),E997&gt;0),F997/E997,"未取得")</x:f>
        <x:v>0.35676483732689046</x:v>
      </x:c>
      <x:c r="H997" s="11" t="n">
        <x:f>IF(AND(ISNUMBER(E997),ISNUMBER(E996),E996&gt;0),E997/E996-1,"未取得")</x:f>
        <x:v>0.09898862252755203</x:v>
      </x:c>
      <x:c r="I997" s="11"/>
      <x:c r="J997" s="2" t="str">
        <x:v>已取得</x:v>
      </x:c>
      <x:c r="K997" s="2" t="str">
        <x:v>已取得</x:v>
      </x:c>
      <x:c r="L997" s="2" t="n">
        <x:v>605</x:v>
      </x:c>
      <x:c r="M997" s="2" t="n">
        <x:v>700</x:v>
      </x:c>
    </x:row>
    <x:row r="998" ht="22" customHeight="1">
      <x:c r="A998" s="2" t="str">
        <x:v>2025-06</x:v>
      </x:c>
      <x:c r="B998" s="2" t="n">
        <x:v>48</x:v>
      </x:c>
      <x:c r="C998" s="2" t="str">
        <x:v>170</x:v>
      </x:c>
      <x:c r="D998" s="2" t="str">
        <x:v>哥伦比亚</x:v>
      </x:c>
      <x:c r="E998" s="8" t="n">
        <x:f>'原始月度记录'!G794</x:f>
        <x:v>22780163.01</x:v>
      </x:c>
      <x:c r="F998" s="8"/>
      <x:c r="G998" s="11" t="str">
        <x:f>IF(AND(ISNUMBER(E998),ISNUMBER(F998),E998&gt;0),F998/E998,"未取得")</x:f>
        <x:v>未取得</x:v>
      </x:c>
      <x:c r="H998" s="11" t="n">
        <x:f>IF(AND(ISNUMBER(E998),ISNUMBER(E997),E997&gt;0),E998/E997-1,"未取得")</x:f>
        <x:v>-0.12895928432552173</x:v>
      </x:c>
      <x:c r="I998" s="11"/>
      <x:c r="J998" s="2" t="str">
        <x:v>已取得</x:v>
      </x:c>
      <x:c r="K998" s="2" t="str">
        <x:v>下载受限</x:v>
      </x:c>
      <x:c r="L998" s="2" t="n">
        <x:v>794</x:v>
      </x:c>
      <x:c r="M998" s="2"/>
    </x:row>
    <x:row r="999" ht="22" customHeight="1">
      <x:c r="A999" s="2" t="str">
        <x:v>2025-07</x:v>
      </x:c>
      <x:c r="B999" s="2" t="n">
        <x:v>48</x:v>
      </x:c>
      <x:c r="C999" s="2" t="str">
        <x:v>170</x:v>
      </x:c>
      <x:c r="D999" s="2" t="str">
        <x:v>哥伦比亚</x:v>
      </x:c>
      <x:c r="E999" s="8" t="n">
        <x:f>'原始月度记录'!G888</x:f>
        <x:v>29243838.18</x:v>
      </x:c>
      <x:c r="F999" s="8"/>
      <x:c r="G999" s="11" t="str">
        <x:f>IF(AND(ISNUMBER(E999),ISNUMBER(F999),E999&gt;0),F999/E999,"未取得")</x:f>
        <x:v>未取得</x:v>
      </x:c>
      <x:c r="H999" s="11" t="n">
        <x:f>IF(AND(ISNUMBER(E999),ISNUMBER(E998),E998&gt;0),E999/E998-1,"未取得")</x:f>
        <x:v>0.2837413923316783</x:v>
      </x:c>
      <x:c r="I999" s="11"/>
      <x:c r="J999" s="2" t="str">
        <x:v>已取得</x:v>
      </x:c>
      <x:c r="K999" s="2" t="str">
        <x:v>下载受限</x:v>
      </x:c>
      <x:c r="L999" s="2" t="n">
        <x:v>888</x:v>
      </x:c>
      <x:c r="M999" s="2"/>
    </x:row>
    <x:row r="1000" ht="22" customHeight="1">
      <x:c r="A1000" s="2" t="str">
        <x:v>2025-08</x:v>
      </x:c>
      <x:c r="B1000" s="2" t="n">
        <x:v>48</x:v>
      </x:c>
      <x:c r="C1000" s="2" t="str">
        <x:v>170</x:v>
      </x:c>
      <x:c r="D1000" s="2" t="str">
        <x:v>哥伦比亚</x:v>
      </x:c>
      <x:c r="E1000" s="8" t="n">
        <x:f>'原始月度记录'!G981</x:f>
        <x:v>24955460.63</x:v>
      </x:c>
      <x:c r="F1000" s="8"/>
      <x:c r="G1000" s="11" t="str">
        <x:f>IF(AND(ISNUMBER(E1000),ISNUMBER(F1000),E1000&gt;0),F1000/E1000,"未取得")</x:f>
        <x:v>未取得</x:v>
      </x:c>
      <x:c r="H1000" s="11" t="n">
        <x:f>IF(AND(ISNUMBER(E1000),ISNUMBER(E999),E999&gt;0),E1000/E999-1,"未取得")</x:f>
        <x:v>-0.1466420899884764</x:v>
      </x:c>
      <x:c r="I1000" s="11"/>
      <x:c r="J1000" s="2" t="str">
        <x:v>已取得</x:v>
      </x:c>
      <x:c r="K1000" s="2" t="str">
        <x:v>下载受限</x:v>
      </x:c>
      <x:c r="L1000" s="2" t="n">
        <x:v>981</x:v>
      </x:c>
      <x:c r="M1000" s="2"/>
    </x:row>
    <x:row r="1001" ht="22" customHeight="1">
      <x:c r="A1001" s="2" t="str">
        <x:v>2025-09</x:v>
      </x:c>
      <x:c r="B1001" s="2" t="n">
        <x:v>48</x:v>
      </x:c>
      <x:c r="C1001" s="2" t="str">
        <x:v>170</x:v>
      </x:c>
      <x:c r="D1001" s="2" t="str">
        <x:v>哥伦比亚</x:v>
      </x:c>
      <x:c r="E1001" s="8" t="n">
        <x:f>'原始月度记录'!G1074</x:f>
        <x:v>28067036.15</x:v>
      </x:c>
      <x:c r="F1001" s="8"/>
      <x:c r="G1001" s="11" t="str">
        <x:f>IF(AND(ISNUMBER(E1001),ISNUMBER(F1001),E1001&gt;0),F1001/E1001,"未取得")</x:f>
        <x:v>未取得</x:v>
      </x:c>
      <x:c r="H1001" s="11" t="n">
        <x:f>IF(AND(ISNUMBER(E1001),ISNUMBER(E1000),E1000&gt;0),E1001/E1000-1,"未取得")</x:f>
        <x:v>0.12468515673316993</x:v>
      </x:c>
      <x:c r="I1001" s="11"/>
      <x:c r="J1001" s="2" t="str">
        <x:v>已取得</x:v>
      </x:c>
      <x:c r="K1001" s="2" t="str">
        <x:v>下载受限</x:v>
      </x:c>
      <x:c r="L1001" s="2" t="n">
        <x:v>1074</x:v>
      </x:c>
      <x:c r="M1001" s="2"/>
    </x:row>
    <x:row r="1002" ht="22" customHeight="1">
      <x:c r="A1002" s="2" t="str">
        <x:v>2025-10</x:v>
      </x:c>
      <x:c r="B1002" s="2" t="n">
        <x:v>48</x:v>
      </x:c>
      <x:c r="C1002" s="2" t="str">
        <x:v>170</x:v>
      </x:c>
      <x:c r="D1002" s="2" t="str">
        <x:v>哥伦比亚</x:v>
      </x:c>
      <x:c r="E1002" s="8" t="n">
        <x:f>'原始月度记录'!G1167</x:f>
        <x:v>24066042.84</x:v>
      </x:c>
      <x:c r="F1002" s="8"/>
      <x:c r="G1002" s="11" t="str">
        <x:f>IF(AND(ISNUMBER(E1002),ISNUMBER(F1002),E1002&gt;0),F1002/E1002,"未取得")</x:f>
        <x:v>未取得</x:v>
      </x:c>
      <x:c r="H1002" s="11" t="n">
        <x:f>IF(AND(ISNUMBER(E1002),ISNUMBER(E1001),E1001&gt;0),E1002/E1001-1,"未取得")</x:f>
        <x:v>-0.1425513292040278</x:v>
      </x:c>
      <x:c r="I1002" s="11"/>
      <x:c r="J1002" s="2" t="str">
        <x:v>已取得</x:v>
      </x:c>
      <x:c r="K1002" s="2" t="str">
        <x:v>下载受限</x:v>
      </x:c>
      <x:c r="L1002" s="2" t="n">
        <x:v>1167</x:v>
      </x:c>
      <x:c r="M1002" s="2"/>
    </x:row>
    <x:row r="1003" ht="22" customHeight="1">
      <x:c r="A1003" s="2" t="str">
        <x:v>2025-11</x:v>
      </x:c>
      <x:c r="B1003" s="2" t="n">
        <x:v>48</x:v>
      </x:c>
      <x:c r="C1003" s="2" t="str">
        <x:v>170</x:v>
      </x:c>
      <x:c r="D1003" s="2" t="str">
        <x:v>哥伦比亚</x:v>
      </x:c>
      <x:c r="E1003" s="8" t="n">
        <x:f>'原始月度记录'!G1257</x:f>
        <x:v>23423486.06</x:v>
      </x:c>
      <x:c r="F1003" s="8"/>
      <x:c r="G1003" s="11" t="str">
        <x:f>IF(AND(ISNUMBER(E1003),ISNUMBER(F1003),E1003&gt;0),F1003/E1003,"未取得")</x:f>
        <x:v>未取得</x:v>
      </x:c>
      <x:c r="H1003" s="11" t="n">
        <x:f>IF(AND(ISNUMBER(E1003),ISNUMBER(E1002),E1002&gt;0),E1003/E1002-1,"未取得")</x:f>
        <x:v>-0.026699727257694872</x:v>
      </x:c>
      <x:c r="I1003" s="11"/>
      <x:c r="J1003" s="2" t="str">
        <x:v>已取得</x:v>
      </x:c>
      <x:c r="K1003" s="2" t="str">
        <x:v>下载受限</x:v>
      </x:c>
      <x:c r="L1003" s="2" t="n">
        <x:v>1257</x:v>
      </x:c>
      <x:c r="M1003" s="2"/>
    </x:row>
    <x:row r="1004" ht="22" customHeight="1">
      <x:c r="A1004" s="2" t="str">
        <x:v>2025-12</x:v>
      </x:c>
      <x:c r="B1004" s="2" t="n">
        <x:v>48</x:v>
      </x:c>
      <x:c r="C1004" s="2" t="str">
        <x:v>170</x:v>
      </x:c>
      <x:c r="D1004" s="2" t="str">
        <x:v>哥伦比亚</x:v>
      </x:c>
      <x:c r="E1004" s="8" t="n">
        <x:f>'原始月度记录'!G1348</x:f>
        <x:v>23656505.9</x:v>
      </x:c>
      <x:c r="F1004" s="8"/>
      <x:c r="G1004" s="11" t="str">
        <x:f>IF(AND(ISNUMBER(E1004),ISNUMBER(F1004),E1004&gt;0),F1004/E1004,"未取得")</x:f>
        <x:v>未取得</x:v>
      </x:c>
      <x:c r="H1004" s="11" t="n">
        <x:f>IF(AND(ISNUMBER(E1004),ISNUMBER(E1003),E1003&gt;0),E1004/E1003-1,"未取得")</x:f>
        <x:v>0.00994812810540302</x:v>
      </x:c>
      <x:c r="I1004" s="11"/>
      <x:c r="J1004" s="2" t="str">
        <x:v>已取得</x:v>
      </x:c>
      <x:c r="K1004" s="2" t="str">
        <x:v>下载受限</x:v>
      </x:c>
      <x:c r="L1004" s="2" t="n">
        <x:v>1348</x:v>
      </x:c>
      <x:c r="M1004" s="2"/>
    </x:row>
    <x:row r="1005" ht="22" customHeight="1">
      <x:c r="A1005" s="2" t="str">
        <x:v>2026-01</x:v>
      </x:c>
      <x:c r="B1005" s="2" t="n">
        <x:v>48</x:v>
      </x:c>
      <x:c r="C1005" s="2" t="str">
        <x:v>170</x:v>
      </x:c>
      <x:c r="D1005" s="2" t="str">
        <x:v>哥伦比亚</x:v>
      </x:c>
      <x:c r="E1005" s="8" t="n">
        <x:f>'原始月度记录'!G1437</x:f>
        <x:v>26508247.83</x:v>
      </x:c>
      <x:c r="F1005" s="8" t="n">
        <x:f>'原始月度记录'!G1521</x:f>
        <x:v>11122631.53</x:v>
      </x:c>
      <x:c r="G1005" s="11" t="n">
        <x:f>IF(AND(ISNUMBER(E1005),ISNUMBER(F1005),E1005&gt;0),F1005/E1005,"未取得")</x:f>
        <x:v>0.419591351391104</x:v>
      </x:c>
      <x:c r="H1005" s="11" t="n">
        <x:f>IF(AND(ISNUMBER(E1005),ISNUMBER(E1004),E1004&gt;0),E1005/E1004-1,"未取得")</x:f>
        <x:v>0.12054789249328657</x:v>
      </x:c>
      <x:c r="I1005" s="11" t="n">
        <x:f>IF(AND(ISNUMBER(E1005),ISNUMBER(E993),E993&gt;0),E1005/E993-1,"未取得")</x:f>
        <x:v>0.09843755837130175</x:v>
      </x:c>
      <x:c r="J1005" s="2" t="str">
        <x:v>已取得</x:v>
      </x:c>
      <x:c r="K1005" s="2" t="str">
        <x:v>已取得</x:v>
      </x:c>
      <x:c r="L1005" s="2" t="n">
        <x:v>1437</x:v>
      </x:c>
      <x:c r="M1005" s="2" t="n">
        <x:v>1521</x:v>
      </x:c>
    </x:row>
    <x:row r="1006" ht="22" customHeight="1">
      <x:c r="A1006" s="2" t="str">
        <x:v>2026-02</x:v>
      </x:c>
      <x:c r="B1006" s="2" t="n">
        <x:v>48</x:v>
      </x:c>
      <x:c r="C1006" s="2" t="str">
        <x:v>170</x:v>
      </x:c>
      <x:c r="D1006" s="2" t="str">
        <x:v>哥伦比亚</x:v>
      </x:c>
      <x:c r="E1006" s="8" t="n">
        <x:f>'原始月度记录'!G1604</x:f>
        <x:v>21848127.93</x:v>
      </x:c>
      <x:c r="F1006" s="8" t="n">
        <x:f>'原始月度记录'!G1686</x:f>
        <x:v>8851627.24</x:v>
      </x:c>
      <x:c r="G1006" s="11" t="n">
        <x:f>IF(AND(ISNUMBER(E1006),ISNUMBER(F1006),E1006&gt;0),F1006/E1006,"未取得")</x:f>
        <x:v>0.40514351016068956</x:v>
      </x:c>
      <x:c r="H1006" s="11" t="n">
        <x:f>IF(AND(ISNUMBER(E1006),ISNUMBER(E1005),E1005&gt;0),E1006/E1005-1,"未取得")</x:f>
        <x:v>-0.175798865692135</x:v>
      </x:c>
      <x:c r="I1006" s="11" t="n">
        <x:f>IF(AND(ISNUMBER(E1006),ISNUMBER(E994),E994&gt;0),E1006/E994-1,"未取得")</x:f>
        <x:v>-0.18746664062538776</x:v>
      </x:c>
      <x:c r="J1006" s="2" t="str">
        <x:v>已取得</x:v>
      </x:c>
      <x:c r="K1006" s="2" t="str">
        <x:v>已取得</x:v>
      </x:c>
      <x:c r="L1006" s="2" t="n">
        <x:v>1604</x:v>
      </x:c>
      <x:c r="M1006" s="2" t="n">
        <x:v>1686</x:v>
      </x:c>
    </x:row>
    <x:row r="1007" ht="22" customHeight="1">
      <x:c r="A1007" s="2" t="str">
        <x:v>2026-03</x:v>
      </x:c>
      <x:c r="B1007" s="2" t="n">
        <x:v>48</x:v>
      </x:c>
      <x:c r="C1007" s="2" t="str">
        <x:v>170</x:v>
      </x:c>
      <x:c r="D1007" s="2" t="str">
        <x:v>哥伦比亚</x:v>
      </x:c>
      <x:c r="E1007" s="8" t="n">
        <x:f>'原始月度记录'!G1767</x:f>
        <x:v>28700276.48</x:v>
      </x:c>
      <x:c r="F1007" s="8" t="n">
        <x:f>'原始月度记录'!G1850</x:f>
        <x:v>9766243.73</x:v>
      </x:c>
      <x:c r="G1007" s="11" t="n">
        <x:f>IF(AND(ISNUMBER(E1007),ISNUMBER(F1007),E1007&gt;0),F1007/E1007,"未取得")</x:f>
        <x:v>0.3402839598707587</x:v>
      </x:c>
      <x:c r="H1007" s="11" t="n">
        <x:f>IF(AND(ISNUMBER(E1007),ISNUMBER(E1006),E1006&gt;0),E1007/E1006-1,"未取得")</x:f>
        <x:v>0.31362634693250824</x:v>
      </x:c>
      <x:c r="I1007" s="11" t="n">
        <x:f>IF(AND(ISNUMBER(E1007),ISNUMBER(E995),E995&gt;0),E1007/E995-1,"未取得")</x:f>
        <x:v>0.25794646517632414</x:v>
      </x:c>
      <x:c r="J1007" s="2" t="str">
        <x:v>已取得</x:v>
      </x:c>
      <x:c r="K1007" s="2" t="str">
        <x:v>已取得</x:v>
      </x:c>
      <x:c r="L1007" s="2" t="n">
        <x:v>1767</x:v>
      </x:c>
      <x:c r="M1007" s="2" t="n">
        <x:v>1850</x:v>
      </x:c>
    </x:row>
    <x:row r="1008" ht="22" customHeight="1">
      <x:c r="A1008" s="2" t="str">
        <x:v>2026-04</x:v>
      </x:c>
      <x:c r="B1008" s="2" t="n">
        <x:v>48</x:v>
      </x:c>
      <x:c r="C1008" s="2" t="str">
        <x:v>170</x:v>
      </x:c>
      <x:c r="D1008" s="2" t="str">
        <x:v>哥伦比亚</x:v>
      </x:c>
      <x:c r="E1008" s="8" t="n">
        <x:f>'原始月度记录'!G1931</x:f>
        <x:v>23570484.06</x:v>
      </x:c>
      <x:c r="F1008" s="8" t="n">
        <x:f>'原始月度记录'!G2006</x:f>
        <x:v>8748043.66</x:v>
      </x:c>
      <x:c r="G1008" s="11" t="n">
        <x:f>IF(AND(ISNUMBER(E1008),ISNUMBER(F1008),E1008&gt;0),F1008/E1008,"未取得")</x:f>
        <x:v>0.37114399677712856</x:v>
      </x:c>
      <x:c r="H1008" s="11" t="n">
        <x:f>IF(AND(ISNUMBER(E1008),ISNUMBER(E1007),E1007&gt;0),E1008/E1007-1,"未取得")</x:f>
        <x:v>-0.17873668999581716</x:v>
      </x:c>
      <x:c r="I1008" s="11" t="n">
        <x:f>IF(AND(ISNUMBER(E1008),ISNUMBER(E996),E996&gt;0),E1008/E996-1,"未取得")</x:f>
        <x:v>-0.009525437352941979</x:v>
      </x:c>
      <x:c r="J1008" s="2" t="str">
        <x:v>已取得</x:v>
      </x:c>
      <x:c r="K1008" s="2" t="str">
        <x:v>已取得</x:v>
      </x:c>
      <x:c r="L1008" s="2" t="n">
        <x:v>1931</x:v>
      </x:c>
      <x:c r="M1008" s="2" t="n">
        <x:v>2006</x:v>
      </x:c>
    </x:row>
    <x:row r="1009" ht="22" customHeight="1">
      <x:c r="A1009" s="2" t="str">
        <x:v>2026-05</x:v>
      </x:c>
      <x:c r="B1009" s="2" t="n">
        <x:v>48</x:v>
      </x:c>
      <x:c r="C1009" s="2" t="str">
        <x:v>170</x:v>
      </x:c>
      <x:c r="D1009" s="2" t="str">
        <x:v>哥伦比亚</x:v>
      </x:c>
      <x:c r="E1009" s="8"/>
      <x:c r="F1009" s="8"/>
      <x:c r="G1009" s="11" t="str">
        <x:f>IF(AND(ISNUMBER(E1009),ISNUMBER(F1009),E1009&gt;0),F1009/E1009,"未取得")</x:f>
        <x:v>未取得</x:v>
      </x:c>
      <x:c r="H1009" s="11" t="str">
        <x:f>IF(AND(ISNUMBER(E1009),ISNUMBER(E1008),E1008&gt;0),E1009/E1008-1,"未取得")</x:f>
        <x:v>未取得</x:v>
      </x:c>
      <x:c r="I1009" s="11" t="str">
        <x:f>IF(AND(ISNUMBER(E1009),ISNUMBER(E997),E997&gt;0),E1009/E997-1,"未取得")</x:f>
        <x:v>未取得</x:v>
      </x:c>
      <x:c r="J1009" s="2" t="str">
        <x:v>本次无总额记录</x:v>
      </x:c>
      <x:c r="K1009" s="2" t="str">
        <x:v>本次无来源记录</x:v>
      </x:c>
      <x:c r="L1009" s="2"/>
      <x:c r="M1009" s="2"/>
    </x:row>
    <x:row r="1010" ht="22" customHeight="1">
      <x:c r="A1010" s="2" t="str">
        <x:v>2026-06</x:v>
      </x:c>
      <x:c r="B1010" s="2" t="n">
        <x:v>48</x:v>
      </x:c>
      <x:c r="C1010" s="2" t="str">
        <x:v>170</x:v>
      </x:c>
      <x:c r="D1010" s="2" t="str">
        <x:v>哥伦比亚</x:v>
      </x:c>
      <x:c r="E1010" s="8"/>
      <x:c r="F1010" s="8"/>
      <x:c r="G1010" s="11" t="str">
        <x:f>IF(AND(ISNUMBER(E1010),ISNUMBER(F1010),E1010&gt;0),F1010/E1010,"未取得")</x:f>
        <x:v>未取得</x:v>
      </x:c>
      <x:c r="H1010" s="11" t="str">
        <x:f>IF(AND(ISNUMBER(E1010),ISNUMBER(E1009),E1009&gt;0),E1010/E1009-1,"未取得")</x:f>
        <x:v>未取得</x:v>
      </x:c>
      <x:c r="I1010" s="11" t="str">
        <x:f>IF(AND(ISNUMBER(E1010),ISNUMBER(E998),E998&gt;0),E1010/E998-1,"未取得")</x:f>
        <x:v>未取得</x:v>
      </x:c>
      <x:c r="J1010" s="2" t="str">
        <x:v>本次无总额记录</x:v>
      </x:c>
      <x:c r="K1010" s="2" t="str">
        <x:v>本次无来源记录</x:v>
      </x:c>
      <x:c r="L1010" s="2"/>
      <x:c r="M1010" s="2"/>
    </x:row>
    <x:row r="1011" ht="22" customHeight="1">
      <x:c r="A1011" s="2" t="str">
        <x:v>2026-07</x:v>
      </x:c>
      <x:c r="B1011" s="2" t="n">
        <x:v>48</x:v>
      </x:c>
      <x:c r="C1011" s="2" t="str">
        <x:v>170</x:v>
      </x:c>
      <x:c r="D1011" s="2" t="str">
        <x:v>哥伦比亚</x:v>
      </x:c>
      <x:c r="E1011" s="8"/>
      <x:c r="F1011" s="8"/>
      <x:c r="G1011" s="11" t="str">
        <x:f>IF(AND(ISNUMBER(E1011),ISNUMBER(F1011),E1011&gt;0),F1011/E1011,"未取得")</x:f>
        <x:v>未取得</x:v>
      </x:c>
      <x:c r="H1011" s="11" t="str">
        <x:f>IF(AND(ISNUMBER(E1011),ISNUMBER(E1010),E1010&gt;0),E1011/E1010-1,"未取得")</x:f>
        <x:v>未取得</x:v>
      </x:c>
      <x:c r="I1011" s="11" t="str">
        <x:f>IF(AND(ISNUMBER(E1011),ISNUMBER(E999),E999&gt;0),E1011/E999-1,"未取得")</x:f>
        <x:v>未取得</x:v>
      </x:c>
      <x:c r="J1011" s="2" t="str">
        <x:v>本次无总额记录</x:v>
      </x:c>
      <x:c r="K1011" s="2" t="str">
        <x:v>本次无来源记录</x:v>
      </x:c>
      <x:c r="L1011" s="2"/>
      <x:c r="M1011" s="2"/>
    </x:row>
    <x:row r="1012" ht="22" customHeight="1">
      <x:c r="A1012" s="2" t="str">
        <x:v>2026-08</x:v>
      </x:c>
      <x:c r="B1012" s="2" t="n">
        <x:v>48</x:v>
      </x:c>
      <x:c r="C1012" s="2" t="str">
        <x:v>170</x:v>
      </x:c>
      <x:c r="D1012" s="2" t="str">
        <x:v>哥伦比亚</x:v>
      </x:c>
      <x:c r="E1012" s="8"/>
      <x:c r="F1012" s="8"/>
      <x:c r="G1012" s="11" t="str">
        <x:f>IF(AND(ISNUMBER(E1012),ISNUMBER(F1012),E1012&gt;0),F1012/E1012,"未取得")</x:f>
        <x:v>未取得</x:v>
      </x:c>
      <x:c r="H1012" s="11" t="str">
        <x:f>IF(AND(ISNUMBER(E1012),ISNUMBER(E1011),E1011&gt;0),E1012/E1011-1,"未取得")</x:f>
        <x:v>未取得</x:v>
      </x:c>
      <x:c r="I1012" s="11" t="str">
        <x:f>IF(AND(ISNUMBER(E1012),ISNUMBER(E1000),E1000&gt;0),E1012/E1000-1,"未取得")</x:f>
        <x:v>未取得</x:v>
      </x:c>
      <x:c r="J1012" s="2" t="str">
        <x:v>本次无总额记录</x:v>
      </x:c>
      <x:c r="K1012" s="2" t="str">
        <x:v>本次无来源记录</x:v>
      </x:c>
      <x:c r="L1012" s="2"/>
      <x:c r="M1012" s="2"/>
    </x:row>
    <x:row r="1013" ht="22" customHeight="1">
      <x:c r="A1013" s="2" t="str">
        <x:v>2026-09</x:v>
      </x:c>
      <x:c r="B1013" s="2" t="n">
        <x:v>48</x:v>
      </x:c>
      <x:c r="C1013" s="2" t="str">
        <x:v>170</x:v>
      </x:c>
      <x:c r="D1013" s="2" t="str">
        <x:v>哥伦比亚</x:v>
      </x:c>
      <x:c r="E1013" s="8"/>
      <x:c r="F1013" s="8"/>
      <x:c r="G1013" s="11" t="str">
        <x:f>IF(AND(ISNUMBER(E1013),ISNUMBER(F1013),E1013&gt;0),F1013/E1013,"未取得")</x:f>
        <x:v>未取得</x:v>
      </x:c>
      <x:c r="H1013" s="11" t="str">
        <x:f>IF(AND(ISNUMBER(E1013),ISNUMBER(E1012),E1012&gt;0),E1013/E1012-1,"未取得")</x:f>
        <x:v>未取得</x:v>
      </x:c>
      <x:c r="I1013" s="11" t="str">
        <x:f>IF(AND(ISNUMBER(E1013),ISNUMBER(E1001),E1001&gt;0),E1013/E1001-1,"未取得")</x:f>
        <x:v>未取得</x:v>
      </x:c>
      <x:c r="J1013" s="2" t="str">
        <x:v>本次无总额记录</x:v>
      </x:c>
      <x:c r="K1013" s="2" t="str">
        <x:v>下载受限</x:v>
      </x:c>
      <x:c r="L1013" s="2"/>
      <x:c r="M1013" s="2"/>
    </x:row>
    <x:row r="1014" ht="22" customHeight="1">
      <x:c r="A1014" s="2" t="str">
        <x:v>2025-01</x:v>
      </x:c>
      <x:c r="B1014" s="2" t="n">
        <x:v>49</x:v>
      </x:c>
      <x:c r="C1014" s="2" t="str">
        <x:v>566</x:v>
      </x:c>
      <x:c r="D1014" s="2" t="str">
        <x:v>尼日利亚</x:v>
      </x:c>
      <x:c r="E1014" s="8" t="n">
        <x:f>'原始月度记录'!G69</x:f>
        <x:v>29293543.453</x:v>
      </x:c>
      <x:c r="F1014" s="8" t="n">
        <x:f>'原始月度记录'!G169</x:f>
        <x:v>17404941.806</x:v>
      </x:c>
      <x:c r="G1014" s="11" t="n">
        <x:f>IF(AND(ISNUMBER(E1014),ISNUMBER(F1014),E1014&gt;0),F1014/E1014,"未取得")</x:f>
        <x:v>0.594156245860981</x:v>
      </x:c>
      <x:c r="H1014" s="11"/>
      <x:c r="I1014" s="11"/>
      <x:c r="J1014" s="2" t="str">
        <x:v>已取得</x:v>
      </x:c>
      <x:c r="K1014" s="2" t="str">
        <x:v>已取得</x:v>
      </x:c>
      <x:c r="L1014" s="2" t="n">
        <x:v>69</x:v>
      </x:c>
      <x:c r="M1014" s="2" t="n">
        <x:v>169</x:v>
      </x:c>
    </x:row>
    <x:row r="1015" ht="22" customHeight="1">
      <x:c r="A1015" s="2" t="str">
        <x:v>2025-02</x:v>
      </x:c>
      <x:c r="B1015" s="2" t="n">
        <x:v>49</x:v>
      </x:c>
      <x:c r="C1015" s="2" t="str">
        <x:v>566</x:v>
      </x:c>
      <x:c r="D1015" s="2" t="str">
        <x:v>尼日利亚</x:v>
      </x:c>
      <x:c r="E1015" s="8" t="n">
        <x:f>'原始月度记录'!G266</x:f>
        <x:v>18977712.088</x:v>
      </x:c>
      <x:c r="F1015" s="8"/>
      <x:c r="G1015" s="11" t="str">
        <x:f>IF(AND(ISNUMBER(E1015),ISNUMBER(F1015),E1015&gt;0),F1015/E1015,"未取得")</x:f>
        <x:v>未取得</x:v>
      </x:c>
      <x:c r="H1015" s="11" t="n">
        <x:f>IF(AND(ISNUMBER(E1015),ISNUMBER(E1014),E1014&gt;0),E1015/E1014-1,"未取得")</x:f>
        <x:v>-0.3521537563917875</x:v>
      </x:c>
      <x:c r="I1015" s="11"/>
      <x:c r="J1015" s="2" t="str">
        <x:v>已取得</x:v>
      </x:c>
      <x:c r="K1015" s="2" t="str">
        <x:v>下载受限</x:v>
      </x:c>
      <x:c r="L1015" s="2" t="n">
        <x:v>266</x:v>
      </x:c>
      <x:c r="M1015" s="2"/>
    </x:row>
    <x:row r="1016" ht="22" customHeight="1">
      <x:c r="A1016" s="2" t="str">
        <x:v>2025-03</x:v>
      </x:c>
      <x:c r="B1016" s="2" t="n">
        <x:v>49</x:v>
      </x:c>
      <x:c r="C1016" s="2" t="str">
        <x:v>566</x:v>
      </x:c>
      <x:c r="D1016" s="2" t="str">
        <x:v>尼日利亚</x:v>
      </x:c>
      <x:c r="E1016" s="8" t="n">
        <x:f>'原始月度记录'!G362</x:f>
        <x:v>23842132.029</x:v>
      </x:c>
      <x:c r="F1016" s="8"/>
      <x:c r="G1016" s="11" t="str">
        <x:f>IF(AND(ISNUMBER(E1016),ISNUMBER(F1016),E1016&gt;0),F1016/E1016,"未取得")</x:f>
        <x:v>未取得</x:v>
      </x:c>
      <x:c r="H1016" s="11" t="n">
        <x:f>IF(AND(ISNUMBER(E1016),ISNUMBER(E1015),E1015&gt;0),E1016/E1015-1,"未取得")</x:f>
        <x:v>0.2563227810835993</x:v>
      </x:c>
      <x:c r="I1016" s="11"/>
      <x:c r="J1016" s="2" t="str">
        <x:v>已取得</x:v>
      </x:c>
      <x:c r="K1016" s="2" t="str">
        <x:v>下载受限</x:v>
      </x:c>
      <x:c r="L1016" s="2" t="n">
        <x:v>362</x:v>
      </x:c>
      <x:c r="M1016" s="2"/>
    </x:row>
    <x:row r="1017" ht="22" customHeight="1">
      <x:c r="A1017" s="2" t="str">
        <x:v>2025-04</x:v>
      </x:c>
      <x:c r="B1017" s="2" t="n">
        <x:v>49</x:v>
      </x:c>
      <x:c r="C1017" s="2" t="str">
        <x:v>566</x:v>
      </x:c>
      <x:c r="D1017" s="2" t="str">
        <x:v>尼日利亚</x:v>
      </x:c>
      <x:c r="E1017" s="8" t="n">
        <x:f>'原始月度记录'!G459</x:f>
        <x:v>25450686.316</x:v>
      </x:c>
      <x:c r="F1017" s="8" t="n">
        <x:f>'原始月度记录'!G556</x:f>
        <x:v>13061511.739</x:v>
      </x:c>
      <x:c r="G1017" s="11" t="n">
        <x:f>IF(AND(ISNUMBER(E1017),ISNUMBER(F1017),E1017&gt;0),F1017/E1017,"未取得")</x:f>
        <x:v>0.5132086253716727</x:v>
      </x:c>
      <x:c r="H1017" s="11" t="n">
        <x:f>IF(AND(ISNUMBER(E1017),ISNUMBER(E1016),E1016&gt;0),E1017/E1016-1,"未取得")</x:f>
        <x:v>0.06746688110960308</x:v>
      </x:c>
      <x:c r="I1017" s="11"/>
      <x:c r="J1017" s="2" t="str">
        <x:v>已取得</x:v>
      </x:c>
      <x:c r="K1017" s="2" t="str">
        <x:v>已取得</x:v>
      </x:c>
      <x:c r="L1017" s="2" t="n">
        <x:v>459</x:v>
      </x:c>
      <x:c r="M1017" s="2" t="n">
        <x:v>556</x:v>
      </x:c>
    </x:row>
    <x:row r="1018" ht="22" customHeight="1">
      <x:c r="A1018" s="2" t="str">
        <x:v>2025-05</x:v>
      </x:c>
      <x:c r="B1018" s="2" t="n">
        <x:v>49</x:v>
      </x:c>
      <x:c r="C1018" s="2" t="str">
        <x:v>566</x:v>
      </x:c>
      <x:c r="D1018" s="2" t="str">
        <x:v>尼日利亚</x:v>
      </x:c>
      <x:c r="E1018" s="8" t="n">
        <x:f>'原始月度记录'!G651</x:f>
        <x:v>30914783.962</x:v>
      </x:c>
      <x:c r="F1018" s="8" t="n">
        <x:f>'原始月度记录'!G746</x:f>
        <x:v>17959692.574</x:v>
      </x:c>
      <x:c r="G1018" s="11" t="n">
        <x:f>IF(AND(ISNUMBER(E1018),ISNUMBER(F1018),E1018&gt;0),F1018/E1018,"未取得")</x:f>
        <x:v>0.5809418754494869</x:v>
      </x:c>
      <x:c r="H1018" s="11" t="n">
        <x:f>IF(AND(ISNUMBER(E1018),ISNUMBER(E1017),E1017&gt;0),E1018/E1017-1,"未取得")</x:f>
        <x:v>0.21469352842421796</x:v>
      </x:c>
      <x:c r="I1018" s="11"/>
      <x:c r="J1018" s="2" t="str">
        <x:v>已取得</x:v>
      </x:c>
      <x:c r="K1018" s="2" t="str">
        <x:v>已取得</x:v>
      </x:c>
      <x:c r="L1018" s="2" t="n">
        <x:v>651</x:v>
      </x:c>
      <x:c r="M1018" s="2" t="n">
        <x:v>746</x:v>
      </x:c>
    </x:row>
    <x:row r="1019" ht="22" customHeight="1">
      <x:c r="A1019" s="2" t="str">
        <x:v>2025-06</x:v>
      </x:c>
      <x:c r="B1019" s="2" t="n">
        <x:v>49</x:v>
      </x:c>
      <x:c r="C1019" s="2" t="str">
        <x:v>566</x:v>
      </x:c>
      <x:c r="D1019" s="2" t="str">
        <x:v>尼日利亚</x:v>
      </x:c>
      <x:c r="E1019" s="8" t="n">
        <x:f>'原始月度记录'!G839</x:f>
        <x:v>32841369.063</x:v>
      </x:c>
      <x:c r="F1019" s="8"/>
      <x:c r="G1019" s="11" t="str">
        <x:f>IF(AND(ISNUMBER(E1019),ISNUMBER(F1019),E1019&gt;0),F1019/E1019,"未取得")</x:f>
        <x:v>未取得</x:v>
      </x:c>
      <x:c r="H1019" s="11" t="n">
        <x:f>IF(AND(ISNUMBER(E1019),ISNUMBER(E1018),E1018&gt;0),E1019/E1018-1,"未取得")</x:f>
        <x:v>0.06231921605430357</x:v>
      </x:c>
      <x:c r="I1019" s="11"/>
      <x:c r="J1019" s="2" t="str">
        <x:v>已取得</x:v>
      </x:c>
      <x:c r="K1019" s="2" t="str">
        <x:v>下载受限</x:v>
      </x:c>
      <x:c r="L1019" s="2" t="n">
        <x:v>839</x:v>
      </x:c>
      <x:c r="M1019" s="2"/>
    </x:row>
    <x:row r="1020" ht="22" customHeight="1">
      <x:c r="A1020" s="2" t="str">
        <x:v>2025-07</x:v>
      </x:c>
      <x:c r="B1020" s="2" t="n">
        <x:v>49</x:v>
      </x:c>
      <x:c r="C1020" s="2" t="str">
        <x:v>566</x:v>
      </x:c>
      <x:c r="D1020" s="2" t="str">
        <x:v>尼日利亚</x:v>
      </x:c>
      <x:c r="E1020" s="8" t="n">
        <x:f>'原始月度记录'!G932</x:f>
        <x:v>21169902.95</x:v>
      </x:c>
      <x:c r="F1020" s="8"/>
      <x:c r="G1020" s="11" t="str">
        <x:f>IF(AND(ISNUMBER(E1020),ISNUMBER(F1020),E1020&gt;0),F1020/E1020,"未取得")</x:f>
        <x:v>未取得</x:v>
      </x:c>
      <x:c r="H1020" s="11" t="n">
        <x:f>IF(AND(ISNUMBER(E1020),ISNUMBER(E1019),E1019&gt;0),E1020/E1019-1,"未取得")</x:f>
        <x:v>-0.3553891462505867</x:v>
      </x:c>
      <x:c r="I1020" s="11"/>
      <x:c r="J1020" s="2" t="str">
        <x:v>已取得</x:v>
      </x:c>
      <x:c r="K1020" s="2" t="str">
        <x:v>下载受限</x:v>
      </x:c>
      <x:c r="L1020" s="2" t="n">
        <x:v>932</x:v>
      </x:c>
      <x:c r="M1020" s="2"/>
    </x:row>
    <x:row r="1021" ht="22" customHeight="1">
      <x:c r="A1021" s="2" t="str">
        <x:v>2025-08</x:v>
      </x:c>
      <x:c r="B1021" s="2" t="n">
        <x:v>49</x:v>
      </x:c>
      <x:c r="C1021" s="2" t="str">
        <x:v>566</x:v>
      </x:c>
      <x:c r="D1021" s="2" t="str">
        <x:v>尼日利亚</x:v>
      </x:c>
      <x:c r="E1021" s="8" t="n">
        <x:f>'原始月度记录'!G1025</x:f>
        <x:v>10640755.499</x:v>
      </x:c>
      <x:c r="F1021" s="8"/>
      <x:c r="G1021" s="11" t="str">
        <x:f>IF(AND(ISNUMBER(E1021),ISNUMBER(F1021),E1021&gt;0),F1021/E1021,"未取得")</x:f>
        <x:v>未取得</x:v>
      </x:c>
      <x:c r="H1021" s="11" t="n">
        <x:f>IF(AND(ISNUMBER(E1021),ISNUMBER(E1020),E1020&gt;0),E1021/E1020-1,"未取得")</x:f>
        <x:v>-0.4973639924504236</x:v>
      </x:c>
      <x:c r="I1021" s="11"/>
      <x:c r="J1021" s="2" t="str">
        <x:v>已取得</x:v>
      </x:c>
      <x:c r="K1021" s="2" t="str">
        <x:v>下载受限</x:v>
      </x:c>
      <x:c r="L1021" s="2" t="n">
        <x:v>1025</x:v>
      </x:c>
      <x:c r="M1021" s="2"/>
    </x:row>
    <x:row r="1022" ht="22" customHeight="1">
      <x:c r="A1022" s="2" t="str">
        <x:v>2025-09</x:v>
      </x:c>
      <x:c r="B1022" s="2" t="n">
        <x:v>49</x:v>
      </x:c>
      <x:c r="C1022" s="2" t="str">
        <x:v>566</x:v>
      </x:c>
      <x:c r="D1022" s="2" t="str">
        <x:v>尼日利亚</x:v>
      </x:c>
      <x:c r="E1022" s="8" t="n">
        <x:f>'原始月度记录'!G1118</x:f>
        <x:v>18476342.511</x:v>
      </x:c>
      <x:c r="F1022" s="8"/>
      <x:c r="G1022" s="11" t="str">
        <x:f>IF(AND(ISNUMBER(E1022),ISNUMBER(F1022),E1022&gt;0),F1022/E1022,"未取得")</x:f>
        <x:v>未取得</x:v>
      </x:c>
      <x:c r="H1022" s="11" t="n">
        <x:f>IF(AND(ISNUMBER(E1022),ISNUMBER(E1021),E1021&gt;0),E1022/E1021-1,"未取得")</x:f>
        <x:v>0.7363750640390501</x:v>
      </x:c>
      <x:c r="I1022" s="11"/>
      <x:c r="J1022" s="2" t="str">
        <x:v>已取得</x:v>
      </x:c>
      <x:c r="K1022" s="2" t="str">
        <x:v>下载受限</x:v>
      </x:c>
      <x:c r="L1022" s="2" t="n">
        <x:v>1118</x:v>
      </x:c>
      <x:c r="M1022" s="2"/>
    </x:row>
    <x:row r="1023" ht="22" customHeight="1">
      <x:c r="A1023" s="2" t="str">
        <x:v>2025-10</x:v>
      </x:c>
      <x:c r="B1023" s="2" t="n">
        <x:v>49</x:v>
      </x:c>
      <x:c r="C1023" s="2" t="str">
        <x:v>566</x:v>
      </x:c>
      <x:c r="D1023" s="2" t="str">
        <x:v>尼日利亚</x:v>
      </x:c>
      <x:c r="E1023" s="8" t="n">
        <x:f>'原始月度记录'!G1210</x:f>
        <x:v>23787056.02</x:v>
      </x:c>
      <x:c r="F1023" s="8"/>
      <x:c r="G1023" s="11" t="str">
        <x:f>IF(AND(ISNUMBER(E1023),ISNUMBER(F1023),E1023&gt;0),F1023/E1023,"未取得")</x:f>
        <x:v>未取得</x:v>
      </x:c>
      <x:c r="H1023" s="11" t="n">
        <x:f>IF(AND(ISNUMBER(E1023),ISNUMBER(E1022),E1022&gt;0),E1023/E1022-1,"未取得")</x:f>
        <x:v>0.28743315977381534</x:v>
      </x:c>
      <x:c r="I1023" s="11"/>
      <x:c r="J1023" s="2" t="str">
        <x:v>已取得</x:v>
      </x:c>
      <x:c r="K1023" s="2" t="str">
        <x:v>下载受限</x:v>
      </x:c>
      <x:c r="L1023" s="2" t="n">
        <x:v>1210</x:v>
      </x:c>
      <x:c r="M1023" s="2"/>
    </x:row>
    <x:row r="1024" ht="22" customHeight="1">
      <x:c r="A1024" s="2" t="str">
        <x:v>2025-11</x:v>
      </x:c>
      <x:c r="B1024" s="2" t="n">
        <x:v>49</x:v>
      </x:c>
      <x:c r="C1024" s="2" t="str">
        <x:v>566</x:v>
      </x:c>
      <x:c r="D1024" s="2" t="str">
        <x:v>尼日利亚</x:v>
      </x:c>
      <x:c r="E1024" s="8" t="n">
        <x:f>'原始月度记录'!G1301</x:f>
        <x:v>18229929.077</x:v>
      </x:c>
      <x:c r="F1024" s="8"/>
      <x:c r="G1024" s="11" t="str">
        <x:f>IF(AND(ISNUMBER(E1024),ISNUMBER(F1024),E1024&gt;0),F1024/E1024,"未取得")</x:f>
        <x:v>未取得</x:v>
      </x:c>
      <x:c r="H1024" s="11" t="n">
        <x:f>IF(AND(ISNUMBER(E1024),ISNUMBER(E1023),E1023&gt;0),E1024/E1023-1,"未取得")</x:f>
        <x:v>-0.23361978625381818</x:v>
      </x:c>
      <x:c r="I1024" s="11"/>
      <x:c r="J1024" s="2" t="str">
        <x:v>已取得</x:v>
      </x:c>
      <x:c r="K1024" s="2" t="str">
        <x:v>下载受限</x:v>
      </x:c>
      <x:c r="L1024" s="2" t="n">
        <x:v>1301</x:v>
      </x:c>
      <x:c r="M1024" s="2"/>
    </x:row>
    <x:row r="1025" ht="22" customHeight="1">
      <x:c r="A1025" s="2" t="str">
        <x:v>2025-12</x:v>
      </x:c>
      <x:c r="B1025" s="2" t="n">
        <x:v>49</x:v>
      </x:c>
      <x:c r="C1025" s="2" t="str">
        <x:v>566</x:v>
      </x:c>
      <x:c r="D1025" s="2" t="str">
        <x:v>尼日利亚</x:v>
      </x:c>
      <x:c r="E1025" s="8" t="n">
        <x:f>'原始月度记录'!G1392</x:f>
        <x:v>33329961.209</x:v>
      </x:c>
      <x:c r="F1025" s="8"/>
      <x:c r="G1025" s="11" t="str">
        <x:f>IF(AND(ISNUMBER(E1025),ISNUMBER(F1025),E1025&gt;0),F1025/E1025,"未取得")</x:f>
        <x:v>未取得</x:v>
      </x:c>
      <x:c r="H1025" s="11" t="n">
        <x:f>IF(AND(ISNUMBER(E1025),ISNUMBER(E1024),E1024&gt;0),E1025/E1024-1,"未取得")</x:f>
        <x:v>0.8283099768638775</x:v>
      </x:c>
      <x:c r="I1025" s="11"/>
      <x:c r="J1025" s="2" t="str">
        <x:v>已取得</x:v>
      </x:c>
      <x:c r="K1025" s="2" t="str">
        <x:v>下载受限</x:v>
      </x:c>
      <x:c r="L1025" s="2" t="n">
        <x:v>1392</x:v>
      </x:c>
      <x:c r="M1025" s="2"/>
    </x:row>
    <x:row r="1026" ht="22" customHeight="1">
      <x:c r="A1026" s="2" t="str">
        <x:v>2026-01</x:v>
      </x:c>
      <x:c r="B1026" s="2" t="n">
        <x:v>49</x:v>
      </x:c>
      <x:c r="C1026" s="2" t="str">
        <x:v>566</x:v>
      </x:c>
      <x:c r="D1026" s="2" t="str">
        <x:v>尼日利亚</x:v>
      </x:c>
      <x:c r="E1026" s="8"/>
      <x:c r="F1026" s="8"/>
      <x:c r="G1026" s="11" t="str">
        <x:f>IF(AND(ISNUMBER(E1026),ISNUMBER(F1026),E1026&gt;0),F1026/E1026,"未取得")</x:f>
        <x:v>未取得</x:v>
      </x:c>
      <x:c r="H1026" s="11" t="str">
        <x:f>IF(AND(ISNUMBER(E1026),ISNUMBER(E1025),E1025&gt;0),E1026/E1025-1,"未取得")</x:f>
        <x:v>未取得</x:v>
      </x:c>
      <x:c r="I1026" s="11" t="str">
        <x:f>IF(AND(ISNUMBER(E1026),ISNUMBER(E1014),E1014&gt;0),E1026/E1014-1,"未取得")</x:f>
        <x:v>未取得</x:v>
      </x:c>
      <x:c r="J1026" s="2" t="str">
        <x:v>本次无总额记录</x:v>
      </x:c>
      <x:c r="K1026" s="2" t="str">
        <x:v>本次无来源记录</x:v>
      </x:c>
      <x:c r="L1026" s="2"/>
      <x:c r="M1026" s="2"/>
    </x:row>
    <x:row r="1027" ht="22" customHeight="1">
      <x:c r="A1027" s="2" t="str">
        <x:v>2026-02</x:v>
      </x:c>
      <x:c r="B1027" s="2" t="n">
        <x:v>49</x:v>
      </x:c>
      <x:c r="C1027" s="2" t="str">
        <x:v>566</x:v>
      </x:c>
      <x:c r="D1027" s="2" t="str">
        <x:v>尼日利亚</x:v>
      </x:c>
      <x:c r="E1027" s="8"/>
      <x:c r="F1027" s="8"/>
      <x:c r="G1027" s="11" t="str">
        <x:f>IF(AND(ISNUMBER(E1027),ISNUMBER(F1027),E1027&gt;0),F1027/E1027,"未取得")</x:f>
        <x:v>未取得</x:v>
      </x:c>
      <x:c r="H1027" s="11" t="str">
        <x:f>IF(AND(ISNUMBER(E1027),ISNUMBER(E1026),E1026&gt;0),E1027/E1026-1,"未取得")</x:f>
        <x:v>未取得</x:v>
      </x:c>
      <x:c r="I1027" s="11" t="str">
        <x:f>IF(AND(ISNUMBER(E1027),ISNUMBER(E1015),E1015&gt;0),E1027/E1015-1,"未取得")</x:f>
        <x:v>未取得</x:v>
      </x:c>
      <x:c r="J1027" s="2" t="str">
        <x:v>本次无总额记录</x:v>
      </x:c>
      <x:c r="K1027" s="2" t="str">
        <x:v>本次无来源记录</x:v>
      </x:c>
      <x:c r="L1027" s="2"/>
      <x:c r="M1027" s="2"/>
    </x:row>
    <x:row r="1028" ht="22" customHeight="1">
      <x:c r="A1028" s="2" t="str">
        <x:v>2026-03</x:v>
      </x:c>
      <x:c r="B1028" s="2" t="n">
        <x:v>49</x:v>
      </x:c>
      <x:c r="C1028" s="2" t="str">
        <x:v>566</x:v>
      </x:c>
      <x:c r="D1028" s="2" t="str">
        <x:v>尼日利亚</x:v>
      </x:c>
      <x:c r="E1028" s="8"/>
      <x:c r="F1028" s="8"/>
      <x:c r="G1028" s="11" t="str">
        <x:f>IF(AND(ISNUMBER(E1028),ISNUMBER(F1028),E1028&gt;0),F1028/E1028,"未取得")</x:f>
        <x:v>未取得</x:v>
      </x:c>
      <x:c r="H1028" s="11" t="str">
        <x:f>IF(AND(ISNUMBER(E1028),ISNUMBER(E1027),E1027&gt;0),E1028/E1027-1,"未取得")</x:f>
        <x:v>未取得</x:v>
      </x:c>
      <x:c r="I1028" s="11" t="str">
        <x:f>IF(AND(ISNUMBER(E1028),ISNUMBER(E1016),E1016&gt;0),E1028/E1016-1,"未取得")</x:f>
        <x:v>未取得</x:v>
      </x:c>
      <x:c r="J1028" s="2" t="str">
        <x:v>本次无总额记录</x:v>
      </x:c>
      <x:c r="K1028" s="2" t="str">
        <x:v>本次无来源记录</x:v>
      </x:c>
      <x:c r="L1028" s="2"/>
      <x:c r="M1028" s="2"/>
    </x:row>
    <x:row r="1029" ht="22" customHeight="1">
      <x:c r="A1029" s="2" t="str">
        <x:v>2026-04</x:v>
      </x:c>
      <x:c r="B1029" s="2" t="n">
        <x:v>49</x:v>
      </x:c>
      <x:c r="C1029" s="2" t="str">
        <x:v>566</x:v>
      </x:c>
      <x:c r="D1029" s="2" t="str">
        <x:v>尼日利亚</x:v>
      </x:c>
      <x:c r="E1029" s="8"/>
      <x:c r="F1029" s="8"/>
      <x:c r="G1029" s="11" t="str">
        <x:f>IF(AND(ISNUMBER(E1029),ISNUMBER(F1029),E1029&gt;0),F1029/E1029,"未取得")</x:f>
        <x:v>未取得</x:v>
      </x:c>
      <x:c r="H1029" s="11" t="str">
        <x:f>IF(AND(ISNUMBER(E1029),ISNUMBER(E1028),E1028&gt;0),E1029/E1028-1,"未取得")</x:f>
        <x:v>未取得</x:v>
      </x:c>
      <x:c r="I1029" s="11" t="str">
        <x:f>IF(AND(ISNUMBER(E1029),ISNUMBER(E1017),E1017&gt;0),E1029/E1017-1,"未取得")</x:f>
        <x:v>未取得</x:v>
      </x:c>
      <x:c r="J1029" s="2" t="str">
        <x:v>本次无总额记录</x:v>
      </x:c>
      <x:c r="K1029" s="2" t="str">
        <x:v>本次无来源记录</x:v>
      </x:c>
      <x:c r="L1029" s="2"/>
      <x:c r="M1029" s="2"/>
    </x:row>
    <x:row r="1030" ht="22" customHeight="1">
      <x:c r="A1030" s="2" t="str">
        <x:v>2026-05</x:v>
      </x:c>
      <x:c r="B1030" s="2" t="n">
        <x:v>49</x:v>
      </x:c>
      <x:c r="C1030" s="2" t="str">
        <x:v>566</x:v>
      </x:c>
      <x:c r="D1030" s="2" t="str">
        <x:v>尼日利亚</x:v>
      </x:c>
      <x:c r="E1030" s="8"/>
      <x:c r="F1030" s="8"/>
      <x:c r="G1030" s="11" t="str">
        <x:f>IF(AND(ISNUMBER(E1030),ISNUMBER(F1030),E1030&gt;0),F1030/E1030,"未取得")</x:f>
        <x:v>未取得</x:v>
      </x:c>
      <x:c r="H1030" s="11" t="str">
        <x:f>IF(AND(ISNUMBER(E1030),ISNUMBER(E1029),E1029&gt;0),E1030/E1029-1,"未取得")</x:f>
        <x:v>未取得</x:v>
      </x:c>
      <x:c r="I1030" s="11" t="str">
        <x:f>IF(AND(ISNUMBER(E1030),ISNUMBER(E1018),E1018&gt;0),E1030/E1018-1,"未取得")</x:f>
        <x:v>未取得</x:v>
      </x:c>
      <x:c r="J1030" s="2" t="str">
        <x:v>本次无总额记录</x:v>
      </x:c>
      <x:c r="K1030" s="2" t="str">
        <x:v>本次无来源记录</x:v>
      </x:c>
      <x:c r="L1030" s="2"/>
      <x:c r="M1030" s="2"/>
    </x:row>
    <x:row r="1031" ht="22" customHeight="1">
      <x:c r="A1031" s="2" t="str">
        <x:v>2026-06</x:v>
      </x:c>
      <x:c r="B1031" s="2" t="n">
        <x:v>49</x:v>
      </x:c>
      <x:c r="C1031" s="2" t="str">
        <x:v>566</x:v>
      </x:c>
      <x:c r="D1031" s="2" t="str">
        <x:v>尼日利亚</x:v>
      </x:c>
      <x:c r="E1031" s="8"/>
      <x:c r="F1031" s="8"/>
      <x:c r="G1031" s="11" t="str">
        <x:f>IF(AND(ISNUMBER(E1031),ISNUMBER(F1031),E1031&gt;0),F1031/E1031,"未取得")</x:f>
        <x:v>未取得</x:v>
      </x:c>
      <x:c r="H1031" s="11" t="str">
        <x:f>IF(AND(ISNUMBER(E1031),ISNUMBER(E1030),E1030&gt;0),E1031/E1030-1,"未取得")</x:f>
        <x:v>未取得</x:v>
      </x:c>
      <x:c r="I1031" s="11" t="str">
        <x:f>IF(AND(ISNUMBER(E1031),ISNUMBER(E1019),E1019&gt;0),E1031/E1019-1,"未取得")</x:f>
        <x:v>未取得</x:v>
      </x:c>
      <x:c r="J1031" s="2" t="str">
        <x:v>本次无总额记录</x:v>
      </x:c>
      <x:c r="K1031" s="2" t="str">
        <x:v>本次无来源记录</x:v>
      </x:c>
      <x:c r="L1031" s="2"/>
      <x:c r="M1031" s="2"/>
    </x:row>
    <x:row r="1032" ht="22" customHeight="1">
      <x:c r="A1032" s="2" t="str">
        <x:v>2026-07</x:v>
      </x:c>
      <x:c r="B1032" s="2" t="n">
        <x:v>49</x:v>
      </x:c>
      <x:c r="C1032" s="2" t="str">
        <x:v>566</x:v>
      </x:c>
      <x:c r="D1032" s="2" t="str">
        <x:v>尼日利亚</x:v>
      </x:c>
      <x:c r="E1032" s="8"/>
      <x:c r="F1032" s="8"/>
      <x:c r="G1032" s="11" t="str">
        <x:f>IF(AND(ISNUMBER(E1032),ISNUMBER(F1032),E1032&gt;0),F1032/E1032,"未取得")</x:f>
        <x:v>未取得</x:v>
      </x:c>
      <x:c r="H1032" s="11" t="str">
        <x:f>IF(AND(ISNUMBER(E1032),ISNUMBER(E1031),E1031&gt;0),E1032/E1031-1,"未取得")</x:f>
        <x:v>未取得</x:v>
      </x:c>
      <x:c r="I1032" s="11" t="str">
        <x:f>IF(AND(ISNUMBER(E1032),ISNUMBER(E1020),E1020&gt;0),E1032/E1020-1,"未取得")</x:f>
        <x:v>未取得</x:v>
      </x:c>
      <x:c r="J1032" s="2" t="str">
        <x:v>本次无总额记录</x:v>
      </x:c>
      <x:c r="K1032" s="2" t="str">
        <x:v>本次无来源记录</x:v>
      </x:c>
      <x:c r="L1032" s="2"/>
      <x:c r="M1032" s="2"/>
    </x:row>
    <x:row r="1033" ht="22" customHeight="1">
      <x:c r="A1033" s="2" t="str">
        <x:v>2026-08</x:v>
      </x:c>
      <x:c r="B1033" s="2" t="n">
        <x:v>49</x:v>
      </x:c>
      <x:c r="C1033" s="2" t="str">
        <x:v>566</x:v>
      </x:c>
      <x:c r="D1033" s="2" t="str">
        <x:v>尼日利亚</x:v>
      </x:c>
      <x:c r="E1033" s="8"/>
      <x:c r="F1033" s="8"/>
      <x:c r="G1033" s="11" t="str">
        <x:f>IF(AND(ISNUMBER(E1033),ISNUMBER(F1033),E1033&gt;0),F1033/E1033,"未取得")</x:f>
        <x:v>未取得</x:v>
      </x:c>
      <x:c r="H1033" s="11" t="str">
        <x:f>IF(AND(ISNUMBER(E1033),ISNUMBER(E1032),E1032&gt;0),E1033/E1032-1,"未取得")</x:f>
        <x:v>未取得</x:v>
      </x:c>
      <x:c r="I1033" s="11" t="str">
        <x:f>IF(AND(ISNUMBER(E1033),ISNUMBER(E1021),E1021&gt;0),E1033/E1021-1,"未取得")</x:f>
        <x:v>未取得</x:v>
      </x:c>
      <x:c r="J1033" s="2" t="str">
        <x:v>本次无总额记录</x:v>
      </x:c>
      <x:c r="K1033" s="2" t="str">
        <x:v>本次无来源记录</x:v>
      </x:c>
      <x:c r="L1033" s="2"/>
      <x:c r="M1033" s="2"/>
    </x:row>
    <x:row r="1034" ht="22" customHeight="1">
      <x:c r="A1034" s="2" t="str">
        <x:v>2026-09</x:v>
      </x:c>
      <x:c r="B1034" s="2" t="n">
        <x:v>49</x:v>
      </x:c>
      <x:c r="C1034" s="2" t="str">
        <x:v>566</x:v>
      </x:c>
      <x:c r="D1034" s="2" t="str">
        <x:v>尼日利亚</x:v>
      </x:c>
      <x:c r="E1034" s="8"/>
      <x:c r="F1034" s="8"/>
      <x:c r="G1034" s="11" t="str">
        <x:f>IF(AND(ISNUMBER(E1034),ISNUMBER(F1034),E1034&gt;0),F1034/E1034,"未取得")</x:f>
        <x:v>未取得</x:v>
      </x:c>
      <x:c r="H1034" s="11" t="str">
        <x:f>IF(AND(ISNUMBER(E1034),ISNUMBER(E1033),E1033&gt;0),E1034/E1033-1,"未取得")</x:f>
        <x:v>未取得</x:v>
      </x:c>
      <x:c r="I1034" s="11" t="str">
        <x:f>IF(AND(ISNUMBER(E1034),ISNUMBER(E1022),E1022&gt;0),E1034/E1022-1,"未取得")</x:f>
        <x:v>未取得</x:v>
      </x:c>
      <x:c r="J1034" s="2" t="str">
        <x:v>本次无总额记录</x:v>
      </x:c>
      <x:c r="K1034" s="2" t="str">
        <x:v>下载受限</x:v>
      </x:c>
      <x:c r="L1034" s="2"/>
      <x:c r="M1034" s="2"/>
    </x:row>
    <x:row r="1035" ht="22" customHeight="1">
      <x:c r="A1035" s="2" t="str">
        <x:v>2025-01</x:v>
      </x:c>
      <x:c r="B1035" s="2" t="n">
        <x:v>50</x:v>
      </x:c>
      <x:c r="C1035" s="2" t="str">
        <x:v>328</x:v>
      </x:c>
      <x:c r="D1035" s="2" t="str">
        <x:v>圭亚那</x:v>
      </x:c>
      <x:c r="E1035" s="8" t="n">
        <x:f>'原始月度记录'!G41</x:f>
        <x:v>5109937.665</x:v>
      </x:c>
      <x:c r="F1035" s="8" t="n">
        <x:f>'原始月度记录'!G141</x:f>
        <x:v>302914.655</x:v>
      </x:c>
      <x:c r="G1035" s="11" t="n">
        <x:f>IF(AND(ISNUMBER(E1035),ISNUMBER(F1035),E1035&gt;0),F1035/E1035,"未取得")</x:f>
        <x:v>0.05927952058491501</x:v>
      </x:c>
      <x:c r="H1035" s="11"/>
      <x:c r="I1035" s="11"/>
      <x:c r="J1035" s="2" t="str">
        <x:v>已取得</x:v>
      </x:c>
      <x:c r="K1035" s="2" t="str">
        <x:v>已取得</x:v>
      </x:c>
      <x:c r="L1035" s="2" t="n">
        <x:v>41</x:v>
      </x:c>
      <x:c r="M1035" s="2" t="n">
        <x:v>141</x:v>
      </x:c>
    </x:row>
    <x:row r="1036" ht="22" customHeight="1">
      <x:c r="A1036" s="2" t="str">
        <x:v>2025-02</x:v>
      </x:c>
      <x:c r="B1036" s="2" t="n">
        <x:v>50</x:v>
      </x:c>
      <x:c r="C1036" s="2" t="str">
        <x:v>328</x:v>
      </x:c>
      <x:c r="D1036" s="2" t="str">
        <x:v>圭亚那</x:v>
      </x:c>
      <x:c r="E1036" s="8" t="n">
        <x:f>'原始月度记录'!G239</x:f>
        <x:v>19865322.154</x:v>
      </x:c>
      <x:c r="F1036" s="8"/>
      <x:c r="G1036" s="11" t="str">
        <x:f>IF(AND(ISNUMBER(E1036),ISNUMBER(F1036),E1036&gt;0),F1036/E1036,"未取得")</x:f>
        <x:v>未取得</x:v>
      </x:c>
      <x:c r="H1036" s="11" t="n">
        <x:f>IF(AND(ISNUMBER(E1036),ISNUMBER(E1035),E1035&gt;0),E1036/E1035-1,"未取得")</x:f>
        <x:v>2.887586005219889</x:v>
      </x:c>
      <x:c r="I1036" s="11"/>
      <x:c r="J1036" s="2" t="str">
        <x:v>已取得</x:v>
      </x:c>
      <x:c r="K1036" s="2" t="str">
        <x:v>下载受限</x:v>
      </x:c>
      <x:c r="L1036" s="2" t="n">
        <x:v>239</x:v>
      </x:c>
      <x:c r="M1036" s="2"/>
    </x:row>
    <x:row r="1037" ht="22" customHeight="1">
      <x:c r="A1037" s="2" t="str">
        <x:v>2025-03</x:v>
      </x:c>
      <x:c r="B1037" s="2" t="n">
        <x:v>50</x:v>
      </x:c>
      <x:c r="C1037" s="2" t="str">
        <x:v>328</x:v>
      </x:c>
      <x:c r="D1037" s="2" t="str">
        <x:v>圭亚那</x:v>
      </x:c>
      <x:c r="E1037" s="8" t="n">
        <x:f>'原始月度记录'!G335</x:f>
        <x:v>23943423.861</x:v>
      </x:c>
      <x:c r="F1037" s="8"/>
      <x:c r="G1037" s="11" t="str">
        <x:f>IF(AND(ISNUMBER(E1037),ISNUMBER(F1037),E1037&gt;0),F1037/E1037,"未取得")</x:f>
        <x:v>未取得</x:v>
      </x:c>
      <x:c r="H1037" s="11" t="n">
        <x:f>IF(AND(ISNUMBER(E1037),ISNUMBER(E1036),E1036&gt;0),E1037/E1036-1,"未取得")</x:f>
        <x:v>0.20528746905717066</x:v>
      </x:c>
      <x:c r="I1037" s="11"/>
      <x:c r="J1037" s="2" t="str">
        <x:v>已取得</x:v>
      </x:c>
      <x:c r="K1037" s="2" t="str">
        <x:v>下载受限</x:v>
      </x:c>
      <x:c r="L1037" s="2" t="n">
        <x:v>335</x:v>
      </x:c>
      <x:c r="M1037" s="2"/>
    </x:row>
    <x:row r="1038" ht="22" customHeight="1">
      <x:c r="A1038" s="2" t="str">
        <x:v>2025-04</x:v>
      </x:c>
      <x:c r="B1038" s="2" t="n">
        <x:v>50</x:v>
      </x:c>
      <x:c r="C1038" s="2" t="str">
        <x:v>328</x:v>
      </x:c>
      <x:c r="D1038" s="2" t="str">
        <x:v>圭亚那</x:v>
      </x:c>
      <x:c r="E1038" s="8" t="n">
        <x:f>'原始月度记录'!G432</x:f>
        <x:v>10326702.312</x:v>
      </x:c>
      <x:c r="F1038" s="8" t="n">
        <x:f>'原始月度记录'!G529</x:f>
        <x:v>414460.517</x:v>
      </x:c>
      <x:c r="G1038" s="11" t="n">
        <x:f>IF(AND(ISNUMBER(E1038),ISNUMBER(F1038),E1038&gt;0),F1038/E1038,"未取得")</x:f>
        <x:v>0.040134837286670104</x:v>
      </x:c>
      <x:c r="H1038" s="11" t="n">
        <x:f>IF(AND(ISNUMBER(E1038),ISNUMBER(E1037),E1037&gt;0),E1038/E1037-1,"未取得")</x:f>
        <x:v>-0.5687040261263326</x:v>
      </x:c>
      <x:c r="I1038" s="11"/>
      <x:c r="J1038" s="2" t="str">
        <x:v>已取得</x:v>
      </x:c>
      <x:c r="K1038" s="2" t="str">
        <x:v>已取得</x:v>
      </x:c>
      <x:c r="L1038" s="2" t="n">
        <x:v>432</x:v>
      </x:c>
      <x:c r="M1038" s="2" t="n">
        <x:v>529</x:v>
      </x:c>
    </x:row>
    <x:row r="1039" ht="22" customHeight="1">
      <x:c r="A1039" s="2" t="str">
        <x:v>2025-05</x:v>
      </x:c>
      <x:c r="B1039" s="2" t="n">
        <x:v>50</x:v>
      </x:c>
      <x:c r="C1039" s="2" t="str">
        <x:v>328</x:v>
      </x:c>
      <x:c r="D1039" s="2" t="str">
        <x:v>圭亚那</x:v>
      </x:c>
      <x:c r="E1039" s="8" t="n">
        <x:f>'原始月度记录'!G624</x:f>
        <x:v>5347524.693</x:v>
      </x:c>
      <x:c r="F1039" s="8" t="n">
        <x:f>'原始月度记录'!G719</x:f>
        <x:v>500389.339</x:v>
      </x:c>
      <x:c r="G1039" s="11" t="n">
        <x:f>IF(AND(ISNUMBER(E1039),ISNUMBER(F1039),E1039&gt;0),F1039/E1039,"未取得")</x:f>
        <x:v>0.09357401185169244</x:v>
      </x:c>
      <x:c r="H1039" s="11" t="n">
        <x:f>IF(AND(ISNUMBER(E1039),ISNUMBER(E1038),E1038&gt;0),E1039/E1038-1,"未取得")</x:f>
        <x:v>-0.4821653097537262</x:v>
      </x:c>
      <x:c r="I1039" s="11"/>
      <x:c r="J1039" s="2" t="str">
        <x:v>已取得</x:v>
      </x:c>
      <x:c r="K1039" s="2" t="str">
        <x:v>已取得</x:v>
      </x:c>
      <x:c r="L1039" s="2" t="n">
        <x:v>624</x:v>
      </x:c>
      <x:c r="M1039" s="2" t="n">
        <x:v>719</x:v>
      </x:c>
    </x:row>
    <x:row r="1040" ht="22" customHeight="1">
      <x:c r="A1040" s="2" t="str">
        <x:v>2025-06</x:v>
      </x:c>
      <x:c r="B1040" s="2" t="n">
        <x:v>50</x:v>
      </x:c>
      <x:c r="C1040" s="2" t="str">
        <x:v>328</x:v>
      </x:c>
      <x:c r="D1040" s="2" t="str">
        <x:v>圭亚那</x:v>
      </x:c>
      <x:c r="E1040" s="8" t="n">
        <x:f>'原始月度记录'!G813</x:f>
        <x:v>30317618.923</x:v>
      </x:c>
      <x:c r="F1040" s="8"/>
      <x:c r="G1040" s="11" t="str">
        <x:f>IF(AND(ISNUMBER(E1040),ISNUMBER(F1040),E1040&gt;0),F1040/E1040,"未取得")</x:f>
        <x:v>未取得</x:v>
      </x:c>
      <x:c r="H1040" s="11" t="n">
        <x:f>IF(AND(ISNUMBER(E1040),ISNUMBER(E1039),E1039&gt;0),E1040/E1039-1,"未取得")</x:f>
        <x:v>4.66946777500369</x:v>
      </x:c>
      <x:c r="I1040" s="11"/>
      <x:c r="J1040" s="2" t="str">
        <x:v>已取得</x:v>
      </x:c>
      <x:c r="K1040" s="2" t="str">
        <x:v>下载受限</x:v>
      </x:c>
      <x:c r="L1040" s="2" t="n">
        <x:v>813</x:v>
      </x:c>
      <x:c r="M1040" s="2"/>
    </x:row>
    <x:row r="1041" ht="22" customHeight="1">
      <x:c r="A1041" s="2" t="str">
        <x:v>2025-07</x:v>
      </x:c>
      <x:c r="B1041" s="2" t="n">
        <x:v>50</x:v>
      </x:c>
      <x:c r="C1041" s="2" t="str">
        <x:v>328</x:v>
      </x:c>
      <x:c r="D1041" s="2" t="str">
        <x:v>圭亚那</x:v>
      </x:c>
      <x:c r="E1041" s="8" t="n">
        <x:f>'原始月度记录'!G906</x:f>
        <x:v>30946736.352</x:v>
      </x:c>
      <x:c r="F1041" s="8"/>
      <x:c r="G1041" s="11" t="str">
        <x:f>IF(AND(ISNUMBER(E1041),ISNUMBER(F1041),E1041&gt;0),F1041/E1041,"未取得")</x:f>
        <x:v>未取得</x:v>
      </x:c>
      <x:c r="H1041" s="11" t="n">
        <x:f>IF(AND(ISNUMBER(E1041),ISNUMBER(E1040),E1040&gt;0),E1041/E1040-1,"未取得")</x:f>
        <x:v>0.02075088517333179</x:v>
      </x:c>
      <x:c r="I1041" s="11"/>
      <x:c r="J1041" s="2" t="str">
        <x:v>已取得</x:v>
      </x:c>
      <x:c r="K1041" s="2" t="str">
        <x:v>下载受限</x:v>
      </x:c>
      <x:c r="L1041" s="2" t="n">
        <x:v>906</x:v>
      </x:c>
      <x:c r="M1041" s="2"/>
    </x:row>
    <x:row r="1042" ht="22" customHeight="1">
      <x:c r="A1042" s="2" t="str">
        <x:v>2025-08</x:v>
      </x:c>
      <x:c r="B1042" s="2" t="n">
        <x:v>50</x:v>
      </x:c>
      <x:c r="C1042" s="2" t="str">
        <x:v>328</x:v>
      </x:c>
      <x:c r="D1042" s="2" t="str">
        <x:v>圭亚那</x:v>
      </x:c>
      <x:c r="E1042" s="8" t="n">
        <x:f>'原始月度记录'!G999</x:f>
        <x:v>63124755.073</x:v>
      </x:c>
      <x:c r="F1042" s="8"/>
      <x:c r="G1042" s="11" t="str">
        <x:f>IF(AND(ISNUMBER(E1042),ISNUMBER(F1042),E1042&gt;0),F1042/E1042,"未取得")</x:f>
        <x:v>未取得</x:v>
      </x:c>
      <x:c r="H1042" s="11" t="n">
        <x:f>IF(AND(ISNUMBER(E1042),ISNUMBER(E1041),E1041&gt;0),E1042/E1041-1,"未取得")</x:f>
        <x:v>1.0397871476654248</x:v>
      </x:c>
      <x:c r="I1042" s="11"/>
      <x:c r="J1042" s="2" t="str">
        <x:v>已取得</x:v>
      </x:c>
      <x:c r="K1042" s="2" t="str">
        <x:v>下载受限</x:v>
      </x:c>
      <x:c r="L1042" s="2" t="n">
        <x:v>999</x:v>
      </x:c>
      <x:c r="M1042" s="2"/>
    </x:row>
    <x:row r="1043" ht="22" customHeight="1">
      <x:c r="A1043" s="2" t="str">
        <x:v>2025-09</x:v>
      </x:c>
      <x:c r="B1043" s="2" t="n">
        <x:v>50</x:v>
      </x:c>
      <x:c r="C1043" s="2" t="str">
        <x:v>328</x:v>
      </x:c>
      <x:c r="D1043" s="2" t="str">
        <x:v>圭亚那</x:v>
      </x:c>
      <x:c r="E1043" s="8" t="n">
        <x:f>'原始月度记录'!G1092</x:f>
        <x:v>7617700.707</x:v>
      </x:c>
      <x:c r="F1043" s="8"/>
      <x:c r="G1043" s="11" t="str">
        <x:f>IF(AND(ISNUMBER(E1043),ISNUMBER(F1043),E1043&gt;0),F1043/E1043,"未取得")</x:f>
        <x:v>未取得</x:v>
      </x:c>
      <x:c r="H1043" s="11" t="n">
        <x:f>IF(AND(ISNUMBER(E1043),ISNUMBER(E1042),E1042&gt;0),E1043/E1042-1,"未取得")</x:f>
        <x:v>-0.8793230849261817</x:v>
      </x:c>
      <x:c r="I1043" s="11"/>
      <x:c r="J1043" s="2" t="str">
        <x:v>已取得</x:v>
      </x:c>
      <x:c r="K1043" s="2" t="str">
        <x:v>下载受限</x:v>
      </x:c>
      <x:c r="L1043" s="2" t="n">
        <x:v>1092</x:v>
      </x:c>
      <x:c r="M1043" s="2"/>
    </x:row>
    <x:row r="1044" ht="22" customHeight="1">
      <x:c r="A1044" s="2" t="str">
        <x:v>2025-10</x:v>
      </x:c>
      <x:c r="B1044" s="2" t="n">
        <x:v>50</x:v>
      </x:c>
      <x:c r="C1044" s="2" t="str">
        <x:v>328</x:v>
      </x:c>
      <x:c r="D1044" s="2" t="str">
        <x:v>圭亚那</x:v>
      </x:c>
      <x:c r="E1044" s="8" t="n">
        <x:f>'原始月度记录'!G1184</x:f>
        <x:v>32038464.196</x:v>
      </x:c>
      <x:c r="F1044" s="8"/>
      <x:c r="G1044" s="11" t="str">
        <x:f>IF(AND(ISNUMBER(E1044),ISNUMBER(F1044),E1044&gt;0),F1044/E1044,"未取得")</x:f>
        <x:v>未取得</x:v>
      </x:c>
      <x:c r="H1044" s="11" t="n">
        <x:f>IF(AND(ISNUMBER(E1044),ISNUMBER(E1043),E1043&gt;0),E1044/E1043-1,"未取得")</x:f>
        <x:v>3.2057919349022796</x:v>
      </x:c>
      <x:c r="I1044" s="11"/>
      <x:c r="J1044" s="2" t="str">
        <x:v>已取得</x:v>
      </x:c>
      <x:c r="K1044" s="2" t="str">
        <x:v>下载受限</x:v>
      </x:c>
      <x:c r="L1044" s="2" t="n">
        <x:v>1184</x:v>
      </x:c>
      <x:c r="M1044" s="2"/>
    </x:row>
    <x:row r="1045" ht="22" customHeight="1">
      <x:c r="A1045" s="2" t="str">
        <x:v>2025-11</x:v>
      </x:c>
      <x:c r="B1045" s="2" t="n">
        <x:v>50</x:v>
      </x:c>
      <x:c r="C1045" s="2" t="str">
        <x:v>328</x:v>
      </x:c>
      <x:c r="D1045" s="2" t="str">
        <x:v>圭亚那</x:v>
      </x:c>
      <x:c r="E1045" s="8" t="n">
        <x:f>'原始月度记录'!G1275</x:f>
        <x:v>28355491.43</x:v>
      </x:c>
      <x:c r="F1045" s="8"/>
      <x:c r="G1045" s="11" t="str">
        <x:f>IF(AND(ISNUMBER(E1045),ISNUMBER(F1045),E1045&gt;0),F1045/E1045,"未取得")</x:f>
        <x:v>未取得</x:v>
      </x:c>
      <x:c r="H1045" s="11" t="n">
        <x:f>IF(AND(ISNUMBER(E1045),ISNUMBER(E1044),E1044&gt;0),E1045/E1044-1,"未取得")</x:f>
        <x:v>-0.11495472265676887</x:v>
      </x:c>
      <x:c r="I1045" s="11"/>
      <x:c r="J1045" s="2" t="str">
        <x:v>已取得</x:v>
      </x:c>
      <x:c r="K1045" s="2" t="str">
        <x:v>下载受限</x:v>
      </x:c>
      <x:c r="L1045" s="2" t="n">
        <x:v>1275</x:v>
      </x:c>
      <x:c r="M1045" s="2"/>
    </x:row>
    <x:row r="1046" ht="22" customHeight="1">
      <x:c r="A1046" s="2" t="str">
        <x:v>2025-12</x:v>
      </x:c>
      <x:c r="B1046" s="2" t="n">
        <x:v>50</x:v>
      </x:c>
      <x:c r="C1046" s="2" t="str">
        <x:v>328</x:v>
      </x:c>
      <x:c r="D1046" s="2" t="str">
        <x:v>圭亚那</x:v>
      </x:c>
      <x:c r="E1046" s="8" t="n">
        <x:f>'原始月度记录'!G1366</x:f>
        <x:v>22995998.031</x:v>
      </x:c>
      <x:c r="F1046" s="8"/>
      <x:c r="G1046" s="11" t="str">
        <x:f>IF(AND(ISNUMBER(E1046),ISNUMBER(F1046),E1046&gt;0),F1046/E1046,"未取得")</x:f>
        <x:v>未取得</x:v>
      </x:c>
      <x:c r="H1046" s="11" t="n">
        <x:f>IF(AND(ISNUMBER(E1046),ISNUMBER(E1045),E1045&gt;0),E1046/E1045-1,"未取得")</x:f>
        <x:v>-0.18901077458772864</x:v>
      </x:c>
      <x:c r="I1046" s="11"/>
      <x:c r="J1046" s="2" t="str">
        <x:v>已取得</x:v>
      </x:c>
      <x:c r="K1046" s="2" t="str">
        <x:v>下载受限</x:v>
      </x:c>
      <x:c r="L1046" s="2" t="n">
        <x:v>1366</x:v>
      </x:c>
      <x:c r="M1046" s="2"/>
    </x:row>
    <x:row r="1047" ht="22" customHeight="1">
      <x:c r="A1047" s="2" t="str">
        <x:v>2026-01</x:v>
      </x:c>
      <x:c r="B1047" s="2" t="n">
        <x:v>50</x:v>
      </x:c>
      <x:c r="C1047" s="2" t="str">
        <x:v>328</x:v>
      </x:c>
      <x:c r="D1047" s="2" t="str">
        <x:v>圭亚那</x:v>
      </x:c>
      <x:c r="E1047" s="8" t="n">
        <x:f>'原始月度记录'!G1455</x:f>
        <x:v>7934354.903</x:v>
      </x:c>
      <x:c r="F1047" s="8" t="n">
        <x:f>'原始月度记录'!G1539</x:f>
        <x:v>750896.618</x:v>
      </x:c>
      <x:c r="G1047" s="11" t="n">
        <x:f>IF(AND(ISNUMBER(E1047),ISNUMBER(F1047),E1047&gt;0),F1047/E1047,"未取得")</x:f>
        <x:v>0.09463864765062174</x:v>
      </x:c>
      <x:c r="H1047" s="11" t="n">
        <x:f>IF(AND(ISNUMBER(E1047),ISNUMBER(E1046),E1046&gt;0),E1047/E1046-1,"未取得")</x:f>
        <x:v>-0.6549680125948868</x:v>
      </x:c>
      <x:c r="I1047" s="11" t="n">
        <x:f>IF(AND(ISNUMBER(E1047),ISNUMBER(E1035),E1035&gt;0),E1047/E1035-1,"未取得")</x:f>
        <x:v>0.5527302724934513</x:v>
      </x:c>
      <x:c r="J1047" s="2" t="str">
        <x:v>已取得</x:v>
      </x:c>
      <x:c r="K1047" s="2" t="str">
        <x:v>已取得</x:v>
      </x:c>
      <x:c r="L1047" s="2" t="n">
        <x:v>1455</x:v>
      </x:c>
      <x:c r="M1047" s="2" t="n">
        <x:v>1539</x:v>
      </x:c>
    </x:row>
    <x:row r="1048" ht="22" customHeight="1">
      <x:c r="A1048" s="2" t="str">
        <x:v>2026-02</x:v>
      </x:c>
      <x:c r="B1048" s="2" t="n">
        <x:v>50</x:v>
      </x:c>
      <x:c r="C1048" s="2" t="str">
        <x:v>328</x:v>
      </x:c>
      <x:c r="D1048" s="2" t="str">
        <x:v>圭亚那</x:v>
      </x:c>
      <x:c r="E1048" s="8" t="n">
        <x:f>'原始月度记录'!G1622</x:f>
        <x:v>4165930.945</x:v>
      </x:c>
      <x:c r="F1048" s="8" t="n">
        <x:f>'原始月度记录'!G1704</x:f>
        <x:v>279351.423</x:v>
      </x:c>
      <x:c r="G1048" s="11" t="n">
        <x:f>IF(AND(ISNUMBER(E1048),ISNUMBER(F1048),E1048&gt;0),F1048/E1048,"未取得")</x:f>
        <x:v>0.06705618184460808</x:v>
      </x:c>
      <x:c r="H1048" s="11" t="n">
        <x:f>IF(AND(ISNUMBER(E1048),ISNUMBER(E1047),E1047&gt;0),E1048/E1047-1,"未取得")</x:f>
        <x:v>-0.47495026427103093</x:v>
      </x:c>
      <x:c r="I1048" s="11" t="n">
        <x:f>IF(AND(ISNUMBER(E1048),ISNUMBER(E1036),E1036&gt;0),E1048/E1036-1,"未取得")</x:f>
        <x:v>-0.7902912969291482</x:v>
      </x:c>
      <x:c r="J1048" s="2" t="str">
        <x:v>已取得</x:v>
      </x:c>
      <x:c r="K1048" s="2" t="str">
        <x:v>已取得</x:v>
      </x:c>
      <x:c r="L1048" s="2" t="n">
        <x:v>1622</x:v>
      </x:c>
      <x:c r="M1048" s="2" t="n">
        <x:v>1704</x:v>
      </x:c>
    </x:row>
    <x:row r="1049" ht="22" customHeight="1">
      <x:c r="A1049" s="2" t="str">
        <x:v>2026-03</x:v>
      </x:c>
      <x:c r="B1049" s="2" t="n">
        <x:v>50</x:v>
      </x:c>
      <x:c r="C1049" s="2" t="str">
        <x:v>328</x:v>
      </x:c>
      <x:c r="D1049" s="2" t="str">
        <x:v>圭亚那</x:v>
      </x:c>
      <x:c r="E1049" s="8" t="n">
        <x:f>'原始月度记录'!G1785</x:f>
        <x:v>17162105.175</x:v>
      </x:c>
      <x:c r="F1049" s="8" t="n">
        <x:f>'原始月度记录'!G1868</x:f>
        <x:v>310760.933</x:v>
      </x:c>
      <x:c r="G1049" s="11" t="n">
        <x:f>IF(AND(ISNUMBER(E1049),ISNUMBER(F1049),E1049&gt;0),F1049/E1049,"未取得")</x:f>
        <x:v>0.01810739008013334</x:v>
      </x:c>
      <x:c r="H1049" s="11" t="n">
        <x:f>IF(AND(ISNUMBER(E1049),ISNUMBER(E1048),E1048&gt;0),E1049/E1048-1,"未取得")</x:f>
        <x:v>3.1196326587213754</x:v>
      </x:c>
      <x:c r="I1049" s="11" t="n">
        <x:f>IF(AND(ISNUMBER(E1049),ISNUMBER(E1037),E1037&gt;0),E1049/E1037-1,"未取得")</x:f>
        <x:v>-0.2832225969588953</x:v>
      </x:c>
      <x:c r="J1049" s="2" t="str">
        <x:v>已取得</x:v>
      </x:c>
      <x:c r="K1049" s="2" t="str">
        <x:v>已取得</x:v>
      </x:c>
      <x:c r="L1049" s="2" t="n">
        <x:v>1785</x:v>
      </x:c>
      <x:c r="M1049" s="2" t="n">
        <x:v>1868</x:v>
      </x:c>
    </x:row>
    <x:row r="1050" ht="22" customHeight="1">
      <x:c r="A1050" s="2" t="str">
        <x:v>2026-04</x:v>
      </x:c>
      <x:c r="B1050" s="2" t="n">
        <x:v>50</x:v>
      </x:c>
      <x:c r="C1050" s="2" t="str">
        <x:v>328</x:v>
      </x:c>
      <x:c r="D1050" s="2" t="str">
        <x:v>圭亚那</x:v>
      </x:c>
      <x:c r="E1050" s="8" t="n">
        <x:f>'原始月度记录'!G1947</x:f>
        <x:v>40528583.005</x:v>
      </x:c>
      <x:c r="F1050" s="8" t="n">
        <x:f>'原始月度记录'!G2022</x:f>
        <x:v>236180.817</x:v>
      </x:c>
      <x:c r="G1050" s="11" t="n">
        <x:f>IF(AND(ISNUMBER(E1050),ISNUMBER(F1050),E1050&gt;0),F1050/E1050,"未取得")</x:f>
        <x:v>0.005827512325581737</x:v>
      </x:c>
      <x:c r="H1050" s="11" t="n">
        <x:f>IF(AND(ISNUMBER(E1050),ISNUMBER(E1049),E1049&gt;0),E1050/E1049-1,"未取得")</x:f>
        <x:v>1.3615158275593076</x:v>
      </x:c>
      <x:c r="I1050" s="11" t="n">
        <x:f>IF(AND(ISNUMBER(E1050),ISNUMBER(E1038),E1038&gt;0),E1050/E1038-1,"未取得")</x:f>
        <x:v>2.924639423168452</x:v>
      </x:c>
      <x:c r="J1050" s="2" t="str">
        <x:v>已取得</x:v>
      </x:c>
      <x:c r="K1050" s="2" t="str">
        <x:v>已取得</x:v>
      </x:c>
      <x:c r="L1050" s="2" t="n">
        <x:v>1947</x:v>
      </x:c>
      <x:c r="M1050" s="2" t="n">
        <x:v>2022</x:v>
      </x:c>
    </x:row>
    <x:row r="1051" ht="22" customHeight="1">
      <x:c r="A1051" s="2" t="str">
        <x:v>2026-05</x:v>
      </x:c>
      <x:c r="B1051" s="2" t="n">
        <x:v>50</x:v>
      </x:c>
      <x:c r="C1051" s="2" t="str">
        <x:v>328</x:v>
      </x:c>
      <x:c r="D1051" s="2" t="str">
        <x:v>圭亚那</x:v>
      </x:c>
      <x:c r="E1051" s="8" t="n">
        <x:f>'原始月度记录'!G2092</x:f>
        <x:v>9107195.978</x:v>
      </x:c>
      <x:c r="F1051" s="8" t="n">
        <x:f>'原始月度记录'!G2161</x:f>
        <x:v>345512.345</x:v>
      </x:c>
      <x:c r="G1051" s="11" t="n">
        <x:f>IF(AND(ISNUMBER(E1051),ISNUMBER(F1051),E1051&gt;0),F1051/E1051,"未取得")</x:f>
        <x:v>0.0379383891413608</x:v>
      </x:c>
      <x:c r="H1051" s="11" t="n">
        <x:f>IF(AND(ISNUMBER(E1051),ISNUMBER(E1050),E1050&gt;0),E1051/E1050-1,"未取得")</x:f>
        <x:v>-0.7752895536249949</x:v>
      </x:c>
      <x:c r="I1051" s="11" t="n">
        <x:f>IF(AND(ISNUMBER(E1051),ISNUMBER(E1039),E1039&gt;0),E1051/E1039-1,"未取得")</x:f>
        <x:v>0.7030675874992169</x:v>
      </x:c>
      <x:c r="J1051" s="2" t="str">
        <x:v>已取得</x:v>
      </x:c>
      <x:c r="K1051" s="2" t="str">
        <x:v>已取得</x:v>
      </x:c>
      <x:c r="L1051" s="2" t="n">
        <x:v>2092</x:v>
      </x:c>
      <x:c r="M1051" s="2" t="n">
        <x:v>2161</x:v>
      </x:c>
    </x:row>
    <x:row r="1052" ht="22" customHeight="1">
      <x:c r="A1052" s="2" t="str">
        <x:v>2026-06</x:v>
      </x:c>
      <x:c r="B1052" s="2" t="n">
        <x:v>50</x:v>
      </x:c>
      <x:c r="C1052" s="2" t="str">
        <x:v>328</x:v>
      </x:c>
      <x:c r="D1052" s="2" t="str">
        <x:v>圭亚那</x:v>
      </x:c>
      <x:c r="E1052" s="8" t="n">
        <x:f>'原始月度记录'!G2229</x:f>
        <x:v>137970844.268</x:v>
      </x:c>
      <x:c r="F1052" s="8" t="n">
        <x:f>'原始月度记录'!G2291</x:f>
        <x:v>634265.348</x:v>
      </x:c>
      <x:c r="G1052" s="11" t="n">
        <x:f>IF(AND(ISNUMBER(E1052),ISNUMBER(F1052),E1052&gt;0),F1052/E1052,"未取得")</x:f>
        <x:v>0.004597096954541917</x:v>
      </x:c>
      <x:c r="H1052" s="11" t="n">
        <x:f>IF(AND(ISNUMBER(E1052),ISNUMBER(E1051),E1051&gt;0),E1052/E1051-1,"未取得")</x:f>
        <x:v>14.14965139668591</x:v>
      </x:c>
      <x:c r="I1052" s="11" t="n">
        <x:f>IF(AND(ISNUMBER(E1052),ISNUMBER(E1040),E1040&gt;0),E1052/E1040-1,"未取得")</x:f>
        <x:v>3.550846971802608</x:v>
      </x:c>
      <x:c r="J1052" s="2" t="str">
        <x:v>已取得</x:v>
      </x:c>
      <x:c r="K1052" s="2" t="str">
        <x:v>已取得</x:v>
      </x:c>
      <x:c r="L1052" s="2" t="n">
        <x:v>2229</x:v>
      </x:c>
      <x:c r="M1052" s="2" t="n">
        <x:v>2291</x:v>
      </x:c>
    </x:row>
    <x:row r="1053" ht="22" customHeight="1">
      <x:c r="A1053" s="2" t="str">
        <x:v>2026-07</x:v>
      </x:c>
      <x:c r="B1053" s="2" t="n">
        <x:v>50</x:v>
      </x:c>
      <x:c r="C1053" s="2" t="str">
        <x:v>328</x:v>
      </x:c>
      <x:c r="D1053" s="2" t="str">
        <x:v>圭亚那</x:v>
      </x:c>
      <x:c r="E1053" s="8"/>
      <x:c r="F1053" s="8"/>
      <x:c r="G1053" s="11" t="str">
        <x:f>IF(AND(ISNUMBER(E1053),ISNUMBER(F1053),E1053&gt;0),F1053/E1053,"未取得")</x:f>
        <x:v>未取得</x:v>
      </x:c>
      <x:c r="H1053" s="11" t="str">
        <x:f>IF(AND(ISNUMBER(E1053),ISNUMBER(E1052),E1052&gt;0),E1053/E1052-1,"未取得")</x:f>
        <x:v>未取得</x:v>
      </x:c>
      <x:c r="I1053" s="11" t="str">
        <x:f>IF(AND(ISNUMBER(E1053),ISNUMBER(E1041),E1041&gt;0),E1053/E1041-1,"未取得")</x:f>
        <x:v>未取得</x:v>
      </x:c>
      <x:c r="J1053" s="2" t="str">
        <x:v>本次无总额记录</x:v>
      </x:c>
      <x:c r="K1053" s="2" t="str">
        <x:v>本次无来源记录</x:v>
      </x:c>
      <x:c r="L1053" s="2"/>
      <x:c r="M1053" s="2"/>
    </x:row>
    <x:row r="1054" ht="22" customHeight="1">
      <x:c r="A1054" s="2" t="str">
        <x:v>2026-08</x:v>
      </x:c>
      <x:c r="B1054" s="2" t="n">
        <x:v>50</x:v>
      </x:c>
      <x:c r="C1054" s="2" t="str">
        <x:v>328</x:v>
      </x:c>
      <x:c r="D1054" s="2" t="str">
        <x:v>圭亚那</x:v>
      </x:c>
      <x:c r="E1054" s="8"/>
      <x:c r="F1054" s="8"/>
      <x:c r="G1054" s="11" t="str">
        <x:f>IF(AND(ISNUMBER(E1054),ISNUMBER(F1054),E1054&gt;0),F1054/E1054,"未取得")</x:f>
        <x:v>未取得</x:v>
      </x:c>
      <x:c r="H1054" s="11" t="str">
        <x:f>IF(AND(ISNUMBER(E1054),ISNUMBER(E1053),E1053&gt;0),E1054/E1053-1,"未取得")</x:f>
        <x:v>未取得</x:v>
      </x:c>
      <x:c r="I1054" s="11" t="str">
        <x:f>IF(AND(ISNUMBER(E1054),ISNUMBER(E1042),E1042&gt;0),E1054/E1042-1,"未取得")</x:f>
        <x:v>未取得</x:v>
      </x:c>
      <x:c r="J1054" s="2" t="str">
        <x:v>本次无总额记录</x:v>
      </x:c>
      <x:c r="K1054" s="2" t="str">
        <x:v>本次无来源记录</x:v>
      </x:c>
      <x:c r="L1054" s="2"/>
      <x:c r="M1054" s="2"/>
    </x:row>
    <x:row r="1055" ht="22" customHeight="1">
      <x:c r="A1055" s="2" t="str">
        <x:v>2026-09</x:v>
      </x:c>
      <x:c r="B1055" s="2" t="n">
        <x:v>50</x:v>
      </x:c>
      <x:c r="C1055" s="2" t="str">
        <x:v>328</x:v>
      </x:c>
      <x:c r="D1055" s="2" t="str">
        <x:v>圭亚那</x:v>
      </x:c>
      <x:c r="E1055" s="8"/>
      <x:c r="F1055" s="8"/>
      <x:c r="G1055" s="11" t="str">
        <x:f>IF(AND(ISNUMBER(E1055),ISNUMBER(F1055),E1055&gt;0),F1055/E1055,"未取得")</x:f>
        <x:v>未取得</x:v>
      </x:c>
      <x:c r="H1055" s="11" t="str">
        <x:f>IF(AND(ISNUMBER(E1055),ISNUMBER(E1054),E1054&gt;0),E1055/E1054-1,"未取得")</x:f>
        <x:v>未取得</x:v>
      </x:c>
      <x:c r="I1055" s="11" t="str">
        <x:f>IF(AND(ISNUMBER(E1055),ISNUMBER(E1043),E1043&gt;0),E1055/E1043-1,"未取得")</x:f>
        <x:v>未取得</x:v>
      </x:c>
      <x:c r="J1055" s="2" t="str">
        <x:v>本次无总额记录</x:v>
      </x:c>
      <x:c r="K1055" s="2" t="str">
        <x:v>下载受限</x:v>
      </x:c>
      <x:c r="L1055" s="2"/>
      <x:c r="M1055" s="2"/>
    </x:row>
    <x:row r="1056" ht="22" customHeight="1">
      <x:c r="A1056" s="2" t="str">
        <x:v>2025-01</x:v>
      </x:c>
      <x:c r="B1056" s="2" t="n">
        <x:v>51</x:v>
      </x:c>
      <x:c r="C1056" s="2" t="str">
        <x:v>100</x:v>
      </x:c>
      <x:c r="D1056" s="2" t="str">
        <x:v>保加利亚</x:v>
      </x:c>
      <x:c r="E1056" s="8" t="n">
        <x:f>'原始月度记录'!G17</x:f>
        <x:v>18040124.867</x:v>
      </x:c>
      <x:c r="F1056" s="8" t="n">
        <x:f>'原始月度记录'!G117</x:f>
        <x:v>5841189.436</x:v>
      </x:c>
      <x:c r="G1056" s="11" t="n">
        <x:f>IF(AND(ISNUMBER(E1056),ISNUMBER(F1056),E1056&gt;0),F1056/E1056,"未取得")</x:f>
        <x:v>0.32378874753162207</x:v>
      </x:c>
      <x:c r="H1056" s="11"/>
      <x:c r="I1056" s="11"/>
      <x:c r="J1056" s="2" t="str">
        <x:v>已取得</x:v>
      </x:c>
      <x:c r="K1056" s="2" t="str">
        <x:v>已取得</x:v>
      </x:c>
      <x:c r="L1056" s="2" t="n">
        <x:v>17</x:v>
      </x:c>
      <x:c r="M1056" s="2" t="n">
        <x:v>117</x:v>
      </x:c>
    </x:row>
    <x:row r="1057" ht="22" customHeight="1">
      <x:c r="A1057" s="2" t="str">
        <x:v>2025-02</x:v>
      </x:c>
      <x:c r="B1057" s="2" t="n">
        <x:v>51</x:v>
      </x:c>
      <x:c r="C1057" s="2" t="str">
        <x:v>100</x:v>
      </x:c>
      <x:c r="D1057" s="2" t="str">
        <x:v>保加利亚</x:v>
      </x:c>
      <x:c r="E1057" s="8" t="n">
        <x:f>'原始月度记录'!G215</x:f>
        <x:v>20924889.16</x:v>
      </x:c>
      <x:c r="F1057" s="8"/>
      <x:c r="G1057" s="11" t="str">
        <x:f>IF(AND(ISNUMBER(E1057),ISNUMBER(F1057),E1057&gt;0),F1057/E1057,"未取得")</x:f>
        <x:v>未取得</x:v>
      </x:c>
      <x:c r="H1057" s="11" t="n">
        <x:f>IF(AND(ISNUMBER(E1057),ISNUMBER(E1056),E1056&gt;0),E1057/E1056-1,"未取得")</x:f>
        <x:v>0.15990822204767396</x:v>
      </x:c>
      <x:c r="I1057" s="11"/>
      <x:c r="J1057" s="2" t="str">
        <x:v>已取得</x:v>
      </x:c>
      <x:c r="K1057" s="2" t="str">
        <x:v>下载受限</x:v>
      </x:c>
      <x:c r="L1057" s="2" t="n">
        <x:v>215</x:v>
      </x:c>
      <x:c r="M1057" s="2"/>
    </x:row>
    <x:row r="1058" ht="22" customHeight="1">
      <x:c r="A1058" s="2" t="str">
        <x:v>2025-03</x:v>
      </x:c>
      <x:c r="B1058" s="2" t="n">
        <x:v>51</x:v>
      </x:c>
      <x:c r="C1058" s="2" t="str">
        <x:v>100</x:v>
      </x:c>
      <x:c r="D1058" s="2" t="str">
        <x:v>保加利亚</x:v>
      </x:c>
      <x:c r="E1058" s="8" t="n">
        <x:f>'原始月度记录'!G312</x:f>
        <x:v>29288533.731</x:v>
      </x:c>
      <x:c r="F1058" s="8"/>
      <x:c r="G1058" s="11" t="str">
        <x:f>IF(AND(ISNUMBER(E1058),ISNUMBER(F1058),E1058&gt;0),F1058/E1058,"未取得")</x:f>
        <x:v>未取得</x:v>
      </x:c>
      <x:c r="H1058" s="11" t="n">
        <x:f>IF(AND(ISNUMBER(E1058),ISNUMBER(E1057),E1057&gt;0),E1058/E1057-1,"未取得")</x:f>
        <x:v>0.3996983930021447</x:v>
      </x:c>
      <x:c r="I1058" s="11"/>
      <x:c r="J1058" s="2" t="str">
        <x:v>已取得</x:v>
      </x:c>
      <x:c r="K1058" s="2" t="str">
        <x:v>下载受限</x:v>
      </x:c>
      <x:c r="L1058" s="2" t="n">
        <x:v>312</x:v>
      </x:c>
      <x:c r="M1058" s="2"/>
    </x:row>
    <x:row r="1059" ht="22" customHeight="1">
      <x:c r="A1059" s="2" t="str">
        <x:v>2025-04</x:v>
      </x:c>
      <x:c r="B1059" s="2" t="n">
        <x:v>51</x:v>
      </x:c>
      <x:c r="C1059" s="2" t="str">
        <x:v>100</x:v>
      </x:c>
      <x:c r="D1059" s="2" t="str">
        <x:v>保加利亚</x:v>
      </x:c>
      <x:c r="E1059" s="8" t="n">
        <x:f>'原始月度记录'!G408</x:f>
        <x:v>24779964.999</x:v>
      </x:c>
      <x:c r="F1059" s="8" t="n">
        <x:f>'原始月度记录'!G505</x:f>
        <x:v>4913377.651</x:v>
      </x:c>
      <x:c r="G1059" s="11" t="n">
        <x:f>IF(AND(ISNUMBER(E1059),ISNUMBER(F1059),E1059&gt;0),F1059/E1059,"未取得")</x:f>
        <x:v>0.19828024983886294</x:v>
      </x:c>
      <x:c r="H1059" s="11" t="n">
        <x:f>IF(AND(ISNUMBER(E1059),ISNUMBER(E1058),E1058&gt;0),E1059/E1058-1,"未取得")</x:f>
        <x:v>-0.15393630740988484</x:v>
      </x:c>
      <x:c r="I1059" s="11"/>
      <x:c r="J1059" s="2" t="str">
        <x:v>已取得</x:v>
      </x:c>
      <x:c r="K1059" s="2" t="str">
        <x:v>已取得</x:v>
      </x:c>
      <x:c r="L1059" s="2" t="n">
        <x:v>408</x:v>
      </x:c>
      <x:c r="M1059" s="2" t="n">
        <x:v>505</x:v>
      </x:c>
    </x:row>
    <x:row r="1060" ht="22" customHeight="1">
      <x:c r="A1060" s="2" t="str">
        <x:v>2025-05</x:v>
      </x:c>
      <x:c r="B1060" s="2" t="n">
        <x:v>51</x:v>
      </x:c>
      <x:c r="C1060" s="2" t="str">
        <x:v>100</x:v>
      </x:c>
      <x:c r="D1060" s="2" t="str">
        <x:v>保加利亚</x:v>
      </x:c>
      <x:c r="E1060" s="8" t="n">
        <x:f>'原始月度记录'!G601</x:f>
        <x:v>19895234.109</x:v>
      </x:c>
      <x:c r="F1060" s="8" t="n">
        <x:f>'原始月度记录'!G696</x:f>
        <x:v>3035362.126</x:v>
      </x:c>
      <x:c r="G1060" s="11" t="n">
        <x:f>IF(AND(ISNUMBER(E1060),ISNUMBER(F1060),E1060&gt;0),F1060/E1060,"未取得")</x:f>
        <x:v>0.15256729874954797</x:v>
      </x:c>
      <x:c r="H1060" s="11" t="n">
        <x:f>IF(AND(ISNUMBER(E1060),ISNUMBER(E1059),E1059&gt;0),E1060/E1059-1,"未取得")</x:f>
        <x:v>-0.1971242045820938</x:v>
      </x:c>
      <x:c r="I1060" s="11"/>
      <x:c r="J1060" s="2" t="str">
        <x:v>已取得</x:v>
      </x:c>
      <x:c r="K1060" s="2" t="str">
        <x:v>已取得</x:v>
      </x:c>
      <x:c r="L1060" s="2" t="n">
        <x:v>601</x:v>
      </x:c>
      <x:c r="M1060" s="2" t="n">
        <x:v>696</x:v>
      </x:c>
    </x:row>
    <x:row r="1061" ht="22" customHeight="1">
      <x:c r="A1061" s="2" t="str">
        <x:v>2025-06</x:v>
      </x:c>
      <x:c r="B1061" s="2" t="n">
        <x:v>51</x:v>
      </x:c>
      <x:c r="C1061" s="2" t="str">
        <x:v>100</x:v>
      </x:c>
      <x:c r="D1061" s="2" t="str">
        <x:v>保加利亚</x:v>
      </x:c>
      <x:c r="E1061" s="8" t="n">
        <x:f>'原始月度记录'!G790</x:f>
        <x:v>22230125.268</x:v>
      </x:c>
      <x:c r="F1061" s="8"/>
      <x:c r="G1061" s="11" t="str">
        <x:f>IF(AND(ISNUMBER(E1061),ISNUMBER(F1061),E1061&gt;0),F1061/E1061,"未取得")</x:f>
        <x:v>未取得</x:v>
      </x:c>
      <x:c r="H1061" s="11" t="n">
        <x:f>IF(AND(ISNUMBER(E1061),ISNUMBER(E1060),E1060&gt;0),E1061/E1060-1,"未取得")</x:f>
        <x:v>0.11735932063969856</x:v>
      </x:c>
      <x:c r="I1061" s="11"/>
      <x:c r="J1061" s="2" t="str">
        <x:v>已取得</x:v>
      </x:c>
      <x:c r="K1061" s="2" t="str">
        <x:v>下载受限</x:v>
      </x:c>
      <x:c r="L1061" s="2" t="n">
        <x:v>790</x:v>
      </x:c>
      <x:c r="M1061" s="2"/>
    </x:row>
    <x:row r="1062" ht="22" customHeight="1">
      <x:c r="A1062" s="2" t="str">
        <x:v>2025-07</x:v>
      </x:c>
      <x:c r="B1062" s="2" t="n">
        <x:v>51</x:v>
      </x:c>
      <x:c r="C1062" s="2" t="str">
        <x:v>100</x:v>
      </x:c>
      <x:c r="D1062" s="2" t="str">
        <x:v>保加利亚</x:v>
      </x:c>
      <x:c r="E1062" s="8" t="n">
        <x:f>'原始月度记录'!G884</x:f>
        <x:v>26521462.385</x:v>
      </x:c>
      <x:c r="F1062" s="8"/>
      <x:c r="G1062" s="11" t="str">
        <x:f>IF(AND(ISNUMBER(E1062),ISNUMBER(F1062),E1062&gt;0),F1062/E1062,"未取得")</x:f>
        <x:v>未取得</x:v>
      </x:c>
      <x:c r="H1062" s="11" t="n">
        <x:f>IF(AND(ISNUMBER(E1062),ISNUMBER(E1061),E1061&gt;0),E1062/E1061-1,"未取得")</x:f>
        <x:v>0.19304151754724175</x:v>
      </x:c>
      <x:c r="I1062" s="11"/>
      <x:c r="J1062" s="2" t="str">
        <x:v>已取得</x:v>
      </x:c>
      <x:c r="K1062" s="2" t="str">
        <x:v>下载受限</x:v>
      </x:c>
      <x:c r="L1062" s="2" t="n">
        <x:v>884</x:v>
      </x:c>
      <x:c r="M1062" s="2"/>
    </x:row>
    <x:row r="1063" ht="22" customHeight="1">
      <x:c r="A1063" s="2" t="str">
        <x:v>2025-08</x:v>
      </x:c>
      <x:c r="B1063" s="2" t="n">
        <x:v>51</x:v>
      </x:c>
      <x:c r="C1063" s="2" t="str">
        <x:v>100</x:v>
      </x:c>
      <x:c r="D1063" s="2" t="str">
        <x:v>保加利亚</x:v>
      </x:c>
      <x:c r="E1063" s="8" t="n">
        <x:f>'原始月度记录'!G977</x:f>
        <x:v>19098742.231</x:v>
      </x:c>
      <x:c r="F1063" s="8"/>
      <x:c r="G1063" s="11" t="str">
        <x:f>IF(AND(ISNUMBER(E1063),ISNUMBER(F1063),E1063&gt;0),F1063/E1063,"未取得")</x:f>
        <x:v>未取得</x:v>
      </x:c>
      <x:c r="H1063" s="11" t="n">
        <x:f>IF(AND(ISNUMBER(E1063),ISNUMBER(E1062),E1062&gt;0),E1063/E1062-1,"未取得")</x:f>
        <x:v>-0.27987597539863196</x:v>
      </x:c>
      <x:c r="I1063" s="11"/>
      <x:c r="J1063" s="2" t="str">
        <x:v>已取得</x:v>
      </x:c>
      <x:c r="K1063" s="2" t="str">
        <x:v>下载受限</x:v>
      </x:c>
      <x:c r="L1063" s="2" t="n">
        <x:v>977</x:v>
      </x:c>
      <x:c r="M1063" s="2"/>
    </x:row>
    <x:row r="1064" ht="22" customHeight="1">
      <x:c r="A1064" s="2" t="str">
        <x:v>2025-09</x:v>
      </x:c>
      <x:c r="B1064" s="2" t="n">
        <x:v>51</x:v>
      </x:c>
      <x:c r="C1064" s="2" t="str">
        <x:v>100</x:v>
      </x:c>
      <x:c r="D1064" s="2" t="str">
        <x:v>保加利亚</x:v>
      </x:c>
      <x:c r="E1064" s="8" t="n">
        <x:f>'原始月度记录'!G1070</x:f>
        <x:v>22959126.55</x:v>
      </x:c>
      <x:c r="F1064" s="8"/>
      <x:c r="G1064" s="11" t="str">
        <x:f>IF(AND(ISNUMBER(E1064),ISNUMBER(F1064),E1064&gt;0),F1064/E1064,"未取得")</x:f>
        <x:v>未取得</x:v>
      </x:c>
      <x:c r="H1064" s="11" t="n">
        <x:f>IF(AND(ISNUMBER(E1064),ISNUMBER(E1063),E1063&gt;0),E1064/E1063-1,"未取得")</x:f>
        <x:v>0.20212767271836585</x:v>
      </x:c>
      <x:c r="I1064" s="11"/>
      <x:c r="J1064" s="2" t="str">
        <x:v>已取得</x:v>
      </x:c>
      <x:c r="K1064" s="2" t="str">
        <x:v>下载受限</x:v>
      </x:c>
      <x:c r="L1064" s="2" t="n">
        <x:v>1070</x:v>
      </x:c>
      <x:c r="M1064" s="2"/>
    </x:row>
    <x:row r="1065" ht="22" customHeight="1">
      <x:c r="A1065" s="2" t="str">
        <x:v>2025-10</x:v>
      </x:c>
      <x:c r="B1065" s="2" t="n">
        <x:v>51</x:v>
      </x:c>
      <x:c r="C1065" s="2" t="str">
        <x:v>100</x:v>
      </x:c>
      <x:c r="D1065" s="2" t="str">
        <x:v>保加利亚</x:v>
      </x:c>
      <x:c r="E1065" s="8" t="n">
        <x:f>'原始月度记录'!G1163</x:f>
        <x:v>22416433.594</x:v>
      </x:c>
      <x:c r="F1065" s="8"/>
      <x:c r="G1065" s="11" t="str">
        <x:f>IF(AND(ISNUMBER(E1065),ISNUMBER(F1065),E1065&gt;0),F1065/E1065,"未取得")</x:f>
        <x:v>未取得</x:v>
      </x:c>
      <x:c r="H1065" s="11" t="n">
        <x:f>IF(AND(ISNUMBER(E1065),ISNUMBER(E1064),E1064&gt;0),E1065/E1064-1,"未取得")</x:f>
        <x:v>-0.02363735200544903</x:v>
      </x:c>
      <x:c r="I1065" s="11"/>
      <x:c r="J1065" s="2" t="str">
        <x:v>已取得</x:v>
      </x:c>
      <x:c r="K1065" s="2" t="str">
        <x:v>下载受限</x:v>
      </x:c>
      <x:c r="L1065" s="2" t="n">
        <x:v>1163</x:v>
      </x:c>
      <x:c r="M1065" s="2"/>
    </x:row>
    <x:row r="1066" ht="22" customHeight="1">
      <x:c r="A1066" s="2" t="str">
        <x:v>2025-11</x:v>
      </x:c>
      <x:c r="B1066" s="2" t="n">
        <x:v>51</x:v>
      </x:c>
      <x:c r="C1066" s="2" t="str">
        <x:v>100</x:v>
      </x:c>
      <x:c r="D1066" s="2" t="str">
        <x:v>保加利亚</x:v>
      </x:c>
      <x:c r="E1066" s="8" t="n">
        <x:f>'原始月度记录'!G1253</x:f>
        <x:v>21488144.077</x:v>
      </x:c>
      <x:c r="F1066" s="8"/>
      <x:c r="G1066" s="11" t="str">
        <x:f>IF(AND(ISNUMBER(E1066),ISNUMBER(F1066),E1066&gt;0),F1066/E1066,"未取得")</x:f>
        <x:v>未取得</x:v>
      </x:c>
      <x:c r="H1066" s="11" t="n">
        <x:f>IF(AND(ISNUMBER(E1066),ISNUMBER(E1065),E1065&gt;0),E1066/E1065-1,"未取得")</x:f>
        <x:v>-0.041411115336762006</x:v>
      </x:c>
      <x:c r="I1066" s="11"/>
      <x:c r="J1066" s="2" t="str">
        <x:v>已取得</x:v>
      </x:c>
      <x:c r="K1066" s="2" t="str">
        <x:v>下载受限</x:v>
      </x:c>
      <x:c r="L1066" s="2" t="n">
        <x:v>1253</x:v>
      </x:c>
      <x:c r="M1066" s="2"/>
    </x:row>
    <x:row r="1067" ht="22" customHeight="1">
      <x:c r="A1067" s="2" t="str">
        <x:v>2025-12</x:v>
      </x:c>
      <x:c r="B1067" s="2" t="n">
        <x:v>51</x:v>
      </x:c>
      <x:c r="C1067" s="2" t="str">
        <x:v>100</x:v>
      </x:c>
      <x:c r="D1067" s="2" t="str">
        <x:v>保加利亚</x:v>
      </x:c>
      <x:c r="E1067" s="8" t="n">
        <x:f>'原始月度记录'!G1344</x:f>
        <x:v>21315284.36</x:v>
      </x:c>
      <x:c r="F1067" s="8"/>
      <x:c r="G1067" s="11" t="str">
        <x:f>IF(AND(ISNUMBER(E1067),ISNUMBER(F1067),E1067&gt;0),F1067/E1067,"未取得")</x:f>
        <x:v>未取得</x:v>
      </x:c>
      <x:c r="H1067" s="11" t="n">
        <x:f>IF(AND(ISNUMBER(E1067),ISNUMBER(E1066),E1066&gt;0),E1067/E1066-1,"未取得")</x:f>
        <x:v>-0.00804442283989626</x:v>
      </x:c>
      <x:c r="I1067" s="11"/>
      <x:c r="J1067" s="2" t="str">
        <x:v>已取得</x:v>
      </x:c>
      <x:c r="K1067" s="2" t="str">
        <x:v>下载受限</x:v>
      </x:c>
      <x:c r="L1067" s="2" t="n">
        <x:v>1344</x:v>
      </x:c>
      <x:c r="M1067" s="2"/>
    </x:row>
    <x:row r="1068" ht="22" customHeight="1">
      <x:c r="A1068" s="2" t="str">
        <x:v>2026-01</x:v>
      </x:c>
      <x:c r="B1068" s="2" t="n">
        <x:v>51</x:v>
      </x:c>
      <x:c r="C1068" s="2" t="str">
        <x:v>100</x:v>
      </x:c>
      <x:c r="D1068" s="2" t="str">
        <x:v>保加利亚</x:v>
      </x:c>
      <x:c r="E1068" s="8" t="n">
        <x:f>'原始月度记录'!G1434</x:f>
        <x:v>21124617.812</x:v>
      </x:c>
      <x:c r="F1068" s="8" t="n">
        <x:f>'原始月度记录'!G1518</x:f>
        <x:v>6177972.737</x:v>
      </x:c>
      <x:c r="G1068" s="11" t="n">
        <x:f>IF(AND(ISNUMBER(E1068),ISNUMBER(F1068),E1068&gt;0),F1068/E1068,"未取得")</x:f>
        <x:v>0.2924537045820803</x:v>
      </x:c>
      <x:c r="H1068" s="11" t="n">
        <x:f>IF(AND(ISNUMBER(E1068),ISNUMBER(E1067),E1067&gt;0),E1068/E1067-1,"未取得")</x:f>
        <x:v>-0.008945062368382106</x:v>
      </x:c>
      <x:c r="I1068" s="11" t="n">
        <x:f>IF(AND(ISNUMBER(E1068),ISNUMBER(E1056),E1056&gt;0),E1068/E1056-1,"未取得")</x:f>
        <x:v>0.17097957845304745</x:v>
      </x:c>
      <x:c r="J1068" s="2" t="str">
        <x:v>已取得</x:v>
      </x:c>
      <x:c r="K1068" s="2" t="str">
        <x:v>已取得</x:v>
      </x:c>
      <x:c r="L1068" s="2" t="n">
        <x:v>1434</x:v>
      </x:c>
      <x:c r="M1068" s="2" t="n">
        <x:v>1518</x:v>
      </x:c>
    </x:row>
    <x:row r="1069" ht="22" customHeight="1">
      <x:c r="A1069" s="2" t="str">
        <x:v>2026-02</x:v>
      </x:c>
      <x:c r="B1069" s="2" t="n">
        <x:v>51</x:v>
      </x:c>
      <x:c r="C1069" s="2" t="str">
        <x:v>100</x:v>
      </x:c>
      <x:c r="D1069" s="2" t="str">
        <x:v>保加利亚</x:v>
      </x:c>
      <x:c r="E1069" s="8" t="n">
        <x:f>'原始月度记录'!G1601</x:f>
        <x:v>23341519.204</x:v>
      </x:c>
      <x:c r="F1069" s="8" t="n">
        <x:f>'原始月度记录'!G1683</x:f>
        <x:v>5595332.214</x:v>
      </x:c>
      <x:c r="G1069" s="11" t="n">
        <x:f>IF(AND(ISNUMBER(E1069),ISNUMBER(F1069),E1069&gt;0),F1069/E1069,"未取得")</x:f>
        <x:v>0.2397158541866091</x:v>
      </x:c>
      <x:c r="H1069" s="11" t="n">
        <x:f>IF(AND(ISNUMBER(E1069),ISNUMBER(E1068),E1068&gt;0),E1069/E1068-1,"未取得")</x:f>
        <x:v>0.104943976346908</x:v>
      </x:c>
      <x:c r="I1069" s="11" t="n">
        <x:f>IF(AND(ISNUMBER(E1069),ISNUMBER(E1057),E1057&gt;0),E1069/E1057-1,"未取得")</x:f>
        <x:v>0.11549069749050944</x:v>
      </x:c>
      <x:c r="J1069" s="2" t="str">
        <x:v>已取得</x:v>
      </x:c>
      <x:c r="K1069" s="2" t="str">
        <x:v>已取得</x:v>
      </x:c>
      <x:c r="L1069" s="2" t="n">
        <x:v>1601</x:v>
      </x:c>
      <x:c r="M1069" s="2" t="n">
        <x:v>1683</x:v>
      </x:c>
    </x:row>
    <x:row r="1070" ht="22" customHeight="1">
      <x:c r="A1070" s="2" t="str">
        <x:v>2026-03</x:v>
      </x:c>
      <x:c r="B1070" s="2" t="n">
        <x:v>51</x:v>
      </x:c>
      <x:c r="C1070" s="2" t="str">
        <x:v>100</x:v>
      </x:c>
      <x:c r="D1070" s="2" t="str">
        <x:v>保加利亚</x:v>
      </x:c>
      <x:c r="E1070" s="8" t="n">
        <x:f>'原始月度记录'!G1764</x:f>
        <x:v>40447096.046</x:v>
      </x:c>
      <x:c r="F1070" s="8" t="n">
        <x:f>'原始月度记录'!G1847</x:f>
        <x:v>5406646.625</x:v>
      </x:c>
      <x:c r="G1070" s="11" t="n">
        <x:f>IF(AND(ISNUMBER(E1070),ISNUMBER(F1070),E1070&gt;0),F1070/E1070,"未取得")</x:f>
        <x:v>0.13367205939459995</x:v>
      </x:c>
      <x:c r="H1070" s="11" t="n">
        <x:f>IF(AND(ISNUMBER(E1070),ISNUMBER(E1069),E1069&gt;0),E1070/E1069-1,"未取得")</x:f>
        <x:v>0.7328390535552047</x:v>
      </x:c>
      <x:c r="I1070" s="11" t="n">
        <x:f>IF(AND(ISNUMBER(E1070),ISNUMBER(E1058),E1058&gt;0),E1070/E1058-1,"未取得")</x:f>
        <x:v>0.38098739996633535</x:v>
      </x:c>
      <x:c r="J1070" s="2" t="str">
        <x:v>已取得</x:v>
      </x:c>
      <x:c r="K1070" s="2" t="str">
        <x:v>已取得</x:v>
      </x:c>
      <x:c r="L1070" s="2" t="n">
        <x:v>1764</x:v>
      </x:c>
      <x:c r="M1070" s="2" t="n">
        <x:v>1847</x:v>
      </x:c>
    </x:row>
    <x:row r="1071" ht="22" customHeight="1">
      <x:c r="A1071" s="2" t="str">
        <x:v>2026-04</x:v>
      </x:c>
      <x:c r="B1071" s="2" t="n">
        <x:v>51</x:v>
      </x:c>
      <x:c r="C1071" s="2" t="str">
        <x:v>100</x:v>
      </x:c>
      <x:c r="D1071" s="2" t="str">
        <x:v>保加利亚</x:v>
      </x:c>
      <x:c r="E1071" s="8"/>
      <x:c r="F1071" s="8"/>
      <x:c r="G1071" s="11" t="str">
        <x:f>IF(AND(ISNUMBER(E1071),ISNUMBER(F1071),E1071&gt;0),F1071/E1071,"未取得")</x:f>
        <x:v>未取得</x:v>
      </x:c>
      <x:c r="H1071" s="11" t="str">
        <x:f>IF(AND(ISNUMBER(E1071),ISNUMBER(E1070),E1070&gt;0),E1071/E1070-1,"未取得")</x:f>
        <x:v>未取得</x:v>
      </x:c>
      <x:c r="I1071" s="11" t="str">
        <x:f>IF(AND(ISNUMBER(E1071),ISNUMBER(E1059),E1059&gt;0),E1071/E1059-1,"未取得")</x:f>
        <x:v>未取得</x:v>
      </x:c>
      <x:c r="J1071" s="2" t="str">
        <x:v>本次无总额记录</x:v>
      </x:c>
      <x:c r="K1071" s="2" t="str">
        <x:v>本次无来源记录</x:v>
      </x:c>
      <x:c r="L1071" s="2"/>
      <x:c r="M1071" s="2"/>
    </x:row>
    <x:row r="1072" ht="22" customHeight="1">
      <x:c r="A1072" s="2" t="str">
        <x:v>2026-05</x:v>
      </x:c>
      <x:c r="B1072" s="2" t="n">
        <x:v>51</x:v>
      </x:c>
      <x:c r="C1072" s="2" t="str">
        <x:v>100</x:v>
      </x:c>
      <x:c r="D1072" s="2" t="str">
        <x:v>保加利亚</x:v>
      </x:c>
      <x:c r="E1072" s="8"/>
      <x:c r="F1072" s="8"/>
      <x:c r="G1072" s="11" t="str">
        <x:f>IF(AND(ISNUMBER(E1072),ISNUMBER(F1072),E1072&gt;0),F1072/E1072,"未取得")</x:f>
        <x:v>未取得</x:v>
      </x:c>
      <x:c r="H1072" s="11" t="str">
        <x:f>IF(AND(ISNUMBER(E1072),ISNUMBER(E1071),E1071&gt;0),E1072/E1071-1,"未取得")</x:f>
        <x:v>未取得</x:v>
      </x:c>
      <x:c r="I1072" s="11" t="str">
        <x:f>IF(AND(ISNUMBER(E1072),ISNUMBER(E1060),E1060&gt;0),E1072/E1060-1,"未取得")</x:f>
        <x:v>未取得</x:v>
      </x:c>
      <x:c r="J1072" s="2" t="str">
        <x:v>本次无总额记录</x:v>
      </x:c>
      <x:c r="K1072" s="2" t="str">
        <x:v>本次无来源记录</x:v>
      </x:c>
      <x:c r="L1072" s="2"/>
      <x:c r="M1072" s="2"/>
    </x:row>
    <x:row r="1073" ht="22" customHeight="1">
      <x:c r="A1073" s="2" t="str">
        <x:v>2026-06</x:v>
      </x:c>
      <x:c r="B1073" s="2" t="n">
        <x:v>51</x:v>
      </x:c>
      <x:c r="C1073" s="2" t="str">
        <x:v>100</x:v>
      </x:c>
      <x:c r="D1073" s="2" t="str">
        <x:v>保加利亚</x:v>
      </x:c>
      <x:c r="E1073" s="8"/>
      <x:c r="F1073" s="8"/>
      <x:c r="G1073" s="11" t="str">
        <x:f>IF(AND(ISNUMBER(E1073),ISNUMBER(F1073),E1073&gt;0),F1073/E1073,"未取得")</x:f>
        <x:v>未取得</x:v>
      </x:c>
      <x:c r="H1073" s="11" t="str">
        <x:f>IF(AND(ISNUMBER(E1073),ISNUMBER(E1072),E1072&gt;0),E1073/E1072-1,"未取得")</x:f>
        <x:v>未取得</x:v>
      </x:c>
      <x:c r="I1073" s="11" t="str">
        <x:f>IF(AND(ISNUMBER(E1073),ISNUMBER(E1061),E1061&gt;0),E1073/E1061-1,"未取得")</x:f>
        <x:v>未取得</x:v>
      </x:c>
      <x:c r="J1073" s="2" t="str">
        <x:v>本次无总额记录</x:v>
      </x:c>
      <x:c r="K1073" s="2" t="str">
        <x:v>本次无来源记录</x:v>
      </x:c>
      <x:c r="L1073" s="2"/>
      <x:c r="M1073" s="2"/>
    </x:row>
    <x:row r="1074" ht="22" customHeight="1">
      <x:c r="A1074" s="2" t="str">
        <x:v>2026-07</x:v>
      </x:c>
      <x:c r="B1074" s="2" t="n">
        <x:v>51</x:v>
      </x:c>
      <x:c r="C1074" s="2" t="str">
        <x:v>100</x:v>
      </x:c>
      <x:c r="D1074" s="2" t="str">
        <x:v>保加利亚</x:v>
      </x:c>
      <x:c r="E1074" s="8"/>
      <x:c r="F1074" s="8"/>
      <x:c r="G1074" s="11" t="str">
        <x:f>IF(AND(ISNUMBER(E1074),ISNUMBER(F1074),E1074&gt;0),F1074/E1074,"未取得")</x:f>
        <x:v>未取得</x:v>
      </x:c>
      <x:c r="H1074" s="11" t="str">
        <x:f>IF(AND(ISNUMBER(E1074),ISNUMBER(E1073),E1073&gt;0),E1074/E1073-1,"未取得")</x:f>
        <x:v>未取得</x:v>
      </x:c>
      <x:c r="I1074" s="11" t="str">
        <x:f>IF(AND(ISNUMBER(E1074),ISNUMBER(E1062),E1062&gt;0),E1074/E1062-1,"未取得")</x:f>
        <x:v>未取得</x:v>
      </x:c>
      <x:c r="J1074" s="2" t="str">
        <x:v>本次无总额记录</x:v>
      </x:c>
      <x:c r="K1074" s="2" t="str">
        <x:v>本次无来源记录</x:v>
      </x:c>
      <x:c r="L1074" s="2"/>
      <x:c r="M1074" s="2"/>
    </x:row>
    <x:row r="1075" ht="22" customHeight="1">
      <x:c r="A1075" s="2" t="str">
        <x:v>2026-08</x:v>
      </x:c>
      <x:c r="B1075" s="2" t="n">
        <x:v>51</x:v>
      </x:c>
      <x:c r="C1075" s="2" t="str">
        <x:v>100</x:v>
      </x:c>
      <x:c r="D1075" s="2" t="str">
        <x:v>保加利亚</x:v>
      </x:c>
      <x:c r="E1075" s="8"/>
      <x:c r="F1075" s="8"/>
      <x:c r="G1075" s="11" t="str">
        <x:f>IF(AND(ISNUMBER(E1075),ISNUMBER(F1075),E1075&gt;0),F1075/E1075,"未取得")</x:f>
        <x:v>未取得</x:v>
      </x:c>
      <x:c r="H1075" s="11" t="str">
        <x:f>IF(AND(ISNUMBER(E1075),ISNUMBER(E1074),E1074&gt;0),E1075/E1074-1,"未取得")</x:f>
        <x:v>未取得</x:v>
      </x:c>
      <x:c r="I1075" s="11" t="str">
        <x:f>IF(AND(ISNUMBER(E1075),ISNUMBER(E1063),E1063&gt;0),E1075/E1063-1,"未取得")</x:f>
        <x:v>未取得</x:v>
      </x:c>
      <x:c r="J1075" s="2" t="str">
        <x:v>本次无总额记录</x:v>
      </x:c>
      <x:c r="K1075" s="2" t="str">
        <x:v>本次无来源记录</x:v>
      </x:c>
      <x:c r="L1075" s="2"/>
      <x:c r="M1075" s="2"/>
    </x:row>
    <x:row r="1076" ht="22" customHeight="1">
      <x:c r="A1076" s="2" t="str">
        <x:v>2026-09</x:v>
      </x:c>
      <x:c r="B1076" s="2" t="n">
        <x:v>51</x:v>
      </x:c>
      <x:c r="C1076" s="2" t="str">
        <x:v>100</x:v>
      </x:c>
      <x:c r="D1076" s="2" t="str">
        <x:v>保加利亚</x:v>
      </x:c>
      <x:c r="E1076" s="8"/>
      <x:c r="F1076" s="8"/>
      <x:c r="G1076" s="11" t="str">
        <x:f>IF(AND(ISNUMBER(E1076),ISNUMBER(F1076),E1076&gt;0),F1076/E1076,"未取得")</x:f>
        <x:v>未取得</x:v>
      </x:c>
      <x:c r="H1076" s="11" t="str">
        <x:f>IF(AND(ISNUMBER(E1076),ISNUMBER(E1075),E1075&gt;0),E1076/E1075-1,"未取得")</x:f>
        <x:v>未取得</x:v>
      </x:c>
      <x:c r="I1076" s="11" t="str">
        <x:f>IF(AND(ISNUMBER(E1076),ISNUMBER(E1064),E1064&gt;0),E1076/E1064-1,"未取得")</x:f>
        <x:v>未取得</x:v>
      </x:c>
      <x:c r="J1076" s="2" t="str">
        <x:v>本次无总额记录</x:v>
      </x:c>
      <x:c r="K1076" s="2" t="str">
        <x:v>下载受限</x:v>
      </x:c>
      <x:c r="L1076" s="2"/>
      <x:c r="M1076" s="2"/>
    </x:row>
    <x:row r="1077" ht="22" customHeight="1">
      <x:c r="A1077" s="2" t="str">
        <x:v>2025-01</x:v>
      </x:c>
      <x:c r="B1077" s="2" t="n">
        <x:v>52</x:v>
      </x:c>
      <x:c r="C1077" s="2" t="str">
        <x:v>705</x:v>
      </x:c>
      <x:c r="D1077" s="2" t="str">
        <x:v>斯洛文尼亚</x:v>
      </x:c>
      <x:c r="E1077" s="8" t="n">
        <x:f>'原始月度记录'!G84</x:f>
        <x:v>19678413.492</x:v>
      </x:c>
      <x:c r="F1077" s="8" t="n">
        <x:f>'原始月度记录'!G184</x:f>
        <x:v>2121099.704</x:v>
      </x:c>
      <x:c r="G1077" s="11" t="n">
        <x:f>IF(AND(ISNUMBER(E1077),ISNUMBER(F1077),E1077&gt;0),F1077/E1077,"未取得")</x:f>
        <x:v>0.10778814587173428</x:v>
      </x:c>
      <x:c r="H1077" s="11"/>
      <x:c r="I1077" s="11"/>
      <x:c r="J1077" s="2" t="str">
        <x:v>已取得</x:v>
      </x:c>
      <x:c r="K1077" s="2" t="str">
        <x:v>已取得</x:v>
      </x:c>
      <x:c r="L1077" s="2" t="n">
        <x:v>84</x:v>
      </x:c>
      <x:c r="M1077" s="2" t="n">
        <x:v>184</x:v>
      </x:c>
    </x:row>
    <x:row r="1078" ht="22" customHeight="1">
      <x:c r="A1078" s="2" t="str">
        <x:v>2025-02</x:v>
      </x:c>
      <x:c r="B1078" s="2" t="n">
        <x:v>52</x:v>
      </x:c>
      <x:c r="C1078" s="2" t="str">
        <x:v>705</x:v>
      </x:c>
      <x:c r="D1078" s="2" t="str">
        <x:v>斯洛文尼亚</x:v>
      </x:c>
      <x:c r="E1078" s="8" t="n">
        <x:f>'原始月度记录'!G281</x:f>
        <x:v>19705806.665</x:v>
      </x:c>
      <x:c r="F1078" s="8"/>
      <x:c r="G1078" s="11" t="str">
        <x:f>IF(AND(ISNUMBER(E1078),ISNUMBER(F1078),E1078&gt;0),F1078/E1078,"未取得")</x:f>
        <x:v>未取得</x:v>
      </x:c>
      <x:c r="H1078" s="11" t="n">
        <x:f>IF(AND(ISNUMBER(E1078),ISNUMBER(E1077),E1077&gt;0),E1078/E1077-1,"未取得")</x:f>
        <x:v>0.001392041742142247</x:v>
      </x:c>
      <x:c r="I1078" s="11"/>
      <x:c r="J1078" s="2" t="str">
        <x:v>已取得</x:v>
      </x:c>
      <x:c r="K1078" s="2" t="str">
        <x:v>下载受限</x:v>
      </x:c>
      <x:c r="L1078" s="2" t="n">
        <x:v>281</x:v>
      </x:c>
      <x:c r="M1078" s="2"/>
    </x:row>
    <x:row r="1079" ht="22" customHeight="1">
      <x:c r="A1079" s="2" t="str">
        <x:v>2025-03</x:v>
      </x:c>
      <x:c r="B1079" s="2" t="n">
        <x:v>52</x:v>
      </x:c>
      <x:c r="C1079" s="2" t="str">
        <x:v>705</x:v>
      </x:c>
      <x:c r="D1079" s="2" t="str">
        <x:v>斯洛文尼亚</x:v>
      </x:c>
      <x:c r="E1079" s="8" t="n">
        <x:f>'原始月度记录'!G377</x:f>
        <x:v>23542550.02</x:v>
      </x:c>
      <x:c r="F1079" s="8"/>
      <x:c r="G1079" s="11" t="str">
        <x:f>IF(AND(ISNUMBER(E1079),ISNUMBER(F1079),E1079&gt;0),F1079/E1079,"未取得")</x:f>
        <x:v>未取得</x:v>
      </x:c>
      <x:c r="H1079" s="11" t="n">
        <x:f>IF(AND(ISNUMBER(E1079),ISNUMBER(E1078),E1078&gt;0),E1079/E1078-1,"未取得")</x:f>
        <x:v>0.19470115688359724</x:v>
      </x:c>
      <x:c r="I1079" s="11"/>
      <x:c r="J1079" s="2" t="str">
        <x:v>已取得</x:v>
      </x:c>
      <x:c r="K1079" s="2" t="str">
        <x:v>下载受限</x:v>
      </x:c>
      <x:c r="L1079" s="2" t="n">
        <x:v>377</x:v>
      </x:c>
      <x:c r="M1079" s="2"/>
    </x:row>
    <x:row r="1080" ht="22" customHeight="1">
      <x:c r="A1080" s="2" t="str">
        <x:v>2025-04</x:v>
      </x:c>
      <x:c r="B1080" s="2" t="n">
        <x:v>52</x:v>
      </x:c>
      <x:c r="C1080" s="2" t="str">
        <x:v>705</x:v>
      </x:c>
      <x:c r="D1080" s="2" t="str">
        <x:v>斯洛文尼亚</x:v>
      </x:c>
      <x:c r="E1080" s="8" t="n">
        <x:f>'原始月度记录'!G474</x:f>
        <x:v>20988706.328</x:v>
      </x:c>
      <x:c r="F1080" s="8" t="n">
        <x:f>'原始月度记录'!G571</x:f>
        <x:v>2083635.392</x:v>
      </x:c>
      <x:c r="G1080" s="11" t="n">
        <x:f>IF(AND(ISNUMBER(E1080),ISNUMBER(F1080),E1080&gt;0),F1080/E1080,"未取得")</x:f>
        <x:v>0.09927412197007704</x:v>
      </x:c>
      <x:c r="H1080" s="11" t="n">
        <x:f>IF(AND(ISNUMBER(E1080),ISNUMBER(E1079),E1079&gt;0),E1080/E1079-1,"未取得")</x:f>
        <x:v>-0.1084777855342961</x:v>
      </x:c>
      <x:c r="I1080" s="11"/>
      <x:c r="J1080" s="2" t="str">
        <x:v>已取得</x:v>
      </x:c>
      <x:c r="K1080" s="2" t="str">
        <x:v>已取得</x:v>
      </x:c>
      <x:c r="L1080" s="2" t="n">
        <x:v>474</x:v>
      </x:c>
      <x:c r="M1080" s="2" t="n">
        <x:v>571</x:v>
      </x:c>
    </x:row>
    <x:row r="1081" ht="22" customHeight="1">
      <x:c r="A1081" s="2" t="str">
        <x:v>2025-05</x:v>
      </x:c>
      <x:c r="B1081" s="2" t="n">
        <x:v>52</x:v>
      </x:c>
      <x:c r="C1081" s="2" t="str">
        <x:v>705</x:v>
      </x:c>
      <x:c r="D1081" s="2" t="str">
        <x:v>斯洛文尼亚</x:v>
      </x:c>
      <x:c r="E1081" s="8" t="n">
        <x:f>'原始月度记录'!G665</x:f>
        <x:v>20371768.638</x:v>
      </x:c>
      <x:c r="F1081" s="8" t="n">
        <x:f>'原始月度记录'!G760</x:f>
        <x:v>2207640.723</x:v>
      </x:c>
      <x:c r="G1081" s="11" t="n">
        <x:f>IF(AND(ISNUMBER(E1081),ISNUMBER(F1081),E1081&gt;0),F1081/E1081,"未取得")</x:f>
        <x:v>0.10836765144102557</x:v>
      </x:c>
      <x:c r="H1081" s="11" t="n">
        <x:f>IF(AND(ISNUMBER(E1081),ISNUMBER(E1080),E1080&gt;0),E1081/E1080-1,"未取得")</x:f>
        <x:v>-0.02939379304083045</x:v>
      </x:c>
      <x:c r="I1081" s="11"/>
      <x:c r="J1081" s="2" t="str">
        <x:v>已取得</x:v>
      </x:c>
      <x:c r="K1081" s="2" t="str">
        <x:v>已取得</x:v>
      </x:c>
      <x:c r="L1081" s="2" t="n">
        <x:v>665</x:v>
      </x:c>
      <x:c r="M1081" s="2" t="n">
        <x:v>760</x:v>
      </x:c>
    </x:row>
    <x:row r="1082" ht="22" customHeight="1">
      <x:c r="A1082" s="2" t="str">
        <x:v>2025-06</x:v>
      </x:c>
      <x:c r="B1082" s="2" t="n">
        <x:v>52</x:v>
      </x:c>
      <x:c r="C1082" s="2" t="str">
        <x:v>705</x:v>
      </x:c>
      <x:c r="D1082" s="2" t="str">
        <x:v>斯洛文尼亚</x:v>
      </x:c>
      <x:c r="E1082" s="8" t="n">
        <x:f>'原始月度记录'!G853</x:f>
        <x:v>19758826.679</x:v>
      </x:c>
      <x:c r="F1082" s="8"/>
      <x:c r="G1082" s="11" t="str">
        <x:f>IF(AND(ISNUMBER(E1082),ISNUMBER(F1082),E1082&gt;0),F1082/E1082,"未取得")</x:f>
        <x:v>未取得</x:v>
      </x:c>
      <x:c r="H1082" s="11" t="n">
        <x:f>IF(AND(ISNUMBER(E1082),ISNUMBER(E1081),E1081&gt;0),E1082/E1081-1,"未取得")</x:f>
        <x:v>-0.030087812692740967</x:v>
      </x:c>
      <x:c r="I1082" s="11"/>
      <x:c r="J1082" s="2" t="str">
        <x:v>已取得</x:v>
      </x:c>
      <x:c r="K1082" s="2" t="str">
        <x:v>下载受限</x:v>
      </x:c>
      <x:c r="L1082" s="2" t="n">
        <x:v>853</x:v>
      </x:c>
      <x:c r="M1082" s="2"/>
    </x:row>
    <x:row r="1083" ht="22" customHeight="1">
      <x:c r="A1083" s="2" t="str">
        <x:v>2025-07</x:v>
      </x:c>
      <x:c r="B1083" s="2" t="n">
        <x:v>52</x:v>
      </x:c>
      <x:c r="C1083" s="2" t="str">
        <x:v>705</x:v>
      </x:c>
      <x:c r="D1083" s="2" t="str">
        <x:v>斯洛文尼亚</x:v>
      </x:c>
      <x:c r="E1083" s="8" t="n">
        <x:f>'原始月度记录'!G946</x:f>
        <x:v>23330292.043</x:v>
      </x:c>
      <x:c r="F1083" s="8"/>
      <x:c r="G1083" s="11" t="str">
        <x:f>IF(AND(ISNUMBER(E1083),ISNUMBER(F1083),E1083&gt;0),F1083/E1083,"未取得")</x:f>
        <x:v>未取得</x:v>
      </x:c>
      <x:c r="H1083" s="11" t="n">
        <x:f>IF(AND(ISNUMBER(E1083),ISNUMBER(E1082),E1082&gt;0),E1083/E1082-1,"未取得")</x:f>
        <x:v>0.18075290714482617</x:v>
      </x:c>
      <x:c r="I1083" s="11"/>
      <x:c r="J1083" s="2" t="str">
        <x:v>已取得</x:v>
      </x:c>
      <x:c r="K1083" s="2" t="str">
        <x:v>下载受限</x:v>
      </x:c>
      <x:c r="L1083" s="2" t="n">
        <x:v>946</x:v>
      </x:c>
      <x:c r="M1083" s="2"/>
    </x:row>
    <x:row r="1084" ht="22" customHeight="1">
      <x:c r="A1084" s="2" t="str">
        <x:v>2025-08</x:v>
      </x:c>
      <x:c r="B1084" s="2" t="n">
        <x:v>52</x:v>
      </x:c>
      <x:c r="C1084" s="2" t="str">
        <x:v>705</x:v>
      </x:c>
      <x:c r="D1084" s="2" t="str">
        <x:v>斯洛文尼亚</x:v>
      </x:c>
      <x:c r="E1084" s="8" t="n">
        <x:f>'原始月度记录'!G1039</x:f>
        <x:v>15789033.218</x:v>
      </x:c>
      <x:c r="F1084" s="8"/>
      <x:c r="G1084" s="11" t="str">
        <x:f>IF(AND(ISNUMBER(E1084),ISNUMBER(F1084),E1084&gt;0),F1084/E1084,"未取得")</x:f>
        <x:v>未取得</x:v>
      </x:c>
      <x:c r="H1084" s="11" t="n">
        <x:f>IF(AND(ISNUMBER(E1084),ISNUMBER(E1083),E1083&gt;0),E1084/E1083-1,"未取得")</x:f>
        <x:v>-0.32323893807675985</x:v>
      </x:c>
      <x:c r="I1084" s="11"/>
      <x:c r="J1084" s="2" t="str">
        <x:v>已取得</x:v>
      </x:c>
      <x:c r="K1084" s="2" t="str">
        <x:v>下载受限</x:v>
      </x:c>
      <x:c r="L1084" s="2" t="n">
        <x:v>1039</x:v>
      </x:c>
      <x:c r="M1084" s="2"/>
    </x:row>
    <x:row r="1085" ht="22" customHeight="1">
      <x:c r="A1085" s="2" t="str">
        <x:v>2025-09</x:v>
      </x:c>
      <x:c r="B1085" s="2" t="n">
        <x:v>52</x:v>
      </x:c>
      <x:c r="C1085" s="2" t="str">
        <x:v>705</x:v>
      </x:c>
      <x:c r="D1085" s="2" t="str">
        <x:v>斯洛文尼亚</x:v>
      </x:c>
      <x:c r="E1085" s="8" t="n">
        <x:f>'原始月度记录'!G1132</x:f>
        <x:v>22066833.403</x:v>
      </x:c>
      <x:c r="F1085" s="8"/>
      <x:c r="G1085" s="11" t="str">
        <x:f>IF(AND(ISNUMBER(E1085),ISNUMBER(F1085),E1085&gt;0),F1085/E1085,"未取得")</x:f>
        <x:v>未取得</x:v>
      </x:c>
      <x:c r="H1085" s="11" t="n">
        <x:f>IF(AND(ISNUMBER(E1085),ISNUMBER(E1084),E1084&gt;0),E1085/E1084-1,"未取得")</x:f>
        <x:v>0.39760510338550104</x:v>
      </x:c>
      <x:c r="I1085" s="11"/>
      <x:c r="J1085" s="2" t="str">
        <x:v>已取得</x:v>
      </x:c>
      <x:c r="K1085" s="2" t="str">
        <x:v>下载受限</x:v>
      </x:c>
      <x:c r="L1085" s="2" t="n">
        <x:v>1132</x:v>
      </x:c>
      <x:c r="M1085" s="2"/>
    </x:row>
    <x:row r="1086" ht="22" customHeight="1">
      <x:c r="A1086" s="2" t="str">
        <x:v>2025-10</x:v>
      </x:c>
      <x:c r="B1086" s="2" t="n">
        <x:v>52</x:v>
      </x:c>
      <x:c r="C1086" s="2" t="str">
        <x:v>705</x:v>
      </x:c>
      <x:c r="D1086" s="2" t="str">
        <x:v>斯洛文尼亚</x:v>
      </x:c>
      <x:c r="E1086" s="8" t="n">
        <x:f>'原始月度记录'!G1223</x:f>
        <x:v>24465667.812</x:v>
      </x:c>
      <x:c r="F1086" s="8"/>
      <x:c r="G1086" s="11" t="str">
        <x:f>IF(AND(ISNUMBER(E1086),ISNUMBER(F1086),E1086&gt;0),F1086/E1086,"未取得")</x:f>
        <x:v>未取得</x:v>
      </x:c>
      <x:c r="H1086" s="11" t="n">
        <x:f>IF(AND(ISNUMBER(E1086),ISNUMBER(E1085),E1085&gt;0),E1086/E1085-1,"未取得")</x:f>
        <x:v>0.10870768656248941</x:v>
      </x:c>
      <x:c r="I1086" s="11"/>
      <x:c r="J1086" s="2" t="str">
        <x:v>已取得</x:v>
      </x:c>
      <x:c r="K1086" s="2" t="str">
        <x:v>下载受限</x:v>
      </x:c>
      <x:c r="L1086" s="2" t="n">
        <x:v>1223</x:v>
      </x:c>
      <x:c r="M1086" s="2"/>
    </x:row>
    <x:row r="1087" ht="22" customHeight="1">
      <x:c r="A1087" s="2" t="str">
        <x:v>2025-11</x:v>
      </x:c>
      <x:c r="B1087" s="2" t="n">
        <x:v>52</x:v>
      </x:c>
      <x:c r="C1087" s="2" t="str">
        <x:v>705</x:v>
      </x:c>
      <x:c r="D1087" s="2" t="str">
        <x:v>斯洛文尼亚</x:v>
      </x:c>
      <x:c r="E1087" s="8" t="n">
        <x:f>'原始月度记录'!G1315</x:f>
        <x:v>22215244.222</x:v>
      </x:c>
      <x:c r="F1087" s="8"/>
      <x:c r="G1087" s="11" t="str">
        <x:f>IF(AND(ISNUMBER(E1087),ISNUMBER(F1087),E1087&gt;0),F1087/E1087,"未取得")</x:f>
        <x:v>未取得</x:v>
      </x:c>
      <x:c r="H1087" s="11" t="n">
        <x:f>IF(AND(ISNUMBER(E1087),ISNUMBER(E1086),E1086&gt;0),E1087/E1086-1,"未取得")</x:f>
        <x:v>-0.09198292101784378</x:v>
      </x:c>
      <x:c r="I1087" s="11"/>
      <x:c r="J1087" s="2" t="str">
        <x:v>已取得</x:v>
      </x:c>
      <x:c r="K1087" s="2" t="str">
        <x:v>下载受限</x:v>
      </x:c>
      <x:c r="L1087" s="2" t="n">
        <x:v>1315</x:v>
      </x:c>
      <x:c r="M1087" s="2"/>
    </x:row>
    <x:row r="1088" ht="22" customHeight="1">
      <x:c r="A1088" s="2" t="str">
        <x:v>2025-12</x:v>
      </x:c>
      <x:c r="B1088" s="2" t="n">
        <x:v>52</x:v>
      </x:c>
      <x:c r="C1088" s="2" t="str">
        <x:v>705</x:v>
      </x:c>
      <x:c r="D1088" s="2" t="str">
        <x:v>斯洛文尼亚</x:v>
      </x:c>
      <x:c r="E1088" s="8" t="n">
        <x:f>'原始月度记录'!G1406</x:f>
        <x:v>19617265.144</x:v>
      </x:c>
      <x:c r="F1088" s="8"/>
      <x:c r="G1088" s="11" t="str">
        <x:f>IF(AND(ISNUMBER(E1088),ISNUMBER(F1088),E1088&gt;0),F1088/E1088,"未取得")</x:f>
        <x:v>未取得</x:v>
      </x:c>
      <x:c r="H1088" s="11" t="n">
        <x:f>IF(AND(ISNUMBER(E1088),ISNUMBER(E1087),E1087&gt;0),E1088/E1087-1,"未取得")</x:f>
        <x:v>-0.11694578065575312</x:v>
      </x:c>
      <x:c r="I1088" s="11"/>
      <x:c r="J1088" s="2" t="str">
        <x:v>已取得</x:v>
      </x:c>
      <x:c r="K1088" s="2" t="str">
        <x:v>下载受限</x:v>
      </x:c>
      <x:c r="L1088" s="2" t="n">
        <x:v>1406</x:v>
      </x:c>
      <x:c r="M1088" s="2"/>
    </x:row>
    <x:row r="1089" ht="22" customHeight="1">
      <x:c r="A1089" s="2" t="str">
        <x:v>2026-01</x:v>
      </x:c>
      <x:c r="B1089" s="2" t="n">
        <x:v>52</x:v>
      </x:c>
      <x:c r="C1089" s="2" t="str">
        <x:v>705</x:v>
      </x:c>
      <x:c r="D1089" s="2" t="str">
        <x:v>斯洛文尼亚</x:v>
      </x:c>
      <x:c r="E1089" s="8" t="n">
        <x:f>'原始月度记录'!G1491</x:f>
        <x:v>20393236.128</x:v>
      </x:c>
      <x:c r="F1089" s="8" t="n">
        <x:f>'原始月度记录'!G1575</x:f>
        <x:v>2270521.31</x:v>
      </x:c>
      <x:c r="G1089" s="11" t="n">
        <x:f>IF(AND(ISNUMBER(E1089),ISNUMBER(F1089),E1089&gt;0),F1089/E1089,"未取得")</x:f>
        <x:v>0.11133697936653442</x:v>
      </x:c>
      <x:c r="H1089" s="11" t="n">
        <x:f>IF(AND(ISNUMBER(E1089),ISNUMBER(E1088),E1088&gt;0),E1089/E1088-1,"未取得")</x:f>
        <x:v>0.03955551287623438</x:v>
      </x:c>
      <x:c r="I1089" s="11" t="n">
        <x:f>IF(AND(ISNUMBER(E1089),ISNUMBER(E1077),E1077&gt;0),E1089/E1077-1,"未取得")</x:f>
        <x:v>0.03632521678084477</x:v>
      </x:c>
      <x:c r="J1089" s="2" t="str">
        <x:v>已取得</x:v>
      </x:c>
      <x:c r="K1089" s="2" t="str">
        <x:v>已取得</x:v>
      </x:c>
      <x:c r="L1089" s="2" t="n">
        <x:v>1491</x:v>
      </x:c>
      <x:c r="M1089" s="2" t="n">
        <x:v>1575</x:v>
      </x:c>
    </x:row>
    <x:row r="1090" ht="22" customHeight="1">
      <x:c r="A1090" s="2" t="str">
        <x:v>2026-02</x:v>
      </x:c>
      <x:c r="B1090" s="2" t="n">
        <x:v>52</x:v>
      </x:c>
      <x:c r="C1090" s="2" t="str">
        <x:v>705</x:v>
      </x:c>
      <x:c r="D1090" s="2" t="str">
        <x:v>斯洛文尼亚</x:v>
      </x:c>
      <x:c r="E1090" s="8" t="n">
        <x:f>'原始月度记录'!G1656</x:f>
        <x:v>28613725.997</x:v>
      </x:c>
      <x:c r="F1090" s="8" t="n">
        <x:f>'原始月度记录'!G1738</x:f>
        <x:v>2483143.639</x:v>
      </x:c>
      <x:c r="G1090" s="11" t="n">
        <x:f>IF(AND(ISNUMBER(E1090),ISNUMBER(F1090),E1090&gt;0),F1090/E1090,"未取得")</x:f>
        <x:v>0.0867815550921381</x:v>
      </x:c>
      <x:c r="H1090" s="11" t="n">
        <x:f>IF(AND(ISNUMBER(E1090),ISNUMBER(E1089),E1089&gt;0),E1090/E1089-1,"未取得")</x:f>
        <x:v>0.4030988420574033</x:v>
      </x:c>
      <x:c r="I1090" s="11" t="n">
        <x:f>IF(AND(ISNUMBER(E1090),ISNUMBER(E1078),E1078&gt;0),E1090/E1078-1,"未取得")</x:f>
        <x:v>0.45204540384645053</x:v>
      </x:c>
      <x:c r="J1090" s="2" t="str">
        <x:v>已取得</x:v>
      </x:c>
      <x:c r="K1090" s="2" t="str">
        <x:v>已取得</x:v>
      </x:c>
      <x:c r="L1090" s="2" t="n">
        <x:v>1656</x:v>
      </x:c>
      <x:c r="M1090" s="2" t="n">
        <x:v>1738</x:v>
      </x:c>
    </x:row>
    <x:row r="1091" ht="22" customHeight="1">
      <x:c r="A1091" s="2" t="str">
        <x:v>2026-03</x:v>
      </x:c>
      <x:c r="B1091" s="2" t="n">
        <x:v>52</x:v>
      </x:c>
      <x:c r="C1091" s="2" t="str">
        <x:v>705</x:v>
      </x:c>
      <x:c r="D1091" s="2" t="str">
        <x:v>斯洛文尼亚</x:v>
      </x:c>
      <x:c r="E1091" s="8" t="n">
        <x:f>'原始月度记录'!G1820</x:f>
        <x:v>24565263.433</x:v>
      </x:c>
      <x:c r="F1091" s="8" t="n">
        <x:f>'原始月度记录'!G1903</x:f>
        <x:v>2619381.956</x:v>
      </x:c>
      <x:c r="G1091" s="11" t="n">
        <x:f>IF(AND(ISNUMBER(E1091),ISNUMBER(F1091),E1091&gt;0),F1091/E1091,"未取得")</x:f>
        <x:v>0.10662950809154467</x:v>
      </x:c>
      <x:c r="H1091" s="11" t="n">
        <x:f>IF(AND(ISNUMBER(E1091),ISNUMBER(E1090),E1090&gt;0),E1091/E1090-1,"未取得")</x:f>
        <x:v>-0.14148673138284973</x:v>
      </x:c>
      <x:c r="I1091" s="11" t="n">
        <x:f>IF(AND(ISNUMBER(E1091),ISNUMBER(E1079),E1079&gt;0),E1091/E1079-1,"未取得")</x:f>
        <x:v>0.043441063611680875</x:v>
      </x:c>
      <x:c r="J1091" s="2" t="str">
        <x:v>已取得</x:v>
      </x:c>
      <x:c r="K1091" s="2" t="str">
        <x:v>已取得</x:v>
      </x:c>
      <x:c r="L1091" s="2" t="n">
        <x:v>1820</x:v>
      </x:c>
      <x:c r="M1091" s="2" t="n">
        <x:v>1903</x:v>
      </x:c>
    </x:row>
    <x:row r="1092" ht="22" customHeight="1">
      <x:c r="A1092" s="2" t="str">
        <x:v>2026-04</x:v>
      </x:c>
      <x:c r="B1092" s="2" t="n">
        <x:v>52</x:v>
      </x:c>
      <x:c r="C1092" s="2" t="str">
        <x:v>705</x:v>
      </x:c>
      <x:c r="D1092" s="2" t="str">
        <x:v>斯洛文尼亚</x:v>
      </x:c>
      <x:c r="E1092" s="8" t="n">
        <x:f>'原始月度记录'!G1979</x:f>
        <x:v>24105192.885</x:v>
      </x:c>
      <x:c r="F1092" s="8" t="n">
        <x:f>'原始月度记录'!G2054</x:f>
        <x:v>2841143.211</x:v>
      </x:c>
      <x:c r="G1092" s="11" t="n">
        <x:f>IF(AND(ISNUMBER(E1092),ISNUMBER(F1092),E1092&gt;0),F1092/E1092,"未取得")</x:f>
        <x:v>0.11786436327451938</x:v>
      </x:c>
      <x:c r="H1092" s="11" t="n">
        <x:f>IF(AND(ISNUMBER(E1092),ISNUMBER(E1091),E1091&gt;0),E1092/E1091-1,"未取得")</x:f>
        <x:v>-0.018728500480151844</x:v>
      </x:c>
      <x:c r="I1092" s="11" t="n">
        <x:f>IF(AND(ISNUMBER(E1092),ISNUMBER(E1080),E1080&gt;0),E1092/E1080-1,"未取得")</x:f>
        <x:v>0.14848397553890447</x:v>
      </x:c>
      <x:c r="J1092" s="2" t="str">
        <x:v>已取得</x:v>
      </x:c>
      <x:c r="K1092" s="2" t="str">
        <x:v>已取得</x:v>
      </x:c>
      <x:c r="L1092" s="2" t="n">
        <x:v>1979</x:v>
      </x:c>
      <x:c r="M1092" s="2" t="n">
        <x:v>2054</x:v>
      </x:c>
    </x:row>
    <x:row r="1093" ht="22" customHeight="1">
      <x:c r="A1093" s="2" t="str">
        <x:v>2026-05</x:v>
      </x:c>
      <x:c r="B1093" s="2" t="n">
        <x:v>52</x:v>
      </x:c>
      <x:c r="C1093" s="2" t="str">
        <x:v>705</x:v>
      </x:c>
      <x:c r="D1093" s="2" t="str">
        <x:v>斯洛文尼亚</x:v>
      </x:c>
      <x:c r="E1093" s="8" t="n">
        <x:f>'原始月度记录'!G2123</x:f>
        <x:v>23974608.116</x:v>
      </x:c>
      <x:c r="F1093" s="8" t="n">
        <x:f>'原始月度记录'!G2192</x:f>
        <x:v>1885726.757</x:v>
      </x:c>
      <x:c r="G1093" s="11" t="n">
        <x:f>IF(AND(ISNUMBER(E1093),ISNUMBER(F1093),E1093&gt;0),F1093/E1093,"未取得")</x:f>
        <x:v>0.07865516499272901</x:v>
      </x:c>
      <x:c r="H1093" s="11" t="n">
        <x:f>IF(AND(ISNUMBER(E1093),ISNUMBER(E1092),E1092&gt;0),E1093/E1092-1,"未取得")</x:f>
        <x:v>-0.005417287869173615</x:v>
      </x:c>
      <x:c r="I1093" s="11" t="n">
        <x:f>IF(AND(ISNUMBER(E1093),ISNUMBER(E1081),E1081&gt;0),E1093/E1081-1,"未取得")</x:f>
        <x:v>0.17685452559477466</x:v>
      </x:c>
      <x:c r="J1093" s="2" t="str">
        <x:v>已取得</x:v>
      </x:c>
      <x:c r="K1093" s="2" t="str">
        <x:v>已取得</x:v>
      </x:c>
      <x:c r="L1093" s="2" t="n">
        <x:v>2123</x:v>
      </x:c>
      <x:c r="M1093" s="2" t="n">
        <x:v>2192</x:v>
      </x:c>
    </x:row>
    <x:row r="1094" ht="22" customHeight="1">
      <x:c r="A1094" s="2" t="str">
        <x:v>2026-06</x:v>
      </x:c>
      <x:c r="B1094" s="2" t="n">
        <x:v>52</x:v>
      </x:c>
      <x:c r="C1094" s="2" t="str">
        <x:v>705</x:v>
      </x:c>
      <x:c r="D1094" s="2" t="str">
        <x:v>斯洛文尼亚</x:v>
      </x:c>
      <x:c r="E1094" s="8" t="n">
        <x:f>'原始月度记录'!G2256</x:f>
        <x:v>22550883.675</x:v>
      </x:c>
      <x:c r="F1094" s="8" t="n">
        <x:f>'原始月度记录'!G2318</x:f>
        <x:v>2017683.787</x:v>
      </x:c>
      <x:c r="G1094" s="11" t="n">
        <x:f>IF(AND(ISNUMBER(E1094),ISNUMBER(F1094),E1094&gt;0),F1094/E1094,"未取得")</x:f>
        <x:v>0.08947249323257396</x:v>
      </x:c>
      <x:c r="H1094" s="11" t="n">
        <x:f>IF(AND(ISNUMBER(E1094),ISNUMBER(E1093),E1093&gt;0),E1094/E1093-1,"未取得")</x:f>
        <x:v>-0.059384680413184565</x:v>
      </x:c>
      <x:c r="I1094" s="11" t="n">
        <x:f>IF(AND(ISNUMBER(E1094),ISNUMBER(E1082),E1082&gt;0),E1094/E1082-1,"未取得")</x:f>
        <x:v>0.14130682157192265</x:v>
      </x:c>
      <x:c r="J1094" s="2" t="str">
        <x:v>已取得</x:v>
      </x:c>
      <x:c r="K1094" s="2" t="str">
        <x:v>已取得</x:v>
      </x:c>
      <x:c r="L1094" s="2" t="n">
        <x:v>2256</x:v>
      </x:c>
      <x:c r="M1094" s="2" t="n">
        <x:v>2318</x:v>
      </x:c>
    </x:row>
    <x:row r="1095" ht="22" customHeight="1">
      <x:c r="A1095" s="2" t="str">
        <x:v>2026-07</x:v>
      </x:c>
      <x:c r="B1095" s="2" t="n">
        <x:v>52</x:v>
      </x:c>
      <x:c r="C1095" s="2" t="str">
        <x:v>705</x:v>
      </x:c>
      <x:c r="D1095" s="2" t="str">
        <x:v>斯洛文尼亚</x:v>
      </x:c>
      <x:c r="E1095" s="8"/>
      <x:c r="F1095" s="8"/>
      <x:c r="G1095" s="11" t="str">
        <x:f>IF(AND(ISNUMBER(E1095),ISNUMBER(F1095),E1095&gt;0),F1095/E1095,"未取得")</x:f>
        <x:v>未取得</x:v>
      </x:c>
      <x:c r="H1095" s="11" t="str">
        <x:f>IF(AND(ISNUMBER(E1095),ISNUMBER(E1094),E1094&gt;0),E1095/E1094-1,"未取得")</x:f>
        <x:v>未取得</x:v>
      </x:c>
      <x:c r="I1095" s="11" t="str">
        <x:f>IF(AND(ISNUMBER(E1095),ISNUMBER(E1083),E1083&gt;0),E1095/E1083-1,"未取得")</x:f>
        <x:v>未取得</x:v>
      </x:c>
      <x:c r="J1095" s="2" t="str">
        <x:v>本次无总额记录</x:v>
      </x:c>
      <x:c r="K1095" s="2" t="str">
        <x:v>本次无来源记录</x:v>
      </x:c>
      <x:c r="L1095" s="2"/>
      <x:c r="M1095" s="2"/>
    </x:row>
    <x:row r="1096" ht="22" customHeight="1">
      <x:c r="A1096" s="2" t="str">
        <x:v>2026-08</x:v>
      </x:c>
      <x:c r="B1096" s="2" t="n">
        <x:v>52</x:v>
      </x:c>
      <x:c r="C1096" s="2" t="str">
        <x:v>705</x:v>
      </x:c>
      <x:c r="D1096" s="2" t="str">
        <x:v>斯洛文尼亚</x:v>
      </x:c>
      <x:c r="E1096" s="8"/>
      <x:c r="F1096" s="8"/>
      <x:c r="G1096" s="11" t="str">
        <x:f>IF(AND(ISNUMBER(E1096),ISNUMBER(F1096),E1096&gt;0),F1096/E1096,"未取得")</x:f>
        <x:v>未取得</x:v>
      </x:c>
      <x:c r="H1096" s="11" t="str">
        <x:f>IF(AND(ISNUMBER(E1096),ISNUMBER(E1095),E1095&gt;0),E1096/E1095-1,"未取得")</x:f>
        <x:v>未取得</x:v>
      </x:c>
      <x:c r="I1096" s="11" t="str">
        <x:f>IF(AND(ISNUMBER(E1096),ISNUMBER(E1084),E1084&gt;0),E1096/E1084-1,"未取得")</x:f>
        <x:v>未取得</x:v>
      </x:c>
      <x:c r="J1096" s="2" t="str">
        <x:v>本次无总额记录</x:v>
      </x:c>
      <x:c r="K1096" s="2" t="str">
        <x:v>本次无来源记录</x:v>
      </x:c>
      <x:c r="L1096" s="2"/>
      <x:c r="M1096" s="2"/>
    </x:row>
    <x:row r="1097" ht="22" customHeight="1">
      <x:c r="A1097" s="2" t="str">
        <x:v>2026-09</x:v>
      </x:c>
      <x:c r="B1097" s="2" t="n">
        <x:v>52</x:v>
      </x:c>
      <x:c r="C1097" s="2" t="str">
        <x:v>705</x:v>
      </x:c>
      <x:c r="D1097" s="2" t="str">
        <x:v>斯洛文尼亚</x:v>
      </x:c>
      <x:c r="E1097" s="8"/>
      <x:c r="F1097" s="8"/>
      <x:c r="G1097" s="11" t="str">
        <x:f>IF(AND(ISNUMBER(E1097),ISNUMBER(F1097),E1097&gt;0),F1097/E1097,"未取得")</x:f>
        <x:v>未取得</x:v>
      </x:c>
      <x:c r="H1097" s="11" t="str">
        <x:f>IF(AND(ISNUMBER(E1097),ISNUMBER(E1096),E1096&gt;0),E1097/E1096-1,"未取得")</x:f>
        <x:v>未取得</x:v>
      </x:c>
      <x:c r="I1097" s="11" t="str">
        <x:f>IF(AND(ISNUMBER(E1097),ISNUMBER(E1085),E1085&gt;0),E1097/E1085-1,"未取得")</x:f>
        <x:v>未取得</x:v>
      </x:c>
      <x:c r="J1097" s="2" t="str">
        <x:v>本次无总额记录</x:v>
      </x:c>
      <x:c r="K1097" s="2" t="str">
        <x:v>下载受限</x:v>
      </x:c>
      <x:c r="L1097" s="2"/>
      <x:c r="M1097" s="2"/>
    </x:row>
    <x:row r="1098" ht="22" customHeight="1">
      <x:c r="A1098" s="2" t="str">
        <x:v>2025-01</x:v>
      </x:c>
      <x:c r="B1098" s="2" t="n">
        <x:v>53</x:v>
      </x:c>
      <x:c r="C1098" s="2" t="str">
        <x:v>554</x:v>
      </x:c>
      <x:c r="D1098" s="2" t="str">
        <x:v>新西兰</x:v>
      </x:c>
      <x:c r="E1098" s="8" t="n">
        <x:f>'原始月度记录'!G68</x:f>
        <x:v>16269131.452</x:v>
      </x:c>
      <x:c r="F1098" s="8" t="n">
        <x:f>'原始月度记录'!G168</x:f>
        <x:v>5416287.994</x:v>
      </x:c>
      <x:c r="G1098" s="11" t="n">
        <x:f>IF(AND(ISNUMBER(E1098),ISNUMBER(F1098),E1098&gt;0),F1098/E1098,"未取得")</x:f>
        <x:v>0.3329180792459676</x:v>
      </x:c>
      <x:c r="H1098" s="11"/>
      <x:c r="I1098" s="11"/>
      <x:c r="J1098" s="2" t="str">
        <x:v>已取得</x:v>
      </x:c>
      <x:c r="K1098" s="2" t="str">
        <x:v>已取得</x:v>
      </x:c>
      <x:c r="L1098" s="2" t="n">
        <x:v>68</x:v>
      </x:c>
      <x:c r="M1098" s="2" t="n">
        <x:v>168</x:v>
      </x:c>
    </x:row>
    <x:row r="1099" ht="22" customHeight="1">
      <x:c r="A1099" s="2" t="str">
        <x:v>2025-02</x:v>
      </x:c>
      <x:c r="B1099" s="2" t="n">
        <x:v>53</x:v>
      </x:c>
      <x:c r="C1099" s="2" t="str">
        <x:v>554</x:v>
      </x:c>
      <x:c r="D1099" s="2" t="str">
        <x:v>新西兰</x:v>
      </x:c>
      <x:c r="E1099" s="8" t="n">
        <x:f>'原始月度记录'!G265</x:f>
        <x:v>17341164.197</x:v>
      </x:c>
      <x:c r="F1099" s="8"/>
      <x:c r="G1099" s="11" t="str">
        <x:f>IF(AND(ISNUMBER(E1099),ISNUMBER(F1099),E1099&gt;0),F1099/E1099,"未取得")</x:f>
        <x:v>未取得</x:v>
      </x:c>
      <x:c r="H1099" s="11" t="n">
        <x:f>IF(AND(ISNUMBER(E1099),ISNUMBER(E1098),E1098&gt;0),E1099/E1098-1,"未取得")</x:f>
        <x:v>0.065893667904946</x:v>
      </x:c>
      <x:c r="I1099" s="11"/>
      <x:c r="J1099" s="2" t="str">
        <x:v>已取得</x:v>
      </x:c>
      <x:c r="K1099" s="2" t="str">
        <x:v>下载受限</x:v>
      </x:c>
      <x:c r="L1099" s="2" t="n">
        <x:v>265</x:v>
      </x:c>
      <x:c r="M1099" s="2"/>
    </x:row>
    <x:row r="1100" ht="22" customHeight="1">
      <x:c r="A1100" s="2" t="str">
        <x:v>2025-03</x:v>
      </x:c>
      <x:c r="B1100" s="2" t="n">
        <x:v>53</x:v>
      </x:c>
      <x:c r="C1100" s="2" t="str">
        <x:v>554</x:v>
      </x:c>
      <x:c r="D1100" s="2" t="str">
        <x:v>新西兰</x:v>
      </x:c>
      <x:c r="E1100" s="8" t="n">
        <x:f>'原始月度记录'!G361</x:f>
        <x:v>18978725.635</x:v>
      </x:c>
      <x:c r="F1100" s="8"/>
      <x:c r="G1100" s="11" t="str">
        <x:f>IF(AND(ISNUMBER(E1100),ISNUMBER(F1100),E1100&gt;0),F1100/E1100,"未取得")</x:f>
        <x:v>未取得</x:v>
      </x:c>
      <x:c r="H1100" s="11" t="n">
        <x:f>IF(AND(ISNUMBER(E1100),ISNUMBER(E1099),E1099&gt;0),E1100/E1099-1,"未取得")</x:f>
        <x:v>0.09443203578473103</x:v>
      </x:c>
      <x:c r="I1100" s="11"/>
      <x:c r="J1100" s="2" t="str">
        <x:v>已取得</x:v>
      </x:c>
      <x:c r="K1100" s="2" t="str">
        <x:v>下载受限</x:v>
      </x:c>
      <x:c r="L1100" s="2" t="n">
        <x:v>361</x:v>
      </x:c>
      <x:c r="M1100" s="2"/>
    </x:row>
    <x:row r="1101" ht="22" customHeight="1">
      <x:c r="A1101" s="2" t="str">
        <x:v>2025-04</x:v>
      </x:c>
      <x:c r="B1101" s="2" t="n">
        <x:v>53</x:v>
      </x:c>
      <x:c r="C1101" s="2" t="str">
        <x:v>554</x:v>
      </x:c>
      <x:c r="D1101" s="2" t="str">
        <x:v>新西兰</x:v>
      </x:c>
      <x:c r="E1101" s="8" t="n">
        <x:f>'原始月度记录'!G458</x:f>
        <x:v>17214736.701</x:v>
      </x:c>
      <x:c r="F1101" s="8" t="n">
        <x:f>'原始月度记录'!G555</x:f>
        <x:v>3545621.746</x:v>
      </x:c>
      <x:c r="G1101" s="11" t="n">
        <x:f>IF(AND(ISNUMBER(E1101),ISNUMBER(F1101),E1101&gt;0),F1101/E1101,"未取得")</x:f>
        <x:v>0.20596433204778758</x:v>
      </x:c>
      <x:c r="H1101" s="11" t="n">
        <x:f>IF(AND(ISNUMBER(E1101),ISNUMBER(E1100),E1100&gt;0),E1101/E1100-1,"未取得")</x:f>
        <x:v>-0.09294559434206184</x:v>
      </x:c>
      <x:c r="I1101" s="11"/>
      <x:c r="J1101" s="2" t="str">
        <x:v>已取得</x:v>
      </x:c>
      <x:c r="K1101" s="2" t="str">
        <x:v>已取得</x:v>
      </x:c>
      <x:c r="L1101" s="2" t="n">
        <x:v>458</x:v>
      </x:c>
      <x:c r="M1101" s="2" t="n">
        <x:v>555</x:v>
      </x:c>
    </x:row>
    <x:row r="1102" ht="22" customHeight="1">
      <x:c r="A1102" s="2" t="str">
        <x:v>2025-05</x:v>
      </x:c>
      <x:c r="B1102" s="2" t="n">
        <x:v>53</x:v>
      </x:c>
      <x:c r="C1102" s="2" t="str">
        <x:v>554</x:v>
      </x:c>
      <x:c r="D1102" s="2" t="str">
        <x:v>新西兰</x:v>
      </x:c>
      <x:c r="E1102" s="8" t="n">
        <x:f>'原始月度记录'!G650</x:f>
        <x:v>20325385.879</x:v>
      </x:c>
      <x:c r="F1102" s="8" t="n">
        <x:f>'原始月度记录'!G745</x:f>
        <x:v>5394114.638</x:v>
      </x:c>
      <x:c r="G1102" s="11" t="n">
        <x:f>IF(AND(ISNUMBER(E1102),ISNUMBER(F1102),E1102&gt;0),F1102/E1102,"未取得")</x:f>
        <x:v>0.26538805561242257</x:v>
      </x:c>
      <x:c r="H1102" s="11" t="n">
        <x:f>IF(AND(ISNUMBER(E1102),ISNUMBER(E1101),E1101&gt;0),E1102/E1101-1,"未取得")</x:f>
        <x:v>0.18069687803121037</x:v>
      </x:c>
      <x:c r="I1102" s="11"/>
      <x:c r="J1102" s="2" t="str">
        <x:v>已取得</x:v>
      </x:c>
      <x:c r="K1102" s="2" t="str">
        <x:v>已取得</x:v>
      </x:c>
      <x:c r="L1102" s="2" t="n">
        <x:v>650</x:v>
      </x:c>
      <x:c r="M1102" s="2" t="n">
        <x:v>745</x:v>
      </x:c>
    </x:row>
    <x:row r="1103" ht="22" customHeight="1">
      <x:c r="A1103" s="2" t="str">
        <x:v>2025-06</x:v>
      </x:c>
      <x:c r="B1103" s="2" t="n">
        <x:v>53</x:v>
      </x:c>
      <x:c r="C1103" s="2" t="str">
        <x:v>554</x:v>
      </x:c>
      <x:c r="D1103" s="2" t="str">
        <x:v>新西兰</x:v>
      </x:c>
      <x:c r="E1103" s="8" t="n">
        <x:f>'原始月度记录'!G838</x:f>
        <x:v>17620705.47</x:v>
      </x:c>
      <x:c r="F1103" s="8"/>
      <x:c r="G1103" s="11" t="str">
        <x:f>IF(AND(ISNUMBER(E1103),ISNUMBER(F1103),E1103&gt;0),F1103/E1103,"未取得")</x:f>
        <x:v>未取得</x:v>
      </x:c>
      <x:c r="H1103" s="11" t="n">
        <x:f>IF(AND(ISNUMBER(E1103),ISNUMBER(E1102),E1102&gt;0),E1103/E1102-1,"未取得")</x:f>
        <x:v>-0.13306908046427068</x:v>
      </x:c>
      <x:c r="I1103" s="11"/>
      <x:c r="J1103" s="2" t="str">
        <x:v>已取得</x:v>
      </x:c>
      <x:c r="K1103" s="2" t="str">
        <x:v>下载受限</x:v>
      </x:c>
      <x:c r="L1103" s="2" t="n">
        <x:v>838</x:v>
      </x:c>
      <x:c r="M1103" s="2"/>
    </x:row>
    <x:row r="1104" ht="22" customHeight="1">
      <x:c r="A1104" s="2" t="str">
        <x:v>2025-07</x:v>
      </x:c>
      <x:c r="B1104" s="2" t="n">
        <x:v>53</x:v>
      </x:c>
      <x:c r="C1104" s="2" t="str">
        <x:v>554</x:v>
      </x:c>
      <x:c r="D1104" s="2" t="str">
        <x:v>新西兰</x:v>
      </x:c>
      <x:c r="E1104" s="8" t="n">
        <x:f>'原始月度记录'!G931</x:f>
        <x:v>21242776.432</x:v>
      </x:c>
      <x:c r="F1104" s="8"/>
      <x:c r="G1104" s="11" t="str">
        <x:f>IF(AND(ISNUMBER(E1104),ISNUMBER(F1104),E1104&gt;0),F1104/E1104,"未取得")</x:f>
        <x:v>未取得</x:v>
      </x:c>
      <x:c r="H1104" s="11" t="n">
        <x:f>IF(AND(ISNUMBER(E1104),ISNUMBER(E1103),E1103&gt;0),E1104/E1103-1,"未取得")</x:f>
        <x:v>0.20555765875360277</x:v>
      </x:c>
      <x:c r="I1104" s="11"/>
      <x:c r="J1104" s="2" t="str">
        <x:v>已取得</x:v>
      </x:c>
      <x:c r="K1104" s="2" t="str">
        <x:v>下载受限</x:v>
      </x:c>
      <x:c r="L1104" s="2" t="n">
        <x:v>931</x:v>
      </x:c>
      <x:c r="M1104" s="2"/>
    </x:row>
    <x:row r="1105" ht="22" customHeight="1">
      <x:c r="A1105" s="2" t="str">
        <x:v>2025-08</x:v>
      </x:c>
      <x:c r="B1105" s="2" t="n">
        <x:v>53</x:v>
      </x:c>
      <x:c r="C1105" s="2" t="str">
        <x:v>554</x:v>
      </x:c>
      <x:c r="D1105" s="2" t="str">
        <x:v>新西兰</x:v>
      </x:c>
      <x:c r="E1105" s="8" t="n">
        <x:f>'原始月度记录'!G1024</x:f>
        <x:v>20510986.568</x:v>
      </x:c>
      <x:c r="F1105" s="8"/>
      <x:c r="G1105" s="11" t="str">
        <x:f>IF(AND(ISNUMBER(E1105),ISNUMBER(F1105),E1105&gt;0),F1105/E1105,"未取得")</x:f>
        <x:v>未取得</x:v>
      </x:c>
      <x:c r="H1105" s="11" t="n">
        <x:f>IF(AND(ISNUMBER(E1105),ISNUMBER(E1104),E1104&gt;0),E1105/E1104-1,"未取得")</x:f>
        <x:v>-0.034448880368464274</x:v>
      </x:c>
      <x:c r="I1105" s="11"/>
      <x:c r="J1105" s="2" t="str">
        <x:v>已取得</x:v>
      </x:c>
      <x:c r="K1105" s="2" t="str">
        <x:v>下载受限</x:v>
      </x:c>
      <x:c r="L1105" s="2" t="n">
        <x:v>1024</x:v>
      </x:c>
      <x:c r="M1105" s="2"/>
    </x:row>
    <x:row r="1106" ht="22" customHeight="1">
      <x:c r="A1106" s="2" t="str">
        <x:v>2025-09</x:v>
      </x:c>
      <x:c r="B1106" s="2" t="n">
        <x:v>53</x:v>
      </x:c>
      <x:c r="C1106" s="2" t="str">
        <x:v>554</x:v>
      </x:c>
      <x:c r="D1106" s="2" t="str">
        <x:v>新西兰</x:v>
      </x:c>
      <x:c r="E1106" s="8" t="n">
        <x:f>'原始月度记录'!G1117</x:f>
        <x:v>21067968.255</x:v>
      </x:c>
      <x:c r="F1106" s="8"/>
      <x:c r="G1106" s="11" t="str">
        <x:f>IF(AND(ISNUMBER(E1106),ISNUMBER(F1106),E1106&gt;0),F1106/E1106,"未取得")</x:f>
        <x:v>未取得</x:v>
      </x:c>
      <x:c r="H1106" s="11" t="n">
        <x:f>IF(AND(ISNUMBER(E1106),ISNUMBER(E1105),E1105&gt;0),E1106/E1105-1,"未取得")</x:f>
        <x:v>0.02715528505435083</x:v>
      </x:c>
      <x:c r="I1106" s="11"/>
      <x:c r="J1106" s="2" t="str">
        <x:v>已取得</x:v>
      </x:c>
      <x:c r="K1106" s="2" t="str">
        <x:v>下载受限</x:v>
      </x:c>
      <x:c r="L1106" s="2" t="n">
        <x:v>1117</x:v>
      </x:c>
      <x:c r="M1106" s="2"/>
    </x:row>
    <x:row r="1107" ht="22" customHeight="1">
      <x:c r="A1107" s="2" t="str">
        <x:v>2025-10</x:v>
      </x:c>
      <x:c r="B1107" s="2" t="n">
        <x:v>53</x:v>
      </x:c>
      <x:c r="C1107" s="2" t="str">
        <x:v>554</x:v>
      </x:c>
      <x:c r="D1107" s="2" t="str">
        <x:v>新西兰</x:v>
      </x:c>
      <x:c r="E1107" s="8" t="n">
        <x:f>'原始月度记录'!G1209</x:f>
        <x:v>20509852.161</x:v>
      </x:c>
      <x:c r="F1107" s="8"/>
      <x:c r="G1107" s="11" t="str">
        <x:f>IF(AND(ISNUMBER(E1107),ISNUMBER(F1107),E1107&gt;0),F1107/E1107,"未取得")</x:f>
        <x:v>未取得</x:v>
      </x:c>
      <x:c r="H1107" s="11" t="n">
        <x:f>IF(AND(ISNUMBER(E1107),ISNUMBER(E1106),E1106&gt;0),E1107/E1106-1,"未取得")</x:f>
        <x:v>-0.026491215823222225</x:v>
      </x:c>
      <x:c r="I1107" s="11"/>
      <x:c r="J1107" s="2" t="str">
        <x:v>已取得</x:v>
      </x:c>
      <x:c r="K1107" s="2" t="str">
        <x:v>下载受限</x:v>
      </x:c>
      <x:c r="L1107" s="2" t="n">
        <x:v>1209</x:v>
      </x:c>
      <x:c r="M1107" s="2"/>
    </x:row>
    <x:row r="1108" ht="22" customHeight="1">
      <x:c r="A1108" s="2" t="str">
        <x:v>2025-11</x:v>
      </x:c>
      <x:c r="B1108" s="2" t="n">
        <x:v>53</x:v>
      </x:c>
      <x:c r="C1108" s="2" t="str">
        <x:v>554</x:v>
      </x:c>
      <x:c r="D1108" s="2" t="str">
        <x:v>新西兰</x:v>
      </x:c>
      <x:c r="E1108" s="8" t="n">
        <x:f>'原始月度记录'!G1300</x:f>
        <x:v>22049880.873</x:v>
      </x:c>
      <x:c r="F1108" s="8"/>
      <x:c r="G1108" s="11" t="str">
        <x:f>IF(AND(ISNUMBER(E1108),ISNUMBER(F1108),E1108&gt;0),F1108/E1108,"未取得")</x:f>
        <x:v>未取得</x:v>
      </x:c>
      <x:c r="H1108" s="11" t="n">
        <x:f>IF(AND(ISNUMBER(E1108),ISNUMBER(E1107),E1107&gt;0),E1108/E1107-1,"未取得")</x:f>
        <x:v>0.07508726537426758</x:v>
      </x:c>
      <x:c r="I1108" s="11"/>
      <x:c r="J1108" s="2" t="str">
        <x:v>已取得</x:v>
      </x:c>
      <x:c r="K1108" s="2" t="str">
        <x:v>下载受限</x:v>
      </x:c>
      <x:c r="L1108" s="2" t="n">
        <x:v>1300</x:v>
      </x:c>
      <x:c r="M1108" s="2"/>
    </x:row>
    <x:row r="1109" ht="22" customHeight="1">
      <x:c r="A1109" s="2" t="str">
        <x:v>2025-12</x:v>
      </x:c>
      <x:c r="B1109" s="2" t="n">
        <x:v>53</x:v>
      </x:c>
      <x:c r="C1109" s="2" t="str">
        <x:v>554</x:v>
      </x:c>
      <x:c r="D1109" s="2" t="str">
        <x:v>新西兰</x:v>
      </x:c>
      <x:c r="E1109" s="8" t="n">
        <x:f>'原始月度记录'!G1391</x:f>
        <x:v>21105367.404</x:v>
      </x:c>
      <x:c r="F1109" s="8"/>
      <x:c r="G1109" s="11" t="str">
        <x:f>IF(AND(ISNUMBER(E1109),ISNUMBER(F1109),E1109&gt;0),F1109/E1109,"未取得")</x:f>
        <x:v>未取得</x:v>
      </x:c>
      <x:c r="H1109" s="11" t="n">
        <x:f>IF(AND(ISNUMBER(E1109),ISNUMBER(E1108),E1108&gt;0),E1109/E1108-1,"未取得")</x:f>
        <x:v>-0.04283530938058511</x:v>
      </x:c>
      <x:c r="I1109" s="11"/>
      <x:c r="J1109" s="2" t="str">
        <x:v>已取得</x:v>
      </x:c>
      <x:c r="K1109" s="2" t="str">
        <x:v>下载受限</x:v>
      </x:c>
      <x:c r="L1109" s="2" t="n">
        <x:v>1391</x:v>
      </x:c>
      <x:c r="M1109" s="2"/>
    </x:row>
    <x:row r="1110" ht="22" customHeight="1">
      <x:c r="A1110" s="2" t="str">
        <x:v>2026-01</x:v>
      </x:c>
      <x:c r="B1110" s="2" t="n">
        <x:v>53</x:v>
      </x:c>
      <x:c r="C1110" s="2" t="str">
        <x:v>554</x:v>
      </x:c>
      <x:c r="D1110" s="2" t="str">
        <x:v>新西兰</x:v>
      </x:c>
      <x:c r="E1110" s="8" t="n">
        <x:f>'原始月度记录'!G1477</x:f>
        <x:v>17657843.795</x:v>
      </x:c>
      <x:c r="F1110" s="8" t="n">
        <x:f>'原始月度记录'!G1561</x:f>
        <x:v>7170235.339</x:v>
      </x:c>
      <x:c r="G1110" s="11" t="n">
        <x:f>IF(AND(ISNUMBER(E1110),ISNUMBER(F1110),E1110&gt;0),F1110/E1110,"未取得")</x:f>
        <x:v>0.40606516980461255</x:v>
      </x:c>
      <x:c r="H1110" s="11" t="n">
        <x:f>IF(AND(ISNUMBER(E1110),ISNUMBER(E1109),E1109&gt;0),E1110/E1109-1,"未取得")</x:f>
        <x:v>-0.1633481920976464</x:v>
      </x:c>
      <x:c r="I1110" s="11" t="n">
        <x:f>IF(AND(ISNUMBER(E1110),ISNUMBER(E1098),E1098&gt;0),E1110/E1098-1,"未取得")</x:f>
        <x:v>0.08535872656123167</x:v>
      </x:c>
      <x:c r="J1110" s="2" t="str">
        <x:v>已取得</x:v>
      </x:c>
      <x:c r="K1110" s="2" t="str">
        <x:v>已取得</x:v>
      </x:c>
      <x:c r="L1110" s="2" t="n">
        <x:v>1477</x:v>
      </x:c>
      <x:c r="M1110" s="2" t="n">
        <x:v>1561</x:v>
      </x:c>
    </x:row>
    <x:row r="1111" ht="22" customHeight="1">
      <x:c r="A1111" s="2" t="str">
        <x:v>2026-02</x:v>
      </x:c>
      <x:c r="B1111" s="2" t="n">
        <x:v>53</x:v>
      </x:c>
      <x:c r="C1111" s="2" t="str">
        <x:v>554</x:v>
      </x:c>
      <x:c r="D1111" s="2" t="str">
        <x:v>新西兰</x:v>
      </x:c>
      <x:c r="E1111" s="8" t="n">
        <x:f>'原始月度记录'!G1643</x:f>
        <x:v>21639846.519</x:v>
      </x:c>
      <x:c r="F1111" s="8" t="n">
        <x:f>'原始月度记录'!G1725</x:f>
        <x:v>6836984.352</x:v>
      </x:c>
      <x:c r="G1111" s="11" t="n">
        <x:f>IF(AND(ISNUMBER(E1111),ISNUMBER(F1111),E1111&gt;0),F1111/E1111,"未取得")</x:f>
        <x:v>0.31594421642487436</x:v>
      </x:c>
      <x:c r="H1111" s="11" t="n">
        <x:f>IF(AND(ISNUMBER(E1111),ISNUMBER(E1110),E1110&gt;0),E1111/E1110-1,"未取得")</x:f>
        <x:v>0.22550900156493303</x:v>
      </x:c>
      <x:c r="I1111" s="11" t="n">
        <x:f>IF(AND(ISNUMBER(E1111),ISNUMBER(E1099),E1099&gt;0),E1111/E1099-1,"未取得")</x:f>
        <x:v>0.2478889117919585</x:v>
      </x:c>
      <x:c r="J1111" s="2" t="str">
        <x:v>已取得</x:v>
      </x:c>
      <x:c r="K1111" s="2" t="str">
        <x:v>已取得</x:v>
      </x:c>
      <x:c r="L1111" s="2" t="n">
        <x:v>1643</x:v>
      </x:c>
      <x:c r="M1111" s="2" t="n">
        <x:v>1725</x:v>
      </x:c>
    </x:row>
    <x:row r="1112" ht="22" customHeight="1">
      <x:c r="A1112" s="2" t="str">
        <x:v>2026-03</x:v>
      </x:c>
      <x:c r="B1112" s="2" t="n">
        <x:v>53</x:v>
      </x:c>
      <x:c r="C1112" s="2" t="str">
        <x:v>554</x:v>
      </x:c>
      <x:c r="D1112" s="2" t="str">
        <x:v>新西兰</x:v>
      </x:c>
      <x:c r="E1112" s="8" t="n">
        <x:f>'原始月度记录'!G1807</x:f>
        <x:v>21113801.98</x:v>
      </x:c>
      <x:c r="F1112" s="8" t="n">
        <x:f>'原始月度记录'!G1890</x:f>
        <x:v>5750220.138</x:v>
      </x:c>
      <x:c r="G1112" s="11" t="n">
        <x:f>IF(AND(ISNUMBER(E1112),ISNUMBER(F1112),E1112&gt;0),F1112/E1112,"未取得")</x:f>
        <x:v>0.2723441350566271</x:v>
      </x:c>
      <x:c r="H1112" s="11" t="n">
        <x:f>IF(AND(ISNUMBER(E1112),ISNUMBER(E1111),E1111&gt;0),E1112/E1111-1,"未取得")</x:f>
        <x:v>-0.02430906977727998</x:v>
      </x:c>
      <x:c r="I1112" s="11" t="n">
        <x:f>IF(AND(ISNUMBER(E1112),ISNUMBER(E1100),E1100&gt;0),E1112/E1100-1,"未取得")</x:f>
        <x:v>0.11249840405841338</x:v>
      </x:c>
      <x:c r="J1112" s="2" t="str">
        <x:v>已取得</x:v>
      </x:c>
      <x:c r="K1112" s="2" t="str">
        <x:v>已取得</x:v>
      </x:c>
      <x:c r="L1112" s="2" t="n">
        <x:v>1807</x:v>
      </x:c>
      <x:c r="M1112" s="2" t="n">
        <x:v>1890</x:v>
      </x:c>
    </x:row>
    <x:row r="1113" ht="22" customHeight="1">
      <x:c r="A1113" s="2" t="str">
        <x:v>2026-04</x:v>
      </x:c>
      <x:c r="B1113" s="2" t="n">
        <x:v>53</x:v>
      </x:c>
      <x:c r="C1113" s="2" t="str">
        <x:v>554</x:v>
      </x:c>
      <x:c r="D1113" s="2" t="str">
        <x:v>新西兰</x:v>
      </x:c>
      <x:c r="E1113" s="8" t="n">
        <x:f>'原始月度记录'!G1968</x:f>
        <x:v>21586103.583</x:v>
      </x:c>
      <x:c r="F1113" s="8" t="n">
        <x:f>'原始月度记录'!G2043</x:f>
        <x:v>4096712.906</x:v>
      </x:c>
      <x:c r="G1113" s="11" t="n">
        <x:f>IF(AND(ISNUMBER(E1113),ISNUMBER(F1113),E1113&gt;0),F1113/E1113,"未取得")</x:f>
        <x:v>0.1897847330458629</x:v>
      </x:c>
      <x:c r="H1113" s="11" t="n">
        <x:f>IF(AND(ISNUMBER(E1113),ISNUMBER(E1112),E1112&gt;0),E1113/E1112-1,"未取得")</x:f>
        <x:v>0.022369329950493455</x:v>
      </x:c>
      <x:c r="I1113" s="11" t="n">
        <x:f>IF(AND(ISNUMBER(E1113),ISNUMBER(E1101),E1101&gt;0),E1113/E1101-1,"未取得")</x:f>
        <x:v>0.2539316724923284</x:v>
      </x:c>
      <x:c r="J1113" s="2" t="str">
        <x:v>已取得</x:v>
      </x:c>
      <x:c r="K1113" s="2" t="str">
        <x:v>已取得</x:v>
      </x:c>
      <x:c r="L1113" s="2" t="n">
        <x:v>1968</x:v>
      </x:c>
      <x:c r="M1113" s="2" t="n">
        <x:v>2043</x:v>
      </x:c>
    </x:row>
    <x:row r="1114" ht="22" customHeight="1">
      <x:c r="A1114" s="2" t="str">
        <x:v>2026-05</x:v>
      </x:c>
      <x:c r="B1114" s="2" t="n">
        <x:v>53</x:v>
      </x:c>
      <x:c r="C1114" s="2" t="str">
        <x:v>554</x:v>
      </x:c>
      <x:c r="D1114" s="2" t="str">
        <x:v>新西兰</x:v>
      </x:c>
      <x:c r="E1114" s="8" t="n">
        <x:f>'原始月度记录'!G2113</x:f>
        <x:v>21436123.883</x:v>
      </x:c>
      <x:c r="F1114" s="8" t="n">
        <x:f>'原始月度记录'!G2182</x:f>
        <x:v>4998780.703</x:v>
      </x:c>
      <x:c r="G1114" s="11" t="n">
        <x:f>IF(AND(ISNUMBER(E1114),ISNUMBER(F1114),E1114&gt;0),F1114/E1114,"未取得")</x:f>
        <x:v>0.23319424399129834</x:v>
      </x:c>
      <x:c r="H1114" s="11" t="n">
        <x:f>IF(AND(ISNUMBER(E1114),ISNUMBER(E1113),E1113&gt;0),E1114/E1113-1,"未取得")</x:f>
        <x:v>-0.0069479746274411225</x:v>
      </x:c>
      <x:c r="I1114" s="11" t="n">
        <x:f>IF(AND(ISNUMBER(E1114),ISNUMBER(E1102),E1102&gt;0),E1114/E1102-1,"未取得")</x:f>
        <x:v>0.05464781877266134</x:v>
      </x:c>
      <x:c r="J1114" s="2" t="str">
        <x:v>已取得</x:v>
      </x:c>
      <x:c r="K1114" s="2" t="str">
        <x:v>已取得</x:v>
      </x:c>
      <x:c r="L1114" s="2" t="n">
        <x:v>2113</x:v>
      </x:c>
      <x:c r="M1114" s="2" t="n">
        <x:v>2182</x:v>
      </x:c>
    </x:row>
    <x:row r="1115" ht="22" customHeight="1">
      <x:c r="A1115" s="2" t="str">
        <x:v>2026-06</x:v>
      </x:c>
      <x:c r="B1115" s="2" t="n">
        <x:v>53</x:v>
      </x:c>
      <x:c r="C1115" s="2" t="str">
        <x:v>554</x:v>
      </x:c>
      <x:c r="D1115" s="2" t="str">
        <x:v>新西兰</x:v>
      </x:c>
      <x:c r="E1115" s="8" t="n">
        <x:f>'原始月度记录'!G2247</x:f>
        <x:v>21273318.527</x:v>
      </x:c>
      <x:c r="F1115" s="8" t="n">
        <x:f>'原始月度记录'!G2309</x:f>
        <x:v>5926694.878</x:v>
      </x:c>
      <x:c r="G1115" s="11" t="n">
        <x:f>IF(AND(ISNUMBER(E1115),ISNUMBER(F1115),E1115&gt;0),F1115/E1115,"未取得")</x:f>
        <x:v>0.2785975714356867</x:v>
      </x:c>
      <x:c r="H1115" s="11" t="n">
        <x:f>IF(AND(ISNUMBER(E1115),ISNUMBER(E1114),E1114&gt;0),E1115/E1114-1,"未取得")</x:f>
        <x:v>-0.00759490647136607</x:v>
      </x:c>
      <x:c r="I1115" s="11" t="n">
        <x:f>IF(AND(ISNUMBER(E1115),ISNUMBER(E1103),E1103&gt;0),E1115/E1103-1,"未取得")</x:f>
        <x:v>0.20729096591613372</x:v>
      </x:c>
      <x:c r="J1115" s="2" t="str">
        <x:v>已取得</x:v>
      </x:c>
      <x:c r="K1115" s="2" t="str">
        <x:v>已取得</x:v>
      </x:c>
      <x:c r="L1115" s="2" t="n">
        <x:v>2247</x:v>
      </x:c>
      <x:c r="M1115" s="2" t="n">
        <x:v>2309</x:v>
      </x:c>
    </x:row>
    <x:row r="1116" ht="22" customHeight="1">
      <x:c r="A1116" s="2" t="str">
        <x:v>2026-07</x:v>
      </x:c>
      <x:c r="B1116" s="2" t="n">
        <x:v>53</x:v>
      </x:c>
      <x:c r="C1116" s="2" t="str">
        <x:v>554</x:v>
      </x:c>
      <x:c r="D1116" s="2" t="str">
        <x:v>新西兰</x:v>
      </x:c>
      <x:c r="E1116" s="8" t="n">
        <x:f>'原始月度记录'!G2362</x:f>
        <x:v>22984435.899</x:v>
      </x:c>
      <x:c r="F1116" s="8" t="n">
        <x:f>'原始月度记录'!G2410</x:f>
        <x:v>6425165.685</x:v>
      </x:c>
      <x:c r="G1116" s="11" t="n">
        <x:f>IF(AND(ISNUMBER(E1116),ISNUMBER(F1116),E1116&gt;0),F1116/E1116,"未取得")</x:f>
        <x:v>0.27954419735311165</x:v>
      </x:c>
      <x:c r="H1116" s="11" t="n">
        <x:f>IF(AND(ISNUMBER(E1116),ISNUMBER(E1115),E1115&gt;0),E1116/E1115-1,"未取得")</x:f>
        <x:v>0.08043490581068768</x:v>
      </x:c>
      <x:c r="I1116" s="11" t="n">
        <x:f>IF(AND(ISNUMBER(E1116),ISNUMBER(E1104),E1104&gt;0),E1116/E1104-1,"未取得")</x:f>
        <x:v>0.08198831600827727</x:v>
      </x:c>
      <x:c r="J1116" s="2" t="str">
        <x:v>已取得</x:v>
      </x:c>
      <x:c r="K1116" s="2" t="str">
        <x:v>已取得</x:v>
      </x:c>
      <x:c r="L1116" s="2" t="n">
        <x:v>2362</x:v>
      </x:c>
      <x:c r="M1116" s="2" t="n">
        <x:v>2410</x:v>
      </x:c>
    </x:row>
    <x:row r="1117" ht="22" customHeight="1">
      <x:c r="A1117" s="2" t="str">
        <x:v>2026-08</x:v>
      </x:c>
      <x:c r="B1117" s="2" t="n">
        <x:v>53</x:v>
      </x:c>
      <x:c r="C1117" s="2" t="str">
        <x:v>554</x:v>
      </x:c>
      <x:c r="D1117" s="2" t="str">
        <x:v>新西兰</x:v>
      </x:c>
      <x:c r="E1117" s="8" t="n">
        <x:f>'原始月度记录'!G2438</x:f>
        <x:v>20501746.342</x:v>
      </x:c>
      <x:c r="F1117" s="8" t="n">
        <x:f>'原始月度记录'!G2457</x:f>
        <x:v>5826345.244</x:v>
      </x:c>
      <x:c r="G1117" s="11" t="n">
        <x:f>IF(AND(ISNUMBER(E1117),ISNUMBER(F1117),E1117&gt;0),F1117/E1117,"未取得")</x:f>
        <x:v>0.28418775390192563</x:v>
      </x:c>
      <x:c r="H1117" s="11" t="n">
        <x:f>IF(AND(ISNUMBER(E1117),ISNUMBER(E1116),E1116&gt;0),E1117/E1116-1,"未取得")</x:f>
        <x:v>-0.10801611872963202</x:v>
      </x:c>
      <x:c r="I1117" s="11" t="n">
        <x:f>IF(AND(ISNUMBER(E1117),ISNUMBER(E1105),E1105&gt;0),E1117/E1105-1,"未取得")</x:f>
        <x:v>-0.0004505012944826525</x:v>
      </x:c>
      <x:c r="J1117" s="2" t="str">
        <x:v>已取得</x:v>
      </x:c>
      <x:c r="K1117" s="2" t="str">
        <x:v>已取得</x:v>
      </x:c>
      <x:c r="L1117" s="2" t="n">
        <x:v>2438</x:v>
      </x:c>
      <x:c r="M1117" s="2" t="n">
        <x:v>2457</x:v>
      </x:c>
    </x:row>
    <x:row r="1118" ht="22" customHeight="1">
      <x:c r="A1118" s="2" t="str">
        <x:v>2026-09</x:v>
      </x:c>
      <x:c r="B1118" s="2" t="n">
        <x:v>53</x:v>
      </x:c>
      <x:c r="C1118" s="2" t="str">
        <x:v>554</x:v>
      </x:c>
      <x:c r="D1118" s="2" t="str">
        <x:v>新西兰</x:v>
      </x:c>
      <x:c r="E1118" s="8"/>
      <x:c r="F1118" s="8"/>
      <x:c r="G1118" s="11" t="str">
        <x:f>IF(AND(ISNUMBER(E1118),ISNUMBER(F1118),E1118&gt;0),F1118/E1118,"未取得")</x:f>
        <x:v>未取得</x:v>
      </x:c>
      <x:c r="H1118" s="11" t="str">
        <x:f>IF(AND(ISNUMBER(E1118),ISNUMBER(E1117),E1117&gt;0),E1118/E1117-1,"未取得")</x:f>
        <x:v>未取得</x:v>
      </x:c>
      <x:c r="I1118" s="11" t="str">
        <x:f>IF(AND(ISNUMBER(E1118),ISNUMBER(E1106),E1106&gt;0),E1118/E1106-1,"未取得")</x:f>
        <x:v>未取得</x:v>
      </x:c>
      <x:c r="J1118" s="2" t="str">
        <x:v>本次无总额记录</x:v>
      </x:c>
      <x:c r="K1118" s="2" t="str">
        <x:v>下载受限</x:v>
      </x:c>
      <x:c r="L1118" s="2"/>
      <x:c r="M1118" s="2"/>
    </x:row>
    <x:row r="1119" ht="22" customHeight="1">
      <x:c r="A1119" s="2" t="str">
        <x:v>2025-01</x:v>
      </x:c>
      <x:c r="B1119" s="2" t="n">
        <x:v>54</x:v>
      </x:c>
      <x:c r="C1119" s="2" t="str">
        <x:v>191</x:v>
      </x:c>
      <x:c r="D1119" s="2" t="str">
        <x:v>克罗地亚</x:v>
      </x:c>
      <x:c r="E1119" s="8" t="n">
        <x:f>'原始月度记录'!G23</x:f>
        <x:v>15314627</x:v>
      </x:c>
      <x:c r="F1119" s="8" t="n">
        <x:f>'原始月度记录'!G123</x:f>
        <x:v>2516938</x:v>
      </x:c>
      <x:c r="G1119" s="11" t="n">
        <x:f>IF(AND(ISNUMBER(E1119),ISNUMBER(F1119),E1119&gt;0),F1119/E1119,"未取得")</x:f>
        <x:v>0.16434863219326204</x:v>
      </x:c>
      <x:c r="H1119" s="11"/>
      <x:c r="I1119" s="11"/>
      <x:c r="J1119" s="2" t="str">
        <x:v>已取得</x:v>
      </x:c>
      <x:c r="K1119" s="2" t="str">
        <x:v>已取得</x:v>
      </x:c>
      <x:c r="L1119" s="2" t="n">
        <x:v>23</x:v>
      </x:c>
      <x:c r="M1119" s="2" t="n">
        <x:v>123</x:v>
      </x:c>
    </x:row>
    <x:row r="1120" ht="22" customHeight="1">
      <x:c r="A1120" s="2" t="str">
        <x:v>2025-02</x:v>
      </x:c>
      <x:c r="B1120" s="2" t="n">
        <x:v>54</x:v>
      </x:c>
      <x:c r="C1120" s="2" t="str">
        <x:v>191</x:v>
      </x:c>
      <x:c r="D1120" s="2" t="str">
        <x:v>克罗地亚</x:v>
      </x:c>
      <x:c r="E1120" s="8" t="n">
        <x:f>'原始月度记录'!G221</x:f>
        <x:v>14635804</x:v>
      </x:c>
      <x:c r="F1120" s="8"/>
      <x:c r="G1120" s="11" t="str">
        <x:f>IF(AND(ISNUMBER(E1120),ISNUMBER(F1120),E1120&gt;0),F1120/E1120,"未取得")</x:f>
        <x:v>未取得</x:v>
      </x:c>
      <x:c r="H1120" s="11" t="n">
        <x:f>IF(AND(ISNUMBER(E1120),ISNUMBER(E1119),E1119&gt;0),E1120/E1119-1,"未取得")</x:f>
        <x:v>-0.0443251409257307</x:v>
      </x:c>
      <x:c r="I1120" s="11"/>
      <x:c r="J1120" s="2" t="str">
        <x:v>已取得</x:v>
      </x:c>
      <x:c r="K1120" s="2" t="str">
        <x:v>下载受限</x:v>
      </x:c>
      <x:c r="L1120" s="2" t="n">
        <x:v>221</x:v>
      </x:c>
      <x:c r="M1120" s="2"/>
    </x:row>
    <x:row r="1121" ht="22" customHeight="1">
      <x:c r="A1121" s="2" t="str">
        <x:v>2025-03</x:v>
      </x:c>
      <x:c r="B1121" s="2" t="n">
        <x:v>54</x:v>
      </x:c>
      <x:c r="C1121" s="2" t="str">
        <x:v>191</x:v>
      </x:c>
      <x:c r="D1121" s="2" t="str">
        <x:v>克罗地亚</x:v>
      </x:c>
      <x:c r="E1121" s="8" t="n">
        <x:f>'原始月度记录'!G318</x:f>
        <x:v>17811971</x:v>
      </x:c>
      <x:c r="F1121" s="8"/>
      <x:c r="G1121" s="11" t="str">
        <x:f>IF(AND(ISNUMBER(E1121),ISNUMBER(F1121),E1121&gt;0),F1121/E1121,"未取得")</x:f>
        <x:v>未取得</x:v>
      </x:c>
      <x:c r="H1121" s="11" t="n">
        <x:f>IF(AND(ISNUMBER(E1121),ISNUMBER(E1120),E1120&gt;0),E1121/E1120-1,"未取得")</x:f>
        <x:v>0.21701349649120738</x:v>
      </x:c>
      <x:c r="I1121" s="11"/>
      <x:c r="J1121" s="2" t="str">
        <x:v>已取得</x:v>
      </x:c>
      <x:c r="K1121" s="2" t="str">
        <x:v>下载受限</x:v>
      </x:c>
      <x:c r="L1121" s="2" t="n">
        <x:v>318</x:v>
      </x:c>
      <x:c r="M1121" s="2"/>
    </x:row>
    <x:row r="1122" ht="22" customHeight="1">
      <x:c r="A1122" s="2" t="str">
        <x:v>2025-04</x:v>
      </x:c>
      <x:c r="B1122" s="2" t="n">
        <x:v>54</x:v>
      </x:c>
      <x:c r="C1122" s="2" t="str">
        <x:v>191</x:v>
      </x:c>
      <x:c r="D1122" s="2" t="str">
        <x:v>克罗地亚</x:v>
      </x:c>
      <x:c r="E1122" s="8" t="n">
        <x:f>'原始月度记录'!G414</x:f>
        <x:v>17942892</x:v>
      </x:c>
      <x:c r="F1122" s="8" t="n">
        <x:f>'原始月度记录'!G511</x:f>
        <x:v>1992335</x:v>
      </x:c>
      <x:c r="G1122" s="11" t="n">
        <x:f>IF(AND(ISNUMBER(E1122),ISNUMBER(F1122),E1122&gt;0),F1122/E1122,"未取得")</x:f>
        <x:v>0.1110375629525051</x:v>
      </x:c>
      <x:c r="H1122" s="11" t="n">
        <x:f>IF(AND(ISNUMBER(E1122),ISNUMBER(E1121),E1121&gt;0),E1122/E1121-1,"未取得")</x:f>
        <x:v>0.0073501691643220735</x:v>
      </x:c>
      <x:c r="I1122" s="11"/>
      <x:c r="J1122" s="2" t="str">
        <x:v>已取得</x:v>
      </x:c>
      <x:c r="K1122" s="2" t="str">
        <x:v>已取得</x:v>
      </x:c>
      <x:c r="L1122" s="2" t="n">
        <x:v>414</x:v>
      </x:c>
      <x:c r="M1122" s="2" t="n">
        <x:v>511</x:v>
      </x:c>
    </x:row>
    <x:row r="1123" ht="22" customHeight="1">
      <x:c r="A1123" s="2" t="str">
        <x:v>2025-05</x:v>
      </x:c>
      <x:c r="B1123" s="2" t="n">
        <x:v>54</x:v>
      </x:c>
      <x:c r="C1123" s="2" t="str">
        <x:v>191</x:v>
      </x:c>
      <x:c r="D1123" s="2" t="str">
        <x:v>克罗地亚</x:v>
      </x:c>
      <x:c r="E1123" s="8" t="n">
        <x:f>'原始月度记录'!G606</x:f>
        <x:v>18757035</x:v>
      </x:c>
      <x:c r="F1123" s="8" t="n">
        <x:f>'原始月度记录'!G701</x:f>
        <x:v>936970</x:v>
      </x:c>
      <x:c r="G1123" s="11" t="n">
        <x:f>IF(AND(ISNUMBER(E1123),ISNUMBER(F1123),E1123&gt;0),F1123/E1123,"未取得")</x:f>
        <x:v>0.04995299097112097</x:v>
      </x:c>
      <x:c r="H1123" s="11" t="n">
        <x:f>IF(AND(ISNUMBER(E1123),ISNUMBER(E1122),E1122&gt;0),E1123/E1122-1,"未取得")</x:f>
        <x:v>0.04537412363625659</x:v>
      </x:c>
      <x:c r="I1123" s="11"/>
      <x:c r="J1123" s="2" t="str">
        <x:v>已取得</x:v>
      </x:c>
      <x:c r="K1123" s="2" t="str">
        <x:v>已取得</x:v>
      </x:c>
      <x:c r="L1123" s="2" t="n">
        <x:v>606</x:v>
      </x:c>
      <x:c r="M1123" s="2" t="n">
        <x:v>701</x:v>
      </x:c>
    </x:row>
    <x:row r="1124" ht="22" customHeight="1">
      <x:c r="A1124" s="2" t="str">
        <x:v>2025-06</x:v>
      </x:c>
      <x:c r="B1124" s="2" t="n">
        <x:v>54</x:v>
      </x:c>
      <x:c r="C1124" s="2" t="str">
        <x:v>191</x:v>
      </x:c>
      <x:c r="D1124" s="2" t="str">
        <x:v>克罗地亚</x:v>
      </x:c>
      <x:c r="E1124" s="8" t="n">
        <x:f>'原始月度记录'!G795</x:f>
        <x:v>18702390</x:v>
      </x:c>
      <x:c r="F1124" s="8"/>
      <x:c r="G1124" s="11" t="str">
        <x:f>IF(AND(ISNUMBER(E1124),ISNUMBER(F1124),E1124&gt;0),F1124/E1124,"未取得")</x:f>
        <x:v>未取得</x:v>
      </x:c>
      <x:c r="H1124" s="11" t="n">
        <x:f>IF(AND(ISNUMBER(E1124),ISNUMBER(E1123),E1123&gt;0),E1124/E1123-1,"未取得")</x:f>
        <x:v>-0.0029133069272408996</x:v>
      </x:c>
      <x:c r="I1124" s="11"/>
      <x:c r="J1124" s="2" t="str">
        <x:v>已取得</x:v>
      </x:c>
      <x:c r="K1124" s="2" t="str">
        <x:v>下载受限</x:v>
      </x:c>
      <x:c r="L1124" s="2" t="n">
        <x:v>795</x:v>
      </x:c>
      <x:c r="M1124" s="2"/>
    </x:row>
    <x:row r="1125" ht="22" customHeight="1">
      <x:c r="A1125" s="2" t="str">
        <x:v>2025-07</x:v>
      </x:c>
      <x:c r="B1125" s="2" t="n">
        <x:v>54</x:v>
      </x:c>
      <x:c r="C1125" s="2" t="str">
        <x:v>191</x:v>
      </x:c>
      <x:c r="D1125" s="2" t="str">
        <x:v>克罗地亚</x:v>
      </x:c>
      <x:c r="E1125" s="8" t="n">
        <x:f>'原始月度记录'!G889</x:f>
        <x:v>21458971</x:v>
      </x:c>
      <x:c r="F1125" s="8"/>
      <x:c r="G1125" s="11" t="str">
        <x:f>IF(AND(ISNUMBER(E1125),ISNUMBER(F1125),E1125&gt;0),F1125/E1125,"未取得")</x:f>
        <x:v>未取得</x:v>
      </x:c>
      <x:c r="H1125" s="11" t="n">
        <x:f>IF(AND(ISNUMBER(E1125),ISNUMBER(E1124),E1124&gt;0),E1125/E1124-1,"未取得")</x:f>
        <x:v>0.14739191087342318</x:v>
      </x:c>
      <x:c r="I1125" s="11"/>
      <x:c r="J1125" s="2" t="str">
        <x:v>已取得</x:v>
      </x:c>
      <x:c r="K1125" s="2" t="str">
        <x:v>下载受限</x:v>
      </x:c>
      <x:c r="L1125" s="2" t="n">
        <x:v>889</x:v>
      </x:c>
      <x:c r="M1125" s="2"/>
    </x:row>
    <x:row r="1126" ht="22" customHeight="1">
      <x:c r="A1126" s="2" t="str">
        <x:v>2025-08</x:v>
      </x:c>
      <x:c r="B1126" s="2" t="n">
        <x:v>54</x:v>
      </x:c>
      <x:c r="C1126" s="2" t="str">
        <x:v>191</x:v>
      </x:c>
      <x:c r="D1126" s="2" t="str">
        <x:v>克罗地亚</x:v>
      </x:c>
      <x:c r="E1126" s="8" t="n">
        <x:f>'原始月度记录'!G982</x:f>
        <x:v>14688366</x:v>
      </x:c>
      <x:c r="F1126" s="8"/>
      <x:c r="G1126" s="11" t="str">
        <x:f>IF(AND(ISNUMBER(E1126),ISNUMBER(F1126),E1126&gt;0),F1126/E1126,"未取得")</x:f>
        <x:v>未取得</x:v>
      </x:c>
      <x:c r="H1126" s="11" t="n">
        <x:f>IF(AND(ISNUMBER(E1126),ISNUMBER(E1125),E1125&gt;0),E1126/E1125-1,"未取得")</x:f>
        <x:v>-0.3155139638335873</x:v>
      </x:c>
      <x:c r="I1126" s="11"/>
      <x:c r="J1126" s="2" t="str">
        <x:v>已取得</x:v>
      </x:c>
      <x:c r="K1126" s="2" t="str">
        <x:v>下载受限</x:v>
      </x:c>
      <x:c r="L1126" s="2" t="n">
        <x:v>982</x:v>
      </x:c>
      <x:c r="M1126" s="2"/>
    </x:row>
    <x:row r="1127" ht="22" customHeight="1">
      <x:c r="A1127" s="2" t="str">
        <x:v>2025-09</x:v>
      </x:c>
      <x:c r="B1127" s="2" t="n">
        <x:v>54</x:v>
      </x:c>
      <x:c r="C1127" s="2" t="str">
        <x:v>191</x:v>
      </x:c>
      <x:c r="D1127" s="2" t="str">
        <x:v>克罗地亚</x:v>
      </x:c>
      <x:c r="E1127" s="8" t="n">
        <x:f>'原始月度记录'!G1075</x:f>
        <x:v>18457753</x:v>
      </x:c>
      <x:c r="F1127" s="8"/>
      <x:c r="G1127" s="11" t="str">
        <x:f>IF(AND(ISNUMBER(E1127),ISNUMBER(F1127),E1127&gt;0),F1127/E1127,"未取得")</x:f>
        <x:v>未取得</x:v>
      </x:c>
      <x:c r="H1127" s="11" t="n">
        <x:f>IF(AND(ISNUMBER(E1127),ISNUMBER(E1126),E1126&gt;0),E1127/E1126-1,"未取得")</x:f>
        <x:v>0.25662398390671903</x:v>
      </x:c>
      <x:c r="I1127" s="11"/>
      <x:c r="J1127" s="2" t="str">
        <x:v>已取得</x:v>
      </x:c>
      <x:c r="K1127" s="2" t="str">
        <x:v>下载受限</x:v>
      </x:c>
      <x:c r="L1127" s="2" t="n">
        <x:v>1075</x:v>
      </x:c>
      <x:c r="M1127" s="2"/>
    </x:row>
    <x:row r="1128" ht="22" customHeight="1">
      <x:c r="A1128" s="2" t="str">
        <x:v>2025-10</x:v>
      </x:c>
      <x:c r="B1128" s="2" t="n">
        <x:v>54</x:v>
      </x:c>
      <x:c r="C1128" s="2" t="str">
        <x:v>191</x:v>
      </x:c>
      <x:c r="D1128" s="2" t="str">
        <x:v>克罗地亚</x:v>
      </x:c>
      <x:c r="E1128" s="8" t="n">
        <x:f>'原始月度记录'!G1168</x:f>
        <x:v>19940439</x:v>
      </x:c>
      <x:c r="F1128" s="8"/>
      <x:c r="G1128" s="11" t="str">
        <x:f>IF(AND(ISNUMBER(E1128),ISNUMBER(F1128),E1128&gt;0),F1128/E1128,"未取得")</x:f>
        <x:v>未取得</x:v>
      </x:c>
      <x:c r="H1128" s="11" t="n">
        <x:f>IF(AND(ISNUMBER(E1128),ISNUMBER(E1127),E1127&gt;0),E1128/E1127-1,"未取得")</x:f>
        <x:v>0.08032862938408591</x:v>
      </x:c>
      <x:c r="I1128" s="11"/>
      <x:c r="J1128" s="2" t="str">
        <x:v>已取得</x:v>
      </x:c>
      <x:c r="K1128" s="2" t="str">
        <x:v>下载受限</x:v>
      </x:c>
      <x:c r="L1128" s="2" t="n">
        <x:v>1168</x:v>
      </x:c>
      <x:c r="M1128" s="2"/>
    </x:row>
    <x:row r="1129" ht="22" customHeight="1">
      <x:c r="A1129" s="2" t="str">
        <x:v>2025-11</x:v>
      </x:c>
      <x:c r="B1129" s="2" t="n">
        <x:v>54</x:v>
      </x:c>
      <x:c r="C1129" s="2" t="str">
        <x:v>191</x:v>
      </x:c>
      <x:c r="D1129" s="2" t="str">
        <x:v>克罗地亚</x:v>
      </x:c>
      <x:c r="E1129" s="8" t="n">
        <x:f>'原始月度记录'!G1258</x:f>
        <x:v>16444409</x:v>
      </x:c>
      <x:c r="F1129" s="8"/>
      <x:c r="G1129" s="11" t="str">
        <x:f>IF(AND(ISNUMBER(E1129),ISNUMBER(F1129),E1129&gt;0),F1129/E1129,"未取得")</x:f>
        <x:v>未取得</x:v>
      </x:c>
      <x:c r="H1129" s="11" t="n">
        <x:f>IF(AND(ISNUMBER(E1129),ISNUMBER(E1128),E1128&gt;0),E1129/E1128-1,"未取得")</x:f>
        <x:v>-0.1753236225140279</x:v>
      </x:c>
      <x:c r="I1129" s="11"/>
      <x:c r="J1129" s="2" t="str">
        <x:v>已取得</x:v>
      </x:c>
      <x:c r="K1129" s="2" t="str">
        <x:v>下载受限</x:v>
      </x:c>
      <x:c r="L1129" s="2" t="n">
        <x:v>1258</x:v>
      </x:c>
      <x:c r="M1129" s="2"/>
    </x:row>
    <x:row r="1130" ht="22" customHeight="1">
      <x:c r="A1130" s="2" t="str">
        <x:v>2025-12</x:v>
      </x:c>
      <x:c r="B1130" s="2" t="n">
        <x:v>54</x:v>
      </x:c>
      <x:c r="C1130" s="2" t="str">
        <x:v>191</x:v>
      </x:c>
      <x:c r="D1130" s="2" t="str">
        <x:v>克罗地亚</x:v>
      </x:c>
      <x:c r="E1130" s="8" t="n">
        <x:f>'原始月度记录'!G1349</x:f>
        <x:v>14180422</x:v>
      </x:c>
      <x:c r="F1130" s="8"/>
      <x:c r="G1130" s="11" t="str">
        <x:f>IF(AND(ISNUMBER(E1130),ISNUMBER(F1130),E1130&gt;0),F1130/E1130,"未取得")</x:f>
        <x:v>未取得</x:v>
      </x:c>
      <x:c r="H1130" s="11" t="n">
        <x:f>IF(AND(ISNUMBER(E1130),ISNUMBER(E1129),E1129&gt;0),E1130/E1129-1,"未取得")</x:f>
        <x:v>-0.1376751818809664</x:v>
      </x:c>
      <x:c r="I1130" s="11"/>
      <x:c r="J1130" s="2" t="str">
        <x:v>已取得</x:v>
      </x:c>
      <x:c r="K1130" s="2" t="str">
        <x:v>下载受限</x:v>
      </x:c>
      <x:c r="L1130" s="2" t="n">
        <x:v>1349</x:v>
      </x:c>
      <x:c r="M1130" s="2"/>
    </x:row>
    <x:row r="1131" ht="22" customHeight="1">
      <x:c r="A1131" s="2" t="str">
        <x:v>2026-01</x:v>
      </x:c>
      <x:c r="B1131" s="2" t="n">
        <x:v>54</x:v>
      </x:c>
      <x:c r="C1131" s="2" t="str">
        <x:v>191</x:v>
      </x:c>
      <x:c r="D1131" s="2" t="str">
        <x:v>克罗地亚</x:v>
      </x:c>
      <x:c r="E1131" s="8" t="n">
        <x:f>'原始月度记录'!G1438</x:f>
        <x:v>14693946</x:v>
      </x:c>
      <x:c r="F1131" s="8" t="n">
        <x:f>'原始月度记录'!G1522</x:f>
        <x:v>1242818</x:v>
      </x:c>
      <x:c r="G1131" s="11" t="n">
        <x:f>IF(AND(ISNUMBER(E1131),ISNUMBER(F1131),E1131&gt;0),F1131/E1131,"未取得")</x:f>
        <x:v>0.08458027544132801</x:v>
      </x:c>
      <x:c r="H1131" s="11" t="n">
        <x:f>IF(AND(ISNUMBER(E1131),ISNUMBER(E1130),E1130&gt;0),E1131/E1130-1,"未取得")</x:f>
        <x:v>0.03621359082261444</x:v>
      </x:c>
      <x:c r="I1131" s="11" t="n">
        <x:f>IF(AND(ISNUMBER(E1131),ISNUMBER(E1119),E1119&gt;0),E1131/E1119-1,"未取得")</x:f>
        <x:v>-0.04052863971156462</x:v>
      </x:c>
      <x:c r="J1131" s="2" t="str">
        <x:v>已取得</x:v>
      </x:c>
      <x:c r="K1131" s="2" t="str">
        <x:v>已取得</x:v>
      </x:c>
      <x:c r="L1131" s="2" t="n">
        <x:v>1438</x:v>
      </x:c>
      <x:c r="M1131" s="2" t="n">
        <x:v>1522</x:v>
      </x:c>
    </x:row>
    <x:row r="1132" ht="22" customHeight="1">
      <x:c r="A1132" s="2" t="str">
        <x:v>2026-02</x:v>
      </x:c>
      <x:c r="B1132" s="2" t="n">
        <x:v>54</x:v>
      </x:c>
      <x:c r="C1132" s="2" t="str">
        <x:v>191</x:v>
      </x:c>
      <x:c r="D1132" s="2" t="str">
        <x:v>克罗地亚</x:v>
      </x:c>
      <x:c r="E1132" s="8" t="n">
        <x:f>'原始月度记录'!G1605</x:f>
        <x:v>20313659</x:v>
      </x:c>
      <x:c r="F1132" s="8" t="n">
        <x:f>'原始月度记录'!G1687</x:f>
        <x:v>3124585</x:v>
      </x:c>
      <x:c r="G1132" s="11" t="n">
        <x:f>IF(AND(ISNUMBER(E1132),ISNUMBER(F1132),E1132&gt;0),F1132/E1132,"未取得")</x:f>
        <x:v>0.15381694651859618</x:v>
      </x:c>
      <x:c r="H1132" s="11" t="n">
        <x:f>IF(AND(ISNUMBER(E1132),ISNUMBER(E1131),E1131&gt;0),E1132/E1131-1,"未取得")</x:f>
        <x:v>0.38245090869396137</x:v>
      </x:c>
      <x:c r="I1132" s="11" t="n">
        <x:f>IF(AND(ISNUMBER(E1132),ISNUMBER(E1120),E1120&gt;0),E1132/E1120-1,"未取得")</x:f>
        <x:v>0.387942814757563</x:v>
      </x:c>
      <x:c r="J1132" s="2" t="str">
        <x:v>已取得</x:v>
      </x:c>
      <x:c r="K1132" s="2" t="str">
        <x:v>已取得</x:v>
      </x:c>
      <x:c r="L1132" s="2" t="n">
        <x:v>1605</x:v>
      </x:c>
      <x:c r="M1132" s="2" t="n">
        <x:v>1687</x:v>
      </x:c>
    </x:row>
    <x:row r="1133" ht="22" customHeight="1">
      <x:c r="A1133" s="2" t="str">
        <x:v>2026-03</x:v>
      </x:c>
      <x:c r="B1133" s="2" t="n">
        <x:v>54</x:v>
      </x:c>
      <x:c r="C1133" s="2" t="str">
        <x:v>191</x:v>
      </x:c>
      <x:c r="D1133" s="2" t="str">
        <x:v>克罗地亚</x:v>
      </x:c>
      <x:c r="E1133" s="8" t="n">
        <x:f>'原始月度记录'!G1768</x:f>
        <x:v>21672426</x:v>
      </x:c>
      <x:c r="F1133" s="8" t="n">
        <x:f>'原始月度记录'!G1851</x:f>
        <x:v>1210020</x:v>
      </x:c>
      <x:c r="G1133" s="11" t="n">
        <x:f>IF(AND(ISNUMBER(E1133),ISNUMBER(F1133),E1133&gt;0),F1133/E1133,"未取得")</x:f>
        <x:v>0.05583223585582897</x:v>
      </x:c>
      <x:c r="H1133" s="11" t="n">
        <x:f>IF(AND(ISNUMBER(E1133),ISNUMBER(E1132),E1132&gt;0),E1133/E1132-1,"未取得")</x:f>
        <x:v>0.06688932801323477</x:v>
      </x:c>
      <x:c r="I1133" s="11" t="n">
        <x:f>IF(AND(ISNUMBER(E1133),ISNUMBER(E1121),E1121&gt;0),E1133/E1121-1,"未取得")</x:f>
        <x:v>0.21673373485730463</x:v>
      </x:c>
      <x:c r="J1133" s="2" t="str">
        <x:v>已取得</x:v>
      </x:c>
      <x:c r="K1133" s="2" t="str">
        <x:v>已取得</x:v>
      </x:c>
      <x:c r="L1133" s="2" t="n">
        <x:v>1768</x:v>
      </x:c>
      <x:c r="M1133" s="2" t="n">
        <x:v>1851</x:v>
      </x:c>
    </x:row>
    <x:row r="1134" ht="22" customHeight="1">
      <x:c r="A1134" s="2" t="str">
        <x:v>2026-04</x:v>
      </x:c>
      <x:c r="B1134" s="2" t="n">
        <x:v>54</x:v>
      </x:c>
      <x:c r="C1134" s="2" t="str">
        <x:v>191</x:v>
      </x:c>
      <x:c r="D1134" s="2" t="str">
        <x:v>克罗地亚</x:v>
      </x:c>
      <x:c r="E1134" s="8" t="n">
        <x:f>'原始月度记录'!G1932</x:f>
        <x:v>19741554</x:v>
      </x:c>
      <x:c r="F1134" s="8" t="n">
        <x:f>'原始月度记录'!G2007</x:f>
        <x:v>1434990</x:v>
      </x:c>
      <x:c r="G1134" s="11" t="n">
        <x:f>IF(AND(ISNUMBER(E1134),ISNUMBER(F1134),E1134&gt;0),F1134/E1134,"未取得")</x:f>
        <x:v>0.07268880656507588</x:v>
      </x:c>
      <x:c r="H1134" s="11" t="n">
        <x:f>IF(AND(ISNUMBER(E1134),ISNUMBER(E1133),E1133&gt;0),E1134/E1133-1,"未取得")</x:f>
        <x:v>-0.0890934868113058</x:v>
      </x:c>
      <x:c r="I1134" s="11" t="n">
        <x:f>IF(AND(ISNUMBER(E1134),ISNUMBER(E1122),E1122&gt;0),E1134/E1122-1,"未取得")</x:f>
        <x:v>0.10024370653292669</x:v>
      </x:c>
      <x:c r="J1134" s="2" t="str">
        <x:v>已取得</x:v>
      </x:c>
      <x:c r="K1134" s="2" t="str">
        <x:v>已取得</x:v>
      </x:c>
      <x:c r="L1134" s="2" t="n">
        <x:v>1932</x:v>
      </x:c>
      <x:c r="M1134" s="2" t="n">
        <x:v>2007</x:v>
      </x:c>
    </x:row>
    <x:row r="1135" ht="22" customHeight="1">
      <x:c r="A1135" s="2" t="str">
        <x:v>2026-05</x:v>
      </x:c>
      <x:c r="B1135" s="2" t="n">
        <x:v>54</x:v>
      </x:c>
      <x:c r="C1135" s="2" t="str">
        <x:v>191</x:v>
      </x:c>
      <x:c r="D1135" s="2" t="str">
        <x:v>克罗地亚</x:v>
      </x:c>
      <x:c r="E1135" s="8" t="n">
        <x:f>'原始月度记录'!G2079</x:f>
        <x:v>18110841</x:v>
      </x:c>
      <x:c r="F1135" s="8" t="n">
        <x:f>'原始月度记录'!G2148</x:f>
        <x:v>687685</x:v>
      </x:c>
      <x:c r="G1135" s="11" t="n">
        <x:f>IF(AND(ISNUMBER(E1135),ISNUMBER(F1135),E1135&gt;0),F1135/E1135,"未取得")</x:f>
        <x:v>0.03797090372556415</x:v>
      </x:c>
      <x:c r="H1135" s="11" t="n">
        <x:f>IF(AND(ISNUMBER(E1135),ISNUMBER(E1134),E1134&gt;0),E1135/E1134-1,"未取得")</x:f>
        <x:v>-0.08260307167308101</x:v>
      </x:c>
      <x:c r="I1135" s="11" t="n">
        <x:f>IF(AND(ISNUMBER(E1135),ISNUMBER(E1123),E1123&gt;0),E1135/E1123-1,"未取得")</x:f>
        <x:v>-0.03445075407707032</x:v>
      </x:c>
      <x:c r="J1135" s="2" t="str">
        <x:v>已取得</x:v>
      </x:c>
      <x:c r="K1135" s="2" t="str">
        <x:v>已取得</x:v>
      </x:c>
      <x:c r="L1135" s="2" t="n">
        <x:v>2079</x:v>
      </x:c>
      <x:c r="M1135" s="2" t="n">
        <x:v>2148</x:v>
      </x:c>
    </x:row>
    <x:row r="1136" ht="22" customHeight="1">
      <x:c r="A1136" s="2" t="str">
        <x:v>2026-06</x:v>
      </x:c>
      <x:c r="B1136" s="2" t="n">
        <x:v>54</x:v>
      </x:c>
      <x:c r="C1136" s="2" t="str">
        <x:v>191</x:v>
      </x:c>
      <x:c r="D1136" s="2" t="str">
        <x:v>克罗地亚</x:v>
      </x:c>
      <x:c r="E1136" s="8" t="n">
        <x:f>'原始月度记录'!G2215</x:f>
        <x:v>19873836</x:v>
      </x:c>
      <x:c r="F1136" s="8" t="n">
        <x:f>'原始月度记录'!G2277</x:f>
        <x:v>1191425</x:v>
      </x:c>
      <x:c r="G1136" s="11" t="n">
        <x:f>IF(AND(ISNUMBER(E1136),ISNUMBER(F1136),E1136&gt;0),F1136/E1136,"未取得")</x:f>
        <x:v>0.059949422949852255</x:v>
      </x:c>
      <x:c r="H1136" s="11" t="n">
        <x:f>IF(AND(ISNUMBER(E1136),ISNUMBER(E1135),E1135&gt;0),E1136/E1135-1,"未取得")</x:f>
        <x:v>0.09734473401870192</x:v>
      </x:c>
      <x:c r="I1136" s="11" t="n">
        <x:f>IF(AND(ISNUMBER(E1136),ISNUMBER(E1124),E1124&gt;0),E1136/E1124-1,"未取得")</x:f>
        <x:v>0.06263616575207775</x:v>
      </x:c>
      <x:c r="J1136" s="2" t="str">
        <x:v>已取得</x:v>
      </x:c>
      <x:c r="K1136" s="2" t="str">
        <x:v>已取得</x:v>
      </x:c>
      <x:c r="L1136" s="2" t="n">
        <x:v>2215</x:v>
      </x:c>
      <x:c r="M1136" s="2" t="n">
        <x:v>2277</x:v>
      </x:c>
    </x:row>
    <x:row r="1137" ht="22" customHeight="1">
      <x:c r="A1137" s="2" t="str">
        <x:v>2026-07</x:v>
      </x:c>
      <x:c r="B1137" s="2" t="n">
        <x:v>54</x:v>
      </x:c>
      <x:c r="C1137" s="2" t="str">
        <x:v>191</x:v>
      </x:c>
      <x:c r="D1137" s="2" t="str">
        <x:v>克罗地亚</x:v>
      </x:c>
      <x:c r="E1137" s="8" t="n">
        <x:f>'原始月度记录'!G2337</x:f>
        <x:v>20224421</x:v>
      </x:c>
      <x:c r="F1137" s="8" t="n">
        <x:f>'原始月度记录'!G2385</x:f>
        <x:v>1302322</x:v>
      </x:c>
      <x:c r="G1137" s="11" t="n">
        <x:f>IF(AND(ISNUMBER(E1137),ISNUMBER(F1137),E1137&gt;0),F1137/E1137,"未取得")</x:f>
        <x:v>0.06439353690273754</x:v>
      </x:c>
      <x:c r="H1137" s="11" t="n">
        <x:f>IF(AND(ISNUMBER(E1137),ISNUMBER(E1136),E1136&gt;0),E1137/E1136-1,"未取得")</x:f>
        <x:v>0.017640529991290954</x:v>
      </x:c>
      <x:c r="I1137" s="11" t="n">
        <x:f>IF(AND(ISNUMBER(E1137),ISNUMBER(E1125),E1125&gt;0),E1137/E1125-1,"未取得")</x:f>
        <x:v>-0.05753071757261796</x:v>
      </x:c>
      <x:c r="J1137" s="2" t="str">
        <x:v>已取得</x:v>
      </x:c>
      <x:c r="K1137" s="2" t="str">
        <x:v>已取得</x:v>
      </x:c>
      <x:c r="L1137" s="2" t="n">
        <x:v>2337</x:v>
      </x:c>
      <x:c r="M1137" s="2" t="n">
        <x:v>2385</x:v>
      </x:c>
    </x:row>
    <x:row r="1138" ht="22" customHeight="1">
      <x:c r="A1138" s="2" t="str">
        <x:v>2026-08</x:v>
      </x:c>
      <x:c r="B1138" s="2" t="n">
        <x:v>54</x:v>
      </x:c>
      <x:c r="C1138" s="2" t="str">
        <x:v>191</x:v>
      </x:c>
      <x:c r="D1138" s="2" t="str">
        <x:v>克罗地亚</x:v>
      </x:c>
      <x:c r="E1138" s="8"/>
      <x:c r="F1138" s="8"/>
      <x:c r="G1138" s="11" t="str">
        <x:f>IF(AND(ISNUMBER(E1138),ISNUMBER(F1138),E1138&gt;0),F1138/E1138,"未取得")</x:f>
        <x:v>未取得</x:v>
      </x:c>
      <x:c r="H1138" s="11" t="str">
        <x:f>IF(AND(ISNUMBER(E1138),ISNUMBER(E1137),E1137&gt;0),E1138/E1137-1,"未取得")</x:f>
        <x:v>未取得</x:v>
      </x:c>
      <x:c r="I1138" s="11" t="str">
        <x:f>IF(AND(ISNUMBER(E1138),ISNUMBER(E1126),E1126&gt;0),E1138/E1126-1,"未取得")</x:f>
        <x:v>未取得</x:v>
      </x:c>
      <x:c r="J1138" s="2" t="str">
        <x:v>本次无总额记录</x:v>
      </x:c>
      <x:c r="K1138" s="2" t="str">
        <x:v>本次无来源记录</x:v>
      </x:c>
      <x:c r="L1138" s="2"/>
      <x:c r="M1138" s="2"/>
    </x:row>
    <x:row r="1139" ht="22" customHeight="1">
      <x:c r="A1139" s="2" t="str">
        <x:v>2026-09</x:v>
      </x:c>
      <x:c r="B1139" s="2" t="n">
        <x:v>54</x:v>
      </x:c>
      <x:c r="C1139" s="2" t="str">
        <x:v>191</x:v>
      </x:c>
      <x:c r="D1139" s="2" t="str">
        <x:v>克罗地亚</x:v>
      </x:c>
      <x:c r="E1139" s="8"/>
      <x:c r="F1139" s="8"/>
      <x:c r="G1139" s="11" t="str">
        <x:f>IF(AND(ISNUMBER(E1139),ISNUMBER(F1139),E1139&gt;0),F1139/E1139,"未取得")</x:f>
        <x:v>未取得</x:v>
      </x:c>
      <x:c r="H1139" s="11" t="str">
        <x:f>IF(AND(ISNUMBER(E1139),ISNUMBER(E1138),E1138&gt;0),E1139/E1138-1,"未取得")</x:f>
        <x:v>未取得</x:v>
      </x:c>
      <x:c r="I1139" s="11" t="str">
        <x:f>IF(AND(ISNUMBER(E1139),ISNUMBER(E1127),E1127&gt;0),E1139/E1127-1,"未取得")</x:f>
        <x:v>未取得</x:v>
      </x:c>
      <x:c r="J1139" s="2" t="str">
        <x:v>本次无总额记录</x:v>
      </x:c>
      <x:c r="K1139" s="2" t="str">
        <x:v>下载受限</x:v>
      </x:c>
      <x:c r="L1139" s="2"/>
      <x:c r="M1139" s="2"/>
    </x:row>
    <x:row r="1140" ht="22" customHeight="1">
      <x:c r="A1140" s="2" t="str">
        <x:v>2025-01</x:v>
      </x:c>
      <x:c r="B1140" s="2" t="n">
        <x:v>55</x:v>
      </x:c>
      <x:c r="C1140" s="2" t="str">
        <x:v>688</x:v>
      </x:c>
      <x:c r="D1140" s="2" t="str">
        <x:v>塞尔维亚</x:v>
      </x:c>
      <x:c r="E1140" s="8" t="n">
        <x:f>'原始月度记录'!G80</x:f>
        <x:v>10694822</x:v>
      </x:c>
      <x:c r="F1140" s="8" t="n">
        <x:f>'原始月度记录'!G180</x:f>
        <x:v>2521622</x:v>
      </x:c>
      <x:c r="G1140" s="11" t="n">
        <x:f>IF(AND(ISNUMBER(E1140),ISNUMBER(F1140),E1140&gt;0),F1140/E1140,"未取得")</x:f>
        <x:v>0.23577970722654384</x:v>
      </x:c>
      <x:c r="H1140" s="11"/>
      <x:c r="I1140" s="11"/>
      <x:c r="J1140" s="2" t="str">
        <x:v>已取得</x:v>
      </x:c>
      <x:c r="K1140" s="2" t="str">
        <x:v>已取得</x:v>
      </x:c>
      <x:c r="L1140" s="2" t="n">
        <x:v>80</x:v>
      </x:c>
      <x:c r="M1140" s="2" t="n">
        <x:v>180</x:v>
      </x:c>
    </x:row>
    <x:row r="1141" ht="22" customHeight="1">
      <x:c r="A1141" s="2" t="str">
        <x:v>2025-02</x:v>
      </x:c>
      <x:c r="B1141" s="2" t="n">
        <x:v>55</x:v>
      </x:c>
      <x:c r="C1141" s="2" t="str">
        <x:v>688</x:v>
      </x:c>
      <x:c r="D1141" s="2" t="str">
        <x:v>塞尔维亚</x:v>
      </x:c>
      <x:c r="E1141" s="8" t="n">
        <x:f>'原始月度记录'!G277</x:f>
        <x:v>13709265</x:v>
      </x:c>
      <x:c r="F1141" s="8"/>
      <x:c r="G1141" s="11" t="str">
        <x:f>IF(AND(ISNUMBER(E1141),ISNUMBER(F1141),E1141&gt;0),F1141/E1141,"未取得")</x:f>
        <x:v>未取得</x:v>
      </x:c>
      <x:c r="H1141" s="11" t="n">
        <x:f>IF(AND(ISNUMBER(E1141),ISNUMBER(E1140),E1140&gt;0),E1141/E1140-1,"未取得")</x:f>
        <x:v>0.2818600440474839</x:v>
      </x:c>
      <x:c r="I1141" s="11"/>
      <x:c r="J1141" s="2" t="str">
        <x:v>已取得</x:v>
      </x:c>
      <x:c r="K1141" s="2" t="str">
        <x:v>下载受限</x:v>
      </x:c>
      <x:c r="L1141" s="2" t="n">
        <x:v>277</x:v>
      </x:c>
      <x:c r="M1141" s="2"/>
    </x:row>
    <x:row r="1142" ht="22" customHeight="1">
      <x:c r="A1142" s="2" t="str">
        <x:v>2025-03</x:v>
      </x:c>
      <x:c r="B1142" s="2" t="n">
        <x:v>55</x:v>
      </x:c>
      <x:c r="C1142" s="2" t="str">
        <x:v>688</x:v>
      </x:c>
      <x:c r="D1142" s="2" t="str">
        <x:v>塞尔维亚</x:v>
      </x:c>
      <x:c r="E1142" s="8" t="n">
        <x:f>'原始月度记录'!G373</x:f>
        <x:v>17182506</x:v>
      </x:c>
      <x:c r="F1142" s="8"/>
      <x:c r="G1142" s="11" t="str">
        <x:f>IF(AND(ISNUMBER(E1142),ISNUMBER(F1142),E1142&gt;0),F1142/E1142,"未取得")</x:f>
        <x:v>未取得</x:v>
      </x:c>
      <x:c r="H1142" s="11" t="n">
        <x:f>IF(AND(ISNUMBER(E1142),ISNUMBER(E1141),E1141&gt;0),E1142/E1141-1,"未取得")</x:f>
        <x:v>0.2533499060671742</x:v>
      </x:c>
      <x:c r="I1142" s="11"/>
      <x:c r="J1142" s="2" t="str">
        <x:v>已取得</x:v>
      </x:c>
      <x:c r="K1142" s="2" t="str">
        <x:v>下载受限</x:v>
      </x:c>
      <x:c r="L1142" s="2" t="n">
        <x:v>373</x:v>
      </x:c>
      <x:c r="M1142" s="2"/>
    </x:row>
    <x:row r="1143" ht="22" customHeight="1">
      <x:c r="A1143" s="2" t="str">
        <x:v>2025-04</x:v>
      </x:c>
      <x:c r="B1143" s="2" t="n">
        <x:v>55</x:v>
      </x:c>
      <x:c r="C1143" s="2" t="str">
        <x:v>688</x:v>
      </x:c>
      <x:c r="D1143" s="2" t="str">
        <x:v>塞尔维亚</x:v>
      </x:c>
      <x:c r="E1143" s="8" t="n">
        <x:f>'原始月度记录'!G470</x:f>
        <x:v>14991061</x:v>
      </x:c>
      <x:c r="F1143" s="8" t="n">
        <x:f>'原始月度记录'!G567</x:f>
        <x:v>3911970</x:v>
      </x:c>
      <x:c r="G1143" s="11" t="n">
        <x:f>IF(AND(ISNUMBER(E1143),ISNUMBER(F1143),E1143&gt;0),F1143/E1143,"未取得")</x:f>
        <x:v>0.26095351089559304</x:v>
      </x:c>
      <x:c r="H1143" s="11" t="n">
        <x:f>IF(AND(ISNUMBER(E1143),ISNUMBER(E1142),E1142&gt;0),E1143/E1142-1,"未取得")</x:f>
        <x:v>-0.12753931236805616</x:v>
      </x:c>
      <x:c r="I1143" s="11"/>
      <x:c r="J1143" s="2" t="str">
        <x:v>已取得</x:v>
      </x:c>
      <x:c r="K1143" s="2" t="str">
        <x:v>已取得</x:v>
      </x:c>
      <x:c r="L1143" s="2" t="n">
        <x:v>470</x:v>
      </x:c>
      <x:c r="M1143" s="2" t="n">
        <x:v>567</x:v>
      </x:c>
    </x:row>
    <x:row r="1144" ht="22" customHeight="1">
      <x:c r="A1144" s="2" t="str">
        <x:v>2025-05</x:v>
      </x:c>
      <x:c r="B1144" s="2" t="n">
        <x:v>55</x:v>
      </x:c>
      <x:c r="C1144" s="2" t="str">
        <x:v>688</x:v>
      </x:c>
      <x:c r="D1144" s="2" t="str">
        <x:v>塞尔维亚</x:v>
      </x:c>
      <x:c r="E1144" s="8" t="n">
        <x:f>'原始月度记录'!G661</x:f>
        <x:v>16358058</x:v>
      </x:c>
      <x:c r="F1144" s="8" t="n">
        <x:f>'原始月度记录'!G756</x:f>
        <x:v>4264256</x:v>
      </x:c>
      <x:c r="G1144" s="11" t="n">
        <x:f>IF(AND(ISNUMBER(E1144),ISNUMBER(F1144),E1144&gt;0),F1144/E1144,"未取得")</x:f>
        <x:v>0.2606822888144791</x:v>
      </x:c>
      <x:c r="H1144" s="11" t="n">
        <x:f>IF(AND(ISNUMBER(E1144),ISNUMBER(E1143),E1143&gt;0),E1144/E1143-1,"未取得")</x:f>
        <x:v>0.09118747498926183</x:v>
      </x:c>
      <x:c r="I1144" s="11"/>
      <x:c r="J1144" s="2" t="str">
        <x:v>已取得</x:v>
      </x:c>
      <x:c r="K1144" s="2" t="str">
        <x:v>已取得</x:v>
      </x:c>
      <x:c r="L1144" s="2" t="n">
        <x:v>661</x:v>
      </x:c>
      <x:c r="M1144" s="2" t="n">
        <x:v>756</x:v>
      </x:c>
    </x:row>
    <x:row r="1145" ht="22" customHeight="1">
      <x:c r="A1145" s="2" t="str">
        <x:v>2025-06</x:v>
      </x:c>
      <x:c r="B1145" s="2" t="n">
        <x:v>55</x:v>
      </x:c>
      <x:c r="C1145" s="2" t="str">
        <x:v>688</x:v>
      </x:c>
      <x:c r="D1145" s="2" t="str">
        <x:v>塞尔维亚</x:v>
      </x:c>
      <x:c r="E1145" s="8" t="n">
        <x:f>'原始月度记录'!G849</x:f>
        <x:v>17798559</x:v>
      </x:c>
      <x:c r="F1145" s="8"/>
      <x:c r="G1145" s="11" t="str">
        <x:f>IF(AND(ISNUMBER(E1145),ISNUMBER(F1145),E1145&gt;0),F1145/E1145,"未取得")</x:f>
        <x:v>未取得</x:v>
      </x:c>
      <x:c r="H1145" s="11" t="n">
        <x:f>IF(AND(ISNUMBER(E1145),ISNUMBER(E1144),E1144&gt;0),E1145/E1144-1,"未取得")</x:f>
        <x:v>0.08806063653766238</x:v>
      </x:c>
      <x:c r="I1145" s="11"/>
      <x:c r="J1145" s="2" t="str">
        <x:v>已取得</x:v>
      </x:c>
      <x:c r="K1145" s="2" t="str">
        <x:v>下载受限</x:v>
      </x:c>
      <x:c r="L1145" s="2" t="n">
        <x:v>849</x:v>
      </x:c>
      <x:c r="M1145" s="2"/>
    </x:row>
    <x:row r="1146" ht="22" customHeight="1">
      <x:c r="A1146" s="2" t="str">
        <x:v>2025-07</x:v>
      </x:c>
      <x:c r="B1146" s="2" t="n">
        <x:v>55</x:v>
      </x:c>
      <x:c r="C1146" s="2" t="str">
        <x:v>688</x:v>
      </x:c>
      <x:c r="D1146" s="2" t="str">
        <x:v>塞尔维亚</x:v>
      </x:c>
      <x:c r="E1146" s="8" t="n">
        <x:f>'原始月度记录'!G942</x:f>
        <x:v>20224063</x:v>
      </x:c>
      <x:c r="F1146" s="8"/>
      <x:c r="G1146" s="11" t="str">
        <x:f>IF(AND(ISNUMBER(E1146),ISNUMBER(F1146),E1146&gt;0),F1146/E1146,"未取得")</x:f>
        <x:v>未取得</x:v>
      </x:c>
      <x:c r="H1146" s="11" t="n">
        <x:f>IF(AND(ISNUMBER(E1146),ISNUMBER(E1145),E1145&gt;0),E1146/E1145-1,"未取得")</x:f>
        <x:v>0.13627530183763747</x:v>
      </x:c>
      <x:c r="I1146" s="11"/>
      <x:c r="J1146" s="2" t="str">
        <x:v>已取得</x:v>
      </x:c>
      <x:c r="K1146" s="2" t="str">
        <x:v>下载受限</x:v>
      </x:c>
      <x:c r="L1146" s="2" t="n">
        <x:v>942</x:v>
      </x:c>
      <x:c r="M1146" s="2"/>
    </x:row>
    <x:row r="1147" ht="22" customHeight="1">
      <x:c r="A1147" s="2" t="str">
        <x:v>2025-08</x:v>
      </x:c>
      <x:c r="B1147" s="2" t="n">
        <x:v>55</x:v>
      </x:c>
      <x:c r="C1147" s="2" t="str">
        <x:v>688</x:v>
      </x:c>
      <x:c r="D1147" s="2" t="str">
        <x:v>塞尔维亚</x:v>
      </x:c>
      <x:c r="E1147" s="8" t="n">
        <x:f>'原始月度记录'!G1035</x:f>
        <x:v>15779332</x:v>
      </x:c>
      <x:c r="F1147" s="8"/>
      <x:c r="G1147" s="11" t="str">
        <x:f>IF(AND(ISNUMBER(E1147),ISNUMBER(F1147),E1147&gt;0),F1147/E1147,"未取得")</x:f>
        <x:v>未取得</x:v>
      </x:c>
      <x:c r="H1147" s="11" t="n">
        <x:f>IF(AND(ISNUMBER(E1147),ISNUMBER(E1146),E1146&gt;0),E1147/E1146-1,"未取得")</x:f>
        <x:v>-0.21977438460313337</x:v>
      </x:c>
      <x:c r="I1147" s="11"/>
      <x:c r="J1147" s="2" t="str">
        <x:v>已取得</x:v>
      </x:c>
      <x:c r="K1147" s="2" t="str">
        <x:v>下载受限</x:v>
      </x:c>
      <x:c r="L1147" s="2" t="n">
        <x:v>1035</x:v>
      </x:c>
      <x:c r="M1147" s="2"/>
    </x:row>
    <x:row r="1148" ht="22" customHeight="1">
      <x:c r="A1148" s="2" t="str">
        <x:v>2025-09</x:v>
      </x:c>
      <x:c r="B1148" s="2" t="n">
        <x:v>55</x:v>
      </x:c>
      <x:c r="C1148" s="2" t="str">
        <x:v>688</x:v>
      </x:c>
      <x:c r="D1148" s="2" t="str">
        <x:v>塞尔维亚</x:v>
      </x:c>
      <x:c r="E1148" s="8" t="n">
        <x:f>'原始月度记录'!G1128</x:f>
        <x:v>16459239</x:v>
      </x:c>
      <x:c r="F1148" s="8"/>
      <x:c r="G1148" s="11" t="str">
        <x:f>IF(AND(ISNUMBER(E1148),ISNUMBER(F1148),E1148&gt;0),F1148/E1148,"未取得")</x:f>
        <x:v>未取得</x:v>
      </x:c>
      <x:c r="H1148" s="11" t="n">
        <x:f>IF(AND(ISNUMBER(E1148),ISNUMBER(E1147),E1147&gt;0),E1148/E1147-1,"未取得")</x:f>
        <x:v>0.043088452667071175</x:v>
      </x:c>
      <x:c r="I1148" s="11"/>
      <x:c r="J1148" s="2" t="str">
        <x:v>已取得</x:v>
      </x:c>
      <x:c r="K1148" s="2" t="str">
        <x:v>下载受限</x:v>
      </x:c>
      <x:c r="L1148" s="2" t="n">
        <x:v>1128</x:v>
      </x:c>
      <x:c r="M1148" s="2"/>
    </x:row>
    <x:row r="1149" ht="22" customHeight="1">
      <x:c r="A1149" s="2" t="str">
        <x:v>2025-10</x:v>
      </x:c>
      <x:c r="B1149" s="2" t="n">
        <x:v>55</x:v>
      </x:c>
      <x:c r="C1149" s="2" t="str">
        <x:v>688</x:v>
      </x:c>
      <x:c r="D1149" s="2" t="str">
        <x:v>塞尔维亚</x:v>
      </x:c>
      <x:c r="E1149" s="8" t="n">
        <x:f>'原始月度记录'!G1219</x:f>
        <x:v>21266938</x:v>
      </x:c>
      <x:c r="F1149" s="8"/>
      <x:c r="G1149" s="11" t="str">
        <x:f>IF(AND(ISNUMBER(E1149),ISNUMBER(F1149),E1149&gt;0),F1149/E1149,"未取得")</x:f>
        <x:v>未取得</x:v>
      </x:c>
      <x:c r="H1149" s="11" t="n">
        <x:f>IF(AND(ISNUMBER(E1149),ISNUMBER(E1148),E1148&gt;0),E1149/E1148-1,"未取得")</x:f>
        <x:v>0.2920972834770794</x:v>
      </x:c>
      <x:c r="I1149" s="11"/>
      <x:c r="J1149" s="2" t="str">
        <x:v>已取得</x:v>
      </x:c>
      <x:c r="K1149" s="2" t="str">
        <x:v>下载受限</x:v>
      </x:c>
      <x:c r="L1149" s="2" t="n">
        <x:v>1219</x:v>
      </x:c>
      <x:c r="M1149" s="2"/>
    </x:row>
    <x:row r="1150" ht="22" customHeight="1">
      <x:c r="A1150" s="2" t="str">
        <x:v>2025-11</x:v>
      </x:c>
      <x:c r="B1150" s="2" t="n">
        <x:v>55</x:v>
      </x:c>
      <x:c r="C1150" s="2" t="str">
        <x:v>688</x:v>
      </x:c>
      <x:c r="D1150" s="2" t="str">
        <x:v>塞尔维亚</x:v>
      </x:c>
      <x:c r="E1150" s="8" t="n">
        <x:f>'原始月度记录'!G1311</x:f>
        <x:v>15533232</x:v>
      </x:c>
      <x:c r="F1150" s="8"/>
      <x:c r="G1150" s="11" t="str">
        <x:f>IF(AND(ISNUMBER(E1150),ISNUMBER(F1150),E1150&gt;0),F1150/E1150,"未取得")</x:f>
        <x:v>未取得</x:v>
      </x:c>
      <x:c r="H1150" s="11" t="n">
        <x:f>IF(AND(ISNUMBER(E1150),ISNUMBER(E1149),E1149&gt;0),E1150/E1149-1,"未取得")</x:f>
        <x:v>-0.2696065601921631</x:v>
      </x:c>
      <x:c r="I1150" s="11"/>
      <x:c r="J1150" s="2" t="str">
        <x:v>已取得</x:v>
      </x:c>
      <x:c r="K1150" s="2" t="str">
        <x:v>下载受限</x:v>
      </x:c>
      <x:c r="L1150" s="2" t="n">
        <x:v>1311</x:v>
      </x:c>
      <x:c r="M1150" s="2"/>
    </x:row>
    <x:row r="1151" ht="22" customHeight="1">
      <x:c r="A1151" s="2" t="str">
        <x:v>2025-12</x:v>
      </x:c>
      <x:c r="B1151" s="2" t="n">
        <x:v>55</x:v>
      </x:c>
      <x:c r="C1151" s="2" t="str">
        <x:v>688</x:v>
      </x:c>
      <x:c r="D1151" s="2" t="str">
        <x:v>塞尔维亚</x:v>
      </x:c>
      <x:c r="E1151" s="8" t="n">
        <x:f>'原始月度记录'!G1402</x:f>
        <x:v>19393108</x:v>
      </x:c>
      <x:c r="F1151" s="8"/>
      <x:c r="G1151" s="11" t="str">
        <x:f>IF(AND(ISNUMBER(E1151),ISNUMBER(F1151),E1151&gt;0),F1151/E1151,"未取得")</x:f>
        <x:v>未取得</x:v>
      </x:c>
      <x:c r="H1151" s="11" t="n">
        <x:f>IF(AND(ISNUMBER(E1151),ISNUMBER(E1150),E1150&gt;0),E1151/E1150-1,"未取得")</x:f>
        <x:v>0.2484914923050141</x:v>
      </x:c>
      <x:c r="I1151" s="11"/>
      <x:c r="J1151" s="2" t="str">
        <x:v>已取得</x:v>
      </x:c>
      <x:c r="K1151" s="2" t="str">
        <x:v>下载受限</x:v>
      </x:c>
      <x:c r="L1151" s="2" t="n">
        <x:v>1402</x:v>
      </x:c>
      <x:c r="M1151" s="2"/>
    </x:row>
    <x:row r="1152" ht="22" customHeight="1">
      <x:c r="A1152" s="2" t="str">
        <x:v>2026-01</x:v>
      </x:c>
      <x:c r="B1152" s="2" t="n">
        <x:v>55</x:v>
      </x:c>
      <x:c r="C1152" s="2" t="str">
        <x:v>688</x:v>
      </x:c>
      <x:c r="D1152" s="2" t="str">
        <x:v>塞尔维亚</x:v>
      </x:c>
      <x:c r="E1152" s="8" t="n">
        <x:f>'原始月度记录'!G1487</x:f>
        <x:v>11563409</x:v>
      </x:c>
      <x:c r="F1152" s="8" t="n">
        <x:f>'原始月度记录'!G1571</x:f>
        <x:v>3282915</x:v>
      </x:c>
      <x:c r="G1152" s="11" t="n">
        <x:f>IF(AND(ISNUMBER(E1152),ISNUMBER(F1152),E1152&gt;0),F1152/E1152,"未取得")</x:f>
        <x:v>0.28390546421042445</x:v>
      </x:c>
      <x:c r="H1152" s="11" t="n">
        <x:f>IF(AND(ISNUMBER(E1152),ISNUMBER(E1151),E1151&gt;0),E1152/E1151-1,"未取得")</x:f>
        <x:v>-0.40373616235210985</x:v>
      </x:c>
      <x:c r="I1152" s="11" t="n">
        <x:f>IF(AND(ISNUMBER(E1152),ISNUMBER(E1140),E1140&gt;0),E1152/E1140-1,"未取得")</x:f>
        <x:v>0.08121565744619219</x:v>
      </x:c>
      <x:c r="J1152" s="2" t="str">
        <x:v>已取得</x:v>
      </x:c>
      <x:c r="K1152" s="2" t="str">
        <x:v>已取得</x:v>
      </x:c>
      <x:c r="L1152" s="2" t="n">
        <x:v>1487</x:v>
      </x:c>
      <x:c r="M1152" s="2" t="n">
        <x:v>1571</x:v>
      </x:c>
    </x:row>
    <x:row r="1153" ht="22" customHeight="1">
      <x:c r="A1153" s="2" t="str">
        <x:v>2026-02</x:v>
      </x:c>
      <x:c r="B1153" s="2" t="n">
        <x:v>55</x:v>
      </x:c>
      <x:c r="C1153" s="2" t="str">
        <x:v>688</x:v>
      </x:c>
      <x:c r="D1153" s="2" t="str">
        <x:v>塞尔维亚</x:v>
      </x:c>
      <x:c r="E1153" s="8" t="n">
        <x:f>'原始月度记录'!G1652</x:f>
        <x:v>17976922</x:v>
      </x:c>
      <x:c r="F1153" s="8" t="n">
        <x:f>'原始月度记录'!G1734</x:f>
        <x:v>5165124</x:v>
      </x:c>
      <x:c r="G1153" s="11" t="n">
        <x:f>IF(AND(ISNUMBER(E1153),ISNUMBER(F1153),E1153&gt;0),F1153/E1153,"未取得")</x:f>
        <x:v>0.2873197091248435</x:v>
      </x:c>
      <x:c r="H1153" s="11" t="n">
        <x:f>IF(AND(ISNUMBER(E1153),ISNUMBER(E1152),E1152&gt;0),E1153/E1152-1,"未取得")</x:f>
        <x:v>0.5546386018171632</x:v>
      </x:c>
      <x:c r="I1153" s="11" t="n">
        <x:f>IF(AND(ISNUMBER(E1153),ISNUMBER(E1141),E1141&gt;0),E1153/E1141-1,"未取得")</x:f>
        <x:v>0.3112972869077957</x:v>
      </x:c>
      <x:c r="J1153" s="2" t="str">
        <x:v>已取得</x:v>
      </x:c>
      <x:c r="K1153" s="2" t="str">
        <x:v>已取得</x:v>
      </x:c>
      <x:c r="L1153" s="2" t="n">
        <x:v>1652</x:v>
      </x:c>
      <x:c r="M1153" s="2" t="n">
        <x:v>1734</x:v>
      </x:c>
    </x:row>
    <x:row r="1154" ht="22" customHeight="1">
      <x:c r="A1154" s="2" t="str">
        <x:v>2026-03</x:v>
      </x:c>
      <x:c r="B1154" s="2" t="n">
        <x:v>55</x:v>
      </x:c>
      <x:c r="C1154" s="2" t="str">
        <x:v>688</x:v>
      </x:c>
      <x:c r="D1154" s="2" t="str">
        <x:v>塞尔维亚</x:v>
      </x:c>
      <x:c r="E1154" s="8" t="n">
        <x:f>'原始月度记录'!G1816</x:f>
        <x:v>19621512</x:v>
      </x:c>
      <x:c r="F1154" s="8" t="n">
        <x:f>'原始月度记录'!G1899</x:f>
        <x:v>4864975</x:v>
      </x:c>
      <x:c r="G1154" s="11" t="n">
        <x:f>IF(AND(ISNUMBER(E1154),ISNUMBER(F1154),E1154&gt;0),F1154/E1154,"未取得")</x:f>
        <x:v>0.2479408824355636</x:v>
      </x:c>
      <x:c r="H1154" s="11" t="n">
        <x:f>IF(AND(ISNUMBER(E1154),ISNUMBER(E1153),E1153&gt;0),E1154/E1153-1,"未取得")</x:f>
        <x:v>0.09148340299857782</x:v>
      </x:c>
      <x:c r="I1154" s="11" t="n">
        <x:f>IF(AND(ISNUMBER(E1154),ISNUMBER(E1142),E1142&gt;0),E1154/E1142-1,"未取得")</x:f>
        <x:v>0.14194704777056377</x:v>
      </x:c>
      <x:c r="J1154" s="2" t="str">
        <x:v>已取得</x:v>
      </x:c>
      <x:c r="K1154" s="2" t="str">
        <x:v>已取得</x:v>
      </x:c>
      <x:c r="L1154" s="2" t="n">
        <x:v>1816</x:v>
      </x:c>
      <x:c r="M1154" s="2" t="n">
        <x:v>1899</x:v>
      </x:c>
    </x:row>
    <x:row r="1155" ht="22" customHeight="1">
      <x:c r="A1155" s="2" t="str">
        <x:v>2026-04</x:v>
      </x:c>
      <x:c r="B1155" s="2" t="n">
        <x:v>55</x:v>
      </x:c>
      <x:c r="C1155" s="2" t="str">
        <x:v>688</x:v>
      </x:c>
      <x:c r="D1155" s="2" t="str">
        <x:v>塞尔维亚</x:v>
      </x:c>
      <x:c r="E1155" s="8" t="n">
        <x:f>'原始月度记录'!G1976</x:f>
        <x:v>22741418</x:v>
      </x:c>
      <x:c r="F1155" s="8" t="n">
        <x:f>'原始月度记录'!G2051</x:f>
        <x:v>4621652</x:v>
      </x:c>
      <x:c r="G1155" s="11" t="n">
        <x:f>IF(AND(ISNUMBER(E1155),ISNUMBER(F1155),E1155&gt;0),F1155/E1155,"未取得")</x:f>
        <x:v>0.20322620163791016</x:v>
      </x:c>
      <x:c r="H1155" s="11" t="n">
        <x:f>IF(AND(ISNUMBER(E1155),ISNUMBER(E1154),E1154&gt;0),E1155/E1154-1,"未取得")</x:f>
        <x:v>0.15900436215109215</x:v>
      </x:c>
      <x:c r="I1155" s="11" t="n">
        <x:f>IF(AND(ISNUMBER(E1155),ISNUMBER(E1143),E1143&gt;0),E1155/E1143-1,"未取得")</x:f>
        <x:v>0.5169985633438487</x:v>
      </x:c>
      <x:c r="J1155" s="2" t="str">
        <x:v>已取得</x:v>
      </x:c>
      <x:c r="K1155" s="2" t="str">
        <x:v>已取得</x:v>
      </x:c>
      <x:c r="L1155" s="2" t="n">
        <x:v>1976</x:v>
      </x:c>
      <x:c r="M1155" s="2" t="n">
        <x:v>2051</x:v>
      </x:c>
    </x:row>
    <x:row r="1156" ht="22" customHeight="1">
      <x:c r="A1156" s="2" t="str">
        <x:v>2026-05</x:v>
      </x:c>
      <x:c r="B1156" s="2" t="n">
        <x:v>55</x:v>
      </x:c>
      <x:c r="C1156" s="2" t="str">
        <x:v>688</x:v>
      </x:c>
      <x:c r="D1156" s="2" t="str">
        <x:v>塞尔维亚</x:v>
      </x:c>
      <x:c r="E1156" s="8" t="n">
        <x:f>'原始月度记录'!G2120</x:f>
        <x:v>18798522</x:v>
      </x:c>
      <x:c r="F1156" s="8" t="n">
        <x:f>'原始月度记录'!G2189</x:f>
        <x:v>5595261</x:v>
      </x:c>
      <x:c r="G1156" s="11" t="n">
        <x:f>IF(AND(ISNUMBER(E1156),ISNUMBER(F1156),E1156&gt;0),F1156/E1156,"未取得")</x:f>
        <x:v>0.2976436658158551</x:v>
      </x:c>
      <x:c r="H1156" s="11" t="n">
        <x:f>IF(AND(ISNUMBER(E1156),ISNUMBER(E1155),E1155&gt;0),E1156/E1155-1,"未取得")</x:f>
        <x:v>-0.17337951397753648</x:v>
      </x:c>
      <x:c r="I1156" s="11" t="n">
        <x:f>IF(AND(ISNUMBER(E1156),ISNUMBER(E1144),E1144&gt;0),E1156/E1144-1,"未取得")</x:f>
        <x:v>0.1491903256486804</x:v>
      </x:c>
      <x:c r="J1156" s="2" t="str">
        <x:v>已取得</x:v>
      </x:c>
      <x:c r="K1156" s="2" t="str">
        <x:v>已取得</x:v>
      </x:c>
      <x:c r="L1156" s="2" t="n">
        <x:v>2120</x:v>
      </x:c>
      <x:c r="M1156" s="2" t="n">
        <x:v>2189</x:v>
      </x:c>
    </x:row>
    <x:row r="1157" ht="22" customHeight="1">
      <x:c r="A1157" s="2" t="str">
        <x:v>2026-06</x:v>
      </x:c>
      <x:c r="B1157" s="2" t="n">
        <x:v>55</x:v>
      </x:c>
      <x:c r="C1157" s="2" t="str">
        <x:v>688</x:v>
      </x:c>
      <x:c r="D1157" s="2" t="str">
        <x:v>塞尔维亚</x:v>
      </x:c>
      <x:c r="E1157" s="8" t="n">
        <x:f>'原始月度记录'!G2254</x:f>
        <x:v>21085479</x:v>
      </x:c>
      <x:c r="F1157" s="8" t="n">
        <x:f>'原始月度记录'!G2316</x:f>
        <x:v>6211350</x:v>
      </x:c>
      <x:c r="G1157" s="11" t="n">
        <x:f>IF(AND(ISNUMBER(E1157),ISNUMBER(F1157),E1157&gt;0),F1157/E1157,"未取得")</x:f>
        <x:v>0.2945795065883967</x:v>
      </x:c>
      <x:c r="H1157" s="11" t="n">
        <x:f>IF(AND(ISNUMBER(E1157),ISNUMBER(E1156),E1156&gt;0),E1157/E1156-1,"未取得")</x:f>
        <x:v>0.12165621318527053</x:v>
      </x:c>
      <x:c r="I1157" s="11" t="n">
        <x:f>IF(AND(ISNUMBER(E1157),ISNUMBER(E1145),E1145&gt;0),E1157/E1145-1,"未取得")</x:f>
        <x:v>0.18467337720991917</x:v>
      </x:c>
      <x:c r="J1157" s="2" t="str">
        <x:v>已取得</x:v>
      </x:c>
      <x:c r="K1157" s="2" t="str">
        <x:v>已取得</x:v>
      </x:c>
      <x:c r="L1157" s="2" t="n">
        <x:v>2254</x:v>
      </x:c>
      <x:c r="M1157" s="2" t="n">
        <x:v>2316</x:v>
      </x:c>
    </x:row>
    <x:row r="1158" ht="22" customHeight="1">
      <x:c r="A1158" s="2" t="str">
        <x:v>2026-07</x:v>
      </x:c>
      <x:c r="B1158" s="2" t="n">
        <x:v>55</x:v>
      </x:c>
      <x:c r="C1158" s="2" t="str">
        <x:v>688</x:v>
      </x:c>
      <x:c r="D1158" s="2" t="str">
        <x:v>塞尔维亚</x:v>
      </x:c>
      <x:c r="E1158" s="8" t="n">
        <x:f>'原始月度记录'!G2367</x:f>
        <x:v>21707018</x:v>
      </x:c>
      <x:c r="F1158" s="8" t="n">
        <x:f>'原始月度记录'!G2415</x:f>
        <x:v>5819311</x:v>
      </x:c>
      <x:c r="G1158" s="11" t="n">
        <x:f>IF(AND(ISNUMBER(E1158),ISNUMBER(F1158),E1158&gt;0),F1158/E1158,"未取得")</x:f>
        <x:v>0.26808431264027144</x:v>
      </x:c>
      <x:c r="H1158" s="11" t="n">
        <x:f>IF(AND(ISNUMBER(E1158),ISNUMBER(E1157),E1157&gt;0),E1158/E1157-1,"未取得")</x:f>
        <x:v>0.029477110764237313</x:v>
      </x:c>
      <x:c r="I1158" s="11" t="n">
        <x:f>IF(AND(ISNUMBER(E1158),ISNUMBER(E1146),E1146&gt;0),E1158/E1146-1,"未取得")</x:f>
        <x:v>0.0733262648558799</x:v>
      </x:c>
      <x:c r="J1158" s="2" t="str">
        <x:v>已取得</x:v>
      </x:c>
      <x:c r="K1158" s="2" t="str">
        <x:v>已取得</x:v>
      </x:c>
      <x:c r="L1158" s="2" t="n">
        <x:v>2367</x:v>
      </x:c>
      <x:c r="M1158" s="2" t="n">
        <x:v>2415</x:v>
      </x:c>
    </x:row>
    <x:row r="1159" ht="22" customHeight="1">
      <x:c r="A1159" s="2" t="str">
        <x:v>2026-08</x:v>
      </x:c>
      <x:c r="B1159" s="2" t="n">
        <x:v>55</x:v>
      </x:c>
      <x:c r="C1159" s="2" t="str">
        <x:v>688</x:v>
      </x:c>
      <x:c r="D1159" s="2" t="str">
        <x:v>塞尔维亚</x:v>
      </x:c>
      <x:c r="E1159" s="8"/>
      <x:c r="F1159" s="8"/>
      <x:c r="G1159" s="11" t="str">
        <x:f>IF(AND(ISNUMBER(E1159),ISNUMBER(F1159),E1159&gt;0),F1159/E1159,"未取得")</x:f>
        <x:v>未取得</x:v>
      </x:c>
      <x:c r="H1159" s="11" t="str">
        <x:f>IF(AND(ISNUMBER(E1159),ISNUMBER(E1158),E1158&gt;0),E1159/E1158-1,"未取得")</x:f>
        <x:v>未取得</x:v>
      </x:c>
      <x:c r="I1159" s="11" t="str">
        <x:f>IF(AND(ISNUMBER(E1159),ISNUMBER(E1147),E1147&gt;0),E1159/E1147-1,"未取得")</x:f>
        <x:v>未取得</x:v>
      </x:c>
      <x:c r="J1159" s="2" t="str">
        <x:v>本次无总额记录</x:v>
      </x:c>
      <x:c r="K1159" s="2" t="str">
        <x:v>本次无来源记录</x:v>
      </x:c>
      <x:c r="L1159" s="2"/>
      <x:c r="M1159" s="2"/>
    </x:row>
    <x:row r="1160" ht="22" customHeight="1">
      <x:c r="A1160" s="2" t="str">
        <x:v>2026-09</x:v>
      </x:c>
      <x:c r="B1160" s="2" t="n">
        <x:v>55</x:v>
      </x:c>
      <x:c r="C1160" s="2" t="str">
        <x:v>688</x:v>
      </x:c>
      <x:c r="D1160" s="2" t="str">
        <x:v>塞尔维亚</x:v>
      </x:c>
      <x:c r="E1160" s="8"/>
      <x:c r="F1160" s="8"/>
      <x:c r="G1160" s="11" t="str">
        <x:f>IF(AND(ISNUMBER(E1160),ISNUMBER(F1160),E1160&gt;0),F1160/E1160,"未取得")</x:f>
        <x:v>未取得</x:v>
      </x:c>
      <x:c r="H1160" s="11" t="str">
        <x:f>IF(AND(ISNUMBER(E1160),ISNUMBER(E1159),E1159&gt;0),E1160/E1159-1,"未取得")</x:f>
        <x:v>未取得</x:v>
      </x:c>
      <x:c r="I1160" s="11" t="str">
        <x:f>IF(AND(ISNUMBER(E1160),ISNUMBER(E1148),E1148&gt;0),E1160/E1148-1,"未取得")</x:f>
        <x:v>未取得</x:v>
      </x:c>
      <x:c r="J1160" s="2" t="str">
        <x:v>本次无总额记录</x:v>
      </x:c>
      <x:c r="K1160" s="2" t="str">
        <x:v>下载受限</x:v>
      </x:c>
      <x:c r="L1160" s="2"/>
      <x:c r="M1160" s="2"/>
    </x:row>
    <x:row r="1161" ht="22" customHeight="1">
      <x:c r="A1161" s="2" t="str">
        <x:v>2025-01</x:v>
      </x:c>
      <x:c r="B1161" s="2" t="n">
        <x:v>56</x:v>
      </x:c>
      <x:c r="C1161" s="2" t="str">
        <x:v>31</x:v>
      </x:c>
      <x:c r="D1161" s="2" t="str">
        <x:v>阿塞拜疆</x:v>
      </x:c>
      <x:c r="E1161" s="8" t="n">
        <x:f>'原始月度记录'!G5</x:f>
        <x:v>10094803.58</x:v>
      </x:c>
      <x:c r="F1161" s="8" t="n">
        <x:f>'原始月度记录'!G105</x:f>
        <x:v>2268464.74</x:v>
      </x:c>
      <x:c r="G1161" s="11" t="n">
        <x:f>IF(AND(ISNUMBER(E1161),ISNUMBER(F1161),E1161&gt;0),F1161/E1161,"未取得")</x:f>
        <x:v>0.22471608506522325</x:v>
      </x:c>
      <x:c r="H1161" s="11"/>
      <x:c r="I1161" s="11"/>
      <x:c r="J1161" s="2" t="str">
        <x:v>已取得</x:v>
      </x:c>
      <x:c r="K1161" s="2" t="str">
        <x:v>已取得</x:v>
      </x:c>
      <x:c r="L1161" s="2" t="n">
        <x:v>5</x:v>
      </x:c>
      <x:c r="M1161" s="2" t="n">
        <x:v>105</x:v>
      </x:c>
    </x:row>
    <x:row r="1162" ht="22" customHeight="1">
      <x:c r="A1162" s="2" t="str">
        <x:v>2025-02</x:v>
      </x:c>
      <x:c r="B1162" s="2" t="n">
        <x:v>56</x:v>
      </x:c>
      <x:c r="C1162" s="2" t="str">
        <x:v>31</x:v>
      </x:c>
      <x:c r="D1162" s="2" t="str">
        <x:v>阿塞拜疆</x:v>
      </x:c>
      <x:c r="E1162" s="8" t="n">
        <x:f>'原始月度记录'!G203</x:f>
        <x:v>11195869.01</x:v>
      </x:c>
      <x:c r="F1162" s="8"/>
      <x:c r="G1162" s="11" t="str">
        <x:f>IF(AND(ISNUMBER(E1162),ISNUMBER(F1162),E1162&gt;0),F1162/E1162,"未取得")</x:f>
        <x:v>未取得</x:v>
      </x:c>
      <x:c r="H1162" s="11" t="n">
        <x:f>IF(AND(ISNUMBER(E1162),ISNUMBER(E1161),E1161&gt;0),E1162/E1161-1,"未取得")</x:f>
        <x:v>0.10907249668348662</x:v>
      </x:c>
      <x:c r="I1162" s="11"/>
      <x:c r="J1162" s="2" t="str">
        <x:v>已取得</x:v>
      </x:c>
      <x:c r="K1162" s="2" t="str">
        <x:v>下载受限</x:v>
      </x:c>
      <x:c r="L1162" s="2" t="n">
        <x:v>203</x:v>
      </x:c>
      <x:c r="M1162" s="2"/>
    </x:row>
    <x:row r="1163" ht="22" customHeight="1">
      <x:c r="A1163" s="2" t="str">
        <x:v>2025-03</x:v>
      </x:c>
      <x:c r="B1163" s="2" t="n">
        <x:v>56</x:v>
      </x:c>
      <x:c r="C1163" s="2" t="str">
        <x:v>31</x:v>
      </x:c>
      <x:c r="D1163" s="2" t="str">
        <x:v>阿塞拜疆</x:v>
      </x:c>
      <x:c r="E1163" s="8" t="n">
        <x:f>'原始月度记录'!G300</x:f>
        <x:v>9304334.89</x:v>
      </x:c>
      <x:c r="F1163" s="8"/>
      <x:c r="G1163" s="11" t="str">
        <x:f>IF(AND(ISNUMBER(E1163),ISNUMBER(F1163),E1163&gt;0),F1163/E1163,"未取得")</x:f>
        <x:v>未取得</x:v>
      </x:c>
      <x:c r="H1163" s="11" t="n">
        <x:f>IF(AND(ISNUMBER(E1163),ISNUMBER(E1162),E1162&gt;0),E1163/E1162-1,"未取得")</x:f>
        <x:v>-0.16894928998459224</x:v>
      </x:c>
      <x:c r="I1163" s="11"/>
      <x:c r="J1163" s="2" t="str">
        <x:v>已取得</x:v>
      </x:c>
      <x:c r="K1163" s="2" t="str">
        <x:v>下载受限</x:v>
      </x:c>
      <x:c r="L1163" s="2" t="n">
        <x:v>300</x:v>
      </x:c>
      <x:c r="M1163" s="2"/>
    </x:row>
    <x:row r="1164" ht="22" customHeight="1">
      <x:c r="A1164" s="2" t="str">
        <x:v>2025-04</x:v>
      </x:c>
      <x:c r="B1164" s="2" t="n">
        <x:v>56</x:v>
      </x:c>
      <x:c r="C1164" s="2" t="str">
        <x:v>31</x:v>
      </x:c>
      <x:c r="D1164" s="2" t="str">
        <x:v>阿塞拜疆</x:v>
      </x:c>
      <x:c r="E1164" s="8" t="n">
        <x:f>'原始月度记录'!G396</x:f>
        <x:v>13033444.64</x:v>
      </x:c>
      <x:c r="F1164" s="8" t="n">
        <x:f>'原始月度记录'!G493</x:f>
        <x:v>2353440.98</x:v>
      </x:c>
      <x:c r="G1164" s="11" t="n">
        <x:f>IF(AND(ISNUMBER(E1164),ISNUMBER(F1164),E1164&gt;0),F1164/E1164,"未取得")</x:f>
        <x:v>0.18056937709139645</x:v>
      </x:c>
      <x:c r="H1164" s="11" t="n">
        <x:f>IF(AND(ISNUMBER(E1164),ISNUMBER(E1163),E1163&gt;0),E1164/E1163-1,"未取得")</x:f>
        <x:v>0.4007927266255138</x:v>
      </x:c>
      <x:c r="I1164" s="11"/>
      <x:c r="J1164" s="2" t="str">
        <x:v>已取得</x:v>
      </x:c>
      <x:c r="K1164" s="2" t="str">
        <x:v>已取得</x:v>
      </x:c>
      <x:c r="L1164" s="2" t="n">
        <x:v>396</x:v>
      </x:c>
      <x:c r="M1164" s="2" t="n">
        <x:v>493</x:v>
      </x:c>
    </x:row>
    <x:row r="1165" ht="22" customHeight="1">
      <x:c r="A1165" s="2" t="str">
        <x:v>2025-05</x:v>
      </x:c>
      <x:c r="B1165" s="2" t="n">
        <x:v>56</x:v>
      </x:c>
      <x:c r="C1165" s="2" t="str">
        <x:v>31</x:v>
      </x:c>
      <x:c r="D1165" s="2" t="str">
        <x:v>阿塞拜疆</x:v>
      </x:c>
      <x:c r="E1165" s="8" t="n">
        <x:f>'原始月度记录'!G589</x:f>
        <x:v>10083839.49</x:v>
      </x:c>
      <x:c r="F1165" s="8" t="n">
        <x:f>'原始月度记录'!G684</x:f>
        <x:v>1169908.33</x:v>
      </x:c>
      <x:c r="G1165" s="11" t="n">
        <x:f>IF(AND(ISNUMBER(E1165),ISNUMBER(F1165),E1165&gt;0),F1165/E1165,"未取得")</x:f>
        <x:v>0.11601814280762615</x:v>
      </x:c>
      <x:c r="H1165" s="11" t="n">
        <x:f>IF(AND(ISNUMBER(E1165),ISNUMBER(E1164),E1164&gt;0),E1165/E1164-1,"未取得")</x:f>
        <x:v>-0.2263104828747713</x:v>
      </x:c>
      <x:c r="I1165" s="11"/>
      <x:c r="J1165" s="2" t="str">
        <x:v>已取得</x:v>
      </x:c>
      <x:c r="K1165" s="2" t="str">
        <x:v>已取得</x:v>
      </x:c>
      <x:c r="L1165" s="2" t="n">
        <x:v>589</x:v>
      </x:c>
      <x:c r="M1165" s="2" t="n">
        <x:v>684</x:v>
      </x:c>
    </x:row>
    <x:row r="1166" ht="22" customHeight="1">
      <x:c r="A1166" s="2" t="str">
        <x:v>2025-06</x:v>
      </x:c>
      <x:c r="B1166" s="2" t="n">
        <x:v>56</x:v>
      </x:c>
      <x:c r="C1166" s="2" t="str">
        <x:v>31</x:v>
      </x:c>
      <x:c r="D1166" s="2" t="str">
        <x:v>阿塞拜疆</x:v>
      </x:c>
      <x:c r="E1166" s="8" t="n">
        <x:f>'原始月度记录'!G778</x:f>
        <x:v>12587676.83</x:v>
      </x:c>
      <x:c r="F1166" s="8"/>
      <x:c r="G1166" s="11" t="str">
        <x:f>IF(AND(ISNUMBER(E1166),ISNUMBER(F1166),E1166&gt;0),F1166/E1166,"未取得")</x:f>
        <x:v>未取得</x:v>
      </x:c>
      <x:c r="H1166" s="11" t="n">
        <x:f>IF(AND(ISNUMBER(E1166),ISNUMBER(E1165),E1165&gt;0),E1166/E1165-1,"未取得")</x:f>
        <x:v>0.2483019828392765</x:v>
      </x:c>
      <x:c r="I1166" s="11"/>
      <x:c r="J1166" s="2" t="str">
        <x:v>已取得</x:v>
      </x:c>
      <x:c r="K1166" s="2" t="str">
        <x:v>下载受限</x:v>
      </x:c>
      <x:c r="L1166" s="2" t="n">
        <x:v>778</x:v>
      </x:c>
      <x:c r="M1166" s="2"/>
    </x:row>
    <x:row r="1167" ht="22" customHeight="1">
      <x:c r="A1167" s="2" t="str">
        <x:v>2025-07</x:v>
      </x:c>
      <x:c r="B1167" s="2" t="n">
        <x:v>56</x:v>
      </x:c>
      <x:c r="C1167" s="2" t="str">
        <x:v>31</x:v>
      </x:c>
      <x:c r="D1167" s="2" t="str">
        <x:v>阿塞拜疆</x:v>
      </x:c>
      <x:c r="E1167" s="8" t="n">
        <x:f>'原始月度记录'!G872</x:f>
        <x:v>15925115.04</x:v>
      </x:c>
      <x:c r="F1167" s="8"/>
      <x:c r="G1167" s="11" t="str">
        <x:f>IF(AND(ISNUMBER(E1167),ISNUMBER(F1167),E1167&gt;0),F1167/E1167,"未取得")</x:f>
        <x:v>未取得</x:v>
      </x:c>
      <x:c r="H1167" s="11" t="n">
        <x:f>IF(AND(ISNUMBER(E1167),ISNUMBER(E1166),E1166&gt;0),E1167/E1166-1,"未取得")</x:f>
        <x:v>0.26513535857910964</x:v>
      </x:c>
      <x:c r="I1167" s="11"/>
      <x:c r="J1167" s="2" t="str">
        <x:v>已取得</x:v>
      </x:c>
      <x:c r="K1167" s="2" t="str">
        <x:v>下载受限</x:v>
      </x:c>
      <x:c r="L1167" s="2" t="n">
        <x:v>872</x:v>
      </x:c>
      <x:c r="M1167" s="2"/>
    </x:row>
    <x:row r="1168" ht="22" customHeight="1">
      <x:c r="A1168" s="2" t="str">
        <x:v>2025-08</x:v>
      </x:c>
      <x:c r="B1168" s="2" t="n">
        <x:v>56</x:v>
      </x:c>
      <x:c r="C1168" s="2" t="str">
        <x:v>31</x:v>
      </x:c>
      <x:c r="D1168" s="2" t="str">
        <x:v>阿塞拜疆</x:v>
      </x:c>
      <x:c r="E1168" s="8" t="n">
        <x:f>'原始月度记录'!G965</x:f>
        <x:v>21076474.99</x:v>
      </x:c>
      <x:c r="F1168" s="8"/>
      <x:c r="G1168" s="11" t="str">
        <x:f>IF(AND(ISNUMBER(E1168),ISNUMBER(F1168),E1168&gt;0),F1168/E1168,"未取得")</x:f>
        <x:v>未取得</x:v>
      </x:c>
      <x:c r="H1168" s="11" t="n">
        <x:f>IF(AND(ISNUMBER(E1168),ISNUMBER(E1167),E1167&gt;0),E1168/E1167-1,"未取得")</x:f>
        <x:v>0.32347395526255496</x:v>
      </x:c>
      <x:c r="I1168" s="11"/>
      <x:c r="J1168" s="2" t="str">
        <x:v>已取得</x:v>
      </x:c>
      <x:c r="K1168" s="2" t="str">
        <x:v>下载受限</x:v>
      </x:c>
      <x:c r="L1168" s="2" t="n">
        <x:v>965</x:v>
      </x:c>
      <x:c r="M1168" s="2"/>
    </x:row>
    <x:row r="1169" ht="22" customHeight="1">
      <x:c r="A1169" s="2" t="str">
        <x:v>2025-09</x:v>
      </x:c>
      <x:c r="B1169" s="2" t="n">
        <x:v>56</x:v>
      </x:c>
      <x:c r="C1169" s="2" t="str">
        <x:v>31</x:v>
      </x:c>
      <x:c r="D1169" s="2" t="str">
        <x:v>阿塞拜疆</x:v>
      </x:c>
      <x:c r="E1169" s="8" t="n">
        <x:f>'原始月度记录'!G1058</x:f>
        <x:v>13697024.44</x:v>
      </x:c>
      <x:c r="F1169" s="8"/>
      <x:c r="G1169" s="11" t="str">
        <x:f>IF(AND(ISNUMBER(E1169),ISNUMBER(F1169),E1169&gt;0),F1169/E1169,"未取得")</x:f>
        <x:v>未取得</x:v>
      </x:c>
      <x:c r="H1169" s="11" t="n">
        <x:f>IF(AND(ISNUMBER(E1169),ISNUMBER(E1168),E1168&gt;0),E1169/E1168-1,"未取得")</x:f>
        <x:v>-0.35012736017295454</x:v>
      </x:c>
      <x:c r="I1169" s="11"/>
      <x:c r="J1169" s="2" t="str">
        <x:v>已取得</x:v>
      </x:c>
      <x:c r="K1169" s="2" t="str">
        <x:v>下载受限</x:v>
      </x:c>
      <x:c r="L1169" s="2" t="n">
        <x:v>1058</x:v>
      </x:c>
      <x:c r="M1169" s="2"/>
    </x:row>
    <x:row r="1170" ht="22" customHeight="1">
      <x:c r="A1170" s="2" t="str">
        <x:v>2025-10</x:v>
      </x:c>
      <x:c r="B1170" s="2" t="n">
        <x:v>56</x:v>
      </x:c>
      <x:c r="C1170" s="2" t="str">
        <x:v>31</x:v>
      </x:c>
      <x:c r="D1170" s="2" t="str">
        <x:v>阿塞拜疆</x:v>
      </x:c>
      <x:c r="E1170" s="8" t="n">
        <x:f>'原始月度记录'!G1151</x:f>
        <x:v>14170037.76</x:v>
      </x:c>
      <x:c r="F1170" s="8"/>
      <x:c r="G1170" s="11" t="str">
        <x:f>IF(AND(ISNUMBER(E1170),ISNUMBER(F1170),E1170&gt;0),F1170/E1170,"未取得")</x:f>
        <x:v>未取得</x:v>
      </x:c>
      <x:c r="H1170" s="11" t="n">
        <x:f>IF(AND(ISNUMBER(E1170),ISNUMBER(E1169),E1169&gt;0),E1170/E1169-1,"未取得")</x:f>
        <x:v>0.03453402029557884</x:v>
      </x:c>
      <x:c r="I1170" s="11"/>
      <x:c r="J1170" s="2" t="str">
        <x:v>已取得</x:v>
      </x:c>
      <x:c r="K1170" s="2" t="str">
        <x:v>下载受限</x:v>
      </x:c>
      <x:c r="L1170" s="2" t="n">
        <x:v>1151</x:v>
      </x:c>
      <x:c r="M1170" s="2"/>
    </x:row>
    <x:row r="1171" ht="22" customHeight="1">
      <x:c r="A1171" s="2" t="str">
        <x:v>2025-11</x:v>
      </x:c>
      <x:c r="B1171" s="2" t="n">
        <x:v>56</x:v>
      </x:c>
      <x:c r="C1171" s="2" t="str">
        <x:v>31</x:v>
      </x:c>
      <x:c r="D1171" s="2" t="str">
        <x:v>阿塞拜疆</x:v>
      </x:c>
      <x:c r="E1171" s="8" t="n">
        <x:f>'原始月度记录'!G1241</x:f>
        <x:v>15241545.27</x:v>
      </x:c>
      <x:c r="F1171" s="8"/>
      <x:c r="G1171" s="11" t="str">
        <x:f>IF(AND(ISNUMBER(E1171),ISNUMBER(F1171),E1171&gt;0),F1171/E1171,"未取得")</x:f>
        <x:v>未取得</x:v>
      </x:c>
      <x:c r="H1171" s="11" t="n">
        <x:f>IF(AND(ISNUMBER(E1171),ISNUMBER(E1170),E1170&gt;0),E1171/E1170-1,"未取得")</x:f>
        <x:v>0.07561783025199209</x:v>
      </x:c>
      <x:c r="I1171" s="11"/>
      <x:c r="J1171" s="2" t="str">
        <x:v>已取得</x:v>
      </x:c>
      <x:c r="K1171" s="2" t="str">
        <x:v>下载受限</x:v>
      </x:c>
      <x:c r="L1171" s="2" t="n">
        <x:v>1241</x:v>
      </x:c>
      <x:c r="M1171" s="2"/>
    </x:row>
    <x:row r="1172" ht="22" customHeight="1">
      <x:c r="A1172" s="2" t="str">
        <x:v>2025-12</x:v>
      </x:c>
      <x:c r="B1172" s="2" t="n">
        <x:v>56</x:v>
      </x:c>
      <x:c r="C1172" s="2" t="str">
        <x:v>31</x:v>
      </x:c>
      <x:c r="D1172" s="2" t="str">
        <x:v>阿塞拜疆</x:v>
      </x:c>
      <x:c r="E1172" s="8" t="n">
        <x:f>'原始月度记录'!G1332</x:f>
        <x:v>12141795.13</x:v>
      </x:c>
      <x:c r="F1172" s="8"/>
      <x:c r="G1172" s="11" t="str">
        <x:f>IF(AND(ISNUMBER(E1172),ISNUMBER(F1172),E1172&gt;0),F1172/E1172,"未取得")</x:f>
        <x:v>未取得</x:v>
      </x:c>
      <x:c r="H1172" s="11" t="n">
        <x:f>IF(AND(ISNUMBER(E1172),ISNUMBER(E1171),E1171&gt;0),E1172/E1171-1,"未取得")</x:f>
        <x:v>-0.20337505712765558</x:v>
      </x:c>
      <x:c r="I1172" s="11"/>
      <x:c r="J1172" s="2" t="str">
        <x:v>已取得</x:v>
      </x:c>
      <x:c r="K1172" s="2" t="str">
        <x:v>下载受限</x:v>
      </x:c>
      <x:c r="L1172" s="2" t="n">
        <x:v>1332</x:v>
      </x:c>
      <x:c r="M1172" s="2"/>
    </x:row>
    <x:row r="1173" ht="22" customHeight="1">
      <x:c r="A1173" s="2" t="str">
        <x:v>2026-01</x:v>
      </x:c>
      <x:c r="B1173" s="2" t="n">
        <x:v>56</x:v>
      </x:c>
      <x:c r="C1173" s="2" t="str">
        <x:v>31</x:v>
      </x:c>
      <x:c r="D1173" s="2" t="str">
        <x:v>阿塞拜疆</x:v>
      </x:c>
      <x:c r="E1173" s="8" t="n">
        <x:f>'原始月度记录'!G1423</x:f>
        <x:v>16510407.39</x:v>
      </x:c>
      <x:c r="F1173" s="8" t="n">
        <x:f>'原始月度记录'!G1507</x:f>
        <x:v>2331581.17</x:v>
      </x:c>
      <x:c r="G1173" s="11" t="n">
        <x:f>IF(AND(ISNUMBER(E1173),ISNUMBER(F1173),E1173&gt;0),F1173/E1173,"未取得")</x:f>
        <x:v>0.14121887576270156</x:v>
      </x:c>
      <x:c r="H1173" s="11" t="n">
        <x:f>IF(AND(ISNUMBER(E1173),ISNUMBER(E1172),E1172&gt;0),E1173/E1172-1,"未取得")</x:f>
        <x:v>0.3597995364957207</x:v>
      </x:c>
      <x:c r="I1173" s="11" t="n">
        <x:f>IF(AND(ISNUMBER(E1173),ISNUMBER(E1161),E1161&gt;0),E1173/E1161-1,"未取得")</x:f>
        <x:v>0.6355352790331361</x:v>
      </x:c>
      <x:c r="J1173" s="2" t="str">
        <x:v>已取得</x:v>
      </x:c>
      <x:c r="K1173" s="2" t="str">
        <x:v>已取得</x:v>
      </x:c>
      <x:c r="L1173" s="2" t="n">
        <x:v>1423</x:v>
      </x:c>
      <x:c r="M1173" s="2" t="n">
        <x:v>1507</x:v>
      </x:c>
    </x:row>
    <x:row r="1174" ht="22" customHeight="1">
      <x:c r="A1174" s="2" t="str">
        <x:v>2026-02</x:v>
      </x:c>
      <x:c r="B1174" s="2" t="n">
        <x:v>56</x:v>
      </x:c>
      <x:c r="C1174" s="2" t="str">
        <x:v>31</x:v>
      </x:c>
      <x:c r="D1174" s="2" t="str">
        <x:v>阿塞拜疆</x:v>
      </x:c>
      <x:c r="E1174" s="8" t="n">
        <x:f>'原始月度记录'!G1590</x:f>
        <x:v>9837033.25</x:v>
      </x:c>
      <x:c r="F1174" s="8" t="n">
        <x:f>'原始月度记录'!G1672</x:f>
        <x:v>1951926.34</x:v>
      </x:c>
      <x:c r="G1174" s="11" t="n">
        <x:f>IF(AND(ISNUMBER(E1174),ISNUMBER(F1174),E1174&gt;0),F1174/E1174,"未取得")</x:f>
        <x:v>0.19842632330230256</x:v>
      </x:c>
      <x:c r="H1174" s="11" t="n">
        <x:f>IF(AND(ISNUMBER(E1174),ISNUMBER(E1173),E1173&gt;0),E1174/E1173-1,"未取得")</x:f>
        <x:v>-0.4041919731212641</x:v>
      </x:c>
      <x:c r="I1174" s="11" t="n">
        <x:f>IF(AND(ISNUMBER(E1174),ISNUMBER(E1162),E1162&gt;0),E1174/E1162-1,"未取得")</x:f>
        <x:v>-0.12136938711825818</x:v>
      </x:c>
      <x:c r="J1174" s="2" t="str">
        <x:v>已取得</x:v>
      </x:c>
      <x:c r="K1174" s="2" t="str">
        <x:v>已取得</x:v>
      </x:c>
      <x:c r="L1174" s="2" t="n">
        <x:v>1590</x:v>
      </x:c>
      <x:c r="M1174" s="2" t="n">
        <x:v>1672</x:v>
      </x:c>
    </x:row>
    <x:row r="1175" ht="22" customHeight="1">
      <x:c r="A1175" s="2" t="str">
        <x:v>2026-03</x:v>
      </x:c>
      <x:c r="B1175" s="2" t="n">
        <x:v>56</x:v>
      </x:c>
      <x:c r="C1175" s="2" t="str">
        <x:v>31</x:v>
      </x:c>
      <x:c r="D1175" s="2" t="str">
        <x:v>阿塞拜疆</x:v>
      </x:c>
      <x:c r="E1175" s="8" t="n">
        <x:f>'原始月度记录'!G1753</x:f>
        <x:v>11404879.87</x:v>
      </x:c>
      <x:c r="F1175" s="8" t="n">
        <x:f>'原始月度记录'!G1836</x:f>
        <x:v>2099701.87</x:v>
      </x:c>
      <x:c r="G1175" s="11" t="n">
        <x:f>IF(AND(ISNUMBER(E1175),ISNUMBER(F1175),E1175&gt;0),F1175/E1175,"未取得")</x:f>
        <x:v>0.184105566558677</x:v>
      </x:c>
      <x:c r="H1175" s="11" t="n">
        <x:f>IF(AND(ISNUMBER(E1175),ISNUMBER(E1174),E1174&gt;0),E1175/E1174-1,"未取得")</x:f>
        <x:v>0.1593820596265647</x:v>
      </x:c>
      <x:c r="I1175" s="11" t="n">
        <x:f>IF(AND(ISNUMBER(E1175),ISNUMBER(E1163),E1163&gt;0),E1175/E1163-1,"未取得")</x:f>
        <x:v>0.22575982107625947</x:v>
      </x:c>
      <x:c r="J1175" s="2" t="str">
        <x:v>已取得</x:v>
      </x:c>
      <x:c r="K1175" s="2" t="str">
        <x:v>已取得</x:v>
      </x:c>
      <x:c r="L1175" s="2" t="n">
        <x:v>1753</x:v>
      </x:c>
      <x:c r="M1175" s="2" t="n">
        <x:v>1836</x:v>
      </x:c>
    </x:row>
    <x:row r="1176" ht="22" customHeight="1">
      <x:c r="A1176" s="2" t="str">
        <x:v>2026-04</x:v>
      </x:c>
      <x:c r="B1176" s="2" t="n">
        <x:v>56</x:v>
      </x:c>
      <x:c r="C1176" s="2" t="str">
        <x:v>31</x:v>
      </x:c>
      <x:c r="D1176" s="2" t="str">
        <x:v>阿塞拜疆</x:v>
      </x:c>
      <x:c r="E1176" s="8" t="n">
        <x:f>'原始月度记录'!G1918</x:f>
        <x:v>13612171.24</x:v>
      </x:c>
      <x:c r="F1176" s="8" t="n">
        <x:f>'原始月度记录'!G1993</x:f>
        <x:v>4421063.39</x:v>
      </x:c>
      <x:c r="G1176" s="11" t="n">
        <x:f>IF(AND(ISNUMBER(E1176),ISNUMBER(F1176),E1176&gt;0),F1176/E1176,"未取得")</x:f>
        <x:v>0.3247875237573047</x:v>
      </x:c>
      <x:c r="H1176" s="11" t="n">
        <x:f>IF(AND(ISNUMBER(E1176),ISNUMBER(E1175),E1175&gt;0),E1176/E1175-1,"未取得")</x:f>
        <x:v>0.19353920384608148</x:v>
      </x:c>
      <x:c r="I1176" s="11" t="n">
        <x:f>IF(AND(ISNUMBER(E1176),ISNUMBER(E1164),E1164&gt;0),E1176/E1164-1,"未取得")</x:f>
        <x:v>0.044403196237460696</x:v>
      </x:c>
      <x:c r="J1176" s="2" t="str">
        <x:v>已取得</x:v>
      </x:c>
      <x:c r="K1176" s="2" t="str">
        <x:v>已取得</x:v>
      </x:c>
      <x:c r="L1176" s="2" t="n">
        <x:v>1918</x:v>
      </x:c>
      <x:c r="M1176" s="2" t="n">
        <x:v>1993</x:v>
      </x:c>
    </x:row>
    <x:row r="1177" ht="22" customHeight="1">
      <x:c r="A1177" s="2" t="str">
        <x:v>2026-05</x:v>
      </x:c>
      <x:c r="B1177" s="2" t="n">
        <x:v>56</x:v>
      </x:c>
      <x:c r="C1177" s="2" t="str">
        <x:v>31</x:v>
      </x:c>
      <x:c r="D1177" s="2" t="str">
        <x:v>阿塞拜疆</x:v>
      </x:c>
      <x:c r="E1177" s="8" t="n">
        <x:f>'原始月度记录'!G2067</x:f>
        <x:v>8579744.41</x:v>
      </x:c>
      <x:c r="F1177" s="8" t="n">
        <x:f>'原始月度记录'!G2136</x:f>
        <x:v>1855872.98</x:v>
      </x:c>
      <x:c r="G1177" s="11" t="n">
        <x:f>IF(AND(ISNUMBER(E1177),ISNUMBER(F1177),E1177&gt;0),F1177/E1177,"未取得")</x:f>
        <x:v>0.21630865574933833</x:v>
      </x:c>
      <x:c r="H1177" s="11" t="n">
        <x:f>IF(AND(ISNUMBER(E1177),ISNUMBER(E1176),E1176&gt;0),E1177/E1176-1,"未取得")</x:f>
        <x:v>-0.3697005232502497</x:v>
      </x:c>
      <x:c r="I1177" s="11" t="n">
        <x:f>IF(AND(ISNUMBER(E1177),ISNUMBER(E1165),E1165&gt;0),E1177/E1165-1,"未取得")</x:f>
        <x:v>-0.14915896682921126</x:v>
      </x:c>
      <x:c r="J1177" s="2" t="str">
        <x:v>已取得</x:v>
      </x:c>
      <x:c r="K1177" s="2" t="str">
        <x:v>已取得</x:v>
      </x:c>
      <x:c r="L1177" s="2" t="n">
        <x:v>2067</x:v>
      </x:c>
      <x:c r="M1177" s="2" t="n">
        <x:v>2136</x:v>
      </x:c>
    </x:row>
    <x:row r="1178" ht="22" customHeight="1">
      <x:c r="A1178" s="2" t="str">
        <x:v>2026-06</x:v>
      </x:c>
      <x:c r="B1178" s="2" t="n">
        <x:v>56</x:v>
      </x:c>
      <x:c r="C1178" s="2" t="str">
        <x:v>31</x:v>
      </x:c>
      <x:c r="D1178" s="2" t="str">
        <x:v>阿塞拜疆</x:v>
      </x:c>
      <x:c r="E1178" s="8" t="n">
        <x:f>'原始月度记录'!G2204</x:f>
        <x:v>14029328.97</x:v>
      </x:c>
      <x:c r="F1178" s="8" t="n">
        <x:f>'原始月度记录'!G2266</x:f>
        <x:v>3207622.4</x:v>
      </x:c>
      <x:c r="G1178" s="11" t="n">
        <x:f>IF(AND(ISNUMBER(E1178),ISNUMBER(F1178),E1178&gt;0),F1178/E1178,"未取得")</x:f>
        <x:v>0.228636908212724</x:v>
      </x:c>
      <x:c r="H1178" s="11" t="n">
        <x:f>IF(AND(ISNUMBER(E1178),ISNUMBER(E1177),E1177&gt;0),E1178/E1177-1,"未取得")</x:f>
        <x:v>0.635168636684365</x:v>
      </x:c>
      <x:c r="I1178" s="11" t="n">
        <x:f>IF(AND(ISNUMBER(E1178),ISNUMBER(E1166),E1166&gt;0),E1178/E1166-1,"未取得")</x:f>
        <x:v>0.11452884908549099</x:v>
      </x:c>
      <x:c r="J1178" s="2" t="str">
        <x:v>已取得</x:v>
      </x:c>
      <x:c r="K1178" s="2" t="str">
        <x:v>已取得</x:v>
      </x:c>
      <x:c r="L1178" s="2" t="n">
        <x:v>2204</x:v>
      </x:c>
      <x:c r="M1178" s="2" t="n">
        <x:v>2266</x:v>
      </x:c>
    </x:row>
    <x:row r="1179" ht="22" customHeight="1">
      <x:c r="A1179" s="2" t="str">
        <x:v>2026-07</x:v>
      </x:c>
      <x:c r="B1179" s="2" t="n">
        <x:v>56</x:v>
      </x:c>
      <x:c r="C1179" s="2" t="str">
        <x:v>31</x:v>
      </x:c>
      <x:c r="D1179" s="2" t="str">
        <x:v>阿塞拜疆</x:v>
      </x:c>
      <x:c r="E1179" s="8" t="n">
        <x:f>'原始月度记录'!G2328</x:f>
        <x:v>15447309.15</x:v>
      </x:c>
      <x:c r="F1179" s="8" t="n">
        <x:f>'原始月度记录'!G2376</x:f>
        <x:v>4017704.78</x:v>
      </x:c>
      <x:c r="G1179" s="11" t="n">
        <x:f>IF(AND(ISNUMBER(E1179),ISNUMBER(F1179),E1179&gt;0),F1179/E1179,"未取得")</x:f>
        <x:v>0.2600909155754159</x:v>
      </x:c>
      <x:c r="H1179" s="11" t="n">
        <x:f>IF(AND(ISNUMBER(E1179),ISNUMBER(E1178),E1178&gt;0),E1179/E1178-1,"未取得")</x:f>
        <x:v>0.10107255899638368</x:v>
      </x:c>
      <x:c r="I1179" s="11" t="n">
        <x:f>IF(AND(ISNUMBER(E1179),ISNUMBER(E1167),E1167&gt;0),E1179/E1167-1,"未取得")</x:f>
        <x:v>-0.0300032928364955</x:v>
      </x:c>
      <x:c r="J1179" s="2" t="str">
        <x:v>已取得</x:v>
      </x:c>
      <x:c r="K1179" s="2" t="str">
        <x:v>已取得</x:v>
      </x:c>
      <x:c r="L1179" s="2" t="n">
        <x:v>2328</x:v>
      </x:c>
      <x:c r="M1179" s="2" t="n">
        <x:v>2376</x:v>
      </x:c>
    </x:row>
    <x:row r="1180" ht="22" customHeight="1">
      <x:c r="A1180" s="2" t="str">
        <x:v>2026-08</x:v>
      </x:c>
      <x:c r="B1180" s="2" t="n">
        <x:v>56</x:v>
      </x:c>
      <x:c r="C1180" s="2" t="str">
        <x:v>31</x:v>
      </x:c>
      <x:c r="D1180" s="2" t="str">
        <x:v>阿塞拜疆</x:v>
      </x:c>
      <x:c r="E1180" s="8"/>
      <x:c r="F1180" s="8"/>
      <x:c r="G1180" s="11" t="str">
        <x:f>IF(AND(ISNUMBER(E1180),ISNUMBER(F1180),E1180&gt;0),F1180/E1180,"未取得")</x:f>
        <x:v>未取得</x:v>
      </x:c>
      <x:c r="H1180" s="11" t="str">
        <x:f>IF(AND(ISNUMBER(E1180),ISNUMBER(E1179),E1179&gt;0),E1180/E1179-1,"未取得")</x:f>
        <x:v>未取得</x:v>
      </x:c>
      <x:c r="I1180" s="11" t="str">
        <x:f>IF(AND(ISNUMBER(E1180),ISNUMBER(E1168),E1168&gt;0),E1180/E1168-1,"未取得")</x:f>
        <x:v>未取得</x:v>
      </x:c>
      <x:c r="J1180" s="2" t="str">
        <x:v>本次无总额记录</x:v>
      </x:c>
      <x:c r="K1180" s="2" t="str">
        <x:v>本次无来源记录</x:v>
      </x:c>
      <x:c r="L1180" s="2"/>
      <x:c r="M1180" s="2"/>
    </x:row>
    <x:row r="1181" ht="22" customHeight="1">
      <x:c r="A1181" s="2" t="str">
        <x:v>2026-09</x:v>
      </x:c>
      <x:c r="B1181" s="2" t="n">
        <x:v>56</x:v>
      </x:c>
      <x:c r="C1181" s="2" t="str">
        <x:v>31</x:v>
      </x:c>
      <x:c r="D1181" s="2" t="str">
        <x:v>阿塞拜疆</x:v>
      </x:c>
      <x:c r="E1181" s="8"/>
      <x:c r="F1181" s="8"/>
      <x:c r="G1181" s="11" t="str">
        <x:f>IF(AND(ISNUMBER(E1181),ISNUMBER(F1181),E1181&gt;0),F1181/E1181,"未取得")</x:f>
        <x:v>未取得</x:v>
      </x:c>
      <x:c r="H1181" s="11" t="str">
        <x:f>IF(AND(ISNUMBER(E1181),ISNUMBER(E1180),E1180&gt;0),E1181/E1180-1,"未取得")</x:f>
        <x:v>未取得</x:v>
      </x:c>
      <x:c r="I1181" s="11" t="str">
        <x:f>IF(AND(ISNUMBER(E1181),ISNUMBER(E1169),E1169&gt;0),E1181/E1169-1,"未取得")</x:f>
        <x:v>未取得</x:v>
      </x:c>
      <x:c r="J1181" s="2" t="str">
        <x:v>本次无总额记录</x:v>
      </x:c>
      <x:c r="K1181" s="2" t="str">
        <x:v>下载受限</x:v>
      </x:c>
      <x:c r="L1181" s="2"/>
      <x:c r="M1181" s="2"/>
    </x:row>
    <x:row r="1182" ht="22" customHeight="1">
      <x:c r="A1182" s="2" t="str">
        <x:v>2025-01</x:v>
      </x:c>
      <x:c r="B1182" s="2" t="n">
        <x:v>57</x:v>
      </x:c>
      <x:c r="C1182" s="2" t="str">
        <x:v>440</x:v>
      </x:c>
      <x:c r="D1182" s="2" t="str">
        <x:v>立陶宛</x:v>
      </x:c>
      <x:c r="E1182" s="8" t="n">
        <x:f>'原始月度记录'!G55</x:f>
        <x:v>11783672</x:v>
      </x:c>
      <x:c r="F1182" s="8" t="n">
        <x:f>'原始月度记录'!G155</x:f>
        <x:v>2156210</x:v>
      </x:c>
      <x:c r="G1182" s="11" t="n">
        <x:f>IF(AND(ISNUMBER(E1182),ISNUMBER(F1182),E1182&gt;0),F1182/E1182,"未取得")</x:f>
        <x:v>0.18298285967226516</x:v>
      </x:c>
      <x:c r="H1182" s="11"/>
      <x:c r="I1182" s="11"/>
      <x:c r="J1182" s="2" t="str">
        <x:v>已取得</x:v>
      </x:c>
      <x:c r="K1182" s="2" t="str">
        <x:v>已取得</x:v>
      </x:c>
      <x:c r="L1182" s="2" t="n">
        <x:v>55</x:v>
      </x:c>
      <x:c r="M1182" s="2" t="n">
        <x:v>155</x:v>
      </x:c>
    </x:row>
    <x:row r="1183" ht="22" customHeight="1">
      <x:c r="A1183" s="2" t="str">
        <x:v>2025-02</x:v>
      </x:c>
      <x:c r="B1183" s="2" t="n">
        <x:v>57</x:v>
      </x:c>
      <x:c r="C1183" s="2" t="str">
        <x:v>440</x:v>
      </x:c>
      <x:c r="D1183" s="2" t="str">
        <x:v>立陶宛</x:v>
      </x:c>
      <x:c r="E1183" s="8" t="n">
        <x:f>'原始月度记录'!G253</x:f>
        <x:v>10683343</x:v>
      </x:c>
      <x:c r="F1183" s="8"/>
      <x:c r="G1183" s="11" t="str">
        <x:f>IF(AND(ISNUMBER(E1183),ISNUMBER(F1183),E1183&gt;0),F1183/E1183,"未取得")</x:f>
        <x:v>未取得</x:v>
      </x:c>
      <x:c r="H1183" s="11" t="n">
        <x:f>IF(AND(ISNUMBER(E1183),ISNUMBER(E1182),E1182&gt;0),E1183/E1182-1,"未取得")</x:f>
        <x:v>-0.0933774293785502</x:v>
      </x:c>
      <x:c r="I1183" s="11"/>
      <x:c r="J1183" s="2" t="str">
        <x:v>已取得</x:v>
      </x:c>
      <x:c r="K1183" s="2" t="str">
        <x:v>下载受限</x:v>
      </x:c>
      <x:c r="L1183" s="2" t="n">
        <x:v>253</x:v>
      </x:c>
      <x:c r="M1183" s="2"/>
    </x:row>
    <x:row r="1184" ht="22" customHeight="1">
      <x:c r="A1184" s="2" t="str">
        <x:v>2025-03</x:v>
      </x:c>
      <x:c r="B1184" s="2" t="n">
        <x:v>57</x:v>
      </x:c>
      <x:c r="C1184" s="2" t="str">
        <x:v>440</x:v>
      </x:c>
      <x:c r="D1184" s="2" t="str">
        <x:v>立陶宛</x:v>
      </x:c>
      <x:c r="E1184" s="8" t="n">
        <x:f>'原始月度记录'!G349</x:f>
        <x:v>13400626</x:v>
      </x:c>
      <x:c r="F1184" s="8"/>
      <x:c r="G1184" s="11" t="str">
        <x:f>IF(AND(ISNUMBER(E1184),ISNUMBER(F1184),E1184&gt;0),F1184/E1184,"未取得")</x:f>
        <x:v>未取得</x:v>
      </x:c>
      <x:c r="H1184" s="11" t="n">
        <x:f>IF(AND(ISNUMBER(E1184),ISNUMBER(E1183),E1183&gt;0),E1184/E1183-1,"未取得")</x:f>
        <x:v>0.254347632571565</x:v>
      </x:c>
      <x:c r="I1184" s="11"/>
      <x:c r="J1184" s="2" t="str">
        <x:v>已取得</x:v>
      </x:c>
      <x:c r="K1184" s="2" t="str">
        <x:v>下载受限</x:v>
      </x:c>
      <x:c r="L1184" s="2" t="n">
        <x:v>349</x:v>
      </x:c>
      <x:c r="M1184" s="2"/>
    </x:row>
    <x:row r="1185" ht="22" customHeight="1">
      <x:c r="A1185" s="2" t="str">
        <x:v>2025-04</x:v>
      </x:c>
      <x:c r="B1185" s="2" t="n">
        <x:v>57</x:v>
      </x:c>
      <x:c r="C1185" s="2" t="str">
        <x:v>440</x:v>
      </x:c>
      <x:c r="D1185" s="2" t="str">
        <x:v>立陶宛</x:v>
      </x:c>
      <x:c r="E1185" s="8" t="n">
        <x:f>'原始月度记录'!G446</x:f>
        <x:v>12850081</x:v>
      </x:c>
      <x:c r="F1185" s="8" t="n">
        <x:f>'原始月度记录'!G543</x:f>
        <x:v>550990</x:v>
      </x:c>
      <x:c r="G1185" s="11" t="n">
        <x:f>IF(AND(ISNUMBER(E1185),ISNUMBER(F1185),E1185&gt;0),F1185/E1185,"未取得")</x:f>
        <x:v>0.04287832893816</x:v>
      </x:c>
      <x:c r="H1185" s="11" t="n">
        <x:f>IF(AND(ISNUMBER(E1185),ISNUMBER(E1184),E1184&gt;0),E1185/E1184-1,"未取得")</x:f>
        <x:v>-0.041083528485908016</x:v>
      </x:c>
      <x:c r="I1185" s="11"/>
      <x:c r="J1185" s="2" t="str">
        <x:v>已取得</x:v>
      </x:c>
      <x:c r="K1185" s="2" t="str">
        <x:v>已取得</x:v>
      </x:c>
      <x:c r="L1185" s="2" t="n">
        <x:v>446</x:v>
      </x:c>
      <x:c r="M1185" s="2" t="n">
        <x:v>543</x:v>
      </x:c>
    </x:row>
    <x:row r="1186" ht="22" customHeight="1">
      <x:c r="A1186" s="2" t="str">
        <x:v>2025-05</x:v>
      </x:c>
      <x:c r="B1186" s="2" t="n">
        <x:v>57</x:v>
      </x:c>
      <x:c r="C1186" s="2" t="str">
        <x:v>440</x:v>
      </x:c>
      <x:c r="D1186" s="2" t="str">
        <x:v>立陶宛</x:v>
      </x:c>
      <x:c r="E1186" s="8" t="n">
        <x:f>'原始月度记录'!G638</x:f>
        <x:v>13878897</x:v>
      </x:c>
      <x:c r="F1186" s="8" t="n">
        <x:f>'原始月度记录'!G733</x:f>
        <x:v>1320480</x:v>
      </x:c>
      <x:c r="G1186" s="11" t="n">
        <x:f>IF(AND(ISNUMBER(E1186),ISNUMBER(F1186),E1186&gt;0),F1186/E1186,"未取得")</x:f>
        <x:v>0.09514300740181299</x:v>
      </x:c>
      <x:c r="H1186" s="11" t="n">
        <x:f>IF(AND(ISNUMBER(E1186),ISNUMBER(E1185),E1185&gt;0),E1186/E1185-1,"未取得")</x:f>
        <x:v>0.08006299726826627</x:v>
      </x:c>
      <x:c r="I1186" s="11"/>
      <x:c r="J1186" s="2" t="str">
        <x:v>已取得</x:v>
      </x:c>
      <x:c r="K1186" s="2" t="str">
        <x:v>已取得</x:v>
      </x:c>
      <x:c r="L1186" s="2" t="n">
        <x:v>638</x:v>
      </x:c>
      <x:c r="M1186" s="2" t="n">
        <x:v>733</x:v>
      </x:c>
    </x:row>
    <x:row r="1187" ht="22" customHeight="1">
      <x:c r="A1187" s="2" t="str">
        <x:v>2025-06</x:v>
      </x:c>
      <x:c r="B1187" s="2" t="n">
        <x:v>57</x:v>
      </x:c>
      <x:c r="C1187" s="2" t="str">
        <x:v>440</x:v>
      </x:c>
      <x:c r="D1187" s="2" t="str">
        <x:v>立陶宛</x:v>
      </x:c>
      <x:c r="E1187" s="8" t="n">
        <x:f>'原始月度记录'!G827</x:f>
        <x:v>13468898</x:v>
      </x:c>
      <x:c r="F1187" s="8"/>
      <x:c r="G1187" s="11" t="str">
        <x:f>IF(AND(ISNUMBER(E1187),ISNUMBER(F1187),E1187&gt;0),F1187/E1187,"未取得")</x:f>
        <x:v>未取得</x:v>
      </x:c>
      <x:c r="H1187" s="11" t="n">
        <x:f>IF(AND(ISNUMBER(E1187),ISNUMBER(E1186),E1186&gt;0),E1187/E1186-1,"未取得")</x:f>
        <x:v>-0.02954118039783704</x:v>
      </x:c>
      <x:c r="I1187" s="11"/>
      <x:c r="J1187" s="2" t="str">
        <x:v>已取得</x:v>
      </x:c>
      <x:c r="K1187" s="2" t="str">
        <x:v>下载受限</x:v>
      </x:c>
      <x:c r="L1187" s="2" t="n">
        <x:v>827</x:v>
      </x:c>
      <x:c r="M1187" s="2"/>
    </x:row>
    <x:row r="1188" ht="22" customHeight="1">
      <x:c r="A1188" s="2" t="str">
        <x:v>2025-07</x:v>
      </x:c>
      <x:c r="B1188" s="2" t="n">
        <x:v>57</x:v>
      </x:c>
      <x:c r="C1188" s="2" t="str">
        <x:v>440</x:v>
      </x:c>
      <x:c r="D1188" s="2" t="str">
        <x:v>立陶宛</x:v>
      </x:c>
      <x:c r="E1188" s="8" t="n">
        <x:f>'原始月度记录'!G920</x:f>
        <x:v>14185713</x:v>
      </x:c>
      <x:c r="F1188" s="8"/>
      <x:c r="G1188" s="11" t="str">
        <x:f>IF(AND(ISNUMBER(E1188),ISNUMBER(F1188),E1188&gt;0),F1188/E1188,"未取得")</x:f>
        <x:v>未取得</x:v>
      </x:c>
      <x:c r="H1188" s="11" t="n">
        <x:f>IF(AND(ISNUMBER(E1188),ISNUMBER(E1187),E1187&gt;0),E1188/E1187-1,"未取得")</x:f>
        <x:v>0.05322001844545854</x:v>
      </x:c>
      <x:c r="I1188" s="11"/>
      <x:c r="J1188" s="2" t="str">
        <x:v>已取得</x:v>
      </x:c>
      <x:c r="K1188" s="2" t="str">
        <x:v>下载受限</x:v>
      </x:c>
      <x:c r="L1188" s="2" t="n">
        <x:v>920</x:v>
      </x:c>
      <x:c r="M1188" s="2"/>
    </x:row>
    <x:row r="1189" ht="22" customHeight="1">
      <x:c r="A1189" s="2" t="str">
        <x:v>2025-08</x:v>
      </x:c>
      <x:c r="B1189" s="2" t="n">
        <x:v>57</x:v>
      </x:c>
      <x:c r="C1189" s="2" t="str">
        <x:v>440</x:v>
      </x:c>
      <x:c r="D1189" s="2" t="str">
        <x:v>立陶宛</x:v>
      </x:c>
      <x:c r="E1189" s="8" t="n">
        <x:f>'原始月度记录'!G1013</x:f>
        <x:v>12526361</x:v>
      </x:c>
      <x:c r="F1189" s="8"/>
      <x:c r="G1189" s="11" t="str">
        <x:f>IF(AND(ISNUMBER(E1189),ISNUMBER(F1189),E1189&gt;0),F1189/E1189,"未取得")</x:f>
        <x:v>未取得</x:v>
      </x:c>
      <x:c r="H1189" s="11" t="n">
        <x:f>IF(AND(ISNUMBER(E1189),ISNUMBER(E1188),E1188&gt;0),E1189/E1188-1,"未取得")</x:f>
        <x:v>-0.1169734647810794</x:v>
      </x:c>
      <x:c r="I1189" s="11"/>
      <x:c r="J1189" s="2" t="str">
        <x:v>已取得</x:v>
      </x:c>
      <x:c r="K1189" s="2" t="str">
        <x:v>下载受限</x:v>
      </x:c>
      <x:c r="L1189" s="2" t="n">
        <x:v>1013</x:v>
      </x:c>
      <x:c r="M1189" s="2"/>
    </x:row>
    <x:row r="1190" ht="22" customHeight="1">
      <x:c r="A1190" s="2" t="str">
        <x:v>2025-09</x:v>
      </x:c>
      <x:c r="B1190" s="2" t="n">
        <x:v>57</x:v>
      </x:c>
      <x:c r="C1190" s="2" t="str">
        <x:v>440</x:v>
      </x:c>
      <x:c r="D1190" s="2" t="str">
        <x:v>立陶宛</x:v>
      </x:c>
      <x:c r="E1190" s="8" t="n">
        <x:f>'原始月度记录'!G1106</x:f>
        <x:v>13497567</x:v>
      </x:c>
      <x:c r="F1190" s="8"/>
      <x:c r="G1190" s="11" t="str">
        <x:f>IF(AND(ISNUMBER(E1190),ISNUMBER(F1190),E1190&gt;0),F1190/E1190,"未取得")</x:f>
        <x:v>未取得</x:v>
      </x:c>
      <x:c r="H1190" s="11" t="n">
        <x:f>IF(AND(ISNUMBER(E1190),ISNUMBER(E1189),E1189&gt;0),E1190/E1189-1,"未取得")</x:f>
        <x:v>0.07753297226544875</x:v>
      </x:c>
      <x:c r="I1190" s="11"/>
      <x:c r="J1190" s="2" t="str">
        <x:v>已取得</x:v>
      </x:c>
      <x:c r="K1190" s="2" t="str">
        <x:v>下载受限</x:v>
      </x:c>
      <x:c r="L1190" s="2" t="n">
        <x:v>1106</x:v>
      </x:c>
      <x:c r="M1190" s="2"/>
    </x:row>
    <x:row r="1191" ht="22" customHeight="1">
      <x:c r="A1191" s="2" t="str">
        <x:v>2025-10</x:v>
      </x:c>
      <x:c r="B1191" s="2" t="n">
        <x:v>57</x:v>
      </x:c>
      <x:c r="C1191" s="2" t="str">
        <x:v>440</x:v>
      </x:c>
      <x:c r="D1191" s="2" t="str">
        <x:v>立陶宛</x:v>
      </x:c>
      <x:c r="E1191" s="8" t="n">
        <x:f>'原始月度记录'!G1198</x:f>
        <x:v>15533836</x:v>
      </x:c>
      <x:c r="F1191" s="8"/>
      <x:c r="G1191" s="11" t="str">
        <x:f>IF(AND(ISNUMBER(E1191),ISNUMBER(F1191),E1191&gt;0),F1191/E1191,"未取得")</x:f>
        <x:v>未取得</x:v>
      </x:c>
      <x:c r="H1191" s="11" t="n">
        <x:f>IF(AND(ISNUMBER(E1191),ISNUMBER(E1190),E1190&gt;0),E1191/E1190-1,"未取得")</x:f>
        <x:v>0.15086192941290832</x:v>
      </x:c>
      <x:c r="I1191" s="11"/>
      <x:c r="J1191" s="2" t="str">
        <x:v>已取得</x:v>
      </x:c>
      <x:c r="K1191" s="2" t="str">
        <x:v>下载受限</x:v>
      </x:c>
      <x:c r="L1191" s="2" t="n">
        <x:v>1198</x:v>
      </x:c>
      <x:c r="M1191" s="2"/>
    </x:row>
    <x:row r="1192" ht="22" customHeight="1">
      <x:c r="A1192" s="2" t="str">
        <x:v>2025-11</x:v>
      </x:c>
      <x:c r="B1192" s="2" t="n">
        <x:v>57</x:v>
      </x:c>
      <x:c r="C1192" s="2" t="str">
        <x:v>440</x:v>
      </x:c>
      <x:c r="D1192" s="2" t="str">
        <x:v>立陶宛</x:v>
      </x:c>
      <x:c r="E1192" s="8" t="n">
        <x:f>'原始月度记录'!G1289</x:f>
        <x:v>11342308</x:v>
      </x:c>
      <x:c r="F1192" s="8"/>
      <x:c r="G1192" s="11" t="str">
        <x:f>IF(AND(ISNUMBER(E1192),ISNUMBER(F1192),E1192&gt;0),F1192/E1192,"未取得")</x:f>
        <x:v>未取得</x:v>
      </x:c>
      <x:c r="H1192" s="11" t="n">
        <x:f>IF(AND(ISNUMBER(E1192),ISNUMBER(E1191),E1191&gt;0),E1192/E1191-1,"未取得")</x:f>
        <x:v>-0.2698321264625171</x:v>
      </x:c>
      <x:c r="I1192" s="11"/>
      <x:c r="J1192" s="2" t="str">
        <x:v>已取得</x:v>
      </x:c>
      <x:c r="K1192" s="2" t="str">
        <x:v>下载受限</x:v>
      </x:c>
      <x:c r="L1192" s="2" t="n">
        <x:v>1289</x:v>
      </x:c>
      <x:c r="M1192" s="2"/>
    </x:row>
    <x:row r="1193" ht="22" customHeight="1">
      <x:c r="A1193" s="2" t="str">
        <x:v>2025-12</x:v>
      </x:c>
      <x:c r="B1193" s="2" t="n">
        <x:v>57</x:v>
      </x:c>
      <x:c r="C1193" s="2" t="str">
        <x:v>440</x:v>
      </x:c>
      <x:c r="D1193" s="2" t="str">
        <x:v>立陶宛</x:v>
      </x:c>
      <x:c r="E1193" s="8" t="n">
        <x:f>'原始月度记录'!G1380</x:f>
        <x:v>10053638</x:v>
      </x:c>
      <x:c r="F1193" s="8"/>
      <x:c r="G1193" s="11" t="str">
        <x:f>IF(AND(ISNUMBER(E1193),ISNUMBER(F1193),E1193&gt;0),F1193/E1193,"未取得")</x:f>
        <x:v>未取得</x:v>
      </x:c>
      <x:c r="H1193" s="11" t="n">
        <x:f>IF(AND(ISNUMBER(E1193),ISNUMBER(E1192),E1192&gt;0),E1193/E1192-1,"未取得")</x:f>
        <x:v>-0.11361620580220533</x:v>
      </x:c>
      <x:c r="I1193" s="11"/>
      <x:c r="J1193" s="2" t="str">
        <x:v>已取得</x:v>
      </x:c>
      <x:c r="K1193" s="2" t="str">
        <x:v>下载受限</x:v>
      </x:c>
      <x:c r="L1193" s="2" t="n">
        <x:v>1380</x:v>
      </x:c>
      <x:c r="M1193" s="2"/>
    </x:row>
    <x:row r="1194" ht="22" customHeight="1">
      <x:c r="A1194" s="2" t="str">
        <x:v>2026-01</x:v>
      </x:c>
      <x:c r="B1194" s="2" t="n">
        <x:v>57</x:v>
      </x:c>
      <x:c r="C1194" s="2" t="str">
        <x:v>440</x:v>
      </x:c>
      <x:c r="D1194" s="2" t="str">
        <x:v>立陶宛</x:v>
      </x:c>
      <x:c r="E1194" s="8" t="n">
        <x:f>'原始月度记录'!G1468</x:f>
        <x:v>11128924</x:v>
      </x:c>
      <x:c r="F1194" s="8" t="n">
        <x:f>'原始月度记录'!G1552</x:f>
        <x:v>1031490</x:v>
      </x:c>
      <x:c r="G1194" s="11" t="n">
        <x:f>IF(AND(ISNUMBER(E1194),ISNUMBER(F1194),E1194&gt;0),F1194/E1194,"未取得")</x:f>
        <x:v>0.09268551029731176</x:v>
      </x:c>
      <x:c r="H1194" s="11" t="n">
        <x:f>IF(AND(ISNUMBER(E1194),ISNUMBER(E1193),E1193&gt;0),E1194/E1193-1,"未取得")</x:f>
        <x:v>0.10695491522571232</x:v>
      </x:c>
      <x:c r="I1194" s="11" t="n">
        <x:f>IF(AND(ISNUMBER(E1194),ISNUMBER(E1182),E1182&gt;0),E1194/E1182-1,"未取得")</x:f>
        <x:v>-0.05556400415761742</x:v>
      </x:c>
      <x:c r="J1194" s="2" t="str">
        <x:v>已取得</x:v>
      </x:c>
      <x:c r="K1194" s="2" t="str">
        <x:v>已取得</x:v>
      </x:c>
      <x:c r="L1194" s="2" t="n">
        <x:v>1468</x:v>
      </x:c>
      <x:c r="M1194" s="2" t="n">
        <x:v>1552</x:v>
      </x:c>
    </x:row>
    <x:row r="1195" ht="22" customHeight="1">
      <x:c r="A1195" s="2" t="str">
        <x:v>2026-02</x:v>
      </x:c>
      <x:c r="B1195" s="2" t="n">
        <x:v>57</x:v>
      </x:c>
      <x:c r="C1195" s="2" t="str">
        <x:v>440</x:v>
      </x:c>
      <x:c r="D1195" s="2" t="str">
        <x:v>立陶宛</x:v>
      </x:c>
      <x:c r="E1195" s="8" t="n">
        <x:f>'原始月度记录'!G1634</x:f>
        <x:v>11453927</x:v>
      </x:c>
      <x:c r="F1195" s="8" t="n">
        <x:f>'原始月度记录'!G1716</x:f>
        <x:v>681417</x:v>
      </x:c>
      <x:c r="G1195" s="11" t="n">
        <x:f>IF(AND(ISNUMBER(E1195),ISNUMBER(F1195),E1195&gt;0),F1195/E1195,"未取得")</x:f>
        <x:v>0.059491997810008745</x:v>
      </x:c>
      <x:c r="H1195" s="11" t="n">
        <x:f>IF(AND(ISNUMBER(E1195),ISNUMBER(E1194),E1194&gt;0),E1195/E1194-1,"未取得")</x:f>
        <x:v>0.029203452193581336</x:v>
      </x:c>
      <x:c r="I1195" s="11" t="n">
        <x:f>IF(AND(ISNUMBER(E1195),ISNUMBER(E1183),E1183&gt;0),E1195/E1183-1,"未取得")</x:f>
        <x:v>0.07212948231653704</x:v>
      </x:c>
      <x:c r="J1195" s="2" t="str">
        <x:v>已取得</x:v>
      </x:c>
      <x:c r="K1195" s="2" t="str">
        <x:v>已取得</x:v>
      </x:c>
      <x:c r="L1195" s="2" t="n">
        <x:v>1634</x:v>
      </x:c>
      <x:c r="M1195" s="2" t="n">
        <x:v>1716</x:v>
      </x:c>
    </x:row>
    <x:row r="1196" ht="22" customHeight="1">
      <x:c r="A1196" s="2" t="str">
        <x:v>2026-03</x:v>
      </x:c>
      <x:c r="B1196" s="2" t="n">
        <x:v>57</x:v>
      </x:c>
      <x:c r="C1196" s="2" t="str">
        <x:v>440</x:v>
      </x:c>
      <x:c r="D1196" s="2" t="str">
        <x:v>立陶宛</x:v>
      </x:c>
      <x:c r="E1196" s="8" t="n">
        <x:f>'原始月度记录'!G1798</x:f>
        <x:v>13567688</x:v>
      </x:c>
      <x:c r="F1196" s="8" t="n">
        <x:f>'原始月度记录'!G1881</x:f>
        <x:v>826015</x:v>
      </x:c>
      <x:c r="G1196" s="11" t="n">
        <x:f>IF(AND(ISNUMBER(E1196),ISNUMBER(F1196),E1196&gt;0),F1196/E1196,"未取得")</x:f>
        <x:v>0.060881043255122023</x:v>
      </x:c>
      <x:c r="H1196" s="11" t="n">
        <x:f>IF(AND(ISNUMBER(E1196),ISNUMBER(E1195),E1195&gt;0),E1196/E1195-1,"未取得")</x:f>
        <x:v>0.18454465442288925</x:v>
      </x:c>
      <x:c r="I1196" s="11" t="n">
        <x:f>IF(AND(ISNUMBER(E1196),ISNUMBER(E1184),E1184&gt;0),E1196/E1184-1,"未取得")</x:f>
        <x:v>0.012466731031818945</x:v>
      </x:c>
      <x:c r="J1196" s="2" t="str">
        <x:v>已取得</x:v>
      </x:c>
      <x:c r="K1196" s="2" t="str">
        <x:v>已取得</x:v>
      </x:c>
      <x:c r="L1196" s="2" t="n">
        <x:v>1798</x:v>
      </x:c>
      <x:c r="M1196" s="2" t="n">
        <x:v>1881</x:v>
      </x:c>
    </x:row>
    <x:row r="1197" ht="22" customHeight="1">
      <x:c r="A1197" s="2" t="str">
        <x:v>2026-04</x:v>
      </x:c>
      <x:c r="B1197" s="2" t="n">
        <x:v>57</x:v>
      </x:c>
      <x:c r="C1197" s="2" t="str">
        <x:v>440</x:v>
      </x:c>
      <x:c r="D1197" s="2" t="str">
        <x:v>立陶宛</x:v>
      </x:c>
      <x:c r="E1197" s="8" t="n">
        <x:f>'原始月度记录'!G1959</x:f>
        <x:v>12527451</x:v>
      </x:c>
      <x:c r="F1197" s="8" t="n">
        <x:f>'原始月度记录'!G2034</x:f>
        <x:v>1155912</x:v>
      </x:c>
      <x:c r="G1197" s="11" t="n">
        <x:f>IF(AND(ISNUMBER(E1197),ISNUMBER(F1197),E1197&gt;0),F1197/E1197,"未取得")</x:f>
        <x:v>0.09227032698032504</x:v>
      </x:c>
      <x:c r="H1197" s="11" t="n">
        <x:f>IF(AND(ISNUMBER(E1197),ISNUMBER(E1196),E1196&gt;0),E1197/E1196-1,"未取得")</x:f>
        <x:v>-0.07667017401933185</x:v>
      </x:c>
      <x:c r="I1197" s="11" t="n">
        <x:f>IF(AND(ISNUMBER(E1197),ISNUMBER(E1185),E1185&gt;0),E1197/E1185-1,"未取得")</x:f>
        <x:v>-0.02510723473260601</x:v>
      </x:c>
      <x:c r="J1197" s="2" t="str">
        <x:v>已取得</x:v>
      </x:c>
      <x:c r="K1197" s="2" t="str">
        <x:v>已取得</x:v>
      </x:c>
      <x:c r="L1197" s="2" t="n">
        <x:v>1959</x:v>
      </x:c>
      <x:c r="M1197" s="2" t="n">
        <x:v>2034</x:v>
      </x:c>
    </x:row>
    <x:row r="1198" ht="22" customHeight="1">
      <x:c r="A1198" s="2" t="str">
        <x:v>2026-05</x:v>
      </x:c>
      <x:c r="B1198" s="2" t="n">
        <x:v>57</x:v>
      </x:c>
      <x:c r="C1198" s="2" t="str">
        <x:v>440</x:v>
      </x:c>
      <x:c r="D1198" s="2" t="str">
        <x:v>立陶宛</x:v>
      </x:c>
      <x:c r="E1198" s="8" t="n">
        <x:f>'原始月度记录'!G2104</x:f>
        <x:v>13683833</x:v>
      </x:c>
      <x:c r="F1198" s="8" t="n">
        <x:f>'原始月度记录'!G2173</x:f>
        <x:v>624420</x:v>
      </x:c>
      <x:c r="G1198" s="11" t="n">
        <x:f>IF(AND(ISNUMBER(E1198),ISNUMBER(F1198),E1198&gt;0),F1198/E1198,"未取得")</x:f>
        <x:v>0.04563195122302355</x:v>
      </x:c>
      <x:c r="H1198" s="11" t="n">
        <x:f>IF(AND(ISNUMBER(E1198),ISNUMBER(E1197),E1197&gt;0),E1198/E1197-1,"未取得")</x:f>
        <x:v>0.09230784458865582</x:v>
      </x:c>
      <x:c r="I1198" s="11" t="n">
        <x:f>IF(AND(ISNUMBER(E1198),ISNUMBER(E1186),E1186&gt;0),E1198/E1186-1,"未取得")</x:f>
        <x:v>-0.014054719189860676</x:v>
      </x:c>
      <x:c r="J1198" s="2" t="str">
        <x:v>已取得</x:v>
      </x:c>
      <x:c r="K1198" s="2" t="str">
        <x:v>已取得</x:v>
      </x:c>
      <x:c r="L1198" s="2" t="n">
        <x:v>2104</x:v>
      </x:c>
      <x:c r="M1198" s="2" t="n">
        <x:v>2173</x:v>
      </x:c>
    </x:row>
    <x:row r="1199" ht="22" customHeight="1">
      <x:c r="A1199" s="2" t="str">
        <x:v>2026-06</x:v>
      </x:c>
      <x:c r="B1199" s="2" t="n">
        <x:v>57</x:v>
      </x:c>
      <x:c r="C1199" s="2" t="str">
        <x:v>440</x:v>
      </x:c>
      <x:c r="D1199" s="2" t="str">
        <x:v>立陶宛</x:v>
      </x:c>
      <x:c r="E1199" s="8" t="n">
        <x:f>'原始月度记录'!G2239</x:f>
        <x:v>14817815</x:v>
      </x:c>
      <x:c r="F1199" s="8" t="n">
        <x:f>'原始月度记录'!G2301</x:f>
        <x:v>726150</x:v>
      </x:c>
      <x:c r="G1199" s="11" t="n">
        <x:f>IF(AND(ISNUMBER(E1199),ISNUMBER(F1199),E1199&gt;0),F1199/E1199,"未取得")</x:f>
        <x:v>0.04900520083426605</x:v>
      </x:c>
      <x:c r="H1199" s="11" t="n">
        <x:f>IF(AND(ISNUMBER(E1199),ISNUMBER(E1198),E1198&gt;0),E1199/E1198-1,"未取得")</x:f>
        <x:v>0.08287020164598613</x:v>
      </x:c>
      <x:c r="I1199" s="11" t="n">
        <x:f>IF(AND(ISNUMBER(E1199),ISNUMBER(E1187),E1187&gt;0),E1199/E1187-1,"未取得")</x:f>
        <x:v>0.1001505097150488</x:v>
      </x:c>
      <x:c r="J1199" s="2" t="str">
        <x:v>已取得</x:v>
      </x:c>
      <x:c r="K1199" s="2" t="str">
        <x:v>已取得</x:v>
      </x:c>
      <x:c r="L1199" s="2" t="n">
        <x:v>2239</x:v>
      </x:c>
      <x:c r="M1199" s="2" t="n">
        <x:v>2301</x:v>
      </x:c>
    </x:row>
    <x:row r="1200" ht="22" customHeight="1">
      <x:c r="A1200" s="2" t="str">
        <x:v>2026-07</x:v>
      </x:c>
      <x:c r="B1200" s="2" t="n">
        <x:v>57</x:v>
      </x:c>
      <x:c r="C1200" s="2" t="str">
        <x:v>440</x:v>
      </x:c>
      <x:c r="D1200" s="2" t="str">
        <x:v>立陶宛</x:v>
      </x:c>
      <x:c r="E1200" s="8" t="n">
        <x:f>'原始月度记录'!G2356</x:f>
        <x:v>15163110</x:v>
      </x:c>
      <x:c r="F1200" s="8" t="n">
        <x:f>'原始月度记录'!G2404</x:f>
        <x:v>1283666</x:v>
      </x:c>
      <x:c r="G1200" s="11" t="n">
        <x:f>IF(AND(ISNUMBER(E1200),ISNUMBER(F1200),E1200&gt;0),F1200/E1200,"未取得")</x:f>
        <x:v>0.08465717125312683</x:v>
      </x:c>
      <x:c r="H1200" s="11" t="n">
        <x:f>IF(AND(ISNUMBER(E1200),ISNUMBER(E1199),E1199&gt;0),E1200/E1199-1,"未取得")</x:f>
        <x:v>0.023302693413300046</x:v>
      </x:c>
      <x:c r="I1200" s="11" t="n">
        <x:f>IF(AND(ISNUMBER(E1200),ISNUMBER(E1188),E1188&gt;0),E1200/E1188-1,"未取得")</x:f>
        <x:v>0.06890009687916288</x:v>
      </x:c>
      <x:c r="J1200" s="2" t="str">
        <x:v>已取得</x:v>
      </x:c>
      <x:c r="K1200" s="2" t="str">
        <x:v>已取得</x:v>
      </x:c>
      <x:c r="L1200" s="2" t="n">
        <x:v>2356</x:v>
      </x:c>
      <x:c r="M1200" s="2" t="n">
        <x:v>2404</x:v>
      </x:c>
    </x:row>
    <x:row r="1201" ht="22" customHeight="1">
      <x:c r="A1201" s="2" t="str">
        <x:v>2026-08</x:v>
      </x:c>
      <x:c r="B1201" s="2" t="n">
        <x:v>57</x:v>
      </x:c>
      <x:c r="C1201" s="2" t="str">
        <x:v>440</x:v>
      </x:c>
      <x:c r="D1201" s="2" t="str">
        <x:v>立陶宛</x:v>
      </x:c>
      <x:c r="E1201" s="8"/>
      <x:c r="F1201" s="8"/>
      <x:c r="G1201" s="11" t="str">
        <x:f>IF(AND(ISNUMBER(E1201),ISNUMBER(F1201),E1201&gt;0),F1201/E1201,"未取得")</x:f>
        <x:v>未取得</x:v>
      </x:c>
      <x:c r="H1201" s="11" t="str">
        <x:f>IF(AND(ISNUMBER(E1201),ISNUMBER(E1200),E1200&gt;0),E1201/E1200-1,"未取得")</x:f>
        <x:v>未取得</x:v>
      </x:c>
      <x:c r="I1201" s="11" t="str">
        <x:f>IF(AND(ISNUMBER(E1201),ISNUMBER(E1189),E1189&gt;0),E1201/E1189-1,"未取得")</x:f>
        <x:v>未取得</x:v>
      </x:c>
      <x:c r="J1201" s="2" t="str">
        <x:v>本次无总额记录</x:v>
      </x:c>
      <x:c r="K1201" s="2" t="str">
        <x:v>本次无来源记录</x:v>
      </x:c>
      <x:c r="L1201" s="2"/>
      <x:c r="M1201" s="2"/>
    </x:row>
    <x:row r="1202" ht="22" customHeight="1">
      <x:c r="A1202" s="2" t="str">
        <x:v>2026-09</x:v>
      </x:c>
      <x:c r="B1202" s="2" t="n">
        <x:v>57</x:v>
      </x:c>
      <x:c r="C1202" s="2" t="str">
        <x:v>440</x:v>
      </x:c>
      <x:c r="D1202" s="2" t="str">
        <x:v>立陶宛</x:v>
      </x:c>
      <x:c r="E1202" s="8"/>
      <x:c r="F1202" s="8"/>
      <x:c r="G1202" s="11" t="str">
        <x:f>IF(AND(ISNUMBER(E1202),ISNUMBER(F1202),E1202&gt;0),F1202/E1202,"未取得")</x:f>
        <x:v>未取得</x:v>
      </x:c>
      <x:c r="H1202" s="11" t="str">
        <x:f>IF(AND(ISNUMBER(E1202),ISNUMBER(E1201),E1201&gt;0),E1202/E1201-1,"未取得")</x:f>
        <x:v>未取得</x:v>
      </x:c>
      <x:c r="I1202" s="11" t="str">
        <x:f>IF(AND(ISNUMBER(E1202),ISNUMBER(E1190),E1190&gt;0),E1202/E1190-1,"未取得")</x:f>
        <x:v>未取得</x:v>
      </x:c>
      <x:c r="J1202" s="2" t="str">
        <x:v>本次无总额记录</x:v>
      </x:c>
      <x:c r="K1202" s="2" t="str">
        <x:v>下载受限</x:v>
      </x:c>
      <x:c r="L1202" s="2"/>
      <x:c r="M1202" s="2"/>
    </x:row>
    <x:row r="1203" ht="22" customHeight="1">
      <x:c r="A1203" s="2" t="str">
        <x:v>2025-01</x:v>
      </x:c>
      <x:c r="B1203" s="2" t="n">
        <x:v>58</x:v>
      </x:c>
      <x:c r="C1203" s="2" t="str">
        <x:v>586</x:v>
      </x:c>
      <x:c r="D1203" s="2" t="str">
        <x:v>巴基斯坦</x:v>
      </x:c>
      <x:c r="E1203" s="8" t="n">
        <x:f>'原始月度记录'!G71</x:f>
        <x:v>10214082.563</x:v>
      </x:c>
      <x:c r="F1203" s="8" t="n">
        <x:f>'原始月度记录'!G171</x:f>
        <x:v>4350588.698</x:v>
      </x:c>
      <x:c r="G1203" s="11" t="n">
        <x:f>IF(AND(ISNUMBER(E1203),ISNUMBER(F1203),E1203&gt;0),F1203/E1203,"未取得")</x:f>
        <x:v>0.4259402321418263</x:v>
      </x:c>
      <x:c r="H1203" s="11"/>
      <x:c r="I1203" s="11"/>
      <x:c r="J1203" s="2" t="str">
        <x:v>已取得</x:v>
      </x:c>
      <x:c r="K1203" s="2" t="str">
        <x:v>已取得</x:v>
      </x:c>
      <x:c r="L1203" s="2" t="n">
        <x:v>71</x:v>
      </x:c>
      <x:c r="M1203" s="2" t="n">
        <x:v>171</x:v>
      </x:c>
    </x:row>
    <x:row r="1204" ht="22" customHeight="1">
      <x:c r="A1204" s="2" t="str">
        <x:v>2025-02</x:v>
      </x:c>
      <x:c r="B1204" s="2" t="n">
        <x:v>58</x:v>
      </x:c>
      <x:c r="C1204" s="2" t="str">
        <x:v>586</x:v>
      </x:c>
      <x:c r="D1204" s="2" t="str">
        <x:v>巴基斯坦</x:v>
      </x:c>
      <x:c r="E1204" s="8" t="n">
        <x:f>'原始月度记录'!G268</x:f>
        <x:v>8609617.857</x:v>
      </x:c>
      <x:c r="F1204" s="8"/>
      <x:c r="G1204" s="11" t="str">
        <x:f>IF(AND(ISNUMBER(E1204),ISNUMBER(F1204),E1204&gt;0),F1204/E1204,"未取得")</x:f>
        <x:v>未取得</x:v>
      </x:c>
      <x:c r="H1204" s="11" t="n">
        <x:f>IF(AND(ISNUMBER(E1204),ISNUMBER(E1203),E1203&gt;0),E1204/E1203-1,"未取得")</x:f>
        <x:v>-0.15708358495280728</x:v>
      </x:c>
      <x:c r="I1204" s="11"/>
      <x:c r="J1204" s="2" t="str">
        <x:v>已取得</x:v>
      </x:c>
      <x:c r="K1204" s="2" t="str">
        <x:v>下载受限</x:v>
      </x:c>
      <x:c r="L1204" s="2" t="n">
        <x:v>268</x:v>
      </x:c>
      <x:c r="M1204" s="2"/>
    </x:row>
    <x:row r="1205" ht="22" customHeight="1">
      <x:c r="A1205" s="2" t="str">
        <x:v>2025-03</x:v>
      </x:c>
      <x:c r="B1205" s="2" t="n">
        <x:v>58</x:v>
      </x:c>
      <x:c r="C1205" s="2" t="str">
        <x:v>586</x:v>
      </x:c>
      <x:c r="D1205" s="2" t="str">
        <x:v>巴基斯坦</x:v>
      </x:c>
      <x:c r="E1205" s="8" t="n">
        <x:f>'原始月度记录'!G364</x:f>
        <x:v>10957294.302</x:v>
      </x:c>
      <x:c r="F1205" s="8"/>
      <x:c r="G1205" s="11" t="str">
        <x:f>IF(AND(ISNUMBER(E1205),ISNUMBER(F1205),E1205&gt;0),F1205/E1205,"未取得")</x:f>
        <x:v>未取得</x:v>
      </x:c>
      <x:c r="H1205" s="11" t="n">
        <x:f>IF(AND(ISNUMBER(E1205),ISNUMBER(E1204),E1204&gt;0),E1205/E1204-1,"未取得")</x:f>
        <x:v>0.2726806792117067</x:v>
      </x:c>
      <x:c r="I1205" s="11"/>
      <x:c r="J1205" s="2" t="str">
        <x:v>已取得</x:v>
      </x:c>
      <x:c r="K1205" s="2" t="str">
        <x:v>下载受限</x:v>
      </x:c>
      <x:c r="L1205" s="2" t="n">
        <x:v>364</x:v>
      </x:c>
      <x:c r="M1205" s="2"/>
    </x:row>
    <x:row r="1206" ht="22" customHeight="1">
      <x:c r="A1206" s="2" t="str">
        <x:v>2025-04</x:v>
      </x:c>
      <x:c r="B1206" s="2" t="n">
        <x:v>58</x:v>
      </x:c>
      <x:c r="C1206" s="2" t="str">
        <x:v>586</x:v>
      </x:c>
      <x:c r="D1206" s="2" t="str">
        <x:v>巴基斯坦</x:v>
      </x:c>
      <x:c r="E1206" s="8" t="n">
        <x:f>'原始月度记录'!G461</x:f>
        <x:v>11570080.57</x:v>
      </x:c>
      <x:c r="F1206" s="8" t="n">
        <x:f>'原始月度记录'!G558</x:f>
        <x:v>6388770.598</x:v>
      </x:c>
      <x:c r="G1206" s="11" t="n">
        <x:f>IF(AND(ISNUMBER(E1206),ISNUMBER(F1206),E1206&gt;0),F1206/E1206,"未取得")</x:f>
        <x:v>0.5521803032699193</x:v>
      </x:c>
      <x:c r="H1206" s="11" t="n">
        <x:f>IF(AND(ISNUMBER(E1206),ISNUMBER(E1205),E1205&gt;0),E1206/E1205-1,"未取得")</x:f>
        <x:v>0.0559249620490847</x:v>
      </x:c>
      <x:c r="I1206" s="11"/>
      <x:c r="J1206" s="2" t="str">
        <x:v>已取得</x:v>
      </x:c>
      <x:c r="K1206" s="2" t="str">
        <x:v>已取得</x:v>
      </x:c>
      <x:c r="L1206" s="2" t="n">
        <x:v>461</x:v>
      </x:c>
      <x:c r="M1206" s="2" t="n">
        <x:v>558</x:v>
      </x:c>
    </x:row>
    <x:row r="1207" ht="22" customHeight="1">
      <x:c r="A1207" s="2" t="str">
        <x:v>2025-05</x:v>
      </x:c>
      <x:c r="B1207" s="2" t="n">
        <x:v>58</x:v>
      </x:c>
      <x:c r="C1207" s="2" t="str">
        <x:v>586</x:v>
      </x:c>
      <x:c r="D1207" s="2" t="str">
        <x:v>巴基斯坦</x:v>
      </x:c>
      <x:c r="E1207" s="8" t="n">
        <x:f>'原始月度记录'!G653</x:f>
        <x:v>9118493.521</x:v>
      </x:c>
      <x:c r="F1207" s="8" t="n">
        <x:f>'原始月度记录'!G748</x:f>
        <x:v>4623158.403</x:v>
      </x:c>
      <x:c r="G1207" s="11" t="n">
        <x:f>IF(AND(ISNUMBER(E1207),ISNUMBER(F1207),E1207&gt;0),F1207/E1207,"未取得")</x:f>
        <x:v>0.5070090133148432</x:v>
      </x:c>
      <x:c r="H1207" s="11" t="n">
        <x:f>IF(AND(ISNUMBER(E1207),ISNUMBER(E1206),E1206&gt;0),E1207/E1206-1,"未取得")</x:f>
        <x:v>-0.2118902313745945</x:v>
      </x:c>
      <x:c r="I1207" s="11"/>
      <x:c r="J1207" s="2" t="str">
        <x:v>已取得</x:v>
      </x:c>
      <x:c r="K1207" s="2" t="str">
        <x:v>已取得</x:v>
      </x:c>
      <x:c r="L1207" s="2" t="n">
        <x:v>653</x:v>
      </x:c>
      <x:c r="M1207" s="2" t="n">
        <x:v>748</x:v>
      </x:c>
    </x:row>
    <x:row r="1208" ht="22" customHeight="1">
      <x:c r="A1208" s="2" t="str">
        <x:v>2025-06</x:v>
      </x:c>
      <x:c r="B1208" s="2" t="n">
        <x:v>58</x:v>
      </x:c>
      <x:c r="C1208" s="2" t="str">
        <x:v>586</x:v>
      </x:c>
      <x:c r="D1208" s="2" t="str">
        <x:v>巴基斯坦</x:v>
      </x:c>
      <x:c r="E1208" s="8" t="n">
        <x:f>'原始月度记录'!G841</x:f>
        <x:v>12463923.794</x:v>
      </x:c>
      <x:c r="F1208" s="8"/>
      <x:c r="G1208" s="11" t="str">
        <x:f>IF(AND(ISNUMBER(E1208),ISNUMBER(F1208),E1208&gt;0),F1208/E1208,"未取得")</x:f>
        <x:v>未取得</x:v>
      </x:c>
      <x:c r="H1208" s="11" t="n">
        <x:f>IF(AND(ISNUMBER(E1208),ISNUMBER(E1207),E1207&gt;0),E1208/E1207-1,"未取得")</x:f>
        <x:v>0.36688409826638946</x:v>
      </x:c>
      <x:c r="I1208" s="11"/>
      <x:c r="J1208" s="2" t="str">
        <x:v>已取得</x:v>
      </x:c>
      <x:c r="K1208" s="2" t="str">
        <x:v>下载受限</x:v>
      </x:c>
      <x:c r="L1208" s="2" t="n">
        <x:v>841</x:v>
      </x:c>
      <x:c r="M1208" s="2"/>
    </x:row>
    <x:row r="1209" ht="22" customHeight="1">
      <x:c r="A1209" s="2" t="str">
        <x:v>2025-07</x:v>
      </x:c>
      <x:c r="B1209" s="2" t="n">
        <x:v>58</x:v>
      </x:c>
      <x:c r="C1209" s="2" t="str">
        <x:v>586</x:v>
      </x:c>
      <x:c r="D1209" s="2" t="str">
        <x:v>巴基斯坦</x:v>
      </x:c>
      <x:c r="E1209" s="8" t="n">
        <x:f>'原始月度记录'!G934</x:f>
        <x:v>12109890.681</x:v>
      </x:c>
      <x:c r="F1209" s="8"/>
      <x:c r="G1209" s="11" t="str">
        <x:f>IF(AND(ISNUMBER(E1209),ISNUMBER(F1209),E1209&gt;0),F1209/E1209,"未取得")</x:f>
        <x:v>未取得</x:v>
      </x:c>
      <x:c r="H1209" s="11" t="n">
        <x:f>IF(AND(ISNUMBER(E1209),ISNUMBER(E1208),E1208&gt;0),E1209/E1208-1,"未取得")</x:f>
        <x:v>-0.028404627535546068</x:v>
      </x:c>
      <x:c r="I1209" s="11"/>
      <x:c r="J1209" s="2" t="str">
        <x:v>已取得</x:v>
      </x:c>
      <x:c r="K1209" s="2" t="str">
        <x:v>下载受限</x:v>
      </x:c>
      <x:c r="L1209" s="2" t="n">
        <x:v>934</x:v>
      </x:c>
      <x:c r="M1209" s="2"/>
    </x:row>
    <x:row r="1210" ht="22" customHeight="1">
      <x:c r="A1210" s="2" t="str">
        <x:v>2025-08</x:v>
      </x:c>
      <x:c r="B1210" s="2" t="n">
        <x:v>58</x:v>
      </x:c>
      <x:c r="C1210" s="2" t="str">
        <x:v>586</x:v>
      </x:c>
      <x:c r="D1210" s="2" t="str">
        <x:v>巴基斯坦</x:v>
      </x:c>
      <x:c r="E1210" s="8" t="n">
        <x:f>'原始月度记录'!G1027</x:f>
        <x:v>10205884.67</x:v>
      </x:c>
      <x:c r="F1210" s="8"/>
      <x:c r="G1210" s="11" t="str">
        <x:f>IF(AND(ISNUMBER(E1210),ISNUMBER(F1210),E1210&gt;0),F1210/E1210,"未取得")</x:f>
        <x:v>未取得</x:v>
      </x:c>
      <x:c r="H1210" s="11" t="n">
        <x:f>IF(AND(ISNUMBER(E1210),ISNUMBER(E1209),E1209&gt;0),E1210/E1209-1,"未取得")</x:f>
        <x:v>-0.15722734921028803</x:v>
      </x:c>
      <x:c r="I1210" s="11"/>
      <x:c r="J1210" s="2" t="str">
        <x:v>已取得</x:v>
      </x:c>
      <x:c r="K1210" s="2" t="str">
        <x:v>下载受限</x:v>
      </x:c>
      <x:c r="L1210" s="2" t="n">
        <x:v>1027</x:v>
      </x:c>
      <x:c r="M1210" s="2"/>
    </x:row>
    <x:row r="1211" ht="22" customHeight="1">
      <x:c r="A1211" s="2" t="str">
        <x:v>2025-09</x:v>
      </x:c>
      <x:c r="B1211" s="2" t="n">
        <x:v>58</x:v>
      </x:c>
      <x:c r="C1211" s="2" t="str">
        <x:v>586</x:v>
      </x:c>
      <x:c r="D1211" s="2" t="str">
        <x:v>巴基斯坦</x:v>
      </x:c>
      <x:c r="E1211" s="8" t="n">
        <x:f>'原始月度记录'!G1120</x:f>
        <x:v>11550154.747</x:v>
      </x:c>
      <x:c r="F1211" s="8"/>
      <x:c r="G1211" s="11" t="str">
        <x:f>IF(AND(ISNUMBER(E1211),ISNUMBER(F1211),E1211&gt;0),F1211/E1211,"未取得")</x:f>
        <x:v>未取得</x:v>
      </x:c>
      <x:c r="H1211" s="11" t="n">
        <x:f>IF(AND(ISNUMBER(E1211),ISNUMBER(E1210),E1210&gt;0),E1211/E1210-1,"未取得")</x:f>
        <x:v>0.13171519377947272</x:v>
      </x:c>
      <x:c r="I1211" s="11"/>
      <x:c r="J1211" s="2" t="str">
        <x:v>已取得</x:v>
      </x:c>
      <x:c r="K1211" s="2" t="str">
        <x:v>下载受限</x:v>
      </x:c>
      <x:c r="L1211" s="2" t="n">
        <x:v>1120</x:v>
      </x:c>
      <x:c r="M1211" s="2"/>
    </x:row>
    <x:row r="1212" ht="22" customHeight="1">
      <x:c r="A1212" s="2" t="str">
        <x:v>2025-10</x:v>
      </x:c>
      <x:c r="B1212" s="2" t="n">
        <x:v>58</x:v>
      </x:c>
      <x:c r="C1212" s="2" t="str">
        <x:v>586</x:v>
      </x:c>
      <x:c r="D1212" s="2" t="str">
        <x:v>巴基斯坦</x:v>
      </x:c>
      <x:c r="E1212" s="8" t="n">
        <x:f>'原始月度记录'!G1212</x:f>
        <x:v>11446825.901</x:v>
      </x:c>
      <x:c r="F1212" s="8"/>
      <x:c r="G1212" s="11" t="str">
        <x:f>IF(AND(ISNUMBER(E1212),ISNUMBER(F1212),E1212&gt;0),F1212/E1212,"未取得")</x:f>
        <x:v>未取得</x:v>
      </x:c>
      <x:c r="H1212" s="11" t="n">
        <x:f>IF(AND(ISNUMBER(E1212),ISNUMBER(E1211),E1211&gt;0),E1212/E1211-1,"未取得")</x:f>
        <x:v>-0.008946100572967408</x:v>
      </x:c>
      <x:c r="I1212" s="11"/>
      <x:c r="J1212" s="2" t="str">
        <x:v>已取得</x:v>
      </x:c>
      <x:c r="K1212" s="2" t="str">
        <x:v>下载受限</x:v>
      </x:c>
      <x:c r="L1212" s="2" t="n">
        <x:v>1212</x:v>
      </x:c>
      <x:c r="M1212" s="2"/>
    </x:row>
    <x:row r="1213" ht="22" customHeight="1">
      <x:c r="A1213" s="2" t="str">
        <x:v>2025-11</x:v>
      </x:c>
      <x:c r="B1213" s="2" t="n">
        <x:v>58</x:v>
      </x:c>
      <x:c r="C1213" s="2" t="str">
        <x:v>586</x:v>
      </x:c>
      <x:c r="D1213" s="2" t="str">
        <x:v>巴基斯坦</x:v>
      </x:c>
      <x:c r="E1213" s="8" t="n">
        <x:f>'原始月度记录'!G1303</x:f>
        <x:v>16121693.688</x:v>
      </x:c>
      <x:c r="F1213" s="8"/>
      <x:c r="G1213" s="11" t="str">
        <x:f>IF(AND(ISNUMBER(E1213),ISNUMBER(F1213),E1213&gt;0),F1213/E1213,"未取得")</x:f>
        <x:v>未取得</x:v>
      </x:c>
      <x:c r="H1213" s="11" t="n">
        <x:f>IF(AND(ISNUMBER(E1213),ISNUMBER(E1212),E1212&gt;0),E1213/E1212-1,"未取得")</x:f>
        <x:v>0.4083986100104484</x:v>
      </x:c>
      <x:c r="I1213" s="11"/>
      <x:c r="J1213" s="2" t="str">
        <x:v>已取得</x:v>
      </x:c>
      <x:c r="K1213" s="2" t="str">
        <x:v>下载受限</x:v>
      </x:c>
      <x:c r="L1213" s="2" t="n">
        <x:v>1303</x:v>
      </x:c>
      <x:c r="M1213" s="2"/>
    </x:row>
    <x:row r="1214" ht="22" customHeight="1">
      <x:c r="A1214" s="2" t="str">
        <x:v>2025-12</x:v>
      </x:c>
      <x:c r="B1214" s="2" t="n">
        <x:v>58</x:v>
      </x:c>
      <x:c r="C1214" s="2" t="str">
        <x:v>586</x:v>
      </x:c>
      <x:c r="D1214" s="2" t="str">
        <x:v>巴基斯坦</x:v>
      </x:c>
      <x:c r="E1214" s="8" t="n">
        <x:f>'原始月度记录'!G1394</x:f>
        <x:v>12843295.523</x:v>
      </x:c>
      <x:c r="F1214" s="8"/>
      <x:c r="G1214" s="11" t="str">
        <x:f>IF(AND(ISNUMBER(E1214),ISNUMBER(F1214),E1214&gt;0),F1214/E1214,"未取得")</x:f>
        <x:v>未取得</x:v>
      </x:c>
      <x:c r="H1214" s="11" t="n">
        <x:f>IF(AND(ISNUMBER(E1214),ISNUMBER(E1213),E1213&gt;0),E1214/E1213-1,"未取得")</x:f>
        <x:v>-0.20335321018040664</x:v>
      </x:c>
      <x:c r="I1214" s="11"/>
      <x:c r="J1214" s="2" t="str">
        <x:v>已取得</x:v>
      </x:c>
      <x:c r="K1214" s="2" t="str">
        <x:v>下载受限</x:v>
      </x:c>
      <x:c r="L1214" s="2" t="n">
        <x:v>1394</x:v>
      </x:c>
      <x:c r="M1214" s="2"/>
    </x:row>
    <x:row r="1215" ht="22" customHeight="1">
      <x:c r="A1215" s="2" t="str">
        <x:v>2026-01</x:v>
      </x:c>
      <x:c r="B1215" s="2" t="n">
        <x:v>58</x:v>
      </x:c>
      <x:c r="C1215" s="2" t="str">
        <x:v>586</x:v>
      </x:c>
      <x:c r="D1215" s="2" t="str">
        <x:v>巴基斯坦</x:v>
      </x:c>
      <x:c r="E1215" s="8" t="n">
        <x:f>'原始月度记录'!G1479</x:f>
        <x:v>12683358.476</x:v>
      </x:c>
      <x:c r="F1215" s="8" t="n">
        <x:f>'原始月度记录'!G1563</x:f>
        <x:v>6709593.91</x:v>
      </x:c>
      <x:c r="G1215" s="11" t="n">
        <x:f>IF(AND(ISNUMBER(E1215),ISNUMBER(F1215),E1215&gt;0),F1215/E1215,"未取得")</x:f>
        <x:v>0.5290076695928909</x:v>
      </x:c>
      <x:c r="H1215" s="11" t="n">
        <x:f>IF(AND(ISNUMBER(E1215),ISNUMBER(E1214),E1214&gt;0),E1215/E1214-1,"未取得")</x:f>
        <x:v>-0.012452960123325196</x:v>
      </x:c>
      <x:c r="I1215" s="11" t="n">
        <x:f>IF(AND(ISNUMBER(E1215),ISNUMBER(E1203),E1203&gt;0),E1215/E1203-1,"未取得")</x:f>
        <x:v>0.24175210037412742</x:v>
      </x:c>
      <x:c r="J1215" s="2" t="str">
        <x:v>已取得</x:v>
      </x:c>
      <x:c r="K1215" s="2" t="str">
        <x:v>已取得</x:v>
      </x:c>
      <x:c r="L1215" s="2" t="n">
        <x:v>1479</x:v>
      </x:c>
      <x:c r="M1215" s="2" t="n">
        <x:v>1563</x:v>
      </x:c>
    </x:row>
    <x:row r="1216" ht="22" customHeight="1">
      <x:c r="A1216" s="2" t="str">
        <x:v>2026-02</x:v>
      </x:c>
      <x:c r="B1216" s="2" t="n">
        <x:v>58</x:v>
      </x:c>
      <x:c r="C1216" s="2" t="str">
        <x:v>586</x:v>
      </x:c>
      <x:c r="D1216" s="2" t="str">
        <x:v>巴基斯坦</x:v>
      </x:c>
      <x:c r="E1216" s="8"/>
      <x:c r="F1216" s="8"/>
      <x:c r="G1216" s="11" t="str">
        <x:f>IF(AND(ISNUMBER(E1216),ISNUMBER(F1216),E1216&gt;0),F1216/E1216,"未取得")</x:f>
        <x:v>未取得</x:v>
      </x:c>
      <x:c r="H1216" s="11" t="str">
        <x:f>IF(AND(ISNUMBER(E1216),ISNUMBER(E1215),E1215&gt;0),E1216/E1215-1,"未取得")</x:f>
        <x:v>未取得</x:v>
      </x:c>
      <x:c r="I1216" s="11" t="str">
        <x:f>IF(AND(ISNUMBER(E1216),ISNUMBER(E1204),E1204&gt;0),E1216/E1204-1,"未取得")</x:f>
        <x:v>未取得</x:v>
      </x:c>
      <x:c r="J1216" s="2" t="str">
        <x:v>本次无总额记录</x:v>
      </x:c>
      <x:c r="K1216" s="2" t="str">
        <x:v>本次无来源记录</x:v>
      </x:c>
      <x:c r="L1216" s="2"/>
      <x:c r="M1216" s="2"/>
    </x:row>
    <x:row r="1217" ht="22" customHeight="1">
      <x:c r="A1217" s="2" t="str">
        <x:v>2026-03</x:v>
      </x:c>
      <x:c r="B1217" s="2" t="n">
        <x:v>58</x:v>
      </x:c>
      <x:c r="C1217" s="2" t="str">
        <x:v>586</x:v>
      </x:c>
      <x:c r="D1217" s="2" t="str">
        <x:v>巴基斯坦</x:v>
      </x:c>
      <x:c r="E1217" s="8"/>
      <x:c r="F1217" s="8"/>
      <x:c r="G1217" s="11" t="str">
        <x:f>IF(AND(ISNUMBER(E1217),ISNUMBER(F1217),E1217&gt;0),F1217/E1217,"未取得")</x:f>
        <x:v>未取得</x:v>
      </x:c>
      <x:c r="H1217" s="11" t="str">
        <x:f>IF(AND(ISNUMBER(E1217),ISNUMBER(E1216),E1216&gt;0),E1217/E1216-1,"未取得")</x:f>
        <x:v>未取得</x:v>
      </x:c>
      <x:c r="I1217" s="11" t="str">
        <x:f>IF(AND(ISNUMBER(E1217),ISNUMBER(E1205),E1205&gt;0),E1217/E1205-1,"未取得")</x:f>
        <x:v>未取得</x:v>
      </x:c>
      <x:c r="J1217" s="2" t="str">
        <x:v>本次无总额记录</x:v>
      </x:c>
      <x:c r="K1217" s="2" t="str">
        <x:v>本次无来源记录</x:v>
      </x:c>
      <x:c r="L1217" s="2"/>
      <x:c r="M1217" s="2"/>
    </x:row>
    <x:row r="1218" ht="22" customHeight="1">
      <x:c r="A1218" s="2" t="str">
        <x:v>2026-04</x:v>
      </x:c>
      <x:c r="B1218" s="2" t="n">
        <x:v>58</x:v>
      </x:c>
      <x:c r="C1218" s="2" t="str">
        <x:v>586</x:v>
      </x:c>
      <x:c r="D1218" s="2" t="str">
        <x:v>巴基斯坦</x:v>
      </x:c>
      <x:c r="E1218" s="8"/>
      <x:c r="F1218" s="8"/>
      <x:c r="G1218" s="11" t="str">
        <x:f>IF(AND(ISNUMBER(E1218),ISNUMBER(F1218),E1218&gt;0),F1218/E1218,"未取得")</x:f>
        <x:v>未取得</x:v>
      </x:c>
      <x:c r="H1218" s="11" t="str">
        <x:f>IF(AND(ISNUMBER(E1218),ISNUMBER(E1217),E1217&gt;0),E1218/E1217-1,"未取得")</x:f>
        <x:v>未取得</x:v>
      </x:c>
      <x:c r="I1218" s="11" t="str">
        <x:f>IF(AND(ISNUMBER(E1218),ISNUMBER(E1206),E1206&gt;0),E1218/E1206-1,"未取得")</x:f>
        <x:v>未取得</x:v>
      </x:c>
      <x:c r="J1218" s="2" t="str">
        <x:v>本次无总额记录</x:v>
      </x:c>
      <x:c r="K1218" s="2" t="str">
        <x:v>本次无来源记录</x:v>
      </x:c>
      <x:c r="L1218" s="2"/>
      <x:c r="M1218" s="2"/>
    </x:row>
    <x:row r="1219" ht="22" customHeight="1">
      <x:c r="A1219" s="2" t="str">
        <x:v>2026-05</x:v>
      </x:c>
      <x:c r="B1219" s="2" t="n">
        <x:v>58</x:v>
      </x:c>
      <x:c r="C1219" s="2" t="str">
        <x:v>586</x:v>
      </x:c>
      <x:c r="D1219" s="2" t="str">
        <x:v>巴基斯坦</x:v>
      </x:c>
      <x:c r="E1219" s="8"/>
      <x:c r="F1219" s="8"/>
      <x:c r="G1219" s="11" t="str">
        <x:f>IF(AND(ISNUMBER(E1219),ISNUMBER(F1219),E1219&gt;0),F1219/E1219,"未取得")</x:f>
        <x:v>未取得</x:v>
      </x:c>
      <x:c r="H1219" s="11" t="str">
        <x:f>IF(AND(ISNUMBER(E1219),ISNUMBER(E1218),E1218&gt;0),E1219/E1218-1,"未取得")</x:f>
        <x:v>未取得</x:v>
      </x:c>
      <x:c r="I1219" s="11" t="str">
        <x:f>IF(AND(ISNUMBER(E1219),ISNUMBER(E1207),E1207&gt;0),E1219/E1207-1,"未取得")</x:f>
        <x:v>未取得</x:v>
      </x:c>
      <x:c r="J1219" s="2" t="str">
        <x:v>本次无总额记录</x:v>
      </x:c>
      <x:c r="K1219" s="2" t="str">
        <x:v>本次无来源记录</x:v>
      </x:c>
      <x:c r="L1219" s="2"/>
      <x:c r="M1219" s="2"/>
    </x:row>
    <x:row r="1220" ht="22" customHeight="1">
      <x:c r="A1220" s="2" t="str">
        <x:v>2026-06</x:v>
      </x:c>
      <x:c r="B1220" s="2" t="n">
        <x:v>58</x:v>
      </x:c>
      <x:c r="C1220" s="2" t="str">
        <x:v>586</x:v>
      </x:c>
      <x:c r="D1220" s="2" t="str">
        <x:v>巴基斯坦</x:v>
      </x:c>
      <x:c r="E1220" s="8"/>
      <x:c r="F1220" s="8"/>
      <x:c r="G1220" s="11" t="str">
        <x:f>IF(AND(ISNUMBER(E1220),ISNUMBER(F1220),E1220&gt;0),F1220/E1220,"未取得")</x:f>
        <x:v>未取得</x:v>
      </x:c>
      <x:c r="H1220" s="11" t="str">
        <x:f>IF(AND(ISNUMBER(E1220),ISNUMBER(E1219),E1219&gt;0),E1220/E1219-1,"未取得")</x:f>
        <x:v>未取得</x:v>
      </x:c>
      <x:c r="I1220" s="11" t="str">
        <x:f>IF(AND(ISNUMBER(E1220),ISNUMBER(E1208),E1208&gt;0),E1220/E1208-1,"未取得")</x:f>
        <x:v>未取得</x:v>
      </x:c>
      <x:c r="J1220" s="2" t="str">
        <x:v>本次无总额记录</x:v>
      </x:c>
      <x:c r="K1220" s="2" t="str">
        <x:v>本次无来源记录</x:v>
      </x:c>
      <x:c r="L1220" s="2"/>
      <x:c r="M1220" s="2"/>
    </x:row>
    <x:row r="1221" ht="22" customHeight="1">
      <x:c r="A1221" s="2" t="str">
        <x:v>2026-07</x:v>
      </x:c>
      <x:c r="B1221" s="2" t="n">
        <x:v>58</x:v>
      </x:c>
      <x:c r="C1221" s="2" t="str">
        <x:v>586</x:v>
      </x:c>
      <x:c r="D1221" s="2" t="str">
        <x:v>巴基斯坦</x:v>
      </x:c>
      <x:c r="E1221" s="8"/>
      <x:c r="F1221" s="8"/>
      <x:c r="G1221" s="11" t="str">
        <x:f>IF(AND(ISNUMBER(E1221),ISNUMBER(F1221),E1221&gt;0),F1221/E1221,"未取得")</x:f>
        <x:v>未取得</x:v>
      </x:c>
      <x:c r="H1221" s="11" t="str">
        <x:f>IF(AND(ISNUMBER(E1221),ISNUMBER(E1220),E1220&gt;0),E1221/E1220-1,"未取得")</x:f>
        <x:v>未取得</x:v>
      </x:c>
      <x:c r="I1221" s="11" t="str">
        <x:f>IF(AND(ISNUMBER(E1221),ISNUMBER(E1209),E1209&gt;0),E1221/E1209-1,"未取得")</x:f>
        <x:v>未取得</x:v>
      </x:c>
      <x:c r="J1221" s="2" t="str">
        <x:v>本次无总额记录</x:v>
      </x:c>
      <x:c r="K1221" s="2" t="str">
        <x:v>本次无来源记录</x:v>
      </x:c>
      <x:c r="L1221" s="2"/>
      <x:c r="M1221" s="2"/>
    </x:row>
    <x:row r="1222" ht="22" customHeight="1">
      <x:c r="A1222" s="2" t="str">
        <x:v>2026-08</x:v>
      </x:c>
      <x:c r="B1222" s="2" t="n">
        <x:v>58</x:v>
      </x:c>
      <x:c r="C1222" s="2" t="str">
        <x:v>586</x:v>
      </x:c>
      <x:c r="D1222" s="2" t="str">
        <x:v>巴基斯坦</x:v>
      </x:c>
      <x:c r="E1222" s="8"/>
      <x:c r="F1222" s="8"/>
      <x:c r="G1222" s="11" t="str">
        <x:f>IF(AND(ISNUMBER(E1222),ISNUMBER(F1222),E1222&gt;0),F1222/E1222,"未取得")</x:f>
        <x:v>未取得</x:v>
      </x:c>
      <x:c r="H1222" s="11" t="str">
        <x:f>IF(AND(ISNUMBER(E1222),ISNUMBER(E1221),E1221&gt;0),E1222/E1221-1,"未取得")</x:f>
        <x:v>未取得</x:v>
      </x:c>
      <x:c r="I1222" s="11" t="str">
        <x:f>IF(AND(ISNUMBER(E1222),ISNUMBER(E1210),E1210&gt;0),E1222/E1210-1,"未取得")</x:f>
        <x:v>未取得</x:v>
      </x:c>
      <x:c r="J1222" s="2" t="str">
        <x:v>本次无总额记录</x:v>
      </x:c>
      <x:c r="K1222" s="2" t="str">
        <x:v>本次无来源记录</x:v>
      </x:c>
      <x:c r="L1222" s="2"/>
      <x:c r="M1222" s="2"/>
    </x:row>
    <x:row r="1223" ht="22" customHeight="1">
      <x:c r="A1223" s="2" t="str">
        <x:v>2026-09</x:v>
      </x:c>
      <x:c r="B1223" s="2" t="n">
        <x:v>58</x:v>
      </x:c>
      <x:c r="C1223" s="2" t="str">
        <x:v>586</x:v>
      </x:c>
      <x:c r="D1223" s="2" t="str">
        <x:v>巴基斯坦</x:v>
      </x:c>
      <x:c r="E1223" s="8"/>
      <x:c r="F1223" s="8"/>
      <x:c r="G1223" s="11" t="str">
        <x:f>IF(AND(ISNUMBER(E1223),ISNUMBER(F1223),E1223&gt;0),F1223/E1223,"未取得")</x:f>
        <x:v>未取得</x:v>
      </x:c>
      <x:c r="H1223" s="11" t="str">
        <x:f>IF(AND(ISNUMBER(E1223),ISNUMBER(E1222),E1222&gt;0),E1223/E1222-1,"未取得")</x:f>
        <x:v>未取得</x:v>
      </x:c>
      <x:c r="I1223" s="11" t="str">
        <x:f>IF(AND(ISNUMBER(E1223),ISNUMBER(E1211),E1211&gt;0),E1223/E1211-1,"未取得")</x:f>
        <x:v>未取得</x:v>
      </x:c>
      <x:c r="J1223" s="2" t="str">
        <x:v>本次无总额记录</x:v>
      </x:c>
      <x:c r="K1223" s="2" t="str">
        <x:v>下载受限</x:v>
      </x:c>
      <x:c r="L1223" s="2"/>
      <x:c r="M1223" s="2"/>
    </x:row>
    <x:row r="1224" ht="22" customHeight="1">
      <x:c r="A1224" s="2" t="str">
        <x:v>2025-01</x:v>
      </x:c>
      <x:c r="B1224" s="2" t="n">
        <x:v>59</x:v>
      </x:c>
      <x:c r="C1224" s="2" t="str">
        <x:v>442</x:v>
      </x:c>
      <x:c r="D1224" s="2" t="str">
        <x:v>卢森堡</x:v>
      </x:c>
      <x:c r="E1224" s="8" t="n">
        <x:f>'原始月度记录'!G56</x:f>
        <x:v>8961866.893</x:v>
      </x:c>
      <x:c r="F1224" s="8" t="n">
        <x:f>'原始月度记录'!G156</x:f>
        <x:v>288505.045</x:v>
      </x:c>
      <x:c r="G1224" s="11" t="n">
        <x:f>IF(AND(ISNUMBER(E1224),ISNUMBER(F1224),E1224&gt;0),F1224/E1224,"未取得")</x:f>
        <x:v>0.03219251618491987</x:v>
      </x:c>
      <x:c r="H1224" s="11"/>
      <x:c r="I1224" s="11"/>
      <x:c r="J1224" s="2" t="str">
        <x:v>已取得</x:v>
      </x:c>
      <x:c r="K1224" s="2" t="str">
        <x:v>已取得</x:v>
      </x:c>
      <x:c r="L1224" s="2" t="n">
        <x:v>56</x:v>
      </x:c>
      <x:c r="M1224" s="2" t="n">
        <x:v>156</x:v>
      </x:c>
    </x:row>
    <x:row r="1225" ht="22" customHeight="1">
      <x:c r="A1225" s="2" t="str">
        <x:v>2025-02</x:v>
      </x:c>
      <x:c r="B1225" s="2" t="n">
        <x:v>59</x:v>
      </x:c>
      <x:c r="C1225" s="2" t="str">
        <x:v>442</x:v>
      </x:c>
      <x:c r="D1225" s="2" t="str">
        <x:v>卢森堡</x:v>
      </x:c>
      <x:c r="E1225" s="8" t="n">
        <x:f>'原始月度记录'!G254</x:f>
        <x:v>9999328.907</x:v>
      </x:c>
      <x:c r="F1225" s="8"/>
      <x:c r="G1225" s="11" t="str">
        <x:f>IF(AND(ISNUMBER(E1225),ISNUMBER(F1225),E1225&gt;0),F1225/E1225,"未取得")</x:f>
        <x:v>未取得</x:v>
      </x:c>
      <x:c r="H1225" s="11" t="n">
        <x:f>IF(AND(ISNUMBER(E1225),ISNUMBER(E1224),E1224&gt;0),E1225/E1224-1,"未取得")</x:f>
        <x:v>0.11576405077053176</x:v>
      </x:c>
      <x:c r="I1225" s="11"/>
      <x:c r="J1225" s="2" t="str">
        <x:v>已取得</x:v>
      </x:c>
      <x:c r="K1225" s="2" t="str">
        <x:v>下载受限</x:v>
      </x:c>
      <x:c r="L1225" s="2" t="n">
        <x:v>254</x:v>
      </x:c>
      <x:c r="M1225" s="2"/>
    </x:row>
    <x:row r="1226" ht="22" customHeight="1">
      <x:c r="A1226" s="2" t="str">
        <x:v>2025-03</x:v>
      </x:c>
      <x:c r="B1226" s="2" t="n">
        <x:v>59</x:v>
      </x:c>
      <x:c r="C1226" s="2" t="str">
        <x:v>442</x:v>
      </x:c>
      <x:c r="D1226" s="2" t="str">
        <x:v>卢森堡</x:v>
      </x:c>
      <x:c r="E1226" s="8" t="n">
        <x:f>'原始月度记录'!G350</x:f>
        <x:v>11800510.482</x:v>
      </x:c>
      <x:c r="F1226" s="8"/>
      <x:c r="G1226" s="11" t="str">
        <x:f>IF(AND(ISNUMBER(E1226),ISNUMBER(F1226),E1226&gt;0),F1226/E1226,"未取得")</x:f>
        <x:v>未取得</x:v>
      </x:c>
      <x:c r="H1226" s="11" t="n">
        <x:f>IF(AND(ISNUMBER(E1226),ISNUMBER(E1225),E1225&gt;0),E1226/E1225-1,"未取得")</x:f>
        <x:v>0.18013024591471227</x:v>
      </x:c>
      <x:c r="I1226" s="11"/>
      <x:c r="J1226" s="2" t="str">
        <x:v>已取得</x:v>
      </x:c>
      <x:c r="K1226" s="2" t="str">
        <x:v>下载受限</x:v>
      </x:c>
      <x:c r="L1226" s="2" t="n">
        <x:v>350</x:v>
      </x:c>
      <x:c r="M1226" s="2"/>
    </x:row>
    <x:row r="1227" ht="22" customHeight="1">
      <x:c r="A1227" s="2" t="str">
        <x:v>2025-04</x:v>
      </x:c>
      <x:c r="B1227" s="2" t="n">
        <x:v>59</x:v>
      </x:c>
      <x:c r="C1227" s="2" t="str">
        <x:v>442</x:v>
      </x:c>
      <x:c r="D1227" s="2" t="str">
        <x:v>卢森堡</x:v>
      </x:c>
      <x:c r="E1227" s="8" t="n">
        <x:f>'原始月度记录'!G447</x:f>
        <x:v>11701023.937</x:v>
      </x:c>
      <x:c r="F1227" s="8" t="n">
        <x:f>'原始月度记录'!G544</x:f>
        <x:v>344913.919</x:v>
      </x:c>
      <x:c r="G1227" s="11" t="n">
        <x:f>IF(AND(ISNUMBER(E1227),ISNUMBER(F1227),E1227&gt;0),F1227/E1227,"未取得")</x:f>
        <x:v>0.029477242406909535</x:v>
      </x:c>
      <x:c r="H1227" s="11" t="n">
        <x:f>IF(AND(ISNUMBER(E1227),ISNUMBER(E1226),E1226&gt;0),E1227/E1226-1,"未取得")</x:f>
        <x:v>-0.008430698413577353</x:v>
      </x:c>
      <x:c r="I1227" s="11"/>
      <x:c r="J1227" s="2" t="str">
        <x:v>已取得</x:v>
      </x:c>
      <x:c r="K1227" s="2" t="str">
        <x:v>已取得</x:v>
      </x:c>
      <x:c r="L1227" s="2" t="n">
        <x:v>447</x:v>
      </x:c>
      <x:c r="M1227" s="2" t="n">
        <x:v>544</x:v>
      </x:c>
    </x:row>
    <x:row r="1228" ht="22" customHeight="1">
      <x:c r="A1228" s="2" t="str">
        <x:v>2025-05</x:v>
      </x:c>
      <x:c r="B1228" s="2" t="n">
        <x:v>59</x:v>
      </x:c>
      <x:c r="C1228" s="2" t="str">
        <x:v>442</x:v>
      </x:c>
      <x:c r="D1228" s="2" t="str">
        <x:v>卢森堡</x:v>
      </x:c>
      <x:c r="E1228" s="8" t="n">
        <x:f>'原始月度记录'!G639</x:f>
        <x:v>9686014.119</x:v>
      </x:c>
      <x:c r="F1228" s="8" t="n">
        <x:f>'原始月度记录'!G734</x:f>
        <x:v>207805.707</x:v>
      </x:c>
      <x:c r="G1228" s="11" t="n">
        <x:f>IF(AND(ISNUMBER(E1228),ISNUMBER(F1228),E1228&gt;0),F1228/E1228,"未取得")</x:f>
        <x:v>0.0214542023630102</x:v>
      </x:c>
      <x:c r="H1228" s="11" t="n">
        <x:f>IF(AND(ISNUMBER(E1228),ISNUMBER(E1227),E1227&gt;0),E1228/E1227-1,"未取得")</x:f>
        <x:v>-0.1722079904159758</x:v>
      </x:c>
      <x:c r="I1228" s="11"/>
      <x:c r="J1228" s="2" t="str">
        <x:v>已取得</x:v>
      </x:c>
      <x:c r="K1228" s="2" t="str">
        <x:v>已取得</x:v>
      </x:c>
      <x:c r="L1228" s="2" t="n">
        <x:v>639</x:v>
      </x:c>
      <x:c r="M1228" s="2" t="n">
        <x:v>734</x:v>
      </x:c>
    </x:row>
    <x:row r="1229" ht="22" customHeight="1">
      <x:c r="A1229" s="2" t="str">
        <x:v>2025-06</x:v>
      </x:c>
      <x:c r="B1229" s="2" t="n">
        <x:v>59</x:v>
      </x:c>
      <x:c r="C1229" s="2" t="str">
        <x:v>442</x:v>
      </x:c>
      <x:c r="D1229" s="2" t="str">
        <x:v>卢森堡</x:v>
      </x:c>
      <x:c r="E1229" s="8" t="n">
        <x:f>'原始月度记录'!G828</x:f>
        <x:v>13568990.782</x:v>
      </x:c>
      <x:c r="F1229" s="8"/>
      <x:c r="G1229" s="11" t="str">
        <x:f>IF(AND(ISNUMBER(E1229),ISNUMBER(F1229),E1229&gt;0),F1229/E1229,"未取得")</x:f>
        <x:v>未取得</x:v>
      </x:c>
      <x:c r="H1229" s="11" t="n">
        <x:f>IF(AND(ISNUMBER(E1229),ISNUMBER(E1228),E1228&gt;0),E1229/E1228-1,"未取得")</x:f>
        <x:v>0.4008848857016618</x:v>
      </x:c>
      <x:c r="I1229" s="11"/>
      <x:c r="J1229" s="2" t="str">
        <x:v>已取得</x:v>
      </x:c>
      <x:c r="K1229" s="2" t="str">
        <x:v>下载受限</x:v>
      </x:c>
      <x:c r="L1229" s="2" t="n">
        <x:v>828</x:v>
      </x:c>
      <x:c r="M1229" s="2"/>
    </x:row>
    <x:row r="1230" ht="22" customHeight="1">
      <x:c r="A1230" s="2" t="str">
        <x:v>2025-07</x:v>
      </x:c>
      <x:c r="B1230" s="2" t="n">
        <x:v>59</x:v>
      </x:c>
      <x:c r="C1230" s="2" t="str">
        <x:v>442</x:v>
      </x:c>
      <x:c r="D1230" s="2" t="str">
        <x:v>卢森堡</x:v>
      </x:c>
      <x:c r="E1230" s="8" t="n">
        <x:f>'原始月度记录'!G921</x:f>
        <x:v>13208758.582</x:v>
      </x:c>
      <x:c r="F1230" s="8"/>
      <x:c r="G1230" s="11" t="str">
        <x:f>IF(AND(ISNUMBER(E1230),ISNUMBER(F1230),E1230&gt;0),F1230/E1230,"未取得")</x:f>
        <x:v>未取得</x:v>
      </x:c>
      <x:c r="H1230" s="11" t="n">
        <x:f>IF(AND(ISNUMBER(E1230),ISNUMBER(E1229),E1229&gt;0),E1230/E1229-1,"未取得")</x:f>
        <x:v>-0.026548194024707206</x:v>
      </x:c>
      <x:c r="I1230" s="11"/>
      <x:c r="J1230" s="2" t="str">
        <x:v>已取得</x:v>
      </x:c>
      <x:c r="K1230" s="2" t="str">
        <x:v>下载受限</x:v>
      </x:c>
      <x:c r="L1230" s="2" t="n">
        <x:v>921</x:v>
      </x:c>
      <x:c r="M1230" s="2"/>
    </x:row>
    <x:row r="1231" ht="22" customHeight="1">
      <x:c r="A1231" s="2" t="str">
        <x:v>2025-08</x:v>
      </x:c>
      <x:c r="B1231" s="2" t="n">
        <x:v>59</x:v>
      </x:c>
      <x:c r="C1231" s="2" t="str">
        <x:v>442</x:v>
      </x:c>
      <x:c r="D1231" s="2" t="str">
        <x:v>卢森堡</x:v>
      </x:c>
      <x:c r="E1231" s="8" t="n">
        <x:f>'原始月度记录'!G1014</x:f>
        <x:v>8538086.206</x:v>
      </x:c>
      <x:c r="F1231" s="8"/>
      <x:c r="G1231" s="11" t="str">
        <x:f>IF(AND(ISNUMBER(E1231),ISNUMBER(F1231),E1231&gt;0),F1231/E1231,"未取得")</x:f>
        <x:v>未取得</x:v>
      </x:c>
      <x:c r="H1231" s="11" t="n">
        <x:f>IF(AND(ISNUMBER(E1231),ISNUMBER(E1230),E1230&gt;0),E1231/E1230-1,"未取得")</x:f>
        <x:v>-0.3536041897506459</x:v>
      </x:c>
      <x:c r="I1231" s="11"/>
      <x:c r="J1231" s="2" t="str">
        <x:v>已取得</x:v>
      </x:c>
      <x:c r="K1231" s="2" t="str">
        <x:v>下载受限</x:v>
      </x:c>
      <x:c r="L1231" s="2" t="n">
        <x:v>1014</x:v>
      </x:c>
      <x:c r="M1231" s="2"/>
    </x:row>
    <x:row r="1232" ht="22" customHeight="1">
      <x:c r="A1232" s="2" t="str">
        <x:v>2025-09</x:v>
      </x:c>
      <x:c r="B1232" s="2" t="n">
        <x:v>59</x:v>
      </x:c>
      <x:c r="C1232" s="2" t="str">
        <x:v>442</x:v>
      </x:c>
      <x:c r="D1232" s="2" t="str">
        <x:v>卢森堡</x:v>
      </x:c>
      <x:c r="E1232" s="8" t="n">
        <x:f>'原始月度记录'!G1107</x:f>
        <x:v>11821857.04</x:v>
      </x:c>
      <x:c r="F1232" s="8"/>
      <x:c r="G1232" s="11" t="str">
        <x:f>IF(AND(ISNUMBER(E1232),ISNUMBER(F1232),E1232&gt;0),F1232/E1232,"未取得")</x:f>
        <x:v>未取得</x:v>
      </x:c>
      <x:c r="H1232" s="11" t="n">
        <x:f>IF(AND(ISNUMBER(E1232),ISNUMBER(E1231),E1231&gt;0),E1232/E1231-1,"未取得")</x:f>
        <x:v>0.38460267966050554</x:v>
      </x:c>
      <x:c r="I1232" s="11"/>
      <x:c r="J1232" s="2" t="str">
        <x:v>已取得</x:v>
      </x:c>
      <x:c r="K1232" s="2" t="str">
        <x:v>下载受限</x:v>
      </x:c>
      <x:c r="L1232" s="2" t="n">
        <x:v>1107</x:v>
      </x:c>
      <x:c r="M1232" s="2"/>
    </x:row>
    <x:row r="1233" ht="22" customHeight="1">
      <x:c r="A1233" s="2" t="str">
        <x:v>2025-10</x:v>
      </x:c>
      <x:c r="B1233" s="2" t="n">
        <x:v>59</x:v>
      </x:c>
      <x:c r="C1233" s="2" t="str">
        <x:v>442</x:v>
      </x:c>
      <x:c r="D1233" s="2" t="str">
        <x:v>卢森堡</x:v>
      </x:c>
      <x:c r="E1233" s="8" t="n">
        <x:f>'原始月度记录'!G1199</x:f>
        <x:v>12488519.891</x:v>
      </x:c>
      <x:c r="F1233" s="8"/>
      <x:c r="G1233" s="11" t="str">
        <x:f>IF(AND(ISNUMBER(E1233),ISNUMBER(F1233),E1233&gt;0),F1233/E1233,"未取得")</x:f>
        <x:v>未取得</x:v>
      </x:c>
      <x:c r="H1233" s="11" t="n">
        <x:f>IF(AND(ISNUMBER(E1233),ISNUMBER(E1232),E1232&gt;0),E1233/E1232-1,"未取得")</x:f>
        <x:v>0.05639239662130113</x:v>
      </x:c>
      <x:c r="I1233" s="11"/>
      <x:c r="J1233" s="2" t="str">
        <x:v>已取得</x:v>
      </x:c>
      <x:c r="K1233" s="2" t="str">
        <x:v>下载受限</x:v>
      </x:c>
      <x:c r="L1233" s="2" t="n">
        <x:v>1199</x:v>
      </x:c>
      <x:c r="M1233" s="2"/>
    </x:row>
    <x:row r="1234" ht="22" customHeight="1">
      <x:c r="A1234" s="2" t="str">
        <x:v>2025-11</x:v>
      </x:c>
      <x:c r="B1234" s="2" t="n">
        <x:v>59</x:v>
      </x:c>
      <x:c r="C1234" s="2" t="str">
        <x:v>442</x:v>
      </x:c>
      <x:c r="D1234" s="2" t="str">
        <x:v>卢森堡</x:v>
      </x:c>
      <x:c r="E1234" s="8" t="n">
        <x:f>'原始月度记录'!G1290</x:f>
        <x:v>10405635.857</x:v>
      </x:c>
      <x:c r="F1234" s="8"/>
      <x:c r="G1234" s="11" t="str">
        <x:f>IF(AND(ISNUMBER(E1234),ISNUMBER(F1234),E1234&gt;0),F1234/E1234,"未取得")</x:f>
        <x:v>未取得</x:v>
      </x:c>
      <x:c r="H1234" s="11" t="n">
        <x:f>IF(AND(ISNUMBER(E1234),ISNUMBER(E1233),E1233&gt;0),E1234/E1233-1,"未取得")</x:f>
        <x:v>-0.16678389850674413</x:v>
      </x:c>
      <x:c r="I1234" s="11"/>
      <x:c r="J1234" s="2" t="str">
        <x:v>已取得</x:v>
      </x:c>
      <x:c r="K1234" s="2" t="str">
        <x:v>下载受限</x:v>
      </x:c>
      <x:c r="L1234" s="2" t="n">
        <x:v>1290</x:v>
      </x:c>
      <x:c r="M1234" s="2"/>
    </x:row>
    <x:row r="1235" ht="22" customHeight="1">
      <x:c r="A1235" s="2" t="str">
        <x:v>2025-12</x:v>
      </x:c>
      <x:c r="B1235" s="2" t="n">
        <x:v>59</x:v>
      </x:c>
      <x:c r="C1235" s="2" t="str">
        <x:v>442</x:v>
      </x:c>
      <x:c r="D1235" s="2" t="str">
        <x:v>卢森堡</x:v>
      </x:c>
      <x:c r="E1235" s="8" t="n">
        <x:f>'原始月度记录'!G1381</x:f>
        <x:v>8858938.131</x:v>
      </x:c>
      <x:c r="F1235" s="8"/>
      <x:c r="G1235" s="11" t="str">
        <x:f>IF(AND(ISNUMBER(E1235),ISNUMBER(F1235),E1235&gt;0),F1235/E1235,"未取得")</x:f>
        <x:v>未取得</x:v>
      </x:c>
      <x:c r="H1235" s="11" t="n">
        <x:f>IF(AND(ISNUMBER(E1235),ISNUMBER(E1234),E1234&gt;0),E1235/E1234-1,"未取得")</x:f>
        <x:v>-0.148640385581004</x:v>
      </x:c>
      <x:c r="I1235" s="11"/>
      <x:c r="J1235" s="2" t="str">
        <x:v>已取得</x:v>
      </x:c>
      <x:c r="K1235" s="2" t="str">
        <x:v>下载受限</x:v>
      </x:c>
      <x:c r="L1235" s="2" t="n">
        <x:v>1381</x:v>
      </x:c>
      <x:c r="M1235" s="2"/>
    </x:row>
    <x:row r="1236" ht="22" customHeight="1">
      <x:c r="A1236" s="2" t="str">
        <x:v>2026-01</x:v>
      </x:c>
      <x:c r="B1236" s="2" t="n">
        <x:v>59</x:v>
      </x:c>
      <x:c r="C1236" s="2" t="str">
        <x:v>442</x:v>
      </x:c>
      <x:c r="D1236" s="2" t="str">
        <x:v>卢森堡</x:v>
      </x:c>
      <x:c r="E1236" s="8" t="n">
        <x:f>'原始月度记录'!G1469</x:f>
        <x:v>11100987.195</x:v>
      </x:c>
      <x:c r="F1236" s="8" t="n">
        <x:f>'原始月度记录'!G1553</x:f>
        <x:v>279444.086</x:v>
      </x:c>
      <x:c r="G1236" s="11" t="n">
        <x:f>IF(AND(ISNUMBER(E1236),ISNUMBER(F1236),E1236&gt;0),F1236/E1236,"未取得")</x:f>
        <x:v>0.02517290409323817</x:v>
      </x:c>
      <x:c r="H1236" s="11" t="n">
        <x:f>IF(AND(ISNUMBER(E1236),ISNUMBER(E1235),E1235&gt;0),E1236/E1235-1,"未取得")</x:f>
        <x:v>0.2530832737339501</x:v>
      </x:c>
      <x:c r="I1236" s="11" t="n">
        <x:f>IF(AND(ISNUMBER(E1236),ISNUMBER(E1224),E1224&gt;0),E1236/E1224-1,"未取得")</x:f>
        <x:v>0.23869137173537358</x:v>
      </x:c>
      <x:c r="J1236" s="2" t="str">
        <x:v>已取得</x:v>
      </x:c>
      <x:c r="K1236" s="2" t="str">
        <x:v>已取得</x:v>
      </x:c>
      <x:c r="L1236" s="2" t="n">
        <x:v>1469</x:v>
      </x:c>
      <x:c r="M1236" s="2" t="n">
        <x:v>1553</x:v>
      </x:c>
    </x:row>
    <x:row r="1237" ht="22" customHeight="1">
      <x:c r="A1237" s="2" t="str">
        <x:v>2026-02</x:v>
      </x:c>
      <x:c r="B1237" s="2" t="n">
        <x:v>59</x:v>
      </x:c>
      <x:c r="C1237" s="2" t="str">
        <x:v>442</x:v>
      </x:c>
      <x:c r="D1237" s="2" t="str">
        <x:v>卢森堡</x:v>
      </x:c>
      <x:c r="E1237" s="8" t="n">
        <x:f>'原始月度记录'!G1635</x:f>
        <x:v>10877582.231</x:v>
      </x:c>
      <x:c r="F1237" s="8" t="n">
        <x:f>'原始月度记录'!G1717</x:f>
        <x:v>225717.526</x:v>
      </x:c>
      <x:c r="G1237" s="11" t="n">
        <x:f>IF(AND(ISNUMBER(E1237),ISNUMBER(F1237),E1237&gt;0),F1237/E1237,"未取得")</x:f>
        <x:v>0.020750707391273777</x:v>
      </x:c>
      <x:c r="H1237" s="11" t="n">
        <x:f>IF(AND(ISNUMBER(E1237),ISNUMBER(E1236),E1236&gt;0),E1237/E1236-1,"未取得")</x:f>
        <x:v>-0.02012478350579705</x:v>
      </x:c>
      <x:c r="I1237" s="11" t="n">
        <x:f>IF(AND(ISNUMBER(E1237),ISNUMBER(E1225),E1225&gt;0),E1237/E1225-1,"未取得")</x:f>
        <x:v>0.0878312266921415</x:v>
      </x:c>
      <x:c r="J1237" s="2" t="str">
        <x:v>已取得</x:v>
      </x:c>
      <x:c r="K1237" s="2" t="str">
        <x:v>已取得</x:v>
      </x:c>
      <x:c r="L1237" s="2" t="n">
        <x:v>1635</x:v>
      </x:c>
      <x:c r="M1237" s="2" t="n">
        <x:v>1717</x:v>
      </x:c>
    </x:row>
    <x:row r="1238" ht="22" customHeight="1">
      <x:c r="A1238" s="2" t="str">
        <x:v>2026-03</x:v>
      </x:c>
      <x:c r="B1238" s="2" t="n">
        <x:v>59</x:v>
      </x:c>
      <x:c r="C1238" s="2" t="str">
        <x:v>442</x:v>
      </x:c>
      <x:c r="D1238" s="2" t="str">
        <x:v>卢森堡</x:v>
      </x:c>
      <x:c r="E1238" s="8" t="n">
        <x:f>'原始月度记录'!G1799</x:f>
        <x:v>12179197.695</x:v>
      </x:c>
      <x:c r="F1238" s="8" t="n">
        <x:f>'原始月度记录'!G1882</x:f>
        <x:v>285342.869</x:v>
      </x:c>
      <x:c r="G1238" s="11" t="n">
        <x:f>IF(AND(ISNUMBER(E1238),ISNUMBER(F1238),E1238&gt;0),F1238/E1238,"未取得")</x:f>
        <x:v>0.023428708207696106</x:v>
      </x:c>
      <x:c r="H1238" s="11" t="n">
        <x:f>IF(AND(ISNUMBER(E1238),ISNUMBER(E1237),E1237&gt;0),E1238/E1237-1,"未取得")</x:f>
        <x:v>0.11966036536046842</x:v>
      </x:c>
      <x:c r="I1238" s="11" t="n">
        <x:f>IF(AND(ISNUMBER(E1238),ISNUMBER(E1226),E1226&gt;0),E1238/E1226-1,"未取得")</x:f>
        <x:v>0.03209074841106507</x:v>
      </x:c>
      <x:c r="J1238" s="2" t="str">
        <x:v>已取得</x:v>
      </x:c>
      <x:c r="K1238" s="2" t="str">
        <x:v>已取得</x:v>
      </x:c>
      <x:c r="L1238" s="2" t="n">
        <x:v>1799</x:v>
      </x:c>
      <x:c r="M1238" s="2" t="n">
        <x:v>1882</x:v>
      </x:c>
    </x:row>
    <x:row r="1239" ht="22" customHeight="1">
      <x:c r="A1239" s="2" t="str">
        <x:v>2026-04</x:v>
      </x:c>
      <x:c r="B1239" s="2" t="n">
        <x:v>59</x:v>
      </x:c>
      <x:c r="C1239" s="2" t="str">
        <x:v>442</x:v>
      </x:c>
      <x:c r="D1239" s="2" t="str">
        <x:v>卢森堡</x:v>
      </x:c>
      <x:c r="E1239" s="8" t="n">
        <x:f>'原始月度记录'!G1960</x:f>
        <x:v>11921409.494</x:v>
      </x:c>
      <x:c r="F1239" s="8" t="n">
        <x:f>'原始月度记录'!G2035</x:f>
        <x:v>266556.343</x:v>
      </x:c>
      <x:c r="G1239" s="11" t="n">
        <x:f>IF(AND(ISNUMBER(E1239),ISNUMBER(F1239),E1239&gt;0),F1239/E1239,"未取得")</x:f>
        <x:v>0.022359465391584506</x:v>
      </x:c>
      <x:c r="H1239" s="11" t="n">
        <x:f>IF(AND(ISNUMBER(E1239),ISNUMBER(E1238),E1238&gt;0),E1239/E1238-1,"未取得")</x:f>
        <x:v>-0.021166271166271566</x:v>
      </x:c>
      <x:c r="I1239" s="11" t="n">
        <x:f>IF(AND(ISNUMBER(E1239),ISNUMBER(E1227),E1227&gt;0),E1239/E1227-1,"未取得")</x:f>
        <x:v>0.018834724053774066</x:v>
      </x:c>
      <x:c r="J1239" s="2" t="str">
        <x:v>已取得</x:v>
      </x:c>
      <x:c r="K1239" s="2" t="str">
        <x:v>已取得</x:v>
      </x:c>
      <x:c r="L1239" s="2" t="n">
        <x:v>1960</x:v>
      </x:c>
      <x:c r="M1239" s="2" t="n">
        <x:v>2035</x:v>
      </x:c>
    </x:row>
    <x:row r="1240" ht="22" customHeight="1">
      <x:c r="A1240" s="2" t="str">
        <x:v>2026-05</x:v>
      </x:c>
      <x:c r="B1240" s="2" t="n">
        <x:v>59</x:v>
      </x:c>
      <x:c r="C1240" s="2" t="str">
        <x:v>442</x:v>
      </x:c>
      <x:c r="D1240" s="2" t="str">
        <x:v>卢森堡</x:v>
      </x:c>
      <x:c r="E1240" s="8" t="n">
        <x:f>'原始月度记录'!G2105</x:f>
        <x:v>12188966.918</x:v>
      </x:c>
      <x:c r="F1240" s="8" t="n">
        <x:f>'原始月度记录'!G2174</x:f>
        <x:v>559842.925</x:v>
      </x:c>
      <x:c r="G1240" s="11" t="n">
        <x:f>IF(AND(ISNUMBER(E1240),ISNUMBER(F1240),E1240&gt;0),F1240/E1240,"未取得")</x:f>
        <x:v>0.04593030145756279</x:v>
      </x:c>
      <x:c r="H1240" s="11" t="n">
        <x:f>IF(AND(ISNUMBER(E1240),ISNUMBER(E1239),E1239&gt;0),E1240/E1239-1,"未取得")</x:f>
        <x:v>0.02244343876742594</x:v>
      </x:c>
      <x:c r="I1240" s="11" t="n">
        <x:f>IF(AND(ISNUMBER(E1240),ISNUMBER(E1228),E1228&gt;0),E1240/E1228-1,"未取得")</x:f>
        <x:v>0.25840895627957305</x:v>
      </x:c>
      <x:c r="J1240" s="2" t="str">
        <x:v>已取得</x:v>
      </x:c>
      <x:c r="K1240" s="2" t="str">
        <x:v>已取得</x:v>
      </x:c>
      <x:c r="L1240" s="2" t="n">
        <x:v>2105</x:v>
      </x:c>
      <x:c r="M1240" s="2" t="n">
        <x:v>2174</x:v>
      </x:c>
    </x:row>
    <x:row r="1241" ht="22" customHeight="1">
      <x:c r="A1241" s="2" t="str">
        <x:v>2026-06</x:v>
      </x:c>
      <x:c r="B1241" s="2" t="n">
        <x:v>59</x:v>
      </x:c>
      <x:c r="C1241" s="2" t="str">
        <x:v>442</x:v>
      </x:c>
      <x:c r="D1241" s="2" t="str">
        <x:v>卢森堡</x:v>
      </x:c>
      <x:c r="E1241" s="8" t="n">
        <x:f>'原始月度记录'!G2240</x:f>
        <x:v>13648161.564</x:v>
      </x:c>
      <x:c r="F1241" s="8" t="n">
        <x:f>'原始月度记录'!G2302</x:f>
        <x:v>542551.785</x:v>
      </x:c>
      <x:c r="G1241" s="11" t="n">
        <x:f>IF(AND(ISNUMBER(E1241),ISNUMBER(F1241),E1241&gt;0),F1241/E1241,"未取得")</x:f>
        <x:v>0.03975273757244335</x:v>
      </x:c>
      <x:c r="H1241" s="11" t="n">
        <x:f>IF(AND(ISNUMBER(E1241),ISNUMBER(E1240),E1240&gt;0),E1241/E1240-1,"未取得")</x:f>
        <x:v>0.11971438234401477</x:v>
      </x:c>
      <x:c r="I1241" s="11" t="n">
        <x:f>IF(AND(ISNUMBER(E1241),ISNUMBER(E1229),E1229&gt;0),E1241/E1229-1,"未取得")</x:f>
        <x:v>0.005834684632922249</x:v>
      </x:c>
      <x:c r="J1241" s="2" t="str">
        <x:v>已取得</x:v>
      </x:c>
      <x:c r="K1241" s="2" t="str">
        <x:v>已取得</x:v>
      </x:c>
      <x:c r="L1241" s="2" t="n">
        <x:v>2240</x:v>
      </x:c>
      <x:c r="M1241" s="2" t="n">
        <x:v>2302</x:v>
      </x:c>
    </x:row>
    <x:row r="1242" ht="22" customHeight="1">
      <x:c r="A1242" s="2" t="str">
        <x:v>2026-07</x:v>
      </x:c>
      <x:c r="B1242" s="2" t="n">
        <x:v>59</x:v>
      </x:c>
      <x:c r="C1242" s="2" t="str">
        <x:v>442</x:v>
      </x:c>
      <x:c r="D1242" s="2" t="str">
        <x:v>卢森堡</x:v>
      </x:c>
      <x:c r="E1242" s="8" t="n">
        <x:f>'原始月度记录'!G2357</x:f>
        <x:v>13392956.059</x:v>
      </x:c>
      <x:c r="F1242" s="8" t="n">
        <x:f>'原始月度记录'!G2405</x:f>
        <x:v>613191.446</x:v>
      </x:c>
      <x:c r="G1242" s="11" t="n">
        <x:f>IF(AND(ISNUMBER(E1242),ISNUMBER(F1242),E1242&gt;0),F1242/E1242,"未取得")</x:f>
        <x:v>0.04578462314807181</x:v>
      </x:c>
      <x:c r="H1242" s="11" t="n">
        <x:f>IF(AND(ISNUMBER(E1242),ISNUMBER(E1241),E1241&gt;0),E1242/E1241-1,"未取得")</x:f>
        <x:v>-0.018698892433480552</x:v>
      </x:c>
      <x:c r="I1242" s="11" t="n">
        <x:f>IF(AND(ISNUMBER(E1242),ISNUMBER(E1230),E1230&gt;0),E1242/E1230-1,"未取得")</x:f>
        <x:v>0.013945101339879917</x:v>
      </x:c>
      <x:c r="J1242" s="2" t="str">
        <x:v>已取得</x:v>
      </x:c>
      <x:c r="K1242" s="2" t="str">
        <x:v>已取得</x:v>
      </x:c>
      <x:c r="L1242" s="2" t="n">
        <x:v>2357</x:v>
      </x:c>
      <x:c r="M1242" s="2" t="n">
        <x:v>2405</x:v>
      </x:c>
    </x:row>
    <x:row r="1243" ht="22" customHeight="1">
      <x:c r="A1243" s="2" t="str">
        <x:v>2026-08</x:v>
      </x:c>
      <x:c r="B1243" s="2" t="n">
        <x:v>59</x:v>
      </x:c>
      <x:c r="C1243" s="2" t="str">
        <x:v>442</x:v>
      </x:c>
      <x:c r="D1243" s="2" t="str">
        <x:v>卢森堡</x:v>
      </x:c>
      <x:c r="E1243" s="8"/>
      <x:c r="F1243" s="8"/>
      <x:c r="G1243" s="11" t="str">
        <x:f>IF(AND(ISNUMBER(E1243),ISNUMBER(F1243),E1243&gt;0),F1243/E1243,"未取得")</x:f>
        <x:v>未取得</x:v>
      </x:c>
      <x:c r="H1243" s="11" t="str">
        <x:f>IF(AND(ISNUMBER(E1243),ISNUMBER(E1242),E1242&gt;0),E1243/E1242-1,"未取得")</x:f>
        <x:v>未取得</x:v>
      </x:c>
      <x:c r="I1243" s="11" t="str">
        <x:f>IF(AND(ISNUMBER(E1243),ISNUMBER(E1231),E1231&gt;0),E1243/E1231-1,"未取得")</x:f>
        <x:v>未取得</x:v>
      </x:c>
      <x:c r="J1243" s="2" t="str">
        <x:v>本次无总额记录</x:v>
      </x:c>
      <x:c r="K1243" s="2" t="str">
        <x:v>本次无来源记录</x:v>
      </x:c>
      <x:c r="L1243" s="2"/>
      <x:c r="M1243" s="2"/>
    </x:row>
    <x:row r="1244" ht="22" customHeight="1">
      <x:c r="A1244" s="2" t="str">
        <x:v>2026-09</x:v>
      </x:c>
      <x:c r="B1244" s="2" t="n">
        <x:v>59</x:v>
      </x:c>
      <x:c r="C1244" s="2" t="str">
        <x:v>442</x:v>
      </x:c>
      <x:c r="D1244" s="2" t="str">
        <x:v>卢森堡</x:v>
      </x:c>
      <x:c r="E1244" s="8"/>
      <x:c r="F1244" s="8"/>
      <x:c r="G1244" s="11" t="str">
        <x:f>IF(AND(ISNUMBER(E1244),ISNUMBER(F1244),E1244&gt;0),F1244/E1244,"未取得")</x:f>
        <x:v>未取得</x:v>
      </x:c>
      <x:c r="H1244" s="11" t="str">
        <x:f>IF(AND(ISNUMBER(E1244),ISNUMBER(E1243),E1243&gt;0),E1244/E1243-1,"未取得")</x:f>
        <x:v>未取得</x:v>
      </x:c>
      <x:c r="I1244" s="11" t="str">
        <x:f>IF(AND(ISNUMBER(E1244),ISNUMBER(E1232),E1232&gt;0),E1244/E1232-1,"未取得")</x:f>
        <x:v>未取得</x:v>
      </x:c>
      <x:c r="J1244" s="2" t="str">
        <x:v>本次无总额记录</x:v>
      </x:c>
      <x:c r="K1244" s="2" t="str">
        <x:v>下载受限</x:v>
      </x:c>
      <x:c r="L1244" s="2"/>
      <x:c r="M1244" s="2"/>
    </x:row>
    <x:row r="1245" ht="22" customHeight="1">
      <x:c r="A1245" s="2" t="str">
        <x:v>2025-01</x:v>
      </x:c>
      <x:c r="B1245" s="2" t="n">
        <x:v>60</x:v>
      </x:c>
      <x:c r="C1245" s="2" t="str">
        <x:v>214</x:v>
      </x:c>
      <x:c r="D1245" s="2" t="str">
        <x:v>多米尼加共和国</x:v>
      </x:c>
      <x:c r="E1245" s="8" t="n">
        <x:f>'原始月度记录'!G27</x:f>
        <x:v>8231468.151</x:v>
      </x:c>
      <x:c r="F1245" s="8" t="n">
        <x:f>'原始月度记录'!G127</x:f>
        <x:v>2914289.879</x:v>
      </x:c>
      <x:c r="G1245" s="11" t="n">
        <x:f>IF(AND(ISNUMBER(E1245),ISNUMBER(F1245),E1245&gt;0),F1245/E1245,"未取得")</x:f>
        <x:v>0.3540425384074356</x:v>
      </x:c>
      <x:c r="H1245" s="11"/>
      <x:c r="I1245" s="11"/>
      <x:c r="J1245" s="2" t="str">
        <x:v>已取得</x:v>
      </x:c>
      <x:c r="K1245" s="2" t="str">
        <x:v>已取得</x:v>
      </x:c>
      <x:c r="L1245" s="2" t="n">
        <x:v>27</x:v>
      </x:c>
      <x:c r="M1245" s="2" t="n">
        <x:v>127</x:v>
      </x:c>
    </x:row>
    <x:row r="1246" ht="22" customHeight="1">
      <x:c r="A1246" s="2" t="str">
        <x:v>2025-02</x:v>
      </x:c>
      <x:c r="B1246" s="2" t="n">
        <x:v>60</x:v>
      </x:c>
      <x:c r="C1246" s="2" t="str">
        <x:v>214</x:v>
      </x:c>
      <x:c r="D1246" s="2" t="str">
        <x:v>多米尼加共和国</x:v>
      </x:c>
      <x:c r="E1246" s="8" t="n">
        <x:f>'原始月度记录'!G225</x:f>
        <x:v>10776702.311</x:v>
      </x:c>
      <x:c r="F1246" s="8"/>
      <x:c r="G1246" s="11" t="str">
        <x:f>IF(AND(ISNUMBER(E1246),ISNUMBER(F1246),E1246&gt;0),F1246/E1246,"未取得")</x:f>
        <x:v>未取得</x:v>
      </x:c>
      <x:c r="H1246" s="11" t="n">
        <x:f>IF(AND(ISNUMBER(E1246),ISNUMBER(E1245),E1245&gt;0),E1246/E1245-1,"未取得")</x:f>
        <x:v>0.3092078002744618</x:v>
      </x:c>
      <x:c r="I1246" s="11"/>
      <x:c r="J1246" s="2" t="str">
        <x:v>已取得</x:v>
      </x:c>
      <x:c r="K1246" s="2" t="str">
        <x:v>下载受限</x:v>
      </x:c>
      <x:c r="L1246" s="2" t="n">
        <x:v>225</x:v>
      </x:c>
      <x:c r="M1246" s="2"/>
    </x:row>
    <x:row r="1247" ht="22" customHeight="1">
      <x:c r="A1247" s="2" t="str">
        <x:v>2025-03</x:v>
      </x:c>
      <x:c r="B1247" s="2" t="n">
        <x:v>60</x:v>
      </x:c>
      <x:c r="C1247" s="2" t="str">
        <x:v>214</x:v>
      </x:c>
      <x:c r="D1247" s="2" t="str">
        <x:v>多米尼加共和国</x:v>
      </x:c>
      <x:c r="E1247" s="8" t="n">
        <x:f>'原始月度记录'!G322</x:f>
        <x:v>10374800.875</x:v>
      </x:c>
      <x:c r="F1247" s="8"/>
      <x:c r="G1247" s="11" t="str">
        <x:f>IF(AND(ISNUMBER(E1247),ISNUMBER(F1247),E1247&gt;0),F1247/E1247,"未取得")</x:f>
        <x:v>未取得</x:v>
      </x:c>
      <x:c r="H1247" s="11" t="n">
        <x:f>IF(AND(ISNUMBER(E1247),ISNUMBER(E1246),E1246&gt;0),E1247/E1246-1,"未取得")</x:f>
        <x:v>-0.037293545316712695</x:v>
      </x:c>
      <x:c r="I1247" s="11"/>
      <x:c r="J1247" s="2" t="str">
        <x:v>已取得</x:v>
      </x:c>
      <x:c r="K1247" s="2" t="str">
        <x:v>下载受限</x:v>
      </x:c>
      <x:c r="L1247" s="2" t="n">
        <x:v>322</x:v>
      </x:c>
      <x:c r="M1247" s="2"/>
    </x:row>
    <x:row r="1248" ht="22" customHeight="1">
      <x:c r="A1248" s="2" t="str">
        <x:v>2025-04</x:v>
      </x:c>
      <x:c r="B1248" s="2" t="n">
        <x:v>60</x:v>
      </x:c>
      <x:c r="C1248" s="2" t="str">
        <x:v>214</x:v>
      </x:c>
      <x:c r="D1248" s="2" t="str">
        <x:v>多米尼加共和国</x:v>
      </x:c>
      <x:c r="E1248" s="8" t="n">
        <x:f>'原始月度记录'!G418</x:f>
        <x:v>10133544.677</x:v>
      </x:c>
      <x:c r="F1248" s="8" t="n">
        <x:f>'原始月度记录'!G515</x:f>
        <x:v>3615247.332</x:v>
      </x:c>
      <x:c r="G1248" s="11" t="n">
        <x:f>IF(AND(ISNUMBER(E1248),ISNUMBER(F1248),E1248&gt;0),F1248/E1248,"未取得")</x:f>
        <x:v>0.3567603881202092</x:v>
      </x:c>
      <x:c r="H1248" s="11" t="n">
        <x:f>IF(AND(ISNUMBER(E1248),ISNUMBER(E1247),E1247&gt;0),E1248/E1247-1,"未取得")</x:f>
        <x:v>-0.02325405575555206</x:v>
      </x:c>
      <x:c r="I1248" s="11"/>
      <x:c r="J1248" s="2" t="str">
        <x:v>已取得</x:v>
      </x:c>
      <x:c r="K1248" s="2" t="str">
        <x:v>已取得</x:v>
      </x:c>
      <x:c r="L1248" s="2" t="n">
        <x:v>418</x:v>
      </x:c>
      <x:c r="M1248" s="2" t="n">
        <x:v>515</x:v>
      </x:c>
    </x:row>
    <x:row r="1249" ht="22" customHeight="1">
      <x:c r="A1249" s="2" t="str">
        <x:v>2025-05</x:v>
      </x:c>
      <x:c r="B1249" s="2" t="n">
        <x:v>60</x:v>
      </x:c>
      <x:c r="C1249" s="2" t="str">
        <x:v>214</x:v>
      </x:c>
      <x:c r="D1249" s="2" t="str">
        <x:v>多米尼加共和国</x:v>
      </x:c>
      <x:c r="E1249" s="8" t="n">
        <x:f>'原始月度记录'!G610</x:f>
        <x:v>9207913.036</x:v>
      </x:c>
      <x:c r="F1249" s="8" t="n">
        <x:f>'原始月度记录'!G705</x:f>
        <x:v>2621669.113</x:v>
      </x:c>
      <x:c r="G1249" s="11" t="n">
        <x:f>IF(AND(ISNUMBER(E1249),ISNUMBER(F1249),E1249&gt;0),F1249/E1249,"未取得")</x:f>
        <x:v>0.28471914349648075</x:v>
      </x:c>
      <x:c r="H1249" s="11" t="n">
        <x:f>IF(AND(ISNUMBER(E1249),ISNUMBER(E1248),E1248&gt;0),E1249/E1248-1,"未取得")</x:f>
        <x:v>-0.09134332264808531</x:v>
      </x:c>
      <x:c r="I1249" s="11"/>
      <x:c r="J1249" s="2" t="str">
        <x:v>已取得</x:v>
      </x:c>
      <x:c r="K1249" s="2" t="str">
        <x:v>已取得</x:v>
      </x:c>
      <x:c r="L1249" s="2" t="n">
        <x:v>610</x:v>
      </x:c>
      <x:c r="M1249" s="2" t="n">
        <x:v>705</x:v>
      </x:c>
    </x:row>
    <x:row r="1250" ht="22" customHeight="1">
      <x:c r="A1250" s="2" t="str">
        <x:v>2025-06</x:v>
      </x:c>
      <x:c r="B1250" s="2" t="n">
        <x:v>60</x:v>
      </x:c>
      <x:c r="C1250" s="2" t="str">
        <x:v>214</x:v>
      </x:c>
      <x:c r="D1250" s="2" t="str">
        <x:v>多米尼加共和国</x:v>
      </x:c>
      <x:c r="E1250" s="8" t="n">
        <x:f>'原始月度记录'!G799</x:f>
        <x:v>10572481.069</x:v>
      </x:c>
      <x:c r="F1250" s="8"/>
      <x:c r="G1250" s="11" t="str">
        <x:f>IF(AND(ISNUMBER(E1250),ISNUMBER(F1250),E1250&gt;0),F1250/E1250,"未取得")</x:f>
        <x:v>未取得</x:v>
      </x:c>
      <x:c r="H1250" s="11" t="n">
        <x:f>IF(AND(ISNUMBER(E1250),ISNUMBER(E1249),E1249&gt;0),E1250/E1249-1,"未取得")</x:f>
        <x:v>0.14819514776746634</x:v>
      </x:c>
      <x:c r="I1250" s="11"/>
      <x:c r="J1250" s="2" t="str">
        <x:v>已取得</x:v>
      </x:c>
      <x:c r="K1250" s="2" t="str">
        <x:v>下载受限</x:v>
      </x:c>
      <x:c r="L1250" s="2" t="n">
        <x:v>799</x:v>
      </x:c>
      <x:c r="M1250" s="2"/>
    </x:row>
    <x:row r="1251" ht="22" customHeight="1">
      <x:c r="A1251" s="2" t="str">
        <x:v>2025-07</x:v>
      </x:c>
      <x:c r="B1251" s="2" t="n">
        <x:v>60</x:v>
      </x:c>
      <x:c r="C1251" s="2" t="str">
        <x:v>214</x:v>
      </x:c>
      <x:c r="D1251" s="2" t="str">
        <x:v>多米尼加共和国</x:v>
      </x:c>
      <x:c r="E1251" s="8" t="n">
        <x:f>'原始月度记录'!G893</x:f>
        <x:v>11569944.982</x:v>
      </x:c>
      <x:c r="F1251" s="8"/>
      <x:c r="G1251" s="11" t="str">
        <x:f>IF(AND(ISNUMBER(E1251),ISNUMBER(F1251),E1251&gt;0),F1251/E1251,"未取得")</x:f>
        <x:v>未取得</x:v>
      </x:c>
      <x:c r="H1251" s="11" t="n">
        <x:f>IF(AND(ISNUMBER(E1251),ISNUMBER(E1250),E1250&gt;0),E1251/E1250-1,"未取得")</x:f>
        <x:v>0.09434530139994335</x:v>
      </x:c>
      <x:c r="I1251" s="11"/>
      <x:c r="J1251" s="2" t="str">
        <x:v>已取得</x:v>
      </x:c>
      <x:c r="K1251" s="2" t="str">
        <x:v>下载受限</x:v>
      </x:c>
      <x:c r="L1251" s="2" t="n">
        <x:v>893</x:v>
      </x:c>
      <x:c r="M1251" s="2"/>
    </x:row>
    <x:row r="1252" ht="22" customHeight="1">
      <x:c r="A1252" s="2" t="str">
        <x:v>2025-08</x:v>
      </x:c>
      <x:c r="B1252" s="2" t="n">
        <x:v>60</x:v>
      </x:c>
      <x:c r="C1252" s="2" t="str">
        <x:v>214</x:v>
      </x:c>
      <x:c r="D1252" s="2" t="str">
        <x:v>多米尼加共和国</x:v>
      </x:c>
      <x:c r="E1252" s="8" t="n">
        <x:f>'原始月度记录'!G986</x:f>
        <x:v>10250165.692</x:v>
      </x:c>
      <x:c r="F1252" s="8"/>
      <x:c r="G1252" s="11" t="str">
        <x:f>IF(AND(ISNUMBER(E1252),ISNUMBER(F1252),E1252&gt;0),F1252/E1252,"未取得")</x:f>
        <x:v>未取得</x:v>
      </x:c>
      <x:c r="H1252" s="11" t="n">
        <x:f>IF(AND(ISNUMBER(E1252),ISNUMBER(E1251),E1251&gt;0),E1252/E1251-1,"未取得")</x:f>
        <x:v>-0.114069625400402</x:v>
      </x:c>
      <x:c r="I1252" s="11"/>
      <x:c r="J1252" s="2" t="str">
        <x:v>已取得</x:v>
      </x:c>
      <x:c r="K1252" s="2" t="str">
        <x:v>下载受限</x:v>
      </x:c>
      <x:c r="L1252" s="2" t="n">
        <x:v>986</x:v>
      </x:c>
      <x:c r="M1252" s="2"/>
    </x:row>
    <x:row r="1253" ht="22" customHeight="1">
      <x:c r="A1253" s="2" t="str">
        <x:v>2025-09</x:v>
      </x:c>
      <x:c r="B1253" s="2" t="n">
        <x:v>60</x:v>
      </x:c>
      <x:c r="C1253" s="2" t="str">
        <x:v>214</x:v>
      </x:c>
      <x:c r="D1253" s="2" t="str">
        <x:v>多米尼加共和国</x:v>
      </x:c>
      <x:c r="E1253" s="8" t="n">
        <x:f>'原始月度记录'!G1079</x:f>
        <x:v>12147134.226</x:v>
      </x:c>
      <x:c r="F1253" s="8"/>
      <x:c r="G1253" s="11" t="str">
        <x:f>IF(AND(ISNUMBER(E1253),ISNUMBER(F1253),E1253&gt;0),F1253/E1253,"未取得")</x:f>
        <x:v>未取得</x:v>
      </x:c>
      <x:c r="H1253" s="11" t="n">
        <x:f>IF(AND(ISNUMBER(E1253),ISNUMBER(E1252),E1252&gt;0),E1253/E1252-1,"未取得")</x:f>
        <x:v>0.18506710925468628</x:v>
      </x:c>
      <x:c r="I1253" s="11"/>
      <x:c r="J1253" s="2" t="str">
        <x:v>已取得</x:v>
      </x:c>
      <x:c r="K1253" s="2" t="str">
        <x:v>下载受限</x:v>
      </x:c>
      <x:c r="L1253" s="2" t="n">
        <x:v>1079</x:v>
      </x:c>
      <x:c r="M1253" s="2"/>
    </x:row>
    <x:row r="1254" ht="22" customHeight="1">
      <x:c r="A1254" s="2" t="str">
        <x:v>2025-10</x:v>
      </x:c>
      <x:c r="B1254" s="2" t="n">
        <x:v>60</x:v>
      </x:c>
      <x:c r="C1254" s="2" t="str">
        <x:v>214</x:v>
      </x:c>
      <x:c r="D1254" s="2" t="str">
        <x:v>多米尼加共和国</x:v>
      </x:c>
      <x:c r="E1254" s="8" t="n">
        <x:f>'原始月度记录'!G1172</x:f>
        <x:v>12361621.157</x:v>
      </x:c>
      <x:c r="F1254" s="8"/>
      <x:c r="G1254" s="11" t="str">
        <x:f>IF(AND(ISNUMBER(E1254),ISNUMBER(F1254),E1254&gt;0),F1254/E1254,"未取得")</x:f>
        <x:v>未取得</x:v>
      </x:c>
      <x:c r="H1254" s="11" t="n">
        <x:f>IF(AND(ISNUMBER(E1254),ISNUMBER(E1253),E1253&gt;0),E1254/E1253-1,"未取得")</x:f>
        <x:v>0.017657410135545115</x:v>
      </x:c>
      <x:c r="I1254" s="11"/>
      <x:c r="J1254" s="2" t="str">
        <x:v>已取得</x:v>
      </x:c>
      <x:c r="K1254" s="2" t="str">
        <x:v>下载受限</x:v>
      </x:c>
      <x:c r="L1254" s="2" t="n">
        <x:v>1172</x:v>
      </x:c>
      <x:c r="M1254" s="2"/>
    </x:row>
    <x:row r="1255" ht="22" customHeight="1">
      <x:c r="A1255" s="2" t="str">
        <x:v>2025-11</x:v>
      </x:c>
      <x:c r="B1255" s="2" t="n">
        <x:v>60</x:v>
      </x:c>
      <x:c r="C1255" s="2" t="str">
        <x:v>214</x:v>
      </x:c>
      <x:c r="D1255" s="2" t="str">
        <x:v>多米尼加共和国</x:v>
      </x:c>
      <x:c r="E1255" s="8" t="n">
        <x:f>'原始月度记录'!G1262</x:f>
        <x:v>10592707.41</x:v>
      </x:c>
      <x:c r="F1255" s="8"/>
      <x:c r="G1255" s="11" t="str">
        <x:f>IF(AND(ISNUMBER(E1255),ISNUMBER(F1255),E1255&gt;0),F1255/E1255,"未取得")</x:f>
        <x:v>未取得</x:v>
      </x:c>
      <x:c r="H1255" s="11" t="n">
        <x:f>IF(AND(ISNUMBER(E1255),ISNUMBER(E1254),E1254&gt;0),E1255/E1254-1,"未取得")</x:f>
        <x:v>-0.1430972300909189</x:v>
      </x:c>
      <x:c r="I1255" s="11"/>
      <x:c r="J1255" s="2" t="str">
        <x:v>已取得</x:v>
      </x:c>
      <x:c r="K1255" s="2" t="str">
        <x:v>下载受限</x:v>
      </x:c>
      <x:c r="L1255" s="2" t="n">
        <x:v>1262</x:v>
      </x:c>
      <x:c r="M1255" s="2"/>
    </x:row>
    <x:row r="1256" ht="22" customHeight="1">
      <x:c r="A1256" s="2" t="str">
        <x:v>2025-12</x:v>
      </x:c>
      <x:c r="B1256" s="2" t="n">
        <x:v>60</x:v>
      </x:c>
      <x:c r="C1256" s="2" t="str">
        <x:v>214</x:v>
      </x:c>
      <x:c r="D1256" s="2" t="str">
        <x:v>多米尼加共和国</x:v>
      </x:c>
      <x:c r="E1256" s="8" t="n">
        <x:f>'原始月度记录'!G1353</x:f>
        <x:v>9871080.887</x:v>
      </x:c>
      <x:c r="F1256" s="8"/>
      <x:c r="G1256" s="11" t="str">
        <x:f>IF(AND(ISNUMBER(E1256),ISNUMBER(F1256),E1256&gt;0),F1256/E1256,"未取得")</x:f>
        <x:v>未取得</x:v>
      </x:c>
      <x:c r="H1256" s="11" t="n">
        <x:f>IF(AND(ISNUMBER(E1256),ISNUMBER(E1255),E1255&gt;0),E1256/E1255-1,"未取得")</x:f>
        <x:v>-0.06812484240985939</x:v>
      </x:c>
      <x:c r="I1256" s="11"/>
      <x:c r="J1256" s="2" t="str">
        <x:v>已取得</x:v>
      </x:c>
      <x:c r="K1256" s="2" t="str">
        <x:v>下载受限</x:v>
      </x:c>
      <x:c r="L1256" s="2" t="n">
        <x:v>1353</x:v>
      </x:c>
      <x:c r="M1256" s="2"/>
    </x:row>
    <x:row r="1257" ht="22" customHeight="1">
      <x:c r="A1257" s="2" t="str">
        <x:v>2026-01</x:v>
      </x:c>
      <x:c r="B1257" s="2" t="n">
        <x:v>60</x:v>
      </x:c>
      <x:c r="C1257" s="2" t="str">
        <x:v>214</x:v>
      </x:c>
      <x:c r="D1257" s="2" t="str">
        <x:v>多米尼加共和国</x:v>
      </x:c>
      <x:c r="E1257" s="8" t="n">
        <x:f>'原始月度记录'!G1441</x:f>
        <x:v>10047098.284</x:v>
      </x:c>
      <x:c r="F1257" s="8" t="n">
        <x:f>'原始月度记录'!G1525</x:f>
        <x:v>3044558.287</x:v>
      </x:c>
      <x:c r="G1257" s="11" t="n">
        <x:f>IF(AND(ISNUMBER(E1257),ISNUMBER(F1257),E1257&gt;0),F1257/E1257,"未取得")</x:f>
        <x:v>0.30302861591873326</x:v>
      </x:c>
      <x:c r="H1257" s="11" t="n">
        <x:f>IF(AND(ISNUMBER(E1257),ISNUMBER(E1256),E1256&gt;0),E1257/E1256-1,"未取得")</x:f>
        <x:v>0.017831623407301933</x:v>
      </x:c>
      <x:c r="I1257" s="11" t="n">
        <x:f>IF(AND(ISNUMBER(E1257),ISNUMBER(E1245),E1245&gt;0),E1257/E1245-1,"未取得")</x:f>
        <x:v>0.22057184692859777</x:v>
      </x:c>
      <x:c r="J1257" s="2" t="str">
        <x:v>已取得</x:v>
      </x:c>
      <x:c r="K1257" s="2" t="str">
        <x:v>已取得</x:v>
      </x:c>
      <x:c r="L1257" s="2" t="n">
        <x:v>1441</x:v>
      </x:c>
      <x:c r="M1257" s="2" t="n">
        <x:v>1525</x:v>
      </x:c>
    </x:row>
    <x:row r="1258" ht="22" customHeight="1">
      <x:c r="A1258" s="2" t="str">
        <x:v>2026-02</x:v>
      </x:c>
      <x:c r="B1258" s="2" t="n">
        <x:v>60</x:v>
      </x:c>
      <x:c r="C1258" s="2" t="str">
        <x:v>214</x:v>
      </x:c>
      <x:c r="D1258" s="2" t="str">
        <x:v>多米尼加共和国</x:v>
      </x:c>
      <x:c r="E1258" s="8" t="n">
        <x:f>'原始月度记录'!G1608</x:f>
        <x:v>7473780.114</x:v>
      </x:c>
      <x:c r="F1258" s="8" t="n">
        <x:f>'原始月度记录'!G1690</x:f>
        <x:v>2474227.933</x:v>
      </x:c>
      <x:c r="G1258" s="11" t="n">
        <x:f>IF(AND(ISNUMBER(E1258),ISNUMBER(F1258),E1258&gt;0),F1258/E1258,"未取得")</x:f>
        <x:v>0.33105441894995524</x:v>
      </x:c>
      <x:c r="H1258" s="11" t="n">
        <x:f>IF(AND(ISNUMBER(E1258),ISNUMBER(E1257),E1257&gt;0),E1258/E1257-1,"未取得")</x:f>
        <x:v>-0.2561255097999796</x:v>
      </x:c>
      <x:c r="I1258" s="11" t="n">
        <x:f>IF(AND(ISNUMBER(E1258),ISNUMBER(E1246),E1246&gt;0),E1258/E1246-1,"未取得")</x:f>
        <x:v>-0.3064872817010673</x:v>
      </x:c>
      <x:c r="J1258" s="2" t="str">
        <x:v>已取得</x:v>
      </x:c>
      <x:c r="K1258" s="2" t="str">
        <x:v>已取得</x:v>
      </x:c>
      <x:c r="L1258" s="2" t="n">
        <x:v>1608</x:v>
      </x:c>
      <x:c r="M1258" s="2" t="n">
        <x:v>1690</x:v>
      </x:c>
    </x:row>
    <x:row r="1259" ht="22" customHeight="1">
      <x:c r="A1259" s="2" t="str">
        <x:v>2026-03</x:v>
      </x:c>
      <x:c r="B1259" s="2" t="n">
        <x:v>60</x:v>
      </x:c>
      <x:c r="C1259" s="2" t="str">
        <x:v>214</x:v>
      </x:c>
      <x:c r="D1259" s="2" t="str">
        <x:v>多米尼加共和国</x:v>
      </x:c>
      <x:c r="E1259" s="8" t="n">
        <x:f>'原始月度记录'!G1771</x:f>
        <x:v>12736575.95</x:v>
      </x:c>
      <x:c r="F1259" s="8" t="n">
        <x:f>'原始月度记录'!G1854</x:f>
        <x:v>4276098.457</x:v>
      </x:c>
      <x:c r="G1259" s="11" t="n">
        <x:f>IF(AND(ISNUMBER(E1259),ISNUMBER(F1259),E1259&gt;0),F1259/E1259,"未取得")</x:f>
        <x:v>0.33573375401573297</x:v>
      </x:c>
      <x:c r="H1259" s="11" t="n">
        <x:f>IF(AND(ISNUMBER(E1259),ISNUMBER(E1258),E1258&gt;0),E1259/E1258-1,"未取得")</x:f>
        <x:v>0.7041678716425774</x:v>
      </x:c>
      <x:c r="I1259" s="11" t="n">
        <x:f>IF(AND(ISNUMBER(E1259),ISNUMBER(E1247),E1247&gt;0),E1259/E1247-1,"未取得")</x:f>
        <x:v>0.22764534022924066</x:v>
      </x:c>
      <x:c r="J1259" s="2" t="str">
        <x:v>已取得</x:v>
      </x:c>
      <x:c r="K1259" s="2" t="str">
        <x:v>已取得</x:v>
      </x:c>
      <x:c r="L1259" s="2" t="n">
        <x:v>1771</x:v>
      </x:c>
      <x:c r="M1259" s="2" t="n">
        <x:v>1854</x:v>
      </x:c>
    </x:row>
    <x:row r="1260" ht="22" customHeight="1">
      <x:c r="A1260" s="2" t="str">
        <x:v>2026-04</x:v>
      </x:c>
      <x:c r="B1260" s="2" t="n">
        <x:v>60</x:v>
      </x:c>
      <x:c r="C1260" s="2" t="str">
        <x:v>214</x:v>
      </x:c>
      <x:c r="D1260" s="2" t="str">
        <x:v>多米尼加共和国</x:v>
      </x:c>
      <x:c r="E1260" s="8" t="n">
        <x:f>'原始月度记录'!G1935</x:f>
        <x:v>10240857.107</x:v>
      </x:c>
      <x:c r="F1260" s="8" t="n">
        <x:f>'原始月度记录'!G2010</x:f>
        <x:v>3616989.53</x:v>
      </x:c>
      <x:c r="G1260" s="11" t="n">
        <x:f>IF(AND(ISNUMBER(E1260),ISNUMBER(F1260),E1260&gt;0),F1260/E1260,"未取得")</x:f>
        <x:v>0.3531920709573865</x:v>
      </x:c>
      <x:c r="H1260" s="11" t="n">
        <x:f>IF(AND(ISNUMBER(E1260),ISNUMBER(E1259),E1259&gt;0),E1260/E1259-1,"未取得")</x:f>
        <x:v>-0.19594896248390825</x:v>
      </x:c>
      <x:c r="I1260" s="11" t="n">
        <x:f>IF(AND(ISNUMBER(E1260),ISNUMBER(E1248),E1248&gt;0),E1260/E1248-1,"未取得")</x:f>
        <x:v>0.010589821569896296</x:v>
      </x:c>
      <x:c r="J1260" s="2" t="str">
        <x:v>已取得</x:v>
      </x:c>
      <x:c r="K1260" s="2" t="str">
        <x:v>已取得</x:v>
      </x:c>
      <x:c r="L1260" s="2" t="n">
        <x:v>1935</x:v>
      </x:c>
      <x:c r="M1260" s="2" t="n">
        <x:v>2010</x:v>
      </x:c>
    </x:row>
    <x:row r="1261" ht="22" customHeight="1">
      <x:c r="A1261" s="2" t="str">
        <x:v>2026-05</x:v>
      </x:c>
      <x:c r="B1261" s="2" t="n">
        <x:v>60</x:v>
      </x:c>
      <x:c r="C1261" s="2" t="str">
        <x:v>214</x:v>
      </x:c>
      <x:c r="D1261" s="2" t="str">
        <x:v>多米尼加共和国</x:v>
      </x:c>
      <x:c r="E1261" s="8"/>
      <x:c r="F1261" s="8"/>
      <x:c r="G1261" s="11" t="str">
        <x:f>IF(AND(ISNUMBER(E1261),ISNUMBER(F1261),E1261&gt;0),F1261/E1261,"未取得")</x:f>
        <x:v>未取得</x:v>
      </x:c>
      <x:c r="H1261" s="11" t="str">
        <x:f>IF(AND(ISNUMBER(E1261),ISNUMBER(E1260),E1260&gt;0),E1261/E1260-1,"未取得")</x:f>
        <x:v>未取得</x:v>
      </x:c>
      <x:c r="I1261" s="11" t="str">
        <x:f>IF(AND(ISNUMBER(E1261),ISNUMBER(E1249),E1249&gt;0),E1261/E1249-1,"未取得")</x:f>
        <x:v>未取得</x:v>
      </x:c>
      <x:c r="J1261" s="2" t="str">
        <x:v>本次无总额记录</x:v>
      </x:c>
      <x:c r="K1261" s="2" t="str">
        <x:v>本次无来源记录</x:v>
      </x:c>
      <x:c r="L1261" s="2"/>
      <x:c r="M1261" s="2"/>
    </x:row>
    <x:row r="1262" ht="22" customHeight="1">
      <x:c r="A1262" s="2" t="str">
        <x:v>2026-06</x:v>
      </x:c>
      <x:c r="B1262" s="2" t="n">
        <x:v>60</x:v>
      </x:c>
      <x:c r="C1262" s="2" t="str">
        <x:v>214</x:v>
      </x:c>
      <x:c r="D1262" s="2" t="str">
        <x:v>多米尼加共和国</x:v>
      </x:c>
      <x:c r="E1262" s="8"/>
      <x:c r="F1262" s="8"/>
      <x:c r="G1262" s="11" t="str">
        <x:f>IF(AND(ISNUMBER(E1262),ISNUMBER(F1262),E1262&gt;0),F1262/E1262,"未取得")</x:f>
        <x:v>未取得</x:v>
      </x:c>
      <x:c r="H1262" s="11" t="str">
        <x:f>IF(AND(ISNUMBER(E1262),ISNUMBER(E1261),E1261&gt;0),E1262/E1261-1,"未取得")</x:f>
        <x:v>未取得</x:v>
      </x:c>
      <x:c r="I1262" s="11" t="str">
        <x:f>IF(AND(ISNUMBER(E1262),ISNUMBER(E1250),E1250&gt;0),E1262/E1250-1,"未取得")</x:f>
        <x:v>未取得</x:v>
      </x:c>
      <x:c r="J1262" s="2" t="str">
        <x:v>本次无总额记录</x:v>
      </x:c>
      <x:c r="K1262" s="2" t="str">
        <x:v>本次无来源记录</x:v>
      </x:c>
      <x:c r="L1262" s="2"/>
      <x:c r="M1262" s="2"/>
    </x:row>
    <x:row r="1263" ht="22" customHeight="1">
      <x:c r="A1263" s="2" t="str">
        <x:v>2026-07</x:v>
      </x:c>
      <x:c r="B1263" s="2" t="n">
        <x:v>60</x:v>
      </x:c>
      <x:c r="C1263" s="2" t="str">
        <x:v>214</x:v>
      </x:c>
      <x:c r="D1263" s="2" t="str">
        <x:v>多米尼加共和国</x:v>
      </x:c>
      <x:c r="E1263" s="8"/>
      <x:c r="F1263" s="8"/>
      <x:c r="G1263" s="11" t="str">
        <x:f>IF(AND(ISNUMBER(E1263),ISNUMBER(F1263),E1263&gt;0),F1263/E1263,"未取得")</x:f>
        <x:v>未取得</x:v>
      </x:c>
      <x:c r="H1263" s="11" t="str">
        <x:f>IF(AND(ISNUMBER(E1263),ISNUMBER(E1262),E1262&gt;0),E1263/E1262-1,"未取得")</x:f>
        <x:v>未取得</x:v>
      </x:c>
      <x:c r="I1263" s="11" t="str">
        <x:f>IF(AND(ISNUMBER(E1263),ISNUMBER(E1251),E1251&gt;0),E1263/E1251-1,"未取得")</x:f>
        <x:v>未取得</x:v>
      </x:c>
      <x:c r="J1263" s="2" t="str">
        <x:v>本次无总额记录</x:v>
      </x:c>
      <x:c r="K1263" s="2" t="str">
        <x:v>本次无来源记录</x:v>
      </x:c>
      <x:c r="L1263" s="2"/>
      <x:c r="M1263" s="2"/>
    </x:row>
    <x:row r="1264" ht="22" customHeight="1">
      <x:c r="A1264" s="2" t="str">
        <x:v>2026-08</x:v>
      </x:c>
      <x:c r="B1264" s="2" t="n">
        <x:v>60</x:v>
      </x:c>
      <x:c r="C1264" s="2" t="str">
        <x:v>214</x:v>
      </x:c>
      <x:c r="D1264" s="2" t="str">
        <x:v>多米尼加共和国</x:v>
      </x:c>
      <x:c r="E1264" s="8"/>
      <x:c r="F1264" s="8"/>
      <x:c r="G1264" s="11" t="str">
        <x:f>IF(AND(ISNUMBER(E1264),ISNUMBER(F1264),E1264&gt;0),F1264/E1264,"未取得")</x:f>
        <x:v>未取得</x:v>
      </x:c>
      <x:c r="H1264" s="11" t="str">
        <x:f>IF(AND(ISNUMBER(E1264),ISNUMBER(E1263),E1263&gt;0),E1264/E1263-1,"未取得")</x:f>
        <x:v>未取得</x:v>
      </x:c>
      <x:c r="I1264" s="11" t="str">
        <x:f>IF(AND(ISNUMBER(E1264),ISNUMBER(E1252),E1252&gt;0),E1264/E1252-1,"未取得")</x:f>
        <x:v>未取得</x:v>
      </x:c>
      <x:c r="J1264" s="2" t="str">
        <x:v>本次无总额记录</x:v>
      </x:c>
      <x:c r="K1264" s="2" t="str">
        <x:v>本次无来源记录</x:v>
      </x:c>
      <x:c r="L1264" s="2"/>
      <x:c r="M1264" s="2"/>
    </x:row>
    <x:row r="1265" ht="22" customHeight="1">
      <x:c r="A1265" s="2" t="str">
        <x:v>2026-09</x:v>
      </x:c>
      <x:c r="B1265" s="2" t="n">
        <x:v>60</x:v>
      </x:c>
      <x:c r="C1265" s="2" t="str">
        <x:v>214</x:v>
      </x:c>
      <x:c r="D1265" s="2" t="str">
        <x:v>多米尼加共和国</x:v>
      </x:c>
      <x:c r="E1265" s="8"/>
      <x:c r="F1265" s="8"/>
      <x:c r="G1265" s="11" t="str">
        <x:f>IF(AND(ISNUMBER(E1265),ISNUMBER(F1265),E1265&gt;0),F1265/E1265,"未取得")</x:f>
        <x:v>未取得</x:v>
      </x:c>
      <x:c r="H1265" s="11" t="str">
        <x:f>IF(AND(ISNUMBER(E1265),ISNUMBER(E1264),E1264&gt;0),E1265/E1264-1,"未取得")</x:f>
        <x:v>未取得</x:v>
      </x:c>
      <x:c r="I1265" s="11" t="str">
        <x:f>IF(AND(ISNUMBER(E1265),ISNUMBER(E1253),E1253&gt;0),E1265/E1253-1,"未取得")</x:f>
        <x:v>未取得</x:v>
      </x:c>
      <x:c r="J1265" s="2" t="str">
        <x:v>本次无总额记录</x:v>
      </x:c>
      <x:c r="K1265" s="2" t="str">
        <x:v>下载受限</x:v>
      </x:c>
      <x:c r="L1265" s="2"/>
      <x:c r="M1265" s="2"/>
    </x:row>
    <x:row r="1266" ht="22" customHeight="1">
      <x:c r="A1266" s="2" t="str">
        <x:v>2025-01</x:v>
      </x:c>
      <x:c r="B1266" s="2" t="n">
        <x:v>61</x:v>
      </x:c>
      <x:c r="C1266" s="2" t="str">
        <x:v>218</x:v>
      </x:c>
      <x:c r="D1266" s="2" t="str">
        <x:v>厄瓜多尔</x:v>
      </x:c>
      <x:c r="E1266" s="8"/>
      <x:c r="F1266" s="8"/>
      <x:c r="G1266" s="11" t="str">
        <x:f>IF(AND(ISNUMBER(E1266),ISNUMBER(F1266),E1266&gt;0),F1266/E1266,"未取得")</x:f>
        <x:v>未取得</x:v>
      </x:c>
      <x:c r="H1266" s="11"/>
      <x:c r="I1266" s="11"/>
      <x:c r="J1266" s="2" t="str">
        <x:v>本次无总额记录</x:v>
      </x:c>
      <x:c r="K1266" s="2" t="str">
        <x:v>本次无来源记录</x:v>
      </x:c>
      <x:c r="L1266" s="2"/>
      <x:c r="M1266" s="2"/>
    </x:row>
    <x:row r="1267" ht="22" customHeight="1">
      <x:c r="A1267" s="2" t="str">
        <x:v>2025-02</x:v>
      </x:c>
      <x:c r="B1267" s="2" t="n">
        <x:v>61</x:v>
      </x:c>
      <x:c r="C1267" s="2" t="str">
        <x:v>218</x:v>
      </x:c>
      <x:c r="D1267" s="2" t="str">
        <x:v>厄瓜多尔</x:v>
      </x:c>
      <x:c r="E1267" s="8"/>
      <x:c r="F1267" s="8"/>
      <x:c r="G1267" s="11" t="str">
        <x:f>IF(AND(ISNUMBER(E1267),ISNUMBER(F1267),E1267&gt;0),F1267/E1267,"未取得")</x:f>
        <x:v>未取得</x:v>
      </x:c>
      <x:c r="H1267" s="11" t="str">
        <x:f>IF(AND(ISNUMBER(E1267),ISNUMBER(E1266),E1266&gt;0),E1267/E1266-1,"未取得")</x:f>
        <x:v>未取得</x:v>
      </x:c>
      <x:c r="I1267" s="11"/>
      <x:c r="J1267" s="2" t="str">
        <x:v>本次无总额记录</x:v>
      </x:c>
      <x:c r="K1267" s="2" t="str">
        <x:v>下载受限</x:v>
      </x:c>
      <x:c r="L1267" s="2"/>
      <x:c r="M1267" s="2"/>
    </x:row>
    <x:row r="1268" ht="22" customHeight="1">
      <x:c r="A1268" s="2" t="str">
        <x:v>2025-03</x:v>
      </x:c>
      <x:c r="B1268" s="2" t="n">
        <x:v>61</x:v>
      </x:c>
      <x:c r="C1268" s="2" t="str">
        <x:v>218</x:v>
      </x:c>
      <x:c r="D1268" s="2" t="str">
        <x:v>厄瓜多尔</x:v>
      </x:c>
      <x:c r="E1268" s="8"/>
      <x:c r="F1268" s="8"/>
      <x:c r="G1268" s="11" t="str">
        <x:f>IF(AND(ISNUMBER(E1268),ISNUMBER(F1268),E1268&gt;0),F1268/E1268,"未取得")</x:f>
        <x:v>未取得</x:v>
      </x:c>
      <x:c r="H1268" s="11" t="str">
        <x:f>IF(AND(ISNUMBER(E1268),ISNUMBER(E1267),E1267&gt;0),E1268/E1267-1,"未取得")</x:f>
        <x:v>未取得</x:v>
      </x:c>
      <x:c r="I1268" s="11"/>
      <x:c r="J1268" s="2" t="str">
        <x:v>本次无总额记录</x:v>
      </x:c>
      <x:c r="K1268" s="2" t="str">
        <x:v>下载受限</x:v>
      </x:c>
      <x:c r="L1268" s="2"/>
      <x:c r="M1268" s="2"/>
    </x:row>
    <x:row r="1269" ht="22" customHeight="1">
      <x:c r="A1269" s="2" t="str">
        <x:v>2025-04</x:v>
      </x:c>
      <x:c r="B1269" s="2" t="n">
        <x:v>61</x:v>
      </x:c>
      <x:c r="C1269" s="2" t="str">
        <x:v>218</x:v>
      </x:c>
      <x:c r="D1269" s="2" t="str">
        <x:v>厄瓜多尔</x:v>
      </x:c>
      <x:c r="E1269" s="8"/>
      <x:c r="F1269" s="8"/>
      <x:c r="G1269" s="11" t="str">
        <x:f>IF(AND(ISNUMBER(E1269),ISNUMBER(F1269),E1269&gt;0),F1269/E1269,"未取得")</x:f>
        <x:v>未取得</x:v>
      </x:c>
      <x:c r="H1269" s="11" t="str">
        <x:f>IF(AND(ISNUMBER(E1269),ISNUMBER(E1268),E1268&gt;0),E1269/E1268-1,"未取得")</x:f>
        <x:v>未取得</x:v>
      </x:c>
      <x:c r="I1269" s="11"/>
      <x:c r="J1269" s="2" t="str">
        <x:v>本次无总额记录</x:v>
      </x:c>
      <x:c r="K1269" s="2" t="str">
        <x:v>本次无来源记录</x:v>
      </x:c>
      <x:c r="L1269" s="2"/>
      <x:c r="M1269" s="2"/>
    </x:row>
    <x:row r="1270" ht="22" customHeight="1">
      <x:c r="A1270" s="2" t="str">
        <x:v>2025-05</x:v>
      </x:c>
      <x:c r="B1270" s="2" t="n">
        <x:v>61</x:v>
      </x:c>
      <x:c r="C1270" s="2" t="str">
        <x:v>218</x:v>
      </x:c>
      <x:c r="D1270" s="2" t="str">
        <x:v>厄瓜多尔</x:v>
      </x:c>
      <x:c r="E1270" s="8"/>
      <x:c r="F1270" s="8"/>
      <x:c r="G1270" s="11" t="str">
        <x:f>IF(AND(ISNUMBER(E1270),ISNUMBER(F1270),E1270&gt;0),F1270/E1270,"未取得")</x:f>
        <x:v>未取得</x:v>
      </x:c>
      <x:c r="H1270" s="11" t="str">
        <x:f>IF(AND(ISNUMBER(E1270),ISNUMBER(E1269),E1269&gt;0),E1270/E1269-1,"未取得")</x:f>
        <x:v>未取得</x:v>
      </x:c>
      <x:c r="I1270" s="11"/>
      <x:c r="J1270" s="2" t="str">
        <x:v>本次无总额记录</x:v>
      </x:c>
      <x:c r="K1270" s="2" t="str">
        <x:v>本次无来源记录</x:v>
      </x:c>
      <x:c r="L1270" s="2"/>
      <x:c r="M1270" s="2"/>
    </x:row>
    <x:row r="1271" ht="22" customHeight="1">
      <x:c r="A1271" s="2" t="str">
        <x:v>2025-06</x:v>
      </x:c>
      <x:c r="B1271" s="2" t="n">
        <x:v>61</x:v>
      </x:c>
      <x:c r="C1271" s="2" t="str">
        <x:v>218</x:v>
      </x:c>
      <x:c r="D1271" s="2" t="str">
        <x:v>厄瓜多尔</x:v>
      </x:c>
      <x:c r="E1271" s="8"/>
      <x:c r="F1271" s="8"/>
      <x:c r="G1271" s="11" t="str">
        <x:f>IF(AND(ISNUMBER(E1271),ISNUMBER(F1271),E1271&gt;0),F1271/E1271,"未取得")</x:f>
        <x:v>未取得</x:v>
      </x:c>
      <x:c r="H1271" s="11" t="str">
        <x:f>IF(AND(ISNUMBER(E1271),ISNUMBER(E1270),E1270&gt;0),E1271/E1270-1,"未取得")</x:f>
        <x:v>未取得</x:v>
      </x:c>
      <x:c r="I1271" s="11"/>
      <x:c r="J1271" s="2" t="str">
        <x:v>本次无总额记录</x:v>
      </x:c>
      <x:c r="K1271" s="2" t="str">
        <x:v>下载受限</x:v>
      </x:c>
      <x:c r="L1271" s="2"/>
      <x:c r="M1271" s="2"/>
    </x:row>
    <x:row r="1272" ht="22" customHeight="1">
      <x:c r="A1272" s="2" t="str">
        <x:v>2025-07</x:v>
      </x:c>
      <x:c r="B1272" s="2" t="n">
        <x:v>61</x:v>
      </x:c>
      <x:c r="C1272" s="2" t="str">
        <x:v>218</x:v>
      </x:c>
      <x:c r="D1272" s="2" t="str">
        <x:v>厄瓜多尔</x:v>
      </x:c>
      <x:c r="E1272" s="8"/>
      <x:c r="F1272" s="8"/>
      <x:c r="G1272" s="11" t="str">
        <x:f>IF(AND(ISNUMBER(E1272),ISNUMBER(F1272),E1272&gt;0),F1272/E1272,"未取得")</x:f>
        <x:v>未取得</x:v>
      </x:c>
      <x:c r="H1272" s="11" t="str">
        <x:f>IF(AND(ISNUMBER(E1272),ISNUMBER(E1271),E1271&gt;0),E1272/E1271-1,"未取得")</x:f>
        <x:v>未取得</x:v>
      </x:c>
      <x:c r="I1272" s="11"/>
      <x:c r="J1272" s="2" t="str">
        <x:v>本次无总额记录</x:v>
      </x:c>
      <x:c r="K1272" s="2" t="str">
        <x:v>下载受限</x:v>
      </x:c>
      <x:c r="L1272" s="2"/>
      <x:c r="M1272" s="2"/>
    </x:row>
    <x:row r="1273" ht="22" customHeight="1">
      <x:c r="A1273" s="2" t="str">
        <x:v>2025-08</x:v>
      </x:c>
      <x:c r="B1273" s="2" t="n">
        <x:v>61</x:v>
      </x:c>
      <x:c r="C1273" s="2" t="str">
        <x:v>218</x:v>
      </x:c>
      <x:c r="D1273" s="2" t="str">
        <x:v>厄瓜多尔</x:v>
      </x:c>
      <x:c r="E1273" s="8"/>
      <x:c r="F1273" s="8"/>
      <x:c r="G1273" s="11" t="str">
        <x:f>IF(AND(ISNUMBER(E1273),ISNUMBER(F1273),E1273&gt;0),F1273/E1273,"未取得")</x:f>
        <x:v>未取得</x:v>
      </x:c>
      <x:c r="H1273" s="11" t="str">
        <x:f>IF(AND(ISNUMBER(E1273),ISNUMBER(E1272),E1272&gt;0),E1273/E1272-1,"未取得")</x:f>
        <x:v>未取得</x:v>
      </x:c>
      <x:c r="I1273" s="11"/>
      <x:c r="J1273" s="2" t="str">
        <x:v>本次无总额记录</x:v>
      </x:c>
      <x:c r="K1273" s="2" t="str">
        <x:v>下载受限</x:v>
      </x:c>
      <x:c r="L1273" s="2"/>
      <x:c r="M1273" s="2"/>
    </x:row>
    <x:row r="1274" ht="22" customHeight="1">
      <x:c r="A1274" s="2" t="str">
        <x:v>2025-09</x:v>
      </x:c>
      <x:c r="B1274" s="2" t="n">
        <x:v>61</x:v>
      </x:c>
      <x:c r="C1274" s="2" t="str">
        <x:v>218</x:v>
      </x:c>
      <x:c r="D1274" s="2" t="str">
        <x:v>厄瓜多尔</x:v>
      </x:c>
      <x:c r="E1274" s="8"/>
      <x:c r="F1274" s="8"/>
      <x:c r="G1274" s="11" t="str">
        <x:f>IF(AND(ISNUMBER(E1274),ISNUMBER(F1274),E1274&gt;0),F1274/E1274,"未取得")</x:f>
        <x:v>未取得</x:v>
      </x:c>
      <x:c r="H1274" s="11" t="str">
        <x:f>IF(AND(ISNUMBER(E1274),ISNUMBER(E1273),E1273&gt;0),E1274/E1273-1,"未取得")</x:f>
        <x:v>未取得</x:v>
      </x:c>
      <x:c r="I1274" s="11"/>
      <x:c r="J1274" s="2" t="str">
        <x:v>本次无总额记录</x:v>
      </x:c>
      <x:c r="K1274" s="2" t="str">
        <x:v>下载受限</x:v>
      </x:c>
      <x:c r="L1274" s="2"/>
      <x:c r="M1274" s="2"/>
    </x:row>
    <x:row r="1275" ht="22" customHeight="1">
      <x:c r="A1275" s="2" t="str">
        <x:v>2025-10</x:v>
      </x:c>
      <x:c r="B1275" s="2" t="n">
        <x:v>61</x:v>
      </x:c>
      <x:c r="C1275" s="2" t="str">
        <x:v>218</x:v>
      </x:c>
      <x:c r="D1275" s="2" t="str">
        <x:v>厄瓜多尔</x:v>
      </x:c>
      <x:c r="E1275" s="8"/>
      <x:c r="F1275" s="8"/>
      <x:c r="G1275" s="11" t="str">
        <x:f>IF(AND(ISNUMBER(E1275),ISNUMBER(F1275),E1275&gt;0),F1275/E1275,"未取得")</x:f>
        <x:v>未取得</x:v>
      </x:c>
      <x:c r="H1275" s="11" t="str">
        <x:f>IF(AND(ISNUMBER(E1275),ISNUMBER(E1274),E1274&gt;0),E1275/E1274-1,"未取得")</x:f>
        <x:v>未取得</x:v>
      </x:c>
      <x:c r="I1275" s="11"/>
      <x:c r="J1275" s="2" t="str">
        <x:v>本次无总额记录</x:v>
      </x:c>
      <x:c r="K1275" s="2" t="str">
        <x:v>下载受限</x:v>
      </x:c>
      <x:c r="L1275" s="2"/>
      <x:c r="M1275" s="2"/>
    </x:row>
    <x:row r="1276" ht="22" customHeight="1">
      <x:c r="A1276" s="2" t="str">
        <x:v>2025-11</x:v>
      </x:c>
      <x:c r="B1276" s="2" t="n">
        <x:v>61</x:v>
      </x:c>
      <x:c r="C1276" s="2" t="str">
        <x:v>218</x:v>
      </x:c>
      <x:c r="D1276" s="2" t="str">
        <x:v>厄瓜多尔</x:v>
      </x:c>
      <x:c r="E1276" s="8"/>
      <x:c r="F1276" s="8"/>
      <x:c r="G1276" s="11" t="str">
        <x:f>IF(AND(ISNUMBER(E1276),ISNUMBER(F1276),E1276&gt;0),F1276/E1276,"未取得")</x:f>
        <x:v>未取得</x:v>
      </x:c>
      <x:c r="H1276" s="11" t="str">
        <x:f>IF(AND(ISNUMBER(E1276),ISNUMBER(E1275),E1275&gt;0),E1276/E1275-1,"未取得")</x:f>
        <x:v>未取得</x:v>
      </x:c>
      <x:c r="I1276" s="11"/>
      <x:c r="J1276" s="2" t="str">
        <x:v>本次无总额记录</x:v>
      </x:c>
      <x:c r="K1276" s="2" t="str">
        <x:v>下载受限</x:v>
      </x:c>
      <x:c r="L1276" s="2"/>
      <x:c r="M1276" s="2"/>
    </x:row>
    <x:row r="1277" ht="22" customHeight="1">
      <x:c r="A1277" s="2" t="str">
        <x:v>2025-12</x:v>
      </x:c>
      <x:c r="B1277" s="2" t="n">
        <x:v>61</x:v>
      </x:c>
      <x:c r="C1277" s="2" t="str">
        <x:v>218</x:v>
      </x:c>
      <x:c r="D1277" s="2" t="str">
        <x:v>厄瓜多尔</x:v>
      </x:c>
      <x:c r="E1277" s="8"/>
      <x:c r="F1277" s="8"/>
      <x:c r="G1277" s="11" t="str">
        <x:f>IF(AND(ISNUMBER(E1277),ISNUMBER(F1277),E1277&gt;0),F1277/E1277,"未取得")</x:f>
        <x:v>未取得</x:v>
      </x:c>
      <x:c r="H1277" s="11" t="str">
        <x:f>IF(AND(ISNUMBER(E1277),ISNUMBER(E1276),E1276&gt;0),E1277/E1276-1,"未取得")</x:f>
        <x:v>未取得</x:v>
      </x:c>
      <x:c r="I1277" s="11"/>
      <x:c r="J1277" s="2" t="str">
        <x:v>本次无总额记录</x:v>
      </x:c>
      <x:c r="K1277" s="2" t="str">
        <x:v>下载受限</x:v>
      </x:c>
      <x:c r="L1277" s="2"/>
      <x:c r="M1277" s="2"/>
    </x:row>
    <x:row r="1278" ht="22" customHeight="1">
      <x:c r="A1278" s="2" t="str">
        <x:v>2026-01</x:v>
      </x:c>
      <x:c r="B1278" s="2" t="n">
        <x:v>61</x:v>
      </x:c>
      <x:c r="C1278" s="2" t="str">
        <x:v>218</x:v>
      </x:c>
      <x:c r="D1278" s="2" t="str">
        <x:v>厄瓜多尔</x:v>
      </x:c>
      <x:c r="E1278" s="8" t="n">
        <x:f>'原始月度记录'!G1442</x:f>
        <x:v>11282870.647</x:v>
      </x:c>
      <x:c r="F1278" s="8" t="n">
        <x:f>'原始月度记录'!G1526</x:f>
        <x:v>4521710.841</x:v>
      </x:c>
      <x:c r="G1278" s="11" t="n">
        <x:f>IF(AND(ISNUMBER(E1278),ISNUMBER(F1278),E1278&gt;0),F1278/E1278,"未取得")</x:f>
        <x:v>0.400758901033956</x:v>
      </x:c>
      <x:c r="H1278" s="11" t="str">
        <x:f>IF(AND(ISNUMBER(E1278),ISNUMBER(E1277),E1277&gt;0),E1278/E1277-1,"未取得")</x:f>
        <x:v>未取得</x:v>
      </x:c>
      <x:c r="I1278" s="11" t="str">
        <x:f>IF(AND(ISNUMBER(E1278),ISNUMBER(E1266),E1266&gt;0),E1278/E1266-1,"未取得")</x:f>
        <x:v>未取得</x:v>
      </x:c>
      <x:c r="J1278" s="2" t="str">
        <x:v>已取得</x:v>
      </x:c>
      <x:c r="K1278" s="2" t="str">
        <x:v>已取得</x:v>
      </x:c>
      <x:c r="L1278" s="2" t="n">
        <x:v>1442</x:v>
      </x:c>
      <x:c r="M1278" s="2" t="n">
        <x:v>1526</x:v>
      </x:c>
    </x:row>
    <x:row r="1279" ht="22" customHeight="1">
      <x:c r="A1279" s="2" t="str">
        <x:v>2026-02</x:v>
      </x:c>
      <x:c r="B1279" s="2" t="n">
        <x:v>61</x:v>
      </x:c>
      <x:c r="C1279" s="2" t="str">
        <x:v>218</x:v>
      </x:c>
      <x:c r="D1279" s="2" t="str">
        <x:v>厄瓜多尔</x:v>
      </x:c>
      <x:c r="E1279" s="8" t="n">
        <x:f>'原始月度记录'!G1609</x:f>
        <x:v>7762604.719</x:v>
      </x:c>
      <x:c r="F1279" s="8" t="n">
        <x:f>'原始月度记录'!G1691</x:f>
        <x:v>3125698.682</x:v>
      </x:c>
      <x:c r="G1279" s="11" t="n">
        <x:f>IF(AND(ISNUMBER(E1279),ISNUMBER(F1279),E1279&gt;0),F1279/E1279,"未取得")</x:f>
        <x:v>0.4026610648291082</x:v>
      </x:c>
      <x:c r="H1279" s="11" t="n">
        <x:f>IF(AND(ISNUMBER(E1279),ISNUMBER(E1278),E1278&gt;0),E1279/E1278-1,"未取得")</x:f>
        <x:v>-0.3120009116594812</x:v>
      </x:c>
      <x:c r="I1279" s="11" t="str">
        <x:f>IF(AND(ISNUMBER(E1279),ISNUMBER(E1267),E1267&gt;0),E1279/E1267-1,"未取得")</x:f>
        <x:v>未取得</x:v>
      </x:c>
      <x:c r="J1279" s="2" t="str">
        <x:v>已取得</x:v>
      </x:c>
      <x:c r="K1279" s="2" t="str">
        <x:v>已取得</x:v>
      </x:c>
      <x:c r="L1279" s="2" t="n">
        <x:v>1609</x:v>
      </x:c>
      <x:c r="M1279" s="2" t="n">
        <x:v>1691</x:v>
      </x:c>
    </x:row>
    <x:row r="1280" ht="22" customHeight="1">
      <x:c r="A1280" s="2" t="str">
        <x:v>2026-03</x:v>
      </x:c>
      <x:c r="B1280" s="2" t="n">
        <x:v>61</x:v>
      </x:c>
      <x:c r="C1280" s="2" t="str">
        <x:v>218</x:v>
      </x:c>
      <x:c r="D1280" s="2" t="str">
        <x:v>厄瓜多尔</x:v>
      </x:c>
      <x:c r="E1280" s="8" t="n">
        <x:f>'原始月度记录'!G1772</x:f>
        <x:v>11616046.492</x:v>
      </x:c>
      <x:c r="F1280" s="8" t="n">
        <x:f>'原始月度记录'!G1855</x:f>
        <x:v>4683007.146</x:v>
      </x:c>
      <x:c r="G1280" s="11" t="n">
        <x:f>IF(AND(ISNUMBER(E1280),ISNUMBER(F1280),E1280&gt;0),F1280/E1280,"未取得")</x:f>
        <x:v>0.40314982806113925</x:v>
      </x:c>
      <x:c r="H1280" s="11" t="n">
        <x:f>IF(AND(ISNUMBER(E1280),ISNUMBER(E1279),E1279&gt;0),E1280/E1279-1,"未取得")</x:f>
        <x:v>0.49641092294293876</x:v>
      </x:c>
      <x:c r="I1280" s="11" t="str">
        <x:f>IF(AND(ISNUMBER(E1280),ISNUMBER(E1268),E1268&gt;0),E1280/E1268-1,"未取得")</x:f>
        <x:v>未取得</x:v>
      </x:c>
      <x:c r="J1280" s="2" t="str">
        <x:v>已取得</x:v>
      </x:c>
      <x:c r="K1280" s="2" t="str">
        <x:v>已取得</x:v>
      </x:c>
      <x:c r="L1280" s="2" t="n">
        <x:v>1772</x:v>
      </x:c>
      <x:c r="M1280" s="2" t="n">
        <x:v>1855</x:v>
      </x:c>
    </x:row>
    <x:row r="1281" ht="22" customHeight="1">
      <x:c r="A1281" s="2" t="str">
        <x:v>2026-04</x:v>
      </x:c>
      <x:c r="B1281" s="2" t="n">
        <x:v>61</x:v>
      </x:c>
      <x:c r="C1281" s="2" t="str">
        <x:v>218</x:v>
      </x:c>
      <x:c r="D1281" s="2" t="str">
        <x:v>厄瓜多尔</x:v>
      </x:c>
      <x:c r="E1281" s="8"/>
      <x:c r="F1281" s="8"/>
      <x:c r="G1281" s="11" t="str">
        <x:f>IF(AND(ISNUMBER(E1281),ISNUMBER(F1281),E1281&gt;0),F1281/E1281,"未取得")</x:f>
        <x:v>未取得</x:v>
      </x:c>
      <x:c r="H1281" s="11" t="str">
        <x:f>IF(AND(ISNUMBER(E1281),ISNUMBER(E1280),E1280&gt;0),E1281/E1280-1,"未取得")</x:f>
        <x:v>未取得</x:v>
      </x:c>
      <x:c r="I1281" s="11" t="str">
        <x:f>IF(AND(ISNUMBER(E1281),ISNUMBER(E1269),E1269&gt;0),E1281/E1269-1,"未取得")</x:f>
        <x:v>未取得</x:v>
      </x:c>
      <x:c r="J1281" s="2" t="str">
        <x:v>本次无总额记录</x:v>
      </x:c>
      <x:c r="K1281" s="2" t="str">
        <x:v>本次无来源记录</x:v>
      </x:c>
      <x:c r="L1281" s="2"/>
      <x:c r="M1281" s="2"/>
    </x:row>
    <x:row r="1282" ht="22" customHeight="1">
      <x:c r="A1282" s="2" t="str">
        <x:v>2026-05</x:v>
      </x:c>
      <x:c r="B1282" s="2" t="n">
        <x:v>61</x:v>
      </x:c>
      <x:c r="C1282" s="2" t="str">
        <x:v>218</x:v>
      </x:c>
      <x:c r="D1282" s="2" t="str">
        <x:v>厄瓜多尔</x:v>
      </x:c>
      <x:c r="E1282" s="8"/>
      <x:c r="F1282" s="8"/>
      <x:c r="G1282" s="11" t="str">
        <x:f>IF(AND(ISNUMBER(E1282),ISNUMBER(F1282),E1282&gt;0),F1282/E1282,"未取得")</x:f>
        <x:v>未取得</x:v>
      </x:c>
      <x:c r="H1282" s="11" t="str">
        <x:f>IF(AND(ISNUMBER(E1282),ISNUMBER(E1281),E1281&gt;0),E1282/E1281-1,"未取得")</x:f>
        <x:v>未取得</x:v>
      </x:c>
      <x:c r="I1282" s="11" t="str">
        <x:f>IF(AND(ISNUMBER(E1282),ISNUMBER(E1270),E1270&gt;0),E1282/E1270-1,"未取得")</x:f>
        <x:v>未取得</x:v>
      </x:c>
      <x:c r="J1282" s="2" t="str">
        <x:v>本次无总额记录</x:v>
      </x:c>
      <x:c r="K1282" s="2" t="str">
        <x:v>本次无来源记录</x:v>
      </x:c>
      <x:c r="L1282" s="2"/>
      <x:c r="M1282" s="2"/>
    </x:row>
    <x:row r="1283" ht="22" customHeight="1">
      <x:c r="A1283" s="2" t="str">
        <x:v>2026-06</x:v>
      </x:c>
      <x:c r="B1283" s="2" t="n">
        <x:v>61</x:v>
      </x:c>
      <x:c r="C1283" s="2" t="str">
        <x:v>218</x:v>
      </x:c>
      <x:c r="D1283" s="2" t="str">
        <x:v>厄瓜多尔</x:v>
      </x:c>
      <x:c r="E1283" s="8"/>
      <x:c r="F1283" s="8"/>
      <x:c r="G1283" s="11" t="str">
        <x:f>IF(AND(ISNUMBER(E1283),ISNUMBER(F1283),E1283&gt;0),F1283/E1283,"未取得")</x:f>
        <x:v>未取得</x:v>
      </x:c>
      <x:c r="H1283" s="11" t="str">
        <x:f>IF(AND(ISNUMBER(E1283),ISNUMBER(E1282),E1282&gt;0),E1283/E1282-1,"未取得")</x:f>
        <x:v>未取得</x:v>
      </x:c>
      <x:c r="I1283" s="11" t="str">
        <x:f>IF(AND(ISNUMBER(E1283),ISNUMBER(E1271),E1271&gt;0),E1283/E1271-1,"未取得")</x:f>
        <x:v>未取得</x:v>
      </x:c>
      <x:c r="J1283" s="2" t="str">
        <x:v>本次无总额记录</x:v>
      </x:c>
      <x:c r="K1283" s="2" t="str">
        <x:v>本次无来源记录</x:v>
      </x:c>
      <x:c r="L1283" s="2"/>
      <x:c r="M1283" s="2"/>
    </x:row>
    <x:row r="1284" ht="22" customHeight="1">
      <x:c r="A1284" s="2" t="str">
        <x:v>2026-07</x:v>
      </x:c>
      <x:c r="B1284" s="2" t="n">
        <x:v>61</x:v>
      </x:c>
      <x:c r="C1284" s="2" t="str">
        <x:v>218</x:v>
      </x:c>
      <x:c r="D1284" s="2" t="str">
        <x:v>厄瓜多尔</x:v>
      </x:c>
      <x:c r="E1284" s="8"/>
      <x:c r="F1284" s="8"/>
      <x:c r="G1284" s="11" t="str">
        <x:f>IF(AND(ISNUMBER(E1284),ISNUMBER(F1284),E1284&gt;0),F1284/E1284,"未取得")</x:f>
        <x:v>未取得</x:v>
      </x:c>
      <x:c r="H1284" s="11" t="str">
        <x:f>IF(AND(ISNUMBER(E1284),ISNUMBER(E1283),E1283&gt;0),E1284/E1283-1,"未取得")</x:f>
        <x:v>未取得</x:v>
      </x:c>
      <x:c r="I1284" s="11" t="str">
        <x:f>IF(AND(ISNUMBER(E1284),ISNUMBER(E1272),E1272&gt;0),E1284/E1272-1,"未取得")</x:f>
        <x:v>未取得</x:v>
      </x:c>
      <x:c r="J1284" s="2" t="str">
        <x:v>本次无总额记录</x:v>
      </x:c>
      <x:c r="K1284" s="2" t="str">
        <x:v>本次无来源记录</x:v>
      </x:c>
      <x:c r="L1284" s="2"/>
      <x:c r="M1284" s="2"/>
    </x:row>
    <x:row r="1285" ht="22" customHeight="1">
      <x:c r="A1285" s="2" t="str">
        <x:v>2026-08</x:v>
      </x:c>
      <x:c r="B1285" s="2" t="n">
        <x:v>61</x:v>
      </x:c>
      <x:c r="C1285" s="2" t="str">
        <x:v>218</x:v>
      </x:c>
      <x:c r="D1285" s="2" t="str">
        <x:v>厄瓜多尔</x:v>
      </x:c>
      <x:c r="E1285" s="8"/>
      <x:c r="F1285" s="8"/>
      <x:c r="G1285" s="11" t="str">
        <x:f>IF(AND(ISNUMBER(E1285),ISNUMBER(F1285),E1285&gt;0),F1285/E1285,"未取得")</x:f>
        <x:v>未取得</x:v>
      </x:c>
      <x:c r="H1285" s="11" t="str">
        <x:f>IF(AND(ISNUMBER(E1285),ISNUMBER(E1284),E1284&gt;0),E1285/E1284-1,"未取得")</x:f>
        <x:v>未取得</x:v>
      </x:c>
      <x:c r="I1285" s="11" t="str">
        <x:f>IF(AND(ISNUMBER(E1285),ISNUMBER(E1273),E1273&gt;0),E1285/E1273-1,"未取得")</x:f>
        <x:v>未取得</x:v>
      </x:c>
      <x:c r="J1285" s="2" t="str">
        <x:v>本次无总额记录</x:v>
      </x:c>
      <x:c r="K1285" s="2" t="str">
        <x:v>本次无来源记录</x:v>
      </x:c>
      <x:c r="L1285" s="2"/>
      <x:c r="M1285" s="2"/>
    </x:row>
    <x:row r="1286" ht="22" customHeight="1">
      <x:c r="A1286" s="2" t="str">
        <x:v>2026-09</x:v>
      </x:c>
      <x:c r="B1286" s="2" t="n">
        <x:v>61</x:v>
      </x:c>
      <x:c r="C1286" s="2" t="str">
        <x:v>218</x:v>
      </x:c>
      <x:c r="D1286" s="2" t="str">
        <x:v>厄瓜多尔</x:v>
      </x:c>
      <x:c r="E1286" s="8"/>
      <x:c r="F1286" s="8"/>
      <x:c r="G1286" s="11" t="str">
        <x:f>IF(AND(ISNUMBER(E1286),ISNUMBER(F1286),E1286&gt;0),F1286/E1286,"未取得")</x:f>
        <x:v>未取得</x:v>
      </x:c>
      <x:c r="H1286" s="11" t="str">
        <x:f>IF(AND(ISNUMBER(E1286),ISNUMBER(E1285),E1285&gt;0),E1286/E1285-1,"未取得")</x:f>
        <x:v>未取得</x:v>
      </x:c>
      <x:c r="I1286" s="11" t="str">
        <x:f>IF(AND(ISNUMBER(E1286),ISNUMBER(E1274),E1274&gt;0),E1286/E1274-1,"未取得")</x:f>
        <x:v>未取得</x:v>
      </x:c>
      <x:c r="J1286" s="2" t="str">
        <x:v>本次无总额记录</x:v>
      </x:c>
      <x:c r="K1286" s="2" t="str">
        <x:v>下载受限</x:v>
      </x:c>
      <x:c r="L1286" s="2"/>
      <x:c r="M1286" s="2"/>
    </x:row>
    <x:row r="1287" ht="22" customHeight="1">
      <x:c r="A1287" s="2" t="str">
        <x:v>2025-01</x:v>
      </x:c>
      <x:c r="B1287" s="2" t="n">
        <x:v>62</x:v>
      </x:c>
      <x:c r="C1287" s="2" t="str">
        <x:v>384</x:v>
      </x:c>
      <x:c r="D1287" s="2" t="str">
        <x:v>科特迪瓦</x:v>
      </x:c>
      <x:c r="E1287" s="8" t="n">
        <x:f>'原始月度记录'!G49</x:f>
        <x:v>15945946.474</x:v>
      </x:c>
      <x:c r="F1287" s="8" t="n">
        <x:f>'原始月度记录'!G149</x:f>
        <x:v>947893.349</x:v>
      </x:c>
      <x:c r="G1287" s="11" t="n">
        <x:f>IF(AND(ISNUMBER(E1287),ISNUMBER(F1287),E1287&gt;0),F1287/E1287,"未取得")</x:f>
        <x:v>0.059444157206067896</x:v>
      </x:c>
      <x:c r="H1287" s="11"/>
      <x:c r="I1287" s="11"/>
      <x:c r="J1287" s="2" t="str">
        <x:v>已取得</x:v>
      </x:c>
      <x:c r="K1287" s="2" t="str">
        <x:v>已取得</x:v>
      </x:c>
      <x:c r="L1287" s="2" t="n">
        <x:v>49</x:v>
      </x:c>
      <x:c r="M1287" s="2" t="n">
        <x:v>149</x:v>
      </x:c>
    </x:row>
    <x:row r="1288" ht="22" customHeight="1">
      <x:c r="A1288" s="2" t="str">
        <x:v>2025-02</x:v>
      </x:c>
      <x:c r="B1288" s="2" t="n">
        <x:v>62</x:v>
      </x:c>
      <x:c r="C1288" s="2" t="str">
        <x:v>384</x:v>
      </x:c>
      <x:c r="D1288" s="2" t="str">
        <x:v>科特迪瓦</x:v>
      </x:c>
      <x:c r="E1288" s="8" t="n">
        <x:f>'原始月度记录'!G247</x:f>
        <x:v>7462632.73</x:v>
      </x:c>
      <x:c r="F1288" s="8"/>
      <x:c r="G1288" s="11" t="str">
        <x:f>IF(AND(ISNUMBER(E1288),ISNUMBER(F1288),E1288&gt;0),F1288/E1288,"未取得")</x:f>
        <x:v>未取得</x:v>
      </x:c>
      <x:c r="H1288" s="11" t="n">
        <x:f>IF(AND(ISNUMBER(E1288),ISNUMBER(E1287),E1287&gt;0),E1288/E1287-1,"未取得")</x:f>
        <x:v>-0.5320044036164372</x:v>
      </x:c>
      <x:c r="I1288" s="11"/>
      <x:c r="J1288" s="2" t="str">
        <x:v>已取得</x:v>
      </x:c>
      <x:c r="K1288" s="2" t="str">
        <x:v>下载受限</x:v>
      </x:c>
      <x:c r="L1288" s="2" t="n">
        <x:v>247</x:v>
      </x:c>
      <x:c r="M1288" s="2"/>
    </x:row>
    <x:row r="1289" ht="22" customHeight="1">
      <x:c r="A1289" s="2" t="str">
        <x:v>2025-03</x:v>
      </x:c>
      <x:c r="B1289" s="2" t="n">
        <x:v>62</x:v>
      </x:c>
      <x:c r="C1289" s="2" t="str">
        <x:v>384</x:v>
      </x:c>
      <x:c r="D1289" s="2" t="str">
        <x:v>科特迪瓦</x:v>
      </x:c>
      <x:c r="E1289" s="8" t="n">
        <x:f>'原始月度记录'!G343</x:f>
        <x:v>6541990.754</x:v>
      </x:c>
      <x:c r="F1289" s="8"/>
      <x:c r="G1289" s="11" t="str">
        <x:f>IF(AND(ISNUMBER(E1289),ISNUMBER(F1289),E1289&gt;0),F1289/E1289,"未取得")</x:f>
        <x:v>未取得</x:v>
      </x:c>
      <x:c r="H1289" s="11" t="n">
        <x:f>IF(AND(ISNUMBER(E1289),ISNUMBER(E1288),E1288&gt;0),E1289/E1288-1,"未取得")</x:f>
        <x:v>-0.12336691477512929</x:v>
      </x:c>
      <x:c r="I1289" s="11"/>
      <x:c r="J1289" s="2" t="str">
        <x:v>已取得</x:v>
      </x:c>
      <x:c r="K1289" s="2" t="str">
        <x:v>下载受限</x:v>
      </x:c>
      <x:c r="L1289" s="2" t="n">
        <x:v>343</x:v>
      </x:c>
      <x:c r="M1289" s="2"/>
    </x:row>
    <x:row r="1290" ht="22" customHeight="1">
      <x:c r="A1290" s="2" t="str">
        <x:v>2025-04</x:v>
      </x:c>
      <x:c r="B1290" s="2" t="n">
        <x:v>62</x:v>
      </x:c>
      <x:c r="C1290" s="2" t="str">
        <x:v>384</x:v>
      </x:c>
      <x:c r="D1290" s="2" t="str">
        <x:v>科特迪瓦</x:v>
      </x:c>
      <x:c r="E1290" s="8" t="n">
        <x:f>'原始月度记录'!G440</x:f>
        <x:v>7662842.142</x:v>
      </x:c>
      <x:c r="F1290" s="8" t="n">
        <x:f>'原始月度记录'!G537</x:f>
        <x:v>629017.561</x:v>
      </x:c>
      <x:c r="G1290" s="11" t="n">
        <x:f>IF(AND(ISNUMBER(E1290),ISNUMBER(F1290),E1290&gt;0),F1290/E1290,"未取得")</x:f>
        <x:v>0.08208671787095259</x:v>
      </x:c>
      <x:c r="H1290" s="11" t="n">
        <x:f>IF(AND(ISNUMBER(E1290),ISNUMBER(E1289),E1289&gt;0),E1290/E1289-1,"未取得")</x:f>
        <x:v>0.17133185144211227</x:v>
      </x:c>
      <x:c r="I1290" s="11"/>
      <x:c r="J1290" s="2" t="str">
        <x:v>已取得</x:v>
      </x:c>
      <x:c r="K1290" s="2" t="str">
        <x:v>已取得</x:v>
      </x:c>
      <x:c r="L1290" s="2" t="n">
        <x:v>440</x:v>
      </x:c>
      <x:c r="M1290" s="2" t="n">
        <x:v>537</x:v>
      </x:c>
    </x:row>
    <x:row r="1291" ht="22" customHeight="1">
      <x:c r="A1291" s="2" t="str">
        <x:v>2025-05</x:v>
      </x:c>
      <x:c r="B1291" s="2" t="n">
        <x:v>62</x:v>
      </x:c>
      <x:c r="C1291" s="2" t="str">
        <x:v>384</x:v>
      </x:c>
      <x:c r="D1291" s="2" t="str">
        <x:v>科特迪瓦</x:v>
      </x:c>
      <x:c r="E1291" s="8" t="n">
        <x:f>'原始月度记录'!G632</x:f>
        <x:v>6617823.118</x:v>
      </x:c>
      <x:c r="F1291" s="8" t="n">
        <x:f>'原始月度记录'!G727</x:f>
        <x:v>1036239.21</x:v>
      </x:c>
      <x:c r="G1291" s="11" t="n">
        <x:f>IF(AND(ISNUMBER(E1291),ISNUMBER(F1291),E1291&gt;0),F1291/E1291,"未取得")</x:f>
        <x:v>0.15658309258546127</x:v>
      </x:c>
      <x:c r="H1291" s="11" t="n">
        <x:f>IF(AND(ISNUMBER(E1291),ISNUMBER(E1290),E1290&gt;0),E1291/E1290-1,"未取得")</x:f>
        <x:v>-0.1363748599585859</x:v>
      </x:c>
      <x:c r="I1291" s="11"/>
      <x:c r="J1291" s="2" t="str">
        <x:v>已取得</x:v>
      </x:c>
      <x:c r="K1291" s="2" t="str">
        <x:v>已取得</x:v>
      </x:c>
      <x:c r="L1291" s="2" t="n">
        <x:v>632</x:v>
      </x:c>
      <x:c r="M1291" s="2" t="n">
        <x:v>727</x:v>
      </x:c>
    </x:row>
    <x:row r="1292" ht="22" customHeight="1">
      <x:c r="A1292" s="2" t="str">
        <x:v>2025-06</x:v>
      </x:c>
      <x:c r="B1292" s="2" t="n">
        <x:v>62</x:v>
      </x:c>
      <x:c r="C1292" s="2" t="str">
        <x:v>384</x:v>
      </x:c>
      <x:c r="D1292" s="2" t="str">
        <x:v>科特迪瓦</x:v>
      </x:c>
      <x:c r="E1292" s="8" t="n">
        <x:f>'原始月度记录'!G821</x:f>
        <x:v>6369851.57</x:v>
      </x:c>
      <x:c r="F1292" s="8"/>
      <x:c r="G1292" s="11" t="str">
        <x:f>IF(AND(ISNUMBER(E1292),ISNUMBER(F1292),E1292&gt;0),F1292/E1292,"未取得")</x:f>
        <x:v>未取得</x:v>
      </x:c>
      <x:c r="H1292" s="11" t="n">
        <x:f>IF(AND(ISNUMBER(E1292),ISNUMBER(E1291),E1291&gt;0),E1292/E1291-1,"未取得")</x:f>
        <x:v>-0.03747025926479275</x:v>
      </x:c>
      <x:c r="I1292" s="11"/>
      <x:c r="J1292" s="2" t="str">
        <x:v>已取得</x:v>
      </x:c>
      <x:c r="K1292" s="2" t="str">
        <x:v>下载受限</x:v>
      </x:c>
      <x:c r="L1292" s="2" t="n">
        <x:v>821</x:v>
      </x:c>
      <x:c r="M1292" s="2"/>
    </x:row>
    <x:row r="1293" ht="22" customHeight="1">
      <x:c r="A1293" s="2" t="str">
        <x:v>2025-07</x:v>
      </x:c>
      <x:c r="B1293" s="2" t="n">
        <x:v>62</x:v>
      </x:c>
      <x:c r="C1293" s="2" t="str">
        <x:v>384</x:v>
      </x:c>
      <x:c r="D1293" s="2" t="str">
        <x:v>科特迪瓦</x:v>
      </x:c>
      <x:c r="E1293" s="8" t="n">
        <x:f>'原始月度记录'!G914</x:f>
        <x:v>10028067.998</x:v>
      </x:c>
      <x:c r="F1293" s="8"/>
      <x:c r="G1293" s="11" t="str">
        <x:f>IF(AND(ISNUMBER(E1293),ISNUMBER(F1293),E1293&gt;0),F1293/E1293,"未取得")</x:f>
        <x:v>未取得</x:v>
      </x:c>
      <x:c r="H1293" s="11" t="n">
        <x:f>IF(AND(ISNUMBER(E1293),ISNUMBER(E1292),E1292&gt;0),E1293/E1292-1,"未取得")</x:f>
        <x:v>0.5743016752900569</x:v>
      </x:c>
      <x:c r="I1293" s="11"/>
      <x:c r="J1293" s="2" t="str">
        <x:v>已取得</x:v>
      </x:c>
      <x:c r="K1293" s="2" t="str">
        <x:v>下载受限</x:v>
      </x:c>
      <x:c r="L1293" s="2" t="n">
        <x:v>914</x:v>
      </x:c>
      <x:c r="M1293" s="2"/>
    </x:row>
    <x:row r="1294" ht="22" customHeight="1">
      <x:c r="A1294" s="2" t="str">
        <x:v>2025-08</x:v>
      </x:c>
      <x:c r="B1294" s="2" t="n">
        <x:v>62</x:v>
      </x:c>
      <x:c r="C1294" s="2" t="str">
        <x:v>384</x:v>
      </x:c>
      <x:c r="D1294" s="2" t="str">
        <x:v>科特迪瓦</x:v>
      </x:c>
      <x:c r="E1294" s="8" t="n">
        <x:f>'原始月度记录'!G1007</x:f>
        <x:v>9221466.479</x:v>
      </x:c>
      <x:c r="F1294" s="8"/>
      <x:c r="G1294" s="11" t="str">
        <x:f>IF(AND(ISNUMBER(E1294),ISNUMBER(F1294),E1294&gt;0),F1294/E1294,"未取得")</x:f>
        <x:v>未取得</x:v>
      </x:c>
      <x:c r="H1294" s="11" t="n">
        <x:f>IF(AND(ISNUMBER(E1294),ISNUMBER(E1293),E1293&gt;0),E1294/E1293-1,"未取得")</x:f>
        <x:v>-0.0804343886739568</x:v>
      </x:c>
      <x:c r="I1294" s="11"/>
      <x:c r="J1294" s="2" t="str">
        <x:v>已取得</x:v>
      </x:c>
      <x:c r="K1294" s="2" t="str">
        <x:v>下载受限</x:v>
      </x:c>
      <x:c r="L1294" s="2" t="n">
        <x:v>1007</x:v>
      </x:c>
      <x:c r="M1294" s="2"/>
    </x:row>
    <x:row r="1295" ht="22" customHeight="1">
      <x:c r="A1295" s="2" t="str">
        <x:v>2025-09</x:v>
      </x:c>
      <x:c r="B1295" s="2" t="n">
        <x:v>62</x:v>
      </x:c>
      <x:c r="C1295" s="2" t="str">
        <x:v>384</x:v>
      </x:c>
      <x:c r="D1295" s="2" t="str">
        <x:v>科特迪瓦</x:v>
      </x:c>
      <x:c r="E1295" s="8" t="n">
        <x:f>'原始月度记录'!G1100</x:f>
        <x:v>5489177.201</x:v>
      </x:c>
      <x:c r="F1295" s="8"/>
      <x:c r="G1295" s="11" t="str">
        <x:f>IF(AND(ISNUMBER(E1295),ISNUMBER(F1295),E1295&gt;0),F1295/E1295,"未取得")</x:f>
        <x:v>未取得</x:v>
      </x:c>
      <x:c r="H1295" s="11" t="n">
        <x:f>IF(AND(ISNUMBER(E1295),ISNUMBER(E1294),E1294&gt;0),E1295/E1294-1,"未取得")</x:f>
        <x:v>-0.4047392338842768</x:v>
      </x:c>
      <x:c r="I1295" s="11"/>
      <x:c r="J1295" s="2" t="str">
        <x:v>已取得</x:v>
      </x:c>
      <x:c r="K1295" s="2" t="str">
        <x:v>下载受限</x:v>
      </x:c>
      <x:c r="L1295" s="2" t="n">
        <x:v>1100</x:v>
      </x:c>
      <x:c r="M1295" s="2"/>
    </x:row>
    <x:row r="1296" ht="22" customHeight="1">
      <x:c r="A1296" s="2" t="str">
        <x:v>2025-10</x:v>
      </x:c>
      <x:c r="B1296" s="2" t="n">
        <x:v>62</x:v>
      </x:c>
      <x:c r="C1296" s="2" t="str">
        <x:v>384</x:v>
      </x:c>
      <x:c r="D1296" s="2" t="str">
        <x:v>科特迪瓦</x:v>
      </x:c>
      <x:c r="E1296" s="8" t="n">
        <x:f>'原始月度记录'!G1192</x:f>
        <x:v>6943110.438</x:v>
      </x:c>
      <x:c r="F1296" s="8"/>
      <x:c r="G1296" s="11" t="str">
        <x:f>IF(AND(ISNUMBER(E1296),ISNUMBER(F1296),E1296&gt;0),F1296/E1296,"未取得")</x:f>
        <x:v>未取得</x:v>
      </x:c>
      <x:c r="H1296" s="11" t="n">
        <x:f>IF(AND(ISNUMBER(E1296),ISNUMBER(E1295),E1295&gt;0),E1296/E1295-1,"未取得")</x:f>
        <x:v>0.26487270928967765</x:v>
      </x:c>
      <x:c r="I1296" s="11"/>
      <x:c r="J1296" s="2" t="str">
        <x:v>已取得</x:v>
      </x:c>
      <x:c r="K1296" s="2" t="str">
        <x:v>下载受限</x:v>
      </x:c>
      <x:c r="L1296" s="2" t="n">
        <x:v>1192</x:v>
      </x:c>
      <x:c r="M1296" s="2"/>
    </x:row>
    <x:row r="1297" ht="22" customHeight="1">
      <x:c r="A1297" s="2" t="str">
        <x:v>2025-11</x:v>
      </x:c>
      <x:c r="B1297" s="2" t="n">
        <x:v>62</x:v>
      </x:c>
      <x:c r="C1297" s="2" t="str">
        <x:v>384</x:v>
      </x:c>
      <x:c r="D1297" s="2" t="str">
        <x:v>科特迪瓦</x:v>
      </x:c>
      <x:c r="E1297" s="8" t="n">
        <x:f>'原始月度记录'!G1283</x:f>
        <x:v>5125846.542</x:v>
      </x:c>
      <x:c r="F1297" s="8"/>
      <x:c r="G1297" s="11" t="str">
        <x:f>IF(AND(ISNUMBER(E1297),ISNUMBER(F1297),E1297&gt;0),F1297/E1297,"未取得")</x:f>
        <x:v>未取得</x:v>
      </x:c>
      <x:c r="H1297" s="11" t="n">
        <x:f>IF(AND(ISNUMBER(E1297),ISNUMBER(E1296),E1296&gt;0),E1297/E1296-1,"未取得")</x:f>
        <x:v>-0.2617362797592878</x:v>
      </x:c>
      <x:c r="I1297" s="11"/>
      <x:c r="J1297" s="2" t="str">
        <x:v>已取得</x:v>
      </x:c>
      <x:c r="K1297" s="2" t="str">
        <x:v>下载受限</x:v>
      </x:c>
      <x:c r="L1297" s="2" t="n">
        <x:v>1283</x:v>
      </x:c>
      <x:c r="M1297" s="2"/>
    </x:row>
    <x:row r="1298" ht="22" customHeight="1">
      <x:c r="A1298" s="2" t="str">
        <x:v>2025-12</x:v>
      </x:c>
      <x:c r="B1298" s="2" t="n">
        <x:v>62</x:v>
      </x:c>
      <x:c r="C1298" s="2" t="str">
        <x:v>384</x:v>
      </x:c>
      <x:c r="D1298" s="2" t="str">
        <x:v>科特迪瓦</x:v>
      </x:c>
      <x:c r="E1298" s="8" t="n">
        <x:f>'原始月度记录'!G1374</x:f>
        <x:v>8808933.948</x:v>
      </x:c>
      <x:c r="F1298" s="8"/>
      <x:c r="G1298" s="11" t="str">
        <x:f>IF(AND(ISNUMBER(E1298),ISNUMBER(F1298),E1298&gt;0),F1298/E1298,"未取得")</x:f>
        <x:v>未取得</x:v>
      </x:c>
      <x:c r="H1298" s="11" t="n">
        <x:f>IF(AND(ISNUMBER(E1298),ISNUMBER(E1297),E1297&gt;0),E1298/E1297-1,"未取得")</x:f>
        <x:v>0.7185325147410548</x:v>
      </x:c>
      <x:c r="I1298" s="11"/>
      <x:c r="J1298" s="2" t="str">
        <x:v>已取得</x:v>
      </x:c>
      <x:c r="K1298" s="2" t="str">
        <x:v>下载受限</x:v>
      </x:c>
      <x:c r="L1298" s="2" t="n">
        <x:v>1374</x:v>
      </x:c>
      <x:c r="M1298" s="2"/>
    </x:row>
    <x:row r="1299" ht="22" customHeight="1">
      <x:c r="A1299" s="2" t="str">
        <x:v>2026-01</x:v>
      </x:c>
      <x:c r="B1299" s="2" t="n">
        <x:v>62</x:v>
      </x:c>
      <x:c r="C1299" s="2" t="str">
        <x:v>384</x:v>
      </x:c>
      <x:c r="D1299" s="2" t="str">
        <x:v>科特迪瓦</x:v>
      </x:c>
      <x:c r="E1299" s="8" t="n">
        <x:f>'原始月度记录'!G1463</x:f>
        <x:v>4496801.374</x:v>
      </x:c>
      <x:c r="F1299" s="8" t="n">
        <x:f>'原始月度记录'!G1547</x:f>
        <x:v>1438382.256</x:v>
      </x:c>
      <x:c r="G1299" s="11" t="n">
        <x:f>IF(AND(ISNUMBER(E1299),ISNUMBER(F1299),E1299&gt;0),F1299/E1299,"未取得")</x:f>
        <x:v>0.31986786526008565</x:v>
      </x:c>
      <x:c r="H1299" s="11" t="n">
        <x:f>IF(AND(ISNUMBER(E1299),ISNUMBER(E1298),E1298&gt;0),E1299/E1298-1,"未取得")</x:f>
        <x:v>-0.48951809599832874</x:v>
      </x:c>
      <x:c r="I1299" s="11" t="n">
        <x:f>IF(AND(ISNUMBER(E1299),ISNUMBER(E1287),E1287&gt;0),E1299/E1287-1,"未取得")</x:f>
        <x:v>-0.7179972113080856</x:v>
      </x:c>
      <x:c r="J1299" s="2" t="str">
        <x:v>已取得</x:v>
      </x:c>
      <x:c r="K1299" s="2" t="str">
        <x:v>已取得</x:v>
      </x:c>
      <x:c r="L1299" s="2" t="n">
        <x:v>1463</x:v>
      </x:c>
      <x:c r="M1299" s="2" t="n">
        <x:v>1547</x:v>
      </x:c>
    </x:row>
    <x:row r="1300" ht="22" customHeight="1">
      <x:c r="A1300" s="2" t="str">
        <x:v>2026-02</x:v>
      </x:c>
      <x:c r="B1300" s="2" t="n">
        <x:v>62</x:v>
      </x:c>
      <x:c r="C1300" s="2" t="str">
        <x:v>384</x:v>
      </x:c>
      <x:c r="D1300" s="2" t="str">
        <x:v>科特迪瓦</x:v>
      </x:c>
      <x:c r="E1300" s="8" t="n">
        <x:f>'原始月度记录'!G1629</x:f>
        <x:v>9942212.336</x:v>
      </x:c>
      <x:c r="F1300" s="8" t="n">
        <x:f>'原始月度记录'!G1711</x:f>
        <x:v>2334537.059</x:v>
      </x:c>
      <x:c r="G1300" s="11" t="n">
        <x:f>IF(AND(ISNUMBER(E1300),ISNUMBER(F1300),E1300&gt;0),F1300/E1300,"未取得")</x:f>
        <x:v>0.23481062163064229</x:v>
      </x:c>
      <x:c r="H1300" s="11" t="n">
        <x:f>IF(AND(ISNUMBER(E1300),ISNUMBER(E1299),E1299&gt;0),E1300/E1299-1,"未取得")</x:f>
        <x:v>1.2109520766215636</x:v>
      </x:c>
      <x:c r="I1300" s="11" t="n">
        <x:f>IF(AND(ISNUMBER(E1300),ISNUMBER(E1288),E1288&gt;0),E1300/E1288-1,"未取得")</x:f>
        <x:v>0.332266064231195</x:v>
      </x:c>
      <x:c r="J1300" s="2" t="str">
        <x:v>已取得</x:v>
      </x:c>
      <x:c r="K1300" s="2" t="str">
        <x:v>已取得</x:v>
      </x:c>
      <x:c r="L1300" s="2" t="n">
        <x:v>1629</x:v>
      </x:c>
      <x:c r="M1300" s="2" t="n">
        <x:v>1711</x:v>
      </x:c>
    </x:row>
    <x:row r="1301" ht="22" customHeight="1">
      <x:c r="A1301" s="2" t="str">
        <x:v>2026-03</x:v>
      </x:c>
      <x:c r="B1301" s="2" t="n">
        <x:v>62</x:v>
      </x:c>
      <x:c r="C1301" s="2" t="str">
        <x:v>384</x:v>
      </x:c>
      <x:c r="D1301" s="2" t="str">
        <x:v>科特迪瓦</x:v>
      </x:c>
      <x:c r="E1301" s="8" t="n">
        <x:f>'原始月度记录'!G1793</x:f>
        <x:v>6997677.942</x:v>
      </x:c>
      <x:c r="F1301" s="8" t="n">
        <x:f>'原始月度记录'!G1876</x:f>
        <x:v>2600596.394</x:v>
      </x:c>
      <x:c r="G1301" s="11" t="n">
        <x:f>IF(AND(ISNUMBER(E1301),ISNUMBER(F1301),E1301&gt;0),F1301/E1301,"未取得")</x:f>
        <x:v>0.37163705096961436</x:v>
      </x:c>
      <x:c r="H1301" s="11" t="n">
        <x:f>IF(AND(ISNUMBER(E1301),ISNUMBER(E1300),E1300&gt;0),E1301/E1300-1,"未取得")</x:f>
        <x:v>-0.29616490721467126</x:v>
      </x:c>
      <x:c r="I1301" s="11" t="n">
        <x:f>IF(AND(ISNUMBER(E1301),ISNUMBER(E1289),E1289&gt;0),E1301/E1289-1,"未取得")</x:f>
        <x:v>0.06965573708910822</x:v>
      </x:c>
      <x:c r="J1301" s="2" t="str">
        <x:v>已取得</x:v>
      </x:c>
      <x:c r="K1301" s="2" t="str">
        <x:v>已取得</x:v>
      </x:c>
      <x:c r="L1301" s="2" t="n">
        <x:v>1793</x:v>
      </x:c>
      <x:c r="M1301" s="2" t="n">
        <x:v>1876</x:v>
      </x:c>
    </x:row>
    <x:row r="1302" ht="22" customHeight="1">
      <x:c r="A1302" s="2" t="str">
        <x:v>2026-04</x:v>
      </x:c>
      <x:c r="B1302" s="2" t="n">
        <x:v>62</x:v>
      </x:c>
      <x:c r="C1302" s="2" t="str">
        <x:v>384</x:v>
      </x:c>
      <x:c r="D1302" s="2" t="str">
        <x:v>科特迪瓦</x:v>
      </x:c>
      <x:c r="E1302" s="8" t="n">
        <x:f>'原始月度记录'!G1955</x:f>
        <x:v>6363526.467</x:v>
      </x:c>
      <x:c r="F1302" s="8" t="n">
        <x:f>'原始月度记录'!G2030</x:f>
        <x:v>2168058.236</x:v>
      </x:c>
      <x:c r="G1302" s="11" t="n">
        <x:f>IF(AND(ISNUMBER(E1302),ISNUMBER(F1302),E1302&gt;0),F1302/E1302,"未取得")</x:f>
        <x:v>0.34070074937899997</x:v>
      </x:c>
      <x:c r="H1302" s="11" t="n">
        <x:f>IF(AND(ISNUMBER(E1302),ISNUMBER(E1301),E1301&gt;0),E1302/E1301-1,"未取得")</x:f>
        <x:v>-0.09062312959472285</x:v>
      </x:c>
      <x:c r="I1302" s="11" t="n">
        <x:f>IF(AND(ISNUMBER(E1302),ISNUMBER(E1290),E1290&gt;0),E1302/E1290-1,"未取得")</x:f>
        <x:v>-0.1695605430625351</x:v>
      </x:c>
      <x:c r="J1302" s="2" t="str">
        <x:v>已取得</x:v>
      </x:c>
      <x:c r="K1302" s="2" t="str">
        <x:v>已取得</x:v>
      </x:c>
      <x:c r="L1302" s="2" t="n">
        <x:v>1955</x:v>
      </x:c>
      <x:c r="M1302" s="2" t="n">
        <x:v>2030</x:v>
      </x:c>
    </x:row>
    <x:row r="1303" ht="22" customHeight="1">
      <x:c r="A1303" s="2" t="str">
        <x:v>2026-05</x:v>
      </x:c>
      <x:c r="B1303" s="2" t="n">
        <x:v>62</x:v>
      </x:c>
      <x:c r="C1303" s="2" t="str">
        <x:v>384</x:v>
      </x:c>
      <x:c r="D1303" s="2" t="str">
        <x:v>科特迪瓦</x:v>
      </x:c>
      <x:c r="E1303" s="8" t="n">
        <x:f>'原始月度记录'!G2100</x:f>
        <x:v>4639533.922</x:v>
      </x:c>
      <x:c r="F1303" s="8" t="n">
        <x:f>'原始月度记录'!G2169</x:f>
        <x:v>850838.922</x:v>
      </x:c>
      <x:c r="G1303" s="11" t="n">
        <x:f>IF(AND(ISNUMBER(E1303),ISNUMBER(F1303),E1303&gt;0),F1303/E1303,"未取得")</x:f>
        <x:v>0.18338887834518133</x:v>
      </x:c>
      <x:c r="H1303" s="11" t="n">
        <x:f>IF(AND(ISNUMBER(E1303),ISNUMBER(E1302),E1302&gt;0),E1303/E1302-1,"未取得")</x:f>
        <x:v>-0.2709177928213683</x:v>
      </x:c>
      <x:c r="I1303" s="11" t="n">
        <x:f>IF(AND(ISNUMBER(E1303),ISNUMBER(E1291),E1291&gt;0),E1303/E1291-1,"未取得")</x:f>
        <x:v>-0.2989335255303509</x:v>
      </x:c>
      <x:c r="J1303" s="2" t="str">
        <x:v>已取得</x:v>
      </x:c>
      <x:c r="K1303" s="2" t="str">
        <x:v>已取得</x:v>
      </x:c>
      <x:c r="L1303" s="2" t="n">
        <x:v>2100</x:v>
      </x:c>
      <x:c r="M1303" s="2" t="n">
        <x:v>2169</x:v>
      </x:c>
    </x:row>
    <x:row r="1304" ht="22" customHeight="1">
      <x:c r="A1304" s="2" t="str">
        <x:v>2026-06</x:v>
      </x:c>
      <x:c r="B1304" s="2" t="n">
        <x:v>62</x:v>
      </x:c>
      <x:c r="C1304" s="2" t="str">
        <x:v>384</x:v>
      </x:c>
      <x:c r="D1304" s="2" t="str">
        <x:v>科特迪瓦</x:v>
      </x:c>
      <x:c r="E1304" s="8"/>
      <x:c r="F1304" s="8"/>
      <x:c r="G1304" s="11" t="str">
        <x:f>IF(AND(ISNUMBER(E1304),ISNUMBER(F1304),E1304&gt;0),F1304/E1304,"未取得")</x:f>
        <x:v>未取得</x:v>
      </x:c>
      <x:c r="H1304" s="11" t="str">
        <x:f>IF(AND(ISNUMBER(E1304),ISNUMBER(E1303),E1303&gt;0),E1304/E1303-1,"未取得")</x:f>
        <x:v>未取得</x:v>
      </x:c>
      <x:c r="I1304" s="11" t="str">
        <x:f>IF(AND(ISNUMBER(E1304),ISNUMBER(E1292),E1292&gt;0),E1304/E1292-1,"未取得")</x:f>
        <x:v>未取得</x:v>
      </x:c>
      <x:c r="J1304" s="2" t="str">
        <x:v>本次无总额记录</x:v>
      </x:c>
      <x:c r="K1304" s="2" t="str">
        <x:v>本次无来源记录</x:v>
      </x:c>
      <x:c r="L1304" s="2"/>
      <x:c r="M1304" s="2"/>
    </x:row>
    <x:row r="1305" ht="22" customHeight="1">
      <x:c r="A1305" s="2" t="str">
        <x:v>2026-07</x:v>
      </x:c>
      <x:c r="B1305" s="2" t="n">
        <x:v>62</x:v>
      </x:c>
      <x:c r="C1305" s="2" t="str">
        <x:v>384</x:v>
      </x:c>
      <x:c r="D1305" s="2" t="str">
        <x:v>科特迪瓦</x:v>
      </x:c>
      <x:c r="E1305" s="8"/>
      <x:c r="F1305" s="8"/>
      <x:c r="G1305" s="11" t="str">
        <x:f>IF(AND(ISNUMBER(E1305),ISNUMBER(F1305),E1305&gt;0),F1305/E1305,"未取得")</x:f>
        <x:v>未取得</x:v>
      </x:c>
      <x:c r="H1305" s="11" t="str">
        <x:f>IF(AND(ISNUMBER(E1305),ISNUMBER(E1304),E1304&gt;0),E1305/E1304-1,"未取得")</x:f>
        <x:v>未取得</x:v>
      </x:c>
      <x:c r="I1305" s="11" t="str">
        <x:f>IF(AND(ISNUMBER(E1305),ISNUMBER(E1293),E1293&gt;0),E1305/E1293-1,"未取得")</x:f>
        <x:v>未取得</x:v>
      </x:c>
      <x:c r="J1305" s="2" t="str">
        <x:v>本次无总额记录</x:v>
      </x:c>
      <x:c r="K1305" s="2" t="str">
        <x:v>本次无来源记录</x:v>
      </x:c>
      <x:c r="L1305" s="2"/>
      <x:c r="M1305" s="2"/>
    </x:row>
    <x:row r="1306" ht="22" customHeight="1">
      <x:c r="A1306" s="2" t="str">
        <x:v>2026-08</x:v>
      </x:c>
      <x:c r="B1306" s="2" t="n">
        <x:v>62</x:v>
      </x:c>
      <x:c r="C1306" s="2" t="str">
        <x:v>384</x:v>
      </x:c>
      <x:c r="D1306" s="2" t="str">
        <x:v>科特迪瓦</x:v>
      </x:c>
      <x:c r="E1306" s="8"/>
      <x:c r="F1306" s="8"/>
      <x:c r="G1306" s="11" t="str">
        <x:f>IF(AND(ISNUMBER(E1306),ISNUMBER(F1306),E1306&gt;0),F1306/E1306,"未取得")</x:f>
        <x:v>未取得</x:v>
      </x:c>
      <x:c r="H1306" s="11" t="str">
        <x:f>IF(AND(ISNUMBER(E1306),ISNUMBER(E1305),E1305&gt;0),E1306/E1305-1,"未取得")</x:f>
        <x:v>未取得</x:v>
      </x:c>
      <x:c r="I1306" s="11" t="str">
        <x:f>IF(AND(ISNUMBER(E1306),ISNUMBER(E1294),E1294&gt;0),E1306/E1294-1,"未取得")</x:f>
        <x:v>未取得</x:v>
      </x:c>
      <x:c r="J1306" s="2" t="str">
        <x:v>本次无总额记录</x:v>
      </x:c>
      <x:c r="K1306" s="2" t="str">
        <x:v>本次无来源记录</x:v>
      </x:c>
      <x:c r="L1306" s="2"/>
      <x:c r="M1306" s="2"/>
    </x:row>
    <x:row r="1307" ht="22" customHeight="1">
      <x:c r="A1307" s="2" t="str">
        <x:v>2026-09</x:v>
      </x:c>
      <x:c r="B1307" s="2" t="n">
        <x:v>62</x:v>
      </x:c>
      <x:c r="C1307" s="2" t="str">
        <x:v>384</x:v>
      </x:c>
      <x:c r="D1307" s="2" t="str">
        <x:v>科特迪瓦</x:v>
      </x:c>
      <x:c r="E1307" s="8"/>
      <x:c r="F1307" s="8"/>
      <x:c r="G1307" s="11" t="str">
        <x:f>IF(AND(ISNUMBER(E1307),ISNUMBER(F1307),E1307&gt;0),F1307/E1307,"未取得")</x:f>
        <x:v>未取得</x:v>
      </x:c>
      <x:c r="H1307" s="11" t="str">
        <x:f>IF(AND(ISNUMBER(E1307),ISNUMBER(E1306),E1306&gt;0),E1307/E1306-1,"未取得")</x:f>
        <x:v>未取得</x:v>
      </x:c>
      <x:c r="I1307" s="11" t="str">
        <x:f>IF(AND(ISNUMBER(E1307),ISNUMBER(E1295),E1295&gt;0),E1307/E1295-1,"未取得")</x:f>
        <x:v>未取得</x:v>
      </x:c>
      <x:c r="J1307" s="2" t="str">
        <x:v>本次无总额记录</x:v>
      </x:c>
      <x:c r="K1307" s="2" t="str">
        <x:v>下载受限</x:v>
      </x:c>
      <x:c r="L1307" s="2"/>
      <x:c r="M1307" s="2"/>
    </x:row>
    <x:row r="1308" ht="22" customHeight="1">
      <x:c r="A1308" s="2" t="str">
        <x:v>2025-01</x:v>
      </x:c>
      <x:c r="B1308" s="2" t="n">
        <x:v>63</x:v>
      </x:c>
      <x:c r="C1308" s="2" t="str">
        <x:v>320</x:v>
      </x:c>
      <x:c r="D1308" s="2" t="str">
        <x:v>危地马拉</x:v>
      </x:c>
      <x:c r="E1308" s="8" t="n">
        <x:f>'原始月度记录'!G40</x:f>
        <x:v>9106825</x:v>
      </x:c>
      <x:c r="F1308" s="8" t="n">
        <x:f>'原始月度记录'!G140</x:f>
        <x:v>3941870</x:v>
      </x:c>
      <x:c r="G1308" s="11" t="n">
        <x:f>IF(AND(ISNUMBER(E1308),ISNUMBER(F1308),E1308&gt;0),F1308/E1308,"未取得")</x:f>
        <x:v>0.43284789155386205</x:v>
      </x:c>
      <x:c r="H1308" s="11"/>
      <x:c r="I1308" s="11"/>
      <x:c r="J1308" s="2" t="str">
        <x:v>已取得</x:v>
      </x:c>
      <x:c r="K1308" s="2" t="str">
        <x:v>已取得</x:v>
      </x:c>
      <x:c r="L1308" s="2" t="n">
        <x:v>40</x:v>
      </x:c>
      <x:c r="M1308" s="2" t="n">
        <x:v>140</x:v>
      </x:c>
    </x:row>
    <x:row r="1309" ht="22" customHeight="1">
      <x:c r="A1309" s="2" t="str">
        <x:v>2025-02</x:v>
      </x:c>
      <x:c r="B1309" s="2" t="n">
        <x:v>63</x:v>
      </x:c>
      <x:c r="C1309" s="2" t="str">
        <x:v>320</x:v>
      </x:c>
      <x:c r="D1309" s="2" t="str">
        <x:v>危地马拉</x:v>
      </x:c>
      <x:c r="E1309" s="8" t="n">
        <x:f>'原始月度记录'!G238</x:f>
        <x:v>7019885</x:v>
      </x:c>
      <x:c r="F1309" s="8"/>
      <x:c r="G1309" s="11" t="str">
        <x:f>IF(AND(ISNUMBER(E1309),ISNUMBER(F1309),E1309&gt;0),F1309/E1309,"未取得")</x:f>
        <x:v>未取得</x:v>
      </x:c>
      <x:c r="H1309" s="11" t="n">
        <x:f>IF(AND(ISNUMBER(E1309),ISNUMBER(E1308),E1308&gt;0),E1309/E1308-1,"未取得")</x:f>
        <x:v>-0.22916219428834972</x:v>
      </x:c>
      <x:c r="I1309" s="11"/>
      <x:c r="J1309" s="2" t="str">
        <x:v>已取得</x:v>
      </x:c>
      <x:c r="K1309" s="2" t="str">
        <x:v>下载受限</x:v>
      </x:c>
      <x:c r="L1309" s="2" t="n">
        <x:v>238</x:v>
      </x:c>
      <x:c r="M1309" s="2"/>
    </x:row>
    <x:row r="1310" ht="22" customHeight="1">
      <x:c r="A1310" s="2" t="str">
        <x:v>2025-03</x:v>
      </x:c>
      <x:c r="B1310" s="2" t="n">
        <x:v>63</x:v>
      </x:c>
      <x:c r="C1310" s="2" t="str">
        <x:v>320</x:v>
      </x:c>
      <x:c r="D1310" s="2" t="str">
        <x:v>危地马拉</x:v>
      </x:c>
      <x:c r="E1310" s="8" t="n">
        <x:f>'原始月度记录'!G334</x:f>
        <x:v>8350211</x:v>
      </x:c>
      <x:c r="F1310" s="8"/>
      <x:c r="G1310" s="11" t="str">
        <x:f>IF(AND(ISNUMBER(E1310),ISNUMBER(F1310),E1310&gt;0),F1310/E1310,"未取得")</x:f>
        <x:v>未取得</x:v>
      </x:c>
      <x:c r="H1310" s="11" t="n">
        <x:f>IF(AND(ISNUMBER(E1310),ISNUMBER(E1309),E1309&gt;0),E1310/E1309-1,"未取得")</x:f>
        <x:v>0.1895082326847235</x:v>
      </x:c>
      <x:c r="I1310" s="11"/>
      <x:c r="J1310" s="2" t="str">
        <x:v>已取得</x:v>
      </x:c>
      <x:c r="K1310" s="2" t="str">
        <x:v>下载受限</x:v>
      </x:c>
      <x:c r="L1310" s="2" t="n">
        <x:v>334</x:v>
      </x:c>
      <x:c r="M1310" s="2"/>
    </x:row>
    <x:row r="1311" ht="22" customHeight="1">
      <x:c r="A1311" s="2" t="str">
        <x:v>2025-04</x:v>
      </x:c>
      <x:c r="B1311" s="2" t="n">
        <x:v>63</x:v>
      </x:c>
      <x:c r="C1311" s="2" t="str">
        <x:v>320</x:v>
      </x:c>
      <x:c r="D1311" s="2" t="str">
        <x:v>危地马拉</x:v>
      </x:c>
      <x:c r="E1311" s="8" t="n">
        <x:f>'原始月度记录'!G431</x:f>
        <x:v>7968947</x:v>
      </x:c>
      <x:c r="F1311" s="8" t="n">
        <x:f>'原始月度记录'!G528</x:f>
        <x:v>2629839</x:v>
      </x:c>
      <x:c r="G1311" s="11" t="n">
        <x:f>IF(AND(ISNUMBER(E1311),ISNUMBER(F1311),E1311&gt;0),F1311/E1311,"未取得")</x:f>
        <x:v>0.33001085337874625</x:v>
      </x:c>
      <x:c r="H1311" s="11" t="n">
        <x:f>IF(AND(ISNUMBER(E1311),ISNUMBER(E1310),E1310&gt;0),E1311/E1310-1,"未取得")</x:f>
        <x:v>-0.04565920549792091</x:v>
      </x:c>
      <x:c r="I1311" s="11"/>
      <x:c r="J1311" s="2" t="str">
        <x:v>已取得</x:v>
      </x:c>
      <x:c r="K1311" s="2" t="str">
        <x:v>已取得</x:v>
      </x:c>
      <x:c r="L1311" s="2" t="n">
        <x:v>431</x:v>
      </x:c>
      <x:c r="M1311" s="2" t="n">
        <x:v>528</x:v>
      </x:c>
    </x:row>
    <x:row r="1312" ht="22" customHeight="1">
      <x:c r="A1312" s="2" t="str">
        <x:v>2025-05</x:v>
      </x:c>
      <x:c r="B1312" s="2" t="n">
        <x:v>63</x:v>
      </x:c>
      <x:c r="C1312" s="2" t="str">
        <x:v>320</x:v>
      </x:c>
      <x:c r="D1312" s="2" t="str">
        <x:v>危地马拉</x:v>
      </x:c>
      <x:c r="E1312" s="8" t="n">
        <x:f>'原始月度记录'!G623</x:f>
        <x:v>7839367</x:v>
      </x:c>
      <x:c r="F1312" s="8" t="n">
        <x:f>'原始月度记录'!G718</x:f>
        <x:v>2635215</x:v>
      </x:c>
      <x:c r="G1312" s="11" t="n">
        <x:f>IF(AND(ISNUMBER(E1312),ISNUMBER(F1312),E1312&gt;0),F1312/E1312,"未取得")</x:f>
        <x:v>0.33615150304865177</x:v>
      </x:c>
      <x:c r="H1312" s="11" t="n">
        <x:f>IF(AND(ISNUMBER(E1312),ISNUMBER(E1311),E1311&gt;0),E1312/E1311-1,"未取得")</x:f>
        <x:v>-0.016260617619868745</x:v>
      </x:c>
      <x:c r="I1312" s="11"/>
      <x:c r="J1312" s="2" t="str">
        <x:v>已取得</x:v>
      </x:c>
      <x:c r="K1312" s="2" t="str">
        <x:v>已取得</x:v>
      </x:c>
      <x:c r="L1312" s="2" t="n">
        <x:v>623</x:v>
      </x:c>
      <x:c r="M1312" s="2" t="n">
        <x:v>718</x:v>
      </x:c>
    </x:row>
    <x:row r="1313" ht="22" customHeight="1">
      <x:c r="A1313" s="2" t="str">
        <x:v>2025-06</x:v>
      </x:c>
      <x:c r="B1313" s="2" t="n">
        <x:v>63</x:v>
      </x:c>
      <x:c r="C1313" s="2" t="str">
        <x:v>320</x:v>
      </x:c>
      <x:c r="D1313" s="2" t="str">
        <x:v>危地马拉</x:v>
      </x:c>
      <x:c r="E1313" s="8" t="n">
        <x:f>'原始月度记录'!G812</x:f>
        <x:v>7778183</x:v>
      </x:c>
      <x:c r="F1313" s="8"/>
      <x:c r="G1313" s="11" t="str">
        <x:f>IF(AND(ISNUMBER(E1313),ISNUMBER(F1313),E1313&gt;0),F1313/E1313,"未取得")</x:f>
        <x:v>未取得</x:v>
      </x:c>
      <x:c r="H1313" s="11" t="n">
        <x:f>IF(AND(ISNUMBER(E1313),ISNUMBER(E1312),E1312&gt;0),E1313/E1312-1,"未取得")</x:f>
        <x:v>-0.007804711783489626</x:v>
      </x:c>
      <x:c r="I1313" s="11"/>
      <x:c r="J1313" s="2" t="str">
        <x:v>已取得</x:v>
      </x:c>
      <x:c r="K1313" s="2" t="str">
        <x:v>下载受限</x:v>
      </x:c>
      <x:c r="L1313" s="2" t="n">
        <x:v>812</x:v>
      </x:c>
      <x:c r="M1313" s="2"/>
    </x:row>
    <x:row r="1314" ht="22" customHeight="1">
      <x:c r="A1314" s="2" t="str">
        <x:v>2025-07</x:v>
      </x:c>
      <x:c r="B1314" s="2" t="n">
        <x:v>63</x:v>
      </x:c>
      <x:c r="C1314" s="2" t="str">
        <x:v>320</x:v>
      </x:c>
      <x:c r="D1314" s="2" t="str">
        <x:v>危地马拉</x:v>
      </x:c>
      <x:c r="E1314" s="8" t="n">
        <x:f>'原始月度记录'!G905</x:f>
        <x:v>9525563</x:v>
      </x:c>
      <x:c r="F1314" s="8"/>
      <x:c r="G1314" s="11" t="str">
        <x:f>IF(AND(ISNUMBER(E1314),ISNUMBER(F1314),E1314&gt;0),F1314/E1314,"未取得")</x:f>
        <x:v>未取得</x:v>
      </x:c>
      <x:c r="H1314" s="11" t="n">
        <x:f>IF(AND(ISNUMBER(E1314),ISNUMBER(E1313),E1313&gt;0),E1314/E1313-1,"未取得")</x:f>
        <x:v>0.22465143851719604</x:v>
      </x:c>
      <x:c r="I1314" s="11"/>
      <x:c r="J1314" s="2" t="str">
        <x:v>已取得</x:v>
      </x:c>
      <x:c r="K1314" s="2" t="str">
        <x:v>下载受限</x:v>
      </x:c>
      <x:c r="L1314" s="2" t="n">
        <x:v>905</x:v>
      </x:c>
      <x:c r="M1314" s="2"/>
    </x:row>
    <x:row r="1315" ht="22" customHeight="1">
      <x:c r="A1315" s="2" t="str">
        <x:v>2025-08</x:v>
      </x:c>
      <x:c r="B1315" s="2" t="n">
        <x:v>63</x:v>
      </x:c>
      <x:c r="C1315" s="2" t="str">
        <x:v>320</x:v>
      </x:c>
      <x:c r="D1315" s="2" t="str">
        <x:v>危地马拉</x:v>
      </x:c>
      <x:c r="E1315" s="8" t="n">
        <x:f>'原始月度记录'!G998</x:f>
        <x:v>8210872</x:v>
      </x:c>
      <x:c r="F1315" s="8"/>
      <x:c r="G1315" s="11" t="str">
        <x:f>IF(AND(ISNUMBER(E1315),ISNUMBER(F1315),E1315&gt;0),F1315/E1315,"未取得")</x:f>
        <x:v>未取得</x:v>
      </x:c>
      <x:c r="H1315" s="11" t="n">
        <x:f>IF(AND(ISNUMBER(E1315),ISNUMBER(E1314),E1314&gt;0),E1315/E1314-1,"未取得")</x:f>
        <x:v>-0.13801714397353726</x:v>
      </x:c>
      <x:c r="I1315" s="11"/>
      <x:c r="J1315" s="2" t="str">
        <x:v>已取得</x:v>
      </x:c>
      <x:c r="K1315" s="2" t="str">
        <x:v>下载受限</x:v>
      </x:c>
      <x:c r="L1315" s="2" t="n">
        <x:v>998</x:v>
      </x:c>
      <x:c r="M1315" s="2"/>
    </x:row>
    <x:row r="1316" ht="22" customHeight="1">
      <x:c r="A1316" s="2" t="str">
        <x:v>2025-09</x:v>
      </x:c>
      <x:c r="B1316" s="2" t="n">
        <x:v>63</x:v>
      </x:c>
      <x:c r="C1316" s="2" t="str">
        <x:v>320</x:v>
      </x:c>
      <x:c r="D1316" s="2" t="str">
        <x:v>危地马拉</x:v>
      </x:c>
      <x:c r="E1316" s="8" t="n">
        <x:f>'原始月度记录'!G1091</x:f>
        <x:v>7465222</x:v>
      </x:c>
      <x:c r="F1316" s="8"/>
      <x:c r="G1316" s="11" t="str">
        <x:f>IF(AND(ISNUMBER(E1316),ISNUMBER(F1316),E1316&gt;0),F1316/E1316,"未取得")</x:f>
        <x:v>未取得</x:v>
      </x:c>
      <x:c r="H1316" s="11" t="n">
        <x:f>IF(AND(ISNUMBER(E1316),ISNUMBER(E1315),E1315&gt;0),E1316/E1315-1,"未取得")</x:f>
        <x:v>-0.09081252271378726</x:v>
      </x:c>
      <x:c r="I1316" s="11"/>
      <x:c r="J1316" s="2" t="str">
        <x:v>已取得</x:v>
      </x:c>
      <x:c r="K1316" s="2" t="str">
        <x:v>下载受限</x:v>
      </x:c>
      <x:c r="L1316" s="2" t="n">
        <x:v>1091</x:v>
      </x:c>
      <x:c r="M1316" s="2"/>
    </x:row>
    <x:row r="1317" ht="22" customHeight="1">
      <x:c r="A1317" s="2" t="str">
        <x:v>2025-10</x:v>
      </x:c>
      <x:c r="B1317" s="2" t="n">
        <x:v>63</x:v>
      </x:c>
      <x:c r="C1317" s="2" t="str">
        <x:v>320</x:v>
      </x:c>
      <x:c r="D1317" s="2" t="str">
        <x:v>危地马拉</x:v>
      </x:c>
      <x:c r="E1317" s="8" t="n">
        <x:f>'原始月度记录'!G1183</x:f>
        <x:v>8343497</x:v>
      </x:c>
      <x:c r="F1317" s="8"/>
      <x:c r="G1317" s="11" t="str">
        <x:f>IF(AND(ISNUMBER(E1317),ISNUMBER(F1317),E1317&gt;0),F1317/E1317,"未取得")</x:f>
        <x:v>未取得</x:v>
      </x:c>
      <x:c r="H1317" s="11" t="n">
        <x:f>IF(AND(ISNUMBER(E1317),ISNUMBER(E1316),E1316&gt;0),E1317/E1316-1,"未取得")</x:f>
        <x:v>0.11764887902864785</x:v>
      </x:c>
      <x:c r="I1317" s="11"/>
      <x:c r="J1317" s="2" t="str">
        <x:v>已取得</x:v>
      </x:c>
      <x:c r="K1317" s="2" t="str">
        <x:v>下载受限</x:v>
      </x:c>
      <x:c r="L1317" s="2" t="n">
        <x:v>1183</x:v>
      </x:c>
      <x:c r="M1317" s="2"/>
    </x:row>
    <x:row r="1318" ht="22" customHeight="1">
      <x:c r="A1318" s="2" t="str">
        <x:v>2025-11</x:v>
      </x:c>
      <x:c r="B1318" s="2" t="n">
        <x:v>63</x:v>
      </x:c>
      <x:c r="C1318" s="2" t="str">
        <x:v>320</x:v>
      </x:c>
      <x:c r="D1318" s="2" t="str">
        <x:v>危地马拉</x:v>
      </x:c>
      <x:c r="E1318" s="8" t="n">
        <x:f>'原始月度记录'!G1274</x:f>
        <x:v>7135335</x:v>
      </x:c>
      <x:c r="F1318" s="8"/>
      <x:c r="G1318" s="11" t="str">
        <x:f>IF(AND(ISNUMBER(E1318),ISNUMBER(F1318),E1318&gt;0),F1318/E1318,"未取得")</x:f>
        <x:v>未取得</x:v>
      </x:c>
      <x:c r="H1318" s="11" t="n">
        <x:f>IF(AND(ISNUMBER(E1318),ISNUMBER(E1317),E1317&gt;0),E1318/E1317-1,"未取得")</x:f>
        <x:v>-0.14480283267315852</x:v>
      </x:c>
      <x:c r="I1318" s="11"/>
      <x:c r="J1318" s="2" t="str">
        <x:v>已取得</x:v>
      </x:c>
      <x:c r="K1318" s="2" t="str">
        <x:v>下载受限</x:v>
      </x:c>
      <x:c r="L1318" s="2" t="n">
        <x:v>1274</x:v>
      </x:c>
      <x:c r="M1318" s="2"/>
    </x:row>
    <x:row r="1319" ht="22" customHeight="1">
      <x:c r="A1319" s="2" t="str">
        <x:v>2025-12</x:v>
      </x:c>
      <x:c r="B1319" s="2" t="n">
        <x:v>63</x:v>
      </x:c>
      <x:c r="C1319" s="2" t="str">
        <x:v>320</x:v>
      </x:c>
      <x:c r="D1319" s="2" t="str">
        <x:v>危地马拉</x:v>
      </x:c>
      <x:c r="E1319" s="8" t="n">
        <x:f>'原始月度记录'!G1365</x:f>
        <x:v>7344630</x:v>
      </x:c>
      <x:c r="F1319" s="8"/>
      <x:c r="G1319" s="11" t="str">
        <x:f>IF(AND(ISNUMBER(E1319),ISNUMBER(F1319),E1319&gt;0),F1319/E1319,"未取得")</x:f>
        <x:v>未取得</x:v>
      </x:c>
      <x:c r="H1319" s="11" t="n">
        <x:f>IF(AND(ISNUMBER(E1319),ISNUMBER(E1318),E1318&gt;0),E1319/E1318-1,"未取得")</x:f>
        <x:v>0.029332189729003533</x:v>
      </x:c>
      <x:c r="I1319" s="11"/>
      <x:c r="J1319" s="2" t="str">
        <x:v>已取得</x:v>
      </x:c>
      <x:c r="K1319" s="2" t="str">
        <x:v>下载受限</x:v>
      </x:c>
      <x:c r="L1319" s="2" t="n">
        <x:v>1365</x:v>
      </x:c>
      <x:c r="M1319" s="2"/>
    </x:row>
    <x:row r="1320" ht="22" customHeight="1">
      <x:c r="A1320" s="2" t="str">
        <x:v>2026-01</x:v>
      </x:c>
      <x:c r="B1320" s="2" t="n">
        <x:v>63</x:v>
      </x:c>
      <x:c r="C1320" s="2" t="str">
        <x:v>320</x:v>
      </x:c>
      <x:c r="D1320" s="2" t="str">
        <x:v>危地马拉</x:v>
      </x:c>
      <x:c r="E1320" s="8" t="n">
        <x:f>'原始月度记录'!G1454</x:f>
        <x:v>8683931</x:v>
      </x:c>
      <x:c r="F1320" s="8" t="n">
        <x:f>'原始月度记录'!G1538</x:f>
        <x:v>3499972</x:v>
      </x:c>
      <x:c r="G1320" s="11" t="n">
        <x:f>IF(AND(ISNUMBER(E1320),ISNUMBER(F1320),E1320&gt;0),F1320/E1320,"未取得")</x:f>
        <x:v>0.40304005179221253</x:v>
      </x:c>
      <x:c r="H1320" s="11" t="n">
        <x:f>IF(AND(ISNUMBER(E1320),ISNUMBER(E1319),E1319&gt;0),E1320/E1319-1,"未取得")</x:f>
        <x:v>0.18235105104001148</x:v>
      </x:c>
      <x:c r="I1320" s="11" t="n">
        <x:f>IF(AND(ISNUMBER(E1320),ISNUMBER(E1308),E1308&gt;0),E1320/E1308-1,"未取得")</x:f>
        <x:v>-0.04643704035160445</x:v>
      </x:c>
      <x:c r="J1320" s="2" t="str">
        <x:v>已取得</x:v>
      </x:c>
      <x:c r="K1320" s="2" t="str">
        <x:v>已取得</x:v>
      </x:c>
      <x:c r="L1320" s="2" t="n">
        <x:v>1454</x:v>
      </x:c>
      <x:c r="M1320" s="2" t="n">
        <x:v>1538</x:v>
      </x:c>
    </x:row>
    <x:row r="1321" ht="22" customHeight="1">
      <x:c r="A1321" s="2" t="str">
        <x:v>2026-02</x:v>
      </x:c>
      <x:c r="B1321" s="2" t="n">
        <x:v>63</x:v>
      </x:c>
      <x:c r="C1321" s="2" t="str">
        <x:v>320</x:v>
      </x:c>
      <x:c r="D1321" s="2" t="str">
        <x:v>危地马拉</x:v>
      </x:c>
      <x:c r="E1321" s="8" t="n">
        <x:f>'原始月度记录'!G1621</x:f>
        <x:v>8564903</x:v>
      </x:c>
      <x:c r="F1321" s="8" t="n">
        <x:f>'原始月度记录'!G1703</x:f>
        <x:v>3504840</x:v>
      </x:c>
      <x:c r="G1321" s="11" t="n">
        <x:f>IF(AND(ISNUMBER(E1321),ISNUMBER(F1321),E1321&gt;0),F1321/E1321,"未取得")</x:f>
        <x:v>0.4092095380414699</x:v>
      </x:c>
      <x:c r="H1321" s="11" t="n">
        <x:f>IF(AND(ISNUMBER(E1321),ISNUMBER(E1320),E1320&gt;0),E1321/E1320-1,"未取得")</x:f>
        <x:v>-0.013706695734915453</x:v>
      </x:c>
      <x:c r="I1321" s="11" t="n">
        <x:f>IF(AND(ISNUMBER(E1321),ISNUMBER(E1309),E1309&gt;0),E1321/E1309-1,"未取得")</x:f>
        <x:v>0.22009163967785805</x:v>
      </x:c>
      <x:c r="J1321" s="2" t="str">
        <x:v>已取得</x:v>
      </x:c>
      <x:c r="K1321" s="2" t="str">
        <x:v>已取得</x:v>
      </x:c>
      <x:c r="L1321" s="2" t="n">
        <x:v>1621</x:v>
      </x:c>
      <x:c r="M1321" s="2" t="n">
        <x:v>1703</x:v>
      </x:c>
    </x:row>
    <x:row r="1322" ht="22" customHeight="1">
      <x:c r="A1322" s="2" t="str">
        <x:v>2026-03</x:v>
      </x:c>
      <x:c r="B1322" s="2" t="n">
        <x:v>63</x:v>
      </x:c>
      <x:c r="C1322" s="2" t="str">
        <x:v>320</x:v>
      </x:c>
      <x:c r="D1322" s="2" t="str">
        <x:v>危地马拉</x:v>
      </x:c>
      <x:c r="E1322" s="8" t="n">
        <x:f>'原始月度记录'!G1784</x:f>
        <x:v>8989146</x:v>
      </x:c>
      <x:c r="F1322" s="8" t="n">
        <x:f>'原始月度记录'!G1867</x:f>
        <x:v>3640898</x:v>
      </x:c>
      <x:c r="G1322" s="11" t="n">
        <x:f>IF(AND(ISNUMBER(E1322),ISNUMBER(F1322),E1322&gt;0),F1322/E1322,"未取得")</x:f>
        <x:v>0.40503269164835015</x:v>
      </x:c>
      <x:c r="H1322" s="11" t="n">
        <x:f>IF(AND(ISNUMBER(E1322),ISNUMBER(E1321),E1321&gt;0),E1322/E1321-1,"未取得")</x:f>
        <x:v>0.049532726757092194</x:v>
      </x:c>
      <x:c r="I1322" s="11" t="n">
        <x:f>IF(AND(ISNUMBER(E1322),ISNUMBER(E1310),E1310&gt;0),E1322/E1310-1,"未取得")</x:f>
        <x:v>0.07651722812752881</x:v>
      </x:c>
      <x:c r="J1322" s="2" t="str">
        <x:v>已取得</x:v>
      </x:c>
      <x:c r="K1322" s="2" t="str">
        <x:v>已取得</x:v>
      </x:c>
      <x:c r="L1322" s="2" t="n">
        <x:v>1784</x:v>
      </x:c>
      <x:c r="M1322" s="2" t="n">
        <x:v>1867</x:v>
      </x:c>
    </x:row>
    <x:row r="1323" ht="22" customHeight="1">
      <x:c r="A1323" s="2" t="str">
        <x:v>2026-04</x:v>
      </x:c>
      <x:c r="B1323" s="2" t="n">
        <x:v>63</x:v>
      </x:c>
      <x:c r="C1323" s="2" t="str">
        <x:v>320</x:v>
      </x:c>
      <x:c r="D1323" s="2" t="str">
        <x:v>危地马拉</x:v>
      </x:c>
      <x:c r="E1323" s="8" t="n">
        <x:f>'原始月度记录'!G1946</x:f>
        <x:v>6945680</x:v>
      </x:c>
      <x:c r="F1323" s="8" t="n">
        <x:f>'原始月度记录'!G2021</x:f>
        <x:v>3296072</x:v>
      </x:c>
      <x:c r="G1323" s="11" t="n">
        <x:f>IF(AND(ISNUMBER(E1323),ISNUMBER(F1323),E1323&gt;0),F1323/E1323,"未取得")</x:f>
        <x:v>0.4745499360753735</x:v>
      </x:c>
      <x:c r="H1323" s="11" t="n">
        <x:f>IF(AND(ISNUMBER(E1323),ISNUMBER(E1322),E1322&gt;0),E1323/E1322-1,"未取得")</x:f>
        <x:v>-0.22732593285279823</x:v>
      </x:c>
      <x:c r="I1323" s="11" t="n">
        <x:f>IF(AND(ISNUMBER(E1323),ISNUMBER(E1311),E1311&gt;0),E1323/E1311-1,"未取得")</x:f>
        <x:v>-0.12840680205301902</x:v>
      </x:c>
      <x:c r="J1323" s="2" t="str">
        <x:v>已取得</x:v>
      </x:c>
      <x:c r="K1323" s="2" t="str">
        <x:v>已取得</x:v>
      </x:c>
      <x:c r="L1323" s="2" t="n">
        <x:v>1946</x:v>
      </x:c>
      <x:c r="M1323" s="2" t="n">
        <x:v>2021</x:v>
      </x:c>
    </x:row>
    <x:row r="1324" ht="22" customHeight="1">
      <x:c r="A1324" s="2" t="str">
        <x:v>2026-05</x:v>
      </x:c>
      <x:c r="B1324" s="2" t="n">
        <x:v>63</x:v>
      </x:c>
      <x:c r="C1324" s="2" t="str">
        <x:v>320</x:v>
      </x:c>
      <x:c r="D1324" s="2" t="str">
        <x:v>危地马拉</x:v>
      </x:c>
      <x:c r="E1324" s="8" t="n">
        <x:f>'原始月度记录'!G2091</x:f>
        <x:v>8704374</x:v>
      </x:c>
      <x:c r="F1324" s="8" t="n">
        <x:f>'原始月度记录'!G2160</x:f>
        <x:v>3315020</x:v>
      </x:c>
      <x:c r="G1324" s="11" t="n">
        <x:f>IF(AND(ISNUMBER(E1324),ISNUMBER(F1324),E1324&gt;0),F1324/E1324,"未取得")</x:f>
        <x:v>0.3808453083472746</x:v>
      </x:c>
      <x:c r="H1324" s="11" t="n">
        <x:f>IF(AND(ISNUMBER(E1324),ISNUMBER(E1323),E1323&gt;0),E1324/E1323-1,"未取得")</x:f>
        <x:v>0.25320688543094416</x:v>
      </x:c>
      <x:c r="I1324" s="11" t="n">
        <x:f>IF(AND(ISNUMBER(E1324),ISNUMBER(E1312),E1312&gt;0),E1324/E1312-1,"未取得")</x:f>
        <x:v>0.11034143445510325</x:v>
      </x:c>
      <x:c r="J1324" s="2" t="str">
        <x:v>已取得</x:v>
      </x:c>
      <x:c r="K1324" s="2" t="str">
        <x:v>已取得</x:v>
      </x:c>
      <x:c r="L1324" s="2" t="n">
        <x:v>2091</x:v>
      </x:c>
      <x:c r="M1324" s="2" t="n">
        <x:v>2160</x:v>
      </x:c>
    </x:row>
    <x:row r="1325" ht="22" customHeight="1">
      <x:c r="A1325" s="2" t="str">
        <x:v>2026-06</x:v>
      </x:c>
      <x:c r="B1325" s="2" t="n">
        <x:v>63</x:v>
      </x:c>
      <x:c r="C1325" s="2" t="str">
        <x:v>320</x:v>
      </x:c>
      <x:c r="D1325" s="2" t="str">
        <x:v>危地马拉</x:v>
      </x:c>
      <x:c r="E1325" s="8" t="n">
        <x:f>'原始月度记录'!G2228</x:f>
        <x:v>9319400</x:v>
      </x:c>
      <x:c r="F1325" s="8" t="n">
        <x:f>'原始月度记录'!G2290</x:f>
        <x:v>3272164</x:v>
      </x:c>
      <x:c r="G1325" s="11" t="n">
        <x:f>IF(AND(ISNUMBER(E1325),ISNUMBER(F1325),E1325&gt;0),F1325/E1325,"未取得")</x:f>
        <x:v>0.3511131617915316</x:v>
      </x:c>
      <x:c r="H1325" s="11" t="n">
        <x:f>IF(AND(ISNUMBER(E1325),ISNUMBER(E1324),E1324&gt;0),E1325/E1324-1,"未取得")</x:f>
        <x:v>0.07065712020186643</x:v>
      </x:c>
      <x:c r="I1325" s="11" t="n">
        <x:f>IF(AND(ISNUMBER(E1325),ISNUMBER(E1313),E1313&gt;0),E1325/E1313-1,"未取得")</x:f>
        <x:v>0.1981461480142599</x:v>
      </x:c>
      <x:c r="J1325" s="2" t="str">
        <x:v>已取得</x:v>
      </x:c>
      <x:c r="K1325" s="2" t="str">
        <x:v>已取得</x:v>
      </x:c>
      <x:c r="L1325" s="2" t="n">
        <x:v>2228</x:v>
      </x:c>
      <x:c r="M1325" s="2" t="n">
        <x:v>2290</x:v>
      </x:c>
    </x:row>
    <x:row r="1326" ht="22" customHeight="1">
      <x:c r="A1326" s="2" t="str">
        <x:v>2026-07</x:v>
      </x:c>
      <x:c r="B1326" s="2" t="n">
        <x:v>63</x:v>
      </x:c>
      <x:c r="C1326" s="2" t="str">
        <x:v>320</x:v>
      </x:c>
      <x:c r="D1326" s="2" t="str">
        <x:v>危地马拉</x:v>
      </x:c>
      <x:c r="E1326" s="8" t="n">
        <x:f>'原始月度记录'!G2347</x:f>
        <x:v>9534717</x:v>
      </x:c>
      <x:c r="F1326" s="8" t="n">
        <x:f>'原始月度记录'!G2395</x:f>
        <x:v>4312333</x:v>
      </x:c>
      <x:c r="G1326" s="11" t="n">
        <x:f>IF(AND(ISNUMBER(E1326),ISNUMBER(F1326),E1326&gt;0),F1326/E1326,"未取得")</x:f>
        <x:v>0.4522769789601516</x:v>
      </x:c>
      <x:c r="H1326" s="11" t="n">
        <x:f>IF(AND(ISNUMBER(E1326),ISNUMBER(E1325),E1325&gt;0),E1326/E1325-1,"未取得")</x:f>
        <x:v>0.02310416979633878</x:v>
      </x:c>
      <x:c r="I1326" s="11" t="n">
        <x:f>IF(AND(ISNUMBER(E1326),ISNUMBER(E1314),E1314&gt;0),E1326/E1314-1,"未取得")</x:f>
        <x:v>0.0009609930667615618</x:v>
      </x:c>
      <x:c r="J1326" s="2" t="str">
        <x:v>已取得</x:v>
      </x:c>
      <x:c r="K1326" s="2" t="str">
        <x:v>已取得</x:v>
      </x:c>
      <x:c r="L1326" s="2" t="n">
        <x:v>2347</x:v>
      </x:c>
      <x:c r="M1326" s="2" t="n">
        <x:v>2395</x:v>
      </x:c>
    </x:row>
    <x:row r="1327" ht="22" customHeight="1">
      <x:c r="A1327" s="2" t="str">
        <x:v>2026-08</x:v>
      </x:c>
      <x:c r="B1327" s="2" t="n">
        <x:v>63</x:v>
      </x:c>
      <x:c r="C1327" s="2" t="str">
        <x:v>320</x:v>
      </x:c>
      <x:c r="D1327" s="2" t="str">
        <x:v>危地马拉</x:v>
      </x:c>
      <x:c r="E1327" s="8"/>
      <x:c r="F1327" s="8"/>
      <x:c r="G1327" s="11" t="str">
        <x:f>IF(AND(ISNUMBER(E1327),ISNUMBER(F1327),E1327&gt;0),F1327/E1327,"未取得")</x:f>
        <x:v>未取得</x:v>
      </x:c>
      <x:c r="H1327" s="11" t="str">
        <x:f>IF(AND(ISNUMBER(E1327),ISNUMBER(E1326),E1326&gt;0),E1327/E1326-1,"未取得")</x:f>
        <x:v>未取得</x:v>
      </x:c>
      <x:c r="I1327" s="11" t="str">
        <x:f>IF(AND(ISNUMBER(E1327),ISNUMBER(E1315),E1315&gt;0),E1327/E1315-1,"未取得")</x:f>
        <x:v>未取得</x:v>
      </x:c>
      <x:c r="J1327" s="2" t="str">
        <x:v>本次无总额记录</x:v>
      </x:c>
      <x:c r="K1327" s="2" t="str">
        <x:v>本次无来源记录</x:v>
      </x:c>
      <x:c r="L1327" s="2"/>
      <x:c r="M1327" s="2"/>
    </x:row>
    <x:row r="1328" ht="22" customHeight="1">
      <x:c r="A1328" s="2" t="str">
        <x:v>2026-09</x:v>
      </x:c>
      <x:c r="B1328" s="2" t="n">
        <x:v>63</x:v>
      </x:c>
      <x:c r="C1328" s="2" t="str">
        <x:v>320</x:v>
      </x:c>
      <x:c r="D1328" s="2" t="str">
        <x:v>危地马拉</x:v>
      </x:c>
      <x:c r="E1328" s="8"/>
      <x:c r="F1328" s="8"/>
      <x:c r="G1328" s="11" t="str">
        <x:f>IF(AND(ISNUMBER(E1328),ISNUMBER(F1328),E1328&gt;0),F1328/E1328,"未取得")</x:f>
        <x:v>未取得</x:v>
      </x:c>
      <x:c r="H1328" s="11" t="str">
        <x:f>IF(AND(ISNUMBER(E1328),ISNUMBER(E1327),E1327&gt;0),E1328/E1327-1,"未取得")</x:f>
        <x:v>未取得</x:v>
      </x:c>
      <x:c r="I1328" s="11" t="str">
        <x:f>IF(AND(ISNUMBER(E1328),ISNUMBER(E1316),E1316&gt;0),E1328/E1316-1,"未取得")</x:f>
        <x:v>未取得</x:v>
      </x:c>
      <x:c r="J1328" s="2" t="str">
        <x:v>本次无总额记录</x:v>
      </x:c>
      <x:c r="K1328" s="2" t="str">
        <x:v>下载受限</x:v>
      </x:c>
      <x:c r="L1328" s="2"/>
      <x:c r="M1328" s="2"/>
    </x:row>
    <x:row r="1329" ht="22" customHeight="1">
      <x:c r="A1329" s="2" t="str">
        <x:v>2025-01</x:v>
      </x:c>
      <x:c r="B1329" s="2" t="n">
        <x:v>64</x:v>
      </x:c>
      <x:c r="C1329" s="2" t="str">
        <x:v>428</x:v>
      </x:c>
      <x:c r="D1329" s="2" t="str">
        <x:v>拉脱维亚</x:v>
      </x:c>
      <x:c r="E1329" s="8" t="n">
        <x:f>'原始月度记录'!G54</x:f>
        <x:v>4726414.344</x:v>
      </x:c>
      <x:c r="F1329" s="8" t="n">
        <x:f>'原始月度记录'!G154</x:f>
        <x:v>342571.701</x:v>
      </x:c>
      <x:c r="G1329" s="11" t="n">
        <x:f>IF(AND(ISNUMBER(E1329),ISNUMBER(F1329),E1329&gt;0),F1329/E1329,"未取得")</x:f>
        <x:v>0.07248025163830199</x:v>
      </x:c>
      <x:c r="H1329" s="11"/>
      <x:c r="I1329" s="11"/>
      <x:c r="J1329" s="2" t="str">
        <x:v>已取得</x:v>
      </x:c>
      <x:c r="K1329" s="2" t="str">
        <x:v>已取得</x:v>
      </x:c>
      <x:c r="L1329" s="2" t="n">
        <x:v>54</x:v>
      </x:c>
      <x:c r="M1329" s="2" t="n">
        <x:v>154</x:v>
      </x:c>
    </x:row>
    <x:row r="1330" ht="22" customHeight="1">
      <x:c r="A1330" s="2" t="str">
        <x:v>2025-02</x:v>
      </x:c>
      <x:c r="B1330" s="2" t="n">
        <x:v>64</x:v>
      </x:c>
      <x:c r="C1330" s="2" t="str">
        <x:v>428</x:v>
      </x:c>
      <x:c r="D1330" s="2" t="str">
        <x:v>拉脱维亚</x:v>
      </x:c>
      <x:c r="E1330" s="8" t="n">
        <x:f>'原始月度记录'!G252</x:f>
        <x:v>6498205.928</x:v>
      </x:c>
      <x:c r="F1330" s="8"/>
      <x:c r="G1330" s="11" t="str">
        <x:f>IF(AND(ISNUMBER(E1330),ISNUMBER(F1330),E1330&gt;0),F1330/E1330,"未取得")</x:f>
        <x:v>未取得</x:v>
      </x:c>
      <x:c r="H1330" s="11" t="n">
        <x:f>IF(AND(ISNUMBER(E1330),ISNUMBER(E1329),E1329&gt;0),E1330/E1329-1,"未取得")</x:f>
        <x:v>0.37487013516900425</x:v>
      </x:c>
      <x:c r="I1330" s="11"/>
      <x:c r="J1330" s="2" t="str">
        <x:v>已取得</x:v>
      </x:c>
      <x:c r="K1330" s="2" t="str">
        <x:v>下载受限</x:v>
      </x:c>
      <x:c r="L1330" s="2" t="n">
        <x:v>252</x:v>
      </x:c>
      <x:c r="M1330" s="2"/>
    </x:row>
    <x:row r="1331" ht="22" customHeight="1">
      <x:c r="A1331" s="2" t="str">
        <x:v>2025-03</x:v>
      </x:c>
      <x:c r="B1331" s="2" t="n">
        <x:v>64</x:v>
      </x:c>
      <x:c r="C1331" s="2" t="str">
        <x:v>428</x:v>
      </x:c>
      <x:c r="D1331" s="2" t="str">
        <x:v>拉脱维亚</x:v>
      </x:c>
      <x:c r="E1331" s="8" t="n">
        <x:f>'原始月度记录'!G348</x:f>
        <x:v>6772798.261</x:v>
      </x:c>
      <x:c r="F1331" s="8"/>
      <x:c r="G1331" s="11" t="str">
        <x:f>IF(AND(ISNUMBER(E1331),ISNUMBER(F1331),E1331&gt;0),F1331/E1331,"未取得")</x:f>
        <x:v>未取得</x:v>
      </x:c>
      <x:c r="H1331" s="11" t="n">
        <x:f>IF(AND(ISNUMBER(E1331),ISNUMBER(E1330),E1330&gt;0),E1331/E1330-1,"未取得")</x:f>
        <x:v>0.04225663760774556</x:v>
      </x:c>
      <x:c r="I1331" s="11"/>
      <x:c r="J1331" s="2" t="str">
        <x:v>已取得</x:v>
      </x:c>
      <x:c r="K1331" s="2" t="str">
        <x:v>下载受限</x:v>
      </x:c>
      <x:c r="L1331" s="2" t="n">
        <x:v>348</x:v>
      </x:c>
      <x:c r="M1331" s="2"/>
    </x:row>
    <x:row r="1332" ht="22" customHeight="1">
      <x:c r="A1332" s="2" t="str">
        <x:v>2025-04</x:v>
      </x:c>
      <x:c r="B1332" s="2" t="n">
        <x:v>64</x:v>
      </x:c>
      <x:c r="C1332" s="2" t="str">
        <x:v>428</x:v>
      </x:c>
      <x:c r="D1332" s="2" t="str">
        <x:v>拉脱维亚</x:v>
      </x:c>
      <x:c r="E1332" s="8" t="n">
        <x:f>'原始月度记录'!G445</x:f>
        <x:v>6580767.505</x:v>
      </x:c>
      <x:c r="F1332" s="8" t="n">
        <x:f>'原始月度记录'!G542</x:f>
        <x:v>561167.365</x:v>
      </x:c>
      <x:c r="G1332" s="11" t="n">
        <x:f>IF(AND(ISNUMBER(E1332),ISNUMBER(F1332),E1332&gt;0),F1332/E1332,"未取得")</x:f>
        <x:v>0.085273847552528</x:v>
      </x:c>
      <x:c r="H1332" s="11" t="n">
        <x:f>IF(AND(ISNUMBER(E1332),ISNUMBER(E1331),E1331&gt;0),E1332/E1331-1,"未取得")</x:f>
        <x:v>-0.028353237258782138</x:v>
      </x:c>
      <x:c r="I1332" s="11"/>
      <x:c r="J1332" s="2" t="str">
        <x:v>已取得</x:v>
      </x:c>
      <x:c r="K1332" s="2" t="str">
        <x:v>已取得</x:v>
      </x:c>
      <x:c r="L1332" s="2" t="n">
        <x:v>445</x:v>
      </x:c>
      <x:c r="M1332" s="2" t="n">
        <x:v>542</x:v>
      </x:c>
    </x:row>
    <x:row r="1333" ht="22" customHeight="1">
      <x:c r="A1333" s="2" t="str">
        <x:v>2025-05</x:v>
      </x:c>
      <x:c r="B1333" s="2" t="n">
        <x:v>64</x:v>
      </x:c>
      <x:c r="C1333" s="2" t="str">
        <x:v>428</x:v>
      </x:c>
      <x:c r="D1333" s="2" t="str">
        <x:v>拉脱维亚</x:v>
      </x:c>
      <x:c r="E1333" s="8" t="n">
        <x:f>'原始月度记录'!G637</x:f>
        <x:v>7100027.198</x:v>
      </x:c>
      <x:c r="F1333" s="8" t="n">
        <x:f>'原始月度记录'!G732</x:f>
        <x:v>195182.403</x:v>
      </x:c>
      <x:c r="G1333" s="11" t="n">
        <x:f>IF(AND(ISNUMBER(E1333),ISNUMBER(F1333),E1333&gt;0),F1333/E1333,"未取得")</x:f>
        <x:v>0.027490373988282853</x:v>
      </x:c>
      <x:c r="H1333" s="11" t="n">
        <x:f>IF(AND(ISNUMBER(E1333),ISNUMBER(E1332),E1332&gt;0),E1333/E1332-1,"未取得")</x:f>
        <x:v>0.07890564324077265</x:v>
      </x:c>
      <x:c r="I1333" s="11"/>
      <x:c r="J1333" s="2" t="str">
        <x:v>已取得</x:v>
      </x:c>
      <x:c r="K1333" s="2" t="str">
        <x:v>已取得</x:v>
      </x:c>
      <x:c r="L1333" s="2" t="n">
        <x:v>637</x:v>
      </x:c>
      <x:c r="M1333" s="2" t="n">
        <x:v>732</x:v>
      </x:c>
    </x:row>
    <x:row r="1334" ht="22" customHeight="1">
      <x:c r="A1334" s="2" t="str">
        <x:v>2025-06</x:v>
      </x:c>
      <x:c r="B1334" s="2" t="n">
        <x:v>64</x:v>
      </x:c>
      <x:c r="C1334" s="2" t="str">
        <x:v>428</x:v>
      </x:c>
      <x:c r="D1334" s="2" t="str">
        <x:v>拉脱维亚</x:v>
      </x:c>
      <x:c r="E1334" s="8" t="n">
        <x:f>'原始月度记录'!G826</x:f>
        <x:v>6825687.508</x:v>
      </x:c>
      <x:c r="F1334" s="8"/>
      <x:c r="G1334" s="11" t="str">
        <x:f>IF(AND(ISNUMBER(E1334),ISNUMBER(F1334),E1334&gt;0),F1334/E1334,"未取得")</x:f>
        <x:v>未取得</x:v>
      </x:c>
      <x:c r="H1334" s="11" t="n">
        <x:f>IF(AND(ISNUMBER(E1334),ISNUMBER(E1333),E1333&gt;0),E1334/E1333-1,"未取得")</x:f>
        <x:v>-0.03863924494222759</x:v>
      </x:c>
      <x:c r="I1334" s="11"/>
      <x:c r="J1334" s="2" t="str">
        <x:v>已取得</x:v>
      </x:c>
      <x:c r="K1334" s="2" t="str">
        <x:v>下载受限</x:v>
      </x:c>
      <x:c r="L1334" s="2" t="n">
        <x:v>826</x:v>
      </x:c>
      <x:c r="M1334" s="2"/>
    </x:row>
    <x:row r="1335" ht="22" customHeight="1">
      <x:c r="A1335" s="2" t="str">
        <x:v>2025-07</x:v>
      </x:c>
      <x:c r="B1335" s="2" t="n">
        <x:v>64</x:v>
      </x:c>
      <x:c r="C1335" s="2" t="str">
        <x:v>428</x:v>
      </x:c>
      <x:c r="D1335" s="2" t="str">
        <x:v>拉脱维亚</x:v>
      </x:c>
      <x:c r="E1335" s="8" t="n">
        <x:f>'原始月度记录'!G919</x:f>
        <x:v>7890000.001</x:v>
      </x:c>
      <x:c r="F1335" s="8"/>
      <x:c r="G1335" s="11" t="str">
        <x:f>IF(AND(ISNUMBER(E1335),ISNUMBER(F1335),E1335&gt;0),F1335/E1335,"未取得")</x:f>
        <x:v>未取得</x:v>
      </x:c>
      <x:c r="H1335" s="11" t="n">
        <x:f>IF(AND(ISNUMBER(E1335),ISNUMBER(E1334),E1334&gt;0),E1335/E1334-1,"未取得")</x:f>
        <x:v>0.15592751525067317</x:v>
      </x:c>
      <x:c r="I1335" s="11"/>
      <x:c r="J1335" s="2" t="str">
        <x:v>已取得</x:v>
      </x:c>
      <x:c r="K1335" s="2" t="str">
        <x:v>下载受限</x:v>
      </x:c>
      <x:c r="L1335" s="2" t="n">
        <x:v>919</x:v>
      </x:c>
      <x:c r="M1335" s="2"/>
    </x:row>
    <x:row r="1336" ht="22" customHeight="1">
      <x:c r="A1336" s="2" t="str">
        <x:v>2025-08</x:v>
      </x:c>
      <x:c r="B1336" s="2" t="n">
        <x:v>64</x:v>
      </x:c>
      <x:c r="C1336" s="2" t="str">
        <x:v>428</x:v>
      </x:c>
      <x:c r="D1336" s="2" t="str">
        <x:v>拉脱维亚</x:v>
      </x:c>
      <x:c r="E1336" s="8" t="n">
        <x:f>'原始月度记录'!G1012</x:f>
        <x:v>7589747.867</x:v>
      </x:c>
      <x:c r="F1336" s="8"/>
      <x:c r="G1336" s="11" t="str">
        <x:f>IF(AND(ISNUMBER(E1336),ISNUMBER(F1336),E1336&gt;0),F1336/E1336,"未取得")</x:f>
        <x:v>未取得</x:v>
      </x:c>
      <x:c r="H1336" s="11" t="n">
        <x:f>IF(AND(ISNUMBER(E1336),ISNUMBER(E1335),E1335&gt;0),E1336/E1335-1,"未取得")</x:f>
        <x:v>-0.03805476983041134</x:v>
      </x:c>
      <x:c r="I1336" s="11"/>
      <x:c r="J1336" s="2" t="str">
        <x:v>已取得</x:v>
      </x:c>
      <x:c r="K1336" s="2" t="str">
        <x:v>下载受限</x:v>
      </x:c>
      <x:c r="L1336" s="2" t="n">
        <x:v>1012</x:v>
      </x:c>
      <x:c r="M1336" s="2"/>
    </x:row>
    <x:row r="1337" ht="22" customHeight="1">
      <x:c r="A1337" s="2" t="str">
        <x:v>2025-09</x:v>
      </x:c>
      <x:c r="B1337" s="2" t="n">
        <x:v>64</x:v>
      </x:c>
      <x:c r="C1337" s="2" t="str">
        <x:v>428</x:v>
      </x:c>
      <x:c r="D1337" s="2" t="str">
        <x:v>拉脱维亚</x:v>
      </x:c>
      <x:c r="E1337" s="8" t="n">
        <x:f>'原始月度记录'!G1105</x:f>
        <x:v>8285904.232</x:v>
      </x:c>
      <x:c r="F1337" s="8"/>
      <x:c r="G1337" s="11" t="str">
        <x:f>IF(AND(ISNUMBER(E1337),ISNUMBER(F1337),E1337&gt;0),F1337/E1337,"未取得")</x:f>
        <x:v>未取得</x:v>
      </x:c>
      <x:c r="H1337" s="11" t="n">
        <x:f>IF(AND(ISNUMBER(E1337),ISNUMBER(E1336),E1336&gt;0),E1337/E1336-1,"未取得")</x:f>
        <x:v>0.09172325315665186</x:v>
      </x:c>
      <x:c r="I1337" s="11"/>
      <x:c r="J1337" s="2" t="str">
        <x:v>已取得</x:v>
      </x:c>
      <x:c r="K1337" s="2" t="str">
        <x:v>下载受限</x:v>
      </x:c>
      <x:c r="L1337" s="2" t="n">
        <x:v>1105</x:v>
      </x:c>
      <x:c r="M1337" s="2"/>
    </x:row>
    <x:row r="1338" ht="22" customHeight="1">
      <x:c r="A1338" s="2" t="str">
        <x:v>2025-10</x:v>
      </x:c>
      <x:c r="B1338" s="2" t="n">
        <x:v>64</x:v>
      </x:c>
      <x:c r="C1338" s="2" t="str">
        <x:v>428</x:v>
      </x:c>
      <x:c r="D1338" s="2" t="str">
        <x:v>拉脱维亚</x:v>
      </x:c>
      <x:c r="E1338" s="8" t="n">
        <x:f>'原始月度记录'!G1197</x:f>
        <x:v>8462732.288</x:v>
      </x:c>
      <x:c r="F1338" s="8"/>
      <x:c r="G1338" s="11" t="str">
        <x:f>IF(AND(ISNUMBER(E1338),ISNUMBER(F1338),E1338&gt;0),F1338/E1338,"未取得")</x:f>
        <x:v>未取得</x:v>
      </x:c>
      <x:c r="H1338" s="11" t="n">
        <x:f>IF(AND(ISNUMBER(E1338),ISNUMBER(E1337),E1337&gt;0),E1338/E1337-1,"未取得")</x:f>
        <x:v>0.02134082787453595</x:v>
      </x:c>
      <x:c r="I1338" s="11"/>
      <x:c r="J1338" s="2" t="str">
        <x:v>已取得</x:v>
      </x:c>
      <x:c r="K1338" s="2" t="str">
        <x:v>下载受限</x:v>
      </x:c>
      <x:c r="L1338" s="2" t="n">
        <x:v>1197</x:v>
      </x:c>
      <x:c r="M1338" s="2"/>
    </x:row>
    <x:row r="1339" ht="22" customHeight="1">
      <x:c r="A1339" s="2" t="str">
        <x:v>2025-11</x:v>
      </x:c>
      <x:c r="B1339" s="2" t="n">
        <x:v>64</x:v>
      </x:c>
      <x:c r="C1339" s="2" t="str">
        <x:v>428</x:v>
      </x:c>
      <x:c r="D1339" s="2" t="str">
        <x:v>拉脱维亚</x:v>
      </x:c>
      <x:c r="E1339" s="8" t="n">
        <x:f>'原始月度记录'!G1288</x:f>
        <x:v>7430522.01</x:v>
      </x:c>
      <x:c r="F1339" s="8"/>
      <x:c r="G1339" s="11" t="str">
        <x:f>IF(AND(ISNUMBER(E1339),ISNUMBER(F1339),E1339&gt;0),F1339/E1339,"未取得")</x:f>
        <x:v>未取得</x:v>
      </x:c>
      <x:c r="H1339" s="11" t="n">
        <x:f>IF(AND(ISNUMBER(E1339),ISNUMBER(E1338),E1338&gt;0),E1339/E1338-1,"未取得")</x:f>
        <x:v>-0.12197127864527346</x:v>
      </x:c>
      <x:c r="I1339" s="11"/>
      <x:c r="J1339" s="2" t="str">
        <x:v>已取得</x:v>
      </x:c>
      <x:c r="K1339" s="2" t="str">
        <x:v>下载受限</x:v>
      </x:c>
      <x:c r="L1339" s="2" t="n">
        <x:v>1288</x:v>
      </x:c>
      <x:c r="M1339" s="2"/>
    </x:row>
    <x:row r="1340" ht="22" customHeight="1">
      <x:c r="A1340" s="2" t="str">
        <x:v>2025-12</x:v>
      </x:c>
      <x:c r="B1340" s="2" t="n">
        <x:v>64</x:v>
      </x:c>
      <x:c r="C1340" s="2" t="str">
        <x:v>428</x:v>
      </x:c>
      <x:c r="D1340" s="2" t="str">
        <x:v>拉脱维亚</x:v>
      </x:c>
      <x:c r="E1340" s="8" t="n">
        <x:f>'原始月度记录'!G1379</x:f>
        <x:v>6169337.904</x:v>
      </x:c>
      <x:c r="F1340" s="8"/>
      <x:c r="G1340" s="11" t="str">
        <x:f>IF(AND(ISNUMBER(E1340),ISNUMBER(F1340),E1340&gt;0),F1340/E1340,"未取得")</x:f>
        <x:v>未取得</x:v>
      </x:c>
      <x:c r="H1340" s="11" t="n">
        <x:f>IF(AND(ISNUMBER(E1340),ISNUMBER(E1339),E1339&gt;0),E1340/E1339-1,"未取得")</x:f>
        <x:v>-0.1697302160336377</x:v>
      </x:c>
      <x:c r="I1340" s="11"/>
      <x:c r="J1340" s="2" t="str">
        <x:v>已取得</x:v>
      </x:c>
      <x:c r="K1340" s="2" t="str">
        <x:v>下载受限</x:v>
      </x:c>
      <x:c r="L1340" s="2" t="n">
        <x:v>1379</x:v>
      </x:c>
      <x:c r="M1340" s="2"/>
    </x:row>
    <x:row r="1341" ht="22" customHeight="1">
      <x:c r="A1341" s="2" t="str">
        <x:v>2026-01</x:v>
      </x:c>
      <x:c r="B1341" s="2" t="n">
        <x:v>64</x:v>
      </x:c>
      <x:c r="C1341" s="2" t="str">
        <x:v>428</x:v>
      </x:c>
      <x:c r="D1341" s="2" t="str">
        <x:v>拉脱维亚</x:v>
      </x:c>
      <x:c r="E1341" s="8" t="n">
        <x:f>'原始月度记录'!G1467</x:f>
        <x:v>6249825.273</x:v>
      </x:c>
      <x:c r="F1341" s="8" t="n">
        <x:f>'原始月度记录'!G1551</x:f>
        <x:v>528181.974</x:v>
      </x:c>
      <x:c r="G1341" s="11" t="n">
        <x:f>IF(AND(ISNUMBER(E1341),ISNUMBER(F1341),E1341&gt;0),F1341/E1341,"未取得")</x:f>
        <x:v>0.08451147846993579</x:v>
      </x:c>
      <x:c r="H1341" s="11" t="n">
        <x:f>IF(AND(ISNUMBER(E1341),ISNUMBER(E1340),E1340&gt;0),E1341/E1340-1,"未取得")</x:f>
        <x:v>0.013046354447178832</x:v>
      </x:c>
      <x:c r="I1341" s="11" t="n">
        <x:f>IF(AND(ISNUMBER(E1341),ISNUMBER(E1329),E1329&gt;0),E1341/E1329-1,"未取得")</x:f>
        <x:v>0.3223185311575385</x:v>
      </x:c>
      <x:c r="J1341" s="2" t="str">
        <x:v>已取得</x:v>
      </x:c>
      <x:c r="K1341" s="2" t="str">
        <x:v>已取得</x:v>
      </x:c>
      <x:c r="L1341" s="2" t="n">
        <x:v>1467</x:v>
      </x:c>
      <x:c r="M1341" s="2" t="n">
        <x:v>1551</x:v>
      </x:c>
    </x:row>
    <x:row r="1342" ht="22" customHeight="1">
      <x:c r="A1342" s="2" t="str">
        <x:v>2026-02</x:v>
      </x:c>
      <x:c r="B1342" s="2" t="n">
        <x:v>64</x:v>
      </x:c>
      <x:c r="C1342" s="2" t="str">
        <x:v>428</x:v>
      </x:c>
      <x:c r="D1342" s="2" t="str">
        <x:v>拉脱维亚</x:v>
      </x:c>
      <x:c r="E1342" s="8" t="n">
        <x:f>'原始月度记录'!G1633</x:f>
        <x:v>7630623.969</x:v>
      </x:c>
      <x:c r="F1342" s="8" t="n">
        <x:f>'原始月度记录'!G1715</x:f>
        <x:v>325645.772</x:v>
      </x:c>
      <x:c r="G1342" s="11" t="n">
        <x:f>IF(AND(ISNUMBER(E1342),ISNUMBER(F1342),E1342&gt;0),F1342/E1342,"未取得")</x:f>
        <x:v>0.042676165582652366</x:v>
      </x:c>
      <x:c r="H1342" s="11" t="n">
        <x:f>IF(AND(ISNUMBER(E1342),ISNUMBER(E1341),E1341&gt;0),E1342/E1341-1,"未取得")</x:f>
        <x:v>0.2209339678607043</x:v>
      </x:c>
      <x:c r="I1342" s="11" t="n">
        <x:f>IF(AND(ISNUMBER(E1342),ISNUMBER(E1330),E1330&gt;0),E1342/E1330-1,"未取得")</x:f>
        <x:v>0.17426625957182185</x:v>
      </x:c>
      <x:c r="J1342" s="2" t="str">
        <x:v>已取得</x:v>
      </x:c>
      <x:c r="K1342" s="2" t="str">
        <x:v>已取得</x:v>
      </x:c>
      <x:c r="L1342" s="2" t="n">
        <x:v>1633</x:v>
      </x:c>
      <x:c r="M1342" s="2" t="n">
        <x:v>1715</x:v>
      </x:c>
    </x:row>
    <x:row r="1343" ht="22" customHeight="1">
      <x:c r="A1343" s="2" t="str">
        <x:v>2026-03</x:v>
      </x:c>
      <x:c r="B1343" s="2" t="n">
        <x:v>64</x:v>
      </x:c>
      <x:c r="C1343" s="2" t="str">
        <x:v>428</x:v>
      </x:c>
      <x:c r="D1343" s="2" t="str">
        <x:v>拉脱维亚</x:v>
      </x:c>
      <x:c r="E1343" s="8" t="n">
        <x:f>'原始月度记录'!G1797</x:f>
        <x:v>7086196.777</x:v>
      </x:c>
      <x:c r="F1343" s="8" t="n">
        <x:f>'原始月度记录'!G1880</x:f>
        <x:v>305459.763</x:v>
      </x:c>
      <x:c r="G1343" s="11" t="n">
        <x:f>IF(AND(ISNUMBER(E1343),ISNUMBER(F1343),E1343&gt;0),F1343/E1343,"未取得")</x:f>
        <x:v>0.04310630548553845</x:v>
      </x:c>
      <x:c r="H1343" s="11" t="n">
        <x:f>IF(AND(ISNUMBER(E1343),ISNUMBER(E1342),E1342&gt;0),E1343/E1342-1,"未取得")</x:f>
        <x:v>-0.0713476636002216</x:v>
      </x:c>
      <x:c r="I1343" s="11" t="n">
        <x:f>IF(AND(ISNUMBER(E1343),ISNUMBER(E1331),E1331&gt;0),E1343/E1331-1,"未取得")</x:f>
        <x:v>0.04627312137800588</x:v>
      </x:c>
      <x:c r="J1343" s="2" t="str">
        <x:v>已取得</x:v>
      </x:c>
      <x:c r="K1343" s="2" t="str">
        <x:v>已取得</x:v>
      </x:c>
      <x:c r="L1343" s="2" t="n">
        <x:v>1797</x:v>
      </x:c>
      <x:c r="M1343" s="2" t="n">
        <x:v>1880</x:v>
      </x:c>
    </x:row>
    <x:row r="1344" ht="22" customHeight="1">
      <x:c r="A1344" s="2" t="str">
        <x:v>2026-04</x:v>
      </x:c>
      <x:c r="B1344" s="2" t="n">
        <x:v>64</x:v>
      </x:c>
      <x:c r="C1344" s="2" t="str">
        <x:v>428</x:v>
      </x:c>
      <x:c r="D1344" s="2" t="str">
        <x:v>拉脱维亚</x:v>
      </x:c>
      <x:c r="E1344" s="8" t="n">
        <x:f>'原始月度记录'!G1958</x:f>
        <x:v>8647877.066</x:v>
      </x:c>
      <x:c r="F1344" s="8" t="n">
        <x:f>'原始月度记录'!G2033</x:f>
        <x:v>468442.132</x:v>
      </x:c>
      <x:c r="G1344" s="11" t="n">
        <x:f>IF(AND(ISNUMBER(E1344),ISNUMBER(F1344),E1344&gt;0),F1344/E1344,"未取得")</x:f>
        <x:v>0.054168454110168546</x:v>
      </x:c>
      <x:c r="H1344" s="11" t="n">
        <x:f>IF(AND(ISNUMBER(E1344),ISNUMBER(E1343),E1343&gt;0),E1344/E1343-1,"未取得")</x:f>
        <x:v>0.22038342119835264</x:v>
      </x:c>
      <x:c r="I1344" s="11" t="n">
        <x:f>IF(AND(ISNUMBER(E1344),ISNUMBER(E1332),E1332&gt;0),E1344/E1332-1,"未取得")</x:f>
        <x:v>0.31411375032310906</x:v>
      </x:c>
      <x:c r="J1344" s="2" t="str">
        <x:v>已取得</x:v>
      </x:c>
      <x:c r="K1344" s="2" t="str">
        <x:v>已取得</x:v>
      </x:c>
      <x:c r="L1344" s="2" t="n">
        <x:v>1958</x:v>
      </x:c>
      <x:c r="M1344" s="2" t="n">
        <x:v>2033</x:v>
      </x:c>
    </x:row>
    <x:row r="1345" ht="22" customHeight="1">
      <x:c r="A1345" s="2" t="str">
        <x:v>2026-05</x:v>
      </x:c>
      <x:c r="B1345" s="2" t="n">
        <x:v>64</x:v>
      </x:c>
      <x:c r="C1345" s="2" t="str">
        <x:v>428</x:v>
      </x:c>
      <x:c r="D1345" s="2" t="str">
        <x:v>拉脱维亚</x:v>
      </x:c>
      <x:c r="E1345" s="8" t="n">
        <x:f>'原始月度记录'!G2103</x:f>
        <x:v>7238106.571</x:v>
      </x:c>
      <x:c r="F1345" s="8" t="n">
        <x:f>'原始月度记录'!G2172</x:f>
        <x:v>92450.577</x:v>
      </x:c>
      <x:c r="G1345" s="11" t="n">
        <x:f>IF(AND(ISNUMBER(E1345),ISNUMBER(F1345),E1345&gt;0),F1345/E1345,"未取得")</x:f>
        <x:v>0.012772757086834001</x:v>
      </x:c>
      <x:c r="H1345" s="11" t="n">
        <x:f>IF(AND(ISNUMBER(E1345),ISNUMBER(E1344),E1344&gt;0),E1345/E1344-1,"未取得")</x:f>
        <x:v>-0.1630192571241159</x:v>
      </x:c>
      <x:c r="I1345" s="11" t="n">
        <x:f>IF(AND(ISNUMBER(E1345),ISNUMBER(E1333),E1333&gt;0),E1345/E1333-1,"未取得")</x:f>
        <x:v>0.01944772451560417</x:v>
      </x:c>
      <x:c r="J1345" s="2" t="str">
        <x:v>已取得</x:v>
      </x:c>
      <x:c r="K1345" s="2" t="str">
        <x:v>已取得</x:v>
      </x:c>
      <x:c r="L1345" s="2" t="n">
        <x:v>2103</x:v>
      </x:c>
      <x:c r="M1345" s="2" t="n">
        <x:v>2172</x:v>
      </x:c>
    </x:row>
    <x:row r="1346" ht="22" customHeight="1">
      <x:c r="A1346" s="2" t="str">
        <x:v>2026-06</x:v>
      </x:c>
      <x:c r="B1346" s="2" t="n">
        <x:v>64</x:v>
      </x:c>
      <x:c r="C1346" s="2" t="str">
        <x:v>428</x:v>
      </x:c>
      <x:c r="D1346" s="2" t="str">
        <x:v>拉脱维亚</x:v>
      </x:c>
      <x:c r="E1346" s="8" t="n">
        <x:f>'原始月度记录'!G2238</x:f>
        <x:v>7267426.075</x:v>
      </x:c>
      <x:c r="F1346" s="8" t="n">
        <x:f>'原始月度记录'!G2300</x:f>
        <x:v>272624.149</x:v>
      </x:c>
      <x:c r="G1346" s="11" t="n">
        <x:f>IF(AND(ISNUMBER(E1346),ISNUMBER(F1346),E1346&gt;0),F1346/E1346,"未取得")</x:f>
        <x:v>0.03751316438399409</x:v>
      </x:c>
      <x:c r="H1346" s="11" t="n">
        <x:f>IF(AND(ISNUMBER(E1346),ISNUMBER(E1345),E1345&gt;0),E1346/E1345-1,"未取得")</x:f>
        <x:v>0.004050714605041916</x:v>
      </x:c>
      <x:c r="I1346" s="11" t="n">
        <x:f>IF(AND(ISNUMBER(E1346),ISNUMBER(E1334),E1334&gt;0),E1346/E1334-1,"未取得")</x:f>
        <x:v>0.06471708036476365</x:v>
      </x:c>
      <x:c r="J1346" s="2" t="str">
        <x:v>已取得</x:v>
      </x:c>
      <x:c r="K1346" s="2" t="str">
        <x:v>已取得</x:v>
      </x:c>
      <x:c r="L1346" s="2" t="n">
        <x:v>2238</x:v>
      </x:c>
      <x:c r="M1346" s="2" t="n">
        <x:v>2300</x:v>
      </x:c>
    </x:row>
    <x:row r="1347" ht="22" customHeight="1">
      <x:c r="A1347" s="2" t="str">
        <x:v>2026-07</x:v>
      </x:c>
      <x:c r="B1347" s="2" t="n">
        <x:v>64</x:v>
      </x:c>
      <x:c r="C1347" s="2" t="str">
        <x:v>428</x:v>
      </x:c>
      <x:c r="D1347" s="2" t="str">
        <x:v>拉脱维亚</x:v>
      </x:c>
      <x:c r="E1347" s="8" t="n">
        <x:f>'原始月度记录'!G2355</x:f>
        <x:v>7768066.257</x:v>
      </x:c>
      <x:c r="F1347" s="8" t="n">
        <x:f>'原始月度记录'!G2403</x:f>
        <x:v>283459.448</x:v>
      </x:c>
      <x:c r="G1347" s="11" t="n">
        <x:f>IF(AND(ISNUMBER(E1347),ISNUMBER(F1347),E1347&gt;0),F1347/E1347,"未取得")</x:f>
        <x:v>0.03649034890048312</x:v>
      </x:c>
      <x:c r="H1347" s="11" t="n">
        <x:f>IF(AND(ISNUMBER(E1347),ISNUMBER(E1346),E1346&gt;0),E1347/E1346-1,"未取得")</x:f>
        <x:v>0.06888823867396554</x:v>
      </x:c>
      <x:c r="I1347" s="11" t="n">
        <x:f>IF(AND(ISNUMBER(E1347),ISNUMBER(E1335),E1335&gt;0),E1347/E1335-1,"未取得")</x:f>
        <x:v>-0.01545421343276876</x:v>
      </x:c>
      <x:c r="J1347" s="2" t="str">
        <x:v>已取得</x:v>
      </x:c>
      <x:c r="K1347" s="2" t="str">
        <x:v>已取得</x:v>
      </x:c>
      <x:c r="L1347" s="2" t="n">
        <x:v>2355</x:v>
      </x:c>
      <x:c r="M1347" s="2" t="n">
        <x:v>2403</x:v>
      </x:c>
    </x:row>
    <x:row r="1348" ht="22" customHeight="1">
      <x:c r="A1348" s="2" t="str">
        <x:v>2026-08</x:v>
      </x:c>
      <x:c r="B1348" s="2" t="n">
        <x:v>64</x:v>
      </x:c>
      <x:c r="C1348" s="2" t="str">
        <x:v>428</x:v>
      </x:c>
      <x:c r="D1348" s="2" t="str">
        <x:v>拉脱维亚</x:v>
      </x:c>
      <x:c r="E1348" s="8"/>
      <x:c r="F1348" s="8"/>
      <x:c r="G1348" s="11" t="str">
        <x:f>IF(AND(ISNUMBER(E1348),ISNUMBER(F1348),E1348&gt;0),F1348/E1348,"未取得")</x:f>
        <x:v>未取得</x:v>
      </x:c>
      <x:c r="H1348" s="11" t="str">
        <x:f>IF(AND(ISNUMBER(E1348),ISNUMBER(E1347),E1347&gt;0),E1348/E1347-1,"未取得")</x:f>
        <x:v>未取得</x:v>
      </x:c>
      <x:c r="I1348" s="11" t="str">
        <x:f>IF(AND(ISNUMBER(E1348),ISNUMBER(E1336),E1336&gt;0),E1348/E1336-1,"未取得")</x:f>
        <x:v>未取得</x:v>
      </x:c>
      <x:c r="J1348" s="2" t="str">
        <x:v>本次无总额记录</x:v>
      </x:c>
      <x:c r="K1348" s="2" t="str">
        <x:v>本次无来源记录</x:v>
      </x:c>
      <x:c r="L1348" s="2"/>
      <x:c r="M1348" s="2"/>
    </x:row>
    <x:row r="1349" ht="22" customHeight="1">
      <x:c r="A1349" s="2" t="str">
        <x:v>2026-09</x:v>
      </x:c>
      <x:c r="B1349" s="2" t="n">
        <x:v>64</x:v>
      </x:c>
      <x:c r="C1349" s="2" t="str">
        <x:v>428</x:v>
      </x:c>
      <x:c r="D1349" s="2" t="str">
        <x:v>拉脱维亚</x:v>
      </x:c>
      <x:c r="E1349" s="8"/>
      <x:c r="F1349" s="8"/>
      <x:c r="G1349" s="11" t="str">
        <x:f>IF(AND(ISNUMBER(E1349),ISNUMBER(F1349),E1349&gt;0),F1349/E1349,"未取得")</x:f>
        <x:v>未取得</x:v>
      </x:c>
      <x:c r="H1349" s="11" t="str">
        <x:f>IF(AND(ISNUMBER(E1349),ISNUMBER(E1348),E1348&gt;0),E1349/E1348-1,"未取得")</x:f>
        <x:v>未取得</x:v>
      </x:c>
      <x:c r="I1349" s="11" t="str">
        <x:f>IF(AND(ISNUMBER(E1349),ISNUMBER(E1337),E1337&gt;0),E1349/E1337-1,"未取得")</x:f>
        <x:v>未取得</x:v>
      </x:c>
      <x:c r="J1349" s="2" t="str">
        <x:v>本次无总额记录</x:v>
      </x:c>
      <x:c r="K1349" s="2" t="str">
        <x:v>下载受限</x:v>
      </x:c>
      <x:c r="L1349" s="2"/>
      <x:c r="M1349" s="2"/>
    </x:row>
    <x:row r="1350" ht="22" customHeight="1">
      <x:c r="A1350" s="2" t="str">
        <x:v>2025-01</x:v>
      </x:c>
      <x:c r="B1350" s="2" t="n">
        <x:v>65</x:v>
      </x:c>
      <x:c r="C1350" s="2" t="str">
        <x:v>288</x:v>
      </x:c>
      <x:c r="D1350" s="2" t="str">
        <x:v>加纳</x:v>
      </x:c>
      <x:c r="E1350" s="8" t="n">
        <x:f>'原始月度记录'!G36</x:f>
        <x:v>4619524.096</x:v>
      </x:c>
      <x:c r="F1350" s="8" t="n">
        <x:f>'原始月度记录'!G136</x:f>
        <x:v>524944.792</x:v>
      </x:c>
      <x:c r="G1350" s="11" t="n">
        <x:f>IF(AND(ISNUMBER(E1350),ISNUMBER(F1350),E1350&gt;0),F1350/E1350,"未取得")</x:f>
        <x:v>0.11363611945536652</x:v>
      </x:c>
      <x:c r="H1350" s="11"/>
      <x:c r="I1350" s="11"/>
      <x:c r="J1350" s="2" t="str">
        <x:v>已取得</x:v>
      </x:c>
      <x:c r="K1350" s="2" t="str">
        <x:v>已取得</x:v>
      </x:c>
      <x:c r="L1350" s="2" t="n">
        <x:v>36</x:v>
      </x:c>
      <x:c r="M1350" s="2" t="n">
        <x:v>136</x:v>
      </x:c>
    </x:row>
    <x:row r="1351" ht="22" customHeight="1">
      <x:c r="A1351" s="2" t="str">
        <x:v>2025-02</x:v>
      </x:c>
      <x:c r="B1351" s="2" t="n">
        <x:v>65</x:v>
      </x:c>
      <x:c r="C1351" s="2" t="str">
        <x:v>288</x:v>
      </x:c>
      <x:c r="D1351" s="2" t="str">
        <x:v>加纳</x:v>
      </x:c>
      <x:c r="E1351" s="8" t="n">
        <x:f>'原始月度记录'!G234</x:f>
        <x:v>9583045.415</x:v>
      </x:c>
      <x:c r="F1351" s="8"/>
      <x:c r="G1351" s="11" t="str">
        <x:f>IF(AND(ISNUMBER(E1351),ISNUMBER(F1351),E1351&gt;0),F1351/E1351,"未取得")</x:f>
        <x:v>未取得</x:v>
      </x:c>
      <x:c r="H1351" s="11" t="n">
        <x:f>IF(AND(ISNUMBER(E1351),ISNUMBER(E1350),E1350&gt;0),E1351/E1350-1,"未取得")</x:f>
        <x:v>1.0744659440780628</x:v>
      </x:c>
      <x:c r="I1351" s="11"/>
      <x:c r="J1351" s="2" t="str">
        <x:v>已取得</x:v>
      </x:c>
      <x:c r="K1351" s="2" t="str">
        <x:v>下载受限</x:v>
      </x:c>
      <x:c r="L1351" s="2" t="n">
        <x:v>234</x:v>
      </x:c>
      <x:c r="M1351" s="2"/>
    </x:row>
    <x:row r="1352" ht="22" customHeight="1">
      <x:c r="A1352" s="2" t="str">
        <x:v>2025-03</x:v>
      </x:c>
      <x:c r="B1352" s="2" t="n">
        <x:v>65</x:v>
      </x:c>
      <x:c r="C1352" s="2" t="str">
        <x:v>288</x:v>
      </x:c>
      <x:c r="D1352" s="2" t="str">
        <x:v>加纳</x:v>
      </x:c>
      <x:c r="E1352" s="8" t="n">
        <x:f>'原始月度记录'!G331</x:f>
        <x:v>6731922.805</x:v>
      </x:c>
      <x:c r="F1352" s="8"/>
      <x:c r="G1352" s="11" t="str">
        <x:f>IF(AND(ISNUMBER(E1352),ISNUMBER(F1352),E1352&gt;0),F1352/E1352,"未取得")</x:f>
        <x:v>未取得</x:v>
      </x:c>
      <x:c r="H1352" s="11" t="n">
        <x:f>IF(AND(ISNUMBER(E1352),ISNUMBER(E1351),E1351&gt;0),E1352/E1351-1,"未取得")</x:f>
        <x:v>-0.29751738476969325</x:v>
      </x:c>
      <x:c r="I1352" s="11"/>
      <x:c r="J1352" s="2" t="str">
        <x:v>已取得</x:v>
      </x:c>
      <x:c r="K1352" s="2" t="str">
        <x:v>下载受限</x:v>
      </x:c>
      <x:c r="L1352" s="2" t="n">
        <x:v>331</x:v>
      </x:c>
      <x:c r="M1352" s="2"/>
    </x:row>
    <x:row r="1353" ht="22" customHeight="1">
      <x:c r="A1353" s="2" t="str">
        <x:v>2025-04</x:v>
      </x:c>
      <x:c r="B1353" s="2" t="n">
        <x:v>65</x:v>
      </x:c>
      <x:c r="C1353" s="2" t="str">
        <x:v>288</x:v>
      </x:c>
      <x:c r="D1353" s="2" t="str">
        <x:v>加纳</x:v>
      </x:c>
      <x:c r="E1353" s="8" t="n">
        <x:f>'原始月度记录'!G427</x:f>
        <x:v>5025489.958</x:v>
      </x:c>
      <x:c r="F1353" s="8" t="n">
        <x:f>'原始月度记录'!G524</x:f>
        <x:v>374221.896</x:v>
      </x:c>
      <x:c r="G1353" s="11" t="n">
        <x:f>IF(AND(ISNUMBER(E1353),ISNUMBER(F1353),E1353&gt;0),F1353/E1353,"未取得")</x:f>
        <x:v>0.07446475848673859</x:v>
      </x:c>
      <x:c r="H1353" s="11" t="n">
        <x:f>IF(AND(ISNUMBER(E1353),ISNUMBER(E1352),E1352&gt;0),E1353/E1352-1,"未取得")</x:f>
        <x:v>-0.253483721728446</x:v>
      </x:c>
      <x:c r="I1353" s="11"/>
      <x:c r="J1353" s="2" t="str">
        <x:v>已取得</x:v>
      </x:c>
      <x:c r="K1353" s="2" t="str">
        <x:v>已取得</x:v>
      </x:c>
      <x:c r="L1353" s="2" t="n">
        <x:v>427</x:v>
      </x:c>
      <x:c r="M1353" s="2" t="n">
        <x:v>524</x:v>
      </x:c>
    </x:row>
    <x:row r="1354" ht="22" customHeight="1">
      <x:c r="A1354" s="2" t="str">
        <x:v>2025-05</x:v>
      </x:c>
      <x:c r="B1354" s="2" t="n">
        <x:v>65</x:v>
      </x:c>
      <x:c r="C1354" s="2" t="str">
        <x:v>288</x:v>
      </x:c>
      <x:c r="D1354" s="2" t="str">
        <x:v>加纳</x:v>
      </x:c>
      <x:c r="E1354" s="8" t="n">
        <x:f>'原始月度记录'!G619</x:f>
        <x:v>17344726.114</x:v>
      </x:c>
      <x:c r="F1354" s="8" t="n">
        <x:f>'原始月度记录'!G714</x:f>
        <x:v>852282.283</x:v>
      </x:c>
      <x:c r="G1354" s="11" t="n">
        <x:f>IF(AND(ISNUMBER(E1354),ISNUMBER(F1354),E1354&gt;0),F1354/E1354,"未取得")</x:f>
        <x:v>0.04913783460161244</x:v>
      </x:c>
      <x:c r="H1354" s="11" t="n">
        <x:f>IF(AND(ISNUMBER(E1354),ISNUMBER(E1353),E1353&gt;0),E1354/E1353-1,"未取得")</x:f>
        <x:v>2.451350268124444</x:v>
      </x:c>
      <x:c r="I1354" s="11"/>
      <x:c r="J1354" s="2" t="str">
        <x:v>已取得</x:v>
      </x:c>
      <x:c r="K1354" s="2" t="str">
        <x:v>已取得</x:v>
      </x:c>
      <x:c r="L1354" s="2" t="n">
        <x:v>619</x:v>
      </x:c>
      <x:c r="M1354" s="2" t="n">
        <x:v>714</x:v>
      </x:c>
    </x:row>
    <x:row r="1355" ht="22" customHeight="1">
      <x:c r="A1355" s="2" t="str">
        <x:v>2025-06</x:v>
      </x:c>
      <x:c r="B1355" s="2" t="n">
        <x:v>65</x:v>
      </x:c>
      <x:c r="C1355" s="2" t="str">
        <x:v>288</x:v>
      </x:c>
      <x:c r="D1355" s="2" t="str">
        <x:v>加纳</x:v>
      </x:c>
      <x:c r="E1355" s="8" t="n">
        <x:f>'原始月度记录'!G808</x:f>
        <x:v>6890235.267</x:v>
      </x:c>
      <x:c r="F1355" s="8"/>
      <x:c r="G1355" s="11" t="str">
        <x:f>IF(AND(ISNUMBER(E1355),ISNUMBER(F1355),E1355&gt;0),F1355/E1355,"未取得")</x:f>
        <x:v>未取得</x:v>
      </x:c>
      <x:c r="H1355" s="11" t="n">
        <x:f>IF(AND(ISNUMBER(E1355),ISNUMBER(E1354),E1354&gt;0),E1355/E1354-1,"未取得")</x:f>
        <x:v>-0.6027475313410418</x:v>
      </x:c>
      <x:c r="I1355" s="11"/>
      <x:c r="J1355" s="2" t="str">
        <x:v>已取得</x:v>
      </x:c>
      <x:c r="K1355" s="2" t="str">
        <x:v>下载受限</x:v>
      </x:c>
      <x:c r="L1355" s="2" t="n">
        <x:v>808</x:v>
      </x:c>
      <x:c r="M1355" s="2"/>
    </x:row>
    <x:row r="1356" ht="22" customHeight="1">
      <x:c r="A1356" s="2" t="str">
        <x:v>2025-07</x:v>
      </x:c>
      <x:c r="B1356" s="2" t="n">
        <x:v>65</x:v>
      </x:c>
      <x:c r="C1356" s="2" t="str">
        <x:v>288</x:v>
      </x:c>
      <x:c r="D1356" s="2" t="str">
        <x:v>加纳</x:v>
      </x:c>
      <x:c r="E1356" s="8" t="n">
        <x:f>'原始月度记录'!G902</x:f>
        <x:v>9610524.692</x:v>
      </x:c>
      <x:c r="F1356" s="8"/>
      <x:c r="G1356" s="11" t="str">
        <x:f>IF(AND(ISNUMBER(E1356),ISNUMBER(F1356),E1356&gt;0),F1356/E1356,"未取得")</x:f>
        <x:v>未取得</x:v>
      </x:c>
      <x:c r="H1356" s="11" t="n">
        <x:f>IF(AND(ISNUMBER(E1356),ISNUMBER(E1355),E1355&gt;0),E1356/E1355-1,"未取得")</x:f>
        <x:v>0.39480356179251497</x:v>
      </x:c>
      <x:c r="I1356" s="11"/>
      <x:c r="J1356" s="2" t="str">
        <x:v>已取得</x:v>
      </x:c>
      <x:c r="K1356" s="2" t="str">
        <x:v>下载受限</x:v>
      </x:c>
      <x:c r="L1356" s="2" t="n">
        <x:v>902</x:v>
      </x:c>
      <x:c r="M1356" s="2"/>
    </x:row>
    <x:row r="1357" ht="22" customHeight="1">
      <x:c r="A1357" s="2" t="str">
        <x:v>2025-08</x:v>
      </x:c>
      <x:c r="B1357" s="2" t="n">
        <x:v>65</x:v>
      </x:c>
      <x:c r="C1357" s="2" t="str">
        <x:v>288</x:v>
      </x:c>
      <x:c r="D1357" s="2" t="str">
        <x:v>加纳</x:v>
      </x:c>
      <x:c r="E1357" s="8" t="n">
        <x:f>'原始月度记录'!G995</x:f>
        <x:v>3804013.709</x:v>
      </x:c>
      <x:c r="F1357" s="8"/>
      <x:c r="G1357" s="11" t="str">
        <x:f>IF(AND(ISNUMBER(E1357),ISNUMBER(F1357),E1357&gt;0),F1357/E1357,"未取得")</x:f>
        <x:v>未取得</x:v>
      </x:c>
      <x:c r="H1357" s="11" t="n">
        <x:f>IF(AND(ISNUMBER(E1357),ISNUMBER(E1356),E1356&gt;0),E1357/E1356-1,"未取得")</x:f>
        <x:v>-0.6041825154284719</x:v>
      </x:c>
      <x:c r="I1357" s="11"/>
      <x:c r="J1357" s="2" t="str">
        <x:v>已取得</x:v>
      </x:c>
      <x:c r="K1357" s="2" t="str">
        <x:v>下载受限</x:v>
      </x:c>
      <x:c r="L1357" s="2" t="n">
        <x:v>995</x:v>
      </x:c>
      <x:c r="M1357" s="2"/>
    </x:row>
    <x:row r="1358" ht="22" customHeight="1">
      <x:c r="A1358" s="2" t="str">
        <x:v>2025-09</x:v>
      </x:c>
      <x:c r="B1358" s="2" t="n">
        <x:v>65</x:v>
      </x:c>
      <x:c r="C1358" s="2" t="str">
        <x:v>288</x:v>
      </x:c>
      <x:c r="D1358" s="2" t="str">
        <x:v>加纳</x:v>
      </x:c>
      <x:c r="E1358" s="8" t="n">
        <x:f>'原始月度记录'!G1088</x:f>
        <x:v>5869223.67</x:v>
      </x:c>
      <x:c r="F1358" s="8"/>
      <x:c r="G1358" s="11" t="str">
        <x:f>IF(AND(ISNUMBER(E1358),ISNUMBER(F1358),E1358&gt;0),F1358/E1358,"未取得")</x:f>
        <x:v>未取得</x:v>
      </x:c>
      <x:c r="H1358" s="11" t="n">
        <x:f>IF(AND(ISNUMBER(E1358),ISNUMBER(E1357),E1357&gt;0),E1358/E1357-1,"未取得")</x:f>
        <x:v>0.5429028702272745</x:v>
      </x:c>
      <x:c r="I1358" s="11"/>
      <x:c r="J1358" s="2" t="str">
        <x:v>已取得</x:v>
      </x:c>
      <x:c r="K1358" s="2" t="str">
        <x:v>下载受限</x:v>
      </x:c>
      <x:c r="L1358" s="2" t="n">
        <x:v>1088</x:v>
      </x:c>
      <x:c r="M1358" s="2"/>
    </x:row>
    <x:row r="1359" ht="22" customHeight="1">
      <x:c r="A1359" s="2" t="str">
        <x:v>2025-10</x:v>
      </x:c>
      <x:c r="B1359" s="2" t="n">
        <x:v>65</x:v>
      </x:c>
      <x:c r="C1359" s="2" t="str">
        <x:v>288</x:v>
      </x:c>
      <x:c r="D1359" s="2" t="str">
        <x:v>加纳</x:v>
      </x:c>
      <x:c r="E1359" s="8" t="n">
        <x:f>'原始月度记录'!G1181</x:f>
        <x:v>5082812.59</x:v>
      </x:c>
      <x:c r="F1359" s="8"/>
      <x:c r="G1359" s="11" t="str">
        <x:f>IF(AND(ISNUMBER(E1359),ISNUMBER(F1359),E1359&gt;0),F1359/E1359,"未取得")</x:f>
        <x:v>未取得</x:v>
      </x:c>
      <x:c r="H1359" s="11" t="n">
        <x:f>IF(AND(ISNUMBER(E1359),ISNUMBER(E1358),E1358&gt;0),E1359/E1358-1,"未取得")</x:f>
        <x:v>-0.13398894372004744</x:v>
      </x:c>
      <x:c r="I1359" s="11"/>
      <x:c r="J1359" s="2" t="str">
        <x:v>已取得</x:v>
      </x:c>
      <x:c r="K1359" s="2" t="str">
        <x:v>下载受限</x:v>
      </x:c>
      <x:c r="L1359" s="2" t="n">
        <x:v>1181</x:v>
      </x:c>
      <x:c r="M1359" s="2"/>
    </x:row>
    <x:row r="1360" ht="22" customHeight="1">
      <x:c r="A1360" s="2" t="str">
        <x:v>2025-11</x:v>
      </x:c>
      <x:c r="B1360" s="2" t="n">
        <x:v>65</x:v>
      </x:c>
      <x:c r="C1360" s="2" t="str">
        <x:v>288</x:v>
      </x:c>
      <x:c r="D1360" s="2" t="str">
        <x:v>加纳</x:v>
      </x:c>
      <x:c r="E1360" s="8" t="n">
        <x:f>'原始月度记录'!G1271</x:f>
        <x:v>4460944.808</x:v>
      </x:c>
      <x:c r="F1360" s="8"/>
      <x:c r="G1360" s="11" t="str">
        <x:f>IF(AND(ISNUMBER(E1360),ISNUMBER(F1360),E1360&gt;0),F1360/E1360,"未取得")</x:f>
        <x:v>未取得</x:v>
      </x:c>
      <x:c r="H1360" s="11" t="n">
        <x:f>IF(AND(ISNUMBER(E1360),ISNUMBER(E1359),E1359&gt;0),E1360/E1359-1,"未取得")</x:f>
        <x:v>-0.12234717904482084</x:v>
      </x:c>
      <x:c r="I1360" s="11"/>
      <x:c r="J1360" s="2" t="str">
        <x:v>已取得</x:v>
      </x:c>
      <x:c r="K1360" s="2" t="str">
        <x:v>下载受限</x:v>
      </x:c>
      <x:c r="L1360" s="2" t="n">
        <x:v>1271</x:v>
      </x:c>
      <x:c r="M1360" s="2"/>
    </x:row>
    <x:row r="1361" ht="22" customHeight="1">
      <x:c r="A1361" s="2" t="str">
        <x:v>2025-12</x:v>
      </x:c>
      <x:c r="B1361" s="2" t="n">
        <x:v>65</x:v>
      </x:c>
      <x:c r="C1361" s="2" t="str">
        <x:v>288</x:v>
      </x:c>
      <x:c r="D1361" s="2" t="str">
        <x:v>加纳</x:v>
      </x:c>
      <x:c r="E1361" s="8" t="n">
        <x:f>'原始月度记录'!G1362</x:f>
        <x:v>4107262.975</x:v>
      </x:c>
      <x:c r="F1361" s="8"/>
      <x:c r="G1361" s="11" t="str">
        <x:f>IF(AND(ISNUMBER(E1361),ISNUMBER(F1361),E1361&gt;0),F1361/E1361,"未取得")</x:f>
        <x:v>未取得</x:v>
      </x:c>
      <x:c r="H1361" s="11" t="n">
        <x:f>IF(AND(ISNUMBER(E1361),ISNUMBER(E1360),E1360&gt;0),E1361/E1360-1,"未取得")</x:f>
        <x:v>-0.07928406385251119</x:v>
      </x:c>
      <x:c r="I1361" s="11"/>
      <x:c r="J1361" s="2" t="str">
        <x:v>已取得</x:v>
      </x:c>
      <x:c r="K1361" s="2" t="str">
        <x:v>下载受限</x:v>
      </x:c>
      <x:c r="L1361" s="2" t="n">
        <x:v>1362</x:v>
      </x:c>
      <x:c r="M1361" s="2"/>
    </x:row>
    <x:row r="1362" ht="22" customHeight="1">
      <x:c r="A1362" s="2" t="str">
        <x:v>2026-01</x:v>
      </x:c>
      <x:c r="B1362" s="2" t="n">
        <x:v>65</x:v>
      </x:c>
      <x:c r="C1362" s="2" t="str">
        <x:v>288</x:v>
      </x:c>
      <x:c r="D1362" s="2" t="str">
        <x:v>加纳</x:v>
      </x:c>
      <x:c r="E1362" s="8" t="n">
        <x:f>'原始月度记录'!G1450</x:f>
        <x:v>4567191.782</x:v>
      </x:c>
      <x:c r="F1362" s="8" t="n">
        <x:f>'原始月度记录'!G1534</x:f>
        <x:v>967733.498</x:v>
      </x:c>
      <x:c r="G1362" s="11" t="n">
        <x:f>IF(AND(ISNUMBER(E1362),ISNUMBER(F1362),E1362&gt;0),F1362/E1362,"未取得")</x:f>
        <x:v>0.2118880800701178</x:v>
      </x:c>
      <x:c r="H1362" s="11" t="n">
        <x:f>IF(AND(ISNUMBER(E1362),ISNUMBER(E1361),E1361&gt;0),E1362/E1361-1,"未取得")</x:f>
        <x:v>0.11197939109316457</x:v>
      </x:c>
      <x:c r="I1362" s="11" t="n">
        <x:f>IF(AND(ISNUMBER(E1362),ISNUMBER(E1350),E1350&gt;0),E1362/E1350-1,"未取得")</x:f>
        <x:v>-0.01132850763681792</x:v>
      </x:c>
      <x:c r="J1362" s="2" t="str">
        <x:v>已取得</x:v>
      </x:c>
      <x:c r="K1362" s="2" t="str">
        <x:v>已取得</x:v>
      </x:c>
      <x:c r="L1362" s="2" t="n">
        <x:v>1450</x:v>
      </x:c>
      <x:c r="M1362" s="2" t="n">
        <x:v>1534</x:v>
      </x:c>
    </x:row>
    <x:row r="1363" ht="22" customHeight="1">
      <x:c r="A1363" s="2" t="str">
        <x:v>2026-02</x:v>
      </x:c>
      <x:c r="B1363" s="2" t="n">
        <x:v>65</x:v>
      </x:c>
      <x:c r="C1363" s="2" t="str">
        <x:v>288</x:v>
      </x:c>
      <x:c r="D1363" s="2" t="str">
        <x:v>加纳</x:v>
      </x:c>
      <x:c r="E1363" s="8" t="n">
        <x:f>'原始月度记录'!G1617</x:f>
        <x:v>3448529.217</x:v>
      </x:c>
      <x:c r="F1363" s="8" t="n">
        <x:f>'原始月度记录'!G1699</x:f>
        <x:v>779868.189</x:v>
      </x:c>
      <x:c r="G1363" s="11" t="n">
        <x:f>IF(AND(ISNUMBER(E1363),ISNUMBER(F1363),E1363&gt;0),F1363/E1363,"未取得")</x:f>
        <x:v>0.22614515926254367</x:v>
      </x:c>
      <x:c r="H1363" s="11" t="n">
        <x:f>IF(AND(ISNUMBER(E1363),ISNUMBER(E1362),E1362&gt;0),E1363/E1362-1,"未取得")</x:f>
        <x:v>-0.24493444076704185</x:v>
      </x:c>
      <x:c r="I1363" s="11" t="n">
        <x:f>IF(AND(ISNUMBER(E1363),ISNUMBER(E1351),E1351&gt;0),E1363/E1351-1,"未取得")</x:f>
        <x:v>-0.6401426615799879</x:v>
      </x:c>
      <x:c r="J1363" s="2" t="str">
        <x:v>已取得</x:v>
      </x:c>
      <x:c r="K1363" s="2" t="str">
        <x:v>已取得</x:v>
      </x:c>
      <x:c r="L1363" s="2" t="n">
        <x:v>1617</x:v>
      </x:c>
      <x:c r="M1363" s="2" t="n">
        <x:v>1699</x:v>
      </x:c>
    </x:row>
    <x:row r="1364" ht="22" customHeight="1">
      <x:c r="A1364" s="2" t="str">
        <x:v>2026-03</x:v>
      </x:c>
      <x:c r="B1364" s="2" t="n">
        <x:v>65</x:v>
      </x:c>
      <x:c r="C1364" s="2" t="str">
        <x:v>288</x:v>
      </x:c>
      <x:c r="D1364" s="2" t="str">
        <x:v>加纳</x:v>
      </x:c>
      <x:c r="E1364" s="8" t="n">
        <x:f>'原始月度记录'!G1780</x:f>
        <x:v>5529500.037</x:v>
      </x:c>
      <x:c r="F1364" s="8" t="n">
        <x:f>'原始月度记录'!G1863</x:f>
        <x:v>1276666.665</x:v>
      </x:c>
      <x:c r="G1364" s="11" t="n">
        <x:f>IF(AND(ISNUMBER(E1364),ISNUMBER(F1364),E1364&gt;0),F1364/E1364,"未取得")</x:f>
        <x:v>0.23088283867570938</x:v>
      </x:c>
      <x:c r="H1364" s="11" t="n">
        <x:f>IF(AND(ISNUMBER(E1364),ISNUMBER(E1363),E1363&gt;0),E1364/E1363-1,"未取得")</x:f>
        <x:v>0.6034372015007345</x:v>
      </x:c>
      <x:c r="I1364" s="11" t="n">
        <x:f>IF(AND(ISNUMBER(E1364),ISNUMBER(E1352),E1352&gt;0),E1364/E1352-1,"未取得")</x:f>
        <x:v>-0.17861505588075444</x:v>
      </x:c>
      <x:c r="J1364" s="2" t="str">
        <x:v>已取得</x:v>
      </x:c>
      <x:c r="K1364" s="2" t="str">
        <x:v>已取得</x:v>
      </x:c>
      <x:c r="L1364" s="2" t="n">
        <x:v>1780</x:v>
      </x:c>
      <x:c r="M1364" s="2" t="n">
        <x:v>1863</x:v>
      </x:c>
    </x:row>
    <x:row r="1365" ht="22" customHeight="1">
      <x:c r="A1365" s="2" t="str">
        <x:v>2026-04</x:v>
      </x:c>
      <x:c r="B1365" s="2" t="n">
        <x:v>65</x:v>
      </x:c>
      <x:c r="C1365" s="2" t="str">
        <x:v>288</x:v>
      </x:c>
      <x:c r="D1365" s="2" t="str">
        <x:v>加纳</x:v>
      </x:c>
      <x:c r="E1365" s="8"/>
      <x:c r="F1365" s="8"/>
      <x:c r="G1365" s="11" t="str">
        <x:f>IF(AND(ISNUMBER(E1365),ISNUMBER(F1365),E1365&gt;0),F1365/E1365,"未取得")</x:f>
        <x:v>未取得</x:v>
      </x:c>
      <x:c r="H1365" s="11" t="str">
        <x:f>IF(AND(ISNUMBER(E1365),ISNUMBER(E1364),E1364&gt;0),E1365/E1364-1,"未取得")</x:f>
        <x:v>未取得</x:v>
      </x:c>
      <x:c r="I1365" s="11" t="str">
        <x:f>IF(AND(ISNUMBER(E1365),ISNUMBER(E1353),E1353&gt;0),E1365/E1353-1,"未取得")</x:f>
        <x:v>未取得</x:v>
      </x:c>
      <x:c r="J1365" s="2" t="str">
        <x:v>本次无总额记录</x:v>
      </x:c>
      <x:c r="K1365" s="2" t="str">
        <x:v>本次无来源记录</x:v>
      </x:c>
      <x:c r="L1365" s="2"/>
      <x:c r="M1365" s="2"/>
    </x:row>
    <x:row r="1366" ht="22" customHeight="1">
      <x:c r="A1366" s="2" t="str">
        <x:v>2026-05</x:v>
      </x:c>
      <x:c r="B1366" s="2" t="n">
        <x:v>65</x:v>
      </x:c>
      <x:c r="C1366" s="2" t="str">
        <x:v>288</x:v>
      </x:c>
      <x:c r="D1366" s="2" t="str">
        <x:v>加纳</x:v>
      </x:c>
      <x:c r="E1366" s="8"/>
      <x:c r="F1366" s="8"/>
      <x:c r="G1366" s="11" t="str">
        <x:f>IF(AND(ISNUMBER(E1366),ISNUMBER(F1366),E1366&gt;0),F1366/E1366,"未取得")</x:f>
        <x:v>未取得</x:v>
      </x:c>
      <x:c r="H1366" s="11" t="str">
        <x:f>IF(AND(ISNUMBER(E1366),ISNUMBER(E1365),E1365&gt;0),E1366/E1365-1,"未取得")</x:f>
        <x:v>未取得</x:v>
      </x:c>
      <x:c r="I1366" s="11" t="str">
        <x:f>IF(AND(ISNUMBER(E1366),ISNUMBER(E1354),E1354&gt;0),E1366/E1354-1,"未取得")</x:f>
        <x:v>未取得</x:v>
      </x:c>
      <x:c r="J1366" s="2" t="str">
        <x:v>本次无总额记录</x:v>
      </x:c>
      <x:c r="K1366" s="2" t="str">
        <x:v>本次无来源记录</x:v>
      </x:c>
      <x:c r="L1366" s="2"/>
      <x:c r="M1366" s="2"/>
    </x:row>
    <x:row r="1367" ht="22" customHeight="1">
      <x:c r="A1367" s="2" t="str">
        <x:v>2026-06</x:v>
      </x:c>
      <x:c r="B1367" s="2" t="n">
        <x:v>65</x:v>
      </x:c>
      <x:c r="C1367" s="2" t="str">
        <x:v>288</x:v>
      </x:c>
      <x:c r="D1367" s="2" t="str">
        <x:v>加纳</x:v>
      </x:c>
      <x:c r="E1367" s="8"/>
      <x:c r="F1367" s="8"/>
      <x:c r="G1367" s="11" t="str">
        <x:f>IF(AND(ISNUMBER(E1367),ISNUMBER(F1367),E1367&gt;0),F1367/E1367,"未取得")</x:f>
        <x:v>未取得</x:v>
      </x:c>
      <x:c r="H1367" s="11" t="str">
        <x:f>IF(AND(ISNUMBER(E1367),ISNUMBER(E1366),E1366&gt;0),E1367/E1366-1,"未取得")</x:f>
        <x:v>未取得</x:v>
      </x:c>
      <x:c r="I1367" s="11" t="str">
        <x:f>IF(AND(ISNUMBER(E1367),ISNUMBER(E1355),E1355&gt;0),E1367/E1355-1,"未取得")</x:f>
        <x:v>未取得</x:v>
      </x:c>
      <x:c r="J1367" s="2" t="str">
        <x:v>本次无总额记录</x:v>
      </x:c>
      <x:c r="K1367" s="2" t="str">
        <x:v>本次无来源记录</x:v>
      </x:c>
      <x:c r="L1367" s="2"/>
      <x:c r="M1367" s="2"/>
    </x:row>
    <x:row r="1368" ht="22" customHeight="1">
      <x:c r="A1368" s="2" t="str">
        <x:v>2026-07</x:v>
      </x:c>
      <x:c r="B1368" s="2" t="n">
        <x:v>65</x:v>
      </x:c>
      <x:c r="C1368" s="2" t="str">
        <x:v>288</x:v>
      </x:c>
      <x:c r="D1368" s="2" t="str">
        <x:v>加纳</x:v>
      </x:c>
      <x:c r="E1368" s="8"/>
      <x:c r="F1368" s="8"/>
      <x:c r="G1368" s="11" t="str">
        <x:f>IF(AND(ISNUMBER(E1368),ISNUMBER(F1368),E1368&gt;0),F1368/E1368,"未取得")</x:f>
        <x:v>未取得</x:v>
      </x:c>
      <x:c r="H1368" s="11" t="str">
        <x:f>IF(AND(ISNUMBER(E1368),ISNUMBER(E1367),E1367&gt;0),E1368/E1367-1,"未取得")</x:f>
        <x:v>未取得</x:v>
      </x:c>
      <x:c r="I1368" s="11" t="str">
        <x:f>IF(AND(ISNUMBER(E1368),ISNUMBER(E1356),E1356&gt;0),E1368/E1356-1,"未取得")</x:f>
        <x:v>未取得</x:v>
      </x:c>
      <x:c r="J1368" s="2" t="str">
        <x:v>本次无总额记录</x:v>
      </x:c>
      <x:c r="K1368" s="2" t="str">
        <x:v>本次无来源记录</x:v>
      </x:c>
      <x:c r="L1368" s="2"/>
      <x:c r="M1368" s="2"/>
    </x:row>
    <x:row r="1369" ht="22" customHeight="1">
      <x:c r="A1369" s="2" t="str">
        <x:v>2026-08</x:v>
      </x:c>
      <x:c r="B1369" s="2" t="n">
        <x:v>65</x:v>
      </x:c>
      <x:c r="C1369" s="2" t="str">
        <x:v>288</x:v>
      </x:c>
      <x:c r="D1369" s="2" t="str">
        <x:v>加纳</x:v>
      </x:c>
      <x:c r="E1369" s="8"/>
      <x:c r="F1369" s="8"/>
      <x:c r="G1369" s="11" t="str">
        <x:f>IF(AND(ISNUMBER(E1369),ISNUMBER(F1369),E1369&gt;0),F1369/E1369,"未取得")</x:f>
        <x:v>未取得</x:v>
      </x:c>
      <x:c r="H1369" s="11" t="str">
        <x:f>IF(AND(ISNUMBER(E1369),ISNUMBER(E1368),E1368&gt;0),E1369/E1368-1,"未取得")</x:f>
        <x:v>未取得</x:v>
      </x:c>
      <x:c r="I1369" s="11" t="str">
        <x:f>IF(AND(ISNUMBER(E1369),ISNUMBER(E1357),E1357&gt;0),E1369/E1357-1,"未取得")</x:f>
        <x:v>未取得</x:v>
      </x:c>
      <x:c r="J1369" s="2" t="str">
        <x:v>本次无总额记录</x:v>
      </x:c>
      <x:c r="K1369" s="2" t="str">
        <x:v>本次无来源记录</x:v>
      </x:c>
      <x:c r="L1369" s="2"/>
      <x:c r="M1369" s="2"/>
    </x:row>
    <x:row r="1370" ht="22" customHeight="1">
      <x:c r="A1370" s="2" t="str">
        <x:v>2026-09</x:v>
      </x:c>
      <x:c r="B1370" s="2" t="n">
        <x:v>65</x:v>
      </x:c>
      <x:c r="C1370" s="2" t="str">
        <x:v>288</x:v>
      </x:c>
      <x:c r="D1370" s="2" t="str">
        <x:v>加纳</x:v>
      </x:c>
      <x:c r="E1370" s="8"/>
      <x:c r="F1370" s="8"/>
      <x:c r="G1370" s="11" t="str">
        <x:f>IF(AND(ISNUMBER(E1370),ISNUMBER(F1370),E1370&gt;0),F1370/E1370,"未取得")</x:f>
        <x:v>未取得</x:v>
      </x:c>
      <x:c r="H1370" s="11" t="str">
        <x:f>IF(AND(ISNUMBER(E1370),ISNUMBER(E1369),E1369&gt;0),E1370/E1369-1,"未取得")</x:f>
        <x:v>未取得</x:v>
      </x:c>
      <x:c r="I1370" s="11" t="str">
        <x:f>IF(AND(ISNUMBER(E1370),ISNUMBER(E1358),E1358&gt;0),E1370/E1358-1,"未取得")</x:f>
        <x:v>未取得</x:v>
      </x:c>
      <x:c r="J1370" s="2" t="str">
        <x:v>本次无总额记录</x:v>
      </x:c>
      <x:c r="K1370" s="2" t="str">
        <x:v>下载受限</x:v>
      </x:c>
      <x:c r="L1370" s="2"/>
      <x:c r="M1370" s="2"/>
    </x:row>
    <x:row r="1371" ht="22" customHeight="1">
      <x:c r="A1371" s="2" t="str">
        <x:v>2025-01</x:v>
      </x:c>
      <x:c r="B1371" s="2" t="n">
        <x:v>66</x:v>
      </x:c>
      <x:c r="C1371" s="2" t="str">
        <x:v>233</x:v>
      </x:c>
      <x:c r="D1371" s="2" t="str">
        <x:v>爱沙尼亚</x:v>
      </x:c>
      <x:c r="E1371" s="8" t="n">
        <x:f>'原始月度记录'!G29</x:f>
        <x:v>6941642.68</x:v>
      </x:c>
      <x:c r="F1371" s="8" t="n">
        <x:f>'原始月度记录'!G129</x:f>
        <x:v>874244.62</x:v>
      </x:c>
      <x:c r="G1371" s="11" t="n">
        <x:f>IF(AND(ISNUMBER(E1371),ISNUMBER(F1371),E1371&gt;0),F1371/E1371,"未取得")</x:f>
        <x:v>0.12594203710871502</x:v>
      </x:c>
      <x:c r="H1371" s="11"/>
      <x:c r="I1371" s="11"/>
      <x:c r="J1371" s="2" t="str">
        <x:v>已取得</x:v>
      </x:c>
      <x:c r="K1371" s="2" t="str">
        <x:v>已取得</x:v>
      </x:c>
      <x:c r="L1371" s="2" t="n">
        <x:v>29</x:v>
      </x:c>
      <x:c r="M1371" s="2" t="n">
        <x:v>129</x:v>
      </x:c>
    </x:row>
    <x:row r="1372" ht="22" customHeight="1">
      <x:c r="A1372" s="2" t="str">
        <x:v>2025-02</x:v>
      </x:c>
      <x:c r="B1372" s="2" t="n">
        <x:v>66</x:v>
      </x:c>
      <x:c r="C1372" s="2" t="str">
        <x:v>233</x:v>
      </x:c>
      <x:c r="D1372" s="2" t="str">
        <x:v>爱沙尼亚</x:v>
      </x:c>
      <x:c r="E1372" s="8" t="n">
        <x:f>'原始月度记录'!G227</x:f>
        <x:v>7544351.34</x:v>
      </x:c>
      <x:c r="F1372" s="8"/>
      <x:c r="G1372" s="11" t="str">
        <x:f>IF(AND(ISNUMBER(E1372),ISNUMBER(F1372),E1372&gt;0),F1372/E1372,"未取得")</x:f>
        <x:v>未取得</x:v>
      </x:c>
      <x:c r="H1372" s="11" t="n">
        <x:f>IF(AND(ISNUMBER(E1372),ISNUMBER(E1371),E1371&gt;0),E1372/E1371-1,"未取得")</x:f>
        <x:v>0.08682507697155062</x:v>
      </x:c>
      <x:c r="I1372" s="11"/>
      <x:c r="J1372" s="2" t="str">
        <x:v>已取得</x:v>
      </x:c>
      <x:c r="K1372" s="2" t="str">
        <x:v>下载受限</x:v>
      </x:c>
      <x:c r="L1372" s="2" t="n">
        <x:v>227</x:v>
      </x:c>
      <x:c r="M1372" s="2"/>
    </x:row>
    <x:row r="1373" ht="22" customHeight="1">
      <x:c r="A1373" s="2" t="str">
        <x:v>2025-03</x:v>
      </x:c>
      <x:c r="B1373" s="2" t="n">
        <x:v>66</x:v>
      </x:c>
      <x:c r="C1373" s="2" t="str">
        <x:v>233</x:v>
      </x:c>
      <x:c r="D1373" s="2" t="str">
        <x:v>爱沙尼亚</x:v>
      </x:c>
      <x:c r="E1373" s="8" t="n">
        <x:f>'原始月度记录'!G324</x:f>
        <x:v>8302926.8</x:v>
      </x:c>
      <x:c r="F1373" s="8"/>
      <x:c r="G1373" s="11" t="str">
        <x:f>IF(AND(ISNUMBER(E1373),ISNUMBER(F1373),E1373&gt;0),F1373/E1373,"未取得")</x:f>
        <x:v>未取得</x:v>
      </x:c>
      <x:c r="H1373" s="11" t="n">
        <x:f>IF(AND(ISNUMBER(E1373),ISNUMBER(E1372),E1372&gt;0),E1373/E1372-1,"未取得")</x:f>
        <x:v>0.1005487981422668</x:v>
      </x:c>
      <x:c r="I1373" s="11"/>
      <x:c r="J1373" s="2" t="str">
        <x:v>已取得</x:v>
      </x:c>
      <x:c r="K1373" s="2" t="str">
        <x:v>下载受限</x:v>
      </x:c>
      <x:c r="L1373" s="2" t="n">
        <x:v>324</x:v>
      </x:c>
      <x:c r="M1373" s="2"/>
    </x:row>
    <x:row r="1374" ht="22" customHeight="1">
      <x:c r="A1374" s="2" t="str">
        <x:v>2025-04</x:v>
      </x:c>
      <x:c r="B1374" s="2" t="n">
        <x:v>66</x:v>
      </x:c>
      <x:c r="C1374" s="2" t="str">
        <x:v>233</x:v>
      </x:c>
      <x:c r="D1374" s="2" t="str">
        <x:v>爱沙尼亚</x:v>
      </x:c>
      <x:c r="E1374" s="8" t="n">
        <x:f>'原始月度记录'!G420</x:f>
        <x:v>8219419.63</x:v>
      </x:c>
      <x:c r="F1374" s="8" t="n">
        <x:f>'原始月度记录'!G517</x:f>
        <x:v>1006715.31</x:v>
      </x:c>
      <x:c r="G1374" s="11" t="n">
        <x:f>IF(AND(ISNUMBER(E1374),ISNUMBER(F1374),E1374&gt;0),F1374/E1374,"未取得")</x:f>
        <x:v>0.12248009656613676</x:v>
      </x:c>
      <x:c r="H1374" s="11" t="n">
        <x:f>IF(AND(ISNUMBER(E1374),ISNUMBER(E1373),E1373&gt;0),E1374/E1373-1,"未取得")</x:f>
        <x:v>-0.010057558257649535</x:v>
      </x:c>
      <x:c r="I1374" s="11"/>
      <x:c r="J1374" s="2" t="str">
        <x:v>已取得</x:v>
      </x:c>
      <x:c r="K1374" s="2" t="str">
        <x:v>已取得</x:v>
      </x:c>
      <x:c r="L1374" s="2" t="n">
        <x:v>420</x:v>
      </x:c>
      <x:c r="M1374" s="2" t="n">
        <x:v>517</x:v>
      </x:c>
    </x:row>
    <x:row r="1375" ht="22" customHeight="1">
      <x:c r="A1375" s="2" t="str">
        <x:v>2025-05</x:v>
      </x:c>
      <x:c r="B1375" s="2" t="n">
        <x:v>66</x:v>
      </x:c>
      <x:c r="C1375" s="2" t="str">
        <x:v>233</x:v>
      </x:c>
      <x:c r="D1375" s="2" t="str">
        <x:v>爱沙尼亚</x:v>
      </x:c>
      <x:c r="E1375" s="8" t="n">
        <x:f>'原始月度记录'!G612</x:f>
        <x:v>7976480.27</x:v>
      </x:c>
      <x:c r="F1375" s="8" t="n">
        <x:f>'原始月度记录'!G707</x:f>
        <x:v>974795.36</x:v>
      </x:c>
      <x:c r="G1375" s="11" t="n">
        <x:f>IF(AND(ISNUMBER(E1375),ISNUMBER(F1375),E1375&gt;0),F1375/E1375,"未取得")</x:f>
        <x:v>0.12220870948133117</x:v>
      </x:c>
      <x:c r="H1375" s="11" t="n">
        <x:f>IF(AND(ISNUMBER(E1375),ISNUMBER(E1374),E1374&gt;0),E1375/E1374-1,"未取得")</x:f>
        <x:v>-0.029556753510101563</x:v>
      </x:c>
      <x:c r="I1375" s="11"/>
      <x:c r="J1375" s="2" t="str">
        <x:v>已取得</x:v>
      </x:c>
      <x:c r="K1375" s="2" t="str">
        <x:v>已取得</x:v>
      </x:c>
      <x:c r="L1375" s="2" t="n">
        <x:v>612</x:v>
      </x:c>
      <x:c r="M1375" s="2" t="n">
        <x:v>707</x:v>
      </x:c>
    </x:row>
    <x:row r="1376" ht="22" customHeight="1">
      <x:c r="A1376" s="2" t="str">
        <x:v>2025-06</x:v>
      </x:c>
      <x:c r="B1376" s="2" t="n">
        <x:v>66</x:v>
      </x:c>
      <x:c r="C1376" s="2" t="str">
        <x:v>233</x:v>
      </x:c>
      <x:c r="D1376" s="2" t="str">
        <x:v>爱沙尼亚</x:v>
      </x:c>
      <x:c r="E1376" s="8" t="n">
        <x:f>'原始月度记录'!G801</x:f>
        <x:v>7669238.72</x:v>
      </x:c>
      <x:c r="F1376" s="8"/>
      <x:c r="G1376" s="11" t="str">
        <x:f>IF(AND(ISNUMBER(E1376),ISNUMBER(F1376),E1376&gt;0),F1376/E1376,"未取得")</x:f>
        <x:v>未取得</x:v>
      </x:c>
      <x:c r="H1376" s="11" t="n">
        <x:f>IF(AND(ISNUMBER(E1376),ISNUMBER(E1375),E1375&gt;0),E1376/E1375-1,"未取得")</x:f>
        <x:v>-0.038518436653764865</x:v>
      </x:c>
      <x:c r="I1376" s="11"/>
      <x:c r="J1376" s="2" t="str">
        <x:v>已取得</x:v>
      </x:c>
      <x:c r="K1376" s="2" t="str">
        <x:v>下载受限</x:v>
      </x:c>
      <x:c r="L1376" s="2" t="n">
        <x:v>801</x:v>
      </x:c>
      <x:c r="M1376" s="2"/>
    </x:row>
    <x:row r="1377" ht="22" customHeight="1">
      <x:c r="A1377" s="2" t="str">
        <x:v>2025-07</x:v>
      </x:c>
      <x:c r="B1377" s="2" t="n">
        <x:v>66</x:v>
      </x:c>
      <x:c r="C1377" s="2" t="str">
        <x:v>233</x:v>
      </x:c>
      <x:c r="D1377" s="2" t="str">
        <x:v>爱沙尼亚</x:v>
      </x:c>
      <x:c r="E1377" s="8" t="n">
        <x:f>'原始月度记录'!G895</x:f>
        <x:v>8549254.49</x:v>
      </x:c>
      <x:c r="F1377" s="8"/>
      <x:c r="G1377" s="11" t="str">
        <x:f>IF(AND(ISNUMBER(E1377),ISNUMBER(F1377),E1377&gt;0),F1377/E1377,"未取得")</x:f>
        <x:v>未取得</x:v>
      </x:c>
      <x:c r="H1377" s="11" t="n">
        <x:f>IF(AND(ISNUMBER(E1377),ISNUMBER(E1376),E1376&gt;0),E1377/E1376-1,"未取得")</x:f>
        <x:v>0.11474617000838383</x:v>
      </x:c>
      <x:c r="I1377" s="11"/>
      <x:c r="J1377" s="2" t="str">
        <x:v>已取得</x:v>
      </x:c>
      <x:c r="K1377" s="2" t="str">
        <x:v>下载受限</x:v>
      </x:c>
      <x:c r="L1377" s="2" t="n">
        <x:v>895</x:v>
      </x:c>
      <x:c r="M1377" s="2"/>
    </x:row>
    <x:row r="1378" ht="22" customHeight="1">
      <x:c r="A1378" s="2" t="str">
        <x:v>2025-08</x:v>
      </x:c>
      <x:c r="B1378" s="2" t="n">
        <x:v>66</x:v>
      </x:c>
      <x:c r="C1378" s="2" t="str">
        <x:v>233</x:v>
      </x:c>
      <x:c r="D1378" s="2" t="str">
        <x:v>爱沙尼亚</x:v>
      </x:c>
      <x:c r="E1378" s="8" t="n">
        <x:f>'原始月度记录'!G988</x:f>
        <x:v>6913002.4</x:v>
      </x:c>
      <x:c r="F1378" s="8"/>
      <x:c r="G1378" s="11" t="str">
        <x:f>IF(AND(ISNUMBER(E1378),ISNUMBER(F1378),E1378&gt;0),F1378/E1378,"未取得")</x:f>
        <x:v>未取得</x:v>
      </x:c>
      <x:c r="H1378" s="11" t="n">
        <x:f>IF(AND(ISNUMBER(E1378),ISNUMBER(E1377),E1377&gt;0),E1378/E1377-1,"未取得")</x:f>
        <x:v>-0.19139120164382895</x:v>
      </x:c>
      <x:c r="I1378" s="11"/>
      <x:c r="J1378" s="2" t="str">
        <x:v>已取得</x:v>
      </x:c>
      <x:c r="K1378" s="2" t="str">
        <x:v>下载受限</x:v>
      </x:c>
      <x:c r="L1378" s="2" t="n">
        <x:v>988</x:v>
      </x:c>
      <x:c r="M1378" s="2"/>
    </x:row>
    <x:row r="1379" ht="22" customHeight="1">
      <x:c r="A1379" s="2" t="str">
        <x:v>2025-09</x:v>
      </x:c>
      <x:c r="B1379" s="2" t="n">
        <x:v>66</x:v>
      </x:c>
      <x:c r="C1379" s="2" t="str">
        <x:v>233</x:v>
      </x:c>
      <x:c r="D1379" s="2" t="str">
        <x:v>爱沙尼亚</x:v>
      </x:c>
      <x:c r="E1379" s="8" t="n">
        <x:f>'原始月度记录'!G1081</x:f>
        <x:v>8662496.8</x:v>
      </x:c>
      <x:c r="F1379" s="8"/>
      <x:c r="G1379" s="11" t="str">
        <x:f>IF(AND(ISNUMBER(E1379),ISNUMBER(F1379),E1379&gt;0),F1379/E1379,"未取得")</x:f>
        <x:v>未取得</x:v>
      </x:c>
      <x:c r="H1379" s="11" t="n">
        <x:f>IF(AND(ISNUMBER(E1379),ISNUMBER(E1378),E1378&gt;0),E1379/E1378-1,"未取得")</x:f>
        <x:v>0.2530730207760379</x:v>
      </x:c>
      <x:c r="I1379" s="11"/>
      <x:c r="J1379" s="2" t="str">
        <x:v>已取得</x:v>
      </x:c>
      <x:c r="K1379" s="2" t="str">
        <x:v>下载受限</x:v>
      </x:c>
      <x:c r="L1379" s="2" t="n">
        <x:v>1081</x:v>
      </x:c>
      <x:c r="M1379" s="2"/>
    </x:row>
    <x:row r="1380" ht="22" customHeight="1">
      <x:c r="A1380" s="2" t="str">
        <x:v>2025-10</x:v>
      </x:c>
      <x:c r="B1380" s="2" t="n">
        <x:v>66</x:v>
      </x:c>
      <x:c r="C1380" s="2" t="str">
        <x:v>233</x:v>
      </x:c>
      <x:c r="D1380" s="2" t="str">
        <x:v>爱沙尼亚</x:v>
      </x:c>
      <x:c r="E1380" s="8" t="n">
        <x:f>'原始月度记录'!G1174</x:f>
        <x:v>8020232.01</x:v>
      </x:c>
      <x:c r="F1380" s="8"/>
      <x:c r="G1380" s="11" t="str">
        <x:f>IF(AND(ISNUMBER(E1380),ISNUMBER(F1380),E1380&gt;0),F1380/E1380,"未取得")</x:f>
        <x:v>未取得</x:v>
      </x:c>
      <x:c r="H1380" s="11" t="n">
        <x:f>IF(AND(ISNUMBER(E1380),ISNUMBER(E1379),E1379&gt;0),E1380/E1379-1,"未取得")</x:f>
        <x:v>-0.07414314888982132</x:v>
      </x:c>
      <x:c r="I1380" s="11"/>
      <x:c r="J1380" s="2" t="str">
        <x:v>已取得</x:v>
      </x:c>
      <x:c r="K1380" s="2" t="str">
        <x:v>下载受限</x:v>
      </x:c>
      <x:c r="L1380" s="2" t="n">
        <x:v>1174</x:v>
      </x:c>
      <x:c r="M1380" s="2"/>
    </x:row>
    <x:row r="1381" ht="22" customHeight="1">
      <x:c r="A1381" s="2" t="str">
        <x:v>2025-11</x:v>
      </x:c>
      <x:c r="B1381" s="2" t="n">
        <x:v>66</x:v>
      </x:c>
      <x:c r="C1381" s="2" t="str">
        <x:v>233</x:v>
      </x:c>
      <x:c r="D1381" s="2" t="str">
        <x:v>爱沙尼亚</x:v>
      </x:c>
      <x:c r="E1381" s="8" t="n">
        <x:f>'原始月度记录'!G1264</x:f>
        <x:v>6863719.89</x:v>
      </x:c>
      <x:c r="F1381" s="8"/>
      <x:c r="G1381" s="11" t="str">
        <x:f>IF(AND(ISNUMBER(E1381),ISNUMBER(F1381),E1381&gt;0),F1381/E1381,"未取得")</x:f>
        <x:v>未取得</x:v>
      </x:c>
      <x:c r="H1381" s="11" t="n">
        <x:f>IF(AND(ISNUMBER(E1381),ISNUMBER(E1380),E1380&gt;0),E1381/E1380-1,"未取得")</x:f>
        <x:v>-0.14419933470228874</x:v>
      </x:c>
      <x:c r="I1381" s="11"/>
      <x:c r="J1381" s="2" t="str">
        <x:v>已取得</x:v>
      </x:c>
      <x:c r="K1381" s="2" t="str">
        <x:v>下载受限</x:v>
      </x:c>
      <x:c r="L1381" s="2" t="n">
        <x:v>1264</x:v>
      </x:c>
      <x:c r="M1381" s="2"/>
    </x:row>
    <x:row r="1382" ht="22" customHeight="1">
      <x:c r="A1382" s="2" t="str">
        <x:v>2025-12</x:v>
      </x:c>
      <x:c r="B1382" s="2" t="n">
        <x:v>66</x:v>
      </x:c>
      <x:c r="C1382" s="2" t="str">
        <x:v>233</x:v>
      </x:c>
      <x:c r="D1382" s="2" t="str">
        <x:v>爱沙尼亚</x:v>
      </x:c>
      <x:c r="E1382" s="8" t="n">
        <x:f>'原始月度记录'!G1355</x:f>
        <x:v>6316046.75</x:v>
      </x:c>
      <x:c r="F1382" s="8"/>
      <x:c r="G1382" s="11" t="str">
        <x:f>IF(AND(ISNUMBER(E1382),ISNUMBER(F1382),E1382&gt;0),F1382/E1382,"未取得")</x:f>
        <x:v>未取得</x:v>
      </x:c>
      <x:c r="H1382" s="11" t="n">
        <x:f>IF(AND(ISNUMBER(E1382),ISNUMBER(E1381),E1381&gt;0),E1382/E1381-1,"未取得")</x:f>
        <x:v>-0.07979246658913408</x:v>
      </x:c>
      <x:c r="I1382" s="11"/>
      <x:c r="J1382" s="2" t="str">
        <x:v>已取得</x:v>
      </x:c>
      <x:c r="K1382" s="2" t="str">
        <x:v>下载受限</x:v>
      </x:c>
      <x:c r="L1382" s="2" t="n">
        <x:v>1355</x:v>
      </x:c>
      <x:c r="M1382" s="2"/>
    </x:row>
    <x:row r="1383" ht="22" customHeight="1">
      <x:c r="A1383" s="2" t="str">
        <x:v>2026-01</x:v>
      </x:c>
      <x:c r="B1383" s="2" t="n">
        <x:v>66</x:v>
      </x:c>
      <x:c r="C1383" s="2" t="str">
        <x:v>233</x:v>
      </x:c>
      <x:c r="D1383" s="2" t="str">
        <x:v>爱沙尼亚</x:v>
      </x:c>
      <x:c r="E1383" s="8" t="n">
        <x:f>'原始月度记录'!G1444</x:f>
        <x:v>8210914.21</x:v>
      </x:c>
      <x:c r="F1383" s="8" t="n">
        <x:f>'原始月度记录'!G1528</x:f>
        <x:v>1277181.46</x:v>
      </x:c>
      <x:c r="G1383" s="11" t="n">
        <x:f>IF(AND(ISNUMBER(E1383),ISNUMBER(F1383),E1383&gt;0),F1383/E1383,"未取得")</x:f>
        <x:v>0.1555468036000829</x:v>
      </x:c>
      <x:c r="H1383" s="11" t="n">
        <x:f>IF(AND(ISNUMBER(E1383),ISNUMBER(E1382),E1382&gt;0),E1383/E1382-1,"未取得")</x:f>
        <x:v>0.300008460197037</x:v>
      </x:c>
      <x:c r="I1383" s="11" t="n">
        <x:f>IF(AND(ISNUMBER(E1383),ISNUMBER(E1371),E1371&gt;0),E1383/E1371-1,"未取得")</x:f>
        <x:v>0.18284887144320727</x:v>
      </x:c>
      <x:c r="J1383" s="2" t="str">
        <x:v>已取得</x:v>
      </x:c>
      <x:c r="K1383" s="2" t="str">
        <x:v>已取得</x:v>
      </x:c>
      <x:c r="L1383" s="2" t="n">
        <x:v>1444</x:v>
      </x:c>
      <x:c r="M1383" s="2" t="n">
        <x:v>1528</x:v>
      </x:c>
    </x:row>
    <x:row r="1384" ht="22" customHeight="1">
      <x:c r="A1384" s="2" t="str">
        <x:v>2026-02</x:v>
      </x:c>
      <x:c r="B1384" s="2" t="n">
        <x:v>66</x:v>
      </x:c>
      <x:c r="C1384" s="2" t="str">
        <x:v>233</x:v>
      </x:c>
      <x:c r="D1384" s="2" t="str">
        <x:v>爱沙尼亚</x:v>
      </x:c>
      <x:c r="E1384" s="8" t="n">
        <x:f>'原始月度记录'!G1611</x:f>
        <x:v>8406556.67</x:v>
      </x:c>
      <x:c r="F1384" s="8" t="n">
        <x:f>'原始月度记录'!G1693</x:f>
        <x:v>1586559.12</x:v>
      </x:c>
      <x:c r="G1384" s="11" t="n">
        <x:f>IF(AND(ISNUMBER(E1384),ISNUMBER(F1384),E1384&gt;0),F1384/E1384,"未取得")</x:f>
        <x:v>0.18872877234764424</x:v>
      </x:c>
      <x:c r="H1384" s="11" t="n">
        <x:f>IF(AND(ISNUMBER(E1384),ISNUMBER(E1383),E1383&gt;0),E1384/E1383-1,"未取得")</x:f>
        <x:v>0.023827122656053135</x:v>
      </x:c>
      <x:c r="I1384" s="11" t="n">
        <x:f>IF(AND(ISNUMBER(E1384),ISNUMBER(E1372),E1372&gt;0),E1384/E1372-1,"未取得")</x:f>
        <x:v>0.11428488562410988</x:v>
      </x:c>
      <x:c r="J1384" s="2" t="str">
        <x:v>已取得</x:v>
      </x:c>
      <x:c r="K1384" s="2" t="str">
        <x:v>已取得</x:v>
      </x:c>
      <x:c r="L1384" s="2" t="n">
        <x:v>1611</x:v>
      </x:c>
      <x:c r="M1384" s="2" t="n">
        <x:v>1693</x:v>
      </x:c>
    </x:row>
    <x:row r="1385" ht="22" customHeight="1">
      <x:c r="A1385" s="2" t="str">
        <x:v>2026-03</x:v>
      </x:c>
      <x:c r="B1385" s="2" t="n">
        <x:v>66</x:v>
      </x:c>
      <x:c r="C1385" s="2" t="str">
        <x:v>233</x:v>
      </x:c>
      <x:c r="D1385" s="2" t="str">
        <x:v>爱沙尼亚</x:v>
      </x:c>
      <x:c r="E1385" s="8" t="n">
        <x:f>'原始月度记录'!G1774</x:f>
        <x:v>7824846.45</x:v>
      </x:c>
      <x:c r="F1385" s="8" t="n">
        <x:f>'原始月度记录'!G1857</x:f>
        <x:v>1078690.34</x:v>
      </x:c>
      <x:c r="G1385" s="11" t="n">
        <x:f>IF(AND(ISNUMBER(E1385),ISNUMBER(F1385),E1385&gt;0),F1385/E1385,"未取得")</x:f>
        <x:v>0.13785450575838457</x:v>
      </x:c>
      <x:c r="H1385" s="11" t="n">
        <x:f>IF(AND(ISNUMBER(E1385),ISNUMBER(E1384),E1384&gt;0),E1385/E1384-1,"未取得")</x:f>
        <x:v>-0.06919720437690213</x:v>
      </x:c>
      <x:c r="I1385" s="11" t="n">
        <x:f>IF(AND(ISNUMBER(E1385),ISNUMBER(E1373),E1373&gt;0),E1385/E1373-1,"未取得")</x:f>
        <x:v>-0.05757973802683647</x:v>
      </x:c>
      <x:c r="J1385" s="2" t="str">
        <x:v>已取得</x:v>
      </x:c>
      <x:c r="K1385" s="2" t="str">
        <x:v>已取得</x:v>
      </x:c>
      <x:c r="L1385" s="2" t="n">
        <x:v>1774</x:v>
      </x:c>
      <x:c r="M1385" s="2" t="n">
        <x:v>1857</x:v>
      </x:c>
    </x:row>
    <x:row r="1386" ht="22" customHeight="1">
      <x:c r="A1386" s="2" t="str">
        <x:v>2026-04</x:v>
      </x:c>
      <x:c r="B1386" s="2" t="n">
        <x:v>66</x:v>
      </x:c>
      <x:c r="C1386" s="2" t="str">
        <x:v>233</x:v>
      </x:c>
      <x:c r="D1386" s="2" t="str">
        <x:v>爱沙尼亚</x:v>
      </x:c>
      <x:c r="E1386" s="8" t="n">
        <x:f>'原始月度记录'!G1937</x:f>
        <x:v>7726375.59</x:v>
      </x:c>
      <x:c r="F1386" s="8" t="n">
        <x:f>'原始月度记录'!G2012</x:f>
        <x:v>1095030.76</x:v>
      </x:c>
      <x:c r="G1386" s="11" t="n">
        <x:f>IF(AND(ISNUMBER(E1386),ISNUMBER(F1386),E1386&gt;0),F1386/E1386,"未取得")</x:f>
        <x:v>0.14172631750095907</x:v>
      </x:c>
      <x:c r="H1386" s="11" t="n">
        <x:f>IF(AND(ISNUMBER(E1386),ISNUMBER(E1385),E1385&gt;0),E1386/E1385-1,"未取得")</x:f>
        <x:v>-0.012584382406634953</x:v>
      </x:c>
      <x:c r="I1386" s="11" t="n">
        <x:f>IF(AND(ISNUMBER(E1386),ISNUMBER(E1374),E1374&gt;0),E1386/E1374-1,"未取得")</x:f>
        <x:v>-0.059985262000791684</x:v>
      </x:c>
      <x:c r="J1386" s="2" t="str">
        <x:v>已取得</x:v>
      </x:c>
      <x:c r="K1386" s="2" t="str">
        <x:v>已取得</x:v>
      </x:c>
      <x:c r="L1386" s="2" t="n">
        <x:v>1937</x:v>
      </x:c>
      <x:c r="M1386" s="2" t="n">
        <x:v>2012</x:v>
      </x:c>
    </x:row>
    <x:row r="1387" ht="22" customHeight="1">
      <x:c r="A1387" s="2" t="str">
        <x:v>2026-05</x:v>
      </x:c>
      <x:c r="B1387" s="2" t="n">
        <x:v>66</x:v>
      </x:c>
      <x:c r="C1387" s="2" t="str">
        <x:v>233</x:v>
      </x:c>
      <x:c r="D1387" s="2" t="str">
        <x:v>爱沙尼亚</x:v>
      </x:c>
      <x:c r="E1387" s="8" t="n">
        <x:f>'原始月度记录'!G2083</x:f>
        <x:v>9296107.47</x:v>
      </x:c>
      <x:c r="F1387" s="8" t="n">
        <x:f>'原始月度记录'!G2152</x:f>
        <x:v>1491072.92</x:v>
      </x:c>
      <x:c r="G1387" s="11" t="n">
        <x:f>IF(AND(ISNUMBER(E1387),ISNUMBER(F1387),E1387&gt;0),F1387/E1387,"未取得")</x:f>
        <x:v>0.16039755616121334</x:v>
      </x:c>
      <x:c r="H1387" s="11" t="n">
        <x:f>IF(AND(ISNUMBER(E1387),ISNUMBER(E1386),E1386&gt;0),E1387/E1386-1,"未取得")</x:f>
        <x:v>0.20316536022810672</x:v>
      </x:c>
      <x:c r="I1387" s="11" t="n">
        <x:f>IF(AND(ISNUMBER(E1387),ISNUMBER(E1375),E1375&gt;0),E1387/E1375-1,"未取得")</x:f>
        <x:v>0.1654397873913378</x:v>
      </x:c>
      <x:c r="J1387" s="2" t="str">
        <x:v>已取得</x:v>
      </x:c>
      <x:c r="K1387" s="2" t="str">
        <x:v>已取得</x:v>
      </x:c>
      <x:c r="L1387" s="2" t="n">
        <x:v>2083</x:v>
      </x:c>
      <x:c r="M1387" s="2" t="n">
        <x:v>2152</x:v>
      </x:c>
    </x:row>
    <x:row r="1388" ht="22" customHeight="1">
      <x:c r="A1388" s="2" t="str">
        <x:v>2026-06</x:v>
      </x:c>
      <x:c r="B1388" s="2" t="n">
        <x:v>66</x:v>
      </x:c>
      <x:c r="C1388" s="2" t="str">
        <x:v>233</x:v>
      </x:c>
      <x:c r="D1388" s="2" t="str">
        <x:v>爱沙尼亚</x:v>
      </x:c>
      <x:c r="E1388" s="8" t="n">
        <x:f>'原始月度记录'!G2219</x:f>
        <x:v>7793818.57</x:v>
      </x:c>
      <x:c r="F1388" s="8" t="n">
        <x:f>'原始月度记录'!G2281</x:f>
        <x:v>1352510.42</x:v>
      </x:c>
      <x:c r="G1388" s="11" t="n">
        <x:f>IF(AND(ISNUMBER(E1388),ISNUMBER(F1388),E1388&gt;0),F1388/E1388,"未取得")</x:f>
        <x:v>0.17353629775346438</x:v>
      </x:c>
      <x:c r="H1388" s="11" t="n">
        <x:f>IF(AND(ISNUMBER(E1388),ISNUMBER(E1387),E1387&gt;0),E1388/E1387-1,"未取得")</x:f>
        <x:v>-0.16160408050876374</x:v>
      </x:c>
      <x:c r="I1388" s="11" t="n">
        <x:f>IF(AND(ISNUMBER(E1388),ISNUMBER(E1376),E1376&gt;0),E1388/E1376-1,"未取得")</x:f>
        <x:v>0.01624409599809673</x:v>
      </x:c>
      <x:c r="J1388" s="2" t="str">
        <x:v>已取得</x:v>
      </x:c>
      <x:c r="K1388" s="2" t="str">
        <x:v>已取得</x:v>
      </x:c>
      <x:c r="L1388" s="2" t="n">
        <x:v>2219</x:v>
      </x:c>
      <x:c r="M1388" s="2" t="n">
        <x:v>2281</x:v>
      </x:c>
    </x:row>
    <x:row r="1389" ht="22" customHeight="1">
      <x:c r="A1389" s="2" t="str">
        <x:v>2026-07</x:v>
      </x:c>
      <x:c r="B1389" s="2" t="n">
        <x:v>66</x:v>
      </x:c>
      <x:c r="C1389" s="2" t="str">
        <x:v>233</x:v>
      </x:c>
      <x:c r="D1389" s="2" t="str">
        <x:v>爱沙尼亚</x:v>
      </x:c>
      <x:c r="E1389" s="8" t="n">
        <x:f>'原始月度记录'!G2341</x:f>
        <x:v>7278873.12</x:v>
      </x:c>
      <x:c r="F1389" s="8" t="n">
        <x:f>'原始月度记录'!G2389</x:f>
        <x:v>1401529.95</x:v>
      </x:c>
      <x:c r="G1389" s="11" t="n">
        <x:f>IF(AND(ISNUMBER(E1389),ISNUMBER(F1389),E1389&gt;0),F1389/E1389,"未取得")</x:f>
        <x:v>0.1925476549589863</x:v>
      </x:c>
      <x:c r="H1389" s="11" t="n">
        <x:f>IF(AND(ISNUMBER(E1389),ISNUMBER(E1388),E1388&gt;0),E1389/E1388-1,"未取得")</x:f>
        <x:v>-0.06607100811688515</x:v>
      </x:c>
      <x:c r="I1389" s="11" t="n">
        <x:f>IF(AND(ISNUMBER(E1389),ISNUMBER(E1377),E1377&gt;0),E1389/E1377-1,"未取得")</x:f>
        <x:v>-0.14859557303925808</x:v>
      </x:c>
      <x:c r="J1389" s="2" t="str">
        <x:v>已取得</x:v>
      </x:c>
      <x:c r="K1389" s="2" t="str">
        <x:v>已取得</x:v>
      </x:c>
      <x:c r="L1389" s="2" t="n">
        <x:v>2341</x:v>
      </x:c>
      <x:c r="M1389" s="2" t="n">
        <x:v>2389</x:v>
      </x:c>
    </x:row>
    <x:row r="1390" ht="22" customHeight="1">
      <x:c r="A1390" s="2" t="str">
        <x:v>2026-08</x:v>
      </x:c>
      <x:c r="B1390" s="2" t="n">
        <x:v>66</x:v>
      </x:c>
      <x:c r="C1390" s="2" t="str">
        <x:v>233</x:v>
      </x:c>
      <x:c r="D1390" s="2" t="str">
        <x:v>爱沙尼亚</x:v>
      </x:c>
      <x:c r="E1390" s="8"/>
      <x:c r="F1390" s="8"/>
      <x:c r="G1390" s="11" t="str">
        <x:f>IF(AND(ISNUMBER(E1390),ISNUMBER(F1390),E1390&gt;0),F1390/E1390,"未取得")</x:f>
        <x:v>未取得</x:v>
      </x:c>
      <x:c r="H1390" s="11" t="str">
        <x:f>IF(AND(ISNUMBER(E1390),ISNUMBER(E1389),E1389&gt;0),E1390/E1389-1,"未取得")</x:f>
        <x:v>未取得</x:v>
      </x:c>
      <x:c r="I1390" s="11" t="str">
        <x:f>IF(AND(ISNUMBER(E1390),ISNUMBER(E1378),E1378&gt;0),E1390/E1378-1,"未取得")</x:f>
        <x:v>未取得</x:v>
      </x:c>
      <x:c r="J1390" s="2" t="str">
        <x:v>本次无总额记录</x:v>
      </x:c>
      <x:c r="K1390" s="2" t="str">
        <x:v>本次无来源记录</x:v>
      </x:c>
      <x:c r="L1390" s="2"/>
      <x:c r="M1390" s="2"/>
    </x:row>
    <x:row r="1391" ht="22" customHeight="1">
      <x:c r="A1391" s="2" t="str">
        <x:v>2026-09</x:v>
      </x:c>
      <x:c r="B1391" s="2" t="n">
        <x:v>66</x:v>
      </x:c>
      <x:c r="C1391" s="2" t="str">
        <x:v>233</x:v>
      </x:c>
      <x:c r="D1391" s="2" t="str">
        <x:v>爱沙尼亚</x:v>
      </x:c>
      <x:c r="E1391" s="8"/>
      <x:c r="F1391" s="8"/>
      <x:c r="G1391" s="11" t="str">
        <x:f>IF(AND(ISNUMBER(E1391),ISNUMBER(F1391),E1391&gt;0),F1391/E1391,"未取得")</x:f>
        <x:v>未取得</x:v>
      </x:c>
      <x:c r="H1391" s="11" t="str">
        <x:f>IF(AND(ISNUMBER(E1391),ISNUMBER(E1390),E1390&gt;0),E1391/E1390-1,"未取得")</x:f>
        <x:v>未取得</x:v>
      </x:c>
      <x:c r="I1391" s="11" t="str">
        <x:f>IF(AND(ISNUMBER(E1391),ISNUMBER(E1379),E1379&gt;0),E1391/E1379-1,"未取得")</x:f>
        <x:v>未取得</x:v>
      </x:c>
      <x:c r="J1391" s="2" t="str">
        <x:v>本次无总额记录</x:v>
      </x:c>
      <x:c r="K1391" s="2" t="str">
        <x:v>下载受限</x:v>
      </x:c>
      <x:c r="L1391" s="2"/>
      <x:c r="M1391" s="2"/>
    </x:row>
    <x:row r="1392" ht="22" customHeight="1">
      <x:c r="A1392" s="2" t="str">
        <x:v>2025-01</x:v>
      </x:c>
      <x:c r="B1392" s="2" t="n">
        <x:v>67</x:v>
      </x:c>
      <x:c r="C1392" s="2" t="str">
        <x:v>780</x:v>
      </x:c>
      <x:c r="D1392" s="2" t="str">
        <x:v>特立尼达和多巴哥</x:v>
      </x:c>
      <x:c r="E1392" s="8" t="n">
        <x:f>'原始月度记录'!G94</x:f>
        <x:v>6596241.4</x:v>
      </x:c>
      <x:c r="F1392" s="8" t="n">
        <x:f>'原始月度记录'!G193</x:f>
        <x:v>731538.103</x:v>
      </x:c>
      <x:c r="G1392" s="11" t="n">
        <x:f>IF(AND(ISNUMBER(E1392),ISNUMBER(F1392),E1392&gt;0),F1392/E1392,"未取得")</x:f>
        <x:v>0.11090226367397651</x:v>
      </x:c>
      <x:c r="H1392" s="11"/>
      <x:c r="I1392" s="11"/>
      <x:c r="J1392" s="2" t="str">
        <x:v>已取得</x:v>
      </x:c>
      <x:c r="K1392" s="2" t="str">
        <x:v>已取得</x:v>
      </x:c>
      <x:c r="L1392" s="2" t="n">
        <x:v>94</x:v>
      </x:c>
      <x:c r="M1392" s="2" t="n">
        <x:v>193</x:v>
      </x:c>
    </x:row>
    <x:row r="1393" ht="22" customHeight="1">
      <x:c r="A1393" s="2" t="str">
        <x:v>2025-02</x:v>
      </x:c>
      <x:c r="B1393" s="2" t="n">
        <x:v>67</x:v>
      </x:c>
      <x:c r="C1393" s="2" t="str">
        <x:v>780</x:v>
      </x:c>
      <x:c r="D1393" s="2" t="str">
        <x:v>特立尼达和多巴哥</x:v>
      </x:c>
      <x:c r="E1393" s="8" t="n">
        <x:f>'原始月度记录'!G290</x:f>
        <x:v>4286926.307</x:v>
      </x:c>
      <x:c r="F1393" s="8"/>
      <x:c r="G1393" s="11" t="str">
        <x:f>IF(AND(ISNUMBER(E1393),ISNUMBER(F1393),E1393&gt;0),F1393/E1393,"未取得")</x:f>
        <x:v>未取得</x:v>
      </x:c>
      <x:c r="H1393" s="11" t="n">
        <x:f>IF(AND(ISNUMBER(E1393),ISNUMBER(E1392),E1392&gt;0),E1393/E1392-1,"未取得")</x:f>
        <x:v>-0.3500956003520429</x:v>
      </x:c>
      <x:c r="I1393" s="11"/>
      <x:c r="J1393" s="2" t="str">
        <x:v>已取得</x:v>
      </x:c>
      <x:c r="K1393" s="2" t="str">
        <x:v>下载受限</x:v>
      </x:c>
      <x:c r="L1393" s="2" t="n">
        <x:v>290</x:v>
      </x:c>
      <x:c r="M1393" s="2"/>
    </x:row>
    <x:row r="1394" ht="22" customHeight="1">
      <x:c r="A1394" s="2" t="str">
        <x:v>2025-03</x:v>
      </x:c>
      <x:c r="B1394" s="2" t="n">
        <x:v>67</x:v>
      </x:c>
      <x:c r="C1394" s="2" t="str">
        <x:v>780</x:v>
      </x:c>
      <x:c r="D1394" s="2" t="str">
        <x:v>特立尼达和多巴哥</x:v>
      </x:c>
      <x:c r="E1394" s="8" t="n">
        <x:f>'原始月度记录'!G386</x:f>
        <x:v>4822643.48</x:v>
      </x:c>
      <x:c r="F1394" s="8"/>
      <x:c r="G1394" s="11" t="str">
        <x:f>IF(AND(ISNUMBER(E1394),ISNUMBER(F1394),E1394&gt;0),F1394/E1394,"未取得")</x:f>
        <x:v>未取得</x:v>
      </x:c>
      <x:c r="H1394" s="11" t="n">
        <x:f>IF(AND(ISNUMBER(E1394),ISNUMBER(E1393),E1393&gt;0),E1394/E1393-1,"未取得")</x:f>
        <x:v>0.12496533288319966</x:v>
      </x:c>
      <x:c r="I1394" s="11"/>
      <x:c r="J1394" s="2" t="str">
        <x:v>已取得</x:v>
      </x:c>
      <x:c r="K1394" s="2" t="str">
        <x:v>下载受限</x:v>
      </x:c>
      <x:c r="L1394" s="2" t="n">
        <x:v>386</x:v>
      </x:c>
      <x:c r="M1394" s="2"/>
    </x:row>
    <x:row r="1395" ht="22" customHeight="1">
      <x:c r="A1395" s="2" t="str">
        <x:v>2025-04</x:v>
      </x:c>
      <x:c r="B1395" s="2" t="n">
        <x:v>67</x:v>
      </x:c>
      <x:c r="C1395" s="2" t="str">
        <x:v>780</x:v>
      </x:c>
      <x:c r="D1395" s="2" t="str">
        <x:v>特立尼达和多巴哥</x:v>
      </x:c>
      <x:c r="E1395" s="8" t="n">
        <x:f>'原始月度记录'!G483</x:f>
        <x:v>4830117.378</x:v>
      </x:c>
      <x:c r="F1395" s="8" t="n">
        <x:f>'原始月度记录'!G579</x:f>
        <x:v>904851.79</x:v>
      </x:c>
      <x:c r="G1395" s="11" t="n">
        <x:f>IF(AND(ISNUMBER(E1395),ISNUMBER(F1395),E1395&gt;0),F1395/E1395,"未取得")</x:f>
        <x:v>0.18733536251549043</x:v>
      </x:c>
      <x:c r="H1395" s="11" t="n">
        <x:f>IF(AND(ISNUMBER(E1395),ISNUMBER(E1394),E1394&gt;0),E1395/E1394-1,"未取得")</x:f>
        <x:v>0.00154975129946755</x:v>
      </x:c>
      <x:c r="I1395" s="11"/>
      <x:c r="J1395" s="2" t="str">
        <x:v>已取得</x:v>
      </x:c>
      <x:c r="K1395" s="2" t="str">
        <x:v>已取得</x:v>
      </x:c>
      <x:c r="L1395" s="2" t="n">
        <x:v>483</x:v>
      </x:c>
      <x:c r="M1395" s="2" t="n">
        <x:v>579</x:v>
      </x:c>
    </x:row>
    <x:row r="1396" ht="22" customHeight="1">
      <x:c r="A1396" s="2" t="str">
        <x:v>2025-05</x:v>
      </x:c>
      <x:c r="B1396" s="2" t="n">
        <x:v>67</x:v>
      </x:c>
      <x:c r="C1396" s="2" t="str">
        <x:v>780</x:v>
      </x:c>
      <x:c r="D1396" s="2" t="str">
        <x:v>特立尼达和多巴哥</x:v>
      </x:c>
      <x:c r="E1396" s="8" t="n">
        <x:f>'原始月度记录'!G674</x:f>
        <x:v>5584627.87</x:v>
      </x:c>
      <x:c r="F1396" s="8" t="n">
        <x:f>'原始月度记录'!G768</x:f>
        <x:v>662113.394</x:v>
      </x:c>
      <x:c r="G1396" s="11" t="n">
        <x:f>IF(AND(ISNUMBER(E1396),ISNUMBER(F1396),E1396&gt;0),F1396/E1396,"未取得")</x:f>
        <x:v>0.11855998455273976</x:v>
      </x:c>
      <x:c r="H1396" s="11" t="n">
        <x:f>IF(AND(ISNUMBER(E1396),ISNUMBER(E1395),E1395&gt;0),E1396/E1395-1,"未取得")</x:f>
        <x:v>0.1562095561976633</x:v>
      </x:c>
      <x:c r="I1396" s="11"/>
      <x:c r="J1396" s="2" t="str">
        <x:v>已取得</x:v>
      </x:c>
      <x:c r="K1396" s="2" t="str">
        <x:v>已取得</x:v>
      </x:c>
      <x:c r="L1396" s="2" t="n">
        <x:v>674</x:v>
      </x:c>
      <x:c r="M1396" s="2" t="n">
        <x:v>768</x:v>
      </x:c>
    </x:row>
    <x:row r="1397" ht="22" customHeight="1">
      <x:c r="A1397" s="2" t="str">
        <x:v>2025-06</x:v>
      </x:c>
      <x:c r="B1397" s="2" t="n">
        <x:v>67</x:v>
      </x:c>
      <x:c r="C1397" s="2" t="str">
        <x:v>780</x:v>
      </x:c>
      <x:c r="D1397" s="2" t="str">
        <x:v>特立尼达和多巴哥</x:v>
      </x:c>
      <x:c r="E1397" s="8" t="n">
        <x:f>'原始月度记录'!G862</x:f>
        <x:v>5625356.813</x:v>
      </x:c>
      <x:c r="F1397" s="8"/>
      <x:c r="G1397" s="11" t="str">
        <x:f>IF(AND(ISNUMBER(E1397),ISNUMBER(F1397),E1397&gt;0),F1397/E1397,"未取得")</x:f>
        <x:v>未取得</x:v>
      </x:c>
      <x:c r="H1397" s="11" t="n">
        <x:f>IF(AND(ISNUMBER(E1397),ISNUMBER(E1396),E1396&gt;0),E1397/E1396-1,"未取得")</x:f>
        <x:v>0.007293045113854646</x:v>
      </x:c>
      <x:c r="I1397" s="11"/>
      <x:c r="J1397" s="2" t="str">
        <x:v>已取得</x:v>
      </x:c>
      <x:c r="K1397" s="2" t="str">
        <x:v>下载受限</x:v>
      </x:c>
      <x:c r="L1397" s="2" t="n">
        <x:v>862</x:v>
      </x:c>
      <x:c r="M1397" s="2"/>
    </x:row>
    <x:row r="1398" ht="22" customHeight="1">
      <x:c r="A1398" s="2" t="str">
        <x:v>2025-07</x:v>
      </x:c>
      <x:c r="B1398" s="2" t="n">
        <x:v>67</x:v>
      </x:c>
      <x:c r="C1398" s="2" t="str">
        <x:v>780</x:v>
      </x:c>
      <x:c r="D1398" s="2" t="str">
        <x:v>特立尼达和多巴哥</x:v>
      </x:c>
      <x:c r="E1398" s="8" t="n">
        <x:f>'原始月度记录'!G955</x:f>
        <x:v>6396727.106</x:v>
      </x:c>
      <x:c r="F1398" s="8"/>
      <x:c r="G1398" s="11" t="str">
        <x:f>IF(AND(ISNUMBER(E1398),ISNUMBER(F1398),E1398&gt;0),F1398/E1398,"未取得")</x:f>
        <x:v>未取得</x:v>
      </x:c>
      <x:c r="H1398" s="11" t="n">
        <x:f>IF(AND(ISNUMBER(E1398),ISNUMBER(E1397),E1397&gt;0),E1398/E1397-1,"未取得")</x:f>
        <x:v>0.13712379830153898</x:v>
      </x:c>
      <x:c r="I1398" s="11"/>
      <x:c r="J1398" s="2" t="str">
        <x:v>已取得</x:v>
      </x:c>
      <x:c r="K1398" s="2" t="str">
        <x:v>下载受限</x:v>
      </x:c>
      <x:c r="L1398" s="2" t="n">
        <x:v>955</x:v>
      </x:c>
      <x:c r="M1398" s="2"/>
    </x:row>
    <x:row r="1399" ht="22" customHeight="1">
      <x:c r="A1399" s="2" t="str">
        <x:v>2025-08</x:v>
      </x:c>
      <x:c r="B1399" s="2" t="n">
        <x:v>67</x:v>
      </x:c>
      <x:c r="C1399" s="2" t="str">
        <x:v>780</x:v>
      </x:c>
      <x:c r="D1399" s="2" t="str">
        <x:v>特立尼达和多巴哥</x:v>
      </x:c>
      <x:c r="E1399" s="8" t="n">
        <x:f>'原始月度记录'!G1048</x:f>
        <x:v>9144718.483</x:v>
      </x:c>
      <x:c r="F1399" s="8"/>
      <x:c r="G1399" s="11" t="str">
        <x:f>IF(AND(ISNUMBER(E1399),ISNUMBER(F1399),E1399&gt;0),F1399/E1399,"未取得")</x:f>
        <x:v>未取得</x:v>
      </x:c>
      <x:c r="H1399" s="11" t="n">
        <x:f>IF(AND(ISNUMBER(E1399),ISNUMBER(E1398),E1398&gt;0),E1399/E1398-1,"未取得")</x:f>
        <x:v>0.42959334226130097</x:v>
      </x:c>
      <x:c r="I1399" s="11"/>
      <x:c r="J1399" s="2" t="str">
        <x:v>已取得</x:v>
      </x:c>
      <x:c r="K1399" s="2" t="str">
        <x:v>下载受限</x:v>
      </x:c>
      <x:c r="L1399" s="2" t="n">
        <x:v>1048</x:v>
      </x:c>
      <x:c r="M1399" s="2"/>
    </x:row>
    <x:row r="1400" ht="22" customHeight="1">
      <x:c r="A1400" s="2" t="str">
        <x:v>2025-09</x:v>
      </x:c>
      <x:c r="B1400" s="2" t="n">
        <x:v>67</x:v>
      </x:c>
      <x:c r="C1400" s="2" t="str">
        <x:v>780</x:v>
      </x:c>
      <x:c r="D1400" s="2" t="str">
        <x:v>特立尼达和多巴哥</x:v>
      </x:c>
      <x:c r="E1400" s="8" t="n">
        <x:f>'原始月度记录'!G1141</x:f>
        <x:v>6534336.537</x:v>
      </x:c>
      <x:c r="F1400" s="8"/>
      <x:c r="G1400" s="11" t="str">
        <x:f>IF(AND(ISNUMBER(E1400),ISNUMBER(F1400),E1400&gt;0),F1400/E1400,"未取得")</x:f>
        <x:v>未取得</x:v>
      </x:c>
      <x:c r="H1400" s="11" t="n">
        <x:f>IF(AND(ISNUMBER(E1400),ISNUMBER(E1399),E1399&gt;0),E1400/E1399-1,"未取得")</x:f>
        <x:v>-0.2854524117776497</x:v>
      </x:c>
      <x:c r="I1400" s="11"/>
      <x:c r="J1400" s="2" t="str">
        <x:v>已取得</x:v>
      </x:c>
      <x:c r="K1400" s="2" t="str">
        <x:v>下载受限</x:v>
      </x:c>
      <x:c r="L1400" s="2" t="n">
        <x:v>1141</x:v>
      </x:c>
      <x:c r="M1400" s="2"/>
    </x:row>
    <x:row r="1401" ht="22" customHeight="1">
      <x:c r="A1401" s="2" t="str">
        <x:v>2025-10</x:v>
      </x:c>
      <x:c r="B1401" s="2" t="n">
        <x:v>67</x:v>
      </x:c>
      <x:c r="C1401" s="2" t="str">
        <x:v>780</x:v>
      </x:c>
      <x:c r="D1401" s="2" t="str">
        <x:v>特立尼达和多巴哥</x:v>
      </x:c>
      <x:c r="E1401" s="8" t="n">
        <x:f>'原始月度记录'!G1232</x:f>
        <x:v>8174466.459</x:v>
      </x:c>
      <x:c r="F1401" s="8"/>
      <x:c r="G1401" s="11" t="str">
        <x:f>IF(AND(ISNUMBER(E1401),ISNUMBER(F1401),E1401&gt;0),F1401/E1401,"未取得")</x:f>
        <x:v>未取得</x:v>
      </x:c>
      <x:c r="H1401" s="11" t="n">
        <x:f>IF(AND(ISNUMBER(E1401),ISNUMBER(E1400),E1400&gt;0),E1401/E1400-1,"未取得")</x:f>
        <x:v>0.2510017524675896</x:v>
      </x:c>
      <x:c r="I1401" s="11"/>
      <x:c r="J1401" s="2" t="str">
        <x:v>已取得</x:v>
      </x:c>
      <x:c r="K1401" s="2" t="str">
        <x:v>下载受限</x:v>
      </x:c>
      <x:c r="L1401" s="2" t="n">
        <x:v>1232</x:v>
      </x:c>
      <x:c r="M1401" s="2"/>
    </x:row>
    <x:row r="1402" ht="22" customHeight="1">
      <x:c r="A1402" s="2" t="str">
        <x:v>2025-11</x:v>
      </x:c>
      <x:c r="B1402" s="2" t="n">
        <x:v>67</x:v>
      </x:c>
      <x:c r="C1402" s="2" t="str">
        <x:v>780</x:v>
      </x:c>
      <x:c r="D1402" s="2" t="str">
        <x:v>特立尼达和多巴哥</x:v>
      </x:c>
      <x:c r="E1402" s="8" t="n">
        <x:f>'原始月度记录'!G1324</x:f>
        <x:v>5809403.511</x:v>
      </x:c>
      <x:c r="F1402" s="8"/>
      <x:c r="G1402" s="11" t="str">
        <x:f>IF(AND(ISNUMBER(E1402),ISNUMBER(F1402),E1402&gt;0),F1402/E1402,"未取得")</x:f>
        <x:v>未取得</x:v>
      </x:c>
      <x:c r="H1402" s="11" t="n">
        <x:f>IF(AND(ISNUMBER(E1402),ISNUMBER(E1401),E1401&gt;0),E1402/E1401-1,"未取得")</x:f>
        <x:v>-0.2893232188133932</x:v>
      </x:c>
      <x:c r="I1402" s="11"/>
      <x:c r="J1402" s="2" t="str">
        <x:v>已取得</x:v>
      </x:c>
      <x:c r="K1402" s="2" t="str">
        <x:v>下载受限</x:v>
      </x:c>
      <x:c r="L1402" s="2" t="n">
        <x:v>1324</x:v>
      </x:c>
      <x:c r="M1402" s="2"/>
    </x:row>
    <x:row r="1403" ht="22" customHeight="1">
      <x:c r="A1403" s="2" t="str">
        <x:v>2025-12</x:v>
      </x:c>
      <x:c r="B1403" s="2" t="n">
        <x:v>67</x:v>
      </x:c>
      <x:c r="C1403" s="2" t="str">
        <x:v>780</x:v>
      </x:c>
      <x:c r="D1403" s="2" t="str">
        <x:v>特立尼达和多巴哥</x:v>
      </x:c>
      <x:c r="E1403" s="8" t="n">
        <x:f>'原始月度记录'!G1415</x:f>
        <x:v>9304961.768</x:v>
      </x:c>
      <x:c r="F1403" s="8"/>
      <x:c r="G1403" s="11" t="str">
        <x:f>IF(AND(ISNUMBER(E1403),ISNUMBER(F1403),E1403&gt;0),F1403/E1403,"未取得")</x:f>
        <x:v>未取得</x:v>
      </x:c>
      <x:c r="H1403" s="11" t="n">
        <x:f>IF(AND(ISNUMBER(E1403),ISNUMBER(E1402),E1402&gt;0),E1403/E1402-1,"未取得")</x:f>
        <x:v>0.6017069136928126</x:v>
      </x:c>
      <x:c r="I1403" s="11"/>
      <x:c r="J1403" s="2" t="str">
        <x:v>已取得</x:v>
      </x:c>
      <x:c r="K1403" s="2" t="str">
        <x:v>下载受限</x:v>
      </x:c>
      <x:c r="L1403" s="2" t="n">
        <x:v>1415</x:v>
      </x:c>
      <x:c r="M1403" s="2"/>
    </x:row>
    <x:row r="1404" ht="22" customHeight="1">
      <x:c r="A1404" s="2" t="str">
        <x:v>2026-01</x:v>
      </x:c>
      <x:c r="B1404" s="2" t="n">
        <x:v>67</x:v>
      </x:c>
      <x:c r="C1404" s="2" t="str">
        <x:v>780</x:v>
      </x:c>
      <x:c r="D1404" s="2" t="str">
        <x:v>特立尼达和多巴哥</x:v>
      </x:c>
      <x:c r="E1404" s="8"/>
      <x:c r="F1404" s="8"/>
      <x:c r="G1404" s="11" t="str">
        <x:f>IF(AND(ISNUMBER(E1404),ISNUMBER(F1404),E1404&gt;0),F1404/E1404,"未取得")</x:f>
        <x:v>未取得</x:v>
      </x:c>
      <x:c r="H1404" s="11" t="str">
        <x:f>IF(AND(ISNUMBER(E1404),ISNUMBER(E1403),E1403&gt;0),E1404/E1403-1,"未取得")</x:f>
        <x:v>未取得</x:v>
      </x:c>
      <x:c r="I1404" s="11" t="str">
        <x:f>IF(AND(ISNUMBER(E1404),ISNUMBER(E1392),E1392&gt;0),E1404/E1392-1,"未取得")</x:f>
        <x:v>未取得</x:v>
      </x:c>
      <x:c r="J1404" s="2" t="str">
        <x:v>本次无总额记录</x:v>
      </x:c>
      <x:c r="K1404" s="2" t="str">
        <x:v>本次无来源记录</x:v>
      </x:c>
      <x:c r="L1404" s="2"/>
      <x:c r="M1404" s="2"/>
    </x:row>
    <x:row r="1405" ht="22" customHeight="1">
      <x:c r="A1405" s="2" t="str">
        <x:v>2026-02</x:v>
      </x:c>
      <x:c r="B1405" s="2" t="n">
        <x:v>67</x:v>
      </x:c>
      <x:c r="C1405" s="2" t="str">
        <x:v>780</x:v>
      </x:c>
      <x:c r="D1405" s="2" t="str">
        <x:v>特立尼达和多巴哥</x:v>
      </x:c>
      <x:c r="E1405" s="8"/>
      <x:c r="F1405" s="8"/>
      <x:c r="G1405" s="11" t="str">
        <x:f>IF(AND(ISNUMBER(E1405),ISNUMBER(F1405),E1405&gt;0),F1405/E1405,"未取得")</x:f>
        <x:v>未取得</x:v>
      </x:c>
      <x:c r="H1405" s="11" t="str">
        <x:f>IF(AND(ISNUMBER(E1405),ISNUMBER(E1404),E1404&gt;0),E1405/E1404-1,"未取得")</x:f>
        <x:v>未取得</x:v>
      </x:c>
      <x:c r="I1405" s="11" t="str">
        <x:f>IF(AND(ISNUMBER(E1405),ISNUMBER(E1393),E1393&gt;0),E1405/E1393-1,"未取得")</x:f>
        <x:v>未取得</x:v>
      </x:c>
      <x:c r="J1405" s="2" t="str">
        <x:v>本次无总额记录</x:v>
      </x:c>
      <x:c r="K1405" s="2" t="str">
        <x:v>本次无来源记录</x:v>
      </x:c>
      <x:c r="L1405" s="2"/>
      <x:c r="M1405" s="2"/>
    </x:row>
    <x:row r="1406" ht="22" customHeight="1">
      <x:c r="A1406" s="2" t="str">
        <x:v>2026-03</x:v>
      </x:c>
      <x:c r="B1406" s="2" t="n">
        <x:v>67</x:v>
      </x:c>
      <x:c r="C1406" s="2" t="str">
        <x:v>780</x:v>
      </x:c>
      <x:c r="D1406" s="2" t="str">
        <x:v>特立尼达和多巴哥</x:v>
      </x:c>
      <x:c r="E1406" s="8"/>
      <x:c r="F1406" s="8"/>
      <x:c r="G1406" s="11" t="str">
        <x:f>IF(AND(ISNUMBER(E1406),ISNUMBER(F1406),E1406&gt;0),F1406/E1406,"未取得")</x:f>
        <x:v>未取得</x:v>
      </x:c>
      <x:c r="H1406" s="11" t="str">
        <x:f>IF(AND(ISNUMBER(E1406),ISNUMBER(E1405),E1405&gt;0),E1406/E1405-1,"未取得")</x:f>
        <x:v>未取得</x:v>
      </x:c>
      <x:c r="I1406" s="11" t="str">
        <x:f>IF(AND(ISNUMBER(E1406),ISNUMBER(E1394),E1394&gt;0),E1406/E1394-1,"未取得")</x:f>
        <x:v>未取得</x:v>
      </x:c>
      <x:c r="J1406" s="2" t="str">
        <x:v>本次无总额记录</x:v>
      </x:c>
      <x:c r="K1406" s="2" t="str">
        <x:v>本次无来源记录</x:v>
      </x:c>
      <x:c r="L1406" s="2"/>
      <x:c r="M1406" s="2"/>
    </x:row>
    <x:row r="1407" ht="22" customHeight="1">
      <x:c r="A1407" s="2" t="str">
        <x:v>2026-04</x:v>
      </x:c>
      <x:c r="B1407" s="2" t="n">
        <x:v>67</x:v>
      </x:c>
      <x:c r="C1407" s="2" t="str">
        <x:v>780</x:v>
      </x:c>
      <x:c r="D1407" s="2" t="str">
        <x:v>特立尼达和多巴哥</x:v>
      </x:c>
      <x:c r="E1407" s="8"/>
      <x:c r="F1407" s="8"/>
      <x:c r="G1407" s="11" t="str">
        <x:f>IF(AND(ISNUMBER(E1407),ISNUMBER(F1407),E1407&gt;0),F1407/E1407,"未取得")</x:f>
        <x:v>未取得</x:v>
      </x:c>
      <x:c r="H1407" s="11" t="str">
        <x:f>IF(AND(ISNUMBER(E1407),ISNUMBER(E1406),E1406&gt;0),E1407/E1406-1,"未取得")</x:f>
        <x:v>未取得</x:v>
      </x:c>
      <x:c r="I1407" s="11" t="str">
        <x:f>IF(AND(ISNUMBER(E1407),ISNUMBER(E1395),E1395&gt;0),E1407/E1395-1,"未取得")</x:f>
        <x:v>未取得</x:v>
      </x:c>
      <x:c r="J1407" s="2" t="str">
        <x:v>本次无总额记录</x:v>
      </x:c>
      <x:c r="K1407" s="2" t="str">
        <x:v>本次无来源记录</x:v>
      </x:c>
      <x:c r="L1407" s="2"/>
      <x:c r="M1407" s="2"/>
    </x:row>
    <x:row r="1408" ht="22" customHeight="1">
      <x:c r="A1408" s="2" t="str">
        <x:v>2026-05</x:v>
      </x:c>
      <x:c r="B1408" s="2" t="n">
        <x:v>67</x:v>
      </x:c>
      <x:c r="C1408" s="2" t="str">
        <x:v>780</x:v>
      </x:c>
      <x:c r="D1408" s="2" t="str">
        <x:v>特立尼达和多巴哥</x:v>
      </x:c>
      <x:c r="E1408" s="8"/>
      <x:c r="F1408" s="8"/>
      <x:c r="G1408" s="11" t="str">
        <x:f>IF(AND(ISNUMBER(E1408),ISNUMBER(F1408),E1408&gt;0),F1408/E1408,"未取得")</x:f>
        <x:v>未取得</x:v>
      </x:c>
      <x:c r="H1408" s="11" t="str">
        <x:f>IF(AND(ISNUMBER(E1408),ISNUMBER(E1407),E1407&gt;0),E1408/E1407-1,"未取得")</x:f>
        <x:v>未取得</x:v>
      </x:c>
      <x:c r="I1408" s="11" t="str">
        <x:f>IF(AND(ISNUMBER(E1408),ISNUMBER(E1396),E1396&gt;0),E1408/E1396-1,"未取得")</x:f>
        <x:v>未取得</x:v>
      </x:c>
      <x:c r="J1408" s="2" t="str">
        <x:v>本次无总额记录</x:v>
      </x:c>
      <x:c r="K1408" s="2" t="str">
        <x:v>本次无来源记录</x:v>
      </x:c>
      <x:c r="L1408" s="2"/>
      <x:c r="M1408" s="2"/>
    </x:row>
    <x:row r="1409" ht="22" customHeight="1">
      <x:c r="A1409" s="2" t="str">
        <x:v>2026-06</x:v>
      </x:c>
      <x:c r="B1409" s="2" t="n">
        <x:v>67</x:v>
      </x:c>
      <x:c r="C1409" s="2" t="str">
        <x:v>780</x:v>
      </x:c>
      <x:c r="D1409" s="2" t="str">
        <x:v>特立尼达和多巴哥</x:v>
      </x:c>
      <x:c r="E1409" s="8"/>
      <x:c r="F1409" s="8"/>
      <x:c r="G1409" s="11" t="str">
        <x:f>IF(AND(ISNUMBER(E1409),ISNUMBER(F1409),E1409&gt;0),F1409/E1409,"未取得")</x:f>
        <x:v>未取得</x:v>
      </x:c>
      <x:c r="H1409" s="11" t="str">
        <x:f>IF(AND(ISNUMBER(E1409),ISNUMBER(E1408),E1408&gt;0),E1409/E1408-1,"未取得")</x:f>
        <x:v>未取得</x:v>
      </x:c>
      <x:c r="I1409" s="11" t="str">
        <x:f>IF(AND(ISNUMBER(E1409),ISNUMBER(E1397),E1397&gt;0),E1409/E1397-1,"未取得")</x:f>
        <x:v>未取得</x:v>
      </x:c>
      <x:c r="J1409" s="2" t="str">
        <x:v>本次无总额记录</x:v>
      </x:c>
      <x:c r="K1409" s="2" t="str">
        <x:v>本次无来源记录</x:v>
      </x:c>
      <x:c r="L1409" s="2"/>
      <x:c r="M1409" s="2"/>
    </x:row>
    <x:row r="1410" ht="22" customHeight="1">
      <x:c r="A1410" s="2" t="str">
        <x:v>2026-07</x:v>
      </x:c>
      <x:c r="B1410" s="2" t="n">
        <x:v>67</x:v>
      </x:c>
      <x:c r="C1410" s="2" t="str">
        <x:v>780</x:v>
      </x:c>
      <x:c r="D1410" s="2" t="str">
        <x:v>特立尼达和多巴哥</x:v>
      </x:c>
      <x:c r="E1410" s="8"/>
      <x:c r="F1410" s="8"/>
      <x:c r="G1410" s="11" t="str">
        <x:f>IF(AND(ISNUMBER(E1410),ISNUMBER(F1410),E1410&gt;0),F1410/E1410,"未取得")</x:f>
        <x:v>未取得</x:v>
      </x:c>
      <x:c r="H1410" s="11" t="str">
        <x:f>IF(AND(ISNUMBER(E1410),ISNUMBER(E1409),E1409&gt;0),E1410/E1409-1,"未取得")</x:f>
        <x:v>未取得</x:v>
      </x:c>
      <x:c r="I1410" s="11" t="str">
        <x:f>IF(AND(ISNUMBER(E1410),ISNUMBER(E1398),E1398&gt;0),E1410/E1398-1,"未取得")</x:f>
        <x:v>未取得</x:v>
      </x:c>
      <x:c r="J1410" s="2" t="str">
        <x:v>本次无总额记录</x:v>
      </x:c>
      <x:c r="K1410" s="2" t="str">
        <x:v>本次无来源记录</x:v>
      </x:c>
      <x:c r="L1410" s="2"/>
      <x:c r="M1410" s="2"/>
    </x:row>
    <x:row r="1411" ht="22" customHeight="1">
      <x:c r="A1411" s="2" t="str">
        <x:v>2026-08</x:v>
      </x:c>
      <x:c r="B1411" s="2" t="n">
        <x:v>67</x:v>
      </x:c>
      <x:c r="C1411" s="2" t="str">
        <x:v>780</x:v>
      </x:c>
      <x:c r="D1411" s="2" t="str">
        <x:v>特立尼达和多巴哥</x:v>
      </x:c>
      <x:c r="E1411" s="8"/>
      <x:c r="F1411" s="8"/>
      <x:c r="G1411" s="11" t="str">
        <x:f>IF(AND(ISNUMBER(E1411),ISNUMBER(F1411),E1411&gt;0),F1411/E1411,"未取得")</x:f>
        <x:v>未取得</x:v>
      </x:c>
      <x:c r="H1411" s="11" t="str">
        <x:f>IF(AND(ISNUMBER(E1411),ISNUMBER(E1410),E1410&gt;0),E1411/E1410-1,"未取得")</x:f>
        <x:v>未取得</x:v>
      </x:c>
      <x:c r="I1411" s="11" t="str">
        <x:f>IF(AND(ISNUMBER(E1411),ISNUMBER(E1399),E1399&gt;0),E1411/E1399-1,"未取得")</x:f>
        <x:v>未取得</x:v>
      </x:c>
      <x:c r="J1411" s="2" t="str">
        <x:v>本次无总额记录</x:v>
      </x:c>
      <x:c r="K1411" s="2" t="str">
        <x:v>本次无来源记录</x:v>
      </x:c>
      <x:c r="L1411" s="2"/>
      <x:c r="M1411" s="2"/>
    </x:row>
    <x:row r="1412" ht="22" customHeight="1">
      <x:c r="A1412" s="2" t="str">
        <x:v>2026-09</x:v>
      </x:c>
      <x:c r="B1412" s="2" t="n">
        <x:v>67</x:v>
      </x:c>
      <x:c r="C1412" s="2" t="str">
        <x:v>780</x:v>
      </x:c>
      <x:c r="D1412" s="2" t="str">
        <x:v>特立尼达和多巴哥</x:v>
      </x:c>
      <x:c r="E1412" s="8"/>
      <x:c r="F1412" s="8"/>
      <x:c r="G1412" s="11" t="str">
        <x:f>IF(AND(ISNUMBER(E1412),ISNUMBER(F1412),E1412&gt;0),F1412/E1412,"未取得")</x:f>
        <x:v>未取得</x:v>
      </x:c>
      <x:c r="H1412" s="11" t="str">
        <x:f>IF(AND(ISNUMBER(E1412),ISNUMBER(E1411),E1411&gt;0),E1412/E1411-1,"未取得")</x:f>
        <x:v>未取得</x:v>
      </x:c>
      <x:c r="I1412" s="11" t="str">
        <x:f>IF(AND(ISNUMBER(E1412),ISNUMBER(E1400),E1400&gt;0),E1412/E1400-1,"未取得")</x:f>
        <x:v>未取得</x:v>
      </x:c>
      <x:c r="J1412" s="2" t="str">
        <x:v>本次无总额记录</x:v>
      </x:c>
      <x:c r="K1412" s="2" t="str">
        <x:v>下载受限</x:v>
      </x:c>
      <x:c r="L1412" s="2"/>
      <x:c r="M1412" s="2"/>
    </x:row>
    <x:row r="1413" ht="22" customHeight="1">
      <x:c r="A1413" s="2" t="str">
        <x:v>2025-01</x:v>
      </x:c>
      <x:c r="B1413" s="2" t="n">
        <x:v>68</x:v>
      </x:c>
      <x:c r="C1413" s="2" t="str">
        <x:v>70</x:v>
      </x:c>
      <x:c r="D1413" s="2" t="str">
        <x:v>波黑</x:v>
      </x:c>
      <x:c r="E1413" s="8" t="n">
        <x:f>'原始月度记录'!G14</x:f>
        <x:v>4393403.054</x:v>
      </x:c>
      <x:c r="F1413" s="8" t="n">
        <x:f>'原始月度记录'!G114</x:f>
        <x:v>917663.166</x:v>
      </x:c>
      <x:c r="G1413" s="11" t="n">
        <x:f>IF(AND(ISNUMBER(E1413),ISNUMBER(F1413),E1413&gt;0),F1413/E1413,"未取得")</x:f>
        <x:v>0.20887297494012258</x:v>
      </x:c>
      <x:c r="H1413" s="11"/>
      <x:c r="I1413" s="11"/>
      <x:c r="J1413" s="2" t="str">
        <x:v>已取得</x:v>
      </x:c>
      <x:c r="K1413" s="2" t="str">
        <x:v>已取得</x:v>
      </x:c>
      <x:c r="L1413" s="2" t="n">
        <x:v>14</x:v>
      </x:c>
      <x:c r="M1413" s="2" t="n">
        <x:v>114</x:v>
      </x:c>
    </x:row>
    <x:row r="1414" ht="22" customHeight="1">
      <x:c r="A1414" s="2" t="str">
        <x:v>2025-02</x:v>
      </x:c>
      <x:c r="B1414" s="2" t="n">
        <x:v>68</x:v>
      </x:c>
      <x:c r="C1414" s="2" t="str">
        <x:v>70</x:v>
      </x:c>
      <x:c r="D1414" s="2" t="str">
        <x:v>波黑</x:v>
      </x:c>
      <x:c r="E1414" s="8" t="n">
        <x:f>'原始月度记录'!G212</x:f>
        <x:v>5311644.186</x:v>
      </x:c>
      <x:c r="F1414" s="8"/>
      <x:c r="G1414" s="11" t="str">
        <x:f>IF(AND(ISNUMBER(E1414),ISNUMBER(F1414),E1414&gt;0),F1414/E1414,"未取得")</x:f>
        <x:v>未取得</x:v>
      </x:c>
      <x:c r="H1414" s="11" t="n">
        <x:f>IF(AND(ISNUMBER(E1414),ISNUMBER(E1413),E1413&gt;0),E1414/E1413-1,"未取得")</x:f>
        <x:v>0.20900452808762493</x:v>
      </x:c>
      <x:c r="I1414" s="11"/>
      <x:c r="J1414" s="2" t="str">
        <x:v>已取得</x:v>
      </x:c>
      <x:c r="K1414" s="2" t="str">
        <x:v>下载受限</x:v>
      </x:c>
      <x:c r="L1414" s="2" t="n">
        <x:v>212</x:v>
      </x:c>
      <x:c r="M1414" s="2"/>
    </x:row>
    <x:row r="1415" ht="22" customHeight="1">
      <x:c r="A1415" s="2" t="str">
        <x:v>2025-03</x:v>
      </x:c>
      <x:c r="B1415" s="2" t="n">
        <x:v>68</x:v>
      </x:c>
      <x:c r="C1415" s="2" t="str">
        <x:v>70</x:v>
      </x:c>
      <x:c r="D1415" s="2" t="str">
        <x:v>波黑</x:v>
      </x:c>
      <x:c r="E1415" s="8" t="n">
        <x:f>'原始月度记录'!G309</x:f>
        <x:v>6207548.024</x:v>
      </x:c>
      <x:c r="F1415" s="8"/>
      <x:c r="G1415" s="11" t="str">
        <x:f>IF(AND(ISNUMBER(E1415),ISNUMBER(F1415),E1415&gt;0),F1415/E1415,"未取得")</x:f>
        <x:v>未取得</x:v>
      </x:c>
      <x:c r="H1415" s="11" t="n">
        <x:f>IF(AND(ISNUMBER(E1415),ISNUMBER(E1414),E1414&gt;0),E1415/E1414-1,"未取得")</x:f>
        <x:v>0.16866789390022596</x:v>
      </x:c>
      <x:c r="I1415" s="11"/>
      <x:c r="J1415" s="2" t="str">
        <x:v>已取得</x:v>
      </x:c>
      <x:c r="K1415" s="2" t="str">
        <x:v>下载受限</x:v>
      </x:c>
      <x:c r="L1415" s="2" t="n">
        <x:v>309</x:v>
      </x:c>
      <x:c r="M1415" s="2"/>
    </x:row>
    <x:row r="1416" ht="22" customHeight="1">
      <x:c r="A1416" s="2" t="str">
        <x:v>2025-04</x:v>
      </x:c>
      <x:c r="B1416" s="2" t="n">
        <x:v>68</x:v>
      </x:c>
      <x:c r="C1416" s="2" t="str">
        <x:v>70</x:v>
      </x:c>
      <x:c r="D1416" s="2" t="str">
        <x:v>波黑</x:v>
      </x:c>
      <x:c r="E1416" s="8" t="n">
        <x:f>'原始月度记录'!G405</x:f>
        <x:v>5872241.191</x:v>
      </x:c>
      <x:c r="F1416" s="8" t="n">
        <x:f>'原始月度记录'!G502</x:f>
        <x:v>799553.158</x:v>
      </x:c>
      <x:c r="G1416" s="11" t="n">
        <x:f>IF(AND(ISNUMBER(E1416),ISNUMBER(F1416),E1416&gt;0),F1416/E1416,"未取得")</x:f>
        <x:v>0.1361580922843263</x:v>
      </x:c>
      <x:c r="H1416" s="11" t="n">
        <x:f>IF(AND(ISNUMBER(E1416),ISNUMBER(E1415),E1415&gt;0),E1416/E1415-1,"未取得")</x:f>
        <x:v>-0.05401598694099774</x:v>
      </x:c>
      <x:c r="I1416" s="11"/>
      <x:c r="J1416" s="2" t="str">
        <x:v>已取得</x:v>
      </x:c>
      <x:c r="K1416" s="2" t="str">
        <x:v>已取得</x:v>
      </x:c>
      <x:c r="L1416" s="2" t="n">
        <x:v>405</x:v>
      </x:c>
      <x:c r="M1416" s="2" t="n">
        <x:v>502</x:v>
      </x:c>
    </x:row>
    <x:row r="1417" ht="22" customHeight="1">
      <x:c r="A1417" s="2" t="str">
        <x:v>2025-05</x:v>
      </x:c>
      <x:c r="B1417" s="2" t="n">
        <x:v>68</x:v>
      </x:c>
      <x:c r="C1417" s="2" t="str">
        <x:v>70</x:v>
      </x:c>
      <x:c r="D1417" s="2" t="str">
        <x:v>波黑</x:v>
      </x:c>
      <x:c r="E1417" s="8" t="n">
        <x:f>'原始月度记录'!G598</x:f>
        <x:v>5701490.998</x:v>
      </x:c>
      <x:c r="F1417" s="8" t="n">
        <x:f>'原始月度记录'!G693</x:f>
        <x:v>451052.351</x:v>
      </x:c>
      <x:c r="G1417" s="11" t="n">
        <x:f>IF(AND(ISNUMBER(E1417),ISNUMBER(F1417),E1417&gt;0),F1417/E1417,"未取得")</x:f>
        <x:v>0.07911129758132086</x:v>
      </x:c>
      <x:c r="H1417" s="11" t="n">
        <x:f>IF(AND(ISNUMBER(E1417),ISNUMBER(E1416),E1416&gt;0),E1417/E1416-1,"未取得")</x:f>
        <x:v>-0.029077516989884145</x:v>
      </x:c>
      <x:c r="I1417" s="11"/>
      <x:c r="J1417" s="2" t="str">
        <x:v>已取得</x:v>
      </x:c>
      <x:c r="K1417" s="2" t="str">
        <x:v>已取得</x:v>
      </x:c>
      <x:c r="L1417" s="2" t="n">
        <x:v>598</x:v>
      </x:c>
      <x:c r="M1417" s="2" t="n">
        <x:v>693</x:v>
      </x:c>
    </x:row>
    <x:row r="1418" ht="22" customHeight="1">
      <x:c r="A1418" s="2" t="str">
        <x:v>2025-06</x:v>
      </x:c>
      <x:c r="B1418" s="2" t="n">
        <x:v>68</x:v>
      </x:c>
      <x:c r="C1418" s="2" t="str">
        <x:v>70</x:v>
      </x:c>
      <x:c r="D1418" s="2" t="str">
        <x:v>波黑</x:v>
      </x:c>
      <x:c r="E1418" s="8" t="n">
        <x:f>'原始月度记录'!G787</x:f>
        <x:v>6202569.655</x:v>
      </x:c>
      <x:c r="F1418" s="8"/>
      <x:c r="G1418" s="11" t="str">
        <x:f>IF(AND(ISNUMBER(E1418),ISNUMBER(F1418),E1418&gt;0),F1418/E1418,"未取得")</x:f>
        <x:v>未取得</x:v>
      </x:c>
      <x:c r="H1418" s="11" t="n">
        <x:f>IF(AND(ISNUMBER(E1418),ISNUMBER(E1417),E1417&gt;0),E1418/E1417-1,"未取得")</x:f>
        <x:v>0.08788554733766518</x:v>
      </x:c>
      <x:c r="I1418" s="11"/>
      <x:c r="J1418" s="2" t="str">
        <x:v>已取得</x:v>
      </x:c>
      <x:c r="K1418" s="2" t="str">
        <x:v>下载受限</x:v>
      </x:c>
      <x:c r="L1418" s="2" t="n">
        <x:v>787</x:v>
      </x:c>
      <x:c r="M1418" s="2"/>
    </x:row>
    <x:row r="1419" ht="22" customHeight="1">
      <x:c r="A1419" s="2" t="str">
        <x:v>2025-07</x:v>
      </x:c>
      <x:c r="B1419" s="2" t="n">
        <x:v>68</x:v>
      </x:c>
      <x:c r="C1419" s="2" t="str">
        <x:v>70</x:v>
      </x:c>
      <x:c r="D1419" s="2" t="str">
        <x:v>波黑</x:v>
      </x:c>
      <x:c r="E1419" s="8" t="n">
        <x:f>'原始月度记录'!G881</x:f>
        <x:v>7379326.161</x:v>
      </x:c>
      <x:c r="F1419" s="8"/>
      <x:c r="G1419" s="11" t="str">
        <x:f>IF(AND(ISNUMBER(E1419),ISNUMBER(F1419),E1419&gt;0),F1419/E1419,"未取得")</x:f>
        <x:v>未取得</x:v>
      </x:c>
      <x:c r="H1419" s="11" t="n">
        <x:f>IF(AND(ISNUMBER(E1419),ISNUMBER(E1418),E1418&gt;0),E1419/E1418-1,"未取得")</x:f>
        <x:v>0.18972080467510688</x:v>
      </x:c>
      <x:c r="I1419" s="11"/>
      <x:c r="J1419" s="2" t="str">
        <x:v>已取得</x:v>
      </x:c>
      <x:c r="K1419" s="2" t="str">
        <x:v>下载受限</x:v>
      </x:c>
      <x:c r="L1419" s="2" t="n">
        <x:v>881</x:v>
      </x:c>
      <x:c r="M1419" s="2"/>
    </x:row>
    <x:row r="1420" ht="22" customHeight="1">
      <x:c r="A1420" s="2" t="str">
        <x:v>2025-08</x:v>
      </x:c>
      <x:c r="B1420" s="2" t="n">
        <x:v>68</x:v>
      </x:c>
      <x:c r="C1420" s="2" t="str">
        <x:v>70</x:v>
      </x:c>
      <x:c r="D1420" s="2" t="str">
        <x:v>波黑</x:v>
      </x:c>
      <x:c r="E1420" s="8" t="n">
        <x:f>'原始月度记录'!G974</x:f>
        <x:v>6617221.14</x:v>
      </x:c>
      <x:c r="F1420" s="8"/>
      <x:c r="G1420" s="11" t="str">
        <x:f>IF(AND(ISNUMBER(E1420),ISNUMBER(F1420),E1420&gt;0),F1420/E1420,"未取得")</x:f>
        <x:v>未取得</x:v>
      </x:c>
      <x:c r="H1420" s="11" t="n">
        <x:f>IF(AND(ISNUMBER(E1420),ISNUMBER(E1419),E1419&gt;0),E1420/E1419-1,"未取得")</x:f>
        <x:v>-0.10327569270860426</x:v>
      </x:c>
      <x:c r="I1420" s="11"/>
      <x:c r="J1420" s="2" t="str">
        <x:v>已取得</x:v>
      </x:c>
      <x:c r="K1420" s="2" t="str">
        <x:v>下载受限</x:v>
      </x:c>
      <x:c r="L1420" s="2" t="n">
        <x:v>974</x:v>
      </x:c>
      <x:c r="M1420" s="2"/>
    </x:row>
    <x:row r="1421" ht="22" customHeight="1">
      <x:c r="A1421" s="2" t="str">
        <x:v>2025-09</x:v>
      </x:c>
      <x:c r="B1421" s="2" t="n">
        <x:v>68</x:v>
      </x:c>
      <x:c r="C1421" s="2" t="str">
        <x:v>70</x:v>
      </x:c>
      <x:c r="D1421" s="2" t="str">
        <x:v>波黑</x:v>
      </x:c>
      <x:c r="E1421" s="8" t="n">
        <x:f>'原始月度记录'!G1067</x:f>
        <x:v>6071926.251</x:v>
      </x:c>
      <x:c r="F1421" s="8"/>
      <x:c r="G1421" s="11" t="str">
        <x:f>IF(AND(ISNUMBER(E1421),ISNUMBER(F1421),E1421&gt;0),F1421/E1421,"未取得")</x:f>
        <x:v>未取得</x:v>
      </x:c>
      <x:c r="H1421" s="11" t="n">
        <x:f>IF(AND(ISNUMBER(E1421),ISNUMBER(E1420),E1420&gt;0),E1421/E1420-1,"未取得")</x:f>
        <x:v>-0.08240542026074704</x:v>
      </x:c>
      <x:c r="I1421" s="11"/>
      <x:c r="J1421" s="2" t="str">
        <x:v>已取得</x:v>
      </x:c>
      <x:c r="K1421" s="2" t="str">
        <x:v>下载受限</x:v>
      </x:c>
      <x:c r="L1421" s="2" t="n">
        <x:v>1067</x:v>
      </x:c>
      <x:c r="M1421" s="2"/>
    </x:row>
    <x:row r="1422" ht="22" customHeight="1">
      <x:c r="A1422" s="2" t="str">
        <x:v>2025-10</x:v>
      </x:c>
      <x:c r="B1422" s="2" t="n">
        <x:v>68</x:v>
      </x:c>
      <x:c r="C1422" s="2" t="str">
        <x:v>70</x:v>
      </x:c>
      <x:c r="D1422" s="2" t="str">
        <x:v>波黑</x:v>
      </x:c>
      <x:c r="E1422" s="8" t="n">
        <x:f>'原始月度记录'!G1160</x:f>
        <x:v>7088467.329</x:v>
      </x:c>
      <x:c r="F1422" s="8"/>
      <x:c r="G1422" s="11" t="str">
        <x:f>IF(AND(ISNUMBER(E1422),ISNUMBER(F1422),E1422&gt;0),F1422/E1422,"未取得")</x:f>
        <x:v>未取得</x:v>
      </x:c>
      <x:c r="H1422" s="11" t="n">
        <x:f>IF(AND(ISNUMBER(E1422),ISNUMBER(E1421),E1421&gt;0),E1422/E1421-1,"未取得")</x:f>
        <x:v>0.16741657193754333</x:v>
      </x:c>
      <x:c r="I1422" s="11"/>
      <x:c r="J1422" s="2" t="str">
        <x:v>已取得</x:v>
      </x:c>
      <x:c r="K1422" s="2" t="str">
        <x:v>下载受限</x:v>
      </x:c>
      <x:c r="L1422" s="2" t="n">
        <x:v>1160</x:v>
      </x:c>
      <x:c r="M1422" s="2"/>
    </x:row>
    <x:row r="1423" ht="22" customHeight="1">
      <x:c r="A1423" s="2" t="str">
        <x:v>2025-11</x:v>
      </x:c>
      <x:c r="B1423" s="2" t="n">
        <x:v>68</x:v>
      </x:c>
      <x:c r="C1423" s="2" t="str">
        <x:v>70</x:v>
      </x:c>
      <x:c r="D1423" s="2" t="str">
        <x:v>波黑</x:v>
      </x:c>
      <x:c r="E1423" s="8" t="n">
        <x:f>'原始月度记录'!G1250</x:f>
        <x:v>4959971.599</x:v>
      </x:c>
      <x:c r="F1423" s="8"/>
      <x:c r="G1423" s="11" t="str">
        <x:f>IF(AND(ISNUMBER(E1423),ISNUMBER(F1423),E1423&gt;0),F1423/E1423,"未取得")</x:f>
        <x:v>未取得</x:v>
      </x:c>
      <x:c r="H1423" s="11" t="n">
        <x:f>IF(AND(ISNUMBER(E1423),ISNUMBER(E1422),E1422&gt;0),E1423/E1422-1,"未取得")</x:f>
        <x:v>-0.30027587505298914</x:v>
      </x:c>
      <x:c r="I1423" s="11"/>
      <x:c r="J1423" s="2" t="str">
        <x:v>已取得</x:v>
      </x:c>
      <x:c r="K1423" s="2" t="str">
        <x:v>下载受限</x:v>
      </x:c>
      <x:c r="L1423" s="2" t="n">
        <x:v>1250</x:v>
      </x:c>
      <x:c r="M1423" s="2"/>
    </x:row>
    <x:row r="1424" ht="22" customHeight="1">
      <x:c r="A1424" s="2" t="str">
        <x:v>2025-12</x:v>
      </x:c>
      <x:c r="B1424" s="2" t="n">
        <x:v>68</x:v>
      </x:c>
      <x:c r="C1424" s="2" t="str">
        <x:v>70</x:v>
      </x:c>
      <x:c r="D1424" s="2" t="str">
        <x:v>波黑</x:v>
      </x:c>
      <x:c r="E1424" s="8" t="n">
        <x:f>'原始月度记录'!G1341</x:f>
        <x:v>6897653.61</x:v>
      </x:c>
      <x:c r="F1424" s="8"/>
      <x:c r="G1424" s="11" t="str">
        <x:f>IF(AND(ISNUMBER(E1424),ISNUMBER(F1424),E1424&gt;0),F1424/E1424,"未取得")</x:f>
        <x:v>未取得</x:v>
      </x:c>
      <x:c r="H1424" s="11" t="n">
        <x:f>IF(AND(ISNUMBER(E1424),ISNUMBER(E1423),E1423&gt;0),E1424/E1423-1,"未取得")</x:f>
        <x:v>0.39066393271095823</x:v>
      </x:c>
      <x:c r="I1424" s="11"/>
      <x:c r="J1424" s="2" t="str">
        <x:v>已取得</x:v>
      </x:c>
      <x:c r="K1424" s="2" t="str">
        <x:v>下载受限</x:v>
      </x:c>
      <x:c r="L1424" s="2" t="n">
        <x:v>1341</x:v>
      </x:c>
      <x:c r="M1424" s="2"/>
    </x:row>
    <x:row r="1425" ht="22" customHeight="1">
      <x:c r="A1425" s="2" t="str">
        <x:v>2026-01</x:v>
      </x:c>
      <x:c r="B1425" s="2" t="n">
        <x:v>68</x:v>
      </x:c>
      <x:c r="C1425" s="2" t="str">
        <x:v>70</x:v>
      </x:c>
      <x:c r="D1425" s="2" t="str">
        <x:v>波黑</x:v>
      </x:c>
      <x:c r="E1425" s="8" t="n">
        <x:f>'原始月度记录'!G1431</x:f>
        <x:v>4137375.478</x:v>
      </x:c>
      <x:c r="F1425" s="8" t="n">
        <x:f>'原始月度记录'!G1515</x:f>
        <x:v>724500.282</x:v>
      </x:c>
      <x:c r="G1425" s="11" t="n">
        <x:f>IF(AND(ISNUMBER(E1425),ISNUMBER(F1425),E1425&gt;0),F1425/E1425,"未取得")</x:f>
        <x:v>0.1751110784729217</x:v>
      </x:c>
      <x:c r="H1425" s="11" t="n">
        <x:f>IF(AND(ISNUMBER(E1425),ISNUMBER(E1424),E1424&gt;0),E1425/E1424-1,"未取得")</x:f>
        <x:v>-0.4001763915773091</x:v>
      </x:c>
      <x:c r="I1425" s="11" t="n">
        <x:f>IF(AND(ISNUMBER(E1425),ISNUMBER(E1413),E1413&gt;0),E1425/E1413-1,"未取得")</x:f>
        <x:v>-0.058275458193369656</x:v>
      </x:c>
      <x:c r="J1425" s="2" t="str">
        <x:v>已取得</x:v>
      </x:c>
      <x:c r="K1425" s="2" t="str">
        <x:v>已取得</x:v>
      </x:c>
      <x:c r="L1425" s="2" t="n">
        <x:v>1431</x:v>
      </x:c>
      <x:c r="M1425" s="2" t="n">
        <x:v>1515</x:v>
      </x:c>
    </x:row>
    <x:row r="1426" ht="22" customHeight="1">
      <x:c r="A1426" s="2" t="str">
        <x:v>2026-02</x:v>
      </x:c>
      <x:c r="B1426" s="2" t="n">
        <x:v>68</x:v>
      </x:c>
      <x:c r="C1426" s="2" t="str">
        <x:v>70</x:v>
      </x:c>
      <x:c r="D1426" s="2" t="str">
        <x:v>波黑</x:v>
      </x:c>
      <x:c r="E1426" s="8" t="n">
        <x:f>'原始月度记录'!G1598</x:f>
        <x:v>7383326.231</x:v>
      </x:c>
      <x:c r="F1426" s="8" t="n">
        <x:f>'原始月度记录'!G1680</x:f>
        <x:v>1155212.693</x:v>
      </x:c>
      <x:c r="G1426" s="11" t="n">
        <x:f>IF(AND(ISNUMBER(E1426),ISNUMBER(F1426),E1426&gt;0),F1426/E1426,"未取得")</x:f>
        <x:v>0.15646236626382112</x:v>
      </x:c>
      <x:c r="H1426" s="11" t="n">
        <x:f>IF(AND(ISNUMBER(E1426),ISNUMBER(E1425),E1425&gt;0),E1426/E1425-1,"未取得")</x:f>
        <x:v>0.7845434310373702</x:v>
      </x:c>
      <x:c r="I1426" s="11" t="n">
        <x:f>IF(AND(ISNUMBER(E1426),ISNUMBER(E1414),E1414&gt;0),E1426/E1414-1,"未取得")</x:f>
        <x:v>0.3900265101454594</x:v>
      </x:c>
      <x:c r="J1426" s="2" t="str">
        <x:v>已取得</x:v>
      </x:c>
      <x:c r="K1426" s="2" t="str">
        <x:v>已取得</x:v>
      </x:c>
      <x:c r="L1426" s="2" t="n">
        <x:v>1598</x:v>
      </x:c>
      <x:c r="M1426" s="2" t="n">
        <x:v>1680</x:v>
      </x:c>
    </x:row>
    <x:row r="1427" ht="22" customHeight="1">
      <x:c r="A1427" s="2" t="str">
        <x:v>2026-03</x:v>
      </x:c>
      <x:c r="B1427" s="2" t="n">
        <x:v>68</x:v>
      </x:c>
      <x:c r="C1427" s="2" t="str">
        <x:v>70</x:v>
      </x:c>
      <x:c r="D1427" s="2" t="str">
        <x:v>波黑</x:v>
      </x:c>
      <x:c r="E1427" s="8" t="n">
        <x:f>'原始月度记录'!G1761</x:f>
        <x:v>7706625.561</x:v>
      </x:c>
      <x:c r="F1427" s="8" t="n">
        <x:f>'原始月度记录'!G1844</x:f>
        <x:v>778605.755</x:v>
      </x:c>
      <x:c r="G1427" s="11" t="n">
        <x:f>IF(AND(ISNUMBER(E1427),ISNUMBER(F1427),E1427&gt;0),F1427/E1427,"未取得")</x:f>
        <x:v>0.10103069739630237</x:v>
      </x:c>
      <x:c r="H1427" s="11" t="n">
        <x:f>IF(AND(ISNUMBER(E1427),ISNUMBER(E1426),E1426&gt;0),E1427/E1426-1,"未取得")</x:f>
        <x:v>0.04378776176008303</x:v>
      </x:c>
      <x:c r="I1427" s="11" t="n">
        <x:f>IF(AND(ISNUMBER(E1427),ISNUMBER(E1415),E1415&gt;0),E1427/E1415-1,"未取得")</x:f>
        <x:v>0.24149270069344198</x:v>
      </x:c>
      <x:c r="J1427" s="2" t="str">
        <x:v>已取得</x:v>
      </x:c>
      <x:c r="K1427" s="2" t="str">
        <x:v>已取得</x:v>
      </x:c>
      <x:c r="L1427" s="2" t="n">
        <x:v>1761</x:v>
      </x:c>
      <x:c r="M1427" s="2" t="n">
        <x:v>1844</x:v>
      </x:c>
    </x:row>
    <x:row r="1428" ht="22" customHeight="1">
      <x:c r="A1428" s="2" t="str">
        <x:v>2026-04</x:v>
      </x:c>
      <x:c r="B1428" s="2" t="n">
        <x:v>68</x:v>
      </x:c>
      <x:c r="C1428" s="2" t="str">
        <x:v>70</x:v>
      </x:c>
      <x:c r="D1428" s="2" t="str">
        <x:v>波黑</x:v>
      </x:c>
      <x:c r="E1428" s="8" t="n">
        <x:f>'原始月度记录'!G1926</x:f>
        <x:v>6749941.832</x:v>
      </x:c>
      <x:c r="F1428" s="8" t="n">
        <x:f>'原始月度记录'!G2001</x:f>
        <x:v>1453031.983</x:v>
      </x:c>
      <x:c r="G1428" s="11" t="n">
        <x:f>IF(AND(ISNUMBER(E1428),ISNUMBER(F1428),E1428&gt;0),F1428/E1428,"未取得")</x:f>
        <x:v>0.21526585253097924</x:v>
      </x:c>
      <x:c r="H1428" s="11" t="n">
        <x:f>IF(AND(ISNUMBER(E1428),ISNUMBER(E1427),E1427&gt;0),E1428/E1427-1,"未取得")</x:f>
        <x:v>-0.12413782419135222</x:v>
      </x:c>
      <x:c r="I1428" s="11" t="n">
        <x:f>IF(AND(ISNUMBER(E1428),ISNUMBER(E1416),E1416&gt;0),E1428/E1416-1,"未取得")</x:f>
        <x:v>0.14946604072482494</x:v>
      </x:c>
      <x:c r="J1428" s="2" t="str">
        <x:v>已取得</x:v>
      </x:c>
      <x:c r="K1428" s="2" t="str">
        <x:v>已取得</x:v>
      </x:c>
      <x:c r="L1428" s="2" t="n">
        <x:v>1926</x:v>
      </x:c>
      <x:c r="M1428" s="2" t="n">
        <x:v>2001</x:v>
      </x:c>
    </x:row>
    <x:row r="1429" ht="22" customHeight="1">
      <x:c r="A1429" s="2" t="str">
        <x:v>2026-05</x:v>
      </x:c>
      <x:c r="B1429" s="2" t="n">
        <x:v>68</x:v>
      </x:c>
      <x:c r="C1429" s="2" t="str">
        <x:v>70</x:v>
      </x:c>
      <x:c r="D1429" s="2" t="str">
        <x:v>波黑</x:v>
      </x:c>
      <x:c r="E1429" s="8" t="n">
        <x:f>'原始月度记录'!G2074</x:f>
        <x:v>5408408.713</x:v>
      </x:c>
      <x:c r="F1429" s="8" t="n">
        <x:f>'原始月度记录'!G2143</x:f>
        <x:v>716169.698</x:v>
      </x:c>
      <x:c r="G1429" s="11" t="n">
        <x:f>IF(AND(ISNUMBER(E1429),ISNUMBER(F1429),E1429&gt;0),F1429/E1429,"未取得")</x:f>
        <x:v>0.13241782121210038</x:v>
      </x:c>
      <x:c r="H1429" s="11" t="n">
        <x:f>IF(AND(ISNUMBER(E1429),ISNUMBER(E1428),E1428&gt;0),E1429/E1428-1,"未取得")</x:f>
        <x:v>-0.19874735996095316</x:v>
      </x:c>
      <x:c r="I1429" s="11" t="n">
        <x:f>IF(AND(ISNUMBER(E1429),ISNUMBER(E1417),E1417&gt;0),E1429/E1417-1,"未取得")</x:f>
        <x:v>-0.05140449842029182</x:v>
      </x:c>
      <x:c r="J1429" s="2" t="str">
        <x:v>已取得</x:v>
      </x:c>
      <x:c r="K1429" s="2" t="str">
        <x:v>已取得</x:v>
      </x:c>
      <x:c r="L1429" s="2" t="n">
        <x:v>2074</x:v>
      </x:c>
      <x:c r="M1429" s="2" t="n">
        <x:v>2143</x:v>
      </x:c>
    </x:row>
    <x:row r="1430" ht="22" customHeight="1">
      <x:c r="A1430" s="2" t="str">
        <x:v>2026-06</x:v>
      </x:c>
      <x:c r="B1430" s="2" t="n">
        <x:v>68</x:v>
      </x:c>
      <x:c r="C1430" s="2" t="str">
        <x:v>70</x:v>
      </x:c>
      <x:c r="D1430" s="2" t="str">
        <x:v>波黑</x:v>
      </x:c>
      <x:c r="E1430" s="8" t="n">
        <x:f>'原始月度记录'!G2210</x:f>
        <x:v>6903499.222</x:v>
      </x:c>
      <x:c r="F1430" s="8" t="n">
        <x:f>'原始月度记录'!G2272</x:f>
        <x:v>1168640.191</x:v>
      </x:c>
      <x:c r="G1430" s="11" t="n">
        <x:f>IF(AND(ISNUMBER(E1430),ISNUMBER(F1430),E1430&gt;0),F1430/E1430,"未取得")</x:f>
        <x:v>0.16928229487964447</x:v>
      </x:c>
      <x:c r="H1430" s="11" t="n">
        <x:f>IF(AND(ISNUMBER(E1430),ISNUMBER(E1429),E1429&gt;0),E1430/E1429-1,"未取得")</x:f>
        <x:v>0.27643815183684306</x:v>
      </x:c>
      <x:c r="I1430" s="11" t="n">
        <x:f>IF(AND(ISNUMBER(E1430),ISNUMBER(E1418),E1418&gt;0),E1430/E1418-1,"未取得")</x:f>
        <x:v>0.11300631931395855</x:v>
      </x:c>
      <x:c r="J1430" s="2" t="str">
        <x:v>已取得</x:v>
      </x:c>
      <x:c r="K1430" s="2" t="str">
        <x:v>已取得</x:v>
      </x:c>
      <x:c r="L1430" s="2" t="n">
        <x:v>2210</x:v>
      </x:c>
      <x:c r="M1430" s="2" t="n">
        <x:v>2272</x:v>
      </x:c>
    </x:row>
    <x:row r="1431" ht="22" customHeight="1">
      <x:c r="A1431" s="2" t="str">
        <x:v>2026-07</x:v>
      </x:c>
      <x:c r="B1431" s="2" t="n">
        <x:v>68</x:v>
      </x:c>
      <x:c r="C1431" s="2" t="str">
        <x:v>70</x:v>
      </x:c>
      <x:c r="D1431" s="2" t="str">
        <x:v>波黑</x:v>
      </x:c>
      <x:c r="E1431" s="8" t="n">
        <x:f>'原始月度记录'!G2332</x:f>
        <x:v>7115513.686</x:v>
      </x:c>
      <x:c r="F1431" s="8" t="n">
        <x:f>'原始月度记录'!G2380</x:f>
        <x:v>1120674.342</x:v>
      </x:c>
      <x:c r="G1431" s="11" t="n">
        <x:f>IF(AND(ISNUMBER(E1431),ISNUMBER(F1431),E1431&gt;0),F1431/E1431,"未取得")</x:f>
        <x:v>0.15749732084767998</x:v>
      </x:c>
      <x:c r="H1431" s="11" t="n">
        <x:f>IF(AND(ISNUMBER(E1431),ISNUMBER(E1430),E1430&gt;0),E1431/E1430-1,"未取得")</x:f>
        <x:v>0.030711159251579856</x:v>
      </x:c>
      <x:c r="I1431" s="11" t="n">
        <x:f>IF(AND(ISNUMBER(E1431),ISNUMBER(E1419),E1419&gt;0),E1431/E1419-1,"未取得")</x:f>
        <x:v>-0.035750212044327156</x:v>
      </x:c>
      <x:c r="J1431" s="2" t="str">
        <x:v>已取得</x:v>
      </x:c>
      <x:c r="K1431" s="2" t="str">
        <x:v>已取得</x:v>
      </x:c>
      <x:c r="L1431" s="2" t="n">
        <x:v>2332</x:v>
      </x:c>
      <x:c r="M1431" s="2" t="n">
        <x:v>2380</x:v>
      </x:c>
    </x:row>
    <x:row r="1432" ht="22" customHeight="1">
      <x:c r="A1432" s="2" t="str">
        <x:v>2026-08</x:v>
      </x:c>
      <x:c r="B1432" s="2" t="n">
        <x:v>68</x:v>
      </x:c>
      <x:c r="C1432" s="2" t="str">
        <x:v>70</x:v>
      </x:c>
      <x:c r="D1432" s="2" t="str">
        <x:v>波黑</x:v>
      </x:c>
      <x:c r="E1432" s="8" t="n">
        <x:f>'原始月度记录'!G2427</x:f>
        <x:v>6422509.265</x:v>
      </x:c>
      <x:c r="F1432" s="8" t="n">
        <x:f>'原始月度记录'!G2446</x:f>
        <x:v>1194321.807</x:v>
      </x:c>
      <x:c r="G1432" s="11" t="n">
        <x:f>IF(AND(ISNUMBER(E1432),ISNUMBER(F1432),E1432&gt;0),F1432/E1432,"未取得")</x:f>
        <x:v>0.18595875190224426</x:v>
      </x:c>
      <x:c r="H1432" s="11" t="n">
        <x:f>IF(AND(ISNUMBER(E1432),ISNUMBER(E1431),E1431&gt;0),E1432/E1431-1,"未取得")</x:f>
        <x:v>-0.09739344924084803</x:v>
      </x:c>
      <x:c r="I1432" s="11" t="n">
        <x:f>IF(AND(ISNUMBER(E1432),ISNUMBER(E1420),E1420&gt;0),E1432/E1420-1,"未取得")</x:f>
        <x:v>-0.02942502160355487</x:v>
      </x:c>
      <x:c r="J1432" s="2" t="str">
        <x:v>已取得</x:v>
      </x:c>
      <x:c r="K1432" s="2" t="str">
        <x:v>已取得</x:v>
      </x:c>
      <x:c r="L1432" s="2" t="n">
        <x:v>2427</x:v>
      </x:c>
      <x:c r="M1432" s="2" t="n">
        <x:v>2446</x:v>
      </x:c>
    </x:row>
    <x:row r="1433" ht="22" customHeight="1">
      <x:c r="A1433" s="2" t="str">
        <x:v>2026-09</x:v>
      </x:c>
      <x:c r="B1433" s="2" t="n">
        <x:v>68</x:v>
      </x:c>
      <x:c r="C1433" s="2" t="str">
        <x:v>70</x:v>
      </x:c>
      <x:c r="D1433" s="2" t="str">
        <x:v>波黑</x:v>
      </x:c>
      <x:c r="E1433" s="8"/>
      <x:c r="F1433" s="8"/>
      <x:c r="G1433" s="11" t="str">
        <x:f>IF(AND(ISNUMBER(E1433),ISNUMBER(F1433),E1433&gt;0),F1433/E1433,"未取得")</x:f>
        <x:v>未取得</x:v>
      </x:c>
      <x:c r="H1433" s="11" t="str">
        <x:f>IF(AND(ISNUMBER(E1433),ISNUMBER(E1432),E1432&gt;0),E1433/E1432-1,"未取得")</x:f>
        <x:v>未取得</x:v>
      </x:c>
      <x:c r="I1433" s="11" t="str">
        <x:f>IF(AND(ISNUMBER(E1433),ISNUMBER(E1421),E1421&gt;0),E1433/E1421-1,"未取得")</x:f>
        <x:v>未取得</x:v>
      </x:c>
      <x:c r="J1433" s="2" t="str">
        <x:v>本次无总额记录</x:v>
      </x:c>
      <x:c r="K1433" s="2" t="str">
        <x:v>下载受限</x:v>
      </x:c>
      <x:c r="L1433" s="2"/>
      <x:c r="M1433" s="2"/>
    </x:row>
    <x:row r="1434" ht="22" customHeight="1">
      <x:c r="A1434" s="2" t="str">
        <x:v>2025-01</x:v>
      </x:c>
      <x:c r="B1434" s="2" t="n">
        <x:v>69</x:v>
      </x:c>
      <x:c r="C1434" s="2" t="str">
        <x:v>834</x:v>
      </x:c>
      <x:c r="D1434" s="2" t="str">
        <x:v>坦桑尼亚</x:v>
      </x:c>
      <x:c r="E1434" s="8"/>
      <x:c r="F1434" s="8"/>
      <x:c r="G1434" s="11" t="str">
        <x:f>IF(AND(ISNUMBER(E1434),ISNUMBER(F1434),E1434&gt;0),F1434/E1434,"未取得")</x:f>
        <x:v>未取得</x:v>
      </x:c>
      <x:c r="H1434" s="11"/>
      <x:c r="I1434" s="11"/>
      <x:c r="J1434" s="2" t="str">
        <x:v>本次无总额记录</x:v>
      </x:c>
      <x:c r="K1434" s="2" t="str">
        <x:v>本次无来源记录</x:v>
      </x:c>
      <x:c r="L1434" s="2"/>
      <x:c r="M1434" s="2"/>
    </x:row>
    <x:row r="1435" ht="22" customHeight="1">
      <x:c r="A1435" s="2" t="str">
        <x:v>2025-02</x:v>
      </x:c>
      <x:c r="B1435" s="2" t="n">
        <x:v>69</x:v>
      </x:c>
      <x:c r="C1435" s="2" t="str">
        <x:v>834</x:v>
      </x:c>
      <x:c r="D1435" s="2" t="str">
        <x:v>坦桑尼亚</x:v>
      </x:c>
      <x:c r="E1435" s="8"/>
      <x:c r="F1435" s="8"/>
      <x:c r="G1435" s="11" t="str">
        <x:f>IF(AND(ISNUMBER(E1435),ISNUMBER(F1435),E1435&gt;0),F1435/E1435,"未取得")</x:f>
        <x:v>未取得</x:v>
      </x:c>
      <x:c r="H1435" s="11" t="str">
        <x:f>IF(AND(ISNUMBER(E1435),ISNUMBER(E1434),E1434&gt;0),E1435/E1434-1,"未取得")</x:f>
        <x:v>未取得</x:v>
      </x:c>
      <x:c r="I1435" s="11"/>
      <x:c r="J1435" s="2" t="str">
        <x:v>本次无总额记录</x:v>
      </x:c>
      <x:c r="K1435" s="2" t="str">
        <x:v>下载受限</x:v>
      </x:c>
      <x:c r="L1435" s="2"/>
      <x:c r="M1435" s="2"/>
    </x:row>
    <x:row r="1436" ht="22" customHeight="1">
      <x:c r="A1436" s="2" t="str">
        <x:v>2025-03</x:v>
      </x:c>
      <x:c r="B1436" s="2" t="n">
        <x:v>69</x:v>
      </x:c>
      <x:c r="C1436" s="2" t="str">
        <x:v>834</x:v>
      </x:c>
      <x:c r="D1436" s="2" t="str">
        <x:v>坦桑尼亚</x:v>
      </x:c>
      <x:c r="E1436" s="8"/>
      <x:c r="F1436" s="8"/>
      <x:c r="G1436" s="11" t="str">
        <x:f>IF(AND(ISNUMBER(E1436),ISNUMBER(F1436),E1436&gt;0),F1436/E1436,"未取得")</x:f>
        <x:v>未取得</x:v>
      </x:c>
      <x:c r="H1436" s="11" t="str">
        <x:f>IF(AND(ISNUMBER(E1436),ISNUMBER(E1435),E1435&gt;0),E1436/E1435-1,"未取得")</x:f>
        <x:v>未取得</x:v>
      </x:c>
      <x:c r="I1436" s="11"/>
      <x:c r="J1436" s="2" t="str">
        <x:v>本次无总额记录</x:v>
      </x:c>
      <x:c r="K1436" s="2" t="str">
        <x:v>下载受限</x:v>
      </x:c>
      <x:c r="L1436" s="2"/>
      <x:c r="M1436" s="2"/>
    </x:row>
    <x:row r="1437" ht="22" customHeight="1">
      <x:c r="A1437" s="2" t="str">
        <x:v>2025-04</x:v>
      </x:c>
      <x:c r="B1437" s="2" t="n">
        <x:v>69</x:v>
      </x:c>
      <x:c r="C1437" s="2" t="str">
        <x:v>834</x:v>
      </x:c>
      <x:c r="D1437" s="2" t="str">
        <x:v>坦桑尼亚</x:v>
      </x:c>
      <x:c r="E1437" s="8"/>
      <x:c r="F1437" s="8"/>
      <x:c r="G1437" s="11" t="str">
        <x:f>IF(AND(ISNUMBER(E1437),ISNUMBER(F1437),E1437&gt;0),F1437/E1437,"未取得")</x:f>
        <x:v>未取得</x:v>
      </x:c>
      <x:c r="H1437" s="11" t="str">
        <x:f>IF(AND(ISNUMBER(E1437),ISNUMBER(E1436),E1436&gt;0),E1437/E1436-1,"未取得")</x:f>
        <x:v>未取得</x:v>
      </x:c>
      <x:c r="I1437" s="11"/>
      <x:c r="J1437" s="2" t="str">
        <x:v>本次无总额记录</x:v>
      </x:c>
      <x:c r="K1437" s="2" t="str">
        <x:v>本次无来源记录</x:v>
      </x:c>
      <x:c r="L1437" s="2"/>
      <x:c r="M1437" s="2"/>
    </x:row>
    <x:row r="1438" ht="22" customHeight="1">
      <x:c r="A1438" s="2" t="str">
        <x:v>2025-05</x:v>
      </x:c>
      <x:c r="B1438" s="2" t="n">
        <x:v>69</x:v>
      </x:c>
      <x:c r="C1438" s="2" t="str">
        <x:v>834</x:v>
      </x:c>
      <x:c r="D1438" s="2" t="str">
        <x:v>坦桑尼亚</x:v>
      </x:c>
      <x:c r="E1438" s="8"/>
      <x:c r="F1438" s="8"/>
      <x:c r="G1438" s="11" t="str">
        <x:f>IF(AND(ISNUMBER(E1438),ISNUMBER(F1438),E1438&gt;0),F1438/E1438,"未取得")</x:f>
        <x:v>未取得</x:v>
      </x:c>
      <x:c r="H1438" s="11" t="str">
        <x:f>IF(AND(ISNUMBER(E1438),ISNUMBER(E1437),E1437&gt;0),E1438/E1437-1,"未取得")</x:f>
        <x:v>未取得</x:v>
      </x:c>
      <x:c r="I1438" s="11"/>
      <x:c r="J1438" s="2" t="str">
        <x:v>本次无总额记录</x:v>
      </x:c>
      <x:c r="K1438" s="2" t="str">
        <x:v>本次无来源记录</x:v>
      </x:c>
      <x:c r="L1438" s="2"/>
      <x:c r="M1438" s="2"/>
    </x:row>
    <x:row r="1439" ht="22" customHeight="1">
      <x:c r="A1439" s="2" t="str">
        <x:v>2025-06</x:v>
      </x:c>
      <x:c r="B1439" s="2" t="n">
        <x:v>69</x:v>
      </x:c>
      <x:c r="C1439" s="2" t="str">
        <x:v>834</x:v>
      </x:c>
      <x:c r="D1439" s="2" t="str">
        <x:v>坦桑尼亚</x:v>
      </x:c>
      <x:c r="E1439" s="8"/>
      <x:c r="F1439" s="8"/>
      <x:c r="G1439" s="11" t="str">
        <x:f>IF(AND(ISNUMBER(E1439),ISNUMBER(F1439),E1439&gt;0),F1439/E1439,"未取得")</x:f>
        <x:v>未取得</x:v>
      </x:c>
      <x:c r="H1439" s="11" t="str">
        <x:f>IF(AND(ISNUMBER(E1439),ISNUMBER(E1438),E1438&gt;0),E1439/E1438-1,"未取得")</x:f>
        <x:v>未取得</x:v>
      </x:c>
      <x:c r="I1439" s="11"/>
      <x:c r="J1439" s="2" t="str">
        <x:v>本次无总额记录</x:v>
      </x:c>
      <x:c r="K1439" s="2" t="str">
        <x:v>下载受限</x:v>
      </x:c>
      <x:c r="L1439" s="2"/>
      <x:c r="M1439" s="2"/>
    </x:row>
    <x:row r="1440" ht="22" customHeight="1">
      <x:c r="A1440" s="2" t="str">
        <x:v>2025-07</x:v>
      </x:c>
      <x:c r="B1440" s="2" t="n">
        <x:v>69</x:v>
      </x:c>
      <x:c r="C1440" s="2" t="str">
        <x:v>834</x:v>
      </x:c>
      <x:c r="D1440" s="2" t="str">
        <x:v>坦桑尼亚</x:v>
      </x:c>
      <x:c r="E1440" s="8"/>
      <x:c r="F1440" s="8"/>
      <x:c r="G1440" s="11" t="str">
        <x:f>IF(AND(ISNUMBER(E1440),ISNUMBER(F1440),E1440&gt;0),F1440/E1440,"未取得")</x:f>
        <x:v>未取得</x:v>
      </x:c>
      <x:c r="H1440" s="11" t="str">
        <x:f>IF(AND(ISNUMBER(E1440),ISNUMBER(E1439),E1439&gt;0),E1440/E1439-1,"未取得")</x:f>
        <x:v>未取得</x:v>
      </x:c>
      <x:c r="I1440" s="11"/>
      <x:c r="J1440" s="2" t="str">
        <x:v>本次无总额记录</x:v>
      </x:c>
      <x:c r="K1440" s="2" t="str">
        <x:v>下载受限</x:v>
      </x:c>
      <x:c r="L1440" s="2"/>
      <x:c r="M1440" s="2"/>
    </x:row>
    <x:row r="1441" ht="22" customHeight="1">
      <x:c r="A1441" s="2" t="str">
        <x:v>2025-08</x:v>
      </x:c>
      <x:c r="B1441" s="2" t="n">
        <x:v>69</x:v>
      </x:c>
      <x:c r="C1441" s="2" t="str">
        <x:v>834</x:v>
      </x:c>
      <x:c r="D1441" s="2" t="str">
        <x:v>坦桑尼亚</x:v>
      </x:c>
      <x:c r="E1441" s="8"/>
      <x:c r="F1441" s="8"/>
      <x:c r="G1441" s="11" t="str">
        <x:f>IF(AND(ISNUMBER(E1441),ISNUMBER(F1441),E1441&gt;0),F1441/E1441,"未取得")</x:f>
        <x:v>未取得</x:v>
      </x:c>
      <x:c r="H1441" s="11" t="str">
        <x:f>IF(AND(ISNUMBER(E1441),ISNUMBER(E1440),E1440&gt;0),E1441/E1440-1,"未取得")</x:f>
        <x:v>未取得</x:v>
      </x:c>
      <x:c r="I1441" s="11"/>
      <x:c r="J1441" s="2" t="str">
        <x:v>本次无总额记录</x:v>
      </x:c>
      <x:c r="K1441" s="2" t="str">
        <x:v>下载受限</x:v>
      </x:c>
      <x:c r="L1441" s="2"/>
      <x:c r="M1441" s="2"/>
    </x:row>
    <x:row r="1442" ht="22" customHeight="1">
      <x:c r="A1442" s="2" t="str">
        <x:v>2025-09</x:v>
      </x:c>
      <x:c r="B1442" s="2" t="n">
        <x:v>69</x:v>
      </x:c>
      <x:c r="C1442" s="2" t="str">
        <x:v>834</x:v>
      </x:c>
      <x:c r="D1442" s="2" t="str">
        <x:v>坦桑尼亚</x:v>
      </x:c>
      <x:c r="E1442" s="8"/>
      <x:c r="F1442" s="8"/>
      <x:c r="G1442" s="11" t="str">
        <x:f>IF(AND(ISNUMBER(E1442),ISNUMBER(F1442),E1442&gt;0),F1442/E1442,"未取得")</x:f>
        <x:v>未取得</x:v>
      </x:c>
      <x:c r="H1442" s="11" t="str">
        <x:f>IF(AND(ISNUMBER(E1442),ISNUMBER(E1441),E1441&gt;0),E1442/E1441-1,"未取得")</x:f>
        <x:v>未取得</x:v>
      </x:c>
      <x:c r="I1442" s="11"/>
      <x:c r="J1442" s="2" t="str">
        <x:v>本次无总额记录</x:v>
      </x:c>
      <x:c r="K1442" s="2" t="str">
        <x:v>下载受限</x:v>
      </x:c>
      <x:c r="L1442" s="2"/>
      <x:c r="M1442" s="2"/>
    </x:row>
    <x:row r="1443" ht="22" customHeight="1">
      <x:c r="A1443" s="2" t="str">
        <x:v>2025-10</x:v>
      </x:c>
      <x:c r="B1443" s="2" t="n">
        <x:v>69</x:v>
      </x:c>
      <x:c r="C1443" s="2" t="str">
        <x:v>834</x:v>
      </x:c>
      <x:c r="D1443" s="2" t="str">
        <x:v>坦桑尼亚</x:v>
      </x:c>
      <x:c r="E1443" s="8"/>
      <x:c r="F1443" s="8"/>
      <x:c r="G1443" s="11" t="str">
        <x:f>IF(AND(ISNUMBER(E1443),ISNUMBER(F1443),E1443&gt;0),F1443/E1443,"未取得")</x:f>
        <x:v>未取得</x:v>
      </x:c>
      <x:c r="H1443" s="11" t="str">
        <x:f>IF(AND(ISNUMBER(E1443),ISNUMBER(E1442),E1442&gt;0),E1443/E1442-1,"未取得")</x:f>
        <x:v>未取得</x:v>
      </x:c>
      <x:c r="I1443" s="11"/>
      <x:c r="J1443" s="2" t="str">
        <x:v>本次无总额记录</x:v>
      </x:c>
      <x:c r="K1443" s="2" t="str">
        <x:v>下载受限</x:v>
      </x:c>
      <x:c r="L1443" s="2"/>
      <x:c r="M1443" s="2"/>
    </x:row>
    <x:row r="1444" ht="22" customHeight="1">
      <x:c r="A1444" s="2" t="str">
        <x:v>2025-11</x:v>
      </x:c>
      <x:c r="B1444" s="2" t="n">
        <x:v>69</x:v>
      </x:c>
      <x:c r="C1444" s="2" t="str">
        <x:v>834</x:v>
      </x:c>
      <x:c r="D1444" s="2" t="str">
        <x:v>坦桑尼亚</x:v>
      </x:c>
      <x:c r="E1444" s="8"/>
      <x:c r="F1444" s="8"/>
      <x:c r="G1444" s="11" t="str">
        <x:f>IF(AND(ISNUMBER(E1444),ISNUMBER(F1444),E1444&gt;0),F1444/E1444,"未取得")</x:f>
        <x:v>未取得</x:v>
      </x:c>
      <x:c r="H1444" s="11" t="str">
        <x:f>IF(AND(ISNUMBER(E1444),ISNUMBER(E1443),E1443&gt;0),E1444/E1443-1,"未取得")</x:f>
        <x:v>未取得</x:v>
      </x:c>
      <x:c r="I1444" s="11"/>
      <x:c r="J1444" s="2" t="str">
        <x:v>本次无总额记录</x:v>
      </x:c>
      <x:c r="K1444" s="2" t="str">
        <x:v>下载受限</x:v>
      </x:c>
      <x:c r="L1444" s="2"/>
      <x:c r="M1444" s="2"/>
    </x:row>
    <x:row r="1445" ht="22" customHeight="1">
      <x:c r="A1445" s="2" t="str">
        <x:v>2025-12</x:v>
      </x:c>
      <x:c r="B1445" s="2" t="n">
        <x:v>69</x:v>
      </x:c>
      <x:c r="C1445" s="2" t="str">
        <x:v>834</x:v>
      </x:c>
      <x:c r="D1445" s="2" t="str">
        <x:v>坦桑尼亚</x:v>
      </x:c>
      <x:c r="E1445" s="8"/>
      <x:c r="F1445" s="8"/>
      <x:c r="G1445" s="11" t="str">
        <x:f>IF(AND(ISNUMBER(E1445),ISNUMBER(F1445),E1445&gt;0),F1445/E1445,"未取得")</x:f>
        <x:v>未取得</x:v>
      </x:c>
      <x:c r="H1445" s="11" t="str">
        <x:f>IF(AND(ISNUMBER(E1445),ISNUMBER(E1444),E1444&gt;0),E1445/E1444-1,"未取得")</x:f>
        <x:v>未取得</x:v>
      </x:c>
      <x:c r="I1445" s="11"/>
      <x:c r="J1445" s="2" t="str">
        <x:v>本次无总额记录</x:v>
      </x:c>
      <x:c r="K1445" s="2" t="str">
        <x:v>下载受限</x:v>
      </x:c>
      <x:c r="L1445" s="2"/>
      <x:c r="M1445" s="2"/>
    </x:row>
    <x:row r="1446" ht="22" customHeight="1">
      <x:c r="A1446" s="2" t="str">
        <x:v>2026-01</x:v>
      </x:c>
      <x:c r="B1446" s="2" t="n">
        <x:v>69</x:v>
      </x:c>
      <x:c r="C1446" s="2" t="str">
        <x:v>834</x:v>
      </x:c>
      <x:c r="D1446" s="2" t="str">
        <x:v>坦桑尼亚</x:v>
      </x:c>
      <x:c r="E1446" s="8"/>
      <x:c r="F1446" s="8"/>
      <x:c r="G1446" s="11" t="str">
        <x:f>IF(AND(ISNUMBER(E1446),ISNUMBER(F1446),E1446&gt;0),F1446/E1446,"未取得")</x:f>
        <x:v>未取得</x:v>
      </x:c>
      <x:c r="H1446" s="11" t="str">
        <x:f>IF(AND(ISNUMBER(E1446),ISNUMBER(E1445),E1445&gt;0),E1446/E1445-1,"未取得")</x:f>
        <x:v>未取得</x:v>
      </x:c>
      <x:c r="I1446" s="11" t="str">
        <x:f>IF(AND(ISNUMBER(E1446),ISNUMBER(E1434),E1434&gt;0),E1446/E1434-1,"未取得")</x:f>
        <x:v>未取得</x:v>
      </x:c>
      <x:c r="J1446" s="2" t="str">
        <x:v>本次无总额记录</x:v>
      </x:c>
      <x:c r="K1446" s="2" t="str">
        <x:v>本次无来源记录</x:v>
      </x:c>
      <x:c r="L1446" s="2"/>
      <x:c r="M1446" s="2"/>
    </x:row>
    <x:row r="1447" ht="22" customHeight="1">
      <x:c r="A1447" s="2" t="str">
        <x:v>2026-02</x:v>
      </x:c>
      <x:c r="B1447" s="2" t="n">
        <x:v>69</x:v>
      </x:c>
      <x:c r="C1447" s="2" t="str">
        <x:v>834</x:v>
      </x:c>
      <x:c r="D1447" s="2" t="str">
        <x:v>坦桑尼亚</x:v>
      </x:c>
      <x:c r="E1447" s="8"/>
      <x:c r="F1447" s="8"/>
      <x:c r="G1447" s="11" t="str">
        <x:f>IF(AND(ISNUMBER(E1447),ISNUMBER(F1447),E1447&gt;0),F1447/E1447,"未取得")</x:f>
        <x:v>未取得</x:v>
      </x:c>
      <x:c r="H1447" s="11" t="str">
        <x:f>IF(AND(ISNUMBER(E1447),ISNUMBER(E1446),E1446&gt;0),E1447/E1446-1,"未取得")</x:f>
        <x:v>未取得</x:v>
      </x:c>
      <x:c r="I1447" s="11" t="str">
        <x:f>IF(AND(ISNUMBER(E1447),ISNUMBER(E1435),E1435&gt;0),E1447/E1435-1,"未取得")</x:f>
        <x:v>未取得</x:v>
      </x:c>
      <x:c r="J1447" s="2" t="str">
        <x:v>本次无总额记录</x:v>
      </x:c>
      <x:c r="K1447" s="2" t="str">
        <x:v>本次无来源记录</x:v>
      </x:c>
      <x:c r="L1447" s="2"/>
      <x:c r="M1447" s="2"/>
    </x:row>
    <x:row r="1448" ht="22" customHeight="1">
      <x:c r="A1448" s="2" t="str">
        <x:v>2026-03</x:v>
      </x:c>
      <x:c r="B1448" s="2" t="n">
        <x:v>69</x:v>
      </x:c>
      <x:c r="C1448" s="2" t="str">
        <x:v>834</x:v>
      </x:c>
      <x:c r="D1448" s="2" t="str">
        <x:v>坦桑尼亚</x:v>
      </x:c>
      <x:c r="E1448" s="8"/>
      <x:c r="F1448" s="8"/>
      <x:c r="G1448" s="11" t="str">
        <x:f>IF(AND(ISNUMBER(E1448),ISNUMBER(F1448),E1448&gt;0),F1448/E1448,"未取得")</x:f>
        <x:v>未取得</x:v>
      </x:c>
      <x:c r="H1448" s="11" t="str">
        <x:f>IF(AND(ISNUMBER(E1448),ISNUMBER(E1447),E1447&gt;0),E1448/E1447-1,"未取得")</x:f>
        <x:v>未取得</x:v>
      </x:c>
      <x:c r="I1448" s="11" t="str">
        <x:f>IF(AND(ISNUMBER(E1448),ISNUMBER(E1436),E1436&gt;0),E1448/E1436-1,"未取得")</x:f>
        <x:v>未取得</x:v>
      </x:c>
      <x:c r="J1448" s="2" t="str">
        <x:v>本次无总额记录</x:v>
      </x:c>
      <x:c r="K1448" s="2" t="str">
        <x:v>本次无来源记录</x:v>
      </x:c>
      <x:c r="L1448" s="2"/>
      <x:c r="M1448" s="2"/>
    </x:row>
    <x:row r="1449" ht="22" customHeight="1">
      <x:c r="A1449" s="2" t="str">
        <x:v>2026-04</x:v>
      </x:c>
      <x:c r="B1449" s="2" t="n">
        <x:v>69</x:v>
      </x:c>
      <x:c r="C1449" s="2" t="str">
        <x:v>834</x:v>
      </x:c>
      <x:c r="D1449" s="2" t="str">
        <x:v>坦桑尼亚</x:v>
      </x:c>
      <x:c r="E1449" s="8"/>
      <x:c r="F1449" s="8"/>
      <x:c r="G1449" s="11" t="str">
        <x:f>IF(AND(ISNUMBER(E1449),ISNUMBER(F1449),E1449&gt;0),F1449/E1449,"未取得")</x:f>
        <x:v>未取得</x:v>
      </x:c>
      <x:c r="H1449" s="11" t="str">
        <x:f>IF(AND(ISNUMBER(E1449),ISNUMBER(E1448),E1448&gt;0),E1449/E1448-1,"未取得")</x:f>
        <x:v>未取得</x:v>
      </x:c>
      <x:c r="I1449" s="11" t="str">
        <x:f>IF(AND(ISNUMBER(E1449),ISNUMBER(E1437),E1437&gt;0),E1449/E1437-1,"未取得")</x:f>
        <x:v>未取得</x:v>
      </x:c>
      <x:c r="J1449" s="2" t="str">
        <x:v>本次无总额记录</x:v>
      </x:c>
      <x:c r="K1449" s="2" t="str">
        <x:v>本次无来源记录</x:v>
      </x:c>
      <x:c r="L1449" s="2"/>
      <x:c r="M1449" s="2"/>
    </x:row>
    <x:row r="1450" ht="22" customHeight="1">
      <x:c r="A1450" s="2" t="str">
        <x:v>2026-05</x:v>
      </x:c>
      <x:c r="B1450" s="2" t="n">
        <x:v>69</x:v>
      </x:c>
      <x:c r="C1450" s="2" t="str">
        <x:v>834</x:v>
      </x:c>
      <x:c r="D1450" s="2" t="str">
        <x:v>坦桑尼亚</x:v>
      </x:c>
      <x:c r="E1450" s="8"/>
      <x:c r="F1450" s="8"/>
      <x:c r="G1450" s="11" t="str">
        <x:f>IF(AND(ISNUMBER(E1450),ISNUMBER(F1450),E1450&gt;0),F1450/E1450,"未取得")</x:f>
        <x:v>未取得</x:v>
      </x:c>
      <x:c r="H1450" s="11" t="str">
        <x:f>IF(AND(ISNUMBER(E1450),ISNUMBER(E1449),E1449&gt;0),E1450/E1449-1,"未取得")</x:f>
        <x:v>未取得</x:v>
      </x:c>
      <x:c r="I1450" s="11" t="str">
        <x:f>IF(AND(ISNUMBER(E1450),ISNUMBER(E1438),E1438&gt;0),E1450/E1438-1,"未取得")</x:f>
        <x:v>未取得</x:v>
      </x:c>
      <x:c r="J1450" s="2" t="str">
        <x:v>本次无总额记录</x:v>
      </x:c>
      <x:c r="K1450" s="2" t="str">
        <x:v>本次无来源记录</x:v>
      </x:c>
      <x:c r="L1450" s="2"/>
      <x:c r="M1450" s="2"/>
    </x:row>
    <x:row r="1451" ht="22" customHeight="1">
      <x:c r="A1451" s="2" t="str">
        <x:v>2026-06</x:v>
      </x:c>
      <x:c r="B1451" s="2" t="n">
        <x:v>69</x:v>
      </x:c>
      <x:c r="C1451" s="2" t="str">
        <x:v>834</x:v>
      </x:c>
      <x:c r="D1451" s="2" t="str">
        <x:v>坦桑尼亚</x:v>
      </x:c>
      <x:c r="E1451" s="8"/>
      <x:c r="F1451" s="8"/>
      <x:c r="G1451" s="11" t="str">
        <x:f>IF(AND(ISNUMBER(E1451),ISNUMBER(F1451),E1451&gt;0),F1451/E1451,"未取得")</x:f>
        <x:v>未取得</x:v>
      </x:c>
      <x:c r="H1451" s="11" t="str">
        <x:f>IF(AND(ISNUMBER(E1451),ISNUMBER(E1450),E1450&gt;0),E1451/E1450-1,"未取得")</x:f>
        <x:v>未取得</x:v>
      </x:c>
      <x:c r="I1451" s="11" t="str">
        <x:f>IF(AND(ISNUMBER(E1451),ISNUMBER(E1439),E1439&gt;0),E1451/E1439-1,"未取得")</x:f>
        <x:v>未取得</x:v>
      </x:c>
      <x:c r="J1451" s="2" t="str">
        <x:v>本次无总额记录</x:v>
      </x:c>
      <x:c r="K1451" s="2" t="str">
        <x:v>本次无来源记录</x:v>
      </x:c>
      <x:c r="L1451" s="2"/>
      <x:c r="M1451" s="2"/>
    </x:row>
    <x:row r="1452" ht="22" customHeight="1">
      <x:c r="A1452" s="2" t="str">
        <x:v>2026-07</x:v>
      </x:c>
      <x:c r="B1452" s="2" t="n">
        <x:v>69</x:v>
      </x:c>
      <x:c r="C1452" s="2" t="str">
        <x:v>834</x:v>
      </x:c>
      <x:c r="D1452" s="2" t="str">
        <x:v>坦桑尼亚</x:v>
      </x:c>
      <x:c r="E1452" s="8"/>
      <x:c r="F1452" s="8"/>
      <x:c r="G1452" s="11" t="str">
        <x:f>IF(AND(ISNUMBER(E1452),ISNUMBER(F1452),E1452&gt;0),F1452/E1452,"未取得")</x:f>
        <x:v>未取得</x:v>
      </x:c>
      <x:c r="H1452" s="11" t="str">
        <x:f>IF(AND(ISNUMBER(E1452),ISNUMBER(E1451),E1451&gt;0),E1452/E1451-1,"未取得")</x:f>
        <x:v>未取得</x:v>
      </x:c>
      <x:c r="I1452" s="11" t="str">
        <x:f>IF(AND(ISNUMBER(E1452),ISNUMBER(E1440),E1440&gt;0),E1452/E1440-1,"未取得")</x:f>
        <x:v>未取得</x:v>
      </x:c>
      <x:c r="J1452" s="2" t="str">
        <x:v>本次无总额记录</x:v>
      </x:c>
      <x:c r="K1452" s="2" t="str">
        <x:v>本次无来源记录</x:v>
      </x:c>
      <x:c r="L1452" s="2"/>
      <x:c r="M1452" s="2"/>
    </x:row>
    <x:row r="1453" ht="22" customHeight="1">
      <x:c r="A1453" s="2" t="str">
        <x:v>2026-08</x:v>
      </x:c>
      <x:c r="B1453" s="2" t="n">
        <x:v>69</x:v>
      </x:c>
      <x:c r="C1453" s="2" t="str">
        <x:v>834</x:v>
      </x:c>
      <x:c r="D1453" s="2" t="str">
        <x:v>坦桑尼亚</x:v>
      </x:c>
      <x:c r="E1453" s="8"/>
      <x:c r="F1453" s="8"/>
      <x:c r="G1453" s="11" t="str">
        <x:f>IF(AND(ISNUMBER(E1453),ISNUMBER(F1453),E1453&gt;0),F1453/E1453,"未取得")</x:f>
        <x:v>未取得</x:v>
      </x:c>
      <x:c r="H1453" s="11" t="str">
        <x:f>IF(AND(ISNUMBER(E1453),ISNUMBER(E1452),E1452&gt;0),E1453/E1452-1,"未取得")</x:f>
        <x:v>未取得</x:v>
      </x:c>
      <x:c r="I1453" s="11" t="str">
        <x:f>IF(AND(ISNUMBER(E1453),ISNUMBER(E1441),E1441&gt;0),E1453/E1441-1,"未取得")</x:f>
        <x:v>未取得</x:v>
      </x:c>
      <x:c r="J1453" s="2" t="str">
        <x:v>本次无总额记录</x:v>
      </x:c>
      <x:c r="K1453" s="2" t="str">
        <x:v>本次无来源记录</x:v>
      </x:c>
      <x:c r="L1453" s="2"/>
      <x:c r="M1453" s="2"/>
    </x:row>
    <x:row r="1454" ht="22" customHeight="1">
      <x:c r="A1454" s="2" t="str">
        <x:v>2026-09</x:v>
      </x:c>
      <x:c r="B1454" s="2" t="n">
        <x:v>69</x:v>
      </x:c>
      <x:c r="C1454" s="2" t="str">
        <x:v>834</x:v>
      </x:c>
      <x:c r="D1454" s="2" t="str">
        <x:v>坦桑尼亚</x:v>
      </x:c>
      <x:c r="E1454" s="8"/>
      <x:c r="F1454" s="8"/>
      <x:c r="G1454" s="11" t="str">
        <x:f>IF(AND(ISNUMBER(E1454),ISNUMBER(F1454),E1454&gt;0),F1454/E1454,"未取得")</x:f>
        <x:v>未取得</x:v>
      </x:c>
      <x:c r="H1454" s="11" t="str">
        <x:f>IF(AND(ISNUMBER(E1454),ISNUMBER(E1453),E1453&gt;0),E1454/E1453-1,"未取得")</x:f>
        <x:v>未取得</x:v>
      </x:c>
      <x:c r="I1454" s="11" t="str">
        <x:f>IF(AND(ISNUMBER(E1454),ISNUMBER(E1442),E1442&gt;0),E1454/E1442-1,"未取得")</x:f>
        <x:v>未取得</x:v>
      </x:c>
      <x:c r="J1454" s="2" t="str">
        <x:v>本次无总额记录</x:v>
      </x:c>
      <x:c r="K1454" s="2" t="str">
        <x:v>下载受限</x:v>
      </x:c>
      <x:c r="L1454" s="2"/>
      <x:c r="M1454" s="2"/>
    </x:row>
    <x:row r="1455" ht="22" customHeight="1">
      <x:c r="A1455" s="2" t="str">
        <x:v>2025-01</x:v>
      </x:c>
      <x:c r="B1455" s="2" t="n">
        <x:v>70</x:v>
      </x:c>
      <x:c r="C1455" s="2" t="str">
        <x:v>268</x:v>
      </x:c>
      <x:c r="D1455" s="2" t="str">
        <x:v>格鲁吉亚</x:v>
      </x:c>
      <x:c r="E1455" s="8" t="n">
        <x:f>'原始月度记录'!G34</x:f>
        <x:v>3697144.04</x:v>
      </x:c>
      <x:c r="F1455" s="8" t="n">
        <x:f>'原始月度记录'!G134</x:f>
        <x:v>1364719.915</x:v>
      </x:c>
      <x:c r="G1455" s="11" t="n">
        <x:f>IF(AND(ISNUMBER(E1455),ISNUMBER(F1455),E1455&gt;0),F1455/E1455,"未取得")</x:f>
        <x:v>0.3691281433005786</x:v>
      </x:c>
      <x:c r="H1455" s="11"/>
      <x:c r="I1455" s="11"/>
      <x:c r="J1455" s="2" t="str">
        <x:v>已取得</x:v>
      </x:c>
      <x:c r="K1455" s="2" t="str">
        <x:v>已取得</x:v>
      </x:c>
      <x:c r="L1455" s="2" t="n">
        <x:v>34</x:v>
      </x:c>
      <x:c r="M1455" s="2" t="n">
        <x:v>134</x:v>
      </x:c>
    </x:row>
    <x:row r="1456" ht="22" customHeight="1">
      <x:c r="A1456" s="2" t="str">
        <x:v>2025-02</x:v>
      </x:c>
      <x:c r="B1456" s="2" t="n">
        <x:v>70</x:v>
      </x:c>
      <x:c r="C1456" s="2" t="str">
        <x:v>268</x:v>
      </x:c>
      <x:c r="D1456" s="2" t="str">
        <x:v>格鲁吉亚</x:v>
      </x:c>
      <x:c r="E1456" s="8" t="n">
        <x:f>'原始月度记录'!G232</x:f>
        <x:v>3336247.897</x:v>
      </x:c>
      <x:c r="F1456" s="8"/>
      <x:c r="G1456" s="11" t="str">
        <x:f>IF(AND(ISNUMBER(E1456),ISNUMBER(F1456),E1456&gt;0),F1456/E1456,"未取得")</x:f>
        <x:v>未取得</x:v>
      </x:c>
      <x:c r="H1456" s="11" t="n">
        <x:f>IF(AND(ISNUMBER(E1456),ISNUMBER(E1455),E1455&gt;0),E1456/E1455-1,"未取得")</x:f>
        <x:v>-0.09761484516032004</x:v>
      </x:c>
      <x:c r="I1456" s="11"/>
      <x:c r="J1456" s="2" t="str">
        <x:v>已取得</x:v>
      </x:c>
      <x:c r="K1456" s="2" t="str">
        <x:v>下载受限</x:v>
      </x:c>
      <x:c r="L1456" s="2" t="n">
        <x:v>232</x:v>
      </x:c>
      <x:c r="M1456" s="2"/>
    </x:row>
    <x:row r="1457" ht="22" customHeight="1">
      <x:c r="A1457" s="2" t="str">
        <x:v>2025-03</x:v>
      </x:c>
      <x:c r="B1457" s="2" t="n">
        <x:v>70</x:v>
      </x:c>
      <x:c r="C1457" s="2" t="str">
        <x:v>268</x:v>
      </x:c>
      <x:c r="D1457" s="2" t="str">
        <x:v>格鲁吉亚</x:v>
      </x:c>
      <x:c r="E1457" s="8" t="n">
        <x:f>'原始月度记录'!G329</x:f>
        <x:v>4979288.573</x:v>
      </x:c>
      <x:c r="F1457" s="8"/>
      <x:c r="G1457" s="11" t="str">
        <x:f>IF(AND(ISNUMBER(E1457),ISNUMBER(F1457),E1457&gt;0),F1457/E1457,"未取得")</x:f>
        <x:v>未取得</x:v>
      </x:c>
      <x:c r="H1457" s="11" t="n">
        <x:f>IF(AND(ISNUMBER(E1457),ISNUMBER(E1456),E1456&gt;0),E1457/E1456-1,"未取得")</x:f>
        <x:v>0.49248159211353704</x:v>
      </x:c>
      <x:c r="I1457" s="11"/>
      <x:c r="J1457" s="2" t="str">
        <x:v>已取得</x:v>
      </x:c>
      <x:c r="K1457" s="2" t="str">
        <x:v>下载受限</x:v>
      </x:c>
      <x:c r="L1457" s="2" t="n">
        <x:v>329</x:v>
      </x:c>
      <x:c r="M1457" s="2"/>
    </x:row>
    <x:row r="1458" ht="22" customHeight="1">
      <x:c r="A1458" s="2" t="str">
        <x:v>2025-04</x:v>
      </x:c>
      <x:c r="B1458" s="2" t="n">
        <x:v>70</x:v>
      </x:c>
      <x:c r="C1458" s="2" t="str">
        <x:v>268</x:v>
      </x:c>
      <x:c r="D1458" s="2" t="str">
        <x:v>格鲁吉亚</x:v>
      </x:c>
      <x:c r="E1458" s="8" t="n">
        <x:f>'原始月度记录'!G425</x:f>
        <x:v>4787676.492</x:v>
      </x:c>
      <x:c r="F1458" s="8" t="n">
        <x:f>'原始月度记录'!G522</x:f>
        <x:v>1665991.323</x:v>
      </x:c>
      <x:c r="G1458" s="11" t="n">
        <x:f>IF(AND(ISNUMBER(E1458),ISNUMBER(F1458),E1458&gt;0),F1458/E1458,"未取得")</x:f>
        <x:v>0.34797491555325416</x:v>
      </x:c>
      <x:c r="H1458" s="11" t="n">
        <x:f>IF(AND(ISNUMBER(E1458),ISNUMBER(E1457),E1457&gt;0),E1458/E1457-1,"未取得")</x:f>
        <x:v>-0.0384818188764976</x:v>
      </x:c>
      <x:c r="I1458" s="11"/>
      <x:c r="J1458" s="2" t="str">
        <x:v>已取得</x:v>
      </x:c>
      <x:c r="K1458" s="2" t="str">
        <x:v>已取得</x:v>
      </x:c>
      <x:c r="L1458" s="2" t="n">
        <x:v>425</x:v>
      </x:c>
      <x:c r="M1458" s="2" t="n">
        <x:v>522</x:v>
      </x:c>
    </x:row>
    <x:row r="1459" ht="22" customHeight="1">
      <x:c r="A1459" s="2" t="str">
        <x:v>2025-05</x:v>
      </x:c>
      <x:c r="B1459" s="2" t="n">
        <x:v>70</x:v>
      </x:c>
      <x:c r="C1459" s="2" t="str">
        <x:v>268</x:v>
      </x:c>
      <x:c r="D1459" s="2" t="str">
        <x:v>格鲁吉亚</x:v>
      </x:c>
      <x:c r="E1459" s="8" t="n">
        <x:f>'原始月度记录'!G617</x:f>
        <x:v>4139809.412</x:v>
      </x:c>
      <x:c r="F1459" s="8" t="n">
        <x:f>'原始月度记录'!G712</x:f>
        <x:v>1719238.122</x:v>
      </x:c>
      <x:c r="G1459" s="11" t="n">
        <x:f>IF(AND(ISNUMBER(E1459),ISNUMBER(F1459),E1459&gt;0),F1459/E1459,"未取得")</x:f>
        <x:v>0.4152940270671572</x:v>
      </x:c>
      <x:c r="H1459" s="11" t="n">
        <x:f>IF(AND(ISNUMBER(E1459),ISNUMBER(E1458),E1458&gt;0),E1459/E1458-1,"未取得")</x:f>
        <x:v>-0.13531972786435287</x:v>
      </x:c>
      <x:c r="I1459" s="11"/>
      <x:c r="J1459" s="2" t="str">
        <x:v>已取得</x:v>
      </x:c>
      <x:c r="K1459" s="2" t="str">
        <x:v>已取得</x:v>
      </x:c>
      <x:c r="L1459" s="2" t="n">
        <x:v>617</x:v>
      </x:c>
      <x:c r="M1459" s="2" t="n">
        <x:v>712</x:v>
      </x:c>
    </x:row>
    <x:row r="1460" ht="22" customHeight="1">
      <x:c r="A1460" s="2" t="str">
        <x:v>2025-06</x:v>
      </x:c>
      <x:c r="B1460" s="2" t="n">
        <x:v>70</x:v>
      </x:c>
      <x:c r="C1460" s="2" t="str">
        <x:v>268</x:v>
      </x:c>
      <x:c r="D1460" s="2" t="str">
        <x:v>格鲁吉亚</x:v>
      </x:c>
      <x:c r="E1460" s="8" t="n">
        <x:f>'原始月度记录'!G806</x:f>
        <x:v>4420973.289</x:v>
      </x:c>
      <x:c r="F1460" s="8"/>
      <x:c r="G1460" s="11" t="str">
        <x:f>IF(AND(ISNUMBER(E1460),ISNUMBER(F1460),E1460&gt;0),F1460/E1460,"未取得")</x:f>
        <x:v>未取得</x:v>
      </x:c>
      <x:c r="H1460" s="11" t="n">
        <x:f>IF(AND(ISNUMBER(E1460),ISNUMBER(E1459),E1459&gt;0),E1460/E1459-1,"未取得")</x:f>
        <x:v>0.06791710656654737</x:v>
      </x:c>
      <x:c r="I1460" s="11"/>
      <x:c r="J1460" s="2" t="str">
        <x:v>已取得</x:v>
      </x:c>
      <x:c r="K1460" s="2" t="str">
        <x:v>下载受限</x:v>
      </x:c>
      <x:c r="L1460" s="2" t="n">
        <x:v>806</x:v>
      </x:c>
      <x:c r="M1460" s="2"/>
    </x:row>
    <x:row r="1461" ht="22" customHeight="1">
      <x:c r="A1461" s="2" t="str">
        <x:v>2025-07</x:v>
      </x:c>
      <x:c r="B1461" s="2" t="n">
        <x:v>70</x:v>
      </x:c>
      <x:c r="C1461" s="2" t="str">
        <x:v>268</x:v>
      </x:c>
      <x:c r="D1461" s="2" t="str">
        <x:v>格鲁吉亚</x:v>
      </x:c>
      <x:c r="E1461" s="8" t="n">
        <x:f>'原始月度记录'!G900</x:f>
        <x:v>6039473.514</x:v>
      </x:c>
      <x:c r="F1461" s="8"/>
      <x:c r="G1461" s="11" t="str">
        <x:f>IF(AND(ISNUMBER(E1461),ISNUMBER(F1461),E1461&gt;0),F1461/E1461,"未取得")</x:f>
        <x:v>未取得</x:v>
      </x:c>
      <x:c r="H1461" s="11" t="n">
        <x:f>IF(AND(ISNUMBER(E1461),ISNUMBER(E1460),E1460&gt;0),E1461/E1460-1,"未取得")</x:f>
        <x:v>0.3660959067604086</x:v>
      </x:c>
      <x:c r="I1461" s="11"/>
      <x:c r="J1461" s="2" t="str">
        <x:v>已取得</x:v>
      </x:c>
      <x:c r="K1461" s="2" t="str">
        <x:v>下载受限</x:v>
      </x:c>
      <x:c r="L1461" s="2" t="n">
        <x:v>900</x:v>
      </x:c>
      <x:c r="M1461" s="2"/>
    </x:row>
    <x:row r="1462" ht="22" customHeight="1">
      <x:c r="A1462" s="2" t="str">
        <x:v>2025-08</x:v>
      </x:c>
      <x:c r="B1462" s="2" t="n">
        <x:v>70</x:v>
      </x:c>
      <x:c r="C1462" s="2" t="str">
        <x:v>268</x:v>
      </x:c>
      <x:c r="D1462" s="2" t="str">
        <x:v>格鲁吉亚</x:v>
      </x:c>
      <x:c r="E1462" s="8" t="n">
        <x:f>'原始月度记录'!G993</x:f>
        <x:v>5287627.744</x:v>
      </x:c>
      <x:c r="F1462" s="8"/>
      <x:c r="G1462" s="11" t="str">
        <x:f>IF(AND(ISNUMBER(E1462),ISNUMBER(F1462),E1462&gt;0),F1462/E1462,"未取得")</x:f>
        <x:v>未取得</x:v>
      </x:c>
      <x:c r="H1462" s="11" t="n">
        <x:f>IF(AND(ISNUMBER(E1462),ISNUMBER(E1461),E1461&gt;0),E1462/E1461-1,"未取得")</x:f>
        <x:v>-0.12448862773504343</x:v>
      </x:c>
      <x:c r="I1462" s="11"/>
      <x:c r="J1462" s="2" t="str">
        <x:v>已取得</x:v>
      </x:c>
      <x:c r="K1462" s="2" t="str">
        <x:v>下载受限</x:v>
      </x:c>
      <x:c r="L1462" s="2" t="n">
        <x:v>993</x:v>
      </x:c>
      <x:c r="M1462" s="2"/>
    </x:row>
    <x:row r="1463" ht="22" customHeight="1">
      <x:c r="A1463" s="2" t="str">
        <x:v>2025-09</x:v>
      </x:c>
      <x:c r="B1463" s="2" t="n">
        <x:v>70</x:v>
      </x:c>
      <x:c r="C1463" s="2" t="str">
        <x:v>268</x:v>
      </x:c>
      <x:c r="D1463" s="2" t="str">
        <x:v>格鲁吉亚</x:v>
      </x:c>
      <x:c r="E1463" s="8" t="n">
        <x:f>'原始月度记录'!G1086</x:f>
        <x:v>4644693.677</x:v>
      </x:c>
      <x:c r="F1463" s="8"/>
      <x:c r="G1463" s="11" t="str">
        <x:f>IF(AND(ISNUMBER(E1463),ISNUMBER(F1463),E1463&gt;0),F1463/E1463,"未取得")</x:f>
        <x:v>未取得</x:v>
      </x:c>
      <x:c r="H1463" s="11" t="n">
        <x:f>IF(AND(ISNUMBER(E1463),ISNUMBER(E1462),E1462&gt;0),E1463/E1462-1,"未取得")</x:f>
        <x:v>-0.12159215779317156</x:v>
      </x:c>
      <x:c r="I1463" s="11"/>
      <x:c r="J1463" s="2" t="str">
        <x:v>已取得</x:v>
      </x:c>
      <x:c r="K1463" s="2" t="str">
        <x:v>下载受限</x:v>
      </x:c>
      <x:c r="L1463" s="2" t="n">
        <x:v>1086</x:v>
      </x:c>
      <x:c r="M1463" s="2"/>
    </x:row>
    <x:row r="1464" ht="22" customHeight="1">
      <x:c r="A1464" s="2" t="str">
        <x:v>2025-10</x:v>
      </x:c>
      <x:c r="B1464" s="2" t="n">
        <x:v>70</x:v>
      </x:c>
      <x:c r="C1464" s="2" t="str">
        <x:v>268</x:v>
      </x:c>
      <x:c r="D1464" s="2" t="str">
        <x:v>格鲁吉亚</x:v>
      </x:c>
      <x:c r="E1464" s="8" t="n">
        <x:f>'原始月度记录'!G1179</x:f>
        <x:v>4565626.881</x:v>
      </x:c>
      <x:c r="F1464" s="8"/>
      <x:c r="G1464" s="11" t="str">
        <x:f>IF(AND(ISNUMBER(E1464),ISNUMBER(F1464),E1464&gt;0),F1464/E1464,"未取得")</x:f>
        <x:v>未取得</x:v>
      </x:c>
      <x:c r="H1464" s="11" t="n">
        <x:f>IF(AND(ISNUMBER(E1464),ISNUMBER(E1463),E1463&gt;0),E1464/E1463-1,"未取得")</x:f>
        <x:v>-0.017023037792896822</x:v>
      </x:c>
      <x:c r="I1464" s="11"/>
      <x:c r="J1464" s="2" t="str">
        <x:v>已取得</x:v>
      </x:c>
      <x:c r="K1464" s="2" t="str">
        <x:v>下载受限</x:v>
      </x:c>
      <x:c r="L1464" s="2" t="n">
        <x:v>1179</x:v>
      </x:c>
      <x:c r="M1464" s="2"/>
    </x:row>
    <x:row r="1465" ht="22" customHeight="1">
      <x:c r="A1465" s="2" t="str">
        <x:v>2025-11</x:v>
      </x:c>
      <x:c r="B1465" s="2" t="n">
        <x:v>70</x:v>
      </x:c>
      <x:c r="C1465" s="2" t="str">
        <x:v>268</x:v>
      </x:c>
      <x:c r="D1465" s="2" t="str">
        <x:v>格鲁吉亚</x:v>
      </x:c>
      <x:c r="E1465" s="8" t="n">
        <x:f>'原始月度记录'!G1269</x:f>
        <x:v>5376945.921</x:v>
      </x:c>
      <x:c r="F1465" s="8"/>
      <x:c r="G1465" s="11" t="str">
        <x:f>IF(AND(ISNUMBER(E1465),ISNUMBER(F1465),E1465&gt;0),F1465/E1465,"未取得")</x:f>
        <x:v>未取得</x:v>
      </x:c>
      <x:c r="H1465" s="11" t="n">
        <x:f>IF(AND(ISNUMBER(E1465),ISNUMBER(E1464),E1464&gt;0),E1465/E1464-1,"未取得")</x:f>
        <x:v>0.1777015645707558</x:v>
      </x:c>
      <x:c r="I1465" s="11"/>
      <x:c r="J1465" s="2" t="str">
        <x:v>已取得</x:v>
      </x:c>
      <x:c r="K1465" s="2" t="str">
        <x:v>下载受限</x:v>
      </x:c>
      <x:c r="L1465" s="2" t="n">
        <x:v>1269</x:v>
      </x:c>
      <x:c r="M1465" s="2"/>
    </x:row>
    <x:row r="1466" ht="22" customHeight="1">
      <x:c r="A1466" s="2" t="str">
        <x:v>2025-12</x:v>
      </x:c>
      <x:c r="B1466" s="2" t="n">
        <x:v>70</x:v>
      </x:c>
      <x:c r="C1466" s="2" t="str">
        <x:v>268</x:v>
      </x:c>
      <x:c r="D1466" s="2" t="str">
        <x:v>格鲁吉亚</x:v>
      </x:c>
      <x:c r="E1466" s="8" t="n">
        <x:f>'原始月度记录'!G1360</x:f>
        <x:v>5677511.435</x:v>
      </x:c>
      <x:c r="F1466" s="8"/>
      <x:c r="G1466" s="11" t="str">
        <x:f>IF(AND(ISNUMBER(E1466),ISNUMBER(F1466),E1466&gt;0),F1466/E1466,"未取得")</x:f>
        <x:v>未取得</x:v>
      </x:c>
      <x:c r="H1466" s="11" t="n">
        <x:f>IF(AND(ISNUMBER(E1466),ISNUMBER(E1465),E1465&gt;0),E1466/E1465-1,"未取得")</x:f>
        <x:v>0.055898928204972664</x:v>
      </x:c>
      <x:c r="I1466" s="11"/>
      <x:c r="J1466" s="2" t="str">
        <x:v>已取得</x:v>
      </x:c>
      <x:c r="K1466" s="2" t="str">
        <x:v>下载受限</x:v>
      </x:c>
      <x:c r="L1466" s="2" t="n">
        <x:v>1360</x:v>
      </x:c>
      <x:c r="M1466" s="2"/>
    </x:row>
    <x:row r="1467" ht="22" customHeight="1">
      <x:c r="A1467" s="2" t="str">
        <x:v>2026-01</x:v>
      </x:c>
      <x:c r="B1467" s="2" t="n">
        <x:v>70</x:v>
      </x:c>
      <x:c r="C1467" s="2" t="str">
        <x:v>268</x:v>
      </x:c>
      <x:c r="D1467" s="2" t="str">
        <x:v>格鲁吉亚</x:v>
      </x:c>
      <x:c r="E1467" s="8" t="n">
        <x:f>'原始月度记录'!G1448</x:f>
        <x:v>3681660.179</x:v>
      </x:c>
      <x:c r="F1467" s="8" t="n">
        <x:f>'原始月度记录'!G1532</x:f>
        <x:v>1664130.891</x:v>
      </x:c>
      <x:c r="G1467" s="11" t="n">
        <x:f>IF(AND(ISNUMBER(E1467),ISNUMBER(F1467),E1467&gt;0),F1467/E1467,"未取得")</x:f>
        <x:v>0.45200556544901044</x:v>
      </x:c>
      <x:c r="H1467" s="11" t="n">
        <x:f>IF(AND(ISNUMBER(E1467),ISNUMBER(E1466),E1466&gt;0),E1467/E1466-1,"未取得")</x:f>
        <x:v>-0.3515362811418098</x:v>
      </x:c>
      <x:c r="I1467" s="11" t="n">
        <x:f>IF(AND(ISNUMBER(E1467),ISNUMBER(E1455),E1455&gt;0),E1467/E1455-1,"未取得")</x:f>
        <x:v>-0.004188059981563463</x:v>
      </x:c>
      <x:c r="J1467" s="2" t="str">
        <x:v>已取得</x:v>
      </x:c>
      <x:c r="K1467" s="2" t="str">
        <x:v>已取得</x:v>
      </x:c>
      <x:c r="L1467" s="2" t="n">
        <x:v>1448</x:v>
      </x:c>
      <x:c r="M1467" s="2" t="n">
        <x:v>1532</x:v>
      </x:c>
    </x:row>
    <x:row r="1468" ht="22" customHeight="1">
      <x:c r="A1468" s="2" t="str">
        <x:v>2026-02</x:v>
      </x:c>
      <x:c r="B1468" s="2" t="n">
        <x:v>70</x:v>
      </x:c>
      <x:c r="C1468" s="2" t="str">
        <x:v>268</x:v>
      </x:c>
      <x:c r="D1468" s="2" t="str">
        <x:v>格鲁吉亚</x:v>
      </x:c>
      <x:c r="E1468" s="8" t="n">
        <x:f>'原始月度记录'!G1615</x:f>
        <x:v>4126282.706</x:v>
      </x:c>
      <x:c r="F1468" s="8" t="n">
        <x:f>'原始月度记录'!G1697</x:f>
        <x:v>1356999.344</x:v>
      </x:c>
      <x:c r="G1468" s="11" t="n">
        <x:f>IF(AND(ISNUMBER(E1468),ISNUMBER(F1468),E1468&gt;0),F1468/E1468,"未取得")</x:f>
        <x:v>0.32886727369086866</x:v>
      </x:c>
      <x:c r="H1468" s="11" t="n">
        <x:f>IF(AND(ISNUMBER(E1468),ISNUMBER(E1467),E1467&gt;0),E1468/E1467-1,"未取得")</x:f>
        <x:v>0.12076685663063191</x:v>
      </x:c>
      <x:c r="I1468" s="11" t="n">
        <x:f>IF(AND(ISNUMBER(E1468),ISNUMBER(E1456),E1456&gt;0),E1468/E1456-1,"未取得")</x:f>
        <x:v>0.2368033891337662</x:v>
      </x:c>
      <x:c r="J1468" s="2" t="str">
        <x:v>已取得</x:v>
      </x:c>
      <x:c r="K1468" s="2" t="str">
        <x:v>已取得</x:v>
      </x:c>
      <x:c r="L1468" s="2" t="n">
        <x:v>1615</x:v>
      </x:c>
      <x:c r="M1468" s="2" t="n">
        <x:v>1697</x:v>
      </x:c>
    </x:row>
    <x:row r="1469" ht="22" customHeight="1">
      <x:c r="A1469" s="2" t="str">
        <x:v>2026-03</x:v>
      </x:c>
      <x:c r="B1469" s="2" t="n">
        <x:v>70</x:v>
      </x:c>
      <x:c r="C1469" s="2" t="str">
        <x:v>268</x:v>
      </x:c>
      <x:c r="D1469" s="2" t="str">
        <x:v>格鲁吉亚</x:v>
      </x:c>
      <x:c r="E1469" s="8" t="n">
        <x:f>'原始月度记录'!G1778</x:f>
        <x:v>5485620.237</x:v>
      </x:c>
      <x:c r="F1469" s="8" t="n">
        <x:f>'原始月度记录'!G1861</x:f>
        <x:v>2124969.063</x:v>
      </x:c>
      <x:c r="G1469" s="11" t="n">
        <x:f>IF(AND(ISNUMBER(E1469),ISNUMBER(F1469),E1469&gt;0),F1469/E1469,"未取得")</x:f>
        <x:v>0.3873707933092562</x:v>
      </x:c>
      <x:c r="H1469" s="11" t="n">
        <x:f>IF(AND(ISNUMBER(E1469),ISNUMBER(E1468),E1468&gt;0),E1469/E1468-1,"未取得")</x:f>
        <x:v>0.3294339306958771</x:v>
      </x:c>
      <x:c r="I1469" s="11" t="n">
        <x:f>IF(AND(ISNUMBER(E1469),ISNUMBER(E1457),E1457&gt;0),E1469/E1457-1,"未取得")</x:f>
        <x:v>0.1016875516606055</x:v>
      </x:c>
      <x:c r="J1469" s="2" t="str">
        <x:v>已取得</x:v>
      </x:c>
      <x:c r="K1469" s="2" t="str">
        <x:v>已取得</x:v>
      </x:c>
      <x:c r="L1469" s="2" t="n">
        <x:v>1778</x:v>
      </x:c>
      <x:c r="M1469" s="2" t="n">
        <x:v>1861</x:v>
      </x:c>
    </x:row>
    <x:row r="1470" ht="22" customHeight="1">
      <x:c r="A1470" s="2" t="str">
        <x:v>2026-04</x:v>
      </x:c>
      <x:c r="B1470" s="2" t="n">
        <x:v>70</x:v>
      </x:c>
      <x:c r="C1470" s="2" t="str">
        <x:v>268</x:v>
      </x:c>
      <x:c r="D1470" s="2" t="str">
        <x:v>格鲁吉亚</x:v>
      </x:c>
      <x:c r="E1470" s="8" t="n">
        <x:f>'原始月度记录'!G1941</x:f>
        <x:v>5742852.983</x:v>
      </x:c>
      <x:c r="F1470" s="8" t="n">
        <x:f>'原始月度记录'!G2016</x:f>
        <x:v>2430218.994</x:v>
      </x:c>
      <x:c r="G1470" s="11" t="n">
        <x:f>IF(AND(ISNUMBER(E1470),ISNUMBER(F1470),E1470&gt;0),F1470/E1470,"未取得")</x:f>
        <x:v>0.42317276816835414</x:v>
      </x:c>
      <x:c r="H1470" s="11" t="n">
        <x:f>IF(AND(ISNUMBER(E1470),ISNUMBER(E1469),E1469&gt;0),E1470/E1469-1,"未取得")</x:f>
        <x:v>0.04689218992320865</x:v>
      </x:c>
      <x:c r="I1470" s="11" t="n">
        <x:f>IF(AND(ISNUMBER(E1470),ISNUMBER(E1458),E1458&gt;0),E1470/E1458-1,"未取得")</x:f>
        <x:v>0.19950731687825174</x:v>
      </x:c>
      <x:c r="J1470" s="2" t="str">
        <x:v>已取得</x:v>
      </x:c>
      <x:c r="K1470" s="2" t="str">
        <x:v>已取得</x:v>
      </x:c>
      <x:c r="L1470" s="2" t="n">
        <x:v>1941</x:v>
      </x:c>
      <x:c r="M1470" s="2" t="n">
        <x:v>2016</x:v>
      </x:c>
    </x:row>
    <x:row r="1471" ht="22" customHeight="1">
      <x:c r="A1471" s="2" t="str">
        <x:v>2026-05</x:v>
      </x:c>
      <x:c r="B1471" s="2" t="n">
        <x:v>70</x:v>
      </x:c>
      <x:c r="C1471" s="2" t="str">
        <x:v>268</x:v>
      </x:c>
      <x:c r="D1471" s="2" t="str">
        <x:v>格鲁吉亚</x:v>
      </x:c>
      <x:c r="E1471" s="8" t="n">
        <x:f>'原始月度记录'!G2087</x:f>
        <x:v>6226127.051</x:v>
      </x:c>
      <x:c r="F1471" s="8" t="n">
        <x:f>'原始月度记录'!G2156</x:f>
        <x:v>1487452.346</x:v>
      </x:c>
      <x:c r="G1471" s="11" t="n">
        <x:f>IF(AND(ISNUMBER(E1471),ISNUMBER(F1471),E1471&gt;0),F1471/E1471,"未取得")</x:f>
        <x:v>0.2389049137314175</x:v>
      </x:c>
      <x:c r="H1471" s="11" t="n">
        <x:f>IF(AND(ISNUMBER(E1471),ISNUMBER(E1470),E1470&gt;0),E1471/E1470-1,"未取得")</x:f>
        <x:v>0.08415226185148539</x:v>
      </x:c>
      <x:c r="I1471" s="11" t="n">
        <x:f>IF(AND(ISNUMBER(E1471),ISNUMBER(E1459),E1459&gt;0),E1471/E1459-1,"未取得")</x:f>
        <x:v>0.503964659086098</x:v>
      </x:c>
      <x:c r="J1471" s="2" t="str">
        <x:v>已取得</x:v>
      </x:c>
      <x:c r="K1471" s="2" t="str">
        <x:v>已取得</x:v>
      </x:c>
      <x:c r="L1471" s="2" t="n">
        <x:v>2087</x:v>
      </x:c>
      <x:c r="M1471" s="2" t="n">
        <x:v>2156</x:v>
      </x:c>
    </x:row>
    <x:row r="1472" ht="22" customHeight="1">
      <x:c r="A1472" s="2" t="str">
        <x:v>2026-06</x:v>
      </x:c>
      <x:c r="B1472" s="2" t="n">
        <x:v>70</x:v>
      </x:c>
      <x:c r="C1472" s="2" t="str">
        <x:v>268</x:v>
      </x:c>
      <x:c r="D1472" s="2" t="str">
        <x:v>格鲁吉亚</x:v>
      </x:c>
      <x:c r="E1472" s="8" t="n">
        <x:f>'原始月度记录'!G2223</x:f>
        <x:v>4244445.33</x:v>
      </x:c>
      <x:c r="F1472" s="8" t="n">
        <x:f>'原始月度记录'!G2285</x:f>
        <x:v>762273.47</x:v>
      </x:c>
      <x:c r="G1472" s="11" t="n">
        <x:f>IF(AND(ISNUMBER(E1472),ISNUMBER(F1472),E1472&gt;0),F1472/E1472,"未取得")</x:f>
        <x:v>0.17959318844613317</x:v>
      </x:c>
      <x:c r="H1472" s="11" t="n">
        <x:f>IF(AND(ISNUMBER(E1472),ISNUMBER(E1471),E1471&gt;0),E1472/E1471-1,"未取得")</x:f>
        <x:v>-0.3182848189199279</x:v>
      </x:c>
      <x:c r="I1472" s="11" t="n">
        <x:f>IF(AND(ISNUMBER(E1472),ISNUMBER(E1460),E1460&gt;0),E1472/E1460-1,"未取得")</x:f>
        <x:v>-0.039929659706206766</x:v>
      </x:c>
      <x:c r="J1472" s="2" t="str">
        <x:v>已取得</x:v>
      </x:c>
      <x:c r="K1472" s="2" t="str">
        <x:v>已取得</x:v>
      </x:c>
      <x:c r="L1472" s="2" t="n">
        <x:v>2223</x:v>
      </x:c>
      <x:c r="M1472" s="2" t="n">
        <x:v>2285</x:v>
      </x:c>
    </x:row>
    <x:row r="1473" ht="22" customHeight="1">
      <x:c r="A1473" s="2" t="str">
        <x:v>2026-07</x:v>
      </x:c>
      <x:c r="B1473" s="2" t="n">
        <x:v>70</x:v>
      </x:c>
      <x:c r="C1473" s="2" t="str">
        <x:v>268</x:v>
      </x:c>
      <x:c r="D1473" s="2" t="str">
        <x:v>格鲁吉亚</x:v>
      </x:c>
      <x:c r="E1473" s="8" t="n">
        <x:f>'原始月度记录'!G2343</x:f>
        <x:v>5762298.766</x:v>
      </x:c>
      <x:c r="F1473" s="8" t="n">
        <x:f>'原始月度记录'!G2391</x:f>
        <x:v>1887612.132</x:v>
      </x:c>
      <x:c r="G1473" s="11" t="n">
        <x:f>IF(AND(ISNUMBER(E1473),ISNUMBER(F1473),E1473&gt;0),F1473/E1473,"未取得")</x:f>
        <x:v>0.3275797053664954</x:v>
      </x:c>
      <x:c r="H1473" s="11" t="n">
        <x:f>IF(AND(ISNUMBER(E1473),ISNUMBER(E1472),E1472&gt;0),E1473/E1472-1,"未取得")</x:f>
        <x:v>0.3576093736610808</x:v>
      </x:c>
      <x:c r="I1473" s="11" t="n">
        <x:f>IF(AND(ISNUMBER(E1473),ISNUMBER(E1461),E1461&gt;0),E1473/E1461-1,"未取得")</x:f>
        <x:v>-0.04589385935007195</x:v>
      </x:c>
      <x:c r="J1473" s="2" t="str">
        <x:v>已取得</x:v>
      </x:c>
      <x:c r="K1473" s="2" t="str">
        <x:v>已取得</x:v>
      </x:c>
      <x:c r="L1473" s="2" t="n">
        <x:v>2343</x:v>
      </x:c>
      <x:c r="M1473" s="2" t="n">
        <x:v>2391</x:v>
      </x:c>
    </x:row>
    <x:row r="1474" ht="22" customHeight="1">
      <x:c r="A1474" s="2" t="str">
        <x:v>2026-08</x:v>
      </x:c>
      <x:c r="B1474" s="2" t="n">
        <x:v>70</x:v>
      </x:c>
      <x:c r="C1474" s="2" t="str">
        <x:v>268</x:v>
      </x:c>
      <x:c r="D1474" s="2" t="str">
        <x:v>格鲁吉亚</x:v>
      </x:c>
      <x:c r="E1474" s="8" t="n">
        <x:f>'原始月度记录'!G2433</x:f>
        <x:v>5750367.31</x:v>
      </x:c>
      <x:c r="F1474" s="8" t="n">
        <x:f>'原始月度记录'!G2452</x:f>
        <x:v>2172920.897</x:v>
      </x:c>
      <x:c r="G1474" s="11" t="n">
        <x:f>IF(AND(ISNUMBER(E1474),ISNUMBER(F1474),E1474&gt;0),F1474/E1474,"未取得")</x:f>
        <x:v>0.37787514777034303</x:v>
      </x:c>
      <x:c r="H1474" s="11" t="n">
        <x:f>IF(AND(ISNUMBER(E1474),ISNUMBER(E1473),E1473&gt;0),E1474/E1473-1,"未取得")</x:f>
        <x:v>-0.002070606972064848</x:v>
      </x:c>
      <x:c r="I1474" s="11" t="n">
        <x:f>IF(AND(ISNUMBER(E1474),ISNUMBER(E1462),E1462&gt;0),E1474/E1462-1,"未取得")</x:f>
        <x:v>0.08751364286661101</x:v>
      </x:c>
      <x:c r="J1474" s="2" t="str">
        <x:v>已取得</x:v>
      </x:c>
      <x:c r="K1474" s="2" t="str">
        <x:v>已取得</x:v>
      </x:c>
      <x:c r="L1474" s="2" t="n">
        <x:v>2433</x:v>
      </x:c>
      <x:c r="M1474" s="2" t="n">
        <x:v>2452</x:v>
      </x:c>
    </x:row>
    <x:row r="1475" ht="22" customHeight="1">
      <x:c r="A1475" s="2" t="str">
        <x:v>2026-09</x:v>
      </x:c>
      <x:c r="B1475" s="2" t="n">
        <x:v>70</x:v>
      </x:c>
      <x:c r="C1475" s="2" t="str">
        <x:v>268</x:v>
      </x:c>
      <x:c r="D1475" s="2" t="str">
        <x:v>格鲁吉亚</x:v>
      </x:c>
      <x:c r="E1475" s="8"/>
      <x:c r="F1475" s="8"/>
      <x:c r="G1475" s="11" t="str">
        <x:f>IF(AND(ISNUMBER(E1475),ISNUMBER(F1475),E1475&gt;0),F1475/E1475,"未取得")</x:f>
        <x:v>未取得</x:v>
      </x:c>
      <x:c r="H1475" s="11" t="str">
        <x:f>IF(AND(ISNUMBER(E1475),ISNUMBER(E1474),E1474&gt;0),E1475/E1474-1,"未取得")</x:f>
        <x:v>未取得</x:v>
      </x:c>
      <x:c r="I1475" s="11" t="str">
        <x:f>IF(AND(ISNUMBER(E1475),ISNUMBER(E1463),E1463&gt;0),E1475/E1463-1,"未取得")</x:f>
        <x:v>未取得</x:v>
      </x:c>
      <x:c r="J1475" s="2" t="str">
        <x:v>本次无总额记录</x:v>
      </x:c>
      <x:c r="K1475" s="2" t="str">
        <x:v>下载受限</x:v>
      </x:c>
      <x:c r="L1475" s="2"/>
      <x:c r="M1475" s="2"/>
    </x:row>
    <x:row r="1476" ht="22" customHeight="1">
      <x:c r="A1476" s="2" t="str">
        <x:v>2025-01</x:v>
      </x:c>
      <x:c r="B1476" s="2" t="n">
        <x:v>71</x:v>
      </x:c>
      <x:c r="C1476" s="2" t="str">
        <x:v>800</x:v>
      </x:c>
      <x:c r="D1476" s="2" t="str">
        <x:v>乌干达</x:v>
      </x:c>
      <x:c r="E1476" s="8"/>
      <x:c r="F1476" s="8"/>
      <x:c r="G1476" s="11" t="str">
        <x:f>IF(AND(ISNUMBER(E1476),ISNUMBER(F1476),E1476&gt;0),F1476/E1476,"未取得")</x:f>
        <x:v>未取得</x:v>
      </x:c>
      <x:c r="H1476" s="11"/>
      <x:c r="I1476" s="11"/>
      <x:c r="J1476" s="2" t="str">
        <x:v>本次无总额记录</x:v>
      </x:c>
      <x:c r="K1476" s="2" t="str">
        <x:v>本次无来源记录</x:v>
      </x:c>
      <x:c r="L1476" s="2"/>
      <x:c r="M1476" s="2"/>
    </x:row>
    <x:row r="1477" ht="22" customHeight="1">
      <x:c r="A1477" s="2" t="str">
        <x:v>2025-02</x:v>
      </x:c>
      <x:c r="B1477" s="2" t="n">
        <x:v>71</x:v>
      </x:c>
      <x:c r="C1477" s="2" t="str">
        <x:v>800</x:v>
      </x:c>
      <x:c r="D1477" s="2" t="str">
        <x:v>乌干达</x:v>
      </x:c>
      <x:c r="E1477" s="8"/>
      <x:c r="F1477" s="8"/>
      <x:c r="G1477" s="11" t="str">
        <x:f>IF(AND(ISNUMBER(E1477),ISNUMBER(F1477),E1477&gt;0),F1477/E1477,"未取得")</x:f>
        <x:v>未取得</x:v>
      </x:c>
      <x:c r="H1477" s="11" t="str">
        <x:f>IF(AND(ISNUMBER(E1477),ISNUMBER(E1476),E1476&gt;0),E1477/E1476-1,"未取得")</x:f>
        <x:v>未取得</x:v>
      </x:c>
      <x:c r="I1477" s="11"/>
      <x:c r="J1477" s="2" t="str">
        <x:v>本次无总额记录</x:v>
      </x:c>
      <x:c r="K1477" s="2" t="str">
        <x:v>下载受限</x:v>
      </x:c>
      <x:c r="L1477" s="2"/>
      <x:c r="M1477" s="2"/>
    </x:row>
    <x:row r="1478" ht="22" customHeight="1">
      <x:c r="A1478" s="2" t="str">
        <x:v>2025-03</x:v>
      </x:c>
      <x:c r="B1478" s="2" t="n">
        <x:v>71</x:v>
      </x:c>
      <x:c r="C1478" s="2" t="str">
        <x:v>800</x:v>
      </x:c>
      <x:c r="D1478" s="2" t="str">
        <x:v>乌干达</x:v>
      </x:c>
      <x:c r="E1478" s="8"/>
      <x:c r="F1478" s="8"/>
      <x:c r="G1478" s="11" t="str">
        <x:f>IF(AND(ISNUMBER(E1478),ISNUMBER(F1478),E1478&gt;0),F1478/E1478,"未取得")</x:f>
        <x:v>未取得</x:v>
      </x:c>
      <x:c r="H1478" s="11" t="str">
        <x:f>IF(AND(ISNUMBER(E1478),ISNUMBER(E1477),E1477&gt;0),E1478/E1477-1,"未取得")</x:f>
        <x:v>未取得</x:v>
      </x:c>
      <x:c r="I1478" s="11"/>
      <x:c r="J1478" s="2" t="str">
        <x:v>本次无总额记录</x:v>
      </x:c>
      <x:c r="K1478" s="2" t="str">
        <x:v>下载受限</x:v>
      </x:c>
      <x:c r="L1478" s="2"/>
      <x:c r="M1478" s="2"/>
    </x:row>
    <x:row r="1479" ht="22" customHeight="1">
      <x:c r="A1479" s="2" t="str">
        <x:v>2025-04</x:v>
      </x:c>
      <x:c r="B1479" s="2" t="n">
        <x:v>71</x:v>
      </x:c>
      <x:c r="C1479" s="2" t="str">
        <x:v>800</x:v>
      </x:c>
      <x:c r="D1479" s="2" t="str">
        <x:v>乌干达</x:v>
      </x:c>
      <x:c r="E1479" s="8"/>
      <x:c r="F1479" s="8"/>
      <x:c r="G1479" s="11" t="str">
        <x:f>IF(AND(ISNUMBER(E1479),ISNUMBER(F1479),E1479&gt;0),F1479/E1479,"未取得")</x:f>
        <x:v>未取得</x:v>
      </x:c>
      <x:c r="H1479" s="11" t="str">
        <x:f>IF(AND(ISNUMBER(E1479),ISNUMBER(E1478),E1478&gt;0),E1479/E1478-1,"未取得")</x:f>
        <x:v>未取得</x:v>
      </x:c>
      <x:c r="I1479" s="11"/>
      <x:c r="J1479" s="2" t="str">
        <x:v>本次无总额记录</x:v>
      </x:c>
      <x:c r="K1479" s="2" t="str">
        <x:v>本次无来源记录</x:v>
      </x:c>
      <x:c r="L1479" s="2"/>
      <x:c r="M1479" s="2"/>
    </x:row>
    <x:row r="1480" ht="22" customHeight="1">
      <x:c r="A1480" s="2" t="str">
        <x:v>2025-05</x:v>
      </x:c>
      <x:c r="B1480" s="2" t="n">
        <x:v>71</x:v>
      </x:c>
      <x:c r="C1480" s="2" t="str">
        <x:v>800</x:v>
      </x:c>
      <x:c r="D1480" s="2" t="str">
        <x:v>乌干达</x:v>
      </x:c>
      <x:c r="E1480" s="8"/>
      <x:c r="F1480" s="8"/>
      <x:c r="G1480" s="11" t="str">
        <x:f>IF(AND(ISNUMBER(E1480),ISNUMBER(F1480),E1480&gt;0),F1480/E1480,"未取得")</x:f>
        <x:v>未取得</x:v>
      </x:c>
      <x:c r="H1480" s="11" t="str">
        <x:f>IF(AND(ISNUMBER(E1480),ISNUMBER(E1479),E1479&gt;0),E1480/E1479-1,"未取得")</x:f>
        <x:v>未取得</x:v>
      </x:c>
      <x:c r="I1480" s="11"/>
      <x:c r="J1480" s="2" t="str">
        <x:v>本次无总额记录</x:v>
      </x:c>
      <x:c r="K1480" s="2" t="str">
        <x:v>本次无来源记录</x:v>
      </x:c>
      <x:c r="L1480" s="2"/>
      <x:c r="M1480" s="2"/>
    </x:row>
    <x:row r="1481" ht="22" customHeight="1">
      <x:c r="A1481" s="2" t="str">
        <x:v>2025-06</x:v>
      </x:c>
      <x:c r="B1481" s="2" t="n">
        <x:v>71</x:v>
      </x:c>
      <x:c r="C1481" s="2" t="str">
        <x:v>800</x:v>
      </x:c>
      <x:c r="D1481" s="2" t="str">
        <x:v>乌干达</x:v>
      </x:c>
      <x:c r="E1481" s="8"/>
      <x:c r="F1481" s="8"/>
      <x:c r="G1481" s="11" t="str">
        <x:f>IF(AND(ISNUMBER(E1481),ISNUMBER(F1481),E1481&gt;0),F1481/E1481,"未取得")</x:f>
        <x:v>未取得</x:v>
      </x:c>
      <x:c r="H1481" s="11" t="str">
        <x:f>IF(AND(ISNUMBER(E1481),ISNUMBER(E1480),E1480&gt;0),E1481/E1480-1,"未取得")</x:f>
        <x:v>未取得</x:v>
      </x:c>
      <x:c r="I1481" s="11"/>
      <x:c r="J1481" s="2" t="str">
        <x:v>本次无总额记录</x:v>
      </x:c>
      <x:c r="K1481" s="2" t="str">
        <x:v>下载受限</x:v>
      </x:c>
      <x:c r="L1481" s="2"/>
      <x:c r="M1481" s="2"/>
    </x:row>
    <x:row r="1482" ht="22" customHeight="1">
      <x:c r="A1482" s="2" t="str">
        <x:v>2025-07</x:v>
      </x:c>
      <x:c r="B1482" s="2" t="n">
        <x:v>71</x:v>
      </x:c>
      <x:c r="C1482" s="2" t="str">
        <x:v>800</x:v>
      </x:c>
      <x:c r="D1482" s="2" t="str">
        <x:v>乌干达</x:v>
      </x:c>
      <x:c r="E1482" s="8"/>
      <x:c r="F1482" s="8"/>
      <x:c r="G1482" s="11" t="str">
        <x:f>IF(AND(ISNUMBER(E1482),ISNUMBER(F1482),E1482&gt;0),F1482/E1482,"未取得")</x:f>
        <x:v>未取得</x:v>
      </x:c>
      <x:c r="H1482" s="11" t="str">
        <x:f>IF(AND(ISNUMBER(E1482),ISNUMBER(E1481),E1481&gt;0),E1482/E1481-1,"未取得")</x:f>
        <x:v>未取得</x:v>
      </x:c>
      <x:c r="I1482" s="11"/>
      <x:c r="J1482" s="2" t="str">
        <x:v>本次无总额记录</x:v>
      </x:c>
      <x:c r="K1482" s="2" t="str">
        <x:v>下载受限</x:v>
      </x:c>
      <x:c r="L1482" s="2"/>
      <x:c r="M1482" s="2"/>
    </x:row>
    <x:row r="1483" ht="22" customHeight="1">
      <x:c r="A1483" s="2" t="str">
        <x:v>2025-08</x:v>
      </x:c>
      <x:c r="B1483" s="2" t="n">
        <x:v>71</x:v>
      </x:c>
      <x:c r="C1483" s="2" t="str">
        <x:v>800</x:v>
      </x:c>
      <x:c r="D1483" s="2" t="str">
        <x:v>乌干达</x:v>
      </x:c>
      <x:c r="E1483" s="8"/>
      <x:c r="F1483" s="8"/>
      <x:c r="G1483" s="11" t="str">
        <x:f>IF(AND(ISNUMBER(E1483),ISNUMBER(F1483),E1483&gt;0),F1483/E1483,"未取得")</x:f>
        <x:v>未取得</x:v>
      </x:c>
      <x:c r="H1483" s="11" t="str">
        <x:f>IF(AND(ISNUMBER(E1483),ISNUMBER(E1482),E1482&gt;0),E1483/E1482-1,"未取得")</x:f>
        <x:v>未取得</x:v>
      </x:c>
      <x:c r="I1483" s="11"/>
      <x:c r="J1483" s="2" t="str">
        <x:v>本次无总额记录</x:v>
      </x:c>
      <x:c r="K1483" s="2" t="str">
        <x:v>下载受限</x:v>
      </x:c>
      <x:c r="L1483" s="2"/>
      <x:c r="M1483" s="2"/>
    </x:row>
    <x:row r="1484" ht="22" customHeight="1">
      <x:c r="A1484" s="2" t="str">
        <x:v>2025-09</x:v>
      </x:c>
      <x:c r="B1484" s="2" t="n">
        <x:v>71</x:v>
      </x:c>
      <x:c r="C1484" s="2" t="str">
        <x:v>800</x:v>
      </x:c>
      <x:c r="D1484" s="2" t="str">
        <x:v>乌干达</x:v>
      </x:c>
      <x:c r="E1484" s="8"/>
      <x:c r="F1484" s="8"/>
      <x:c r="G1484" s="11" t="str">
        <x:f>IF(AND(ISNUMBER(E1484),ISNUMBER(F1484),E1484&gt;0),F1484/E1484,"未取得")</x:f>
        <x:v>未取得</x:v>
      </x:c>
      <x:c r="H1484" s="11" t="str">
        <x:f>IF(AND(ISNUMBER(E1484),ISNUMBER(E1483),E1483&gt;0),E1484/E1483-1,"未取得")</x:f>
        <x:v>未取得</x:v>
      </x:c>
      <x:c r="I1484" s="11"/>
      <x:c r="J1484" s="2" t="str">
        <x:v>本次无总额记录</x:v>
      </x:c>
      <x:c r="K1484" s="2" t="str">
        <x:v>下载受限</x:v>
      </x:c>
      <x:c r="L1484" s="2"/>
      <x:c r="M1484" s="2"/>
    </x:row>
    <x:row r="1485" ht="22" customHeight="1">
      <x:c r="A1485" s="2" t="str">
        <x:v>2025-10</x:v>
      </x:c>
      <x:c r="B1485" s="2" t="n">
        <x:v>71</x:v>
      </x:c>
      <x:c r="C1485" s="2" t="str">
        <x:v>800</x:v>
      </x:c>
      <x:c r="D1485" s="2" t="str">
        <x:v>乌干达</x:v>
      </x:c>
      <x:c r="E1485" s="8"/>
      <x:c r="F1485" s="8"/>
      <x:c r="G1485" s="11" t="str">
        <x:f>IF(AND(ISNUMBER(E1485),ISNUMBER(F1485),E1485&gt;0),F1485/E1485,"未取得")</x:f>
        <x:v>未取得</x:v>
      </x:c>
      <x:c r="H1485" s="11" t="str">
        <x:f>IF(AND(ISNUMBER(E1485),ISNUMBER(E1484),E1484&gt;0),E1485/E1484-1,"未取得")</x:f>
        <x:v>未取得</x:v>
      </x:c>
      <x:c r="I1485" s="11"/>
      <x:c r="J1485" s="2" t="str">
        <x:v>本次无总额记录</x:v>
      </x:c>
      <x:c r="K1485" s="2" t="str">
        <x:v>下载受限</x:v>
      </x:c>
      <x:c r="L1485" s="2"/>
      <x:c r="M1485" s="2"/>
    </x:row>
    <x:row r="1486" ht="22" customHeight="1">
      <x:c r="A1486" s="2" t="str">
        <x:v>2025-11</x:v>
      </x:c>
      <x:c r="B1486" s="2" t="n">
        <x:v>71</x:v>
      </x:c>
      <x:c r="C1486" s="2" t="str">
        <x:v>800</x:v>
      </x:c>
      <x:c r="D1486" s="2" t="str">
        <x:v>乌干达</x:v>
      </x:c>
      <x:c r="E1486" s="8"/>
      <x:c r="F1486" s="8"/>
      <x:c r="G1486" s="11" t="str">
        <x:f>IF(AND(ISNUMBER(E1486),ISNUMBER(F1486),E1486&gt;0),F1486/E1486,"未取得")</x:f>
        <x:v>未取得</x:v>
      </x:c>
      <x:c r="H1486" s="11" t="str">
        <x:f>IF(AND(ISNUMBER(E1486),ISNUMBER(E1485),E1485&gt;0),E1486/E1485-1,"未取得")</x:f>
        <x:v>未取得</x:v>
      </x:c>
      <x:c r="I1486" s="11"/>
      <x:c r="J1486" s="2" t="str">
        <x:v>本次无总额记录</x:v>
      </x:c>
      <x:c r="K1486" s="2" t="str">
        <x:v>下载受限</x:v>
      </x:c>
      <x:c r="L1486" s="2"/>
      <x:c r="M1486" s="2"/>
    </x:row>
    <x:row r="1487" ht="22" customHeight="1">
      <x:c r="A1487" s="2" t="str">
        <x:v>2025-12</x:v>
      </x:c>
      <x:c r="B1487" s="2" t="n">
        <x:v>71</x:v>
      </x:c>
      <x:c r="C1487" s="2" t="str">
        <x:v>800</x:v>
      </x:c>
      <x:c r="D1487" s="2" t="str">
        <x:v>乌干达</x:v>
      </x:c>
      <x:c r="E1487" s="8"/>
      <x:c r="F1487" s="8"/>
      <x:c r="G1487" s="11" t="str">
        <x:f>IF(AND(ISNUMBER(E1487),ISNUMBER(F1487),E1487&gt;0),F1487/E1487,"未取得")</x:f>
        <x:v>未取得</x:v>
      </x:c>
      <x:c r="H1487" s="11" t="str">
        <x:f>IF(AND(ISNUMBER(E1487),ISNUMBER(E1486),E1486&gt;0),E1487/E1486-1,"未取得")</x:f>
        <x:v>未取得</x:v>
      </x:c>
      <x:c r="I1487" s="11"/>
      <x:c r="J1487" s="2" t="str">
        <x:v>本次无总额记录</x:v>
      </x:c>
      <x:c r="K1487" s="2" t="str">
        <x:v>下载受限</x:v>
      </x:c>
      <x:c r="L1487" s="2"/>
      <x:c r="M1487" s="2"/>
    </x:row>
    <x:row r="1488" ht="22" customHeight="1">
      <x:c r="A1488" s="2" t="str">
        <x:v>2026-01</x:v>
      </x:c>
      <x:c r="B1488" s="2" t="n">
        <x:v>71</x:v>
      </x:c>
      <x:c r="C1488" s="2" t="str">
        <x:v>800</x:v>
      </x:c>
      <x:c r="D1488" s="2" t="str">
        <x:v>乌干达</x:v>
      </x:c>
      <x:c r="E1488" s="8"/>
      <x:c r="F1488" s="8"/>
      <x:c r="G1488" s="11" t="str">
        <x:f>IF(AND(ISNUMBER(E1488),ISNUMBER(F1488),E1488&gt;0),F1488/E1488,"未取得")</x:f>
        <x:v>未取得</x:v>
      </x:c>
      <x:c r="H1488" s="11" t="str">
        <x:f>IF(AND(ISNUMBER(E1488),ISNUMBER(E1487),E1487&gt;0),E1488/E1487-1,"未取得")</x:f>
        <x:v>未取得</x:v>
      </x:c>
      <x:c r="I1488" s="11" t="str">
        <x:f>IF(AND(ISNUMBER(E1488),ISNUMBER(E1476),E1476&gt;0),E1488/E1476-1,"未取得")</x:f>
        <x:v>未取得</x:v>
      </x:c>
      <x:c r="J1488" s="2" t="str">
        <x:v>本次无总额记录</x:v>
      </x:c>
      <x:c r="K1488" s="2" t="str">
        <x:v>本次无来源记录</x:v>
      </x:c>
      <x:c r="L1488" s="2"/>
      <x:c r="M1488" s="2"/>
    </x:row>
    <x:row r="1489" ht="22" customHeight="1">
      <x:c r="A1489" s="2" t="str">
        <x:v>2026-02</x:v>
      </x:c>
      <x:c r="B1489" s="2" t="n">
        <x:v>71</x:v>
      </x:c>
      <x:c r="C1489" s="2" t="str">
        <x:v>800</x:v>
      </x:c>
      <x:c r="D1489" s="2" t="str">
        <x:v>乌干达</x:v>
      </x:c>
      <x:c r="E1489" s="8"/>
      <x:c r="F1489" s="8"/>
      <x:c r="G1489" s="11" t="str">
        <x:f>IF(AND(ISNUMBER(E1489),ISNUMBER(F1489),E1489&gt;0),F1489/E1489,"未取得")</x:f>
        <x:v>未取得</x:v>
      </x:c>
      <x:c r="H1489" s="11" t="str">
        <x:f>IF(AND(ISNUMBER(E1489),ISNUMBER(E1488),E1488&gt;0),E1489/E1488-1,"未取得")</x:f>
        <x:v>未取得</x:v>
      </x:c>
      <x:c r="I1489" s="11" t="str">
        <x:f>IF(AND(ISNUMBER(E1489),ISNUMBER(E1477),E1477&gt;0),E1489/E1477-1,"未取得")</x:f>
        <x:v>未取得</x:v>
      </x:c>
      <x:c r="J1489" s="2" t="str">
        <x:v>本次无总额记录</x:v>
      </x:c>
      <x:c r="K1489" s="2" t="str">
        <x:v>本次无来源记录</x:v>
      </x:c>
      <x:c r="L1489" s="2"/>
      <x:c r="M1489" s="2"/>
    </x:row>
    <x:row r="1490" ht="22" customHeight="1">
      <x:c r="A1490" s="2" t="str">
        <x:v>2026-03</x:v>
      </x:c>
      <x:c r="B1490" s="2" t="n">
        <x:v>71</x:v>
      </x:c>
      <x:c r="C1490" s="2" t="str">
        <x:v>800</x:v>
      </x:c>
      <x:c r="D1490" s="2" t="str">
        <x:v>乌干达</x:v>
      </x:c>
      <x:c r="E1490" s="8"/>
      <x:c r="F1490" s="8"/>
      <x:c r="G1490" s="11" t="str">
        <x:f>IF(AND(ISNUMBER(E1490),ISNUMBER(F1490),E1490&gt;0),F1490/E1490,"未取得")</x:f>
        <x:v>未取得</x:v>
      </x:c>
      <x:c r="H1490" s="11" t="str">
        <x:f>IF(AND(ISNUMBER(E1490),ISNUMBER(E1489),E1489&gt;0),E1490/E1489-1,"未取得")</x:f>
        <x:v>未取得</x:v>
      </x:c>
      <x:c r="I1490" s="11" t="str">
        <x:f>IF(AND(ISNUMBER(E1490),ISNUMBER(E1478),E1478&gt;0),E1490/E1478-1,"未取得")</x:f>
        <x:v>未取得</x:v>
      </x:c>
      <x:c r="J1490" s="2" t="str">
        <x:v>本次无总额记录</x:v>
      </x:c>
      <x:c r="K1490" s="2" t="str">
        <x:v>本次无来源记录</x:v>
      </x:c>
      <x:c r="L1490" s="2"/>
      <x:c r="M1490" s="2"/>
    </x:row>
    <x:row r="1491" ht="22" customHeight="1">
      <x:c r="A1491" s="2" t="str">
        <x:v>2026-04</x:v>
      </x:c>
      <x:c r="B1491" s="2" t="n">
        <x:v>71</x:v>
      </x:c>
      <x:c r="C1491" s="2" t="str">
        <x:v>800</x:v>
      </x:c>
      <x:c r="D1491" s="2" t="str">
        <x:v>乌干达</x:v>
      </x:c>
      <x:c r="E1491" s="8"/>
      <x:c r="F1491" s="8"/>
      <x:c r="G1491" s="11" t="str">
        <x:f>IF(AND(ISNUMBER(E1491),ISNUMBER(F1491),E1491&gt;0),F1491/E1491,"未取得")</x:f>
        <x:v>未取得</x:v>
      </x:c>
      <x:c r="H1491" s="11" t="str">
        <x:f>IF(AND(ISNUMBER(E1491),ISNUMBER(E1490),E1490&gt;0),E1491/E1490-1,"未取得")</x:f>
        <x:v>未取得</x:v>
      </x:c>
      <x:c r="I1491" s="11" t="str">
        <x:f>IF(AND(ISNUMBER(E1491),ISNUMBER(E1479),E1479&gt;0),E1491/E1479-1,"未取得")</x:f>
        <x:v>未取得</x:v>
      </x:c>
      <x:c r="J1491" s="2" t="str">
        <x:v>本次无总额记录</x:v>
      </x:c>
      <x:c r="K1491" s="2" t="str">
        <x:v>本次无来源记录</x:v>
      </x:c>
      <x:c r="L1491" s="2"/>
      <x:c r="M1491" s="2"/>
    </x:row>
    <x:row r="1492" ht="22" customHeight="1">
      <x:c r="A1492" s="2" t="str">
        <x:v>2026-05</x:v>
      </x:c>
      <x:c r="B1492" s="2" t="n">
        <x:v>71</x:v>
      </x:c>
      <x:c r="C1492" s="2" t="str">
        <x:v>800</x:v>
      </x:c>
      <x:c r="D1492" s="2" t="str">
        <x:v>乌干达</x:v>
      </x:c>
      <x:c r="E1492" s="8"/>
      <x:c r="F1492" s="8"/>
      <x:c r="G1492" s="11" t="str">
        <x:f>IF(AND(ISNUMBER(E1492),ISNUMBER(F1492),E1492&gt;0),F1492/E1492,"未取得")</x:f>
        <x:v>未取得</x:v>
      </x:c>
      <x:c r="H1492" s="11" t="str">
        <x:f>IF(AND(ISNUMBER(E1492),ISNUMBER(E1491),E1491&gt;0),E1492/E1491-1,"未取得")</x:f>
        <x:v>未取得</x:v>
      </x:c>
      <x:c r="I1492" s="11" t="str">
        <x:f>IF(AND(ISNUMBER(E1492),ISNUMBER(E1480),E1480&gt;0),E1492/E1480-1,"未取得")</x:f>
        <x:v>未取得</x:v>
      </x:c>
      <x:c r="J1492" s="2" t="str">
        <x:v>本次无总额记录</x:v>
      </x:c>
      <x:c r="K1492" s="2" t="str">
        <x:v>本次无来源记录</x:v>
      </x:c>
      <x:c r="L1492" s="2"/>
      <x:c r="M1492" s="2"/>
    </x:row>
    <x:row r="1493" ht="22" customHeight="1">
      <x:c r="A1493" s="2" t="str">
        <x:v>2026-06</x:v>
      </x:c>
      <x:c r="B1493" s="2" t="n">
        <x:v>71</x:v>
      </x:c>
      <x:c r="C1493" s="2" t="str">
        <x:v>800</x:v>
      </x:c>
      <x:c r="D1493" s="2" t="str">
        <x:v>乌干达</x:v>
      </x:c>
      <x:c r="E1493" s="8"/>
      <x:c r="F1493" s="8"/>
      <x:c r="G1493" s="11" t="str">
        <x:f>IF(AND(ISNUMBER(E1493),ISNUMBER(F1493),E1493&gt;0),F1493/E1493,"未取得")</x:f>
        <x:v>未取得</x:v>
      </x:c>
      <x:c r="H1493" s="11" t="str">
        <x:f>IF(AND(ISNUMBER(E1493),ISNUMBER(E1492),E1492&gt;0),E1493/E1492-1,"未取得")</x:f>
        <x:v>未取得</x:v>
      </x:c>
      <x:c r="I1493" s="11" t="str">
        <x:f>IF(AND(ISNUMBER(E1493),ISNUMBER(E1481),E1481&gt;0),E1493/E1481-1,"未取得")</x:f>
        <x:v>未取得</x:v>
      </x:c>
      <x:c r="J1493" s="2" t="str">
        <x:v>本次无总额记录</x:v>
      </x:c>
      <x:c r="K1493" s="2" t="str">
        <x:v>本次无来源记录</x:v>
      </x:c>
      <x:c r="L1493" s="2"/>
      <x:c r="M1493" s="2"/>
    </x:row>
    <x:row r="1494" ht="22" customHeight="1">
      <x:c r="A1494" s="2" t="str">
        <x:v>2026-07</x:v>
      </x:c>
      <x:c r="B1494" s="2" t="n">
        <x:v>71</x:v>
      </x:c>
      <x:c r="C1494" s="2" t="str">
        <x:v>800</x:v>
      </x:c>
      <x:c r="D1494" s="2" t="str">
        <x:v>乌干达</x:v>
      </x:c>
      <x:c r="E1494" s="8"/>
      <x:c r="F1494" s="8"/>
      <x:c r="G1494" s="11" t="str">
        <x:f>IF(AND(ISNUMBER(E1494),ISNUMBER(F1494),E1494&gt;0),F1494/E1494,"未取得")</x:f>
        <x:v>未取得</x:v>
      </x:c>
      <x:c r="H1494" s="11" t="str">
        <x:f>IF(AND(ISNUMBER(E1494),ISNUMBER(E1493),E1493&gt;0),E1494/E1493-1,"未取得")</x:f>
        <x:v>未取得</x:v>
      </x:c>
      <x:c r="I1494" s="11" t="str">
        <x:f>IF(AND(ISNUMBER(E1494),ISNUMBER(E1482),E1482&gt;0),E1494/E1482-1,"未取得")</x:f>
        <x:v>未取得</x:v>
      </x:c>
      <x:c r="J1494" s="2" t="str">
        <x:v>本次无总额记录</x:v>
      </x:c>
      <x:c r="K1494" s="2" t="str">
        <x:v>本次无来源记录</x:v>
      </x:c>
      <x:c r="L1494" s="2"/>
      <x:c r="M1494" s="2"/>
    </x:row>
    <x:row r="1495" ht="22" customHeight="1">
      <x:c r="A1495" s="2" t="str">
        <x:v>2026-08</x:v>
      </x:c>
      <x:c r="B1495" s="2" t="n">
        <x:v>71</x:v>
      </x:c>
      <x:c r="C1495" s="2" t="str">
        <x:v>800</x:v>
      </x:c>
      <x:c r="D1495" s="2" t="str">
        <x:v>乌干达</x:v>
      </x:c>
      <x:c r="E1495" s="8"/>
      <x:c r="F1495" s="8"/>
      <x:c r="G1495" s="11" t="str">
        <x:f>IF(AND(ISNUMBER(E1495),ISNUMBER(F1495),E1495&gt;0),F1495/E1495,"未取得")</x:f>
        <x:v>未取得</x:v>
      </x:c>
      <x:c r="H1495" s="11" t="str">
        <x:f>IF(AND(ISNUMBER(E1495),ISNUMBER(E1494),E1494&gt;0),E1495/E1494-1,"未取得")</x:f>
        <x:v>未取得</x:v>
      </x:c>
      <x:c r="I1495" s="11" t="str">
        <x:f>IF(AND(ISNUMBER(E1495),ISNUMBER(E1483),E1483&gt;0),E1495/E1483-1,"未取得")</x:f>
        <x:v>未取得</x:v>
      </x:c>
      <x:c r="J1495" s="2" t="str">
        <x:v>本次无总额记录</x:v>
      </x:c>
      <x:c r="K1495" s="2" t="str">
        <x:v>本次无来源记录</x:v>
      </x:c>
      <x:c r="L1495" s="2"/>
      <x:c r="M1495" s="2"/>
    </x:row>
    <x:row r="1496" ht="22" customHeight="1">
      <x:c r="A1496" s="2" t="str">
        <x:v>2026-09</x:v>
      </x:c>
      <x:c r="B1496" s="2" t="n">
        <x:v>71</x:v>
      </x:c>
      <x:c r="C1496" s="2" t="str">
        <x:v>800</x:v>
      </x:c>
      <x:c r="D1496" s="2" t="str">
        <x:v>乌干达</x:v>
      </x:c>
      <x:c r="E1496" s="8"/>
      <x:c r="F1496" s="8"/>
      <x:c r="G1496" s="11" t="str">
        <x:f>IF(AND(ISNUMBER(E1496),ISNUMBER(F1496),E1496&gt;0),F1496/E1496,"未取得")</x:f>
        <x:v>未取得</x:v>
      </x:c>
      <x:c r="H1496" s="11" t="str">
        <x:f>IF(AND(ISNUMBER(E1496),ISNUMBER(E1495),E1495&gt;0),E1496/E1495-1,"未取得")</x:f>
        <x:v>未取得</x:v>
      </x:c>
      <x:c r="I1496" s="11" t="str">
        <x:f>IF(AND(ISNUMBER(E1496),ISNUMBER(E1484),E1484&gt;0),E1496/E1484-1,"未取得")</x:f>
        <x:v>未取得</x:v>
      </x:c>
      <x:c r="J1496" s="2" t="str">
        <x:v>本次无总额记录</x:v>
      </x:c>
      <x:c r="K1496" s="2" t="str">
        <x:v>下载受限</x:v>
      </x:c>
      <x:c r="L1496" s="2"/>
      <x:c r="M1496" s="2"/>
    </x:row>
    <x:row r="1497" ht="22" customHeight="1">
      <x:c r="A1497" s="2" t="str">
        <x:v>2025-01</x:v>
      </x:c>
      <x:c r="B1497" s="2" t="n">
        <x:v>72</x:v>
      </x:c>
      <x:c r="C1497" s="2" t="str">
        <x:v>96</x:v>
      </x:c>
      <x:c r="D1497" s="2" t="str">
        <x:v>文莱</x:v>
      </x:c>
      <x:c r="E1497" s="8"/>
      <x:c r="F1497" s="8"/>
      <x:c r="G1497" s="11" t="str">
        <x:f>IF(AND(ISNUMBER(E1497),ISNUMBER(F1497),E1497&gt;0),F1497/E1497,"未取得")</x:f>
        <x:v>未取得</x:v>
      </x:c>
      <x:c r="H1497" s="11"/>
      <x:c r="I1497" s="11"/>
      <x:c r="J1497" s="2" t="str">
        <x:v>本次无总额记录</x:v>
      </x:c>
      <x:c r="K1497" s="2" t="str">
        <x:v>本次无来源记录</x:v>
      </x:c>
      <x:c r="L1497" s="2"/>
      <x:c r="M1497" s="2"/>
    </x:row>
    <x:row r="1498" ht="22" customHeight="1">
      <x:c r="A1498" s="2" t="str">
        <x:v>2025-02</x:v>
      </x:c>
      <x:c r="B1498" s="2" t="n">
        <x:v>72</x:v>
      </x:c>
      <x:c r="C1498" s="2" t="str">
        <x:v>96</x:v>
      </x:c>
      <x:c r="D1498" s="2" t="str">
        <x:v>文莱</x:v>
      </x:c>
      <x:c r="E1498" s="8"/>
      <x:c r="F1498" s="8"/>
      <x:c r="G1498" s="11" t="str">
        <x:f>IF(AND(ISNUMBER(E1498),ISNUMBER(F1498),E1498&gt;0),F1498/E1498,"未取得")</x:f>
        <x:v>未取得</x:v>
      </x:c>
      <x:c r="H1498" s="11" t="str">
        <x:f>IF(AND(ISNUMBER(E1498),ISNUMBER(E1497),E1497&gt;0),E1498/E1497-1,"未取得")</x:f>
        <x:v>未取得</x:v>
      </x:c>
      <x:c r="I1498" s="11"/>
      <x:c r="J1498" s="2" t="str">
        <x:v>本次无总额记录</x:v>
      </x:c>
      <x:c r="K1498" s="2" t="str">
        <x:v>下载受限</x:v>
      </x:c>
      <x:c r="L1498" s="2"/>
      <x:c r="M1498" s="2"/>
    </x:row>
    <x:row r="1499" ht="22" customHeight="1">
      <x:c r="A1499" s="2" t="str">
        <x:v>2025-03</x:v>
      </x:c>
      <x:c r="B1499" s="2" t="n">
        <x:v>72</x:v>
      </x:c>
      <x:c r="C1499" s="2" t="str">
        <x:v>96</x:v>
      </x:c>
      <x:c r="D1499" s="2" t="str">
        <x:v>文莱</x:v>
      </x:c>
      <x:c r="E1499" s="8"/>
      <x:c r="F1499" s="8"/>
      <x:c r="G1499" s="11" t="str">
        <x:f>IF(AND(ISNUMBER(E1499),ISNUMBER(F1499),E1499&gt;0),F1499/E1499,"未取得")</x:f>
        <x:v>未取得</x:v>
      </x:c>
      <x:c r="H1499" s="11" t="str">
        <x:f>IF(AND(ISNUMBER(E1499),ISNUMBER(E1498),E1498&gt;0),E1499/E1498-1,"未取得")</x:f>
        <x:v>未取得</x:v>
      </x:c>
      <x:c r="I1499" s="11"/>
      <x:c r="J1499" s="2" t="str">
        <x:v>本次无总额记录</x:v>
      </x:c>
      <x:c r="K1499" s="2" t="str">
        <x:v>下载受限</x:v>
      </x:c>
      <x:c r="L1499" s="2"/>
      <x:c r="M1499" s="2"/>
    </x:row>
    <x:row r="1500" ht="22" customHeight="1">
      <x:c r="A1500" s="2" t="str">
        <x:v>2025-04</x:v>
      </x:c>
      <x:c r="B1500" s="2" t="n">
        <x:v>72</x:v>
      </x:c>
      <x:c r="C1500" s="2" t="str">
        <x:v>96</x:v>
      </x:c>
      <x:c r="D1500" s="2" t="str">
        <x:v>文莱</x:v>
      </x:c>
      <x:c r="E1500" s="8"/>
      <x:c r="F1500" s="8"/>
      <x:c r="G1500" s="11" t="str">
        <x:f>IF(AND(ISNUMBER(E1500),ISNUMBER(F1500),E1500&gt;0),F1500/E1500,"未取得")</x:f>
        <x:v>未取得</x:v>
      </x:c>
      <x:c r="H1500" s="11" t="str">
        <x:f>IF(AND(ISNUMBER(E1500),ISNUMBER(E1499),E1499&gt;0),E1500/E1499-1,"未取得")</x:f>
        <x:v>未取得</x:v>
      </x:c>
      <x:c r="I1500" s="11"/>
      <x:c r="J1500" s="2" t="str">
        <x:v>本次无总额记录</x:v>
      </x:c>
      <x:c r="K1500" s="2" t="str">
        <x:v>本次无来源记录</x:v>
      </x:c>
      <x:c r="L1500" s="2"/>
      <x:c r="M1500" s="2"/>
    </x:row>
    <x:row r="1501" ht="22" customHeight="1">
      <x:c r="A1501" s="2" t="str">
        <x:v>2025-05</x:v>
      </x:c>
      <x:c r="B1501" s="2" t="n">
        <x:v>72</x:v>
      </x:c>
      <x:c r="C1501" s="2" t="str">
        <x:v>96</x:v>
      </x:c>
      <x:c r="D1501" s="2" t="str">
        <x:v>文莱</x:v>
      </x:c>
      <x:c r="E1501" s="8"/>
      <x:c r="F1501" s="8"/>
      <x:c r="G1501" s="11" t="str">
        <x:f>IF(AND(ISNUMBER(E1501),ISNUMBER(F1501),E1501&gt;0),F1501/E1501,"未取得")</x:f>
        <x:v>未取得</x:v>
      </x:c>
      <x:c r="H1501" s="11" t="str">
        <x:f>IF(AND(ISNUMBER(E1501),ISNUMBER(E1500),E1500&gt;0),E1501/E1500-1,"未取得")</x:f>
        <x:v>未取得</x:v>
      </x:c>
      <x:c r="I1501" s="11"/>
      <x:c r="J1501" s="2" t="str">
        <x:v>本次无总额记录</x:v>
      </x:c>
      <x:c r="K1501" s="2" t="str">
        <x:v>本次无来源记录</x:v>
      </x:c>
      <x:c r="L1501" s="2"/>
      <x:c r="M1501" s="2"/>
    </x:row>
    <x:row r="1502" ht="22" customHeight="1">
      <x:c r="A1502" s="2" t="str">
        <x:v>2025-06</x:v>
      </x:c>
      <x:c r="B1502" s="2" t="n">
        <x:v>72</x:v>
      </x:c>
      <x:c r="C1502" s="2" t="str">
        <x:v>96</x:v>
      </x:c>
      <x:c r="D1502" s="2" t="str">
        <x:v>文莱</x:v>
      </x:c>
      <x:c r="E1502" s="8"/>
      <x:c r="F1502" s="8"/>
      <x:c r="G1502" s="11" t="str">
        <x:f>IF(AND(ISNUMBER(E1502),ISNUMBER(F1502),E1502&gt;0),F1502/E1502,"未取得")</x:f>
        <x:v>未取得</x:v>
      </x:c>
      <x:c r="H1502" s="11" t="str">
        <x:f>IF(AND(ISNUMBER(E1502),ISNUMBER(E1501),E1501&gt;0),E1502/E1501-1,"未取得")</x:f>
        <x:v>未取得</x:v>
      </x:c>
      <x:c r="I1502" s="11"/>
      <x:c r="J1502" s="2" t="str">
        <x:v>本次无总额记录</x:v>
      </x:c>
      <x:c r="K1502" s="2" t="str">
        <x:v>下载受限</x:v>
      </x:c>
      <x:c r="L1502" s="2"/>
      <x:c r="M1502" s="2"/>
    </x:row>
    <x:row r="1503" ht="22" customHeight="1">
      <x:c r="A1503" s="2" t="str">
        <x:v>2025-07</x:v>
      </x:c>
      <x:c r="B1503" s="2" t="n">
        <x:v>72</x:v>
      </x:c>
      <x:c r="C1503" s="2" t="str">
        <x:v>96</x:v>
      </x:c>
      <x:c r="D1503" s="2" t="str">
        <x:v>文莱</x:v>
      </x:c>
      <x:c r="E1503" s="8"/>
      <x:c r="F1503" s="8"/>
      <x:c r="G1503" s="11" t="str">
        <x:f>IF(AND(ISNUMBER(E1503),ISNUMBER(F1503),E1503&gt;0),F1503/E1503,"未取得")</x:f>
        <x:v>未取得</x:v>
      </x:c>
      <x:c r="H1503" s="11" t="str">
        <x:f>IF(AND(ISNUMBER(E1503),ISNUMBER(E1502),E1502&gt;0),E1503/E1502-1,"未取得")</x:f>
        <x:v>未取得</x:v>
      </x:c>
      <x:c r="I1503" s="11"/>
      <x:c r="J1503" s="2" t="str">
        <x:v>本次无总额记录</x:v>
      </x:c>
      <x:c r="K1503" s="2" t="str">
        <x:v>下载受限</x:v>
      </x:c>
      <x:c r="L1503" s="2"/>
      <x:c r="M1503" s="2"/>
    </x:row>
    <x:row r="1504" ht="22" customHeight="1">
      <x:c r="A1504" s="2" t="str">
        <x:v>2025-08</x:v>
      </x:c>
      <x:c r="B1504" s="2" t="n">
        <x:v>72</x:v>
      </x:c>
      <x:c r="C1504" s="2" t="str">
        <x:v>96</x:v>
      </x:c>
      <x:c r="D1504" s="2" t="str">
        <x:v>文莱</x:v>
      </x:c>
      <x:c r="E1504" s="8"/>
      <x:c r="F1504" s="8"/>
      <x:c r="G1504" s="11" t="str">
        <x:f>IF(AND(ISNUMBER(E1504),ISNUMBER(F1504),E1504&gt;0),F1504/E1504,"未取得")</x:f>
        <x:v>未取得</x:v>
      </x:c>
      <x:c r="H1504" s="11" t="str">
        <x:f>IF(AND(ISNUMBER(E1504),ISNUMBER(E1503),E1503&gt;0),E1504/E1503-1,"未取得")</x:f>
        <x:v>未取得</x:v>
      </x:c>
      <x:c r="I1504" s="11"/>
      <x:c r="J1504" s="2" t="str">
        <x:v>本次无总额记录</x:v>
      </x:c>
      <x:c r="K1504" s="2" t="str">
        <x:v>下载受限</x:v>
      </x:c>
      <x:c r="L1504" s="2"/>
      <x:c r="M1504" s="2"/>
    </x:row>
    <x:row r="1505" ht="22" customHeight="1">
      <x:c r="A1505" s="2" t="str">
        <x:v>2025-09</x:v>
      </x:c>
      <x:c r="B1505" s="2" t="n">
        <x:v>72</x:v>
      </x:c>
      <x:c r="C1505" s="2" t="str">
        <x:v>96</x:v>
      </x:c>
      <x:c r="D1505" s="2" t="str">
        <x:v>文莱</x:v>
      </x:c>
      <x:c r="E1505" s="8"/>
      <x:c r="F1505" s="8"/>
      <x:c r="G1505" s="11" t="str">
        <x:f>IF(AND(ISNUMBER(E1505),ISNUMBER(F1505),E1505&gt;0),F1505/E1505,"未取得")</x:f>
        <x:v>未取得</x:v>
      </x:c>
      <x:c r="H1505" s="11" t="str">
        <x:f>IF(AND(ISNUMBER(E1505),ISNUMBER(E1504),E1504&gt;0),E1505/E1504-1,"未取得")</x:f>
        <x:v>未取得</x:v>
      </x:c>
      <x:c r="I1505" s="11"/>
      <x:c r="J1505" s="2" t="str">
        <x:v>本次无总额记录</x:v>
      </x:c>
      <x:c r="K1505" s="2" t="str">
        <x:v>下载受限</x:v>
      </x:c>
      <x:c r="L1505" s="2"/>
      <x:c r="M1505" s="2"/>
    </x:row>
    <x:row r="1506" ht="22" customHeight="1">
      <x:c r="A1506" s="2" t="str">
        <x:v>2025-10</x:v>
      </x:c>
      <x:c r="B1506" s="2" t="n">
        <x:v>72</x:v>
      </x:c>
      <x:c r="C1506" s="2" t="str">
        <x:v>96</x:v>
      </x:c>
      <x:c r="D1506" s="2" t="str">
        <x:v>文莱</x:v>
      </x:c>
      <x:c r="E1506" s="8"/>
      <x:c r="F1506" s="8"/>
      <x:c r="G1506" s="11" t="str">
        <x:f>IF(AND(ISNUMBER(E1506),ISNUMBER(F1506),E1506&gt;0),F1506/E1506,"未取得")</x:f>
        <x:v>未取得</x:v>
      </x:c>
      <x:c r="H1506" s="11" t="str">
        <x:f>IF(AND(ISNUMBER(E1506),ISNUMBER(E1505),E1505&gt;0),E1506/E1505-1,"未取得")</x:f>
        <x:v>未取得</x:v>
      </x:c>
      <x:c r="I1506" s="11"/>
      <x:c r="J1506" s="2" t="str">
        <x:v>本次无总额记录</x:v>
      </x:c>
      <x:c r="K1506" s="2" t="str">
        <x:v>下载受限</x:v>
      </x:c>
      <x:c r="L1506" s="2"/>
      <x:c r="M1506" s="2"/>
    </x:row>
    <x:row r="1507" ht="22" customHeight="1">
      <x:c r="A1507" s="2" t="str">
        <x:v>2025-11</x:v>
      </x:c>
      <x:c r="B1507" s="2" t="n">
        <x:v>72</x:v>
      </x:c>
      <x:c r="C1507" s="2" t="str">
        <x:v>96</x:v>
      </x:c>
      <x:c r="D1507" s="2" t="str">
        <x:v>文莱</x:v>
      </x:c>
      <x:c r="E1507" s="8"/>
      <x:c r="F1507" s="8"/>
      <x:c r="G1507" s="11" t="str">
        <x:f>IF(AND(ISNUMBER(E1507),ISNUMBER(F1507),E1507&gt;0),F1507/E1507,"未取得")</x:f>
        <x:v>未取得</x:v>
      </x:c>
      <x:c r="H1507" s="11" t="str">
        <x:f>IF(AND(ISNUMBER(E1507),ISNUMBER(E1506),E1506&gt;0),E1507/E1506-1,"未取得")</x:f>
        <x:v>未取得</x:v>
      </x:c>
      <x:c r="I1507" s="11"/>
      <x:c r="J1507" s="2" t="str">
        <x:v>本次无总额记录</x:v>
      </x:c>
      <x:c r="K1507" s="2" t="str">
        <x:v>下载受限</x:v>
      </x:c>
      <x:c r="L1507" s="2"/>
      <x:c r="M1507" s="2"/>
    </x:row>
    <x:row r="1508" ht="22" customHeight="1">
      <x:c r="A1508" s="2" t="str">
        <x:v>2025-12</x:v>
      </x:c>
      <x:c r="B1508" s="2" t="n">
        <x:v>72</x:v>
      </x:c>
      <x:c r="C1508" s="2" t="str">
        <x:v>96</x:v>
      </x:c>
      <x:c r="D1508" s="2" t="str">
        <x:v>文莱</x:v>
      </x:c>
      <x:c r="E1508" s="8"/>
      <x:c r="F1508" s="8"/>
      <x:c r="G1508" s="11" t="str">
        <x:f>IF(AND(ISNUMBER(E1508),ISNUMBER(F1508),E1508&gt;0),F1508/E1508,"未取得")</x:f>
        <x:v>未取得</x:v>
      </x:c>
      <x:c r="H1508" s="11" t="str">
        <x:f>IF(AND(ISNUMBER(E1508),ISNUMBER(E1507),E1507&gt;0),E1508/E1507-1,"未取得")</x:f>
        <x:v>未取得</x:v>
      </x:c>
      <x:c r="I1508" s="11"/>
      <x:c r="J1508" s="2" t="str">
        <x:v>本次无总额记录</x:v>
      </x:c>
      <x:c r="K1508" s="2" t="str">
        <x:v>下载受限</x:v>
      </x:c>
      <x:c r="L1508" s="2"/>
      <x:c r="M1508" s="2"/>
    </x:row>
    <x:row r="1509" ht="22" customHeight="1">
      <x:c r="A1509" s="2" t="str">
        <x:v>2026-01</x:v>
      </x:c>
      <x:c r="B1509" s="2" t="n">
        <x:v>72</x:v>
      </x:c>
      <x:c r="C1509" s="2" t="str">
        <x:v>96</x:v>
      </x:c>
      <x:c r="D1509" s="2" t="str">
        <x:v>文莱</x:v>
      </x:c>
      <x:c r="E1509" s="8"/>
      <x:c r="F1509" s="8"/>
      <x:c r="G1509" s="11" t="str">
        <x:f>IF(AND(ISNUMBER(E1509),ISNUMBER(F1509),E1509&gt;0),F1509/E1509,"未取得")</x:f>
        <x:v>未取得</x:v>
      </x:c>
      <x:c r="H1509" s="11" t="str">
        <x:f>IF(AND(ISNUMBER(E1509),ISNUMBER(E1508),E1508&gt;0),E1509/E1508-1,"未取得")</x:f>
        <x:v>未取得</x:v>
      </x:c>
      <x:c r="I1509" s="11" t="str">
        <x:f>IF(AND(ISNUMBER(E1509),ISNUMBER(E1497),E1497&gt;0),E1509/E1497-1,"未取得")</x:f>
        <x:v>未取得</x:v>
      </x:c>
      <x:c r="J1509" s="2" t="str">
        <x:v>本次无总额记录</x:v>
      </x:c>
      <x:c r="K1509" s="2" t="str">
        <x:v>本次无来源记录</x:v>
      </x:c>
      <x:c r="L1509" s="2"/>
      <x:c r="M1509" s="2"/>
    </x:row>
    <x:row r="1510" ht="22" customHeight="1">
      <x:c r="A1510" s="2" t="str">
        <x:v>2026-02</x:v>
      </x:c>
      <x:c r="B1510" s="2" t="n">
        <x:v>72</x:v>
      </x:c>
      <x:c r="C1510" s="2" t="str">
        <x:v>96</x:v>
      </x:c>
      <x:c r="D1510" s="2" t="str">
        <x:v>文莱</x:v>
      </x:c>
      <x:c r="E1510" s="8"/>
      <x:c r="F1510" s="8"/>
      <x:c r="G1510" s="11" t="str">
        <x:f>IF(AND(ISNUMBER(E1510),ISNUMBER(F1510),E1510&gt;0),F1510/E1510,"未取得")</x:f>
        <x:v>未取得</x:v>
      </x:c>
      <x:c r="H1510" s="11" t="str">
        <x:f>IF(AND(ISNUMBER(E1510),ISNUMBER(E1509),E1509&gt;0),E1510/E1509-1,"未取得")</x:f>
        <x:v>未取得</x:v>
      </x:c>
      <x:c r="I1510" s="11" t="str">
        <x:f>IF(AND(ISNUMBER(E1510),ISNUMBER(E1498),E1498&gt;0),E1510/E1498-1,"未取得")</x:f>
        <x:v>未取得</x:v>
      </x:c>
      <x:c r="J1510" s="2" t="str">
        <x:v>本次无总额记录</x:v>
      </x:c>
      <x:c r="K1510" s="2" t="str">
        <x:v>本次无来源记录</x:v>
      </x:c>
      <x:c r="L1510" s="2"/>
      <x:c r="M1510" s="2"/>
    </x:row>
    <x:row r="1511" ht="22" customHeight="1">
      <x:c r="A1511" s="2" t="str">
        <x:v>2026-03</x:v>
      </x:c>
      <x:c r="B1511" s="2" t="n">
        <x:v>72</x:v>
      </x:c>
      <x:c r="C1511" s="2" t="str">
        <x:v>96</x:v>
      </x:c>
      <x:c r="D1511" s="2" t="str">
        <x:v>文莱</x:v>
      </x:c>
      <x:c r="E1511" s="8"/>
      <x:c r="F1511" s="8"/>
      <x:c r="G1511" s="11" t="str">
        <x:f>IF(AND(ISNUMBER(E1511),ISNUMBER(F1511),E1511&gt;0),F1511/E1511,"未取得")</x:f>
        <x:v>未取得</x:v>
      </x:c>
      <x:c r="H1511" s="11" t="str">
        <x:f>IF(AND(ISNUMBER(E1511),ISNUMBER(E1510),E1510&gt;0),E1511/E1510-1,"未取得")</x:f>
        <x:v>未取得</x:v>
      </x:c>
      <x:c r="I1511" s="11" t="str">
        <x:f>IF(AND(ISNUMBER(E1511),ISNUMBER(E1499),E1499&gt;0),E1511/E1499-1,"未取得")</x:f>
        <x:v>未取得</x:v>
      </x:c>
      <x:c r="J1511" s="2" t="str">
        <x:v>本次无总额记录</x:v>
      </x:c>
      <x:c r="K1511" s="2" t="str">
        <x:v>本次无来源记录</x:v>
      </x:c>
      <x:c r="L1511" s="2"/>
      <x:c r="M1511" s="2"/>
    </x:row>
    <x:row r="1512" ht="22" customHeight="1">
      <x:c r="A1512" s="2" t="str">
        <x:v>2026-04</x:v>
      </x:c>
      <x:c r="B1512" s="2" t="n">
        <x:v>72</x:v>
      </x:c>
      <x:c r="C1512" s="2" t="str">
        <x:v>96</x:v>
      </x:c>
      <x:c r="D1512" s="2" t="str">
        <x:v>文莱</x:v>
      </x:c>
      <x:c r="E1512" s="8"/>
      <x:c r="F1512" s="8"/>
      <x:c r="G1512" s="11" t="str">
        <x:f>IF(AND(ISNUMBER(E1512),ISNUMBER(F1512),E1512&gt;0),F1512/E1512,"未取得")</x:f>
        <x:v>未取得</x:v>
      </x:c>
      <x:c r="H1512" s="11" t="str">
        <x:f>IF(AND(ISNUMBER(E1512),ISNUMBER(E1511),E1511&gt;0),E1512/E1511-1,"未取得")</x:f>
        <x:v>未取得</x:v>
      </x:c>
      <x:c r="I1512" s="11" t="str">
        <x:f>IF(AND(ISNUMBER(E1512),ISNUMBER(E1500),E1500&gt;0),E1512/E1500-1,"未取得")</x:f>
        <x:v>未取得</x:v>
      </x:c>
      <x:c r="J1512" s="2" t="str">
        <x:v>本次无总额记录</x:v>
      </x:c>
      <x:c r="K1512" s="2" t="str">
        <x:v>本次无来源记录</x:v>
      </x:c>
      <x:c r="L1512" s="2"/>
      <x:c r="M1512" s="2"/>
    </x:row>
    <x:row r="1513" ht="22" customHeight="1">
      <x:c r="A1513" s="2" t="str">
        <x:v>2026-05</x:v>
      </x:c>
      <x:c r="B1513" s="2" t="n">
        <x:v>72</x:v>
      </x:c>
      <x:c r="C1513" s="2" t="str">
        <x:v>96</x:v>
      </x:c>
      <x:c r="D1513" s="2" t="str">
        <x:v>文莱</x:v>
      </x:c>
      <x:c r="E1513" s="8"/>
      <x:c r="F1513" s="8"/>
      <x:c r="G1513" s="11" t="str">
        <x:f>IF(AND(ISNUMBER(E1513),ISNUMBER(F1513),E1513&gt;0),F1513/E1513,"未取得")</x:f>
        <x:v>未取得</x:v>
      </x:c>
      <x:c r="H1513" s="11" t="str">
        <x:f>IF(AND(ISNUMBER(E1513),ISNUMBER(E1512),E1512&gt;0),E1513/E1512-1,"未取得")</x:f>
        <x:v>未取得</x:v>
      </x:c>
      <x:c r="I1513" s="11" t="str">
        <x:f>IF(AND(ISNUMBER(E1513),ISNUMBER(E1501),E1501&gt;0),E1513/E1501-1,"未取得")</x:f>
        <x:v>未取得</x:v>
      </x:c>
      <x:c r="J1513" s="2" t="str">
        <x:v>本次无总额记录</x:v>
      </x:c>
      <x:c r="K1513" s="2" t="str">
        <x:v>本次无来源记录</x:v>
      </x:c>
      <x:c r="L1513" s="2"/>
      <x:c r="M1513" s="2"/>
    </x:row>
    <x:row r="1514" ht="22" customHeight="1">
      <x:c r="A1514" s="2" t="str">
        <x:v>2026-06</x:v>
      </x:c>
      <x:c r="B1514" s="2" t="n">
        <x:v>72</x:v>
      </x:c>
      <x:c r="C1514" s="2" t="str">
        <x:v>96</x:v>
      </x:c>
      <x:c r="D1514" s="2" t="str">
        <x:v>文莱</x:v>
      </x:c>
      <x:c r="E1514" s="8"/>
      <x:c r="F1514" s="8"/>
      <x:c r="G1514" s="11" t="str">
        <x:f>IF(AND(ISNUMBER(E1514),ISNUMBER(F1514),E1514&gt;0),F1514/E1514,"未取得")</x:f>
        <x:v>未取得</x:v>
      </x:c>
      <x:c r="H1514" s="11" t="str">
        <x:f>IF(AND(ISNUMBER(E1514),ISNUMBER(E1513),E1513&gt;0),E1514/E1513-1,"未取得")</x:f>
        <x:v>未取得</x:v>
      </x:c>
      <x:c r="I1514" s="11" t="str">
        <x:f>IF(AND(ISNUMBER(E1514),ISNUMBER(E1502),E1502&gt;0),E1514/E1502-1,"未取得")</x:f>
        <x:v>未取得</x:v>
      </x:c>
      <x:c r="J1514" s="2" t="str">
        <x:v>本次无总额记录</x:v>
      </x:c>
      <x:c r="K1514" s="2" t="str">
        <x:v>本次无来源记录</x:v>
      </x:c>
      <x:c r="L1514" s="2"/>
      <x:c r="M1514" s="2"/>
    </x:row>
    <x:row r="1515" ht="22" customHeight="1">
      <x:c r="A1515" s="2" t="str">
        <x:v>2026-07</x:v>
      </x:c>
      <x:c r="B1515" s="2" t="n">
        <x:v>72</x:v>
      </x:c>
      <x:c r="C1515" s="2" t="str">
        <x:v>96</x:v>
      </x:c>
      <x:c r="D1515" s="2" t="str">
        <x:v>文莱</x:v>
      </x:c>
      <x:c r="E1515" s="8"/>
      <x:c r="F1515" s="8"/>
      <x:c r="G1515" s="11" t="str">
        <x:f>IF(AND(ISNUMBER(E1515),ISNUMBER(F1515),E1515&gt;0),F1515/E1515,"未取得")</x:f>
        <x:v>未取得</x:v>
      </x:c>
      <x:c r="H1515" s="11" t="str">
        <x:f>IF(AND(ISNUMBER(E1515),ISNUMBER(E1514),E1514&gt;0),E1515/E1514-1,"未取得")</x:f>
        <x:v>未取得</x:v>
      </x:c>
      <x:c r="I1515" s="11" t="str">
        <x:f>IF(AND(ISNUMBER(E1515),ISNUMBER(E1503),E1503&gt;0),E1515/E1503-1,"未取得")</x:f>
        <x:v>未取得</x:v>
      </x:c>
      <x:c r="J1515" s="2" t="str">
        <x:v>本次无总额记录</x:v>
      </x:c>
      <x:c r="K1515" s="2" t="str">
        <x:v>本次无来源记录</x:v>
      </x:c>
      <x:c r="L1515" s="2"/>
      <x:c r="M1515" s="2"/>
    </x:row>
    <x:row r="1516" ht="22" customHeight="1">
      <x:c r="A1516" s="2" t="str">
        <x:v>2026-08</x:v>
      </x:c>
      <x:c r="B1516" s="2" t="n">
        <x:v>72</x:v>
      </x:c>
      <x:c r="C1516" s="2" t="str">
        <x:v>96</x:v>
      </x:c>
      <x:c r="D1516" s="2" t="str">
        <x:v>文莱</x:v>
      </x:c>
      <x:c r="E1516" s="8"/>
      <x:c r="F1516" s="8"/>
      <x:c r="G1516" s="11" t="str">
        <x:f>IF(AND(ISNUMBER(E1516),ISNUMBER(F1516),E1516&gt;0),F1516/E1516,"未取得")</x:f>
        <x:v>未取得</x:v>
      </x:c>
      <x:c r="H1516" s="11" t="str">
        <x:f>IF(AND(ISNUMBER(E1516),ISNUMBER(E1515),E1515&gt;0),E1516/E1515-1,"未取得")</x:f>
        <x:v>未取得</x:v>
      </x:c>
      <x:c r="I1516" s="11" t="str">
        <x:f>IF(AND(ISNUMBER(E1516),ISNUMBER(E1504),E1504&gt;0),E1516/E1504-1,"未取得")</x:f>
        <x:v>未取得</x:v>
      </x:c>
      <x:c r="J1516" s="2" t="str">
        <x:v>本次无总额记录</x:v>
      </x:c>
      <x:c r="K1516" s="2" t="str">
        <x:v>本次无来源记录</x:v>
      </x:c>
      <x:c r="L1516" s="2"/>
      <x:c r="M1516" s="2"/>
    </x:row>
    <x:row r="1517" ht="22" customHeight="1">
      <x:c r="A1517" s="2" t="str">
        <x:v>2026-09</x:v>
      </x:c>
      <x:c r="B1517" s="2" t="n">
        <x:v>72</x:v>
      </x:c>
      <x:c r="C1517" s="2" t="str">
        <x:v>96</x:v>
      </x:c>
      <x:c r="D1517" s="2" t="str">
        <x:v>文莱</x:v>
      </x:c>
      <x:c r="E1517" s="8"/>
      <x:c r="F1517" s="8"/>
      <x:c r="G1517" s="11" t="str">
        <x:f>IF(AND(ISNUMBER(E1517),ISNUMBER(F1517),E1517&gt;0),F1517/E1517,"未取得")</x:f>
        <x:v>未取得</x:v>
      </x:c>
      <x:c r="H1517" s="11" t="str">
        <x:f>IF(AND(ISNUMBER(E1517),ISNUMBER(E1516),E1516&gt;0),E1517/E1516-1,"未取得")</x:f>
        <x:v>未取得</x:v>
      </x:c>
      <x:c r="I1517" s="11" t="str">
        <x:f>IF(AND(ISNUMBER(E1517),ISNUMBER(E1505),E1505&gt;0),E1517/E1505-1,"未取得")</x:f>
        <x:v>未取得</x:v>
      </x:c>
      <x:c r="J1517" s="2" t="str">
        <x:v>本次无总额记录</x:v>
      </x:c>
      <x:c r="K1517" s="2" t="str">
        <x:v>下载受限</x:v>
      </x:c>
      <x:c r="L1517" s="2"/>
      <x:c r="M1517" s="2"/>
    </x:row>
    <x:row r="1518" ht="22" customHeight="1">
      <x:c r="A1518" s="2" t="str">
        <x:v>2025-01</x:v>
      </x:c>
      <x:c r="B1518" s="2" t="n">
        <x:v>73</x:v>
      </x:c>
      <x:c r="C1518" s="2" t="str">
        <x:v>404</x:v>
      </x:c>
      <x:c r="D1518" s="2" t="str">
        <x:v>肯尼亚</x:v>
      </x:c>
      <x:c r="E1518" s="8"/>
      <x:c r="F1518" s="8"/>
      <x:c r="G1518" s="11" t="str">
        <x:f>IF(AND(ISNUMBER(E1518),ISNUMBER(F1518),E1518&gt;0),F1518/E1518,"未取得")</x:f>
        <x:v>未取得</x:v>
      </x:c>
      <x:c r="H1518" s="11"/>
      <x:c r="I1518" s="11"/>
      <x:c r="J1518" s="2" t="str">
        <x:v>本次无总额记录</x:v>
      </x:c>
      <x:c r="K1518" s="2" t="str">
        <x:v>本次无来源记录</x:v>
      </x:c>
      <x:c r="L1518" s="2"/>
      <x:c r="M1518" s="2"/>
    </x:row>
    <x:row r="1519" ht="22" customHeight="1">
      <x:c r="A1519" s="2" t="str">
        <x:v>2025-02</x:v>
      </x:c>
      <x:c r="B1519" s="2" t="n">
        <x:v>73</x:v>
      </x:c>
      <x:c r="C1519" s="2" t="str">
        <x:v>404</x:v>
      </x:c>
      <x:c r="D1519" s="2" t="str">
        <x:v>肯尼亚</x:v>
      </x:c>
      <x:c r="E1519" s="8"/>
      <x:c r="F1519" s="8"/>
      <x:c r="G1519" s="11" t="str">
        <x:f>IF(AND(ISNUMBER(E1519),ISNUMBER(F1519),E1519&gt;0),F1519/E1519,"未取得")</x:f>
        <x:v>未取得</x:v>
      </x:c>
      <x:c r="H1519" s="11" t="str">
        <x:f>IF(AND(ISNUMBER(E1519),ISNUMBER(E1518),E1518&gt;0),E1519/E1518-1,"未取得")</x:f>
        <x:v>未取得</x:v>
      </x:c>
      <x:c r="I1519" s="11"/>
      <x:c r="J1519" s="2" t="str">
        <x:v>本次无总额记录</x:v>
      </x:c>
      <x:c r="K1519" s="2" t="str">
        <x:v>下载受限</x:v>
      </x:c>
      <x:c r="L1519" s="2"/>
      <x:c r="M1519" s="2"/>
    </x:row>
    <x:row r="1520" ht="22" customHeight="1">
      <x:c r="A1520" s="2" t="str">
        <x:v>2025-03</x:v>
      </x:c>
      <x:c r="B1520" s="2" t="n">
        <x:v>73</x:v>
      </x:c>
      <x:c r="C1520" s="2" t="str">
        <x:v>404</x:v>
      </x:c>
      <x:c r="D1520" s="2" t="str">
        <x:v>肯尼亚</x:v>
      </x:c>
      <x:c r="E1520" s="8"/>
      <x:c r="F1520" s="8"/>
      <x:c r="G1520" s="11" t="str">
        <x:f>IF(AND(ISNUMBER(E1520),ISNUMBER(F1520),E1520&gt;0),F1520/E1520,"未取得")</x:f>
        <x:v>未取得</x:v>
      </x:c>
      <x:c r="H1520" s="11" t="str">
        <x:f>IF(AND(ISNUMBER(E1520),ISNUMBER(E1519),E1519&gt;0),E1520/E1519-1,"未取得")</x:f>
        <x:v>未取得</x:v>
      </x:c>
      <x:c r="I1520" s="11"/>
      <x:c r="J1520" s="2" t="str">
        <x:v>本次无总额记录</x:v>
      </x:c>
      <x:c r="K1520" s="2" t="str">
        <x:v>下载受限</x:v>
      </x:c>
      <x:c r="L1520" s="2"/>
      <x:c r="M1520" s="2"/>
    </x:row>
    <x:row r="1521" ht="22" customHeight="1">
      <x:c r="A1521" s="2" t="str">
        <x:v>2025-04</x:v>
      </x:c>
      <x:c r="B1521" s="2" t="n">
        <x:v>73</x:v>
      </x:c>
      <x:c r="C1521" s="2" t="str">
        <x:v>404</x:v>
      </x:c>
      <x:c r="D1521" s="2" t="str">
        <x:v>肯尼亚</x:v>
      </x:c>
      <x:c r="E1521" s="8"/>
      <x:c r="F1521" s="8"/>
      <x:c r="G1521" s="11" t="str">
        <x:f>IF(AND(ISNUMBER(E1521),ISNUMBER(F1521),E1521&gt;0),F1521/E1521,"未取得")</x:f>
        <x:v>未取得</x:v>
      </x:c>
      <x:c r="H1521" s="11" t="str">
        <x:f>IF(AND(ISNUMBER(E1521),ISNUMBER(E1520),E1520&gt;0),E1521/E1520-1,"未取得")</x:f>
        <x:v>未取得</x:v>
      </x:c>
      <x:c r="I1521" s="11"/>
      <x:c r="J1521" s="2" t="str">
        <x:v>本次无总额记录</x:v>
      </x:c>
      <x:c r="K1521" s="2" t="str">
        <x:v>本次无来源记录</x:v>
      </x:c>
      <x:c r="L1521" s="2"/>
      <x:c r="M1521" s="2"/>
    </x:row>
    <x:row r="1522" ht="22" customHeight="1">
      <x:c r="A1522" s="2" t="str">
        <x:v>2025-05</x:v>
      </x:c>
      <x:c r="B1522" s="2" t="n">
        <x:v>73</x:v>
      </x:c>
      <x:c r="C1522" s="2" t="str">
        <x:v>404</x:v>
      </x:c>
      <x:c r="D1522" s="2" t="str">
        <x:v>肯尼亚</x:v>
      </x:c>
      <x:c r="E1522" s="8"/>
      <x:c r="F1522" s="8"/>
      <x:c r="G1522" s="11" t="str">
        <x:f>IF(AND(ISNUMBER(E1522),ISNUMBER(F1522),E1522&gt;0),F1522/E1522,"未取得")</x:f>
        <x:v>未取得</x:v>
      </x:c>
      <x:c r="H1522" s="11" t="str">
        <x:f>IF(AND(ISNUMBER(E1522),ISNUMBER(E1521),E1521&gt;0),E1522/E1521-1,"未取得")</x:f>
        <x:v>未取得</x:v>
      </x:c>
      <x:c r="I1522" s="11"/>
      <x:c r="J1522" s="2" t="str">
        <x:v>本次无总额记录</x:v>
      </x:c>
      <x:c r="K1522" s="2" t="str">
        <x:v>本次无来源记录</x:v>
      </x:c>
      <x:c r="L1522" s="2"/>
      <x:c r="M1522" s="2"/>
    </x:row>
    <x:row r="1523" ht="22" customHeight="1">
      <x:c r="A1523" s="2" t="str">
        <x:v>2025-06</x:v>
      </x:c>
      <x:c r="B1523" s="2" t="n">
        <x:v>73</x:v>
      </x:c>
      <x:c r="C1523" s="2" t="str">
        <x:v>404</x:v>
      </x:c>
      <x:c r="D1523" s="2" t="str">
        <x:v>肯尼亚</x:v>
      </x:c>
      <x:c r="E1523" s="8"/>
      <x:c r="F1523" s="8"/>
      <x:c r="G1523" s="11" t="str">
        <x:f>IF(AND(ISNUMBER(E1523),ISNUMBER(F1523),E1523&gt;0),F1523/E1523,"未取得")</x:f>
        <x:v>未取得</x:v>
      </x:c>
      <x:c r="H1523" s="11" t="str">
        <x:f>IF(AND(ISNUMBER(E1523),ISNUMBER(E1522),E1522&gt;0),E1523/E1522-1,"未取得")</x:f>
        <x:v>未取得</x:v>
      </x:c>
      <x:c r="I1523" s="11"/>
      <x:c r="J1523" s="2" t="str">
        <x:v>本次无总额记录</x:v>
      </x:c>
      <x:c r="K1523" s="2" t="str">
        <x:v>下载受限</x:v>
      </x:c>
      <x:c r="L1523" s="2"/>
      <x:c r="M1523" s="2"/>
    </x:row>
    <x:row r="1524" ht="22" customHeight="1">
      <x:c r="A1524" s="2" t="str">
        <x:v>2025-07</x:v>
      </x:c>
      <x:c r="B1524" s="2" t="n">
        <x:v>73</x:v>
      </x:c>
      <x:c r="C1524" s="2" t="str">
        <x:v>404</x:v>
      </x:c>
      <x:c r="D1524" s="2" t="str">
        <x:v>肯尼亚</x:v>
      </x:c>
      <x:c r="E1524" s="8"/>
      <x:c r="F1524" s="8"/>
      <x:c r="G1524" s="11" t="str">
        <x:f>IF(AND(ISNUMBER(E1524),ISNUMBER(F1524),E1524&gt;0),F1524/E1524,"未取得")</x:f>
        <x:v>未取得</x:v>
      </x:c>
      <x:c r="H1524" s="11" t="str">
        <x:f>IF(AND(ISNUMBER(E1524),ISNUMBER(E1523),E1523&gt;0),E1524/E1523-1,"未取得")</x:f>
        <x:v>未取得</x:v>
      </x:c>
      <x:c r="I1524" s="11"/>
      <x:c r="J1524" s="2" t="str">
        <x:v>本次无总额记录</x:v>
      </x:c>
      <x:c r="K1524" s="2" t="str">
        <x:v>下载受限</x:v>
      </x:c>
      <x:c r="L1524" s="2"/>
      <x:c r="M1524" s="2"/>
    </x:row>
    <x:row r="1525" ht="22" customHeight="1">
      <x:c r="A1525" s="2" t="str">
        <x:v>2025-08</x:v>
      </x:c>
      <x:c r="B1525" s="2" t="n">
        <x:v>73</x:v>
      </x:c>
      <x:c r="C1525" s="2" t="str">
        <x:v>404</x:v>
      </x:c>
      <x:c r="D1525" s="2" t="str">
        <x:v>肯尼亚</x:v>
      </x:c>
      <x:c r="E1525" s="8"/>
      <x:c r="F1525" s="8"/>
      <x:c r="G1525" s="11" t="str">
        <x:f>IF(AND(ISNUMBER(E1525),ISNUMBER(F1525),E1525&gt;0),F1525/E1525,"未取得")</x:f>
        <x:v>未取得</x:v>
      </x:c>
      <x:c r="H1525" s="11" t="str">
        <x:f>IF(AND(ISNUMBER(E1525),ISNUMBER(E1524),E1524&gt;0),E1525/E1524-1,"未取得")</x:f>
        <x:v>未取得</x:v>
      </x:c>
      <x:c r="I1525" s="11"/>
      <x:c r="J1525" s="2" t="str">
        <x:v>本次无总额记录</x:v>
      </x:c>
      <x:c r="K1525" s="2" t="str">
        <x:v>下载受限</x:v>
      </x:c>
      <x:c r="L1525" s="2"/>
      <x:c r="M1525" s="2"/>
    </x:row>
    <x:row r="1526" ht="22" customHeight="1">
      <x:c r="A1526" s="2" t="str">
        <x:v>2025-09</x:v>
      </x:c>
      <x:c r="B1526" s="2" t="n">
        <x:v>73</x:v>
      </x:c>
      <x:c r="C1526" s="2" t="str">
        <x:v>404</x:v>
      </x:c>
      <x:c r="D1526" s="2" t="str">
        <x:v>肯尼亚</x:v>
      </x:c>
      <x:c r="E1526" s="8"/>
      <x:c r="F1526" s="8"/>
      <x:c r="G1526" s="11" t="str">
        <x:f>IF(AND(ISNUMBER(E1526),ISNUMBER(F1526),E1526&gt;0),F1526/E1526,"未取得")</x:f>
        <x:v>未取得</x:v>
      </x:c>
      <x:c r="H1526" s="11" t="str">
        <x:f>IF(AND(ISNUMBER(E1526),ISNUMBER(E1525),E1525&gt;0),E1526/E1525-1,"未取得")</x:f>
        <x:v>未取得</x:v>
      </x:c>
      <x:c r="I1526" s="11"/>
      <x:c r="J1526" s="2" t="str">
        <x:v>本次无总额记录</x:v>
      </x:c>
      <x:c r="K1526" s="2" t="str">
        <x:v>下载受限</x:v>
      </x:c>
      <x:c r="L1526" s="2"/>
      <x:c r="M1526" s="2"/>
    </x:row>
    <x:row r="1527" ht="22" customHeight="1">
      <x:c r="A1527" s="2" t="str">
        <x:v>2025-10</x:v>
      </x:c>
      <x:c r="B1527" s="2" t="n">
        <x:v>73</x:v>
      </x:c>
      <x:c r="C1527" s="2" t="str">
        <x:v>404</x:v>
      </x:c>
      <x:c r="D1527" s="2" t="str">
        <x:v>肯尼亚</x:v>
      </x:c>
      <x:c r="E1527" s="8"/>
      <x:c r="F1527" s="8"/>
      <x:c r="G1527" s="11" t="str">
        <x:f>IF(AND(ISNUMBER(E1527),ISNUMBER(F1527),E1527&gt;0),F1527/E1527,"未取得")</x:f>
        <x:v>未取得</x:v>
      </x:c>
      <x:c r="H1527" s="11" t="str">
        <x:f>IF(AND(ISNUMBER(E1527),ISNUMBER(E1526),E1526&gt;0),E1527/E1526-1,"未取得")</x:f>
        <x:v>未取得</x:v>
      </x:c>
      <x:c r="I1527" s="11"/>
      <x:c r="J1527" s="2" t="str">
        <x:v>本次无总额记录</x:v>
      </x:c>
      <x:c r="K1527" s="2" t="str">
        <x:v>下载受限</x:v>
      </x:c>
      <x:c r="L1527" s="2"/>
      <x:c r="M1527" s="2"/>
    </x:row>
    <x:row r="1528" ht="22" customHeight="1">
      <x:c r="A1528" s="2" t="str">
        <x:v>2025-11</x:v>
      </x:c>
      <x:c r="B1528" s="2" t="n">
        <x:v>73</x:v>
      </x:c>
      <x:c r="C1528" s="2" t="str">
        <x:v>404</x:v>
      </x:c>
      <x:c r="D1528" s="2" t="str">
        <x:v>肯尼亚</x:v>
      </x:c>
      <x:c r="E1528" s="8"/>
      <x:c r="F1528" s="8"/>
      <x:c r="G1528" s="11" t="str">
        <x:f>IF(AND(ISNUMBER(E1528),ISNUMBER(F1528),E1528&gt;0),F1528/E1528,"未取得")</x:f>
        <x:v>未取得</x:v>
      </x:c>
      <x:c r="H1528" s="11" t="str">
        <x:f>IF(AND(ISNUMBER(E1528),ISNUMBER(E1527),E1527&gt;0),E1528/E1527-1,"未取得")</x:f>
        <x:v>未取得</x:v>
      </x:c>
      <x:c r="I1528" s="11"/>
      <x:c r="J1528" s="2" t="str">
        <x:v>本次无总额记录</x:v>
      </x:c>
      <x:c r="K1528" s="2" t="str">
        <x:v>下载受限</x:v>
      </x:c>
      <x:c r="L1528" s="2"/>
      <x:c r="M1528" s="2"/>
    </x:row>
    <x:row r="1529" ht="22" customHeight="1">
      <x:c r="A1529" s="2" t="str">
        <x:v>2025-12</x:v>
      </x:c>
      <x:c r="B1529" s="2" t="n">
        <x:v>73</x:v>
      </x:c>
      <x:c r="C1529" s="2" t="str">
        <x:v>404</x:v>
      </x:c>
      <x:c r="D1529" s="2" t="str">
        <x:v>肯尼亚</x:v>
      </x:c>
      <x:c r="E1529" s="8"/>
      <x:c r="F1529" s="8"/>
      <x:c r="G1529" s="11" t="str">
        <x:f>IF(AND(ISNUMBER(E1529),ISNUMBER(F1529),E1529&gt;0),F1529/E1529,"未取得")</x:f>
        <x:v>未取得</x:v>
      </x:c>
      <x:c r="H1529" s="11" t="str">
        <x:f>IF(AND(ISNUMBER(E1529),ISNUMBER(E1528),E1528&gt;0),E1529/E1528-1,"未取得")</x:f>
        <x:v>未取得</x:v>
      </x:c>
      <x:c r="I1529" s="11"/>
      <x:c r="J1529" s="2" t="str">
        <x:v>本次无总额记录</x:v>
      </x:c>
      <x:c r="K1529" s="2" t="str">
        <x:v>下载受限</x:v>
      </x:c>
      <x:c r="L1529" s="2"/>
      <x:c r="M1529" s="2"/>
    </x:row>
    <x:row r="1530" ht="22" customHeight="1">
      <x:c r="A1530" s="2" t="str">
        <x:v>2026-01</x:v>
      </x:c>
      <x:c r="B1530" s="2" t="n">
        <x:v>73</x:v>
      </x:c>
      <x:c r="C1530" s="2" t="str">
        <x:v>404</x:v>
      </x:c>
      <x:c r="D1530" s="2" t="str">
        <x:v>肯尼亚</x:v>
      </x:c>
      <x:c r="E1530" s="8"/>
      <x:c r="F1530" s="8"/>
      <x:c r="G1530" s="11" t="str">
        <x:f>IF(AND(ISNUMBER(E1530),ISNUMBER(F1530),E1530&gt;0),F1530/E1530,"未取得")</x:f>
        <x:v>未取得</x:v>
      </x:c>
      <x:c r="H1530" s="11" t="str">
        <x:f>IF(AND(ISNUMBER(E1530),ISNUMBER(E1529),E1529&gt;0),E1530/E1529-1,"未取得")</x:f>
        <x:v>未取得</x:v>
      </x:c>
      <x:c r="I1530" s="11" t="str">
        <x:f>IF(AND(ISNUMBER(E1530),ISNUMBER(E1518),E1518&gt;0),E1530/E1518-1,"未取得")</x:f>
        <x:v>未取得</x:v>
      </x:c>
      <x:c r="J1530" s="2" t="str">
        <x:v>本次无总额记录</x:v>
      </x:c>
      <x:c r="K1530" s="2" t="str">
        <x:v>本次无来源记录</x:v>
      </x:c>
      <x:c r="L1530" s="2"/>
      <x:c r="M1530" s="2"/>
    </x:row>
    <x:row r="1531" ht="22" customHeight="1">
      <x:c r="A1531" s="2" t="str">
        <x:v>2026-02</x:v>
      </x:c>
      <x:c r="B1531" s="2" t="n">
        <x:v>73</x:v>
      </x:c>
      <x:c r="C1531" s="2" t="str">
        <x:v>404</x:v>
      </x:c>
      <x:c r="D1531" s="2" t="str">
        <x:v>肯尼亚</x:v>
      </x:c>
      <x:c r="E1531" s="8"/>
      <x:c r="F1531" s="8"/>
      <x:c r="G1531" s="11" t="str">
        <x:f>IF(AND(ISNUMBER(E1531),ISNUMBER(F1531),E1531&gt;0),F1531/E1531,"未取得")</x:f>
        <x:v>未取得</x:v>
      </x:c>
      <x:c r="H1531" s="11" t="str">
        <x:f>IF(AND(ISNUMBER(E1531),ISNUMBER(E1530),E1530&gt;0),E1531/E1530-1,"未取得")</x:f>
        <x:v>未取得</x:v>
      </x:c>
      <x:c r="I1531" s="11" t="str">
        <x:f>IF(AND(ISNUMBER(E1531),ISNUMBER(E1519),E1519&gt;0),E1531/E1519-1,"未取得")</x:f>
        <x:v>未取得</x:v>
      </x:c>
      <x:c r="J1531" s="2" t="str">
        <x:v>本次无总额记录</x:v>
      </x:c>
      <x:c r="K1531" s="2" t="str">
        <x:v>本次无来源记录</x:v>
      </x:c>
      <x:c r="L1531" s="2"/>
      <x:c r="M1531" s="2"/>
    </x:row>
    <x:row r="1532" ht="22" customHeight="1">
      <x:c r="A1532" s="2" t="str">
        <x:v>2026-03</x:v>
      </x:c>
      <x:c r="B1532" s="2" t="n">
        <x:v>73</x:v>
      </x:c>
      <x:c r="C1532" s="2" t="str">
        <x:v>404</x:v>
      </x:c>
      <x:c r="D1532" s="2" t="str">
        <x:v>肯尼亚</x:v>
      </x:c>
      <x:c r="E1532" s="8"/>
      <x:c r="F1532" s="8"/>
      <x:c r="G1532" s="11" t="str">
        <x:f>IF(AND(ISNUMBER(E1532),ISNUMBER(F1532),E1532&gt;0),F1532/E1532,"未取得")</x:f>
        <x:v>未取得</x:v>
      </x:c>
      <x:c r="H1532" s="11" t="str">
        <x:f>IF(AND(ISNUMBER(E1532),ISNUMBER(E1531),E1531&gt;0),E1532/E1531-1,"未取得")</x:f>
        <x:v>未取得</x:v>
      </x:c>
      <x:c r="I1532" s="11" t="str">
        <x:f>IF(AND(ISNUMBER(E1532),ISNUMBER(E1520),E1520&gt;0),E1532/E1520-1,"未取得")</x:f>
        <x:v>未取得</x:v>
      </x:c>
      <x:c r="J1532" s="2" t="str">
        <x:v>本次无总额记录</x:v>
      </x:c>
      <x:c r="K1532" s="2" t="str">
        <x:v>本次无来源记录</x:v>
      </x:c>
      <x:c r="L1532" s="2"/>
      <x:c r="M1532" s="2"/>
    </x:row>
    <x:row r="1533" ht="22" customHeight="1">
      <x:c r="A1533" s="2" t="str">
        <x:v>2026-04</x:v>
      </x:c>
      <x:c r="B1533" s="2" t="n">
        <x:v>73</x:v>
      </x:c>
      <x:c r="C1533" s="2" t="str">
        <x:v>404</x:v>
      </x:c>
      <x:c r="D1533" s="2" t="str">
        <x:v>肯尼亚</x:v>
      </x:c>
      <x:c r="E1533" s="8"/>
      <x:c r="F1533" s="8"/>
      <x:c r="G1533" s="11" t="str">
        <x:f>IF(AND(ISNUMBER(E1533),ISNUMBER(F1533),E1533&gt;0),F1533/E1533,"未取得")</x:f>
        <x:v>未取得</x:v>
      </x:c>
      <x:c r="H1533" s="11" t="str">
        <x:f>IF(AND(ISNUMBER(E1533),ISNUMBER(E1532),E1532&gt;0),E1533/E1532-1,"未取得")</x:f>
        <x:v>未取得</x:v>
      </x:c>
      <x:c r="I1533" s="11" t="str">
        <x:f>IF(AND(ISNUMBER(E1533),ISNUMBER(E1521),E1521&gt;0),E1533/E1521-1,"未取得")</x:f>
        <x:v>未取得</x:v>
      </x:c>
      <x:c r="J1533" s="2" t="str">
        <x:v>本次无总额记录</x:v>
      </x:c>
      <x:c r="K1533" s="2" t="str">
        <x:v>本次无来源记录</x:v>
      </x:c>
      <x:c r="L1533" s="2"/>
      <x:c r="M1533" s="2"/>
    </x:row>
    <x:row r="1534" ht="22" customHeight="1">
      <x:c r="A1534" s="2" t="str">
        <x:v>2026-05</x:v>
      </x:c>
      <x:c r="B1534" s="2" t="n">
        <x:v>73</x:v>
      </x:c>
      <x:c r="C1534" s="2" t="str">
        <x:v>404</x:v>
      </x:c>
      <x:c r="D1534" s="2" t="str">
        <x:v>肯尼亚</x:v>
      </x:c>
      <x:c r="E1534" s="8"/>
      <x:c r="F1534" s="8"/>
      <x:c r="G1534" s="11" t="str">
        <x:f>IF(AND(ISNUMBER(E1534),ISNUMBER(F1534),E1534&gt;0),F1534/E1534,"未取得")</x:f>
        <x:v>未取得</x:v>
      </x:c>
      <x:c r="H1534" s="11" t="str">
        <x:f>IF(AND(ISNUMBER(E1534),ISNUMBER(E1533),E1533&gt;0),E1534/E1533-1,"未取得")</x:f>
        <x:v>未取得</x:v>
      </x:c>
      <x:c r="I1534" s="11" t="str">
        <x:f>IF(AND(ISNUMBER(E1534),ISNUMBER(E1522),E1522&gt;0),E1534/E1522-1,"未取得")</x:f>
        <x:v>未取得</x:v>
      </x:c>
      <x:c r="J1534" s="2" t="str">
        <x:v>本次无总额记录</x:v>
      </x:c>
      <x:c r="K1534" s="2" t="str">
        <x:v>本次无来源记录</x:v>
      </x:c>
      <x:c r="L1534" s="2"/>
      <x:c r="M1534" s="2"/>
    </x:row>
    <x:row r="1535" ht="22" customHeight="1">
      <x:c r="A1535" s="2" t="str">
        <x:v>2026-06</x:v>
      </x:c>
      <x:c r="B1535" s="2" t="n">
        <x:v>73</x:v>
      </x:c>
      <x:c r="C1535" s="2" t="str">
        <x:v>404</x:v>
      </x:c>
      <x:c r="D1535" s="2" t="str">
        <x:v>肯尼亚</x:v>
      </x:c>
      <x:c r="E1535" s="8"/>
      <x:c r="F1535" s="8"/>
      <x:c r="G1535" s="11" t="str">
        <x:f>IF(AND(ISNUMBER(E1535),ISNUMBER(F1535),E1535&gt;0),F1535/E1535,"未取得")</x:f>
        <x:v>未取得</x:v>
      </x:c>
      <x:c r="H1535" s="11" t="str">
        <x:f>IF(AND(ISNUMBER(E1535),ISNUMBER(E1534),E1534&gt;0),E1535/E1534-1,"未取得")</x:f>
        <x:v>未取得</x:v>
      </x:c>
      <x:c r="I1535" s="11" t="str">
        <x:f>IF(AND(ISNUMBER(E1535),ISNUMBER(E1523),E1523&gt;0),E1535/E1523-1,"未取得")</x:f>
        <x:v>未取得</x:v>
      </x:c>
      <x:c r="J1535" s="2" t="str">
        <x:v>本次无总额记录</x:v>
      </x:c>
      <x:c r="K1535" s="2" t="str">
        <x:v>本次无来源记录</x:v>
      </x:c>
      <x:c r="L1535" s="2"/>
      <x:c r="M1535" s="2"/>
    </x:row>
    <x:row r="1536" ht="22" customHeight="1">
      <x:c r="A1536" s="2" t="str">
        <x:v>2026-07</x:v>
      </x:c>
      <x:c r="B1536" s="2" t="n">
        <x:v>73</x:v>
      </x:c>
      <x:c r="C1536" s="2" t="str">
        <x:v>404</x:v>
      </x:c>
      <x:c r="D1536" s="2" t="str">
        <x:v>肯尼亚</x:v>
      </x:c>
      <x:c r="E1536" s="8"/>
      <x:c r="F1536" s="8"/>
      <x:c r="G1536" s="11" t="str">
        <x:f>IF(AND(ISNUMBER(E1536),ISNUMBER(F1536),E1536&gt;0),F1536/E1536,"未取得")</x:f>
        <x:v>未取得</x:v>
      </x:c>
      <x:c r="H1536" s="11" t="str">
        <x:f>IF(AND(ISNUMBER(E1536),ISNUMBER(E1535),E1535&gt;0),E1536/E1535-1,"未取得")</x:f>
        <x:v>未取得</x:v>
      </x:c>
      <x:c r="I1536" s="11" t="str">
        <x:f>IF(AND(ISNUMBER(E1536),ISNUMBER(E1524),E1524&gt;0),E1536/E1524-1,"未取得")</x:f>
        <x:v>未取得</x:v>
      </x:c>
      <x:c r="J1536" s="2" t="str">
        <x:v>本次无总额记录</x:v>
      </x:c>
      <x:c r="K1536" s="2" t="str">
        <x:v>本次无来源记录</x:v>
      </x:c>
      <x:c r="L1536" s="2"/>
      <x:c r="M1536" s="2"/>
    </x:row>
    <x:row r="1537" ht="22" customHeight="1">
      <x:c r="A1537" s="2" t="str">
        <x:v>2026-08</x:v>
      </x:c>
      <x:c r="B1537" s="2" t="n">
        <x:v>73</x:v>
      </x:c>
      <x:c r="C1537" s="2" t="str">
        <x:v>404</x:v>
      </x:c>
      <x:c r="D1537" s="2" t="str">
        <x:v>肯尼亚</x:v>
      </x:c>
      <x:c r="E1537" s="8"/>
      <x:c r="F1537" s="8"/>
      <x:c r="G1537" s="11" t="str">
        <x:f>IF(AND(ISNUMBER(E1537),ISNUMBER(F1537),E1537&gt;0),F1537/E1537,"未取得")</x:f>
        <x:v>未取得</x:v>
      </x:c>
      <x:c r="H1537" s="11" t="str">
        <x:f>IF(AND(ISNUMBER(E1537),ISNUMBER(E1536),E1536&gt;0),E1537/E1536-1,"未取得")</x:f>
        <x:v>未取得</x:v>
      </x:c>
      <x:c r="I1537" s="11" t="str">
        <x:f>IF(AND(ISNUMBER(E1537),ISNUMBER(E1525),E1525&gt;0),E1537/E1525-1,"未取得")</x:f>
        <x:v>未取得</x:v>
      </x:c>
      <x:c r="J1537" s="2" t="str">
        <x:v>本次无总额记录</x:v>
      </x:c>
      <x:c r="K1537" s="2" t="str">
        <x:v>本次无来源记录</x:v>
      </x:c>
      <x:c r="L1537" s="2"/>
      <x:c r="M1537" s="2"/>
    </x:row>
    <x:row r="1538" ht="22" customHeight="1">
      <x:c r="A1538" s="2" t="str">
        <x:v>2026-09</x:v>
      </x:c>
      <x:c r="B1538" s="2" t="n">
        <x:v>73</x:v>
      </x:c>
      <x:c r="C1538" s="2" t="str">
        <x:v>404</x:v>
      </x:c>
      <x:c r="D1538" s="2" t="str">
        <x:v>肯尼亚</x:v>
      </x:c>
      <x:c r="E1538" s="8"/>
      <x:c r="F1538" s="8"/>
      <x:c r="G1538" s="11" t="str">
        <x:f>IF(AND(ISNUMBER(E1538),ISNUMBER(F1538),E1538&gt;0),F1538/E1538,"未取得")</x:f>
        <x:v>未取得</x:v>
      </x:c>
      <x:c r="H1538" s="11" t="str">
        <x:f>IF(AND(ISNUMBER(E1538),ISNUMBER(E1537),E1537&gt;0),E1538/E1537-1,"未取得")</x:f>
        <x:v>未取得</x:v>
      </x:c>
      <x:c r="I1538" s="11" t="str">
        <x:f>IF(AND(ISNUMBER(E1538),ISNUMBER(E1526),E1526&gt;0),E1538/E1526-1,"未取得")</x:f>
        <x:v>未取得</x:v>
      </x:c>
      <x:c r="J1538" s="2" t="str">
        <x:v>本次无总额记录</x:v>
      </x:c>
      <x:c r="K1538" s="2" t="str">
        <x:v>下载受限</x:v>
      </x:c>
      <x:c r="L1538" s="2"/>
      <x:c r="M1538" s="2"/>
    </x:row>
    <x:row r="1539" ht="22" customHeight="1">
      <x:c r="A1539" s="2" t="str">
        <x:v>2025-01</x:v>
      </x:c>
      <x:c r="B1539" s="2" t="n">
        <x:v>74</x:v>
      </x:c>
      <x:c r="C1539" s="2" t="str">
        <x:v>144</x:v>
      </x:c>
      <x:c r="D1539" s="2" t="str">
        <x:v>斯里兰卡</x:v>
      </x:c>
      <x:c r="E1539" s="8"/>
      <x:c r="F1539" s="8"/>
      <x:c r="G1539" s="11" t="str">
        <x:f>IF(AND(ISNUMBER(E1539),ISNUMBER(F1539),E1539&gt;0),F1539/E1539,"未取得")</x:f>
        <x:v>未取得</x:v>
      </x:c>
      <x:c r="H1539" s="11"/>
      <x:c r="I1539" s="11"/>
      <x:c r="J1539" s="2" t="str">
        <x:v>本次无总额记录</x:v>
      </x:c>
      <x:c r="K1539" s="2" t="str">
        <x:v>本次无来源记录</x:v>
      </x:c>
      <x:c r="L1539" s="2"/>
      <x:c r="M1539" s="2"/>
    </x:row>
    <x:row r="1540" ht="22" customHeight="1">
      <x:c r="A1540" s="2" t="str">
        <x:v>2025-02</x:v>
      </x:c>
      <x:c r="B1540" s="2" t="n">
        <x:v>74</x:v>
      </x:c>
      <x:c r="C1540" s="2" t="str">
        <x:v>144</x:v>
      </x:c>
      <x:c r="D1540" s="2" t="str">
        <x:v>斯里兰卡</x:v>
      </x:c>
      <x:c r="E1540" s="8"/>
      <x:c r="F1540" s="8"/>
      <x:c r="G1540" s="11" t="str">
        <x:f>IF(AND(ISNUMBER(E1540),ISNUMBER(F1540),E1540&gt;0),F1540/E1540,"未取得")</x:f>
        <x:v>未取得</x:v>
      </x:c>
      <x:c r="H1540" s="11" t="str">
        <x:f>IF(AND(ISNUMBER(E1540),ISNUMBER(E1539),E1539&gt;0),E1540/E1539-1,"未取得")</x:f>
        <x:v>未取得</x:v>
      </x:c>
      <x:c r="I1540" s="11"/>
      <x:c r="J1540" s="2" t="str">
        <x:v>本次无总额记录</x:v>
      </x:c>
      <x:c r="K1540" s="2" t="str">
        <x:v>下载受限</x:v>
      </x:c>
      <x:c r="L1540" s="2"/>
      <x:c r="M1540" s="2"/>
    </x:row>
    <x:row r="1541" ht="22" customHeight="1">
      <x:c r="A1541" s="2" t="str">
        <x:v>2025-03</x:v>
      </x:c>
      <x:c r="B1541" s="2" t="n">
        <x:v>74</x:v>
      </x:c>
      <x:c r="C1541" s="2" t="str">
        <x:v>144</x:v>
      </x:c>
      <x:c r="D1541" s="2" t="str">
        <x:v>斯里兰卡</x:v>
      </x:c>
      <x:c r="E1541" s="8"/>
      <x:c r="F1541" s="8"/>
      <x:c r="G1541" s="11" t="str">
        <x:f>IF(AND(ISNUMBER(E1541),ISNUMBER(F1541),E1541&gt;0),F1541/E1541,"未取得")</x:f>
        <x:v>未取得</x:v>
      </x:c>
      <x:c r="H1541" s="11" t="str">
        <x:f>IF(AND(ISNUMBER(E1541),ISNUMBER(E1540),E1540&gt;0),E1541/E1540-1,"未取得")</x:f>
        <x:v>未取得</x:v>
      </x:c>
      <x:c r="I1541" s="11"/>
      <x:c r="J1541" s="2" t="str">
        <x:v>本次无总额记录</x:v>
      </x:c>
      <x:c r="K1541" s="2" t="str">
        <x:v>下载受限</x:v>
      </x:c>
      <x:c r="L1541" s="2"/>
      <x:c r="M1541" s="2"/>
    </x:row>
    <x:row r="1542" ht="22" customHeight="1">
      <x:c r="A1542" s="2" t="str">
        <x:v>2025-04</x:v>
      </x:c>
      <x:c r="B1542" s="2" t="n">
        <x:v>74</x:v>
      </x:c>
      <x:c r="C1542" s="2" t="str">
        <x:v>144</x:v>
      </x:c>
      <x:c r="D1542" s="2" t="str">
        <x:v>斯里兰卡</x:v>
      </x:c>
      <x:c r="E1542" s="8"/>
      <x:c r="F1542" s="8"/>
      <x:c r="G1542" s="11" t="str">
        <x:f>IF(AND(ISNUMBER(E1542),ISNUMBER(F1542),E1542&gt;0),F1542/E1542,"未取得")</x:f>
        <x:v>未取得</x:v>
      </x:c>
      <x:c r="H1542" s="11" t="str">
        <x:f>IF(AND(ISNUMBER(E1542),ISNUMBER(E1541),E1541&gt;0),E1542/E1541-1,"未取得")</x:f>
        <x:v>未取得</x:v>
      </x:c>
      <x:c r="I1542" s="11"/>
      <x:c r="J1542" s="2" t="str">
        <x:v>本次无总额记录</x:v>
      </x:c>
      <x:c r="K1542" s="2" t="str">
        <x:v>本次无来源记录</x:v>
      </x:c>
      <x:c r="L1542" s="2"/>
      <x:c r="M1542" s="2"/>
    </x:row>
    <x:row r="1543" ht="22" customHeight="1">
      <x:c r="A1543" s="2" t="str">
        <x:v>2025-05</x:v>
      </x:c>
      <x:c r="B1543" s="2" t="n">
        <x:v>74</x:v>
      </x:c>
      <x:c r="C1543" s="2" t="str">
        <x:v>144</x:v>
      </x:c>
      <x:c r="D1543" s="2" t="str">
        <x:v>斯里兰卡</x:v>
      </x:c>
      <x:c r="E1543" s="8"/>
      <x:c r="F1543" s="8"/>
      <x:c r="G1543" s="11" t="str">
        <x:f>IF(AND(ISNUMBER(E1543),ISNUMBER(F1543),E1543&gt;0),F1543/E1543,"未取得")</x:f>
        <x:v>未取得</x:v>
      </x:c>
      <x:c r="H1543" s="11" t="str">
        <x:f>IF(AND(ISNUMBER(E1543),ISNUMBER(E1542),E1542&gt;0),E1543/E1542-1,"未取得")</x:f>
        <x:v>未取得</x:v>
      </x:c>
      <x:c r="I1543" s="11"/>
      <x:c r="J1543" s="2" t="str">
        <x:v>本次无总额记录</x:v>
      </x:c>
      <x:c r="K1543" s="2" t="str">
        <x:v>本次无来源记录</x:v>
      </x:c>
      <x:c r="L1543" s="2"/>
      <x:c r="M1543" s="2"/>
    </x:row>
    <x:row r="1544" ht="22" customHeight="1">
      <x:c r="A1544" s="2" t="str">
        <x:v>2025-06</x:v>
      </x:c>
      <x:c r="B1544" s="2" t="n">
        <x:v>74</x:v>
      </x:c>
      <x:c r="C1544" s="2" t="str">
        <x:v>144</x:v>
      </x:c>
      <x:c r="D1544" s="2" t="str">
        <x:v>斯里兰卡</x:v>
      </x:c>
      <x:c r="E1544" s="8"/>
      <x:c r="F1544" s="8"/>
      <x:c r="G1544" s="11" t="str">
        <x:f>IF(AND(ISNUMBER(E1544),ISNUMBER(F1544),E1544&gt;0),F1544/E1544,"未取得")</x:f>
        <x:v>未取得</x:v>
      </x:c>
      <x:c r="H1544" s="11" t="str">
        <x:f>IF(AND(ISNUMBER(E1544),ISNUMBER(E1543),E1543&gt;0),E1544/E1543-1,"未取得")</x:f>
        <x:v>未取得</x:v>
      </x:c>
      <x:c r="I1544" s="11"/>
      <x:c r="J1544" s="2" t="str">
        <x:v>本次无总额记录</x:v>
      </x:c>
      <x:c r="K1544" s="2" t="str">
        <x:v>下载受限</x:v>
      </x:c>
      <x:c r="L1544" s="2"/>
      <x:c r="M1544" s="2"/>
    </x:row>
    <x:row r="1545" ht="22" customHeight="1">
      <x:c r="A1545" s="2" t="str">
        <x:v>2025-07</x:v>
      </x:c>
      <x:c r="B1545" s="2" t="n">
        <x:v>74</x:v>
      </x:c>
      <x:c r="C1545" s="2" t="str">
        <x:v>144</x:v>
      </x:c>
      <x:c r="D1545" s="2" t="str">
        <x:v>斯里兰卡</x:v>
      </x:c>
      <x:c r="E1545" s="8"/>
      <x:c r="F1545" s="8"/>
      <x:c r="G1545" s="11" t="str">
        <x:f>IF(AND(ISNUMBER(E1545),ISNUMBER(F1545),E1545&gt;0),F1545/E1545,"未取得")</x:f>
        <x:v>未取得</x:v>
      </x:c>
      <x:c r="H1545" s="11" t="str">
        <x:f>IF(AND(ISNUMBER(E1545),ISNUMBER(E1544),E1544&gt;0),E1545/E1544-1,"未取得")</x:f>
        <x:v>未取得</x:v>
      </x:c>
      <x:c r="I1545" s="11"/>
      <x:c r="J1545" s="2" t="str">
        <x:v>本次无总额记录</x:v>
      </x:c>
      <x:c r="K1545" s="2" t="str">
        <x:v>下载受限</x:v>
      </x:c>
      <x:c r="L1545" s="2"/>
      <x:c r="M1545" s="2"/>
    </x:row>
    <x:row r="1546" ht="22" customHeight="1">
      <x:c r="A1546" s="2" t="str">
        <x:v>2025-08</x:v>
      </x:c>
      <x:c r="B1546" s="2" t="n">
        <x:v>74</x:v>
      </x:c>
      <x:c r="C1546" s="2" t="str">
        <x:v>144</x:v>
      </x:c>
      <x:c r="D1546" s="2" t="str">
        <x:v>斯里兰卡</x:v>
      </x:c>
      <x:c r="E1546" s="8"/>
      <x:c r="F1546" s="8"/>
      <x:c r="G1546" s="11" t="str">
        <x:f>IF(AND(ISNUMBER(E1546),ISNUMBER(F1546),E1546&gt;0),F1546/E1546,"未取得")</x:f>
        <x:v>未取得</x:v>
      </x:c>
      <x:c r="H1546" s="11" t="str">
        <x:f>IF(AND(ISNUMBER(E1546),ISNUMBER(E1545),E1545&gt;0),E1546/E1545-1,"未取得")</x:f>
        <x:v>未取得</x:v>
      </x:c>
      <x:c r="I1546" s="11"/>
      <x:c r="J1546" s="2" t="str">
        <x:v>本次无总额记录</x:v>
      </x:c>
      <x:c r="K1546" s="2" t="str">
        <x:v>下载受限</x:v>
      </x:c>
      <x:c r="L1546" s="2"/>
      <x:c r="M1546" s="2"/>
    </x:row>
    <x:row r="1547" ht="22" customHeight="1">
      <x:c r="A1547" s="2" t="str">
        <x:v>2025-09</x:v>
      </x:c>
      <x:c r="B1547" s="2" t="n">
        <x:v>74</x:v>
      </x:c>
      <x:c r="C1547" s="2" t="str">
        <x:v>144</x:v>
      </x:c>
      <x:c r="D1547" s="2" t="str">
        <x:v>斯里兰卡</x:v>
      </x:c>
      <x:c r="E1547" s="8"/>
      <x:c r="F1547" s="8"/>
      <x:c r="G1547" s="11" t="str">
        <x:f>IF(AND(ISNUMBER(E1547),ISNUMBER(F1547),E1547&gt;0),F1547/E1547,"未取得")</x:f>
        <x:v>未取得</x:v>
      </x:c>
      <x:c r="H1547" s="11" t="str">
        <x:f>IF(AND(ISNUMBER(E1547),ISNUMBER(E1546),E1546&gt;0),E1547/E1546-1,"未取得")</x:f>
        <x:v>未取得</x:v>
      </x:c>
      <x:c r="I1547" s="11"/>
      <x:c r="J1547" s="2" t="str">
        <x:v>本次无总额记录</x:v>
      </x:c>
      <x:c r="K1547" s="2" t="str">
        <x:v>下载受限</x:v>
      </x:c>
      <x:c r="L1547" s="2"/>
      <x:c r="M1547" s="2"/>
    </x:row>
    <x:row r="1548" ht="22" customHeight="1">
      <x:c r="A1548" s="2" t="str">
        <x:v>2025-10</x:v>
      </x:c>
      <x:c r="B1548" s="2" t="n">
        <x:v>74</x:v>
      </x:c>
      <x:c r="C1548" s="2" t="str">
        <x:v>144</x:v>
      </x:c>
      <x:c r="D1548" s="2" t="str">
        <x:v>斯里兰卡</x:v>
      </x:c>
      <x:c r="E1548" s="8"/>
      <x:c r="F1548" s="8"/>
      <x:c r="G1548" s="11" t="str">
        <x:f>IF(AND(ISNUMBER(E1548),ISNUMBER(F1548),E1548&gt;0),F1548/E1548,"未取得")</x:f>
        <x:v>未取得</x:v>
      </x:c>
      <x:c r="H1548" s="11" t="str">
        <x:f>IF(AND(ISNUMBER(E1548),ISNUMBER(E1547),E1547&gt;0),E1548/E1547-1,"未取得")</x:f>
        <x:v>未取得</x:v>
      </x:c>
      <x:c r="I1548" s="11"/>
      <x:c r="J1548" s="2" t="str">
        <x:v>本次无总额记录</x:v>
      </x:c>
      <x:c r="K1548" s="2" t="str">
        <x:v>下载受限</x:v>
      </x:c>
      <x:c r="L1548" s="2"/>
      <x:c r="M1548" s="2"/>
    </x:row>
    <x:row r="1549" ht="22" customHeight="1">
      <x:c r="A1549" s="2" t="str">
        <x:v>2025-11</x:v>
      </x:c>
      <x:c r="B1549" s="2" t="n">
        <x:v>74</x:v>
      </x:c>
      <x:c r="C1549" s="2" t="str">
        <x:v>144</x:v>
      </x:c>
      <x:c r="D1549" s="2" t="str">
        <x:v>斯里兰卡</x:v>
      </x:c>
      <x:c r="E1549" s="8"/>
      <x:c r="F1549" s="8"/>
      <x:c r="G1549" s="11" t="str">
        <x:f>IF(AND(ISNUMBER(E1549),ISNUMBER(F1549),E1549&gt;0),F1549/E1549,"未取得")</x:f>
        <x:v>未取得</x:v>
      </x:c>
      <x:c r="H1549" s="11" t="str">
        <x:f>IF(AND(ISNUMBER(E1549),ISNUMBER(E1548),E1548&gt;0),E1549/E1548-1,"未取得")</x:f>
        <x:v>未取得</x:v>
      </x:c>
      <x:c r="I1549" s="11"/>
      <x:c r="J1549" s="2" t="str">
        <x:v>本次无总额记录</x:v>
      </x:c>
      <x:c r="K1549" s="2" t="str">
        <x:v>下载受限</x:v>
      </x:c>
      <x:c r="L1549" s="2"/>
      <x:c r="M1549" s="2"/>
    </x:row>
    <x:row r="1550" ht="22" customHeight="1">
      <x:c r="A1550" s="2" t="str">
        <x:v>2025-12</x:v>
      </x:c>
      <x:c r="B1550" s="2" t="n">
        <x:v>74</x:v>
      </x:c>
      <x:c r="C1550" s="2" t="str">
        <x:v>144</x:v>
      </x:c>
      <x:c r="D1550" s="2" t="str">
        <x:v>斯里兰卡</x:v>
      </x:c>
      <x:c r="E1550" s="8"/>
      <x:c r="F1550" s="8"/>
      <x:c r="G1550" s="11" t="str">
        <x:f>IF(AND(ISNUMBER(E1550),ISNUMBER(F1550),E1550&gt;0),F1550/E1550,"未取得")</x:f>
        <x:v>未取得</x:v>
      </x:c>
      <x:c r="H1550" s="11" t="str">
        <x:f>IF(AND(ISNUMBER(E1550),ISNUMBER(E1549),E1549&gt;0),E1550/E1549-1,"未取得")</x:f>
        <x:v>未取得</x:v>
      </x:c>
      <x:c r="I1550" s="11"/>
      <x:c r="J1550" s="2" t="str">
        <x:v>本次无总额记录</x:v>
      </x:c>
      <x:c r="K1550" s="2" t="str">
        <x:v>下载受限</x:v>
      </x:c>
      <x:c r="L1550" s="2"/>
      <x:c r="M1550" s="2"/>
    </x:row>
    <x:row r="1551" ht="22" customHeight="1">
      <x:c r="A1551" s="2" t="str">
        <x:v>2026-01</x:v>
      </x:c>
      <x:c r="B1551" s="2" t="n">
        <x:v>74</x:v>
      </x:c>
      <x:c r="C1551" s="2" t="str">
        <x:v>144</x:v>
      </x:c>
      <x:c r="D1551" s="2" t="str">
        <x:v>斯里兰卡</x:v>
      </x:c>
      <x:c r="E1551" s="8"/>
      <x:c r="F1551" s="8"/>
      <x:c r="G1551" s="11" t="str">
        <x:f>IF(AND(ISNUMBER(E1551),ISNUMBER(F1551),E1551&gt;0),F1551/E1551,"未取得")</x:f>
        <x:v>未取得</x:v>
      </x:c>
      <x:c r="H1551" s="11" t="str">
        <x:f>IF(AND(ISNUMBER(E1551),ISNUMBER(E1550),E1550&gt;0),E1551/E1550-1,"未取得")</x:f>
        <x:v>未取得</x:v>
      </x:c>
      <x:c r="I1551" s="11" t="str">
        <x:f>IF(AND(ISNUMBER(E1551),ISNUMBER(E1539),E1539&gt;0),E1551/E1539-1,"未取得")</x:f>
        <x:v>未取得</x:v>
      </x:c>
      <x:c r="J1551" s="2" t="str">
        <x:v>本次无总额记录</x:v>
      </x:c>
      <x:c r="K1551" s="2" t="str">
        <x:v>本次无来源记录</x:v>
      </x:c>
      <x:c r="L1551" s="2"/>
      <x:c r="M1551" s="2"/>
    </x:row>
    <x:row r="1552" ht="22" customHeight="1">
      <x:c r="A1552" s="2" t="str">
        <x:v>2026-02</x:v>
      </x:c>
      <x:c r="B1552" s="2" t="n">
        <x:v>74</x:v>
      </x:c>
      <x:c r="C1552" s="2" t="str">
        <x:v>144</x:v>
      </x:c>
      <x:c r="D1552" s="2" t="str">
        <x:v>斯里兰卡</x:v>
      </x:c>
      <x:c r="E1552" s="8"/>
      <x:c r="F1552" s="8"/>
      <x:c r="G1552" s="11" t="str">
        <x:f>IF(AND(ISNUMBER(E1552),ISNUMBER(F1552),E1552&gt;0),F1552/E1552,"未取得")</x:f>
        <x:v>未取得</x:v>
      </x:c>
      <x:c r="H1552" s="11" t="str">
        <x:f>IF(AND(ISNUMBER(E1552),ISNUMBER(E1551),E1551&gt;0),E1552/E1551-1,"未取得")</x:f>
        <x:v>未取得</x:v>
      </x:c>
      <x:c r="I1552" s="11" t="str">
        <x:f>IF(AND(ISNUMBER(E1552),ISNUMBER(E1540),E1540&gt;0),E1552/E1540-1,"未取得")</x:f>
        <x:v>未取得</x:v>
      </x:c>
      <x:c r="J1552" s="2" t="str">
        <x:v>本次无总额记录</x:v>
      </x:c>
      <x:c r="K1552" s="2" t="str">
        <x:v>本次无来源记录</x:v>
      </x:c>
      <x:c r="L1552" s="2"/>
      <x:c r="M1552" s="2"/>
    </x:row>
    <x:row r="1553" ht="22" customHeight="1">
      <x:c r="A1553" s="2" t="str">
        <x:v>2026-03</x:v>
      </x:c>
      <x:c r="B1553" s="2" t="n">
        <x:v>74</x:v>
      </x:c>
      <x:c r="C1553" s="2" t="str">
        <x:v>144</x:v>
      </x:c>
      <x:c r="D1553" s="2" t="str">
        <x:v>斯里兰卡</x:v>
      </x:c>
      <x:c r="E1553" s="8"/>
      <x:c r="F1553" s="8"/>
      <x:c r="G1553" s="11" t="str">
        <x:f>IF(AND(ISNUMBER(E1553),ISNUMBER(F1553),E1553&gt;0),F1553/E1553,"未取得")</x:f>
        <x:v>未取得</x:v>
      </x:c>
      <x:c r="H1553" s="11" t="str">
        <x:f>IF(AND(ISNUMBER(E1553),ISNUMBER(E1552),E1552&gt;0),E1553/E1552-1,"未取得")</x:f>
        <x:v>未取得</x:v>
      </x:c>
      <x:c r="I1553" s="11" t="str">
        <x:f>IF(AND(ISNUMBER(E1553),ISNUMBER(E1541),E1541&gt;0),E1553/E1541-1,"未取得")</x:f>
        <x:v>未取得</x:v>
      </x:c>
      <x:c r="J1553" s="2" t="str">
        <x:v>本次无总额记录</x:v>
      </x:c>
      <x:c r="K1553" s="2" t="str">
        <x:v>本次无来源记录</x:v>
      </x:c>
      <x:c r="L1553" s="2"/>
      <x:c r="M1553" s="2"/>
    </x:row>
    <x:row r="1554" ht="22" customHeight="1">
      <x:c r="A1554" s="2" t="str">
        <x:v>2026-04</x:v>
      </x:c>
      <x:c r="B1554" s="2" t="n">
        <x:v>74</x:v>
      </x:c>
      <x:c r="C1554" s="2" t="str">
        <x:v>144</x:v>
      </x:c>
      <x:c r="D1554" s="2" t="str">
        <x:v>斯里兰卡</x:v>
      </x:c>
      <x:c r="E1554" s="8"/>
      <x:c r="F1554" s="8"/>
      <x:c r="G1554" s="11" t="str">
        <x:f>IF(AND(ISNUMBER(E1554),ISNUMBER(F1554),E1554&gt;0),F1554/E1554,"未取得")</x:f>
        <x:v>未取得</x:v>
      </x:c>
      <x:c r="H1554" s="11" t="str">
        <x:f>IF(AND(ISNUMBER(E1554),ISNUMBER(E1553),E1553&gt;0),E1554/E1553-1,"未取得")</x:f>
        <x:v>未取得</x:v>
      </x:c>
      <x:c r="I1554" s="11" t="str">
        <x:f>IF(AND(ISNUMBER(E1554),ISNUMBER(E1542),E1542&gt;0),E1554/E1542-1,"未取得")</x:f>
        <x:v>未取得</x:v>
      </x:c>
      <x:c r="J1554" s="2" t="str">
        <x:v>本次无总额记录</x:v>
      </x:c>
      <x:c r="K1554" s="2" t="str">
        <x:v>本次无来源记录</x:v>
      </x:c>
      <x:c r="L1554" s="2"/>
      <x:c r="M1554" s="2"/>
    </x:row>
    <x:row r="1555" ht="22" customHeight="1">
      <x:c r="A1555" s="2" t="str">
        <x:v>2026-05</x:v>
      </x:c>
      <x:c r="B1555" s="2" t="n">
        <x:v>74</x:v>
      </x:c>
      <x:c r="C1555" s="2" t="str">
        <x:v>144</x:v>
      </x:c>
      <x:c r="D1555" s="2" t="str">
        <x:v>斯里兰卡</x:v>
      </x:c>
      <x:c r="E1555" s="8"/>
      <x:c r="F1555" s="8"/>
      <x:c r="G1555" s="11" t="str">
        <x:f>IF(AND(ISNUMBER(E1555),ISNUMBER(F1555),E1555&gt;0),F1555/E1555,"未取得")</x:f>
        <x:v>未取得</x:v>
      </x:c>
      <x:c r="H1555" s="11" t="str">
        <x:f>IF(AND(ISNUMBER(E1555),ISNUMBER(E1554),E1554&gt;0),E1555/E1554-1,"未取得")</x:f>
        <x:v>未取得</x:v>
      </x:c>
      <x:c r="I1555" s="11" t="str">
        <x:f>IF(AND(ISNUMBER(E1555),ISNUMBER(E1543),E1543&gt;0),E1555/E1543-1,"未取得")</x:f>
        <x:v>未取得</x:v>
      </x:c>
      <x:c r="J1555" s="2" t="str">
        <x:v>本次无总额记录</x:v>
      </x:c>
      <x:c r="K1555" s="2" t="str">
        <x:v>本次无来源记录</x:v>
      </x:c>
      <x:c r="L1555" s="2"/>
      <x:c r="M1555" s="2"/>
    </x:row>
    <x:row r="1556" ht="22" customHeight="1">
      <x:c r="A1556" s="2" t="str">
        <x:v>2026-06</x:v>
      </x:c>
      <x:c r="B1556" s="2" t="n">
        <x:v>74</x:v>
      </x:c>
      <x:c r="C1556" s="2" t="str">
        <x:v>144</x:v>
      </x:c>
      <x:c r="D1556" s="2" t="str">
        <x:v>斯里兰卡</x:v>
      </x:c>
      <x:c r="E1556" s="8"/>
      <x:c r="F1556" s="8"/>
      <x:c r="G1556" s="11" t="str">
        <x:f>IF(AND(ISNUMBER(E1556),ISNUMBER(F1556),E1556&gt;0),F1556/E1556,"未取得")</x:f>
        <x:v>未取得</x:v>
      </x:c>
      <x:c r="H1556" s="11" t="str">
        <x:f>IF(AND(ISNUMBER(E1556),ISNUMBER(E1555),E1555&gt;0),E1556/E1555-1,"未取得")</x:f>
        <x:v>未取得</x:v>
      </x:c>
      <x:c r="I1556" s="11" t="str">
        <x:f>IF(AND(ISNUMBER(E1556),ISNUMBER(E1544),E1544&gt;0),E1556/E1544-1,"未取得")</x:f>
        <x:v>未取得</x:v>
      </x:c>
      <x:c r="J1556" s="2" t="str">
        <x:v>本次无总额记录</x:v>
      </x:c>
      <x:c r="K1556" s="2" t="str">
        <x:v>本次无来源记录</x:v>
      </x:c>
      <x:c r="L1556" s="2"/>
      <x:c r="M1556" s="2"/>
    </x:row>
    <x:row r="1557" ht="22" customHeight="1">
      <x:c r="A1557" s="2" t="str">
        <x:v>2026-07</x:v>
      </x:c>
      <x:c r="B1557" s="2" t="n">
        <x:v>74</x:v>
      </x:c>
      <x:c r="C1557" s="2" t="str">
        <x:v>144</x:v>
      </x:c>
      <x:c r="D1557" s="2" t="str">
        <x:v>斯里兰卡</x:v>
      </x:c>
      <x:c r="E1557" s="8"/>
      <x:c r="F1557" s="8"/>
      <x:c r="G1557" s="11" t="str">
        <x:f>IF(AND(ISNUMBER(E1557),ISNUMBER(F1557),E1557&gt;0),F1557/E1557,"未取得")</x:f>
        <x:v>未取得</x:v>
      </x:c>
      <x:c r="H1557" s="11" t="str">
        <x:f>IF(AND(ISNUMBER(E1557),ISNUMBER(E1556),E1556&gt;0),E1557/E1556-1,"未取得")</x:f>
        <x:v>未取得</x:v>
      </x:c>
      <x:c r="I1557" s="11" t="str">
        <x:f>IF(AND(ISNUMBER(E1557),ISNUMBER(E1545),E1545&gt;0),E1557/E1545-1,"未取得")</x:f>
        <x:v>未取得</x:v>
      </x:c>
      <x:c r="J1557" s="2" t="str">
        <x:v>本次无总额记录</x:v>
      </x:c>
      <x:c r="K1557" s="2" t="str">
        <x:v>本次无来源记录</x:v>
      </x:c>
      <x:c r="L1557" s="2"/>
      <x:c r="M1557" s="2"/>
    </x:row>
    <x:row r="1558" ht="22" customHeight="1">
      <x:c r="A1558" s="2" t="str">
        <x:v>2026-08</x:v>
      </x:c>
      <x:c r="B1558" s="2" t="n">
        <x:v>74</x:v>
      </x:c>
      <x:c r="C1558" s="2" t="str">
        <x:v>144</x:v>
      </x:c>
      <x:c r="D1558" s="2" t="str">
        <x:v>斯里兰卡</x:v>
      </x:c>
      <x:c r="E1558" s="8"/>
      <x:c r="F1558" s="8"/>
      <x:c r="G1558" s="11" t="str">
        <x:f>IF(AND(ISNUMBER(E1558),ISNUMBER(F1558),E1558&gt;0),F1558/E1558,"未取得")</x:f>
        <x:v>未取得</x:v>
      </x:c>
      <x:c r="H1558" s="11" t="str">
        <x:f>IF(AND(ISNUMBER(E1558),ISNUMBER(E1557),E1557&gt;0),E1558/E1557-1,"未取得")</x:f>
        <x:v>未取得</x:v>
      </x:c>
      <x:c r="I1558" s="11" t="str">
        <x:f>IF(AND(ISNUMBER(E1558),ISNUMBER(E1546),E1546&gt;0),E1558/E1546-1,"未取得")</x:f>
        <x:v>未取得</x:v>
      </x:c>
      <x:c r="J1558" s="2" t="str">
        <x:v>本次无总额记录</x:v>
      </x:c>
      <x:c r="K1558" s="2" t="str">
        <x:v>本次无来源记录</x:v>
      </x:c>
      <x:c r="L1558" s="2"/>
      <x:c r="M1558" s="2"/>
    </x:row>
    <x:row r="1559" ht="22" customHeight="1">
      <x:c r="A1559" s="2" t="str">
        <x:v>2026-09</x:v>
      </x:c>
      <x:c r="B1559" s="2" t="n">
        <x:v>74</x:v>
      </x:c>
      <x:c r="C1559" s="2" t="str">
        <x:v>144</x:v>
      </x:c>
      <x:c r="D1559" s="2" t="str">
        <x:v>斯里兰卡</x:v>
      </x:c>
      <x:c r="E1559" s="8"/>
      <x:c r="F1559" s="8"/>
      <x:c r="G1559" s="11" t="str">
        <x:f>IF(AND(ISNUMBER(E1559),ISNUMBER(F1559),E1559&gt;0),F1559/E1559,"未取得")</x:f>
        <x:v>未取得</x:v>
      </x:c>
      <x:c r="H1559" s="11" t="str">
        <x:f>IF(AND(ISNUMBER(E1559),ISNUMBER(E1558),E1558&gt;0),E1559/E1558-1,"未取得")</x:f>
        <x:v>未取得</x:v>
      </x:c>
      <x:c r="I1559" s="11" t="str">
        <x:f>IF(AND(ISNUMBER(E1559),ISNUMBER(E1547),E1547&gt;0),E1559/E1547-1,"未取得")</x:f>
        <x:v>未取得</x:v>
      </x:c>
      <x:c r="J1559" s="2" t="str">
        <x:v>本次无总额记录</x:v>
      </x:c>
      <x:c r="K1559" s="2" t="str">
        <x:v>下载受限</x:v>
      </x:c>
      <x:c r="L1559" s="2"/>
      <x:c r="M1559" s="2"/>
    </x:row>
    <x:row r="1560" ht="22" customHeight="1">
      <x:c r="A1560" s="2" t="str">
        <x:v>2025-01</x:v>
      </x:c>
      <x:c r="B1560" s="2" t="n">
        <x:v>75</x:v>
      </x:c>
      <x:c r="C1560" s="2" t="str">
        <x:v>352</x:v>
      </x:c>
      <x:c r="D1560" s="2" t="str">
        <x:v>冰岛</x:v>
      </x:c>
      <x:c r="E1560" s="8" t="n">
        <x:f>'原始月度记录'!G44</x:f>
        <x:v>3559998.38</x:v>
      </x:c>
      <x:c r="F1560" s="8" t="n">
        <x:f>'原始月度记录'!G144</x:f>
        <x:v>210180.783</x:v>
      </x:c>
      <x:c r="G1560" s="11" t="n">
        <x:f>IF(AND(ISNUMBER(E1560),ISNUMBER(F1560),E1560&gt;0),F1560/E1560,"未取得")</x:f>
        <x:v>0.05903957265283924</x:v>
      </x:c>
      <x:c r="H1560" s="11"/>
      <x:c r="I1560" s="11"/>
      <x:c r="J1560" s="2" t="str">
        <x:v>已取得</x:v>
      </x:c>
      <x:c r="K1560" s="2" t="str">
        <x:v>已取得</x:v>
      </x:c>
      <x:c r="L1560" s="2" t="n">
        <x:v>44</x:v>
      </x:c>
      <x:c r="M1560" s="2" t="n">
        <x:v>144</x:v>
      </x:c>
    </x:row>
    <x:row r="1561" ht="22" customHeight="1">
      <x:c r="A1561" s="2" t="str">
        <x:v>2025-02</x:v>
      </x:c>
      <x:c r="B1561" s="2" t="n">
        <x:v>75</x:v>
      </x:c>
      <x:c r="C1561" s="2" t="str">
        <x:v>352</x:v>
      </x:c>
      <x:c r="D1561" s="2" t="str">
        <x:v>冰岛</x:v>
      </x:c>
      <x:c r="E1561" s="8" t="n">
        <x:f>'原始月度记录'!G242</x:f>
        <x:v>3407729.114</x:v>
      </x:c>
      <x:c r="F1561" s="8"/>
      <x:c r="G1561" s="11" t="str">
        <x:f>IF(AND(ISNUMBER(E1561),ISNUMBER(F1561),E1561&gt;0),F1561/E1561,"未取得")</x:f>
        <x:v>未取得</x:v>
      </x:c>
      <x:c r="H1561" s="11" t="n">
        <x:f>IF(AND(ISNUMBER(E1561),ISNUMBER(E1560),E1560&gt;0),E1561/E1560-1,"未取得")</x:f>
        <x:v>-0.04277228519412968</x:v>
      </x:c>
      <x:c r="I1561" s="11"/>
      <x:c r="J1561" s="2" t="str">
        <x:v>已取得</x:v>
      </x:c>
      <x:c r="K1561" s="2" t="str">
        <x:v>下载受限</x:v>
      </x:c>
      <x:c r="L1561" s="2" t="n">
        <x:v>242</x:v>
      </x:c>
      <x:c r="M1561" s="2"/>
    </x:row>
    <x:row r="1562" ht="22" customHeight="1">
      <x:c r="A1562" s="2" t="str">
        <x:v>2025-03</x:v>
      </x:c>
      <x:c r="B1562" s="2" t="n">
        <x:v>75</x:v>
      </x:c>
      <x:c r="C1562" s="2" t="str">
        <x:v>352</x:v>
      </x:c>
      <x:c r="D1562" s="2" t="str">
        <x:v>冰岛</x:v>
      </x:c>
      <x:c r="E1562" s="8" t="n">
        <x:f>'原始月度记录'!G338</x:f>
        <x:v>4482775.809</x:v>
      </x:c>
      <x:c r="F1562" s="8"/>
      <x:c r="G1562" s="11" t="str">
        <x:f>IF(AND(ISNUMBER(E1562),ISNUMBER(F1562),E1562&gt;0),F1562/E1562,"未取得")</x:f>
        <x:v>未取得</x:v>
      </x:c>
      <x:c r="H1562" s="11" t="n">
        <x:f>IF(AND(ISNUMBER(E1562),ISNUMBER(E1561),E1561&gt;0),E1562/E1561-1,"未取得")</x:f>
        <x:v>0.3154730493639819</x:v>
      </x:c>
      <x:c r="I1562" s="11"/>
      <x:c r="J1562" s="2" t="str">
        <x:v>已取得</x:v>
      </x:c>
      <x:c r="K1562" s="2" t="str">
        <x:v>下载受限</x:v>
      </x:c>
      <x:c r="L1562" s="2" t="n">
        <x:v>338</x:v>
      </x:c>
      <x:c r="M1562" s="2"/>
    </x:row>
    <x:row r="1563" ht="22" customHeight="1">
      <x:c r="A1563" s="2" t="str">
        <x:v>2025-04</x:v>
      </x:c>
      <x:c r="B1563" s="2" t="n">
        <x:v>75</x:v>
      </x:c>
      <x:c r="C1563" s="2" t="str">
        <x:v>352</x:v>
      </x:c>
      <x:c r="D1563" s="2" t="str">
        <x:v>冰岛</x:v>
      </x:c>
      <x:c r="E1563" s="8" t="n">
        <x:f>'原始月度记录'!G435</x:f>
        <x:v>3586312.704</x:v>
      </x:c>
      <x:c r="F1563" s="8" t="n">
        <x:f>'原始月度记录'!G532</x:f>
        <x:v>283007.962</x:v>
      </x:c>
      <x:c r="G1563" s="11" t="n">
        <x:f>IF(AND(ISNUMBER(E1563),ISNUMBER(F1563),E1563&gt;0),F1563/E1563,"未取得")</x:f>
        <x:v>0.07891335345195821</x:v>
      </x:c>
      <x:c r="H1563" s="11" t="n">
        <x:f>IF(AND(ISNUMBER(E1563),ISNUMBER(E1562),E1562&gt;0),E1563/E1562-1,"未取得")</x:f>
        <x:v>-0.19997946433104796</x:v>
      </x:c>
      <x:c r="I1563" s="11"/>
      <x:c r="J1563" s="2" t="str">
        <x:v>已取得</x:v>
      </x:c>
      <x:c r="K1563" s="2" t="str">
        <x:v>已取得</x:v>
      </x:c>
      <x:c r="L1563" s="2" t="n">
        <x:v>435</x:v>
      </x:c>
      <x:c r="M1563" s="2" t="n">
        <x:v>532</x:v>
      </x:c>
    </x:row>
    <x:row r="1564" ht="22" customHeight="1">
      <x:c r="A1564" s="2" t="str">
        <x:v>2025-05</x:v>
      </x:c>
      <x:c r="B1564" s="2" t="n">
        <x:v>75</x:v>
      </x:c>
      <x:c r="C1564" s="2" t="str">
        <x:v>352</x:v>
      </x:c>
      <x:c r="D1564" s="2" t="str">
        <x:v>冰岛</x:v>
      </x:c>
      <x:c r="E1564" s="8" t="n">
        <x:f>'原始月度记录'!G627</x:f>
        <x:v>4785094.862</x:v>
      </x:c>
      <x:c r="F1564" s="8" t="n">
        <x:f>'原始月度记录'!G722</x:f>
        <x:v>374314.348</x:v>
      </x:c>
      <x:c r="G1564" s="11" t="n">
        <x:f>IF(AND(ISNUMBER(E1564),ISNUMBER(F1564),E1564&gt;0),F1564/E1564,"未取得")</x:f>
        <x:v>0.0782250632004294</x:v>
      </x:c>
      <x:c r="H1564" s="11" t="n">
        <x:f>IF(AND(ISNUMBER(E1564),ISNUMBER(E1563),E1563&gt;0),E1564/E1563-1,"未取得")</x:f>
        <x:v>0.33426593187563824</x:v>
      </x:c>
      <x:c r="I1564" s="11"/>
      <x:c r="J1564" s="2" t="str">
        <x:v>已取得</x:v>
      </x:c>
      <x:c r="K1564" s="2" t="str">
        <x:v>已取得</x:v>
      </x:c>
      <x:c r="L1564" s="2" t="n">
        <x:v>627</x:v>
      </x:c>
      <x:c r="M1564" s="2" t="n">
        <x:v>722</x:v>
      </x:c>
    </x:row>
    <x:row r="1565" ht="22" customHeight="1">
      <x:c r="A1565" s="2" t="str">
        <x:v>2025-06</x:v>
      </x:c>
      <x:c r="B1565" s="2" t="n">
        <x:v>75</x:v>
      </x:c>
      <x:c r="C1565" s="2" t="str">
        <x:v>352</x:v>
      </x:c>
      <x:c r="D1565" s="2" t="str">
        <x:v>冰岛</x:v>
      </x:c>
      <x:c r="E1565" s="8" t="n">
        <x:f>'原始月度记录'!G816</x:f>
        <x:v>4106920.31</x:v>
      </x:c>
      <x:c r="F1565" s="8"/>
      <x:c r="G1565" s="11" t="str">
        <x:f>IF(AND(ISNUMBER(E1565),ISNUMBER(F1565),E1565&gt;0),F1565/E1565,"未取得")</x:f>
        <x:v>未取得</x:v>
      </x:c>
      <x:c r="H1565" s="11" t="n">
        <x:f>IF(AND(ISNUMBER(E1565),ISNUMBER(E1564),E1564&gt;0),E1565/E1564-1,"未取得")</x:f>
        <x:v>-0.14172645925697425</x:v>
      </x:c>
      <x:c r="I1565" s="11"/>
      <x:c r="J1565" s="2" t="str">
        <x:v>已取得</x:v>
      </x:c>
      <x:c r="K1565" s="2" t="str">
        <x:v>下载受限</x:v>
      </x:c>
      <x:c r="L1565" s="2" t="n">
        <x:v>816</x:v>
      </x:c>
      <x:c r="M1565" s="2"/>
    </x:row>
    <x:row r="1566" ht="22" customHeight="1">
      <x:c r="A1566" s="2" t="str">
        <x:v>2025-07</x:v>
      </x:c>
      <x:c r="B1566" s="2" t="n">
        <x:v>75</x:v>
      </x:c>
      <x:c r="C1566" s="2" t="str">
        <x:v>352</x:v>
      </x:c>
      <x:c r="D1566" s="2" t="str">
        <x:v>冰岛</x:v>
      </x:c>
      <x:c r="E1566" s="8" t="n">
        <x:f>'原始月度记录'!G909</x:f>
        <x:v>3586295.886</x:v>
      </x:c>
      <x:c r="F1566" s="8"/>
      <x:c r="G1566" s="11" t="str">
        <x:f>IF(AND(ISNUMBER(E1566),ISNUMBER(F1566),E1566&gt;0),F1566/E1566,"未取得")</x:f>
        <x:v>未取得</x:v>
      </x:c>
      <x:c r="H1566" s="11" t="n">
        <x:f>IF(AND(ISNUMBER(E1566),ISNUMBER(E1565),E1565&gt;0),E1566/E1565-1,"未取得")</x:f>
        <x:v>-0.12676759827365636</x:v>
      </x:c>
      <x:c r="I1566" s="11"/>
      <x:c r="J1566" s="2" t="str">
        <x:v>已取得</x:v>
      </x:c>
      <x:c r="K1566" s="2" t="str">
        <x:v>下载受限</x:v>
      </x:c>
      <x:c r="L1566" s="2" t="n">
        <x:v>909</x:v>
      </x:c>
      <x:c r="M1566" s="2"/>
    </x:row>
    <x:row r="1567" ht="22" customHeight="1">
      <x:c r="A1567" s="2" t="str">
        <x:v>2025-08</x:v>
      </x:c>
      <x:c r="B1567" s="2" t="n">
        <x:v>75</x:v>
      </x:c>
      <x:c r="C1567" s="2" t="str">
        <x:v>352</x:v>
      </x:c>
      <x:c r="D1567" s="2" t="str">
        <x:v>冰岛</x:v>
      </x:c>
      <x:c r="E1567" s="8" t="n">
        <x:f>'原始月度记录'!G1002</x:f>
        <x:v>3787216.484</x:v>
      </x:c>
      <x:c r="F1567" s="8"/>
      <x:c r="G1567" s="11" t="str">
        <x:f>IF(AND(ISNUMBER(E1567),ISNUMBER(F1567),E1567&gt;0),F1567/E1567,"未取得")</x:f>
        <x:v>未取得</x:v>
      </x:c>
      <x:c r="H1567" s="11" t="n">
        <x:f>IF(AND(ISNUMBER(E1567),ISNUMBER(E1566),E1566&gt;0),E1567/E1566-1,"未取得")</x:f>
        <x:v>0.05602454576722016</x:v>
      </x:c>
      <x:c r="I1567" s="11"/>
      <x:c r="J1567" s="2" t="str">
        <x:v>已取得</x:v>
      </x:c>
      <x:c r="K1567" s="2" t="str">
        <x:v>下载受限</x:v>
      </x:c>
      <x:c r="L1567" s="2" t="n">
        <x:v>1002</x:v>
      </x:c>
      <x:c r="M1567" s="2"/>
    </x:row>
    <x:row r="1568" ht="22" customHeight="1">
      <x:c r="A1568" s="2" t="str">
        <x:v>2025-09</x:v>
      </x:c>
      <x:c r="B1568" s="2" t="n">
        <x:v>75</x:v>
      </x:c>
      <x:c r="C1568" s="2" t="str">
        <x:v>352</x:v>
      </x:c>
      <x:c r="D1568" s="2" t="str">
        <x:v>冰岛</x:v>
      </x:c>
      <x:c r="E1568" s="8" t="n">
        <x:f>'原始月度记录'!G1095</x:f>
        <x:v>4000144.933</x:v>
      </x:c>
      <x:c r="F1568" s="8"/>
      <x:c r="G1568" s="11" t="str">
        <x:f>IF(AND(ISNUMBER(E1568),ISNUMBER(F1568),E1568&gt;0),F1568/E1568,"未取得")</x:f>
        <x:v>未取得</x:v>
      </x:c>
      <x:c r="H1568" s="11" t="n">
        <x:f>IF(AND(ISNUMBER(E1568),ISNUMBER(E1567),E1567&gt;0),E1568/E1567-1,"未取得")</x:f>
        <x:v>0.0562229410173849</x:v>
      </x:c>
      <x:c r="I1568" s="11"/>
      <x:c r="J1568" s="2" t="str">
        <x:v>已取得</x:v>
      </x:c>
      <x:c r="K1568" s="2" t="str">
        <x:v>下载受限</x:v>
      </x:c>
      <x:c r="L1568" s="2" t="n">
        <x:v>1095</x:v>
      </x:c>
      <x:c r="M1568" s="2"/>
    </x:row>
    <x:row r="1569" ht="22" customHeight="1">
      <x:c r="A1569" s="2" t="str">
        <x:v>2025-10</x:v>
      </x:c>
      <x:c r="B1569" s="2" t="n">
        <x:v>75</x:v>
      </x:c>
      <x:c r="C1569" s="2" t="str">
        <x:v>352</x:v>
      </x:c>
      <x:c r="D1569" s="2" t="str">
        <x:v>冰岛</x:v>
      </x:c>
      <x:c r="E1569" s="8" t="n">
        <x:f>'原始月度记录'!G1187</x:f>
        <x:v>4207832.88</x:v>
      </x:c>
      <x:c r="F1569" s="8"/>
      <x:c r="G1569" s="11" t="str">
        <x:f>IF(AND(ISNUMBER(E1569),ISNUMBER(F1569),E1569&gt;0),F1569/E1569,"未取得")</x:f>
        <x:v>未取得</x:v>
      </x:c>
      <x:c r="H1569" s="11" t="n">
        <x:f>IF(AND(ISNUMBER(E1569),ISNUMBER(E1568),E1568&gt;0),E1569/E1568-1,"未取得")</x:f>
        <x:v>0.0519201055158367</x:v>
      </x:c>
      <x:c r="I1569" s="11"/>
      <x:c r="J1569" s="2" t="str">
        <x:v>已取得</x:v>
      </x:c>
      <x:c r="K1569" s="2" t="str">
        <x:v>下载受限</x:v>
      </x:c>
      <x:c r="L1569" s="2" t="n">
        <x:v>1187</x:v>
      </x:c>
      <x:c r="M1569" s="2"/>
    </x:row>
    <x:row r="1570" ht="22" customHeight="1">
      <x:c r="A1570" s="2" t="str">
        <x:v>2025-11</x:v>
      </x:c>
      <x:c r="B1570" s="2" t="n">
        <x:v>75</x:v>
      </x:c>
      <x:c r="C1570" s="2" t="str">
        <x:v>352</x:v>
      </x:c>
      <x:c r="D1570" s="2" t="str">
        <x:v>冰岛</x:v>
      </x:c>
      <x:c r="E1570" s="8" t="n">
        <x:f>'原始月度记录'!G1278</x:f>
        <x:v>3485171.905</x:v>
      </x:c>
      <x:c r="F1570" s="8"/>
      <x:c r="G1570" s="11" t="str">
        <x:f>IF(AND(ISNUMBER(E1570),ISNUMBER(F1570),E1570&gt;0),F1570/E1570,"未取得")</x:f>
        <x:v>未取得</x:v>
      </x:c>
      <x:c r="H1570" s="11" t="n">
        <x:f>IF(AND(ISNUMBER(E1570),ISNUMBER(E1569),E1569&gt;0),E1570/E1569-1,"未取得")</x:f>
        <x:v>-0.1717418432739658</x:v>
      </x:c>
      <x:c r="I1570" s="11"/>
      <x:c r="J1570" s="2" t="str">
        <x:v>已取得</x:v>
      </x:c>
      <x:c r="K1570" s="2" t="str">
        <x:v>下载受限</x:v>
      </x:c>
      <x:c r="L1570" s="2" t="n">
        <x:v>1278</x:v>
      </x:c>
      <x:c r="M1570" s="2"/>
    </x:row>
    <x:row r="1571" ht="22" customHeight="1">
      <x:c r="A1571" s="2" t="str">
        <x:v>2025-12</x:v>
      </x:c>
      <x:c r="B1571" s="2" t="n">
        <x:v>75</x:v>
      </x:c>
      <x:c r="C1571" s="2" t="str">
        <x:v>352</x:v>
      </x:c>
      <x:c r="D1571" s="2" t="str">
        <x:v>冰岛</x:v>
      </x:c>
      <x:c r="E1571" s="8" t="n">
        <x:f>'原始月度记录'!G1369</x:f>
        <x:v>3202785.409</x:v>
      </x:c>
      <x:c r="F1571" s="8"/>
      <x:c r="G1571" s="11" t="str">
        <x:f>IF(AND(ISNUMBER(E1571),ISNUMBER(F1571),E1571&gt;0),F1571/E1571,"未取得")</x:f>
        <x:v>未取得</x:v>
      </x:c>
      <x:c r="H1571" s="11" t="n">
        <x:f>IF(AND(ISNUMBER(E1571),ISNUMBER(E1570),E1570&gt;0),E1571/E1570-1,"未取得")</x:f>
        <x:v>-0.08102512693703123</x:v>
      </x:c>
      <x:c r="I1571" s="11"/>
      <x:c r="J1571" s="2" t="str">
        <x:v>已取得</x:v>
      </x:c>
      <x:c r="K1571" s="2" t="str">
        <x:v>下载受限</x:v>
      </x:c>
      <x:c r="L1571" s="2" t="n">
        <x:v>1369</x:v>
      </x:c>
      <x:c r="M1571" s="2"/>
    </x:row>
    <x:row r="1572" ht="22" customHeight="1">
      <x:c r="A1572" s="2" t="str">
        <x:v>2026-01</x:v>
      </x:c>
      <x:c r="B1572" s="2" t="n">
        <x:v>75</x:v>
      </x:c>
      <x:c r="C1572" s="2" t="str">
        <x:v>352</x:v>
      </x:c>
      <x:c r="D1572" s="2" t="str">
        <x:v>冰岛</x:v>
      </x:c>
      <x:c r="E1572" s="8" t="n">
        <x:f>'原始月度记录'!G1458</x:f>
        <x:v>3392675.342</x:v>
      </x:c>
      <x:c r="F1572" s="8" t="n">
        <x:f>'原始月度记录'!G1542</x:f>
        <x:v>214064.266</x:v>
      </x:c>
      <x:c r="G1572" s="11" t="n">
        <x:f>IF(AND(ISNUMBER(E1572),ISNUMBER(F1572),E1572&gt;0),F1572/E1572,"未取得")</x:f>
        <x:v>0.06309600666764889</x:v>
      </x:c>
      <x:c r="H1572" s="11" t="n">
        <x:f>IF(AND(ISNUMBER(E1572),ISNUMBER(E1571),E1571&gt;0),E1572/E1571-1,"未取得")</x:f>
        <x:v>0.05928899652983288</x:v>
      </x:c>
      <x:c r="I1572" s="11" t="n">
        <x:f>IF(AND(ISNUMBER(E1572),ISNUMBER(E1560),E1560&gt;0),E1572/E1560-1,"未取得")</x:f>
        <x:v>-0.04700087475882497</x:v>
      </x:c>
      <x:c r="J1572" s="2" t="str">
        <x:v>已取得</x:v>
      </x:c>
      <x:c r="K1572" s="2" t="str">
        <x:v>已取得</x:v>
      </x:c>
      <x:c r="L1572" s="2" t="n">
        <x:v>1458</x:v>
      </x:c>
      <x:c r="M1572" s="2" t="n">
        <x:v>1542</x:v>
      </x:c>
    </x:row>
    <x:row r="1573" ht="22" customHeight="1">
      <x:c r="A1573" s="2" t="str">
        <x:v>2026-02</x:v>
      </x:c>
      <x:c r="B1573" s="2" t="n">
        <x:v>75</x:v>
      </x:c>
      <x:c r="C1573" s="2" t="str">
        <x:v>352</x:v>
      </x:c>
      <x:c r="D1573" s="2" t="str">
        <x:v>冰岛</x:v>
      </x:c>
      <x:c r="E1573" s="8" t="n">
        <x:f>'原始月度记录'!G1625</x:f>
        <x:v>3568189.781</x:v>
      </x:c>
      <x:c r="F1573" s="8" t="n">
        <x:f>'原始月度记录'!G1707</x:f>
        <x:v>788201.562</x:v>
      </x:c>
      <x:c r="G1573" s="11" t="n">
        <x:f>IF(AND(ISNUMBER(E1573),ISNUMBER(F1573),E1573&gt;0),F1573/E1573,"未取得")</x:f>
        <x:v>0.22089676008743664</x:v>
      </x:c>
      <x:c r="H1573" s="11" t="n">
        <x:f>IF(AND(ISNUMBER(E1573),ISNUMBER(E1572),E1572&gt;0),E1573/E1572-1,"未取得")</x:f>
        <x:v>0.05173334354372172</x:v>
      </x:c>
      <x:c r="I1573" s="11" t="n">
        <x:f>IF(AND(ISNUMBER(E1573),ISNUMBER(E1561),E1561&gt;0),E1573/E1561-1,"未取得")</x:f>
        <x:v>0.04708727179656913</x:v>
      </x:c>
      <x:c r="J1573" s="2" t="str">
        <x:v>已取得</x:v>
      </x:c>
      <x:c r="K1573" s="2" t="str">
        <x:v>已取得</x:v>
      </x:c>
      <x:c r="L1573" s="2" t="n">
        <x:v>1625</x:v>
      </x:c>
      <x:c r="M1573" s="2" t="n">
        <x:v>1707</x:v>
      </x:c>
    </x:row>
    <x:row r="1574" ht="22" customHeight="1">
      <x:c r="A1574" s="2" t="str">
        <x:v>2026-03</x:v>
      </x:c>
      <x:c r="B1574" s="2" t="n">
        <x:v>75</x:v>
      </x:c>
      <x:c r="C1574" s="2" t="str">
        <x:v>352</x:v>
      </x:c>
      <x:c r="D1574" s="2" t="str">
        <x:v>冰岛</x:v>
      </x:c>
      <x:c r="E1574" s="8" t="n">
        <x:f>'原始月度记录'!G1788</x:f>
        <x:v>4594357.238</x:v>
      </x:c>
      <x:c r="F1574" s="8" t="n">
        <x:f>'原始月度记录'!G1871</x:f>
        <x:v>609336.466</x:v>
      </x:c>
      <x:c r="G1574" s="11" t="n">
        <x:f>IF(AND(ISNUMBER(E1574),ISNUMBER(F1574),E1574&gt;0),F1574/E1574,"未取得")</x:f>
        <x:v>0.13262714117225555</x:v>
      </x:c>
      <x:c r="H1574" s="11" t="n">
        <x:f>IF(AND(ISNUMBER(E1574),ISNUMBER(E1573),E1573&gt;0),E1574/E1573-1,"未取得")</x:f>
        <x:v>0.2875876901122709</x:v>
      </x:c>
      <x:c r="I1574" s="11" t="n">
        <x:f>IF(AND(ISNUMBER(E1574),ISNUMBER(E1562),E1562&gt;0),E1574/E1562-1,"未取得")</x:f>
        <x:v>0.024891146413340337</x:v>
      </x:c>
      <x:c r="J1574" s="2" t="str">
        <x:v>已取得</x:v>
      </x:c>
      <x:c r="K1574" s="2" t="str">
        <x:v>已取得</x:v>
      </x:c>
      <x:c r="L1574" s="2" t="n">
        <x:v>1788</x:v>
      </x:c>
      <x:c r="M1574" s="2" t="n">
        <x:v>1871</x:v>
      </x:c>
    </x:row>
    <x:row r="1575" ht="22" customHeight="1">
      <x:c r="A1575" s="2" t="str">
        <x:v>2026-04</x:v>
      </x:c>
      <x:c r="B1575" s="2" t="n">
        <x:v>75</x:v>
      </x:c>
      <x:c r="C1575" s="2" t="str">
        <x:v>352</x:v>
      </x:c>
      <x:c r="D1575" s="2" t="str">
        <x:v>冰岛</x:v>
      </x:c>
      <x:c r="E1575" s="8" t="n">
        <x:f>'原始月度记录'!G1950</x:f>
        <x:v>3517473.493</x:v>
      </x:c>
      <x:c r="F1575" s="8" t="n">
        <x:f>'原始月度记录'!G2025</x:f>
        <x:v>289636.271</x:v>
      </x:c>
      <x:c r="G1575" s="11" t="n">
        <x:f>IF(AND(ISNUMBER(E1575),ISNUMBER(F1575),E1575&gt;0),F1575/E1575,"未取得")</x:f>
        <x:v>0.08234213323181964</x:v>
      </x:c>
      <x:c r="H1575" s="11" t="n">
        <x:f>IF(AND(ISNUMBER(E1575),ISNUMBER(E1574),E1574&gt;0),E1575/E1574-1,"未取得")</x:f>
        <x:v>-0.23439268851213357</x:v>
      </x:c>
      <x:c r="I1575" s="11" t="n">
        <x:f>IF(AND(ISNUMBER(E1575),ISNUMBER(E1563),E1563&gt;0),E1575/E1563-1,"未取得")</x:f>
        <x:v>-0.019194982892378643</x:v>
      </x:c>
      <x:c r="J1575" s="2" t="str">
        <x:v>已取得</x:v>
      </x:c>
      <x:c r="K1575" s="2" t="str">
        <x:v>已取得</x:v>
      </x:c>
      <x:c r="L1575" s="2" t="n">
        <x:v>1950</x:v>
      </x:c>
      <x:c r="M1575" s="2" t="n">
        <x:v>2025</x:v>
      </x:c>
    </x:row>
    <x:row r="1576" ht="22" customHeight="1">
      <x:c r="A1576" s="2" t="str">
        <x:v>2026-05</x:v>
      </x:c>
      <x:c r="B1576" s="2" t="n">
        <x:v>75</x:v>
      </x:c>
      <x:c r="C1576" s="2" t="str">
        <x:v>352</x:v>
      </x:c>
      <x:c r="D1576" s="2" t="str">
        <x:v>冰岛</x:v>
      </x:c>
      <x:c r="E1576" s="8" t="n">
        <x:f>'原始月度记录'!G2095</x:f>
        <x:v>3163073.766</x:v>
      </x:c>
      <x:c r="F1576" s="8" t="n">
        <x:f>'原始月度记录'!G2164</x:f>
        <x:v>313014.456</x:v>
      </x:c>
      <x:c r="G1576" s="11" t="n">
        <x:f>IF(AND(ISNUMBER(E1576),ISNUMBER(F1576),E1576&gt;0),F1576/E1576,"未取得")</x:f>
        <x:v>0.09895894916034026</x:v>
      </x:c>
      <x:c r="H1576" s="11" t="n">
        <x:f>IF(AND(ISNUMBER(E1576),ISNUMBER(E1575),E1575&gt;0),E1576/E1575-1,"未取得")</x:f>
        <x:v>-0.10075405762268808</x:v>
      </x:c>
      <x:c r="I1576" s="11" t="n">
        <x:f>IF(AND(ISNUMBER(E1576),ISNUMBER(E1564),E1564&gt;0),E1576/E1564-1,"未取得")</x:f>
        <x:v>-0.3389736552311635</x:v>
      </x:c>
      <x:c r="J1576" s="2" t="str">
        <x:v>已取得</x:v>
      </x:c>
      <x:c r="K1576" s="2" t="str">
        <x:v>已取得</x:v>
      </x:c>
      <x:c r="L1576" s="2" t="n">
        <x:v>2095</x:v>
      </x:c>
      <x:c r="M1576" s="2" t="n">
        <x:v>2164</x:v>
      </x:c>
    </x:row>
    <x:row r="1577" ht="22" customHeight="1">
      <x:c r="A1577" s="2" t="str">
        <x:v>2026-06</x:v>
      </x:c>
      <x:c r="B1577" s="2" t="n">
        <x:v>75</x:v>
      </x:c>
      <x:c r="C1577" s="2" t="str">
        <x:v>352</x:v>
      </x:c>
      <x:c r="D1577" s="2" t="str">
        <x:v>冰岛</x:v>
      </x:c>
      <x:c r="E1577" s="8" t="n">
        <x:f>'原始月度记录'!G2232</x:f>
        <x:v>4501203.231</x:v>
      </x:c>
      <x:c r="F1577" s="8" t="n">
        <x:f>'原始月度记录'!G2294</x:f>
        <x:v>402483.988</x:v>
      </x:c>
      <x:c r="G1577" s="11" t="n">
        <x:f>IF(AND(ISNUMBER(E1577),ISNUMBER(F1577),E1577&gt;0),F1577/E1577,"未取得")</x:f>
        <x:v>0.08941697749350079</x:v>
      </x:c>
      <x:c r="H1577" s="11" t="n">
        <x:f>IF(AND(ISNUMBER(E1577),ISNUMBER(E1576),E1576&gt;0),E1577/E1576-1,"未取得")</x:f>
        <x:v>0.4230471889032763</x:v>
      </x:c>
      <x:c r="I1577" s="11" t="n">
        <x:f>IF(AND(ISNUMBER(E1577),ISNUMBER(E1565),E1565&gt;0),E1577/E1565-1,"未取得")</x:f>
        <x:v>0.09600452193824038</x:v>
      </x:c>
      <x:c r="J1577" s="2" t="str">
        <x:v>已取得</x:v>
      </x:c>
      <x:c r="K1577" s="2" t="str">
        <x:v>已取得</x:v>
      </x:c>
      <x:c r="L1577" s="2" t="n">
        <x:v>2232</x:v>
      </x:c>
      <x:c r="M1577" s="2" t="n">
        <x:v>2294</x:v>
      </x:c>
    </x:row>
    <x:row r="1578" ht="22" customHeight="1">
      <x:c r="A1578" s="2" t="str">
        <x:v>2026-07</x:v>
      </x:c>
      <x:c r="B1578" s="2" t="n">
        <x:v>75</x:v>
      </x:c>
      <x:c r="C1578" s="2" t="str">
        <x:v>352</x:v>
      </x:c>
      <x:c r="D1578" s="2" t="str">
        <x:v>冰岛</x:v>
      </x:c>
      <x:c r="E1578" s="8" t="n">
        <x:f>'原始月度记录'!G2350</x:f>
        <x:v>3812937.638</x:v>
      </x:c>
      <x:c r="F1578" s="8" t="n">
        <x:f>'原始月度记录'!G2398</x:f>
        <x:v>365893.408</x:v>
      </x:c>
      <x:c r="G1578" s="11" t="n">
        <x:f>IF(AND(ISNUMBER(E1578),ISNUMBER(F1578),E1578&gt;0),F1578/E1578,"未取得")</x:f>
        <x:v>0.09596102604812652</x:v>
      </x:c>
      <x:c r="H1578" s="11" t="n">
        <x:f>IF(AND(ISNUMBER(E1578),ISNUMBER(E1577),E1577&gt;0),E1578/E1577-1,"未取得")</x:f>
        <x:v>-0.15290702456176208</x:v>
      </x:c>
      <x:c r="I1578" s="11" t="n">
        <x:f>IF(AND(ISNUMBER(E1578),ISNUMBER(E1566),E1566&gt;0),E1578/E1566-1,"未取得")</x:f>
        <x:v>0.06319661266231624</x:v>
      </x:c>
      <x:c r="J1578" s="2" t="str">
        <x:v>已取得</x:v>
      </x:c>
      <x:c r="K1578" s="2" t="str">
        <x:v>已取得</x:v>
      </x:c>
      <x:c r="L1578" s="2" t="n">
        <x:v>2350</x:v>
      </x:c>
      <x:c r="M1578" s="2" t="n">
        <x:v>2398</x:v>
      </x:c>
    </x:row>
    <x:row r="1579" ht="22" customHeight="1">
      <x:c r="A1579" s="2" t="str">
        <x:v>2026-08</x:v>
      </x:c>
      <x:c r="B1579" s="2" t="n">
        <x:v>75</x:v>
      </x:c>
      <x:c r="C1579" s="2" t="str">
        <x:v>352</x:v>
      </x:c>
      <x:c r="D1579" s="2" t="str">
        <x:v>冰岛</x:v>
      </x:c>
      <x:c r="E1579" s="8" t="n">
        <x:f>'原始月度记录'!G2435</x:f>
        <x:v>3787108.061</x:v>
      </x:c>
      <x:c r="F1579" s="8" t="n">
        <x:f>'原始月度记录'!G2454</x:f>
        <x:v>404663.8</x:v>
      </x:c>
      <x:c r="G1579" s="11" t="n">
        <x:f>IF(AND(ISNUMBER(E1579),ISNUMBER(F1579),E1579&gt;0),F1579/E1579,"未取得")</x:f>
        <x:v>0.10685298477940632</x:v>
      </x:c>
      <x:c r="H1579" s="11" t="n">
        <x:f>IF(AND(ISNUMBER(E1579),ISNUMBER(E1578),E1578&gt;0),E1579/E1578-1,"未取得")</x:f>
        <x:v>-0.006774193404733508</x:v>
      </x:c>
      <x:c r="I1579" s="11" t="n">
        <x:f>IF(AND(ISNUMBER(E1579),ISNUMBER(E1567),E1567&gt;0),E1579/E1567-1,"未取得")</x:f>
        <x:v>-0.00002862867767339239</x:v>
      </x:c>
      <x:c r="J1579" s="2" t="str">
        <x:v>已取得</x:v>
      </x:c>
      <x:c r="K1579" s="2" t="str">
        <x:v>已取得</x:v>
      </x:c>
      <x:c r="L1579" s="2" t="n">
        <x:v>2435</x:v>
      </x:c>
      <x:c r="M1579" s="2" t="n">
        <x:v>2454</x:v>
      </x:c>
    </x:row>
    <x:row r="1580" ht="22" customHeight="1">
      <x:c r="A1580" s="2" t="str">
        <x:v>2026-09</x:v>
      </x:c>
      <x:c r="B1580" s="2" t="n">
        <x:v>75</x:v>
      </x:c>
      <x:c r="C1580" s="2" t="str">
        <x:v>352</x:v>
      </x:c>
      <x:c r="D1580" s="2" t="str">
        <x:v>冰岛</x:v>
      </x:c>
      <x:c r="E1580" s="8"/>
      <x:c r="F1580" s="8"/>
      <x:c r="G1580" s="11" t="str">
        <x:f>IF(AND(ISNUMBER(E1580),ISNUMBER(F1580),E1580&gt;0),F1580/E1580,"未取得")</x:f>
        <x:v>未取得</x:v>
      </x:c>
      <x:c r="H1580" s="11" t="str">
        <x:f>IF(AND(ISNUMBER(E1580),ISNUMBER(E1579),E1579&gt;0),E1580/E1579-1,"未取得")</x:f>
        <x:v>未取得</x:v>
      </x:c>
      <x:c r="I1580" s="11" t="str">
        <x:f>IF(AND(ISNUMBER(E1580),ISNUMBER(E1568),E1568&gt;0),E1580/E1568-1,"未取得")</x:f>
        <x:v>未取得</x:v>
      </x:c>
      <x:c r="J1580" s="2" t="str">
        <x:v>本次无总额记录</x:v>
      </x:c>
      <x:c r="K1580" s="2" t="str">
        <x:v>下载受限</x:v>
      </x:c>
      <x:c r="L1580" s="2"/>
      <x:c r="M1580" s="2"/>
    </x:row>
    <x:row r="1581" ht="22" customHeight="1">
      <x:c r="A1581" s="2" t="str">
        <x:v>2025-01</x:v>
      </x:c>
      <x:c r="B1581" s="2" t="n">
        <x:v>76</x:v>
      </x:c>
      <x:c r="C1581" s="2" t="str">
        <x:v>600</x:v>
      </x:c>
      <x:c r="D1581" s="2" t="str">
        <x:v>巴拉圭</x:v>
      </x:c>
      <x:c r="E1581" s="8" t="n">
        <x:f>'原始月度记录'!G73</x:f>
        <x:v>4332762.797</x:v>
      </x:c>
      <x:c r="F1581" s="8" t="n">
        <x:f>'原始月度记录'!G173</x:f>
        <x:v>1480793.935</x:v>
      </x:c>
      <x:c r="G1581" s="11" t="n">
        <x:f>IF(AND(ISNUMBER(E1581),ISNUMBER(F1581),E1581&gt;0),F1581/E1581,"未取得")</x:f>
        <x:v>0.34176667507053465</x:v>
      </x:c>
      <x:c r="H1581" s="11"/>
      <x:c r="I1581" s="11"/>
      <x:c r="J1581" s="2" t="str">
        <x:v>已取得</x:v>
      </x:c>
      <x:c r="K1581" s="2" t="str">
        <x:v>已取得</x:v>
      </x:c>
      <x:c r="L1581" s="2" t="n">
        <x:v>73</x:v>
      </x:c>
      <x:c r="M1581" s="2" t="n">
        <x:v>173</x:v>
      </x:c>
    </x:row>
    <x:row r="1582" ht="22" customHeight="1">
      <x:c r="A1582" s="2" t="str">
        <x:v>2025-02</x:v>
      </x:c>
      <x:c r="B1582" s="2" t="n">
        <x:v>76</x:v>
      </x:c>
      <x:c r="C1582" s="2" t="str">
        <x:v>600</x:v>
      </x:c>
      <x:c r="D1582" s="2" t="str">
        <x:v>巴拉圭</x:v>
      </x:c>
      <x:c r="E1582" s="8" t="n">
        <x:f>'原始月度记录'!G270</x:f>
        <x:v>3055490.445</x:v>
      </x:c>
      <x:c r="F1582" s="8"/>
      <x:c r="G1582" s="11" t="str">
        <x:f>IF(AND(ISNUMBER(E1582),ISNUMBER(F1582),E1582&gt;0),F1582/E1582,"未取得")</x:f>
        <x:v>未取得</x:v>
      </x:c>
      <x:c r="H1582" s="11" t="n">
        <x:f>IF(AND(ISNUMBER(E1582),ISNUMBER(E1581),E1581&gt;0),E1582/E1581-1,"未取得")</x:f>
        <x:v>-0.29479397138573615</x:v>
      </x:c>
      <x:c r="I1582" s="11"/>
      <x:c r="J1582" s="2" t="str">
        <x:v>已取得</x:v>
      </x:c>
      <x:c r="K1582" s="2" t="str">
        <x:v>下载受限</x:v>
      </x:c>
      <x:c r="L1582" s="2" t="n">
        <x:v>270</x:v>
      </x:c>
      <x:c r="M1582" s="2"/>
    </x:row>
    <x:row r="1583" ht="22" customHeight="1">
      <x:c r="A1583" s="2" t="str">
        <x:v>2025-03</x:v>
      </x:c>
      <x:c r="B1583" s="2" t="n">
        <x:v>76</x:v>
      </x:c>
      <x:c r="C1583" s="2" t="str">
        <x:v>600</x:v>
      </x:c>
      <x:c r="D1583" s="2" t="str">
        <x:v>巴拉圭</x:v>
      </x:c>
      <x:c r="E1583" s="8" t="n">
        <x:f>'原始月度记录'!G366</x:f>
        <x:v>3918119.358</x:v>
      </x:c>
      <x:c r="F1583" s="8"/>
      <x:c r="G1583" s="11" t="str">
        <x:f>IF(AND(ISNUMBER(E1583),ISNUMBER(F1583),E1583&gt;0),F1583/E1583,"未取得")</x:f>
        <x:v>未取得</x:v>
      </x:c>
      <x:c r="H1583" s="11" t="n">
        <x:f>IF(AND(ISNUMBER(E1583),ISNUMBER(E1582),E1582&gt;0),E1583/E1582-1,"未取得")</x:f>
        <x:v>0.2823209329329126</x:v>
      </x:c>
      <x:c r="I1583" s="11"/>
      <x:c r="J1583" s="2" t="str">
        <x:v>已取得</x:v>
      </x:c>
      <x:c r="K1583" s="2" t="str">
        <x:v>下载受限</x:v>
      </x:c>
      <x:c r="L1583" s="2" t="n">
        <x:v>366</x:v>
      </x:c>
      <x:c r="M1583" s="2"/>
    </x:row>
    <x:row r="1584" ht="22" customHeight="1">
      <x:c r="A1584" s="2" t="str">
        <x:v>2025-04</x:v>
      </x:c>
      <x:c r="B1584" s="2" t="n">
        <x:v>76</x:v>
      </x:c>
      <x:c r="C1584" s="2" t="str">
        <x:v>600</x:v>
      </x:c>
      <x:c r="D1584" s="2" t="str">
        <x:v>巴拉圭</x:v>
      </x:c>
      <x:c r="E1584" s="8" t="n">
        <x:f>'原始月度记录'!G463</x:f>
        <x:v>3789473.54</x:v>
      </x:c>
      <x:c r="F1584" s="8" t="n">
        <x:f>'原始月度记录'!G560</x:f>
        <x:v>1240258.044</x:v>
      </x:c>
      <x:c r="G1584" s="11" t="n">
        <x:f>IF(AND(ISNUMBER(E1584),ISNUMBER(F1584),E1584&gt;0),F1584/E1584,"未取得")</x:f>
        <x:v>0.327290329621882</x:v>
      </x:c>
      <x:c r="H1584" s="11" t="n">
        <x:f>IF(AND(ISNUMBER(E1584),ISNUMBER(E1583),E1583&gt;0),E1584/E1583-1,"未取得")</x:f>
        <x:v>-0.032833562800309135</x:v>
      </x:c>
      <x:c r="I1584" s="11"/>
      <x:c r="J1584" s="2" t="str">
        <x:v>已取得</x:v>
      </x:c>
      <x:c r="K1584" s="2" t="str">
        <x:v>已取得</x:v>
      </x:c>
      <x:c r="L1584" s="2" t="n">
        <x:v>463</x:v>
      </x:c>
      <x:c r="M1584" s="2" t="n">
        <x:v>560</x:v>
      </x:c>
    </x:row>
    <x:row r="1585" ht="22" customHeight="1">
      <x:c r="A1585" s="2" t="str">
        <x:v>2025-05</x:v>
      </x:c>
      <x:c r="B1585" s="2" t="n">
        <x:v>76</x:v>
      </x:c>
      <x:c r="C1585" s="2" t="str">
        <x:v>600</x:v>
      </x:c>
      <x:c r="D1585" s="2" t="str">
        <x:v>巴拉圭</x:v>
      </x:c>
      <x:c r="E1585" s="8" t="n">
        <x:f>'原始月度记录'!G655</x:f>
        <x:v>3953403.456</x:v>
      </x:c>
      <x:c r="F1585" s="8" t="n">
        <x:f>'原始月度记录'!G750</x:f>
        <x:v>849999.22</x:v>
      </x:c>
      <x:c r="G1585" s="11" t="n">
        <x:f>IF(AND(ISNUMBER(E1585),ISNUMBER(F1585),E1585&gt;0),F1585/E1585,"未取得")</x:f>
        <x:v>0.21500442073777556</x:v>
      </x:c>
      <x:c r="H1585" s="11" t="n">
        <x:f>IF(AND(ISNUMBER(E1585),ISNUMBER(E1584),E1584&gt;0),E1585/E1584-1,"未取得")</x:f>
        <x:v>0.04325928503514498</x:v>
      </x:c>
      <x:c r="I1585" s="11"/>
      <x:c r="J1585" s="2" t="str">
        <x:v>已取得</x:v>
      </x:c>
      <x:c r="K1585" s="2" t="str">
        <x:v>已取得</x:v>
      </x:c>
      <x:c r="L1585" s="2" t="n">
        <x:v>655</x:v>
      </x:c>
      <x:c r="M1585" s="2" t="n">
        <x:v>750</x:v>
      </x:c>
    </x:row>
    <x:row r="1586" ht="22" customHeight="1">
      <x:c r="A1586" s="2" t="str">
        <x:v>2025-06</x:v>
      </x:c>
      <x:c r="B1586" s="2" t="n">
        <x:v>76</x:v>
      </x:c>
      <x:c r="C1586" s="2" t="str">
        <x:v>600</x:v>
      </x:c>
      <x:c r="D1586" s="2" t="str">
        <x:v>巴拉圭</x:v>
      </x:c>
      <x:c r="E1586" s="8" t="n">
        <x:f>'原始月度记录'!G843</x:f>
        <x:v>3468258.583</x:v>
      </x:c>
      <x:c r="F1586" s="8"/>
      <x:c r="G1586" s="11" t="str">
        <x:f>IF(AND(ISNUMBER(E1586),ISNUMBER(F1586),E1586&gt;0),F1586/E1586,"未取得")</x:f>
        <x:v>未取得</x:v>
      </x:c>
      <x:c r="H1586" s="11" t="n">
        <x:f>IF(AND(ISNUMBER(E1586),ISNUMBER(E1585),E1585&gt;0),E1586/E1585-1,"未取得")</x:f>
        <x:v>-0.12271575071947316</x:v>
      </x:c>
      <x:c r="I1586" s="11"/>
      <x:c r="J1586" s="2" t="str">
        <x:v>已取得</x:v>
      </x:c>
      <x:c r="K1586" s="2" t="str">
        <x:v>下载受限</x:v>
      </x:c>
      <x:c r="L1586" s="2" t="n">
        <x:v>843</x:v>
      </x:c>
      <x:c r="M1586" s="2"/>
    </x:row>
    <x:row r="1587" ht="22" customHeight="1">
      <x:c r="A1587" s="2" t="str">
        <x:v>2025-07</x:v>
      </x:c>
      <x:c r="B1587" s="2" t="n">
        <x:v>76</x:v>
      </x:c>
      <x:c r="C1587" s="2" t="str">
        <x:v>600</x:v>
      </x:c>
      <x:c r="D1587" s="2" t="str">
        <x:v>巴拉圭</x:v>
      </x:c>
      <x:c r="E1587" s="8" t="n">
        <x:f>'原始月度记录'!G936</x:f>
        <x:v>3603043.427</x:v>
      </x:c>
      <x:c r="F1587" s="8"/>
      <x:c r="G1587" s="11" t="str">
        <x:f>IF(AND(ISNUMBER(E1587),ISNUMBER(F1587),E1587&gt;0),F1587/E1587,"未取得")</x:f>
        <x:v>未取得</x:v>
      </x:c>
      <x:c r="H1587" s="11" t="n">
        <x:f>IF(AND(ISNUMBER(E1587),ISNUMBER(E1586),E1586&gt;0),E1587/E1586-1,"未取得")</x:f>
        <x:v>0.03886239759072785</x:v>
      </x:c>
      <x:c r="I1587" s="11"/>
      <x:c r="J1587" s="2" t="str">
        <x:v>已取得</x:v>
      </x:c>
      <x:c r="K1587" s="2" t="str">
        <x:v>下载受限</x:v>
      </x:c>
      <x:c r="L1587" s="2" t="n">
        <x:v>936</x:v>
      </x:c>
      <x:c r="M1587" s="2"/>
    </x:row>
    <x:row r="1588" ht="22" customHeight="1">
      <x:c r="A1588" s="2" t="str">
        <x:v>2025-08</x:v>
      </x:c>
      <x:c r="B1588" s="2" t="n">
        <x:v>76</x:v>
      </x:c>
      <x:c r="C1588" s="2" t="str">
        <x:v>600</x:v>
      </x:c>
      <x:c r="D1588" s="2" t="str">
        <x:v>巴拉圭</x:v>
      </x:c>
      <x:c r="E1588" s="8" t="n">
        <x:f>'原始月度记录'!G1029</x:f>
        <x:v>3665905.263</x:v>
      </x:c>
      <x:c r="F1588" s="8"/>
      <x:c r="G1588" s="11" t="str">
        <x:f>IF(AND(ISNUMBER(E1588),ISNUMBER(F1588),E1588&gt;0),F1588/E1588,"未取得")</x:f>
        <x:v>未取得</x:v>
      </x:c>
      <x:c r="H1588" s="11" t="n">
        <x:f>IF(AND(ISNUMBER(E1588),ISNUMBER(E1587),E1587&gt;0),E1588/E1587-1,"未取得")</x:f>
        <x:v>0.01744687158887248</x:v>
      </x:c>
      <x:c r="I1588" s="11"/>
      <x:c r="J1588" s="2" t="str">
        <x:v>已取得</x:v>
      </x:c>
      <x:c r="K1588" s="2" t="str">
        <x:v>下载受限</x:v>
      </x:c>
      <x:c r="L1588" s="2" t="n">
        <x:v>1029</x:v>
      </x:c>
      <x:c r="M1588" s="2"/>
    </x:row>
    <x:row r="1589" ht="22" customHeight="1">
      <x:c r="A1589" s="2" t="str">
        <x:v>2025-09</x:v>
      </x:c>
      <x:c r="B1589" s="2" t="n">
        <x:v>76</x:v>
      </x:c>
      <x:c r="C1589" s="2" t="str">
        <x:v>600</x:v>
      </x:c>
      <x:c r="D1589" s="2" t="str">
        <x:v>巴拉圭</x:v>
      </x:c>
      <x:c r="E1589" s="8" t="n">
        <x:f>'原始月度记录'!G1122</x:f>
        <x:v>4332989.47</x:v>
      </x:c>
      <x:c r="F1589" s="8"/>
      <x:c r="G1589" s="11" t="str">
        <x:f>IF(AND(ISNUMBER(E1589),ISNUMBER(F1589),E1589&gt;0),F1589/E1589,"未取得")</x:f>
        <x:v>未取得</x:v>
      </x:c>
      <x:c r="H1589" s="11" t="n">
        <x:f>IF(AND(ISNUMBER(E1589),ISNUMBER(E1588),E1588&gt;0),E1589/E1588-1,"未取得")</x:f>
        <x:v>0.18196984350165413</x:v>
      </x:c>
      <x:c r="I1589" s="11"/>
      <x:c r="J1589" s="2" t="str">
        <x:v>已取得</x:v>
      </x:c>
      <x:c r="K1589" s="2" t="str">
        <x:v>下载受限</x:v>
      </x:c>
      <x:c r="L1589" s="2" t="n">
        <x:v>1122</x:v>
      </x:c>
      <x:c r="M1589" s="2"/>
    </x:row>
    <x:row r="1590" ht="22" customHeight="1">
      <x:c r="A1590" s="2" t="str">
        <x:v>2025-10</x:v>
      </x:c>
      <x:c r="B1590" s="2" t="n">
        <x:v>76</x:v>
      </x:c>
      <x:c r="C1590" s="2" t="str">
        <x:v>600</x:v>
      </x:c>
      <x:c r="D1590" s="2" t="str">
        <x:v>巴拉圭</x:v>
      </x:c>
      <x:c r="E1590" s="8" t="n">
        <x:f>'原始月度记录'!G1214</x:f>
        <x:v>4556451.209</x:v>
      </x:c>
      <x:c r="F1590" s="8"/>
      <x:c r="G1590" s="11" t="str">
        <x:f>IF(AND(ISNUMBER(E1590),ISNUMBER(F1590),E1590&gt;0),F1590/E1590,"未取得")</x:f>
        <x:v>未取得</x:v>
      </x:c>
      <x:c r="H1590" s="11" t="n">
        <x:f>IF(AND(ISNUMBER(E1590),ISNUMBER(E1589),E1589&gt;0),E1590/E1589-1,"未取得")</x:f>
        <x:v>0.05157218602702951</x:v>
      </x:c>
      <x:c r="I1590" s="11"/>
      <x:c r="J1590" s="2" t="str">
        <x:v>已取得</x:v>
      </x:c>
      <x:c r="K1590" s="2" t="str">
        <x:v>下载受限</x:v>
      </x:c>
      <x:c r="L1590" s="2" t="n">
        <x:v>1214</x:v>
      </x:c>
      <x:c r="M1590" s="2"/>
    </x:row>
    <x:row r="1591" ht="22" customHeight="1">
      <x:c r="A1591" s="2" t="str">
        <x:v>2025-11</x:v>
      </x:c>
      <x:c r="B1591" s="2" t="n">
        <x:v>76</x:v>
      </x:c>
      <x:c r="C1591" s="2" t="str">
        <x:v>600</x:v>
      </x:c>
      <x:c r="D1591" s="2" t="str">
        <x:v>巴拉圭</x:v>
      </x:c>
      <x:c r="E1591" s="8" t="n">
        <x:f>'原始月度记录'!G1305</x:f>
        <x:v>3665175.385</x:v>
      </x:c>
      <x:c r="F1591" s="8"/>
      <x:c r="G1591" s="11" t="str">
        <x:f>IF(AND(ISNUMBER(E1591),ISNUMBER(F1591),E1591&gt;0),F1591/E1591,"未取得")</x:f>
        <x:v>未取得</x:v>
      </x:c>
      <x:c r="H1591" s="11" t="n">
        <x:f>IF(AND(ISNUMBER(E1591),ISNUMBER(E1590),E1590&gt;0),E1591/E1590-1,"未取得")</x:f>
        <x:v>-0.19560745481912167</x:v>
      </x:c>
      <x:c r="I1591" s="11"/>
      <x:c r="J1591" s="2" t="str">
        <x:v>已取得</x:v>
      </x:c>
      <x:c r="K1591" s="2" t="str">
        <x:v>下载受限</x:v>
      </x:c>
      <x:c r="L1591" s="2" t="n">
        <x:v>1305</x:v>
      </x:c>
      <x:c r="M1591" s="2"/>
    </x:row>
    <x:row r="1592" ht="22" customHeight="1">
      <x:c r="A1592" s="2" t="str">
        <x:v>2025-12</x:v>
      </x:c>
      <x:c r="B1592" s="2" t="n">
        <x:v>76</x:v>
      </x:c>
      <x:c r="C1592" s="2" t="str">
        <x:v>600</x:v>
      </x:c>
      <x:c r="D1592" s="2" t="str">
        <x:v>巴拉圭</x:v>
      </x:c>
      <x:c r="E1592" s="8" t="n">
        <x:f>'原始月度记录'!G1396</x:f>
        <x:v>3696034.313</x:v>
      </x:c>
      <x:c r="F1592" s="8"/>
      <x:c r="G1592" s="11" t="str">
        <x:f>IF(AND(ISNUMBER(E1592),ISNUMBER(F1592),E1592&gt;0),F1592/E1592,"未取得")</x:f>
        <x:v>未取得</x:v>
      </x:c>
      <x:c r="H1592" s="11" t="n">
        <x:f>IF(AND(ISNUMBER(E1592),ISNUMBER(E1591),E1591&gt;0),E1592/E1591-1,"未取得")</x:f>
        <x:v>0.00841949559256916</x:v>
      </x:c>
      <x:c r="I1592" s="11"/>
      <x:c r="J1592" s="2" t="str">
        <x:v>已取得</x:v>
      </x:c>
      <x:c r="K1592" s="2" t="str">
        <x:v>下载受限</x:v>
      </x:c>
      <x:c r="L1592" s="2" t="n">
        <x:v>1396</x:v>
      </x:c>
      <x:c r="M1592" s="2"/>
    </x:row>
    <x:row r="1593" ht="22" customHeight="1">
      <x:c r="A1593" s="2" t="str">
        <x:v>2026-01</x:v>
      </x:c>
      <x:c r="B1593" s="2" t="n">
        <x:v>76</x:v>
      </x:c>
      <x:c r="C1593" s="2" t="str">
        <x:v>600</x:v>
      </x:c>
      <x:c r="D1593" s="2" t="str">
        <x:v>巴拉圭</x:v>
      </x:c>
      <x:c r="E1593" s="8" t="n">
        <x:f>'原始月度记录'!G1481</x:f>
        <x:v>4347604.949</x:v>
      </x:c>
      <x:c r="F1593" s="8" t="n">
        <x:f>'原始月度记录'!G1565</x:f>
        <x:v>1646452.277</x:v>
      </x:c>
      <x:c r="G1593" s="11" t="n">
        <x:f>IF(AND(ISNUMBER(E1593),ISNUMBER(F1593),E1593&gt;0),F1593/E1593,"未取得")</x:f>
        <x:v>0.3787032852142427</x:v>
      </x:c>
      <x:c r="H1593" s="11" t="n">
        <x:f>IF(AND(ISNUMBER(E1593),ISNUMBER(E1592),E1592&gt;0),E1593/E1592-1,"未取得")</x:f>
        <x:v>0.1762891198569887</x:v>
      </x:c>
      <x:c r="I1593" s="11" t="n">
        <x:f>IF(AND(ISNUMBER(E1593),ISNUMBER(E1581),E1581&gt;0),E1593/E1581-1,"未取得")</x:f>
        <x:v>0.0034255630172683738</x:v>
      </x:c>
      <x:c r="J1593" s="2" t="str">
        <x:v>已取得</x:v>
      </x:c>
      <x:c r="K1593" s="2" t="str">
        <x:v>已取得</x:v>
      </x:c>
      <x:c r="L1593" s="2" t="n">
        <x:v>1481</x:v>
      </x:c>
      <x:c r="M1593" s="2" t="n">
        <x:v>1565</x:v>
      </x:c>
    </x:row>
    <x:row r="1594" ht="22" customHeight="1">
      <x:c r="A1594" s="2" t="str">
        <x:v>2026-02</x:v>
      </x:c>
      <x:c r="B1594" s="2" t="n">
        <x:v>76</x:v>
      </x:c>
      <x:c r="C1594" s="2" t="str">
        <x:v>600</x:v>
      </x:c>
      <x:c r="D1594" s="2" t="str">
        <x:v>巴拉圭</x:v>
      </x:c>
      <x:c r="E1594" s="8" t="n">
        <x:f>'原始月度记录'!G1646</x:f>
        <x:v>3510846.291</x:v>
      </x:c>
      <x:c r="F1594" s="8" t="n">
        <x:f>'原始月度记录'!G1728</x:f>
        <x:v>1021789.351</x:v>
      </x:c>
      <x:c r="G1594" s="11" t="n">
        <x:f>IF(AND(ISNUMBER(E1594),ISNUMBER(F1594),E1594&gt;0),F1594/E1594,"未取得")</x:f>
        <x:v>0.29103790548146213</x:v>
      </x:c>
      <x:c r="H1594" s="11" t="n">
        <x:f>IF(AND(ISNUMBER(E1594),ISNUMBER(E1593),E1593&gt;0),E1594/E1593-1,"未取得")</x:f>
        <x:v>-0.19246428040626462</x:v>
      </x:c>
      <x:c r="I1594" s="11" t="n">
        <x:f>IF(AND(ISNUMBER(E1594),ISNUMBER(E1582),E1582&gt;0),E1594/E1582-1,"未取得")</x:f>
        <x:v>0.14902872523955812</x:v>
      </x:c>
      <x:c r="J1594" s="2" t="str">
        <x:v>已取得</x:v>
      </x:c>
      <x:c r="K1594" s="2" t="str">
        <x:v>已取得</x:v>
      </x:c>
      <x:c r="L1594" s="2" t="n">
        <x:v>1646</x:v>
      </x:c>
      <x:c r="M1594" s="2" t="n">
        <x:v>1728</x:v>
      </x:c>
    </x:row>
    <x:row r="1595" ht="22" customHeight="1">
      <x:c r="A1595" s="2" t="str">
        <x:v>2026-03</x:v>
      </x:c>
      <x:c r="B1595" s="2" t="n">
        <x:v>76</x:v>
      </x:c>
      <x:c r="C1595" s="2" t="str">
        <x:v>600</x:v>
      </x:c>
      <x:c r="D1595" s="2" t="str">
        <x:v>巴拉圭</x:v>
      </x:c>
      <x:c r="E1595" s="8" t="n">
        <x:f>'原始月度记录'!G1810</x:f>
        <x:v>4155899.868</x:v>
      </x:c>
      <x:c r="F1595" s="8" t="n">
        <x:f>'原始月度记录'!G1893</x:f>
        <x:v>1575048.9</x:v>
      </x:c>
      <x:c r="G1595" s="11" t="n">
        <x:f>IF(AND(ISNUMBER(E1595),ISNUMBER(F1595),E1595&gt;0),F1595/E1595,"未取得")</x:f>
        <x:v>0.37899106090782264</x:v>
      </x:c>
      <x:c r="H1595" s="11" t="n">
        <x:f>IF(AND(ISNUMBER(E1595),ISNUMBER(E1594),E1594&gt;0),E1595/E1594-1,"未取得")</x:f>
        <x:v>0.18373164859241609</x:v>
      </x:c>
      <x:c r="I1595" s="11" t="n">
        <x:f>IF(AND(ISNUMBER(E1595),ISNUMBER(E1583),E1583&gt;0),E1595/E1583-1,"未取得")</x:f>
        <x:v>0.060687408492163586</x:v>
      </x:c>
      <x:c r="J1595" s="2" t="str">
        <x:v>已取得</x:v>
      </x:c>
      <x:c r="K1595" s="2" t="str">
        <x:v>已取得</x:v>
      </x:c>
      <x:c r="L1595" s="2" t="n">
        <x:v>1810</x:v>
      </x:c>
      <x:c r="M1595" s="2" t="n">
        <x:v>1893</x:v>
      </x:c>
    </x:row>
    <x:row r="1596" ht="22" customHeight="1">
      <x:c r="A1596" s="2" t="str">
        <x:v>2026-04</x:v>
      </x:c>
      <x:c r="B1596" s="2" t="n">
        <x:v>76</x:v>
      </x:c>
      <x:c r="C1596" s="2" t="str">
        <x:v>600</x:v>
      </x:c>
      <x:c r="D1596" s="2" t="str">
        <x:v>巴拉圭</x:v>
      </x:c>
      <x:c r="E1596" s="8"/>
      <x:c r="F1596" s="8"/>
      <x:c r="G1596" s="11" t="str">
        <x:f>IF(AND(ISNUMBER(E1596),ISNUMBER(F1596),E1596&gt;0),F1596/E1596,"未取得")</x:f>
        <x:v>未取得</x:v>
      </x:c>
      <x:c r="H1596" s="11" t="str">
        <x:f>IF(AND(ISNUMBER(E1596),ISNUMBER(E1595),E1595&gt;0),E1596/E1595-1,"未取得")</x:f>
        <x:v>未取得</x:v>
      </x:c>
      <x:c r="I1596" s="11" t="str">
        <x:f>IF(AND(ISNUMBER(E1596),ISNUMBER(E1584),E1584&gt;0),E1596/E1584-1,"未取得")</x:f>
        <x:v>未取得</x:v>
      </x:c>
      <x:c r="J1596" s="2" t="str">
        <x:v>本次无总额记录</x:v>
      </x:c>
      <x:c r="K1596" s="2" t="str">
        <x:v>本次无来源记录</x:v>
      </x:c>
      <x:c r="L1596" s="2"/>
      <x:c r="M1596" s="2"/>
    </x:row>
    <x:row r="1597" ht="22" customHeight="1">
      <x:c r="A1597" s="2" t="str">
        <x:v>2026-05</x:v>
      </x:c>
      <x:c r="B1597" s="2" t="n">
        <x:v>76</x:v>
      </x:c>
      <x:c r="C1597" s="2" t="str">
        <x:v>600</x:v>
      </x:c>
      <x:c r="D1597" s="2" t="str">
        <x:v>巴拉圭</x:v>
      </x:c>
      <x:c r="E1597" s="8"/>
      <x:c r="F1597" s="8"/>
      <x:c r="G1597" s="11" t="str">
        <x:f>IF(AND(ISNUMBER(E1597),ISNUMBER(F1597),E1597&gt;0),F1597/E1597,"未取得")</x:f>
        <x:v>未取得</x:v>
      </x:c>
      <x:c r="H1597" s="11" t="str">
        <x:f>IF(AND(ISNUMBER(E1597),ISNUMBER(E1596),E1596&gt;0),E1597/E1596-1,"未取得")</x:f>
        <x:v>未取得</x:v>
      </x:c>
      <x:c r="I1597" s="11" t="str">
        <x:f>IF(AND(ISNUMBER(E1597),ISNUMBER(E1585),E1585&gt;0),E1597/E1585-1,"未取得")</x:f>
        <x:v>未取得</x:v>
      </x:c>
      <x:c r="J1597" s="2" t="str">
        <x:v>本次无总额记录</x:v>
      </x:c>
      <x:c r="K1597" s="2" t="str">
        <x:v>本次无来源记录</x:v>
      </x:c>
      <x:c r="L1597" s="2"/>
      <x:c r="M1597" s="2"/>
    </x:row>
    <x:row r="1598" ht="22" customHeight="1">
      <x:c r="A1598" s="2" t="str">
        <x:v>2026-06</x:v>
      </x:c>
      <x:c r="B1598" s="2" t="n">
        <x:v>76</x:v>
      </x:c>
      <x:c r="C1598" s="2" t="str">
        <x:v>600</x:v>
      </x:c>
      <x:c r="D1598" s="2" t="str">
        <x:v>巴拉圭</x:v>
      </x:c>
      <x:c r="E1598" s="8"/>
      <x:c r="F1598" s="8"/>
      <x:c r="G1598" s="11" t="str">
        <x:f>IF(AND(ISNUMBER(E1598),ISNUMBER(F1598),E1598&gt;0),F1598/E1598,"未取得")</x:f>
        <x:v>未取得</x:v>
      </x:c>
      <x:c r="H1598" s="11" t="str">
        <x:f>IF(AND(ISNUMBER(E1598),ISNUMBER(E1597),E1597&gt;0),E1598/E1597-1,"未取得")</x:f>
        <x:v>未取得</x:v>
      </x:c>
      <x:c r="I1598" s="11" t="str">
        <x:f>IF(AND(ISNUMBER(E1598),ISNUMBER(E1586),E1586&gt;0),E1598/E1586-1,"未取得")</x:f>
        <x:v>未取得</x:v>
      </x:c>
      <x:c r="J1598" s="2" t="str">
        <x:v>本次无总额记录</x:v>
      </x:c>
      <x:c r="K1598" s="2" t="str">
        <x:v>本次无来源记录</x:v>
      </x:c>
      <x:c r="L1598" s="2"/>
      <x:c r="M1598" s="2"/>
    </x:row>
    <x:row r="1599" ht="22" customHeight="1">
      <x:c r="A1599" s="2" t="str">
        <x:v>2026-07</x:v>
      </x:c>
      <x:c r="B1599" s="2" t="n">
        <x:v>76</x:v>
      </x:c>
      <x:c r="C1599" s="2" t="str">
        <x:v>600</x:v>
      </x:c>
      <x:c r="D1599" s="2" t="str">
        <x:v>巴拉圭</x:v>
      </x:c>
      <x:c r="E1599" s="8"/>
      <x:c r="F1599" s="8"/>
      <x:c r="G1599" s="11" t="str">
        <x:f>IF(AND(ISNUMBER(E1599),ISNUMBER(F1599),E1599&gt;0),F1599/E1599,"未取得")</x:f>
        <x:v>未取得</x:v>
      </x:c>
      <x:c r="H1599" s="11" t="str">
        <x:f>IF(AND(ISNUMBER(E1599),ISNUMBER(E1598),E1598&gt;0),E1599/E1598-1,"未取得")</x:f>
        <x:v>未取得</x:v>
      </x:c>
      <x:c r="I1599" s="11" t="str">
        <x:f>IF(AND(ISNUMBER(E1599),ISNUMBER(E1587),E1587&gt;0),E1599/E1587-1,"未取得")</x:f>
        <x:v>未取得</x:v>
      </x:c>
      <x:c r="J1599" s="2" t="str">
        <x:v>本次无总额记录</x:v>
      </x:c>
      <x:c r="K1599" s="2" t="str">
        <x:v>本次无来源记录</x:v>
      </x:c>
      <x:c r="L1599" s="2"/>
      <x:c r="M1599" s="2"/>
    </x:row>
    <x:row r="1600" ht="22" customHeight="1">
      <x:c r="A1600" s="2" t="str">
        <x:v>2026-08</x:v>
      </x:c>
      <x:c r="B1600" s="2" t="n">
        <x:v>76</x:v>
      </x:c>
      <x:c r="C1600" s="2" t="str">
        <x:v>600</x:v>
      </x:c>
      <x:c r="D1600" s="2" t="str">
        <x:v>巴拉圭</x:v>
      </x:c>
      <x:c r="E1600" s="8"/>
      <x:c r="F1600" s="8"/>
      <x:c r="G1600" s="11" t="str">
        <x:f>IF(AND(ISNUMBER(E1600),ISNUMBER(F1600),E1600&gt;0),F1600/E1600,"未取得")</x:f>
        <x:v>未取得</x:v>
      </x:c>
      <x:c r="H1600" s="11" t="str">
        <x:f>IF(AND(ISNUMBER(E1600),ISNUMBER(E1599),E1599&gt;0),E1600/E1599-1,"未取得")</x:f>
        <x:v>未取得</x:v>
      </x:c>
      <x:c r="I1600" s="11" t="str">
        <x:f>IF(AND(ISNUMBER(E1600),ISNUMBER(E1588),E1588&gt;0),E1600/E1588-1,"未取得")</x:f>
        <x:v>未取得</x:v>
      </x:c>
      <x:c r="J1600" s="2" t="str">
        <x:v>本次无总额记录</x:v>
      </x:c>
      <x:c r="K1600" s="2" t="str">
        <x:v>本次无来源记录</x:v>
      </x:c>
      <x:c r="L1600" s="2"/>
      <x:c r="M1600" s="2"/>
    </x:row>
    <x:row r="1601" ht="22" customHeight="1">
      <x:c r="A1601" s="2" t="str">
        <x:v>2026-09</x:v>
      </x:c>
      <x:c r="B1601" s="2" t="n">
        <x:v>76</x:v>
      </x:c>
      <x:c r="C1601" s="2" t="str">
        <x:v>600</x:v>
      </x:c>
      <x:c r="D1601" s="2" t="str">
        <x:v>巴拉圭</x:v>
      </x:c>
      <x:c r="E1601" s="8"/>
      <x:c r="F1601" s="8"/>
      <x:c r="G1601" s="11" t="str">
        <x:f>IF(AND(ISNUMBER(E1601),ISNUMBER(F1601),E1601&gt;0),F1601/E1601,"未取得")</x:f>
        <x:v>未取得</x:v>
      </x:c>
      <x:c r="H1601" s="11" t="str">
        <x:f>IF(AND(ISNUMBER(E1601),ISNUMBER(E1600),E1600&gt;0),E1601/E1600-1,"未取得")</x:f>
        <x:v>未取得</x:v>
      </x:c>
      <x:c r="I1601" s="11" t="str">
        <x:f>IF(AND(ISNUMBER(E1601),ISNUMBER(E1589),E1589&gt;0),E1601/E1589-1,"未取得")</x:f>
        <x:v>未取得</x:v>
      </x:c>
      <x:c r="J1601" s="2" t="str">
        <x:v>本次无总额记录</x:v>
      </x:c>
      <x:c r="K1601" s="2" t="str">
        <x:v>下载受限</x:v>
      </x:c>
      <x:c r="L1601" s="2"/>
      <x:c r="M1601" s="2"/>
    </x:row>
    <x:row r="1602" ht="22" customHeight="1">
      <x:c r="A1602" s="2" t="str">
        <x:v>2025-01</x:v>
      </x:c>
      <x:c r="B1602" s="2" t="n">
        <x:v>77</x:v>
      </x:c>
      <x:c r="C1602" s="2" t="str">
        <x:v>417</x:v>
      </x:c>
      <x:c r="D1602" s="2" t="str">
        <x:v>吉尔吉斯斯坦</x:v>
      </x:c>
      <x:c r="E1602" s="8" t="n">
        <x:f>'原始月度记录'!G53</x:f>
        <x:v>1676741</x:v>
      </x:c>
      <x:c r="F1602" s="8" t="n">
        <x:f>'原始月度记录'!G153</x:f>
        <x:v>803278</x:v>
      </x:c>
      <x:c r="G1602" s="11" t="n">
        <x:f>IF(AND(ISNUMBER(E1602),ISNUMBER(F1602),E1602&gt;0),F1602/E1602,"未取得")</x:f>
        <x:v>0.47907100738873803</x:v>
      </x:c>
      <x:c r="H1602" s="11"/>
      <x:c r="I1602" s="11"/>
      <x:c r="J1602" s="2" t="str">
        <x:v>已取得</x:v>
      </x:c>
      <x:c r="K1602" s="2" t="str">
        <x:v>已取得</x:v>
      </x:c>
      <x:c r="L1602" s="2" t="n">
        <x:v>53</x:v>
      </x:c>
      <x:c r="M1602" s="2" t="n">
        <x:v>153</x:v>
      </x:c>
    </x:row>
    <x:row r="1603" ht="22" customHeight="1">
      <x:c r="A1603" s="2" t="str">
        <x:v>2025-02</x:v>
      </x:c>
      <x:c r="B1603" s="2" t="n">
        <x:v>77</x:v>
      </x:c>
      <x:c r="C1603" s="2" t="str">
        <x:v>417</x:v>
      </x:c>
      <x:c r="D1603" s="2" t="str">
        <x:v>吉尔吉斯斯坦</x:v>
      </x:c>
      <x:c r="E1603" s="8" t="n">
        <x:f>'原始月度记录'!G251</x:f>
        <x:v>1255433</x:v>
      </x:c>
      <x:c r="F1603" s="8"/>
      <x:c r="G1603" s="11" t="str">
        <x:f>IF(AND(ISNUMBER(E1603),ISNUMBER(F1603),E1603&gt;0),F1603/E1603,"未取得")</x:f>
        <x:v>未取得</x:v>
      </x:c>
      <x:c r="H1603" s="11" t="n">
        <x:f>IF(AND(ISNUMBER(E1603),ISNUMBER(E1602),E1602&gt;0),E1603/E1602-1,"未取得")</x:f>
        <x:v>-0.25126599755120205</x:v>
      </x:c>
      <x:c r="I1603" s="11"/>
      <x:c r="J1603" s="2" t="str">
        <x:v>已取得</x:v>
      </x:c>
      <x:c r="K1603" s="2" t="str">
        <x:v>下载受限</x:v>
      </x:c>
      <x:c r="L1603" s="2" t="n">
        <x:v>251</x:v>
      </x:c>
      <x:c r="M1603" s="2"/>
    </x:row>
    <x:row r="1604" ht="22" customHeight="1">
      <x:c r="A1604" s="2" t="str">
        <x:v>2025-03</x:v>
      </x:c>
      <x:c r="B1604" s="2" t="n">
        <x:v>77</x:v>
      </x:c>
      <x:c r="C1604" s="2" t="str">
        <x:v>417</x:v>
      </x:c>
      <x:c r="D1604" s="2" t="str">
        <x:v>吉尔吉斯斯坦</x:v>
      </x:c>
      <x:c r="E1604" s="8" t="n">
        <x:f>'原始月度记录'!G347</x:f>
        <x:v>2649734</x:v>
      </x:c>
      <x:c r="F1604" s="8"/>
      <x:c r="G1604" s="11" t="str">
        <x:f>IF(AND(ISNUMBER(E1604),ISNUMBER(F1604),E1604&gt;0),F1604/E1604,"未取得")</x:f>
        <x:v>未取得</x:v>
      </x:c>
      <x:c r="H1604" s="11" t="n">
        <x:f>IF(AND(ISNUMBER(E1604),ISNUMBER(E1603),E1603&gt;0),E1604/E1603-1,"未取得")</x:f>
        <x:v>1.110613628923248</x:v>
      </x:c>
      <x:c r="I1604" s="11"/>
      <x:c r="J1604" s="2" t="str">
        <x:v>已取得</x:v>
      </x:c>
      <x:c r="K1604" s="2" t="str">
        <x:v>下载受限</x:v>
      </x:c>
      <x:c r="L1604" s="2" t="n">
        <x:v>347</x:v>
      </x:c>
      <x:c r="M1604" s="2"/>
    </x:row>
    <x:row r="1605" ht="22" customHeight="1">
      <x:c r="A1605" s="2" t="str">
        <x:v>2025-04</x:v>
      </x:c>
      <x:c r="B1605" s="2" t="n">
        <x:v>77</x:v>
      </x:c>
      <x:c r="C1605" s="2" t="str">
        <x:v>417</x:v>
      </x:c>
      <x:c r="D1605" s="2" t="str">
        <x:v>吉尔吉斯斯坦</x:v>
      </x:c>
      <x:c r="E1605" s="8" t="n">
        <x:f>'原始月度记录'!G444</x:f>
        <x:v>4477628</x:v>
      </x:c>
      <x:c r="F1605" s="8" t="n">
        <x:f>'原始月度记录'!G541</x:f>
        <x:v>1147331</x:v>
      </x:c>
      <x:c r="G1605" s="11" t="n">
        <x:f>IF(AND(ISNUMBER(E1605),ISNUMBER(F1605),E1605&gt;0),F1605/E1605,"未取得")</x:f>
        <x:v>0.25623633763233566</x:v>
      </x:c>
      <x:c r="H1605" s="11" t="n">
        <x:f>IF(AND(ISNUMBER(E1605),ISNUMBER(E1604),E1604&gt;0),E1605/E1604-1,"未取得")</x:f>
        <x:v>0.6898405651284243</x:v>
      </x:c>
      <x:c r="I1605" s="11"/>
      <x:c r="J1605" s="2" t="str">
        <x:v>已取得</x:v>
      </x:c>
      <x:c r="K1605" s="2" t="str">
        <x:v>已取得</x:v>
      </x:c>
      <x:c r="L1605" s="2" t="n">
        <x:v>444</x:v>
      </x:c>
      <x:c r="M1605" s="2" t="n">
        <x:v>541</x:v>
      </x:c>
    </x:row>
    <x:row r="1606" ht="22" customHeight="1">
      <x:c r="A1606" s="2" t="str">
        <x:v>2025-05</x:v>
      </x:c>
      <x:c r="B1606" s="2" t="n">
        <x:v>77</x:v>
      </x:c>
      <x:c r="C1606" s="2" t="str">
        <x:v>417</x:v>
      </x:c>
      <x:c r="D1606" s="2" t="str">
        <x:v>吉尔吉斯斯坦</x:v>
      </x:c>
      <x:c r="E1606" s="8" t="n">
        <x:f>'原始月度记录'!G636</x:f>
        <x:v>3490319</x:v>
      </x:c>
      <x:c r="F1606" s="8" t="n">
        <x:f>'原始月度记录'!G731</x:f>
        <x:v>1216853</x:v>
      </x:c>
      <x:c r="G1606" s="11" t="n">
        <x:f>IF(AND(ISNUMBER(E1606),ISNUMBER(F1606),E1606&gt;0),F1606/E1606,"未取得")</x:f>
        <x:v>0.3486366145902423</x:v>
      </x:c>
      <x:c r="H1606" s="11" t="n">
        <x:f>IF(AND(ISNUMBER(E1606),ISNUMBER(E1605),E1605&gt;0),E1606/E1605-1,"未取得")</x:f>
        <x:v>-0.22049821914638734</x:v>
      </x:c>
      <x:c r="I1606" s="11"/>
      <x:c r="J1606" s="2" t="str">
        <x:v>已取得</x:v>
      </x:c>
      <x:c r="K1606" s="2" t="str">
        <x:v>已取得</x:v>
      </x:c>
      <x:c r="L1606" s="2" t="n">
        <x:v>636</x:v>
      </x:c>
      <x:c r="M1606" s="2" t="n">
        <x:v>731</x:v>
      </x:c>
    </x:row>
    <x:row r="1607" ht="22" customHeight="1">
      <x:c r="A1607" s="2" t="str">
        <x:v>2025-06</x:v>
      </x:c>
      <x:c r="B1607" s="2" t="n">
        <x:v>77</x:v>
      </x:c>
      <x:c r="C1607" s="2" t="str">
        <x:v>417</x:v>
      </x:c>
      <x:c r="D1607" s="2" t="str">
        <x:v>吉尔吉斯斯坦</x:v>
      </x:c>
      <x:c r="E1607" s="8" t="n">
        <x:f>'原始月度记录'!G825</x:f>
        <x:v>5221031</x:v>
      </x:c>
      <x:c r="F1607" s="8"/>
      <x:c r="G1607" s="11" t="str">
        <x:f>IF(AND(ISNUMBER(E1607),ISNUMBER(F1607),E1607&gt;0),F1607/E1607,"未取得")</x:f>
        <x:v>未取得</x:v>
      </x:c>
      <x:c r="H1607" s="11" t="n">
        <x:f>IF(AND(ISNUMBER(E1607),ISNUMBER(E1606),E1606&gt;0),E1607/E1606-1,"未取得")</x:f>
        <x:v>0.4958606935354619</x:v>
      </x:c>
      <x:c r="I1607" s="11"/>
      <x:c r="J1607" s="2" t="str">
        <x:v>已取得</x:v>
      </x:c>
      <x:c r="K1607" s="2" t="str">
        <x:v>下载受限</x:v>
      </x:c>
      <x:c r="L1607" s="2" t="n">
        <x:v>825</x:v>
      </x:c>
      <x:c r="M1607" s="2"/>
    </x:row>
    <x:row r="1608" ht="22" customHeight="1">
      <x:c r="A1608" s="2" t="str">
        <x:v>2025-07</x:v>
      </x:c>
      <x:c r="B1608" s="2" t="n">
        <x:v>77</x:v>
      </x:c>
      <x:c r="C1608" s="2" t="str">
        <x:v>417</x:v>
      </x:c>
      <x:c r="D1608" s="2" t="str">
        <x:v>吉尔吉斯斯坦</x:v>
      </x:c>
      <x:c r="E1608" s="8" t="n">
        <x:f>'原始月度记录'!G918</x:f>
        <x:v>4800232</x:v>
      </x:c>
      <x:c r="F1608" s="8"/>
      <x:c r="G1608" s="11" t="str">
        <x:f>IF(AND(ISNUMBER(E1608),ISNUMBER(F1608),E1608&gt;0),F1608/E1608,"未取得")</x:f>
        <x:v>未取得</x:v>
      </x:c>
      <x:c r="H1608" s="11" t="n">
        <x:f>IF(AND(ISNUMBER(E1608),ISNUMBER(E1607),E1607&gt;0),E1608/E1607-1,"未取得")</x:f>
        <x:v>-0.08059691658601531</x:v>
      </x:c>
      <x:c r="I1608" s="11"/>
      <x:c r="J1608" s="2" t="str">
        <x:v>已取得</x:v>
      </x:c>
      <x:c r="K1608" s="2" t="str">
        <x:v>下载受限</x:v>
      </x:c>
      <x:c r="L1608" s="2" t="n">
        <x:v>918</x:v>
      </x:c>
      <x:c r="M1608" s="2"/>
    </x:row>
    <x:row r="1609" ht="22" customHeight="1">
      <x:c r="A1609" s="2" t="str">
        <x:v>2025-08</x:v>
      </x:c>
      <x:c r="B1609" s="2" t="n">
        <x:v>77</x:v>
      </x:c>
      <x:c r="C1609" s="2" t="str">
        <x:v>417</x:v>
      </x:c>
      <x:c r="D1609" s="2" t="str">
        <x:v>吉尔吉斯斯坦</x:v>
      </x:c>
      <x:c r="E1609" s="8" t="n">
        <x:f>'原始月度记录'!G1011</x:f>
        <x:v>4368703</x:v>
      </x:c>
      <x:c r="F1609" s="8"/>
      <x:c r="G1609" s="11" t="str">
        <x:f>IF(AND(ISNUMBER(E1609),ISNUMBER(F1609),E1609&gt;0),F1609/E1609,"未取得")</x:f>
        <x:v>未取得</x:v>
      </x:c>
      <x:c r="H1609" s="11" t="n">
        <x:f>IF(AND(ISNUMBER(E1609),ISNUMBER(E1608),E1608&gt;0),E1609/E1608-1,"未取得")</x:f>
        <x:v>-0.08989752995271894</x:v>
      </x:c>
      <x:c r="I1609" s="11"/>
      <x:c r="J1609" s="2" t="str">
        <x:v>已取得</x:v>
      </x:c>
      <x:c r="K1609" s="2" t="str">
        <x:v>下载受限</x:v>
      </x:c>
      <x:c r="L1609" s="2" t="n">
        <x:v>1011</x:v>
      </x:c>
      <x:c r="M1609" s="2"/>
    </x:row>
    <x:row r="1610" ht="22" customHeight="1">
      <x:c r="A1610" s="2" t="str">
        <x:v>2025-09</x:v>
      </x:c>
      <x:c r="B1610" s="2" t="n">
        <x:v>77</x:v>
      </x:c>
      <x:c r="C1610" s="2" t="str">
        <x:v>417</x:v>
      </x:c>
      <x:c r="D1610" s="2" t="str">
        <x:v>吉尔吉斯斯坦</x:v>
      </x:c>
      <x:c r="E1610" s="8" t="n">
        <x:f>'原始月度记录'!G1104</x:f>
        <x:v>2959781</x:v>
      </x:c>
      <x:c r="F1610" s="8"/>
      <x:c r="G1610" s="11" t="str">
        <x:f>IF(AND(ISNUMBER(E1610),ISNUMBER(F1610),E1610&gt;0),F1610/E1610,"未取得")</x:f>
        <x:v>未取得</x:v>
      </x:c>
      <x:c r="H1610" s="11" t="n">
        <x:f>IF(AND(ISNUMBER(E1610),ISNUMBER(E1609),E1609&gt;0),E1610/E1609-1,"未取得")</x:f>
        <x:v>-0.3225034981778345</x:v>
      </x:c>
      <x:c r="I1610" s="11"/>
      <x:c r="J1610" s="2" t="str">
        <x:v>已取得</x:v>
      </x:c>
      <x:c r="K1610" s="2" t="str">
        <x:v>下载受限</x:v>
      </x:c>
      <x:c r="L1610" s="2" t="n">
        <x:v>1104</x:v>
      </x:c>
      <x:c r="M1610" s="2"/>
    </x:row>
    <x:row r="1611" ht="22" customHeight="1">
      <x:c r="A1611" s="2" t="str">
        <x:v>2025-10</x:v>
      </x:c>
      <x:c r="B1611" s="2" t="n">
        <x:v>77</x:v>
      </x:c>
      <x:c r="C1611" s="2" t="str">
        <x:v>417</x:v>
      </x:c>
      <x:c r="D1611" s="2" t="str">
        <x:v>吉尔吉斯斯坦</x:v>
      </x:c>
      <x:c r="E1611" s="8" t="n">
        <x:f>'原始月度记录'!G1196</x:f>
        <x:v>3142603</x:v>
      </x:c>
      <x:c r="F1611" s="8"/>
      <x:c r="G1611" s="11" t="str">
        <x:f>IF(AND(ISNUMBER(E1611),ISNUMBER(F1611),E1611&gt;0),F1611/E1611,"未取得")</x:f>
        <x:v>未取得</x:v>
      </x:c>
      <x:c r="H1611" s="11" t="n">
        <x:f>IF(AND(ISNUMBER(E1611),ISNUMBER(E1610),E1610&gt;0),E1611/E1610-1,"未取得")</x:f>
        <x:v>0.06176875924266012</x:v>
      </x:c>
      <x:c r="I1611" s="11"/>
      <x:c r="J1611" s="2" t="str">
        <x:v>已取得</x:v>
      </x:c>
      <x:c r="K1611" s="2" t="str">
        <x:v>下载受限</x:v>
      </x:c>
      <x:c r="L1611" s="2" t="n">
        <x:v>1196</x:v>
      </x:c>
      <x:c r="M1611" s="2"/>
    </x:row>
    <x:row r="1612" ht="22" customHeight="1">
      <x:c r="A1612" s="2" t="str">
        <x:v>2025-11</x:v>
      </x:c>
      <x:c r="B1612" s="2" t="n">
        <x:v>77</x:v>
      </x:c>
      <x:c r="C1612" s="2" t="str">
        <x:v>417</x:v>
      </x:c>
      <x:c r="D1612" s="2" t="str">
        <x:v>吉尔吉斯斯坦</x:v>
      </x:c>
      <x:c r="E1612" s="8" t="n">
        <x:f>'原始月度记录'!G1287</x:f>
        <x:v>4224604</x:v>
      </x:c>
      <x:c r="F1612" s="8"/>
      <x:c r="G1612" s="11" t="str">
        <x:f>IF(AND(ISNUMBER(E1612),ISNUMBER(F1612),E1612&gt;0),F1612/E1612,"未取得")</x:f>
        <x:v>未取得</x:v>
      </x:c>
      <x:c r="H1612" s="11" t="n">
        <x:f>IF(AND(ISNUMBER(E1612),ISNUMBER(E1611),E1611&gt;0),E1612/E1611-1,"未取得")</x:f>
        <x:v>0.3443008868762616</x:v>
      </x:c>
      <x:c r="I1612" s="11"/>
      <x:c r="J1612" s="2" t="str">
        <x:v>已取得</x:v>
      </x:c>
      <x:c r="K1612" s="2" t="str">
        <x:v>下载受限</x:v>
      </x:c>
      <x:c r="L1612" s="2" t="n">
        <x:v>1287</x:v>
      </x:c>
      <x:c r="M1612" s="2"/>
    </x:row>
    <x:row r="1613" ht="22" customHeight="1">
      <x:c r="A1613" s="2" t="str">
        <x:v>2025-12</x:v>
      </x:c>
      <x:c r="B1613" s="2" t="n">
        <x:v>77</x:v>
      </x:c>
      <x:c r="C1613" s="2" t="str">
        <x:v>417</x:v>
      </x:c>
      <x:c r="D1613" s="2" t="str">
        <x:v>吉尔吉斯斯坦</x:v>
      </x:c>
      <x:c r="E1613" s="8" t="n">
        <x:f>'原始月度记录'!G1378</x:f>
        <x:v>4271430</x:v>
      </x:c>
      <x:c r="F1613" s="8"/>
      <x:c r="G1613" s="11" t="str">
        <x:f>IF(AND(ISNUMBER(E1613),ISNUMBER(F1613),E1613&gt;0),F1613/E1613,"未取得")</x:f>
        <x:v>未取得</x:v>
      </x:c>
      <x:c r="H1613" s="11" t="n">
        <x:f>IF(AND(ISNUMBER(E1613),ISNUMBER(E1612),E1612&gt;0),E1613/E1612-1,"未取得")</x:f>
        <x:v>0.011084115812985074</x:v>
      </x:c>
      <x:c r="I1613" s="11"/>
      <x:c r="J1613" s="2" t="str">
        <x:v>已取得</x:v>
      </x:c>
      <x:c r="K1613" s="2" t="str">
        <x:v>下载受限</x:v>
      </x:c>
      <x:c r="L1613" s="2" t="n">
        <x:v>1378</x:v>
      </x:c>
      <x:c r="M1613" s="2"/>
    </x:row>
    <x:row r="1614" ht="22" customHeight="1">
      <x:c r="A1614" s="2" t="str">
        <x:v>2026-01</x:v>
      </x:c>
      <x:c r="B1614" s="2" t="n">
        <x:v>77</x:v>
      </x:c>
      <x:c r="C1614" s="2" t="str">
        <x:v>417</x:v>
      </x:c>
      <x:c r="D1614" s="2" t="str">
        <x:v>吉尔吉斯斯坦</x:v>
      </x:c>
      <x:c r="E1614" s="8" t="n">
        <x:f>'原始月度记录'!G1466</x:f>
        <x:v>2660723</x:v>
      </x:c>
      <x:c r="F1614" s="8" t="n">
        <x:f>'原始月度记录'!G1550</x:f>
        <x:v>1188158</x:v>
      </x:c>
      <x:c r="G1614" s="11" t="n">
        <x:f>IF(AND(ISNUMBER(E1614),ISNUMBER(F1614),E1614&gt;0),F1614/E1614,"未取得")</x:f>
        <x:v>0.44655456430451423</x:v>
      </x:c>
      <x:c r="H1614" s="11" t="n">
        <x:f>IF(AND(ISNUMBER(E1614),ISNUMBER(E1613),E1613&gt;0),E1614/E1613-1,"未取得")</x:f>
        <x:v>-0.3770884692011809</x:v>
      </x:c>
      <x:c r="I1614" s="11" t="n">
        <x:f>IF(AND(ISNUMBER(E1614),ISNUMBER(E1602),E1602&gt;0),E1614/E1602-1,"未取得")</x:f>
        <x:v>0.5868419749979275</x:v>
      </x:c>
      <x:c r="J1614" s="2" t="str">
        <x:v>已取得</x:v>
      </x:c>
      <x:c r="K1614" s="2" t="str">
        <x:v>已取得</x:v>
      </x:c>
      <x:c r="L1614" s="2" t="n">
        <x:v>1466</x:v>
      </x:c>
      <x:c r="M1614" s="2" t="n">
        <x:v>1550</x:v>
      </x:c>
    </x:row>
    <x:row r="1615" ht="22" customHeight="1">
      <x:c r="A1615" s="2" t="str">
        <x:v>2026-02</x:v>
      </x:c>
      <x:c r="B1615" s="2" t="n">
        <x:v>77</x:v>
      </x:c>
      <x:c r="C1615" s="2" t="str">
        <x:v>417</x:v>
      </x:c>
      <x:c r="D1615" s="2" t="str">
        <x:v>吉尔吉斯斯坦</x:v>
      </x:c>
      <x:c r="E1615" s="8" t="n">
        <x:f>'原始月度记录'!G1632</x:f>
        <x:v>4025597</x:v>
      </x:c>
      <x:c r="F1615" s="8" t="n">
        <x:f>'原始月度记录'!G1714</x:f>
        <x:v>2260043</x:v>
      </x:c>
      <x:c r="G1615" s="11" t="n">
        <x:f>IF(AND(ISNUMBER(E1615),ISNUMBER(F1615),E1615&gt;0),F1615/E1615,"未取得")</x:f>
        <x:v>0.5614180952539461</x:v>
      </x:c>
      <x:c r="H1615" s="11" t="n">
        <x:f>IF(AND(ISNUMBER(E1615),ISNUMBER(E1614),E1614&gt;0),E1615/E1614-1,"未取得")</x:f>
        <x:v>0.5129710984570734</x:v>
      </x:c>
      <x:c r="I1615" s="11" t="n">
        <x:f>IF(AND(ISNUMBER(E1615),ISNUMBER(E1603),E1603&gt;0),E1615/E1603-1,"未取得")</x:f>
        <x:v>2.206540691538298</x:v>
      </x:c>
      <x:c r="J1615" s="2" t="str">
        <x:v>已取得</x:v>
      </x:c>
      <x:c r="K1615" s="2" t="str">
        <x:v>已取得</x:v>
      </x:c>
      <x:c r="L1615" s="2" t="n">
        <x:v>1632</x:v>
      </x:c>
      <x:c r="M1615" s="2" t="n">
        <x:v>1714</x:v>
      </x:c>
    </x:row>
    <x:row r="1616" ht="22" customHeight="1">
      <x:c r="A1616" s="2" t="str">
        <x:v>2026-03</x:v>
      </x:c>
      <x:c r="B1616" s="2" t="n">
        <x:v>77</x:v>
      </x:c>
      <x:c r="C1616" s="2" t="str">
        <x:v>417</x:v>
      </x:c>
      <x:c r="D1616" s="2" t="str">
        <x:v>吉尔吉斯斯坦</x:v>
      </x:c>
      <x:c r="E1616" s="8" t="n">
        <x:f>'原始月度记录'!G1796</x:f>
        <x:v>3510935</x:v>
      </x:c>
      <x:c r="F1616" s="8" t="n">
        <x:f>'原始月度记录'!G1879</x:f>
        <x:v>955932</x:v>
      </x:c>
      <x:c r="G1616" s="11" t="n">
        <x:f>IF(AND(ISNUMBER(E1616),ISNUMBER(F1616),E1616&gt;0),F1616/E1616,"未取得")</x:f>
        <x:v>0.2722727706437174</x:v>
      </x:c>
      <x:c r="H1616" s="11" t="n">
        <x:f>IF(AND(ISNUMBER(E1616),ISNUMBER(E1615),E1615&gt;0),E1616/E1615-1,"未取得")</x:f>
        <x:v>-0.12784737270024793</x:v>
      </x:c>
      <x:c r="I1616" s="11" t="n">
        <x:f>IF(AND(ISNUMBER(E1616),ISNUMBER(E1604),E1604&gt;0),E1616/E1604-1,"未取得")</x:f>
        <x:v>0.32501413349415453</x:v>
      </x:c>
      <x:c r="J1616" s="2" t="str">
        <x:v>已取得</x:v>
      </x:c>
      <x:c r="K1616" s="2" t="str">
        <x:v>已取得</x:v>
      </x:c>
      <x:c r="L1616" s="2" t="n">
        <x:v>1796</x:v>
      </x:c>
      <x:c r="M1616" s="2" t="n">
        <x:v>1879</x:v>
      </x:c>
    </x:row>
    <x:row r="1617" ht="22" customHeight="1">
      <x:c r="A1617" s="2" t="str">
        <x:v>2026-04</x:v>
      </x:c>
      <x:c r="B1617" s="2" t="n">
        <x:v>77</x:v>
      </x:c>
      <x:c r="C1617" s="2" t="str">
        <x:v>417</x:v>
      </x:c>
      <x:c r="D1617" s="2" t="str">
        <x:v>吉尔吉斯斯坦</x:v>
      </x:c>
      <x:c r="E1617" s="8" t="n">
        <x:f>'原始月度记录'!G1957</x:f>
        <x:v>4552061</x:v>
      </x:c>
      <x:c r="F1617" s="8" t="n">
        <x:f>'原始月度记录'!G2032</x:f>
        <x:v>1993667</x:v>
      </x:c>
      <x:c r="G1617" s="11" t="n">
        <x:f>IF(AND(ISNUMBER(E1617),ISNUMBER(F1617),E1617&gt;0),F1617/E1617,"未取得")</x:f>
        <x:v>0.43797018537317495</x:v>
      </x:c>
      <x:c r="H1617" s="11" t="n">
        <x:f>IF(AND(ISNUMBER(E1617),ISNUMBER(E1616),E1616&gt;0),E1617/E1616-1,"未取得")</x:f>
        <x:v>0.2965381016737707</x:v>
      </x:c>
      <x:c r="I1617" s="11" t="n">
        <x:f>IF(AND(ISNUMBER(E1617),ISNUMBER(E1605),E1605&gt;0),E1617/E1605-1,"未取得")</x:f>
        <x:v>0.016623310377726686</x:v>
      </x:c>
      <x:c r="J1617" s="2" t="str">
        <x:v>已取得</x:v>
      </x:c>
      <x:c r="K1617" s="2" t="str">
        <x:v>已取得</x:v>
      </x:c>
      <x:c r="L1617" s="2" t="n">
        <x:v>1957</x:v>
      </x:c>
      <x:c r="M1617" s="2" t="n">
        <x:v>2032</x:v>
      </x:c>
    </x:row>
    <x:row r="1618" ht="22" customHeight="1">
      <x:c r="A1618" s="2" t="str">
        <x:v>2026-05</x:v>
      </x:c>
      <x:c r="B1618" s="2" t="n">
        <x:v>77</x:v>
      </x:c>
      <x:c r="C1618" s="2" t="str">
        <x:v>417</x:v>
      </x:c>
      <x:c r="D1618" s="2" t="str">
        <x:v>吉尔吉斯斯坦</x:v>
      </x:c>
      <x:c r="E1618" s="8" t="n">
        <x:f>'原始月度记录'!G2102</x:f>
        <x:v>3729809</x:v>
      </x:c>
      <x:c r="F1618" s="8" t="n">
        <x:f>'原始月度记录'!G2171</x:f>
        <x:v>1552300</x:v>
      </x:c>
      <x:c r="G1618" s="11" t="n">
        <x:f>IF(AND(ISNUMBER(E1618),ISNUMBER(F1618),E1618&gt;0),F1618/E1618,"未取得")</x:f>
        <x:v>0.41618753131862785</x:v>
      </x:c>
      <x:c r="H1618" s="11" t="n">
        <x:f>IF(AND(ISNUMBER(E1618),ISNUMBER(E1617),E1617&gt;0),E1618/E1617-1,"未取得")</x:f>
        <x:v>-0.1806329045239069</x:v>
      </x:c>
      <x:c r="I1618" s="11" t="n">
        <x:f>IF(AND(ISNUMBER(E1618),ISNUMBER(E1606),E1606&gt;0),E1618/E1606-1,"未取得")</x:f>
        <x:v>0.06861550477191347</x:v>
      </x:c>
      <x:c r="J1618" s="2" t="str">
        <x:v>已取得</x:v>
      </x:c>
      <x:c r="K1618" s="2" t="str">
        <x:v>已取得</x:v>
      </x:c>
      <x:c r="L1618" s="2" t="n">
        <x:v>2102</x:v>
      </x:c>
      <x:c r="M1618" s="2" t="n">
        <x:v>2171</x:v>
      </x:c>
    </x:row>
    <x:row r="1619" ht="22" customHeight="1">
      <x:c r="A1619" s="2" t="str">
        <x:v>2026-06</x:v>
      </x:c>
      <x:c r="B1619" s="2" t="n">
        <x:v>77</x:v>
      </x:c>
      <x:c r="C1619" s="2" t="str">
        <x:v>417</x:v>
      </x:c>
      <x:c r="D1619" s="2" t="str">
        <x:v>吉尔吉斯斯坦</x:v>
      </x:c>
      <x:c r="E1619" s="8"/>
      <x:c r="F1619" s="8"/>
      <x:c r="G1619" s="11" t="str">
        <x:f>IF(AND(ISNUMBER(E1619),ISNUMBER(F1619),E1619&gt;0),F1619/E1619,"未取得")</x:f>
        <x:v>未取得</x:v>
      </x:c>
      <x:c r="H1619" s="11" t="str">
        <x:f>IF(AND(ISNUMBER(E1619),ISNUMBER(E1618),E1618&gt;0),E1619/E1618-1,"未取得")</x:f>
        <x:v>未取得</x:v>
      </x:c>
      <x:c r="I1619" s="11" t="str">
        <x:f>IF(AND(ISNUMBER(E1619),ISNUMBER(E1607),E1607&gt;0),E1619/E1607-1,"未取得")</x:f>
        <x:v>未取得</x:v>
      </x:c>
      <x:c r="J1619" s="2" t="str">
        <x:v>本次无总额记录</x:v>
      </x:c>
      <x:c r="K1619" s="2" t="str">
        <x:v>本次无来源记录</x:v>
      </x:c>
      <x:c r="L1619" s="2"/>
      <x:c r="M1619" s="2"/>
    </x:row>
    <x:row r="1620" ht="22" customHeight="1">
      <x:c r="A1620" s="2" t="str">
        <x:v>2026-07</x:v>
      </x:c>
      <x:c r="B1620" s="2" t="n">
        <x:v>77</x:v>
      </x:c>
      <x:c r="C1620" s="2" t="str">
        <x:v>417</x:v>
      </x:c>
      <x:c r="D1620" s="2" t="str">
        <x:v>吉尔吉斯斯坦</x:v>
      </x:c>
      <x:c r="E1620" s="8"/>
      <x:c r="F1620" s="8"/>
      <x:c r="G1620" s="11" t="str">
        <x:f>IF(AND(ISNUMBER(E1620),ISNUMBER(F1620),E1620&gt;0),F1620/E1620,"未取得")</x:f>
        <x:v>未取得</x:v>
      </x:c>
      <x:c r="H1620" s="11" t="str">
        <x:f>IF(AND(ISNUMBER(E1620),ISNUMBER(E1619),E1619&gt;0),E1620/E1619-1,"未取得")</x:f>
        <x:v>未取得</x:v>
      </x:c>
      <x:c r="I1620" s="11" t="str">
        <x:f>IF(AND(ISNUMBER(E1620),ISNUMBER(E1608),E1608&gt;0),E1620/E1608-1,"未取得")</x:f>
        <x:v>未取得</x:v>
      </x:c>
      <x:c r="J1620" s="2" t="str">
        <x:v>本次无总额记录</x:v>
      </x:c>
      <x:c r="K1620" s="2" t="str">
        <x:v>本次无来源记录</x:v>
      </x:c>
      <x:c r="L1620" s="2"/>
      <x:c r="M1620" s="2"/>
    </x:row>
    <x:row r="1621" ht="22" customHeight="1">
      <x:c r="A1621" s="2" t="str">
        <x:v>2026-08</x:v>
      </x:c>
      <x:c r="B1621" s="2" t="n">
        <x:v>77</x:v>
      </x:c>
      <x:c r="C1621" s="2" t="str">
        <x:v>417</x:v>
      </x:c>
      <x:c r="D1621" s="2" t="str">
        <x:v>吉尔吉斯斯坦</x:v>
      </x:c>
      <x:c r="E1621" s="8"/>
      <x:c r="F1621" s="8"/>
      <x:c r="G1621" s="11" t="str">
        <x:f>IF(AND(ISNUMBER(E1621),ISNUMBER(F1621),E1621&gt;0),F1621/E1621,"未取得")</x:f>
        <x:v>未取得</x:v>
      </x:c>
      <x:c r="H1621" s="11" t="str">
        <x:f>IF(AND(ISNUMBER(E1621),ISNUMBER(E1620),E1620&gt;0),E1621/E1620-1,"未取得")</x:f>
        <x:v>未取得</x:v>
      </x:c>
      <x:c r="I1621" s="11" t="str">
        <x:f>IF(AND(ISNUMBER(E1621),ISNUMBER(E1609),E1609&gt;0),E1621/E1609-1,"未取得")</x:f>
        <x:v>未取得</x:v>
      </x:c>
      <x:c r="J1621" s="2" t="str">
        <x:v>本次无总额记录</x:v>
      </x:c>
      <x:c r="K1621" s="2" t="str">
        <x:v>本次无来源记录</x:v>
      </x:c>
      <x:c r="L1621" s="2"/>
      <x:c r="M1621" s="2"/>
    </x:row>
    <x:row r="1622" ht="22" customHeight="1">
      <x:c r="A1622" s="2" t="str">
        <x:v>2026-09</x:v>
      </x:c>
      <x:c r="B1622" s="2" t="n">
        <x:v>77</x:v>
      </x:c>
      <x:c r="C1622" s="2" t="str">
        <x:v>417</x:v>
      </x:c>
      <x:c r="D1622" s="2" t="str">
        <x:v>吉尔吉斯斯坦</x:v>
      </x:c>
      <x:c r="E1622" s="8"/>
      <x:c r="F1622" s="8"/>
      <x:c r="G1622" s="11" t="str">
        <x:f>IF(AND(ISNUMBER(E1622),ISNUMBER(F1622),E1622&gt;0),F1622/E1622,"未取得")</x:f>
        <x:v>未取得</x:v>
      </x:c>
      <x:c r="H1622" s="11" t="str">
        <x:f>IF(AND(ISNUMBER(E1622),ISNUMBER(E1621),E1621&gt;0),E1622/E1621-1,"未取得")</x:f>
        <x:v>未取得</x:v>
      </x:c>
      <x:c r="I1622" s="11" t="str">
        <x:f>IF(AND(ISNUMBER(E1622),ISNUMBER(E1610),E1610&gt;0),E1622/E1610-1,"未取得")</x:f>
        <x:v>未取得</x:v>
      </x:c>
      <x:c r="J1622" s="2" t="str">
        <x:v>本次无总额记录</x:v>
      </x:c>
      <x:c r="K1622" s="2" t="str">
        <x:v>下载受限</x:v>
      </x:c>
      <x:c r="L1622" s="2"/>
      <x:c r="M1622" s="2"/>
    </x:row>
    <x:row r="1623" ht="22" customHeight="1">
      <x:c r="A1623" s="2" t="str">
        <x:v>2025-01</x:v>
      </x:c>
      <x:c r="B1623" s="2" t="n">
        <x:v>78</x:v>
      </x:c>
      <x:c r="C1623" s="2" t="str">
        <x:v>858</x:v>
      </x:c>
      <x:c r="D1623" s="2" t="str">
        <x:v>乌拉圭</x:v>
      </x:c>
      <x:c r="E1623" s="8"/>
      <x:c r="F1623" s="8"/>
      <x:c r="G1623" s="11" t="str">
        <x:f>IF(AND(ISNUMBER(E1623),ISNUMBER(F1623),E1623&gt;0),F1623/E1623,"未取得")</x:f>
        <x:v>未取得</x:v>
      </x:c>
      <x:c r="H1623" s="11"/>
      <x:c r="I1623" s="11"/>
      <x:c r="J1623" s="2" t="str">
        <x:v>本次无总额记录</x:v>
      </x:c>
      <x:c r="K1623" s="2" t="str">
        <x:v>本次无来源记录</x:v>
      </x:c>
      <x:c r="L1623" s="2"/>
      <x:c r="M1623" s="2"/>
    </x:row>
    <x:row r="1624" ht="22" customHeight="1">
      <x:c r="A1624" s="2" t="str">
        <x:v>2025-02</x:v>
      </x:c>
      <x:c r="B1624" s="2" t="n">
        <x:v>78</x:v>
      </x:c>
      <x:c r="C1624" s="2" t="str">
        <x:v>858</x:v>
      </x:c>
      <x:c r="D1624" s="2" t="str">
        <x:v>乌拉圭</x:v>
      </x:c>
      <x:c r="E1624" s="8"/>
      <x:c r="F1624" s="8"/>
      <x:c r="G1624" s="11" t="str">
        <x:f>IF(AND(ISNUMBER(E1624),ISNUMBER(F1624),E1624&gt;0),F1624/E1624,"未取得")</x:f>
        <x:v>未取得</x:v>
      </x:c>
      <x:c r="H1624" s="11" t="str">
        <x:f>IF(AND(ISNUMBER(E1624),ISNUMBER(E1623),E1623&gt;0),E1624/E1623-1,"未取得")</x:f>
        <x:v>未取得</x:v>
      </x:c>
      <x:c r="I1624" s="11"/>
      <x:c r="J1624" s="2" t="str">
        <x:v>本次无总额记录</x:v>
      </x:c>
      <x:c r="K1624" s="2" t="str">
        <x:v>下载受限</x:v>
      </x:c>
      <x:c r="L1624" s="2"/>
      <x:c r="M1624" s="2"/>
    </x:row>
    <x:row r="1625" ht="22" customHeight="1">
      <x:c r="A1625" s="2" t="str">
        <x:v>2025-03</x:v>
      </x:c>
      <x:c r="B1625" s="2" t="n">
        <x:v>78</x:v>
      </x:c>
      <x:c r="C1625" s="2" t="str">
        <x:v>858</x:v>
      </x:c>
      <x:c r="D1625" s="2" t="str">
        <x:v>乌拉圭</x:v>
      </x:c>
      <x:c r="E1625" s="8"/>
      <x:c r="F1625" s="8"/>
      <x:c r="G1625" s="11" t="str">
        <x:f>IF(AND(ISNUMBER(E1625),ISNUMBER(F1625),E1625&gt;0),F1625/E1625,"未取得")</x:f>
        <x:v>未取得</x:v>
      </x:c>
      <x:c r="H1625" s="11" t="str">
        <x:f>IF(AND(ISNUMBER(E1625),ISNUMBER(E1624),E1624&gt;0),E1625/E1624-1,"未取得")</x:f>
        <x:v>未取得</x:v>
      </x:c>
      <x:c r="I1625" s="11"/>
      <x:c r="J1625" s="2" t="str">
        <x:v>本次无总额记录</x:v>
      </x:c>
      <x:c r="K1625" s="2" t="str">
        <x:v>下载受限</x:v>
      </x:c>
      <x:c r="L1625" s="2"/>
      <x:c r="M1625" s="2"/>
    </x:row>
    <x:row r="1626" ht="22" customHeight="1">
      <x:c r="A1626" s="2" t="str">
        <x:v>2025-04</x:v>
      </x:c>
      <x:c r="B1626" s="2" t="n">
        <x:v>78</x:v>
      </x:c>
      <x:c r="C1626" s="2" t="str">
        <x:v>858</x:v>
      </x:c>
      <x:c r="D1626" s="2" t="str">
        <x:v>乌拉圭</x:v>
      </x:c>
      <x:c r="E1626" s="8"/>
      <x:c r="F1626" s="8"/>
      <x:c r="G1626" s="11" t="str">
        <x:f>IF(AND(ISNUMBER(E1626),ISNUMBER(F1626),E1626&gt;0),F1626/E1626,"未取得")</x:f>
        <x:v>未取得</x:v>
      </x:c>
      <x:c r="H1626" s="11" t="str">
        <x:f>IF(AND(ISNUMBER(E1626),ISNUMBER(E1625),E1625&gt;0),E1626/E1625-1,"未取得")</x:f>
        <x:v>未取得</x:v>
      </x:c>
      <x:c r="I1626" s="11"/>
      <x:c r="J1626" s="2" t="str">
        <x:v>本次无总额记录</x:v>
      </x:c>
      <x:c r="K1626" s="2" t="str">
        <x:v>本次无来源记录</x:v>
      </x:c>
      <x:c r="L1626" s="2"/>
      <x:c r="M1626" s="2"/>
    </x:row>
    <x:row r="1627" ht="22" customHeight="1">
      <x:c r="A1627" s="2" t="str">
        <x:v>2025-05</x:v>
      </x:c>
      <x:c r="B1627" s="2" t="n">
        <x:v>78</x:v>
      </x:c>
      <x:c r="C1627" s="2" t="str">
        <x:v>858</x:v>
      </x:c>
      <x:c r="D1627" s="2" t="str">
        <x:v>乌拉圭</x:v>
      </x:c>
      <x:c r="E1627" s="8"/>
      <x:c r="F1627" s="8"/>
      <x:c r="G1627" s="11" t="str">
        <x:f>IF(AND(ISNUMBER(E1627),ISNUMBER(F1627),E1627&gt;0),F1627/E1627,"未取得")</x:f>
        <x:v>未取得</x:v>
      </x:c>
      <x:c r="H1627" s="11" t="str">
        <x:f>IF(AND(ISNUMBER(E1627),ISNUMBER(E1626),E1626&gt;0),E1627/E1626-1,"未取得")</x:f>
        <x:v>未取得</x:v>
      </x:c>
      <x:c r="I1627" s="11"/>
      <x:c r="J1627" s="2" t="str">
        <x:v>本次无总额记录</x:v>
      </x:c>
      <x:c r="K1627" s="2" t="str">
        <x:v>本次无来源记录</x:v>
      </x:c>
      <x:c r="L1627" s="2"/>
      <x:c r="M1627" s="2"/>
    </x:row>
    <x:row r="1628" ht="22" customHeight="1">
      <x:c r="A1628" s="2" t="str">
        <x:v>2025-06</x:v>
      </x:c>
      <x:c r="B1628" s="2" t="n">
        <x:v>78</x:v>
      </x:c>
      <x:c r="C1628" s="2" t="str">
        <x:v>858</x:v>
      </x:c>
      <x:c r="D1628" s="2" t="str">
        <x:v>乌拉圭</x:v>
      </x:c>
      <x:c r="E1628" s="8"/>
      <x:c r="F1628" s="8"/>
      <x:c r="G1628" s="11" t="str">
        <x:f>IF(AND(ISNUMBER(E1628),ISNUMBER(F1628),E1628&gt;0),F1628/E1628,"未取得")</x:f>
        <x:v>未取得</x:v>
      </x:c>
      <x:c r="H1628" s="11" t="str">
        <x:f>IF(AND(ISNUMBER(E1628),ISNUMBER(E1627),E1627&gt;0),E1628/E1627-1,"未取得")</x:f>
        <x:v>未取得</x:v>
      </x:c>
      <x:c r="I1628" s="11"/>
      <x:c r="J1628" s="2" t="str">
        <x:v>本次无总额记录</x:v>
      </x:c>
      <x:c r="K1628" s="2" t="str">
        <x:v>下载受限</x:v>
      </x:c>
      <x:c r="L1628" s="2"/>
      <x:c r="M1628" s="2"/>
    </x:row>
    <x:row r="1629" ht="22" customHeight="1">
      <x:c r="A1629" s="2" t="str">
        <x:v>2025-07</x:v>
      </x:c>
      <x:c r="B1629" s="2" t="n">
        <x:v>78</x:v>
      </x:c>
      <x:c r="C1629" s="2" t="str">
        <x:v>858</x:v>
      </x:c>
      <x:c r="D1629" s="2" t="str">
        <x:v>乌拉圭</x:v>
      </x:c>
      <x:c r="E1629" s="8"/>
      <x:c r="F1629" s="8"/>
      <x:c r="G1629" s="11" t="str">
        <x:f>IF(AND(ISNUMBER(E1629),ISNUMBER(F1629),E1629&gt;0),F1629/E1629,"未取得")</x:f>
        <x:v>未取得</x:v>
      </x:c>
      <x:c r="H1629" s="11" t="str">
        <x:f>IF(AND(ISNUMBER(E1629),ISNUMBER(E1628),E1628&gt;0),E1629/E1628-1,"未取得")</x:f>
        <x:v>未取得</x:v>
      </x:c>
      <x:c r="I1629" s="11"/>
      <x:c r="J1629" s="2" t="str">
        <x:v>本次无总额记录</x:v>
      </x:c>
      <x:c r="K1629" s="2" t="str">
        <x:v>下载受限</x:v>
      </x:c>
      <x:c r="L1629" s="2"/>
      <x:c r="M1629" s="2"/>
    </x:row>
    <x:row r="1630" ht="22" customHeight="1">
      <x:c r="A1630" s="2" t="str">
        <x:v>2025-08</x:v>
      </x:c>
      <x:c r="B1630" s="2" t="n">
        <x:v>78</x:v>
      </x:c>
      <x:c r="C1630" s="2" t="str">
        <x:v>858</x:v>
      </x:c>
      <x:c r="D1630" s="2" t="str">
        <x:v>乌拉圭</x:v>
      </x:c>
      <x:c r="E1630" s="8"/>
      <x:c r="F1630" s="8"/>
      <x:c r="G1630" s="11" t="str">
        <x:f>IF(AND(ISNUMBER(E1630),ISNUMBER(F1630),E1630&gt;0),F1630/E1630,"未取得")</x:f>
        <x:v>未取得</x:v>
      </x:c>
      <x:c r="H1630" s="11" t="str">
        <x:f>IF(AND(ISNUMBER(E1630),ISNUMBER(E1629),E1629&gt;0),E1630/E1629-1,"未取得")</x:f>
        <x:v>未取得</x:v>
      </x:c>
      <x:c r="I1630" s="11"/>
      <x:c r="J1630" s="2" t="str">
        <x:v>本次无总额记录</x:v>
      </x:c>
      <x:c r="K1630" s="2" t="str">
        <x:v>下载受限</x:v>
      </x:c>
      <x:c r="L1630" s="2"/>
      <x:c r="M1630" s="2"/>
    </x:row>
    <x:row r="1631" ht="22" customHeight="1">
      <x:c r="A1631" s="2" t="str">
        <x:v>2025-09</x:v>
      </x:c>
      <x:c r="B1631" s="2" t="n">
        <x:v>78</x:v>
      </x:c>
      <x:c r="C1631" s="2" t="str">
        <x:v>858</x:v>
      </x:c>
      <x:c r="D1631" s="2" t="str">
        <x:v>乌拉圭</x:v>
      </x:c>
      <x:c r="E1631" s="8"/>
      <x:c r="F1631" s="8"/>
      <x:c r="G1631" s="11" t="str">
        <x:f>IF(AND(ISNUMBER(E1631),ISNUMBER(F1631),E1631&gt;0),F1631/E1631,"未取得")</x:f>
        <x:v>未取得</x:v>
      </x:c>
      <x:c r="H1631" s="11" t="str">
        <x:f>IF(AND(ISNUMBER(E1631),ISNUMBER(E1630),E1630&gt;0),E1631/E1630-1,"未取得")</x:f>
        <x:v>未取得</x:v>
      </x:c>
      <x:c r="I1631" s="11"/>
      <x:c r="J1631" s="2" t="str">
        <x:v>本次无总额记录</x:v>
      </x:c>
      <x:c r="K1631" s="2" t="str">
        <x:v>下载受限</x:v>
      </x:c>
      <x:c r="L1631" s="2"/>
      <x:c r="M1631" s="2"/>
    </x:row>
    <x:row r="1632" ht="22" customHeight="1">
      <x:c r="A1632" s="2" t="str">
        <x:v>2025-10</x:v>
      </x:c>
      <x:c r="B1632" s="2" t="n">
        <x:v>78</x:v>
      </x:c>
      <x:c r="C1632" s="2" t="str">
        <x:v>858</x:v>
      </x:c>
      <x:c r="D1632" s="2" t="str">
        <x:v>乌拉圭</x:v>
      </x:c>
      <x:c r="E1632" s="8"/>
      <x:c r="F1632" s="8"/>
      <x:c r="G1632" s="11" t="str">
        <x:f>IF(AND(ISNUMBER(E1632),ISNUMBER(F1632),E1632&gt;0),F1632/E1632,"未取得")</x:f>
        <x:v>未取得</x:v>
      </x:c>
      <x:c r="H1632" s="11" t="str">
        <x:f>IF(AND(ISNUMBER(E1632),ISNUMBER(E1631),E1631&gt;0),E1632/E1631-1,"未取得")</x:f>
        <x:v>未取得</x:v>
      </x:c>
      <x:c r="I1632" s="11"/>
      <x:c r="J1632" s="2" t="str">
        <x:v>本次无总额记录</x:v>
      </x:c>
      <x:c r="K1632" s="2" t="str">
        <x:v>下载受限</x:v>
      </x:c>
      <x:c r="L1632" s="2"/>
      <x:c r="M1632" s="2"/>
    </x:row>
    <x:row r="1633" ht="22" customHeight="1">
      <x:c r="A1633" s="2" t="str">
        <x:v>2025-11</x:v>
      </x:c>
      <x:c r="B1633" s="2" t="n">
        <x:v>78</x:v>
      </x:c>
      <x:c r="C1633" s="2" t="str">
        <x:v>858</x:v>
      </x:c>
      <x:c r="D1633" s="2" t="str">
        <x:v>乌拉圭</x:v>
      </x:c>
      <x:c r="E1633" s="8"/>
      <x:c r="F1633" s="8"/>
      <x:c r="G1633" s="11" t="str">
        <x:f>IF(AND(ISNUMBER(E1633),ISNUMBER(F1633),E1633&gt;0),F1633/E1633,"未取得")</x:f>
        <x:v>未取得</x:v>
      </x:c>
      <x:c r="H1633" s="11" t="str">
        <x:f>IF(AND(ISNUMBER(E1633),ISNUMBER(E1632),E1632&gt;0),E1633/E1632-1,"未取得")</x:f>
        <x:v>未取得</x:v>
      </x:c>
      <x:c r="I1633" s="11"/>
      <x:c r="J1633" s="2" t="str">
        <x:v>本次无总额记录</x:v>
      </x:c>
      <x:c r="K1633" s="2" t="str">
        <x:v>下载受限</x:v>
      </x:c>
      <x:c r="L1633" s="2"/>
      <x:c r="M1633" s="2"/>
    </x:row>
    <x:row r="1634" ht="22" customHeight="1">
      <x:c r="A1634" s="2" t="str">
        <x:v>2025-12</x:v>
      </x:c>
      <x:c r="B1634" s="2" t="n">
        <x:v>78</x:v>
      </x:c>
      <x:c r="C1634" s="2" t="str">
        <x:v>858</x:v>
      </x:c>
      <x:c r="D1634" s="2" t="str">
        <x:v>乌拉圭</x:v>
      </x:c>
      <x:c r="E1634" s="8"/>
      <x:c r="F1634" s="8"/>
      <x:c r="G1634" s="11" t="str">
        <x:f>IF(AND(ISNUMBER(E1634),ISNUMBER(F1634),E1634&gt;0),F1634/E1634,"未取得")</x:f>
        <x:v>未取得</x:v>
      </x:c>
      <x:c r="H1634" s="11" t="str">
        <x:f>IF(AND(ISNUMBER(E1634),ISNUMBER(E1633),E1633&gt;0),E1634/E1633-1,"未取得")</x:f>
        <x:v>未取得</x:v>
      </x:c>
      <x:c r="I1634" s="11"/>
      <x:c r="J1634" s="2" t="str">
        <x:v>本次无总额记录</x:v>
      </x:c>
      <x:c r="K1634" s="2" t="str">
        <x:v>下载受限</x:v>
      </x:c>
      <x:c r="L1634" s="2"/>
      <x:c r="M1634" s="2"/>
    </x:row>
    <x:row r="1635" ht="22" customHeight="1">
      <x:c r="A1635" s="2" t="str">
        <x:v>2026-01</x:v>
      </x:c>
      <x:c r="B1635" s="2" t="n">
        <x:v>78</x:v>
      </x:c>
      <x:c r="C1635" s="2" t="str">
        <x:v>858</x:v>
      </x:c>
      <x:c r="D1635" s="2" t="str">
        <x:v>乌拉圭</x:v>
      </x:c>
      <x:c r="E1635" s="8"/>
      <x:c r="F1635" s="8"/>
      <x:c r="G1635" s="11" t="str">
        <x:f>IF(AND(ISNUMBER(E1635),ISNUMBER(F1635),E1635&gt;0),F1635/E1635,"未取得")</x:f>
        <x:v>未取得</x:v>
      </x:c>
      <x:c r="H1635" s="11" t="str">
        <x:f>IF(AND(ISNUMBER(E1635),ISNUMBER(E1634),E1634&gt;0),E1635/E1634-1,"未取得")</x:f>
        <x:v>未取得</x:v>
      </x:c>
      <x:c r="I1635" s="11" t="str">
        <x:f>IF(AND(ISNUMBER(E1635),ISNUMBER(E1623),E1623&gt;0),E1635/E1623-1,"未取得")</x:f>
        <x:v>未取得</x:v>
      </x:c>
      <x:c r="J1635" s="2" t="str">
        <x:v>本次无总额记录</x:v>
      </x:c>
      <x:c r="K1635" s="2" t="str">
        <x:v>本次无来源记录</x:v>
      </x:c>
      <x:c r="L1635" s="2"/>
      <x:c r="M1635" s="2"/>
    </x:row>
    <x:row r="1636" ht="22" customHeight="1">
      <x:c r="A1636" s="2" t="str">
        <x:v>2026-02</x:v>
      </x:c>
      <x:c r="B1636" s="2" t="n">
        <x:v>78</x:v>
      </x:c>
      <x:c r="C1636" s="2" t="str">
        <x:v>858</x:v>
      </x:c>
      <x:c r="D1636" s="2" t="str">
        <x:v>乌拉圭</x:v>
      </x:c>
      <x:c r="E1636" s="8"/>
      <x:c r="F1636" s="8"/>
      <x:c r="G1636" s="11" t="str">
        <x:f>IF(AND(ISNUMBER(E1636),ISNUMBER(F1636),E1636&gt;0),F1636/E1636,"未取得")</x:f>
        <x:v>未取得</x:v>
      </x:c>
      <x:c r="H1636" s="11" t="str">
        <x:f>IF(AND(ISNUMBER(E1636),ISNUMBER(E1635),E1635&gt;0),E1636/E1635-1,"未取得")</x:f>
        <x:v>未取得</x:v>
      </x:c>
      <x:c r="I1636" s="11" t="str">
        <x:f>IF(AND(ISNUMBER(E1636),ISNUMBER(E1624),E1624&gt;0),E1636/E1624-1,"未取得")</x:f>
        <x:v>未取得</x:v>
      </x:c>
      <x:c r="J1636" s="2" t="str">
        <x:v>本次无总额记录</x:v>
      </x:c>
      <x:c r="K1636" s="2" t="str">
        <x:v>本次无来源记录</x:v>
      </x:c>
      <x:c r="L1636" s="2"/>
      <x:c r="M1636" s="2"/>
    </x:row>
    <x:row r="1637" ht="22" customHeight="1">
      <x:c r="A1637" s="2" t="str">
        <x:v>2026-03</x:v>
      </x:c>
      <x:c r="B1637" s="2" t="n">
        <x:v>78</x:v>
      </x:c>
      <x:c r="C1637" s="2" t="str">
        <x:v>858</x:v>
      </x:c>
      <x:c r="D1637" s="2" t="str">
        <x:v>乌拉圭</x:v>
      </x:c>
      <x:c r="E1637" s="8"/>
      <x:c r="F1637" s="8"/>
      <x:c r="G1637" s="11" t="str">
        <x:f>IF(AND(ISNUMBER(E1637),ISNUMBER(F1637),E1637&gt;0),F1637/E1637,"未取得")</x:f>
        <x:v>未取得</x:v>
      </x:c>
      <x:c r="H1637" s="11" t="str">
        <x:f>IF(AND(ISNUMBER(E1637),ISNUMBER(E1636),E1636&gt;0),E1637/E1636-1,"未取得")</x:f>
        <x:v>未取得</x:v>
      </x:c>
      <x:c r="I1637" s="11" t="str">
        <x:f>IF(AND(ISNUMBER(E1637),ISNUMBER(E1625),E1625&gt;0),E1637/E1625-1,"未取得")</x:f>
        <x:v>未取得</x:v>
      </x:c>
      <x:c r="J1637" s="2" t="str">
        <x:v>本次无总额记录</x:v>
      </x:c>
      <x:c r="K1637" s="2" t="str">
        <x:v>本次无来源记录</x:v>
      </x:c>
      <x:c r="L1637" s="2"/>
      <x:c r="M1637" s="2"/>
    </x:row>
    <x:row r="1638" ht="22" customHeight="1">
      <x:c r="A1638" s="2" t="str">
        <x:v>2026-04</x:v>
      </x:c>
      <x:c r="B1638" s="2" t="n">
        <x:v>78</x:v>
      </x:c>
      <x:c r="C1638" s="2" t="str">
        <x:v>858</x:v>
      </x:c>
      <x:c r="D1638" s="2" t="str">
        <x:v>乌拉圭</x:v>
      </x:c>
      <x:c r="E1638" s="8"/>
      <x:c r="F1638" s="8"/>
      <x:c r="G1638" s="11" t="str">
        <x:f>IF(AND(ISNUMBER(E1638),ISNUMBER(F1638),E1638&gt;0),F1638/E1638,"未取得")</x:f>
        <x:v>未取得</x:v>
      </x:c>
      <x:c r="H1638" s="11" t="str">
        <x:f>IF(AND(ISNUMBER(E1638),ISNUMBER(E1637),E1637&gt;0),E1638/E1637-1,"未取得")</x:f>
        <x:v>未取得</x:v>
      </x:c>
      <x:c r="I1638" s="11" t="str">
        <x:f>IF(AND(ISNUMBER(E1638),ISNUMBER(E1626),E1626&gt;0),E1638/E1626-1,"未取得")</x:f>
        <x:v>未取得</x:v>
      </x:c>
      <x:c r="J1638" s="2" t="str">
        <x:v>本次无总额记录</x:v>
      </x:c>
      <x:c r="K1638" s="2" t="str">
        <x:v>本次无来源记录</x:v>
      </x:c>
      <x:c r="L1638" s="2"/>
      <x:c r="M1638" s="2"/>
    </x:row>
    <x:row r="1639" ht="22" customHeight="1">
      <x:c r="A1639" s="2" t="str">
        <x:v>2026-05</x:v>
      </x:c>
      <x:c r="B1639" s="2" t="n">
        <x:v>78</x:v>
      </x:c>
      <x:c r="C1639" s="2" t="str">
        <x:v>858</x:v>
      </x:c>
      <x:c r="D1639" s="2" t="str">
        <x:v>乌拉圭</x:v>
      </x:c>
      <x:c r="E1639" s="8"/>
      <x:c r="F1639" s="8"/>
      <x:c r="G1639" s="11" t="str">
        <x:f>IF(AND(ISNUMBER(E1639),ISNUMBER(F1639),E1639&gt;0),F1639/E1639,"未取得")</x:f>
        <x:v>未取得</x:v>
      </x:c>
      <x:c r="H1639" s="11" t="str">
        <x:f>IF(AND(ISNUMBER(E1639),ISNUMBER(E1638),E1638&gt;0),E1639/E1638-1,"未取得")</x:f>
        <x:v>未取得</x:v>
      </x:c>
      <x:c r="I1639" s="11" t="str">
        <x:f>IF(AND(ISNUMBER(E1639),ISNUMBER(E1627),E1627&gt;0),E1639/E1627-1,"未取得")</x:f>
        <x:v>未取得</x:v>
      </x:c>
      <x:c r="J1639" s="2" t="str">
        <x:v>本次无总额记录</x:v>
      </x:c>
      <x:c r="K1639" s="2" t="str">
        <x:v>本次无来源记录</x:v>
      </x:c>
      <x:c r="L1639" s="2"/>
      <x:c r="M1639" s="2"/>
    </x:row>
    <x:row r="1640" ht="22" customHeight="1">
      <x:c r="A1640" s="2" t="str">
        <x:v>2026-06</x:v>
      </x:c>
      <x:c r="B1640" s="2" t="n">
        <x:v>78</x:v>
      </x:c>
      <x:c r="C1640" s="2" t="str">
        <x:v>858</x:v>
      </x:c>
      <x:c r="D1640" s="2" t="str">
        <x:v>乌拉圭</x:v>
      </x:c>
      <x:c r="E1640" s="8"/>
      <x:c r="F1640" s="8"/>
      <x:c r="G1640" s="11" t="str">
        <x:f>IF(AND(ISNUMBER(E1640),ISNUMBER(F1640),E1640&gt;0),F1640/E1640,"未取得")</x:f>
        <x:v>未取得</x:v>
      </x:c>
      <x:c r="H1640" s="11" t="str">
        <x:f>IF(AND(ISNUMBER(E1640),ISNUMBER(E1639),E1639&gt;0),E1640/E1639-1,"未取得")</x:f>
        <x:v>未取得</x:v>
      </x:c>
      <x:c r="I1640" s="11" t="str">
        <x:f>IF(AND(ISNUMBER(E1640),ISNUMBER(E1628),E1628&gt;0),E1640/E1628-1,"未取得")</x:f>
        <x:v>未取得</x:v>
      </x:c>
      <x:c r="J1640" s="2" t="str">
        <x:v>本次无总额记录</x:v>
      </x:c>
      <x:c r="K1640" s="2" t="str">
        <x:v>本次无来源记录</x:v>
      </x:c>
      <x:c r="L1640" s="2"/>
      <x:c r="M1640" s="2"/>
    </x:row>
    <x:row r="1641" ht="22" customHeight="1">
      <x:c r="A1641" s="2" t="str">
        <x:v>2026-07</x:v>
      </x:c>
      <x:c r="B1641" s="2" t="n">
        <x:v>78</x:v>
      </x:c>
      <x:c r="C1641" s="2" t="str">
        <x:v>858</x:v>
      </x:c>
      <x:c r="D1641" s="2" t="str">
        <x:v>乌拉圭</x:v>
      </x:c>
      <x:c r="E1641" s="8"/>
      <x:c r="F1641" s="8"/>
      <x:c r="G1641" s="11" t="str">
        <x:f>IF(AND(ISNUMBER(E1641),ISNUMBER(F1641),E1641&gt;0),F1641/E1641,"未取得")</x:f>
        <x:v>未取得</x:v>
      </x:c>
      <x:c r="H1641" s="11" t="str">
        <x:f>IF(AND(ISNUMBER(E1641),ISNUMBER(E1640),E1640&gt;0),E1641/E1640-1,"未取得")</x:f>
        <x:v>未取得</x:v>
      </x:c>
      <x:c r="I1641" s="11" t="str">
        <x:f>IF(AND(ISNUMBER(E1641),ISNUMBER(E1629),E1629&gt;0),E1641/E1629-1,"未取得")</x:f>
        <x:v>未取得</x:v>
      </x:c>
      <x:c r="J1641" s="2" t="str">
        <x:v>本次无总额记录</x:v>
      </x:c>
      <x:c r="K1641" s="2" t="str">
        <x:v>本次无来源记录</x:v>
      </x:c>
      <x:c r="L1641" s="2"/>
      <x:c r="M1641" s="2"/>
    </x:row>
    <x:row r="1642" ht="22" customHeight="1">
      <x:c r="A1642" s="2" t="str">
        <x:v>2026-08</x:v>
      </x:c>
      <x:c r="B1642" s="2" t="n">
        <x:v>78</x:v>
      </x:c>
      <x:c r="C1642" s="2" t="str">
        <x:v>858</x:v>
      </x:c>
      <x:c r="D1642" s="2" t="str">
        <x:v>乌拉圭</x:v>
      </x:c>
      <x:c r="E1642" s="8"/>
      <x:c r="F1642" s="8"/>
      <x:c r="G1642" s="11" t="str">
        <x:f>IF(AND(ISNUMBER(E1642),ISNUMBER(F1642),E1642&gt;0),F1642/E1642,"未取得")</x:f>
        <x:v>未取得</x:v>
      </x:c>
      <x:c r="H1642" s="11" t="str">
        <x:f>IF(AND(ISNUMBER(E1642),ISNUMBER(E1641),E1641&gt;0),E1642/E1641-1,"未取得")</x:f>
        <x:v>未取得</x:v>
      </x:c>
      <x:c r="I1642" s="11" t="str">
        <x:f>IF(AND(ISNUMBER(E1642),ISNUMBER(E1630),E1630&gt;0),E1642/E1630-1,"未取得")</x:f>
        <x:v>未取得</x:v>
      </x:c>
      <x:c r="J1642" s="2" t="str">
        <x:v>本次无总额记录</x:v>
      </x:c>
      <x:c r="K1642" s="2" t="str">
        <x:v>本次无来源记录</x:v>
      </x:c>
      <x:c r="L1642" s="2"/>
      <x:c r="M1642" s="2"/>
    </x:row>
    <x:row r="1643" ht="22" customHeight="1">
      <x:c r="A1643" s="2" t="str">
        <x:v>2026-09</x:v>
      </x:c>
      <x:c r="B1643" s="2" t="n">
        <x:v>78</x:v>
      </x:c>
      <x:c r="C1643" s="2" t="str">
        <x:v>858</x:v>
      </x:c>
      <x:c r="D1643" s="2" t="str">
        <x:v>乌拉圭</x:v>
      </x:c>
      <x:c r="E1643" s="8"/>
      <x:c r="F1643" s="8"/>
      <x:c r="G1643" s="11" t="str">
        <x:f>IF(AND(ISNUMBER(E1643),ISNUMBER(F1643),E1643&gt;0),F1643/E1643,"未取得")</x:f>
        <x:v>未取得</x:v>
      </x:c>
      <x:c r="H1643" s="11" t="str">
        <x:f>IF(AND(ISNUMBER(E1643),ISNUMBER(E1642),E1642&gt;0),E1643/E1642-1,"未取得")</x:f>
        <x:v>未取得</x:v>
      </x:c>
      <x:c r="I1643" s="11" t="str">
        <x:f>IF(AND(ISNUMBER(E1643),ISNUMBER(E1631),E1631&gt;0),E1643/E1631-1,"未取得")</x:f>
        <x:v>未取得</x:v>
      </x:c>
      <x:c r="J1643" s="2" t="str">
        <x:v>本次无总额记录</x:v>
      </x:c>
      <x:c r="K1643" s="2" t="str">
        <x:v>下载受限</x:v>
      </x:c>
      <x:c r="L1643" s="2"/>
      <x:c r="M1643" s="2"/>
    </x:row>
    <x:row r="1644" ht="22" customHeight="1">
      <x:c r="A1644" s="2" t="str">
        <x:v>2025-01</x:v>
      </x:c>
      <x:c r="B1644" s="2" t="n">
        <x:v>79</x:v>
      </x:c>
      <x:c r="C1644" s="2" t="str">
        <x:v>68</x:v>
      </x:c>
      <x:c r="D1644" s="2" t="str">
        <x:v>玻利维亚</x:v>
      </x:c>
      <x:c r="E1644" s="8" t="n">
        <x:f>'原始月度记录'!G13</x:f>
        <x:v>3277885</x:v>
      </x:c>
      <x:c r="F1644" s="8" t="n">
        <x:f>'原始月度记录'!G113</x:f>
        <x:v>1343864</x:v>
      </x:c>
      <x:c r="G1644" s="11" t="n">
        <x:f>IF(AND(ISNUMBER(E1644),ISNUMBER(F1644),E1644&gt;0),F1644/E1644,"未取得")</x:f>
        <x:v>0.40997899560234724</x:v>
      </x:c>
      <x:c r="H1644" s="11"/>
      <x:c r="I1644" s="11"/>
      <x:c r="J1644" s="2" t="str">
        <x:v>已取得</x:v>
      </x:c>
      <x:c r="K1644" s="2" t="str">
        <x:v>已取得</x:v>
      </x:c>
      <x:c r="L1644" s="2" t="n">
        <x:v>13</x:v>
      </x:c>
      <x:c r="M1644" s="2" t="n">
        <x:v>113</x:v>
      </x:c>
    </x:row>
    <x:row r="1645" ht="22" customHeight="1">
      <x:c r="A1645" s="2" t="str">
        <x:v>2025-02</x:v>
      </x:c>
      <x:c r="B1645" s="2" t="n">
        <x:v>79</x:v>
      </x:c>
      <x:c r="C1645" s="2" t="str">
        <x:v>68</x:v>
      </x:c>
      <x:c r="D1645" s="2" t="str">
        <x:v>玻利维亚</x:v>
      </x:c>
      <x:c r="E1645" s="8" t="n">
        <x:f>'原始月度记录'!G211</x:f>
        <x:v>3852543</x:v>
      </x:c>
      <x:c r="F1645" s="8"/>
      <x:c r="G1645" s="11" t="str">
        <x:f>IF(AND(ISNUMBER(E1645),ISNUMBER(F1645),E1645&gt;0),F1645/E1645,"未取得")</x:f>
        <x:v>未取得</x:v>
      </x:c>
      <x:c r="H1645" s="11" t="n">
        <x:f>IF(AND(ISNUMBER(E1645),ISNUMBER(E1644),E1644&gt;0),E1645/E1644-1,"未取得")</x:f>
        <x:v>0.17531365499399776</x:v>
      </x:c>
      <x:c r="I1645" s="11"/>
      <x:c r="J1645" s="2" t="str">
        <x:v>已取得</x:v>
      </x:c>
      <x:c r="K1645" s="2" t="str">
        <x:v>下载受限</x:v>
      </x:c>
      <x:c r="L1645" s="2" t="n">
        <x:v>211</x:v>
      </x:c>
      <x:c r="M1645" s="2"/>
    </x:row>
    <x:row r="1646" ht="22" customHeight="1">
      <x:c r="A1646" s="2" t="str">
        <x:v>2025-03</x:v>
      </x:c>
      <x:c r="B1646" s="2" t="n">
        <x:v>79</x:v>
      </x:c>
      <x:c r="C1646" s="2" t="str">
        <x:v>68</x:v>
      </x:c>
      <x:c r="D1646" s="2" t="str">
        <x:v>玻利维亚</x:v>
      </x:c>
      <x:c r="E1646" s="8" t="n">
        <x:f>'原始月度记录'!G308</x:f>
        <x:v>3555692</x:v>
      </x:c>
      <x:c r="F1646" s="8"/>
      <x:c r="G1646" s="11" t="str">
        <x:f>IF(AND(ISNUMBER(E1646),ISNUMBER(F1646),E1646&gt;0),F1646/E1646,"未取得")</x:f>
        <x:v>未取得</x:v>
      </x:c>
      <x:c r="H1646" s="11" t="n">
        <x:f>IF(AND(ISNUMBER(E1646),ISNUMBER(E1645),E1645&gt;0),E1646/E1645-1,"未取得")</x:f>
        <x:v>-0.0770532606644494</x:v>
      </x:c>
      <x:c r="I1646" s="11"/>
      <x:c r="J1646" s="2" t="str">
        <x:v>已取得</x:v>
      </x:c>
      <x:c r="K1646" s="2" t="str">
        <x:v>下载受限</x:v>
      </x:c>
      <x:c r="L1646" s="2" t="n">
        <x:v>308</x:v>
      </x:c>
      <x:c r="M1646" s="2"/>
    </x:row>
    <x:row r="1647" ht="22" customHeight="1">
      <x:c r="A1647" s="2" t="str">
        <x:v>2025-04</x:v>
      </x:c>
      <x:c r="B1647" s="2" t="n">
        <x:v>79</x:v>
      </x:c>
      <x:c r="C1647" s="2" t="str">
        <x:v>68</x:v>
      </x:c>
      <x:c r="D1647" s="2" t="str">
        <x:v>玻利维亚</x:v>
      </x:c>
      <x:c r="E1647" s="8" t="n">
        <x:f>'原始月度记录'!G404</x:f>
        <x:v>3545880</x:v>
      </x:c>
      <x:c r="F1647" s="8" t="n">
        <x:f>'原始月度记录'!G501</x:f>
        <x:v>1187204</x:v>
      </x:c>
      <x:c r="G1647" s="11" t="n">
        <x:f>IF(AND(ISNUMBER(E1647),ISNUMBER(F1647),E1647&gt;0),F1647/E1647,"未取得")</x:f>
        <x:v>0.33481223278847566</x:v>
      </x:c>
      <x:c r="H1647" s="11" t="n">
        <x:f>IF(AND(ISNUMBER(E1647),ISNUMBER(E1646),E1646&gt;0),E1647/E1646-1,"未取得")</x:f>
        <x:v>-0.0027595191034543998</x:v>
      </x:c>
      <x:c r="I1647" s="11"/>
      <x:c r="J1647" s="2" t="str">
        <x:v>已取得</x:v>
      </x:c>
      <x:c r="K1647" s="2" t="str">
        <x:v>已取得</x:v>
      </x:c>
      <x:c r="L1647" s="2" t="n">
        <x:v>404</x:v>
      </x:c>
      <x:c r="M1647" s="2" t="n">
        <x:v>501</x:v>
      </x:c>
    </x:row>
    <x:row r="1648" ht="22" customHeight="1">
      <x:c r="A1648" s="2" t="str">
        <x:v>2025-05</x:v>
      </x:c>
      <x:c r="B1648" s="2" t="n">
        <x:v>79</x:v>
      </x:c>
      <x:c r="C1648" s="2" t="str">
        <x:v>68</x:v>
      </x:c>
      <x:c r="D1648" s="2" t="str">
        <x:v>玻利维亚</x:v>
      </x:c>
      <x:c r="E1648" s="8" t="n">
        <x:f>'原始月度记录'!G597</x:f>
        <x:v>2418832</x:v>
      </x:c>
      <x:c r="F1648" s="8" t="n">
        <x:f>'原始月度记录'!G692</x:f>
        <x:v>835473</x:v>
      </x:c>
      <x:c r="G1648" s="11" t="n">
        <x:f>IF(AND(ISNUMBER(E1648),ISNUMBER(F1648),E1648&gt;0),F1648/E1648,"未取得")</x:f>
        <x:v>0.34540348399558135</x:v>
      </x:c>
      <x:c r="H1648" s="11" t="n">
        <x:f>IF(AND(ISNUMBER(E1648),ISNUMBER(E1647),E1647&gt;0),E1648/E1647-1,"未取得")</x:f>
        <x:v>-0.31784719167033293</x:v>
      </x:c>
      <x:c r="I1648" s="11"/>
      <x:c r="J1648" s="2" t="str">
        <x:v>已取得</x:v>
      </x:c>
      <x:c r="K1648" s="2" t="str">
        <x:v>已取得</x:v>
      </x:c>
      <x:c r="L1648" s="2" t="n">
        <x:v>597</x:v>
      </x:c>
      <x:c r="M1648" s="2" t="n">
        <x:v>692</x:v>
      </x:c>
    </x:row>
    <x:row r="1649" ht="22" customHeight="1">
      <x:c r="A1649" s="2" t="str">
        <x:v>2025-06</x:v>
      </x:c>
      <x:c r="B1649" s="2" t="n">
        <x:v>79</x:v>
      </x:c>
      <x:c r="C1649" s="2" t="str">
        <x:v>68</x:v>
      </x:c>
      <x:c r="D1649" s="2" t="str">
        <x:v>玻利维亚</x:v>
      </x:c>
      <x:c r="E1649" s="8" t="n">
        <x:f>'原始月度记录'!G786</x:f>
        <x:v>2733443</x:v>
      </x:c>
      <x:c r="F1649" s="8"/>
      <x:c r="G1649" s="11" t="str">
        <x:f>IF(AND(ISNUMBER(E1649),ISNUMBER(F1649),E1649&gt;0),F1649/E1649,"未取得")</x:f>
        <x:v>未取得</x:v>
      </x:c>
      <x:c r="H1649" s="11" t="n">
        <x:f>IF(AND(ISNUMBER(E1649),ISNUMBER(E1648),E1648&gt;0),E1649/E1648-1,"未取得")</x:f>
        <x:v>0.13006732174867874</x:v>
      </x:c>
      <x:c r="I1649" s="11"/>
      <x:c r="J1649" s="2" t="str">
        <x:v>已取得</x:v>
      </x:c>
      <x:c r="K1649" s="2" t="str">
        <x:v>下载受限</x:v>
      </x:c>
      <x:c r="L1649" s="2" t="n">
        <x:v>786</x:v>
      </x:c>
      <x:c r="M1649" s="2"/>
    </x:row>
    <x:row r="1650" ht="22" customHeight="1">
      <x:c r="A1650" s="2" t="str">
        <x:v>2025-07</x:v>
      </x:c>
      <x:c r="B1650" s="2" t="n">
        <x:v>79</x:v>
      </x:c>
      <x:c r="C1650" s="2" t="str">
        <x:v>68</x:v>
      </x:c>
      <x:c r="D1650" s="2" t="str">
        <x:v>玻利维亚</x:v>
      </x:c>
      <x:c r="E1650" s="8" t="n">
        <x:f>'原始月度记录'!G880</x:f>
        <x:v>5831057</x:v>
      </x:c>
      <x:c r="F1650" s="8"/>
      <x:c r="G1650" s="11" t="str">
        <x:f>IF(AND(ISNUMBER(E1650),ISNUMBER(F1650),E1650&gt;0),F1650/E1650,"未取得")</x:f>
        <x:v>未取得</x:v>
      </x:c>
      <x:c r="H1650" s="11" t="n">
        <x:f>IF(AND(ISNUMBER(E1650),ISNUMBER(E1649),E1649&gt;0),E1650/E1649-1,"未取得")</x:f>
        <x:v>1.1332279473177236</x:v>
      </x:c>
      <x:c r="I1650" s="11"/>
      <x:c r="J1650" s="2" t="str">
        <x:v>已取得</x:v>
      </x:c>
      <x:c r="K1650" s="2" t="str">
        <x:v>下载受限</x:v>
      </x:c>
      <x:c r="L1650" s="2" t="n">
        <x:v>880</x:v>
      </x:c>
      <x:c r="M1650" s="2"/>
    </x:row>
    <x:row r="1651" ht="22" customHeight="1">
      <x:c r="A1651" s="2" t="str">
        <x:v>2025-08</x:v>
      </x:c>
      <x:c r="B1651" s="2" t="n">
        <x:v>79</x:v>
      </x:c>
      <x:c r="C1651" s="2" t="str">
        <x:v>68</x:v>
      </x:c>
      <x:c r="D1651" s="2" t="str">
        <x:v>玻利维亚</x:v>
      </x:c>
      <x:c r="E1651" s="8" t="n">
        <x:f>'原始月度记录'!G973</x:f>
        <x:v>2754507</x:v>
      </x:c>
      <x:c r="F1651" s="8"/>
      <x:c r="G1651" s="11" t="str">
        <x:f>IF(AND(ISNUMBER(E1651),ISNUMBER(F1651),E1651&gt;0),F1651/E1651,"未取得")</x:f>
        <x:v>未取得</x:v>
      </x:c>
      <x:c r="H1651" s="11" t="n">
        <x:f>IF(AND(ISNUMBER(E1651),ISNUMBER(E1650),E1650&gt;0),E1651/E1650-1,"未取得")</x:f>
        <x:v>-0.5276144616662125</x:v>
      </x:c>
      <x:c r="I1651" s="11"/>
      <x:c r="J1651" s="2" t="str">
        <x:v>已取得</x:v>
      </x:c>
      <x:c r="K1651" s="2" t="str">
        <x:v>下载受限</x:v>
      </x:c>
      <x:c r="L1651" s="2" t="n">
        <x:v>973</x:v>
      </x:c>
      <x:c r="M1651" s="2"/>
    </x:row>
    <x:row r="1652" ht="22" customHeight="1">
      <x:c r="A1652" s="2" t="str">
        <x:v>2025-09</x:v>
      </x:c>
      <x:c r="B1652" s="2" t="n">
        <x:v>79</x:v>
      </x:c>
      <x:c r="C1652" s="2" t="str">
        <x:v>68</x:v>
      </x:c>
      <x:c r="D1652" s="2" t="str">
        <x:v>玻利维亚</x:v>
      </x:c>
      <x:c r="E1652" s="8" t="n">
        <x:f>'原始月度记录'!G1066</x:f>
        <x:v>2902254</x:v>
      </x:c>
      <x:c r="F1652" s="8"/>
      <x:c r="G1652" s="11" t="str">
        <x:f>IF(AND(ISNUMBER(E1652),ISNUMBER(F1652),E1652&gt;0),F1652/E1652,"未取得")</x:f>
        <x:v>未取得</x:v>
      </x:c>
      <x:c r="H1652" s="11" t="n">
        <x:f>IF(AND(ISNUMBER(E1652),ISNUMBER(E1651),E1651&gt;0),E1652/E1651-1,"未取得")</x:f>
        <x:v>0.05363827356401707</x:v>
      </x:c>
      <x:c r="I1652" s="11"/>
      <x:c r="J1652" s="2" t="str">
        <x:v>已取得</x:v>
      </x:c>
      <x:c r="K1652" s="2" t="str">
        <x:v>下载受限</x:v>
      </x:c>
      <x:c r="L1652" s="2" t="n">
        <x:v>1066</x:v>
      </x:c>
      <x:c r="M1652" s="2"/>
    </x:row>
    <x:row r="1653" ht="22" customHeight="1">
      <x:c r="A1653" s="2" t="str">
        <x:v>2025-10</x:v>
      </x:c>
      <x:c r="B1653" s="2" t="n">
        <x:v>79</x:v>
      </x:c>
      <x:c r="C1653" s="2" t="str">
        <x:v>68</x:v>
      </x:c>
      <x:c r="D1653" s="2" t="str">
        <x:v>玻利维亚</x:v>
      </x:c>
      <x:c r="E1653" s="8" t="n">
        <x:f>'原始月度记录'!G1159</x:f>
        <x:v>4016443</x:v>
      </x:c>
      <x:c r="F1653" s="8"/>
      <x:c r="G1653" s="11" t="str">
        <x:f>IF(AND(ISNUMBER(E1653),ISNUMBER(F1653),E1653&gt;0),F1653/E1653,"未取得")</x:f>
        <x:v>未取得</x:v>
      </x:c>
      <x:c r="H1653" s="11" t="n">
        <x:f>IF(AND(ISNUMBER(E1653),ISNUMBER(E1652),E1652&gt;0),E1653/E1652-1,"未取得")</x:f>
        <x:v>0.3839047168166536</x:v>
      </x:c>
      <x:c r="I1653" s="11"/>
      <x:c r="J1653" s="2" t="str">
        <x:v>已取得</x:v>
      </x:c>
      <x:c r="K1653" s="2" t="str">
        <x:v>下载受限</x:v>
      </x:c>
      <x:c r="L1653" s="2" t="n">
        <x:v>1159</x:v>
      </x:c>
      <x:c r="M1653" s="2"/>
    </x:row>
    <x:row r="1654" ht="22" customHeight="1">
      <x:c r="A1654" s="2" t="str">
        <x:v>2025-11</x:v>
      </x:c>
      <x:c r="B1654" s="2" t="n">
        <x:v>79</x:v>
      </x:c>
      <x:c r="C1654" s="2" t="str">
        <x:v>68</x:v>
      </x:c>
      <x:c r="D1654" s="2" t="str">
        <x:v>玻利维亚</x:v>
      </x:c>
      <x:c r="E1654" s="8" t="n">
        <x:f>'原始月度记录'!G1249</x:f>
        <x:v>3104493</x:v>
      </x:c>
      <x:c r="F1654" s="8"/>
      <x:c r="G1654" s="11" t="str">
        <x:f>IF(AND(ISNUMBER(E1654),ISNUMBER(F1654),E1654&gt;0),F1654/E1654,"未取得")</x:f>
        <x:v>未取得</x:v>
      </x:c>
      <x:c r="H1654" s="11" t="n">
        <x:f>IF(AND(ISNUMBER(E1654),ISNUMBER(E1653),E1653&gt;0),E1654/E1653-1,"未取得")</x:f>
        <x:v>-0.2270541372054825</x:v>
      </x:c>
      <x:c r="I1654" s="11"/>
      <x:c r="J1654" s="2" t="str">
        <x:v>已取得</x:v>
      </x:c>
      <x:c r="K1654" s="2" t="str">
        <x:v>下载受限</x:v>
      </x:c>
      <x:c r="L1654" s="2" t="n">
        <x:v>1249</x:v>
      </x:c>
      <x:c r="M1654" s="2"/>
    </x:row>
    <x:row r="1655" ht="22" customHeight="1">
      <x:c r="A1655" s="2" t="str">
        <x:v>2025-12</x:v>
      </x:c>
      <x:c r="B1655" s="2" t="n">
        <x:v>79</x:v>
      </x:c>
      <x:c r="C1655" s="2" t="str">
        <x:v>68</x:v>
      </x:c>
      <x:c r="D1655" s="2" t="str">
        <x:v>玻利维亚</x:v>
      </x:c>
      <x:c r="E1655" s="8" t="n">
        <x:f>'原始月度记录'!G1340</x:f>
        <x:v>3355556</x:v>
      </x:c>
      <x:c r="F1655" s="8"/>
      <x:c r="G1655" s="11" t="str">
        <x:f>IF(AND(ISNUMBER(E1655),ISNUMBER(F1655),E1655&gt;0),F1655/E1655,"未取得")</x:f>
        <x:v>未取得</x:v>
      </x:c>
      <x:c r="H1655" s="11" t="n">
        <x:f>IF(AND(ISNUMBER(E1655),ISNUMBER(E1654),E1654&gt;0),E1655/E1654-1,"未取得")</x:f>
        <x:v>0.08087085395264215</x:v>
      </x:c>
      <x:c r="I1655" s="11"/>
      <x:c r="J1655" s="2" t="str">
        <x:v>已取得</x:v>
      </x:c>
      <x:c r="K1655" s="2" t="str">
        <x:v>下载受限</x:v>
      </x:c>
      <x:c r="L1655" s="2" t="n">
        <x:v>1340</x:v>
      </x:c>
      <x:c r="M1655" s="2"/>
    </x:row>
    <x:row r="1656" ht="22" customHeight="1">
      <x:c r="A1656" s="2" t="str">
        <x:v>2026-01</x:v>
      </x:c>
      <x:c r="B1656" s="2" t="n">
        <x:v>79</x:v>
      </x:c>
      <x:c r="C1656" s="2" t="str">
        <x:v>68</x:v>
      </x:c>
      <x:c r="D1656" s="2" t="str">
        <x:v>玻利维亚</x:v>
      </x:c>
      <x:c r="E1656" s="8" t="n">
        <x:f>'原始月度记录'!G1430</x:f>
        <x:v>3436953</x:v>
      </x:c>
      <x:c r="F1656" s="8" t="n">
        <x:f>'原始月度记录'!G1514</x:f>
        <x:v>1379979</x:v>
      </x:c>
      <x:c r="G1656" s="11" t="n">
        <x:f>IF(AND(ISNUMBER(E1656),ISNUMBER(F1656),E1656&gt;0),F1656/E1656,"未取得")</x:f>
        <x:v>0.4015123279253455</x:v>
      </x:c>
      <x:c r="H1656" s="11" t="n">
        <x:f>IF(AND(ISNUMBER(E1656),ISNUMBER(E1655),E1655&gt;0),E1656/E1655-1,"未取得")</x:f>
        <x:v>0.024257380893062175</x:v>
      </x:c>
      <x:c r="I1656" s="11" t="n">
        <x:f>IF(AND(ISNUMBER(E1656),ISNUMBER(E1644),E1644&gt;0),E1656/E1644-1,"未取得")</x:f>
        <x:v>0.048527632909635354</x:v>
      </x:c>
      <x:c r="J1656" s="2" t="str">
        <x:v>已取得</x:v>
      </x:c>
      <x:c r="K1656" s="2" t="str">
        <x:v>已取得</x:v>
      </x:c>
      <x:c r="L1656" s="2" t="n">
        <x:v>1430</x:v>
      </x:c>
      <x:c r="M1656" s="2" t="n">
        <x:v>1514</x:v>
      </x:c>
    </x:row>
    <x:row r="1657" ht="22" customHeight="1">
      <x:c r="A1657" s="2" t="str">
        <x:v>2026-02</x:v>
      </x:c>
      <x:c r="B1657" s="2" t="n">
        <x:v>79</x:v>
      </x:c>
      <x:c r="C1657" s="2" t="str">
        <x:v>68</x:v>
      </x:c>
      <x:c r="D1657" s="2" t="str">
        <x:v>玻利维亚</x:v>
      </x:c>
      <x:c r="E1657" s="8" t="n">
        <x:f>'原始月度记录'!G1597</x:f>
        <x:v>3039771</x:v>
      </x:c>
      <x:c r="F1657" s="8" t="n">
        <x:f>'原始月度记录'!G1679</x:f>
        <x:v>1389731</x:v>
      </x:c>
      <x:c r="G1657" s="11" t="n">
        <x:f>IF(AND(ISNUMBER(E1657),ISNUMBER(F1657),E1657&gt;0),F1657/E1657,"未取得")</x:f>
        <x:v>0.45718279436181214</x:v>
      </x:c>
      <x:c r="H1657" s="11" t="n">
        <x:f>IF(AND(ISNUMBER(E1657),ISNUMBER(E1656),E1656&gt;0),E1657/E1656-1,"未取得")</x:f>
        <x:v>-0.1155622436501168</x:v>
      </x:c>
      <x:c r="I1657" s="11" t="n">
        <x:f>IF(AND(ISNUMBER(E1657),ISNUMBER(E1645),E1645&gt;0),E1657/E1645-1,"未取得")</x:f>
        <x:v>-0.21097026042279088</x:v>
      </x:c>
      <x:c r="J1657" s="2" t="str">
        <x:v>已取得</x:v>
      </x:c>
      <x:c r="K1657" s="2" t="str">
        <x:v>已取得</x:v>
      </x:c>
      <x:c r="L1657" s="2" t="n">
        <x:v>1597</x:v>
      </x:c>
      <x:c r="M1657" s="2" t="n">
        <x:v>1679</x:v>
      </x:c>
    </x:row>
    <x:row r="1658" ht="22" customHeight="1">
      <x:c r="A1658" s="2" t="str">
        <x:v>2026-03</x:v>
      </x:c>
      <x:c r="B1658" s="2" t="n">
        <x:v>79</x:v>
      </x:c>
      <x:c r="C1658" s="2" t="str">
        <x:v>68</x:v>
      </x:c>
      <x:c r="D1658" s="2" t="str">
        <x:v>玻利维亚</x:v>
      </x:c>
      <x:c r="E1658" s="8" t="n">
        <x:f>'原始月度记录'!G1760</x:f>
        <x:v>3372542</x:v>
      </x:c>
      <x:c r="F1658" s="8" t="n">
        <x:f>'原始月度记录'!G1843</x:f>
        <x:v>1211483</x:v>
      </x:c>
      <x:c r="G1658" s="11" t="n">
        <x:f>IF(AND(ISNUMBER(E1658),ISNUMBER(F1658),E1658&gt;0),F1658/E1658,"未取得")</x:f>
        <x:v>0.3592195441895164</x:v>
      </x:c>
      <x:c r="H1658" s="11" t="n">
        <x:f>IF(AND(ISNUMBER(E1658),ISNUMBER(E1657),E1657&gt;0),E1658/E1657-1,"未取得")</x:f>
        <x:v>0.10947239117683538</x:v>
      </x:c>
      <x:c r="I1658" s="11" t="n">
        <x:f>IF(AND(ISNUMBER(E1658),ISNUMBER(E1646),E1646&gt;0),E1658/E1646-1,"未取得")</x:f>
        <x:v>-0.05150896084362766</x:v>
      </x:c>
      <x:c r="J1658" s="2" t="str">
        <x:v>已取得</x:v>
      </x:c>
      <x:c r="K1658" s="2" t="str">
        <x:v>已取得</x:v>
      </x:c>
      <x:c r="L1658" s="2" t="n">
        <x:v>1760</x:v>
      </x:c>
      <x:c r="M1658" s="2" t="n">
        <x:v>1843</x:v>
      </x:c>
    </x:row>
    <x:row r="1659" ht="22" customHeight="1">
      <x:c r="A1659" s="2" t="str">
        <x:v>2026-04</x:v>
      </x:c>
      <x:c r="B1659" s="2" t="n">
        <x:v>79</x:v>
      </x:c>
      <x:c r="C1659" s="2" t="str">
        <x:v>68</x:v>
      </x:c>
      <x:c r="D1659" s="2" t="str">
        <x:v>玻利维亚</x:v>
      </x:c>
      <x:c r="E1659" s="8" t="n">
        <x:f>'原始月度记录'!G1925</x:f>
        <x:v>3670771</x:v>
      </x:c>
      <x:c r="F1659" s="8" t="n">
        <x:f>'原始月度记录'!G2000</x:f>
        <x:v>1517538</x:v>
      </x:c>
      <x:c r="G1659" s="11" t="n">
        <x:f>IF(AND(ISNUMBER(E1659),ISNUMBER(F1659),E1659&gt;0),F1659/E1659,"未取得")</x:f>
        <x:v>0.4134112424882947</x:v>
      </x:c>
      <x:c r="H1659" s="11" t="n">
        <x:f>IF(AND(ISNUMBER(E1659),ISNUMBER(E1658),E1658&gt;0),E1659/E1658-1,"未取得")</x:f>
        <x:v>0.08842855033384311</x:v>
      </x:c>
      <x:c r="I1659" s="11" t="n">
        <x:f>IF(AND(ISNUMBER(E1659),ISNUMBER(E1647),E1647&gt;0),E1659/E1647-1,"未取得")</x:f>
        <x:v>0.035221440093855305</x:v>
      </x:c>
      <x:c r="J1659" s="2" t="str">
        <x:v>已取得</x:v>
      </x:c>
      <x:c r="K1659" s="2" t="str">
        <x:v>已取得</x:v>
      </x:c>
      <x:c r="L1659" s="2" t="n">
        <x:v>1925</x:v>
      </x:c>
      <x:c r="M1659" s="2" t="n">
        <x:v>2000</x:v>
      </x:c>
    </x:row>
    <x:row r="1660" ht="22" customHeight="1">
      <x:c r="A1660" s="2" t="str">
        <x:v>2026-05</x:v>
      </x:c>
      <x:c r="B1660" s="2" t="n">
        <x:v>79</x:v>
      </x:c>
      <x:c r="C1660" s="2" t="str">
        <x:v>68</x:v>
      </x:c>
      <x:c r="D1660" s="2" t="str">
        <x:v>玻利维亚</x:v>
      </x:c>
      <x:c r="E1660" s="8" t="n">
        <x:f>'原始月度记录'!G2073</x:f>
        <x:v>2852123</x:v>
      </x:c>
      <x:c r="F1660" s="8" t="n">
        <x:f>'原始月度记录'!G2142</x:f>
        <x:v>861147</x:v>
      </x:c>
      <x:c r="G1660" s="11" t="n">
        <x:f>IF(AND(ISNUMBER(E1660),ISNUMBER(F1660),E1660&gt;0),F1660/E1660,"未取得")</x:f>
        <x:v>0.30193192930318924</x:v>
      </x:c>
      <x:c r="H1660" s="11" t="n">
        <x:f>IF(AND(ISNUMBER(E1660),ISNUMBER(E1659),E1659&gt;0),E1660/E1659-1,"未取得")</x:f>
        <x:v>-0.2230179981262792</x:v>
      </x:c>
      <x:c r="I1660" s="11" t="n">
        <x:f>IF(AND(ISNUMBER(E1660),ISNUMBER(E1648),E1648&gt;0),E1660/E1648-1,"未取得")</x:f>
        <x:v>0.17913232502298637</x:v>
      </x:c>
      <x:c r="J1660" s="2" t="str">
        <x:v>已取得</x:v>
      </x:c>
      <x:c r="K1660" s="2" t="str">
        <x:v>已取得</x:v>
      </x:c>
      <x:c r="L1660" s="2" t="n">
        <x:v>2073</x:v>
      </x:c>
      <x:c r="M1660" s="2" t="n">
        <x:v>2142</x:v>
      </x:c>
    </x:row>
    <x:row r="1661" ht="22" customHeight="1">
      <x:c r="A1661" s="2" t="str">
        <x:v>2026-06</x:v>
      </x:c>
      <x:c r="B1661" s="2" t="n">
        <x:v>79</x:v>
      </x:c>
      <x:c r="C1661" s="2" t="str">
        <x:v>68</x:v>
      </x:c>
      <x:c r="D1661" s="2" t="str">
        <x:v>玻利维亚</x:v>
      </x:c>
      <x:c r="E1661" s="8" t="n">
        <x:f>'原始月度记录'!G2209</x:f>
        <x:v>3357346</x:v>
      </x:c>
      <x:c r="F1661" s="8" t="n">
        <x:f>'原始月度记录'!G2271</x:f>
        <x:v>804457</x:v>
      </x:c>
      <x:c r="G1661" s="11" t="n">
        <x:f>IF(AND(ISNUMBER(E1661),ISNUMBER(F1661),E1661&gt;0),F1661/E1661,"未取得")</x:f>
        <x:v>0.239610990347733</x:v>
      </x:c>
      <x:c r="H1661" s="11" t="n">
        <x:f>IF(AND(ISNUMBER(E1661),ISNUMBER(E1660),E1660&gt;0),E1661/E1660-1,"未取得")</x:f>
        <x:v>0.17713927484894576</x:v>
      </x:c>
      <x:c r="I1661" s="11" t="n">
        <x:f>IF(AND(ISNUMBER(E1661),ISNUMBER(E1649),E1649&gt;0),E1661/E1649-1,"未取得")</x:f>
        <x:v>0.22824803736533017</x:v>
      </x:c>
      <x:c r="J1661" s="2" t="str">
        <x:v>已取得</x:v>
      </x:c>
      <x:c r="K1661" s="2" t="str">
        <x:v>已取得</x:v>
      </x:c>
      <x:c r="L1661" s="2" t="n">
        <x:v>2209</x:v>
      </x:c>
      <x:c r="M1661" s="2" t="n">
        <x:v>2271</x:v>
      </x:c>
    </x:row>
    <x:row r="1662" ht="22" customHeight="1">
      <x:c r="A1662" s="2" t="str">
        <x:v>2026-07</x:v>
      </x:c>
      <x:c r="B1662" s="2" t="n">
        <x:v>79</x:v>
      </x:c>
      <x:c r="C1662" s="2" t="str">
        <x:v>68</x:v>
      </x:c>
      <x:c r="D1662" s="2" t="str">
        <x:v>玻利维亚</x:v>
      </x:c>
      <x:c r="E1662" s="8" t="n">
        <x:f>'原始月度记录'!G2331</x:f>
        <x:v>3638946</x:v>
      </x:c>
      <x:c r="F1662" s="8" t="n">
        <x:f>'原始月度记录'!G2379</x:f>
        <x:v>1531053</x:v>
      </x:c>
      <x:c r="G1662" s="11" t="n">
        <x:f>IF(AND(ISNUMBER(E1662),ISNUMBER(F1662),E1662&gt;0),F1662/E1662,"未取得")</x:f>
        <x:v>0.4207407859308712</x:v>
      </x:c>
      <x:c r="H1662" s="11" t="n">
        <x:f>IF(AND(ISNUMBER(E1662),ISNUMBER(E1661),E1661&gt;0),E1662/E1661-1,"未取得")</x:f>
        <x:v>0.08387577568710514</x:v>
      </x:c>
      <x:c r="I1662" s="11" t="n">
        <x:f>IF(AND(ISNUMBER(E1662),ISNUMBER(E1650),E1650&gt;0),E1662/E1650-1,"未取得")</x:f>
        <x:v>-0.3759371585631902</x:v>
      </x:c>
      <x:c r="J1662" s="2" t="str">
        <x:v>已取得</x:v>
      </x:c>
      <x:c r="K1662" s="2" t="str">
        <x:v>已取得</x:v>
      </x:c>
      <x:c r="L1662" s="2" t="n">
        <x:v>2331</x:v>
      </x:c>
      <x:c r="M1662" s="2" t="n">
        <x:v>2379</x:v>
      </x:c>
    </x:row>
    <x:row r="1663" ht="22" customHeight="1">
      <x:c r="A1663" s="2" t="str">
        <x:v>2026-08</x:v>
      </x:c>
      <x:c r="B1663" s="2" t="n">
        <x:v>79</x:v>
      </x:c>
      <x:c r="C1663" s="2" t="str">
        <x:v>68</x:v>
      </x:c>
      <x:c r="D1663" s="2" t="str">
        <x:v>玻利维亚</x:v>
      </x:c>
      <x:c r="E1663" s="8" t="n">
        <x:f>'原始月度记录'!G2426</x:f>
        <x:v>3799537</x:v>
      </x:c>
      <x:c r="F1663" s="8" t="n">
        <x:f>'原始月度记录'!G2445</x:f>
        <x:v>949247</x:v>
      </x:c>
      <x:c r="G1663" s="11" t="n">
        <x:f>IF(AND(ISNUMBER(E1663),ISNUMBER(F1663),E1663&gt;0),F1663/E1663,"未取得")</x:f>
        <x:v>0.24983228219648868</x:v>
      </x:c>
      <x:c r="H1663" s="11" t="n">
        <x:f>IF(AND(ISNUMBER(E1663),ISNUMBER(E1662),E1662&gt;0),E1663/E1662-1,"未取得")</x:f>
        <x:v>0.04413118523880266</x:v>
      </x:c>
      <x:c r="I1663" s="11" t="n">
        <x:f>IF(AND(ISNUMBER(E1663),ISNUMBER(E1651),E1651&gt;0),E1663/E1651-1,"未取得")</x:f>
        <x:v>0.37938912480527365</x:v>
      </x:c>
      <x:c r="J1663" s="2" t="str">
        <x:v>已取得</x:v>
      </x:c>
      <x:c r="K1663" s="2" t="str">
        <x:v>已取得</x:v>
      </x:c>
      <x:c r="L1663" s="2" t="n">
        <x:v>2426</x:v>
      </x:c>
      <x:c r="M1663" s="2" t="n">
        <x:v>2445</x:v>
      </x:c>
    </x:row>
    <x:row r="1664" ht="22" customHeight="1">
      <x:c r="A1664" s="2" t="str">
        <x:v>2026-09</x:v>
      </x:c>
      <x:c r="B1664" s="2" t="n">
        <x:v>79</x:v>
      </x:c>
      <x:c r="C1664" s="2" t="str">
        <x:v>68</x:v>
      </x:c>
      <x:c r="D1664" s="2" t="str">
        <x:v>玻利维亚</x:v>
      </x:c>
      <x:c r="E1664" s="8"/>
      <x:c r="F1664" s="8"/>
      <x:c r="G1664" s="11" t="str">
        <x:f>IF(AND(ISNUMBER(E1664),ISNUMBER(F1664),E1664&gt;0),F1664/E1664,"未取得")</x:f>
        <x:v>未取得</x:v>
      </x:c>
      <x:c r="H1664" s="11" t="str">
        <x:f>IF(AND(ISNUMBER(E1664),ISNUMBER(E1663),E1663&gt;0),E1664/E1663-1,"未取得")</x:f>
        <x:v>未取得</x:v>
      </x:c>
      <x:c r="I1664" s="11" t="str">
        <x:f>IF(AND(ISNUMBER(E1664),ISNUMBER(E1652),E1652&gt;0),E1664/E1652-1,"未取得")</x:f>
        <x:v>未取得</x:v>
      </x:c>
      <x:c r="J1664" s="2" t="str">
        <x:v>本次无总额记录</x:v>
      </x:c>
      <x:c r="K1664" s="2" t="str">
        <x:v>下载受限</x:v>
      </x:c>
      <x:c r="L1664" s="2"/>
      <x:c r="M1664" s="2"/>
    </x:row>
    <x:row r="1665" ht="22" customHeight="1">
      <x:c r="A1665" s="2" t="str">
        <x:v>2025-01</x:v>
      </x:c>
      <x:c r="B1665" s="2" t="n">
        <x:v>80</x:v>
      </x:c>
      <x:c r="C1665" s="2" t="str">
        <x:v>222</x:v>
      </x:c>
      <x:c r="D1665" s="2" t="str">
        <x:v>萨尔瓦多</x:v>
      </x:c>
      <x:c r="E1665" s="8" t="n">
        <x:f>'原始月度记录'!G28</x:f>
        <x:v>3599318.7</x:v>
      </x:c>
      <x:c r="F1665" s="8" t="n">
        <x:f>'原始月度记录'!G128</x:f>
        <x:v>1617348.87</x:v>
      </x:c>
      <x:c r="G1665" s="11" t="n">
        <x:f>IF(AND(ISNUMBER(E1665),ISNUMBER(F1665),E1665&gt;0),F1665/E1665,"未取得")</x:f>
        <x:v>0.44934861422524214</x:v>
      </x:c>
      <x:c r="H1665" s="11"/>
      <x:c r="I1665" s="11"/>
      <x:c r="J1665" s="2" t="str">
        <x:v>已取得</x:v>
      </x:c>
      <x:c r="K1665" s="2" t="str">
        <x:v>已取得</x:v>
      </x:c>
      <x:c r="L1665" s="2" t="n">
        <x:v>28</x:v>
      </x:c>
      <x:c r="M1665" s="2" t="n">
        <x:v>128</x:v>
      </x:c>
    </x:row>
    <x:row r="1666" ht="22" customHeight="1">
      <x:c r="A1666" s="2" t="str">
        <x:v>2025-02</x:v>
      </x:c>
      <x:c r="B1666" s="2" t="n">
        <x:v>80</x:v>
      </x:c>
      <x:c r="C1666" s="2" t="str">
        <x:v>222</x:v>
      </x:c>
      <x:c r="D1666" s="2" t="str">
        <x:v>萨尔瓦多</x:v>
      </x:c>
      <x:c r="E1666" s="8" t="n">
        <x:f>'原始月度记录'!G226</x:f>
        <x:v>2840866.55</x:v>
      </x:c>
      <x:c r="F1666" s="8"/>
      <x:c r="G1666" s="11" t="str">
        <x:f>IF(AND(ISNUMBER(E1666),ISNUMBER(F1666),E1666&gt;0),F1666/E1666,"未取得")</x:f>
        <x:v>未取得</x:v>
      </x:c>
      <x:c r="H1666" s="11" t="n">
        <x:f>IF(AND(ISNUMBER(E1666),ISNUMBER(E1665),E1665&gt;0),E1666/E1665-1,"未取得")</x:f>
        <x:v>-0.21072103173303336</x:v>
      </x:c>
      <x:c r="I1666" s="11"/>
      <x:c r="J1666" s="2" t="str">
        <x:v>已取得</x:v>
      </x:c>
      <x:c r="K1666" s="2" t="str">
        <x:v>下载受限</x:v>
      </x:c>
      <x:c r="L1666" s="2" t="n">
        <x:v>226</x:v>
      </x:c>
      <x:c r="M1666" s="2"/>
    </x:row>
    <x:row r="1667" ht="22" customHeight="1">
      <x:c r="A1667" s="2" t="str">
        <x:v>2025-03</x:v>
      </x:c>
      <x:c r="B1667" s="2" t="n">
        <x:v>80</x:v>
      </x:c>
      <x:c r="C1667" s="2" t="str">
        <x:v>222</x:v>
      </x:c>
      <x:c r="D1667" s="2" t="str">
        <x:v>萨尔瓦多</x:v>
      </x:c>
      <x:c r="E1667" s="8" t="n">
        <x:f>'原始月度记录'!G323</x:f>
        <x:v>2819542.81</x:v>
      </x:c>
      <x:c r="F1667" s="8"/>
      <x:c r="G1667" s="11" t="str">
        <x:f>IF(AND(ISNUMBER(E1667),ISNUMBER(F1667),E1667&gt;0),F1667/E1667,"未取得")</x:f>
        <x:v>未取得</x:v>
      </x:c>
      <x:c r="H1667" s="11" t="n">
        <x:f>IF(AND(ISNUMBER(E1667),ISNUMBER(E1666),E1666&gt;0),E1667/E1666-1,"未取得")</x:f>
        <x:v>-0.007506068878877725</x:v>
      </x:c>
      <x:c r="I1667" s="11"/>
      <x:c r="J1667" s="2" t="str">
        <x:v>已取得</x:v>
      </x:c>
      <x:c r="K1667" s="2" t="str">
        <x:v>下载受限</x:v>
      </x:c>
      <x:c r="L1667" s="2" t="n">
        <x:v>323</x:v>
      </x:c>
      <x:c r="M1667" s="2"/>
    </x:row>
    <x:row r="1668" ht="22" customHeight="1">
      <x:c r="A1668" s="2" t="str">
        <x:v>2025-04</x:v>
      </x:c>
      <x:c r="B1668" s="2" t="n">
        <x:v>80</x:v>
      </x:c>
      <x:c r="C1668" s="2" t="str">
        <x:v>222</x:v>
      </x:c>
      <x:c r="D1668" s="2" t="str">
        <x:v>萨尔瓦多</x:v>
      </x:c>
      <x:c r="E1668" s="8" t="n">
        <x:f>'原始月度记录'!G419</x:f>
        <x:v>3592981.23</x:v>
      </x:c>
      <x:c r="F1668" s="8" t="n">
        <x:f>'原始月度记录'!G516</x:f>
        <x:v>1864077.44</x:v>
      </x:c>
      <x:c r="G1668" s="11" t="n">
        <x:f>IF(AND(ISNUMBER(E1668),ISNUMBER(F1668),E1668&gt;0),F1668/E1668,"未取得")</x:f>
        <x:v>0.5188107926742495</x:v>
      </x:c>
      <x:c r="H1668" s="11" t="n">
        <x:f>IF(AND(ISNUMBER(E1668),ISNUMBER(E1667),E1667&gt;0),E1668/E1667-1,"未取得")</x:f>
        <x:v>0.2743134160818079</x:v>
      </x:c>
      <x:c r="I1668" s="11"/>
      <x:c r="J1668" s="2" t="str">
        <x:v>已取得</x:v>
      </x:c>
      <x:c r="K1668" s="2" t="str">
        <x:v>已取得</x:v>
      </x:c>
      <x:c r="L1668" s="2" t="n">
        <x:v>419</x:v>
      </x:c>
      <x:c r="M1668" s="2" t="n">
        <x:v>516</x:v>
      </x:c>
    </x:row>
    <x:row r="1669" ht="22" customHeight="1">
      <x:c r="A1669" s="2" t="str">
        <x:v>2025-05</x:v>
      </x:c>
      <x:c r="B1669" s="2" t="n">
        <x:v>80</x:v>
      </x:c>
      <x:c r="C1669" s="2" t="str">
        <x:v>222</x:v>
      </x:c>
      <x:c r="D1669" s="2" t="str">
        <x:v>萨尔瓦多</x:v>
      </x:c>
      <x:c r="E1669" s="8" t="n">
        <x:f>'原始月度记录'!G611</x:f>
        <x:v>2600095.58</x:v>
      </x:c>
      <x:c r="F1669" s="8" t="n">
        <x:f>'原始月度记录'!G706</x:f>
        <x:v>807462.42</x:v>
      </x:c>
      <x:c r="G1669" s="11" t="n">
        <x:f>IF(AND(ISNUMBER(E1669),ISNUMBER(F1669),E1669&gt;0),F1669/E1669,"未取得")</x:f>
        <x:v>0.3105510528962939</x:v>
      </x:c>
      <x:c r="H1669" s="11" t="n">
        <x:f>IF(AND(ISNUMBER(E1669),ISNUMBER(E1668),E1668&gt;0),E1669/E1668-1,"未取得")</x:f>
        <x:v>-0.27634033868860486</x:v>
      </x:c>
      <x:c r="I1669" s="11"/>
      <x:c r="J1669" s="2" t="str">
        <x:v>已取得</x:v>
      </x:c>
      <x:c r="K1669" s="2" t="str">
        <x:v>已取得</x:v>
      </x:c>
      <x:c r="L1669" s="2" t="n">
        <x:v>611</x:v>
      </x:c>
      <x:c r="M1669" s="2" t="n">
        <x:v>706</x:v>
      </x:c>
    </x:row>
    <x:row r="1670" ht="22" customHeight="1">
      <x:c r="A1670" s="2" t="str">
        <x:v>2025-06</x:v>
      </x:c>
      <x:c r="B1670" s="2" t="n">
        <x:v>80</x:v>
      </x:c>
      <x:c r="C1670" s="2" t="str">
        <x:v>222</x:v>
      </x:c>
      <x:c r="D1670" s="2" t="str">
        <x:v>萨尔瓦多</x:v>
      </x:c>
      <x:c r="E1670" s="8" t="n">
        <x:f>'原始月度记录'!G800</x:f>
        <x:v>3103332.17</x:v>
      </x:c>
      <x:c r="F1670" s="8"/>
      <x:c r="G1670" s="11" t="str">
        <x:f>IF(AND(ISNUMBER(E1670),ISNUMBER(F1670),E1670&gt;0),F1670/E1670,"未取得")</x:f>
        <x:v>未取得</x:v>
      </x:c>
      <x:c r="H1670" s="11" t="n">
        <x:f>IF(AND(ISNUMBER(E1670),ISNUMBER(E1669),E1669&gt;0),E1670/E1669-1,"未取得")</x:f>
        <x:v>0.19354541958799842</x:v>
      </x:c>
      <x:c r="I1670" s="11"/>
      <x:c r="J1670" s="2" t="str">
        <x:v>已取得</x:v>
      </x:c>
      <x:c r="K1670" s="2" t="str">
        <x:v>下载受限</x:v>
      </x:c>
      <x:c r="L1670" s="2" t="n">
        <x:v>800</x:v>
      </x:c>
      <x:c r="M1670" s="2"/>
    </x:row>
    <x:row r="1671" ht="22" customHeight="1">
      <x:c r="A1671" s="2" t="str">
        <x:v>2025-07</x:v>
      </x:c>
      <x:c r="B1671" s="2" t="n">
        <x:v>80</x:v>
      </x:c>
      <x:c r="C1671" s="2" t="str">
        <x:v>222</x:v>
      </x:c>
      <x:c r="D1671" s="2" t="str">
        <x:v>萨尔瓦多</x:v>
      </x:c>
      <x:c r="E1671" s="8" t="n">
        <x:f>'原始月度记录'!G894</x:f>
        <x:v>4003172.48</x:v>
      </x:c>
      <x:c r="F1671" s="8"/>
      <x:c r="G1671" s="11" t="str">
        <x:f>IF(AND(ISNUMBER(E1671),ISNUMBER(F1671),E1671&gt;0),F1671/E1671,"未取得")</x:f>
        <x:v>未取得</x:v>
      </x:c>
      <x:c r="H1671" s="11" t="n">
        <x:f>IF(AND(ISNUMBER(E1671),ISNUMBER(E1670),E1670&gt;0),E1671/E1670-1,"未取得")</x:f>
        <x:v>0.28995939226189904</x:v>
      </x:c>
      <x:c r="I1671" s="11"/>
      <x:c r="J1671" s="2" t="str">
        <x:v>已取得</x:v>
      </x:c>
      <x:c r="K1671" s="2" t="str">
        <x:v>下载受限</x:v>
      </x:c>
      <x:c r="L1671" s="2" t="n">
        <x:v>894</x:v>
      </x:c>
      <x:c r="M1671" s="2"/>
    </x:row>
    <x:row r="1672" ht="22" customHeight="1">
      <x:c r="A1672" s="2" t="str">
        <x:v>2025-08</x:v>
      </x:c>
      <x:c r="B1672" s="2" t="n">
        <x:v>80</x:v>
      </x:c>
      <x:c r="C1672" s="2" t="str">
        <x:v>222</x:v>
      </x:c>
      <x:c r="D1672" s="2" t="str">
        <x:v>萨尔瓦多</x:v>
      </x:c>
      <x:c r="E1672" s="8" t="n">
        <x:f>'原始月度记录'!G987</x:f>
        <x:v>3486236.28</x:v>
      </x:c>
      <x:c r="F1672" s="8"/>
      <x:c r="G1672" s="11" t="str">
        <x:f>IF(AND(ISNUMBER(E1672),ISNUMBER(F1672),E1672&gt;0),F1672/E1672,"未取得")</x:f>
        <x:v>未取得</x:v>
      </x:c>
      <x:c r="H1672" s="11" t="n">
        <x:f>IF(AND(ISNUMBER(E1672),ISNUMBER(E1671),E1671&gt;0),E1672/E1671-1,"未取得")</x:f>
        <x:v>-0.12913163311914055</x:v>
      </x:c>
      <x:c r="I1672" s="11"/>
      <x:c r="J1672" s="2" t="str">
        <x:v>已取得</x:v>
      </x:c>
      <x:c r="K1672" s="2" t="str">
        <x:v>下载受限</x:v>
      </x:c>
      <x:c r="L1672" s="2" t="n">
        <x:v>987</x:v>
      </x:c>
      <x:c r="M1672" s="2"/>
    </x:row>
    <x:row r="1673" ht="22" customHeight="1">
      <x:c r="A1673" s="2" t="str">
        <x:v>2025-09</x:v>
      </x:c>
      <x:c r="B1673" s="2" t="n">
        <x:v>80</x:v>
      </x:c>
      <x:c r="C1673" s="2" t="str">
        <x:v>222</x:v>
      </x:c>
      <x:c r="D1673" s="2" t="str">
        <x:v>萨尔瓦多</x:v>
      </x:c>
      <x:c r="E1673" s="8" t="n">
        <x:f>'原始月度记录'!G1080</x:f>
        <x:v>4037586.82</x:v>
      </x:c>
      <x:c r="F1673" s="8"/>
      <x:c r="G1673" s="11" t="str">
        <x:f>IF(AND(ISNUMBER(E1673),ISNUMBER(F1673),E1673&gt;0),F1673/E1673,"未取得")</x:f>
        <x:v>未取得</x:v>
      </x:c>
      <x:c r="H1673" s="11" t="n">
        <x:f>IF(AND(ISNUMBER(E1673),ISNUMBER(E1672),E1672&gt;0),E1673/E1672-1,"未取得")</x:f>
        <x:v>0.15815065179690002</x:v>
      </x:c>
      <x:c r="I1673" s="11"/>
      <x:c r="J1673" s="2" t="str">
        <x:v>已取得</x:v>
      </x:c>
      <x:c r="K1673" s="2" t="str">
        <x:v>下载受限</x:v>
      </x:c>
      <x:c r="L1673" s="2" t="n">
        <x:v>1080</x:v>
      </x:c>
      <x:c r="M1673" s="2"/>
    </x:row>
    <x:row r="1674" ht="22" customHeight="1">
      <x:c r="A1674" s="2" t="str">
        <x:v>2025-10</x:v>
      </x:c>
      <x:c r="B1674" s="2" t="n">
        <x:v>80</x:v>
      </x:c>
      <x:c r="C1674" s="2" t="str">
        <x:v>222</x:v>
      </x:c>
      <x:c r="D1674" s="2" t="str">
        <x:v>萨尔瓦多</x:v>
      </x:c>
      <x:c r="E1674" s="8" t="n">
        <x:f>'原始月度记录'!G1173</x:f>
        <x:v>3846431.38</x:v>
      </x:c>
      <x:c r="F1674" s="8"/>
      <x:c r="G1674" s="11" t="str">
        <x:f>IF(AND(ISNUMBER(E1674),ISNUMBER(F1674),E1674&gt;0),F1674/E1674,"未取得")</x:f>
        <x:v>未取得</x:v>
      </x:c>
      <x:c r="H1674" s="11" t="n">
        <x:f>IF(AND(ISNUMBER(E1674),ISNUMBER(E1673),E1673&gt;0),E1674/E1673-1,"未取得")</x:f>
        <x:v>-0.04734398256233652</x:v>
      </x:c>
      <x:c r="I1674" s="11"/>
      <x:c r="J1674" s="2" t="str">
        <x:v>已取得</x:v>
      </x:c>
      <x:c r="K1674" s="2" t="str">
        <x:v>下载受限</x:v>
      </x:c>
      <x:c r="L1674" s="2" t="n">
        <x:v>1173</x:v>
      </x:c>
      <x:c r="M1674" s="2"/>
    </x:row>
    <x:row r="1675" ht="22" customHeight="1">
      <x:c r="A1675" s="2" t="str">
        <x:v>2025-11</x:v>
      </x:c>
      <x:c r="B1675" s="2" t="n">
        <x:v>80</x:v>
      </x:c>
      <x:c r="C1675" s="2" t="str">
        <x:v>222</x:v>
      </x:c>
      <x:c r="D1675" s="2" t="str">
        <x:v>萨尔瓦多</x:v>
      </x:c>
      <x:c r="E1675" s="8" t="n">
        <x:f>'原始月度记录'!G1263</x:f>
        <x:v>3541561.55</x:v>
      </x:c>
      <x:c r="F1675" s="8"/>
      <x:c r="G1675" s="11" t="str">
        <x:f>IF(AND(ISNUMBER(E1675),ISNUMBER(F1675),E1675&gt;0),F1675/E1675,"未取得")</x:f>
        <x:v>未取得</x:v>
      </x:c>
      <x:c r="H1675" s="11" t="n">
        <x:f>IF(AND(ISNUMBER(E1675),ISNUMBER(E1674),E1674&gt;0),E1675/E1674-1,"未取得")</x:f>
        <x:v>-0.07926043646201741</x:v>
      </x:c>
      <x:c r="I1675" s="11"/>
      <x:c r="J1675" s="2" t="str">
        <x:v>已取得</x:v>
      </x:c>
      <x:c r="K1675" s="2" t="str">
        <x:v>下载受限</x:v>
      </x:c>
      <x:c r="L1675" s="2" t="n">
        <x:v>1263</x:v>
      </x:c>
      <x:c r="M1675" s="2"/>
    </x:row>
    <x:row r="1676" ht="22" customHeight="1">
      <x:c r="A1676" s="2" t="str">
        <x:v>2025-12</x:v>
      </x:c>
      <x:c r="B1676" s="2" t="n">
        <x:v>80</x:v>
      </x:c>
      <x:c r="C1676" s="2" t="str">
        <x:v>222</x:v>
      </x:c>
      <x:c r="D1676" s="2" t="str">
        <x:v>萨尔瓦多</x:v>
      </x:c>
      <x:c r="E1676" s="8" t="n">
        <x:f>'原始月度记录'!G1354</x:f>
        <x:v>3319309.58</x:v>
      </x:c>
      <x:c r="F1676" s="8"/>
      <x:c r="G1676" s="11" t="str">
        <x:f>IF(AND(ISNUMBER(E1676),ISNUMBER(F1676),E1676&gt;0),F1676/E1676,"未取得")</x:f>
        <x:v>未取得</x:v>
      </x:c>
      <x:c r="H1676" s="11" t="n">
        <x:f>IF(AND(ISNUMBER(E1676),ISNUMBER(E1675),E1675&gt;0),E1676/E1675-1,"未取得")</x:f>
        <x:v>-0.06275535999084914</x:v>
      </x:c>
      <x:c r="I1676" s="11"/>
      <x:c r="J1676" s="2" t="str">
        <x:v>已取得</x:v>
      </x:c>
      <x:c r="K1676" s="2" t="str">
        <x:v>下载受限</x:v>
      </x:c>
      <x:c r="L1676" s="2" t="n">
        <x:v>1354</x:v>
      </x:c>
      <x:c r="M1676" s="2"/>
    </x:row>
    <x:row r="1677" ht="22" customHeight="1">
      <x:c r="A1677" s="2" t="str">
        <x:v>2026-01</x:v>
      </x:c>
      <x:c r="B1677" s="2" t="n">
        <x:v>80</x:v>
      </x:c>
      <x:c r="C1677" s="2" t="str">
        <x:v>222</x:v>
      </x:c>
      <x:c r="D1677" s="2" t="str">
        <x:v>萨尔瓦多</x:v>
      </x:c>
      <x:c r="E1677" s="8" t="n">
        <x:f>'原始月度记录'!G1443</x:f>
        <x:v>4284047.95</x:v>
      </x:c>
      <x:c r="F1677" s="8" t="n">
        <x:f>'原始月度记录'!G1527</x:f>
        <x:v>1755991.47</x:v>
      </x:c>
      <x:c r="G1677" s="11" t="n">
        <x:f>IF(AND(ISNUMBER(E1677),ISNUMBER(F1677),E1677&gt;0),F1677/E1677,"未取得")</x:f>
        <x:v>0.409890713291386</x:v>
      </x:c>
      <x:c r="H1677" s="11" t="n">
        <x:f>IF(AND(ISNUMBER(E1677),ISNUMBER(E1676),E1676&gt;0),E1677/E1676-1,"未取得")</x:f>
        <x:v>0.2906442881413911</x:v>
      </x:c>
      <x:c r="I1677" s="11" t="n">
        <x:f>IF(AND(ISNUMBER(E1677),ISNUMBER(E1665),E1665&gt;0),E1677/E1665-1,"未取得")</x:f>
        <x:v>0.19023857209421324</x:v>
      </x:c>
      <x:c r="J1677" s="2" t="str">
        <x:v>已取得</x:v>
      </x:c>
      <x:c r="K1677" s="2" t="str">
        <x:v>已取得</x:v>
      </x:c>
      <x:c r="L1677" s="2" t="n">
        <x:v>1443</x:v>
      </x:c>
      <x:c r="M1677" s="2" t="n">
        <x:v>1527</x:v>
      </x:c>
    </x:row>
    <x:row r="1678" ht="22" customHeight="1">
      <x:c r="A1678" s="2" t="str">
        <x:v>2026-02</x:v>
      </x:c>
      <x:c r="B1678" s="2" t="n">
        <x:v>80</x:v>
      </x:c>
      <x:c r="C1678" s="2" t="str">
        <x:v>222</x:v>
      </x:c>
      <x:c r="D1678" s="2" t="str">
        <x:v>萨尔瓦多</x:v>
      </x:c>
      <x:c r="E1678" s="8" t="n">
        <x:f>'原始月度记录'!G1610</x:f>
        <x:v>2774008.14</x:v>
      </x:c>
      <x:c r="F1678" s="8" t="n">
        <x:f>'原始月度记录'!G1692</x:f>
        <x:v>1349251.71</x:v>
      </x:c>
      <x:c r="G1678" s="11" t="n">
        <x:f>IF(AND(ISNUMBER(E1678),ISNUMBER(F1678),E1678&gt;0),F1678/E1678,"未取得")</x:f>
        <x:v>0.4863906816077331</x:v>
      </x:c>
      <x:c r="H1678" s="11" t="n">
        <x:f>IF(AND(ISNUMBER(E1678),ISNUMBER(E1677),E1677&gt;0),E1678/E1677-1,"未取得")</x:f>
        <x:v>-0.35247967054150264</x:v>
      </x:c>
      <x:c r="I1678" s="11" t="n">
        <x:f>IF(AND(ISNUMBER(E1678),ISNUMBER(E1666),E1666&gt;0),E1678/E1666-1,"未取得")</x:f>
        <x:v>-0.023534512735207347</x:v>
      </x:c>
      <x:c r="J1678" s="2" t="str">
        <x:v>已取得</x:v>
      </x:c>
      <x:c r="K1678" s="2" t="str">
        <x:v>已取得</x:v>
      </x:c>
      <x:c r="L1678" s="2" t="n">
        <x:v>1610</x:v>
      </x:c>
      <x:c r="M1678" s="2" t="n">
        <x:v>1692</x:v>
      </x:c>
    </x:row>
    <x:row r="1679" ht="22" customHeight="1">
      <x:c r="A1679" s="2" t="str">
        <x:v>2026-03</x:v>
      </x:c>
      <x:c r="B1679" s="2" t="n">
        <x:v>80</x:v>
      </x:c>
      <x:c r="C1679" s="2" t="str">
        <x:v>222</x:v>
      </x:c>
      <x:c r="D1679" s="2" t="str">
        <x:v>萨尔瓦多</x:v>
      </x:c>
      <x:c r="E1679" s="8" t="n">
        <x:f>'原始月度记录'!G1773</x:f>
        <x:v>3313489.5</x:v>
      </x:c>
      <x:c r="F1679" s="8" t="n">
        <x:f>'原始月度记录'!G1856</x:f>
        <x:v>1344250.91</x:v>
      </x:c>
      <x:c r="G1679" s="11" t="n">
        <x:f>IF(AND(ISNUMBER(E1679),ISNUMBER(F1679),E1679&gt;0),F1679/E1679,"未取得")</x:f>
        <x:v>0.4056904088574899</x:v>
      </x:c>
      <x:c r="H1679" s="11" t="n">
        <x:f>IF(AND(ISNUMBER(E1679),ISNUMBER(E1678),E1678&gt;0),E1679/E1678-1,"未取得")</x:f>
        <x:v>0.19447720870783014</x:v>
      </x:c>
      <x:c r="I1679" s="11" t="n">
        <x:f>IF(AND(ISNUMBER(E1679),ISNUMBER(E1667),E1667&gt;0),E1679/E1667-1,"未取得")</x:f>
        <x:v>0.17518680271430243</x:v>
      </x:c>
      <x:c r="J1679" s="2" t="str">
        <x:v>已取得</x:v>
      </x:c>
      <x:c r="K1679" s="2" t="str">
        <x:v>已取得</x:v>
      </x:c>
      <x:c r="L1679" s="2" t="n">
        <x:v>1773</x:v>
      </x:c>
      <x:c r="M1679" s="2" t="n">
        <x:v>1856</x:v>
      </x:c>
    </x:row>
    <x:row r="1680" ht="22" customHeight="1">
      <x:c r="A1680" s="2" t="str">
        <x:v>2026-04</x:v>
      </x:c>
      <x:c r="B1680" s="2" t="n">
        <x:v>80</x:v>
      </x:c>
      <x:c r="C1680" s="2" t="str">
        <x:v>222</x:v>
      </x:c>
      <x:c r="D1680" s="2" t="str">
        <x:v>萨尔瓦多</x:v>
      </x:c>
      <x:c r="E1680" s="8" t="n">
        <x:f>'原始月度记录'!G1936</x:f>
        <x:v>3484882.48</x:v>
      </x:c>
      <x:c r="F1680" s="8" t="n">
        <x:f>'原始月度记录'!G2011</x:f>
        <x:v>1650182.03</x:v>
      </x:c>
      <x:c r="G1680" s="11" t="n">
        <x:f>IF(AND(ISNUMBER(E1680),ISNUMBER(F1680),E1680&gt;0),F1680/E1680,"未取得")</x:f>
        <x:v>0.47352587625853026</x:v>
      </x:c>
      <x:c r="H1680" s="11" t="n">
        <x:f>IF(AND(ISNUMBER(E1680),ISNUMBER(E1679),E1679&gt;0),E1680/E1679-1,"未取得")</x:f>
        <x:v>0.05172582559866257</x:v>
      </x:c>
      <x:c r="I1680" s="11" t="n">
        <x:f>IF(AND(ISNUMBER(E1680),ISNUMBER(E1668),E1668&gt;0),E1680/E1668-1,"未取得")</x:f>
        <x:v>-0.03008608814803071</x:v>
      </x:c>
      <x:c r="J1680" s="2" t="str">
        <x:v>已取得</x:v>
      </x:c>
      <x:c r="K1680" s="2" t="str">
        <x:v>已取得</x:v>
      </x:c>
      <x:c r="L1680" s="2" t="n">
        <x:v>1936</x:v>
      </x:c>
      <x:c r="M1680" s="2" t="n">
        <x:v>2011</x:v>
      </x:c>
    </x:row>
    <x:row r="1681" ht="22" customHeight="1">
      <x:c r="A1681" s="2" t="str">
        <x:v>2026-05</x:v>
      </x:c>
      <x:c r="B1681" s="2" t="n">
        <x:v>80</x:v>
      </x:c>
      <x:c r="C1681" s="2" t="str">
        <x:v>222</x:v>
      </x:c>
      <x:c r="D1681" s="2" t="str">
        <x:v>萨尔瓦多</x:v>
      </x:c>
      <x:c r="E1681" s="8" t="n">
        <x:f>'原始月度记录'!G2082</x:f>
        <x:v>3346376.81</x:v>
      </x:c>
      <x:c r="F1681" s="8" t="n">
        <x:f>'原始月度记录'!G2151</x:f>
        <x:v>1323196.74</x:v>
      </x:c>
      <x:c r="G1681" s="11" t="n">
        <x:f>IF(AND(ISNUMBER(E1681),ISNUMBER(F1681),E1681&gt;0),F1681/E1681,"未取得")</x:f>
        <x:v>0.395411758785168</x:v>
      </x:c>
      <x:c r="H1681" s="11" t="n">
        <x:f>IF(AND(ISNUMBER(E1681),ISNUMBER(E1680),E1680&gt;0),E1681/E1680-1,"未取得")</x:f>
        <x:v>-0.039744717589443646</x:v>
      </x:c>
      <x:c r="I1681" s="11" t="n">
        <x:f>IF(AND(ISNUMBER(E1681),ISNUMBER(E1669),E1669&gt;0),E1681/E1669-1,"未取得")</x:f>
        <x:v>0.2870206909855213</x:v>
      </x:c>
      <x:c r="J1681" s="2" t="str">
        <x:v>已取得</x:v>
      </x:c>
      <x:c r="K1681" s="2" t="str">
        <x:v>已取得</x:v>
      </x:c>
      <x:c r="L1681" s="2" t="n">
        <x:v>2082</x:v>
      </x:c>
      <x:c r="M1681" s="2" t="n">
        <x:v>2151</x:v>
      </x:c>
    </x:row>
    <x:row r="1682" ht="22" customHeight="1">
      <x:c r="A1682" s="2" t="str">
        <x:v>2026-06</x:v>
      </x:c>
      <x:c r="B1682" s="2" t="n">
        <x:v>80</x:v>
      </x:c>
      <x:c r="C1682" s="2" t="str">
        <x:v>222</x:v>
      </x:c>
      <x:c r="D1682" s="2" t="str">
        <x:v>萨尔瓦多</x:v>
      </x:c>
      <x:c r="E1682" s="8" t="n">
        <x:f>'原始月度记录'!G2218</x:f>
        <x:v>4271033.62</x:v>
      </x:c>
      <x:c r="F1682" s="8" t="n">
        <x:f>'原始月度记录'!G2280</x:f>
        <x:v>1897749.56</x:v>
      </x:c>
      <x:c r="G1682" s="11" t="n">
        <x:f>IF(AND(ISNUMBER(E1682),ISNUMBER(F1682),E1682&gt;0),F1682/E1682,"未取得")</x:f>
        <x:v>0.4443302790016436</x:v>
      </x:c>
      <x:c r="H1682" s="11" t="n">
        <x:f>IF(AND(ISNUMBER(E1682),ISNUMBER(E1681),E1681&gt;0),E1682/E1681-1,"未取得")</x:f>
        <x:v>0.27631580736420425</x:v>
      </x:c>
      <x:c r="I1682" s="11" t="n">
        <x:f>IF(AND(ISNUMBER(E1682),ISNUMBER(E1670),E1670&gt;0),E1682/E1670-1,"未取得")</x:f>
        <x:v>0.3762734332109863</x:v>
      </x:c>
      <x:c r="J1682" s="2" t="str">
        <x:v>已取得</x:v>
      </x:c>
      <x:c r="K1682" s="2" t="str">
        <x:v>已取得</x:v>
      </x:c>
      <x:c r="L1682" s="2" t="n">
        <x:v>2218</x:v>
      </x:c>
      <x:c r="M1682" s="2" t="n">
        <x:v>2280</x:v>
      </x:c>
    </x:row>
    <x:row r="1683" ht="22" customHeight="1">
      <x:c r="A1683" s="2" t="str">
        <x:v>2026-07</x:v>
      </x:c>
      <x:c r="B1683" s="2" t="n">
        <x:v>80</x:v>
      </x:c>
      <x:c r="C1683" s="2" t="str">
        <x:v>222</x:v>
      </x:c>
      <x:c r="D1683" s="2" t="str">
        <x:v>萨尔瓦多</x:v>
      </x:c>
      <x:c r="E1683" s="8" t="n">
        <x:f>'原始月度记录'!G2340</x:f>
        <x:v>3294599.28</x:v>
      </x:c>
      <x:c r="F1683" s="8" t="n">
        <x:f>'原始月度记录'!G2388</x:f>
        <x:v>1592141.11</x:v>
      </x:c>
      <x:c r="G1683" s="11" t="n">
        <x:f>IF(AND(ISNUMBER(E1683),ISNUMBER(F1683),E1683&gt;0),F1683/E1683,"未取得")</x:f>
        <x:v>0.4832578941133018</x:v>
      </x:c>
      <x:c r="H1683" s="11" t="n">
        <x:f>IF(AND(ISNUMBER(E1683),ISNUMBER(E1682),E1682&gt;0),E1683/E1682-1,"未取得")</x:f>
        <x:v>-0.2286178070403483</x:v>
      </x:c>
      <x:c r="I1683" s="11" t="n">
        <x:f>IF(AND(ISNUMBER(E1683),ISNUMBER(E1671),E1671&gt;0),E1683/E1671-1,"未取得")</x:f>
        <x:v>-0.1770029154477002</x:v>
      </x:c>
      <x:c r="J1683" s="2" t="str">
        <x:v>已取得</x:v>
      </x:c>
      <x:c r="K1683" s="2" t="str">
        <x:v>已取得</x:v>
      </x:c>
      <x:c r="L1683" s="2" t="n">
        <x:v>2340</x:v>
      </x:c>
      <x:c r="M1683" s="2" t="n">
        <x:v>2388</x:v>
      </x:c>
    </x:row>
    <x:row r="1684" ht="22" customHeight="1">
      <x:c r="A1684" s="2" t="str">
        <x:v>2026-08</x:v>
      </x:c>
      <x:c r="B1684" s="2" t="n">
        <x:v>80</x:v>
      </x:c>
      <x:c r="C1684" s="2" t="str">
        <x:v>222</x:v>
      </x:c>
      <x:c r="D1684" s="2" t="str">
        <x:v>萨尔瓦多</x:v>
      </x:c>
      <x:c r="E1684" s="8" t="n">
        <x:f>'原始月度记录'!G2432</x:f>
        <x:v>4296400.85</x:v>
      </x:c>
      <x:c r="F1684" s="8" t="n">
        <x:f>'原始月度记录'!G2451</x:f>
        <x:v>2203586.32</x:v>
      </x:c>
      <x:c r="G1684" s="11" t="n">
        <x:f>IF(AND(ISNUMBER(E1684),ISNUMBER(F1684),E1684&gt;0),F1684/E1684,"未取得")</x:f>
        <x:v>0.5128912308077586</x:v>
      </x:c>
      <x:c r="H1684" s="11" t="n">
        <x:f>IF(AND(ISNUMBER(E1684),ISNUMBER(E1683),E1683&gt;0),E1684/E1683-1,"未取得")</x:f>
        <x:v>0.3040738751087204</x:v>
      </x:c>
      <x:c r="I1684" s="11" t="n">
        <x:f>IF(AND(ISNUMBER(E1684),ISNUMBER(E1672),E1672&gt;0),E1684/E1672-1,"未取得")</x:f>
        <x:v>0.23238946099201274</x:v>
      </x:c>
      <x:c r="J1684" s="2" t="str">
        <x:v>已取得</x:v>
      </x:c>
      <x:c r="K1684" s="2" t="str">
        <x:v>已取得</x:v>
      </x:c>
      <x:c r="L1684" s="2" t="n">
        <x:v>2432</x:v>
      </x:c>
      <x:c r="M1684" s="2" t="n">
        <x:v>2451</x:v>
      </x:c>
    </x:row>
    <x:row r="1685" ht="22" customHeight="1">
      <x:c r="A1685" s="2" t="str">
        <x:v>2026-09</x:v>
      </x:c>
      <x:c r="B1685" s="2" t="n">
        <x:v>80</x:v>
      </x:c>
      <x:c r="C1685" s="2" t="str">
        <x:v>222</x:v>
      </x:c>
      <x:c r="D1685" s="2" t="str">
        <x:v>萨尔瓦多</x:v>
      </x:c>
      <x:c r="E1685" s="8"/>
      <x:c r="F1685" s="8"/>
      <x:c r="G1685" s="11" t="str">
        <x:f>IF(AND(ISNUMBER(E1685),ISNUMBER(F1685),E1685&gt;0),F1685/E1685,"未取得")</x:f>
        <x:v>未取得</x:v>
      </x:c>
      <x:c r="H1685" s="11" t="str">
        <x:f>IF(AND(ISNUMBER(E1685),ISNUMBER(E1684),E1684&gt;0),E1685/E1684-1,"未取得")</x:f>
        <x:v>未取得</x:v>
      </x:c>
      <x:c r="I1685" s="11" t="str">
        <x:f>IF(AND(ISNUMBER(E1685),ISNUMBER(E1673),E1673&gt;0),E1685/E1673-1,"未取得")</x:f>
        <x:v>未取得</x:v>
      </x:c>
      <x:c r="J1685" s="2" t="str">
        <x:v>本次无总额记录</x:v>
      </x:c>
      <x:c r="K1685" s="2" t="str">
        <x:v>下载受限</x:v>
      </x:c>
      <x:c r="L1685" s="2"/>
      <x:c r="M1685" s="2"/>
    </x:row>
    <x:row r="1686" ht="22" customHeight="1">
      <x:c r="A1686" s="2" t="str">
        <x:v>2025-01</x:v>
      </x:c>
      <x:c r="B1686" s="2" t="n">
        <x:v>81</x:v>
      </x:c>
      <x:c r="C1686" s="2" t="str">
        <x:v>591</x:v>
      </x:c>
      <x:c r="D1686" s="2" t="str">
        <x:v>巴拿马</x:v>
      </x:c>
      <x:c r="E1686" s="8" t="n">
        <x:f>'原始月度记录'!G72</x:f>
        <x:v>3050113</x:v>
      </x:c>
      <x:c r="F1686" s="8" t="n">
        <x:f>'原始月度记录'!G172</x:f>
        <x:v>715714</x:v>
      </x:c>
      <x:c r="G1686" s="11" t="n">
        <x:f>IF(AND(ISNUMBER(E1686),ISNUMBER(F1686),E1686&gt;0),F1686/E1686,"未取得")</x:f>
        <x:v>0.23465163421814209</x:v>
      </x:c>
      <x:c r="H1686" s="11"/>
      <x:c r="I1686" s="11"/>
      <x:c r="J1686" s="2" t="str">
        <x:v>已取得</x:v>
      </x:c>
      <x:c r="K1686" s="2" t="str">
        <x:v>已取得</x:v>
      </x:c>
      <x:c r="L1686" s="2" t="n">
        <x:v>72</x:v>
      </x:c>
      <x:c r="M1686" s="2" t="n">
        <x:v>172</x:v>
      </x:c>
    </x:row>
    <x:row r="1687" ht="22" customHeight="1">
      <x:c r="A1687" s="2" t="str">
        <x:v>2025-02</x:v>
      </x:c>
      <x:c r="B1687" s="2" t="n">
        <x:v>81</x:v>
      </x:c>
      <x:c r="C1687" s="2" t="str">
        <x:v>591</x:v>
      </x:c>
      <x:c r="D1687" s="2" t="str">
        <x:v>巴拿马</x:v>
      </x:c>
      <x:c r="E1687" s="8" t="n">
        <x:f>'原始月度记录'!G269</x:f>
        <x:v>2799045</x:v>
      </x:c>
      <x:c r="F1687" s="8"/>
      <x:c r="G1687" s="11" t="str">
        <x:f>IF(AND(ISNUMBER(E1687),ISNUMBER(F1687),E1687&gt;0),F1687/E1687,"未取得")</x:f>
        <x:v>未取得</x:v>
      </x:c>
      <x:c r="H1687" s="11" t="n">
        <x:f>IF(AND(ISNUMBER(E1687),ISNUMBER(E1686),E1686&gt;0),E1687/E1686-1,"未取得")</x:f>
        <x:v>-0.082314327370822</x:v>
      </x:c>
      <x:c r="I1687" s="11"/>
      <x:c r="J1687" s="2" t="str">
        <x:v>已取得</x:v>
      </x:c>
      <x:c r="K1687" s="2" t="str">
        <x:v>下载受限</x:v>
      </x:c>
      <x:c r="L1687" s="2" t="n">
        <x:v>269</x:v>
      </x:c>
      <x:c r="M1687" s="2"/>
    </x:row>
    <x:row r="1688" ht="22" customHeight="1">
      <x:c r="A1688" s="2" t="str">
        <x:v>2025-03</x:v>
      </x:c>
      <x:c r="B1688" s="2" t="n">
        <x:v>81</x:v>
      </x:c>
      <x:c r="C1688" s="2" t="str">
        <x:v>591</x:v>
      </x:c>
      <x:c r="D1688" s="2" t="str">
        <x:v>巴拿马</x:v>
      </x:c>
      <x:c r="E1688" s="8" t="n">
        <x:f>'原始月度记录'!G365</x:f>
        <x:v>3055824</x:v>
      </x:c>
      <x:c r="F1688" s="8"/>
      <x:c r="G1688" s="11" t="str">
        <x:f>IF(AND(ISNUMBER(E1688),ISNUMBER(F1688),E1688&gt;0),F1688/E1688,"未取得")</x:f>
        <x:v>未取得</x:v>
      </x:c>
      <x:c r="H1688" s="11" t="n">
        <x:f>IF(AND(ISNUMBER(E1688),ISNUMBER(E1687),E1687&gt;0),E1688/E1687-1,"未取得")</x:f>
        <x:v>0.09173807495056341</x:v>
      </x:c>
      <x:c r="I1688" s="11"/>
      <x:c r="J1688" s="2" t="str">
        <x:v>已取得</x:v>
      </x:c>
      <x:c r="K1688" s="2" t="str">
        <x:v>下载受限</x:v>
      </x:c>
      <x:c r="L1688" s="2" t="n">
        <x:v>365</x:v>
      </x:c>
      <x:c r="M1688" s="2"/>
    </x:row>
    <x:row r="1689" ht="22" customHeight="1">
      <x:c r="A1689" s="2" t="str">
        <x:v>2025-04</x:v>
      </x:c>
      <x:c r="B1689" s="2" t="n">
        <x:v>81</x:v>
      </x:c>
      <x:c r="C1689" s="2" t="str">
        <x:v>591</x:v>
      </x:c>
      <x:c r="D1689" s="2" t="str">
        <x:v>巴拿马</x:v>
      </x:c>
      <x:c r="E1689" s="8" t="n">
        <x:f>'原始月度记录'!G462</x:f>
        <x:v>2803851</x:v>
      </x:c>
      <x:c r="F1689" s="8" t="n">
        <x:f>'原始月度记录'!G559</x:f>
        <x:v>692410</x:v>
      </x:c>
      <x:c r="G1689" s="11" t="n">
        <x:f>IF(AND(ISNUMBER(E1689),ISNUMBER(F1689),E1689&gt;0),F1689/E1689,"未取得")</x:f>
        <x:v>0.2469496417605643</x:v>
      </x:c>
      <x:c r="H1689" s="11" t="n">
        <x:f>IF(AND(ISNUMBER(E1689),ISNUMBER(E1688),E1688&gt;0),E1689/E1688-1,"未取得")</x:f>
        <x:v>-0.08245664671787378</x:v>
      </x:c>
      <x:c r="I1689" s="11"/>
      <x:c r="J1689" s="2" t="str">
        <x:v>已取得</x:v>
      </x:c>
      <x:c r="K1689" s="2" t="str">
        <x:v>已取得</x:v>
      </x:c>
      <x:c r="L1689" s="2" t="n">
        <x:v>462</x:v>
      </x:c>
      <x:c r="M1689" s="2" t="n">
        <x:v>559</x:v>
      </x:c>
    </x:row>
    <x:row r="1690" ht="22" customHeight="1">
      <x:c r="A1690" s="2" t="str">
        <x:v>2025-05</x:v>
      </x:c>
      <x:c r="B1690" s="2" t="n">
        <x:v>81</x:v>
      </x:c>
      <x:c r="C1690" s="2" t="str">
        <x:v>591</x:v>
      </x:c>
      <x:c r="D1690" s="2" t="str">
        <x:v>巴拿马</x:v>
      </x:c>
      <x:c r="E1690" s="8" t="n">
        <x:f>'原始月度记录'!G654</x:f>
        <x:v>3725841</x:v>
      </x:c>
      <x:c r="F1690" s="8" t="n">
        <x:f>'原始月度记录'!G749</x:f>
        <x:v>1126703</x:v>
      </x:c>
      <x:c r="G1690" s="11" t="n">
        <x:f>IF(AND(ISNUMBER(E1690),ISNUMBER(F1690),E1690&gt;0),F1690/E1690,"未取得")</x:f>
        <x:v>0.3024023301048005</x:v>
      </x:c>
      <x:c r="H1690" s="11" t="n">
        <x:f>IF(AND(ISNUMBER(E1690),ISNUMBER(E1689),E1689&gt;0),E1690/E1689-1,"未取得")</x:f>
        <x:v>0.3288298843269488</x:v>
      </x:c>
      <x:c r="I1690" s="11"/>
      <x:c r="J1690" s="2" t="str">
        <x:v>已取得</x:v>
      </x:c>
      <x:c r="K1690" s="2" t="str">
        <x:v>已取得</x:v>
      </x:c>
      <x:c r="L1690" s="2" t="n">
        <x:v>654</x:v>
      </x:c>
      <x:c r="M1690" s="2" t="n">
        <x:v>749</x:v>
      </x:c>
    </x:row>
    <x:row r="1691" ht="22" customHeight="1">
      <x:c r="A1691" s="2" t="str">
        <x:v>2025-06</x:v>
      </x:c>
      <x:c r="B1691" s="2" t="n">
        <x:v>81</x:v>
      </x:c>
      <x:c r="C1691" s="2" t="str">
        <x:v>591</x:v>
      </x:c>
      <x:c r="D1691" s="2" t="str">
        <x:v>巴拿马</x:v>
      </x:c>
      <x:c r="E1691" s="8" t="n">
        <x:f>'原始月度记录'!G842</x:f>
        <x:v>3064717</x:v>
      </x:c>
      <x:c r="F1691" s="8"/>
      <x:c r="G1691" s="11" t="str">
        <x:f>IF(AND(ISNUMBER(E1691),ISNUMBER(F1691),E1691&gt;0),F1691/E1691,"未取得")</x:f>
        <x:v>未取得</x:v>
      </x:c>
      <x:c r="H1691" s="11" t="n">
        <x:f>IF(AND(ISNUMBER(E1691),ISNUMBER(E1690),E1690&gt;0),E1691/E1690-1,"未取得")</x:f>
        <x:v>-0.1774428914169982</x:v>
      </x:c>
      <x:c r="I1691" s="11"/>
      <x:c r="J1691" s="2" t="str">
        <x:v>已取得</x:v>
      </x:c>
      <x:c r="K1691" s="2" t="str">
        <x:v>下载受限</x:v>
      </x:c>
      <x:c r="L1691" s="2" t="n">
        <x:v>842</x:v>
      </x:c>
      <x:c r="M1691" s="2"/>
    </x:row>
    <x:row r="1692" ht="22" customHeight="1">
      <x:c r="A1692" s="2" t="str">
        <x:v>2025-07</x:v>
      </x:c>
      <x:c r="B1692" s="2" t="n">
        <x:v>81</x:v>
      </x:c>
      <x:c r="C1692" s="2" t="str">
        <x:v>591</x:v>
      </x:c>
      <x:c r="D1692" s="2" t="str">
        <x:v>巴拿马</x:v>
      </x:c>
      <x:c r="E1692" s="8" t="n">
        <x:f>'原始月度记录'!G935</x:f>
        <x:v>3917178</x:v>
      </x:c>
      <x:c r="F1692" s="8"/>
      <x:c r="G1692" s="11" t="str">
        <x:f>IF(AND(ISNUMBER(E1692),ISNUMBER(F1692),E1692&gt;0),F1692/E1692,"未取得")</x:f>
        <x:v>未取得</x:v>
      </x:c>
      <x:c r="H1692" s="11" t="n">
        <x:f>IF(AND(ISNUMBER(E1692),ISNUMBER(E1691),E1691&gt;0),E1692/E1691-1,"未取得")</x:f>
        <x:v>0.27815325199684016</x:v>
      </x:c>
      <x:c r="I1692" s="11"/>
      <x:c r="J1692" s="2" t="str">
        <x:v>已取得</x:v>
      </x:c>
      <x:c r="K1692" s="2" t="str">
        <x:v>下载受限</x:v>
      </x:c>
      <x:c r="L1692" s="2" t="n">
        <x:v>935</x:v>
      </x:c>
      <x:c r="M1692" s="2"/>
    </x:row>
    <x:row r="1693" ht="22" customHeight="1">
      <x:c r="A1693" s="2" t="str">
        <x:v>2025-08</x:v>
      </x:c>
      <x:c r="B1693" s="2" t="n">
        <x:v>81</x:v>
      </x:c>
      <x:c r="C1693" s="2" t="str">
        <x:v>591</x:v>
      </x:c>
      <x:c r="D1693" s="2" t="str">
        <x:v>巴拿马</x:v>
      </x:c>
      <x:c r="E1693" s="8" t="n">
        <x:f>'原始月度记录'!G1028</x:f>
        <x:v>3377235</x:v>
      </x:c>
      <x:c r="F1693" s="8"/>
      <x:c r="G1693" s="11" t="str">
        <x:f>IF(AND(ISNUMBER(E1693),ISNUMBER(F1693),E1693&gt;0),F1693/E1693,"未取得")</x:f>
        <x:v>未取得</x:v>
      </x:c>
      <x:c r="H1693" s="11" t="n">
        <x:f>IF(AND(ISNUMBER(E1693),ISNUMBER(E1692),E1692&gt;0),E1693/E1692-1,"未取得")</x:f>
        <x:v>-0.1378397918093076</x:v>
      </x:c>
      <x:c r="I1693" s="11"/>
      <x:c r="J1693" s="2" t="str">
        <x:v>已取得</x:v>
      </x:c>
      <x:c r="K1693" s="2" t="str">
        <x:v>下载受限</x:v>
      </x:c>
      <x:c r="L1693" s="2" t="n">
        <x:v>1028</x:v>
      </x:c>
      <x:c r="M1693" s="2"/>
    </x:row>
    <x:row r="1694" ht="22" customHeight="1">
      <x:c r="A1694" s="2" t="str">
        <x:v>2025-09</x:v>
      </x:c>
      <x:c r="B1694" s="2" t="n">
        <x:v>81</x:v>
      </x:c>
      <x:c r="C1694" s="2" t="str">
        <x:v>591</x:v>
      </x:c>
      <x:c r="D1694" s="2" t="str">
        <x:v>巴拿马</x:v>
      </x:c>
      <x:c r="E1694" s="8" t="n">
        <x:f>'原始月度记录'!G1121</x:f>
        <x:v>3856737</x:v>
      </x:c>
      <x:c r="F1694" s="8"/>
      <x:c r="G1694" s="11" t="str">
        <x:f>IF(AND(ISNUMBER(E1694),ISNUMBER(F1694),E1694&gt;0),F1694/E1694,"未取得")</x:f>
        <x:v>未取得</x:v>
      </x:c>
      <x:c r="H1694" s="11" t="n">
        <x:f>IF(AND(ISNUMBER(E1694),ISNUMBER(E1693),E1693&gt;0),E1694/E1693-1,"未取得")</x:f>
        <x:v>0.14198064392913134</x:v>
      </x:c>
      <x:c r="I1694" s="11"/>
      <x:c r="J1694" s="2" t="str">
        <x:v>已取得</x:v>
      </x:c>
      <x:c r="K1694" s="2" t="str">
        <x:v>下载受限</x:v>
      </x:c>
      <x:c r="L1694" s="2" t="n">
        <x:v>1121</x:v>
      </x:c>
      <x:c r="M1694" s="2"/>
    </x:row>
    <x:row r="1695" ht="22" customHeight="1">
      <x:c r="A1695" s="2" t="str">
        <x:v>2025-10</x:v>
      </x:c>
      <x:c r="B1695" s="2" t="n">
        <x:v>81</x:v>
      </x:c>
      <x:c r="C1695" s="2" t="str">
        <x:v>591</x:v>
      </x:c>
      <x:c r="D1695" s="2" t="str">
        <x:v>巴拿马</x:v>
      </x:c>
      <x:c r="E1695" s="8" t="n">
        <x:f>'原始月度记录'!G1213</x:f>
        <x:v>4254437</x:v>
      </x:c>
      <x:c r="F1695" s="8"/>
      <x:c r="G1695" s="11" t="str">
        <x:f>IF(AND(ISNUMBER(E1695),ISNUMBER(F1695),E1695&gt;0),F1695/E1695,"未取得")</x:f>
        <x:v>未取得</x:v>
      </x:c>
      <x:c r="H1695" s="11" t="n">
        <x:f>IF(AND(ISNUMBER(E1695),ISNUMBER(E1694),E1694&gt;0),E1695/E1694-1,"未取得")</x:f>
        <x:v>0.10311825773963856</x:v>
      </x:c>
      <x:c r="I1695" s="11"/>
      <x:c r="J1695" s="2" t="str">
        <x:v>已取得</x:v>
      </x:c>
      <x:c r="K1695" s="2" t="str">
        <x:v>下载受限</x:v>
      </x:c>
      <x:c r="L1695" s="2" t="n">
        <x:v>1213</x:v>
      </x:c>
      <x:c r="M1695" s="2"/>
    </x:row>
    <x:row r="1696" ht="22" customHeight="1">
      <x:c r="A1696" s="2" t="str">
        <x:v>2025-11</x:v>
      </x:c>
      <x:c r="B1696" s="2" t="n">
        <x:v>81</x:v>
      </x:c>
      <x:c r="C1696" s="2" t="str">
        <x:v>591</x:v>
      </x:c>
      <x:c r="D1696" s="2" t="str">
        <x:v>巴拿马</x:v>
      </x:c>
      <x:c r="E1696" s="8" t="n">
        <x:f>'原始月度记录'!G1304</x:f>
        <x:v>2819142</x:v>
      </x:c>
      <x:c r="F1696" s="8"/>
      <x:c r="G1696" s="11" t="str">
        <x:f>IF(AND(ISNUMBER(E1696),ISNUMBER(F1696),E1696&gt;0),F1696/E1696,"未取得")</x:f>
        <x:v>未取得</x:v>
      </x:c>
      <x:c r="H1696" s="11" t="n">
        <x:f>IF(AND(ISNUMBER(E1696),ISNUMBER(E1695),E1695&gt;0),E1696/E1695-1,"未取得")</x:f>
        <x:v>-0.3373642622983958</x:v>
      </x:c>
      <x:c r="I1696" s="11"/>
      <x:c r="J1696" s="2" t="str">
        <x:v>已取得</x:v>
      </x:c>
      <x:c r="K1696" s="2" t="str">
        <x:v>下载受限</x:v>
      </x:c>
      <x:c r="L1696" s="2" t="n">
        <x:v>1304</x:v>
      </x:c>
      <x:c r="M1696" s="2"/>
    </x:row>
    <x:row r="1697" ht="22" customHeight="1">
      <x:c r="A1697" s="2" t="str">
        <x:v>2025-12</x:v>
      </x:c>
      <x:c r="B1697" s="2" t="n">
        <x:v>81</x:v>
      </x:c>
      <x:c r="C1697" s="2" t="str">
        <x:v>591</x:v>
      </x:c>
      <x:c r="D1697" s="2" t="str">
        <x:v>巴拿马</x:v>
      </x:c>
      <x:c r="E1697" s="8" t="n">
        <x:f>'原始月度记录'!G1395</x:f>
        <x:v>2926052</x:v>
      </x:c>
      <x:c r="F1697" s="8"/>
      <x:c r="G1697" s="11" t="str">
        <x:f>IF(AND(ISNUMBER(E1697),ISNUMBER(F1697),E1697&gt;0),F1697/E1697,"未取得")</x:f>
        <x:v>未取得</x:v>
      </x:c>
      <x:c r="H1697" s="11" t="n">
        <x:f>IF(AND(ISNUMBER(E1697),ISNUMBER(E1696),E1696&gt;0),E1697/E1696-1,"未取得")</x:f>
        <x:v>0.03792288575743963</x:v>
      </x:c>
      <x:c r="I1697" s="11"/>
      <x:c r="J1697" s="2" t="str">
        <x:v>已取得</x:v>
      </x:c>
      <x:c r="K1697" s="2" t="str">
        <x:v>下载受限</x:v>
      </x:c>
      <x:c r="L1697" s="2" t="n">
        <x:v>1395</x:v>
      </x:c>
      <x:c r="M1697" s="2"/>
    </x:row>
    <x:row r="1698" ht="22" customHeight="1">
      <x:c r="A1698" s="2" t="str">
        <x:v>2026-01</x:v>
      </x:c>
      <x:c r="B1698" s="2" t="n">
        <x:v>81</x:v>
      </x:c>
      <x:c r="C1698" s="2" t="str">
        <x:v>591</x:v>
      </x:c>
      <x:c r="D1698" s="2" t="str">
        <x:v>巴拿马</x:v>
      </x:c>
      <x:c r="E1698" s="8" t="n">
        <x:f>'原始月度记录'!G1480</x:f>
        <x:v>3157154</x:v>
      </x:c>
      <x:c r="F1698" s="8" t="n">
        <x:f>'原始月度记录'!G1564</x:f>
        <x:v>968178</x:v>
      </x:c>
      <x:c r="G1698" s="11" t="n">
        <x:f>IF(AND(ISNUMBER(E1698),ISNUMBER(F1698),E1698&gt;0),F1698/E1698,"未取得")</x:f>
        <x:v>0.30666163259695284</x:v>
      </x:c>
      <x:c r="H1698" s="11" t="n">
        <x:f>IF(AND(ISNUMBER(E1698),ISNUMBER(E1697),E1697&gt;0),E1698/E1697-1,"未取得")</x:f>
        <x:v>0.07898082467433931</x:v>
      </x:c>
      <x:c r="I1698" s="11" t="n">
        <x:f>IF(AND(ISNUMBER(E1698),ISNUMBER(E1686),E1686&gt;0),E1698/E1686-1,"未取得")</x:f>
        <x:v>0.03509410962806947</x:v>
      </x:c>
      <x:c r="J1698" s="2" t="str">
        <x:v>已取得</x:v>
      </x:c>
      <x:c r="K1698" s="2" t="str">
        <x:v>已取得</x:v>
      </x:c>
      <x:c r="L1698" s="2" t="n">
        <x:v>1480</x:v>
      </x:c>
      <x:c r="M1698" s="2" t="n">
        <x:v>1564</x:v>
      </x:c>
    </x:row>
    <x:row r="1699" ht="22" customHeight="1">
      <x:c r="A1699" s="2" t="str">
        <x:v>2026-02</x:v>
      </x:c>
      <x:c r="B1699" s="2" t="n">
        <x:v>81</x:v>
      </x:c>
      <x:c r="C1699" s="2" t="str">
        <x:v>591</x:v>
      </x:c>
      <x:c r="D1699" s="2" t="str">
        <x:v>巴拿马</x:v>
      </x:c>
      <x:c r="E1699" s="8" t="n">
        <x:f>'原始月度记录'!G1645</x:f>
        <x:v>3350637</x:v>
      </x:c>
      <x:c r="F1699" s="8" t="n">
        <x:f>'原始月度记录'!G1727</x:f>
        <x:v>1063417</x:v>
      </x:c>
      <x:c r="G1699" s="11" t="n">
        <x:f>IF(AND(ISNUMBER(E1699),ISNUMBER(F1699),E1699&gt;0),F1699/E1699,"未取得")</x:f>
        <x:v>0.31737756134132106</x:v>
      </x:c>
      <x:c r="H1699" s="11" t="n">
        <x:f>IF(AND(ISNUMBER(E1699),ISNUMBER(E1698),E1698&gt;0),E1699/E1698-1,"未取得")</x:f>
        <x:v>0.061283991848354535</x:v>
      </x:c>
      <x:c r="I1699" s="11" t="n">
        <x:f>IF(AND(ISNUMBER(E1699),ISNUMBER(E1687),E1687&gt;0),E1699/E1687-1,"未取得")</x:f>
        <x:v>0.19706435587852278</x:v>
      </x:c>
      <x:c r="J1699" s="2" t="str">
        <x:v>已取得</x:v>
      </x:c>
      <x:c r="K1699" s="2" t="str">
        <x:v>已取得</x:v>
      </x:c>
      <x:c r="L1699" s="2" t="n">
        <x:v>1645</x:v>
      </x:c>
      <x:c r="M1699" s="2" t="n">
        <x:v>1727</x:v>
      </x:c>
    </x:row>
    <x:row r="1700" ht="22" customHeight="1">
      <x:c r="A1700" s="2" t="str">
        <x:v>2026-03</x:v>
      </x:c>
      <x:c r="B1700" s="2" t="n">
        <x:v>81</x:v>
      </x:c>
      <x:c r="C1700" s="2" t="str">
        <x:v>591</x:v>
      </x:c>
      <x:c r="D1700" s="2" t="str">
        <x:v>巴拿马</x:v>
      </x:c>
      <x:c r="E1700" s="8" t="n">
        <x:f>'原始月度记录'!G1809</x:f>
        <x:v>4564836</x:v>
      </x:c>
      <x:c r="F1700" s="8" t="n">
        <x:f>'原始月度记录'!G1892</x:f>
        <x:v>1188292</x:v>
      </x:c>
      <x:c r="G1700" s="11" t="n">
        <x:f>IF(AND(ISNUMBER(E1700),ISNUMBER(F1700),E1700&gt;0),F1700/E1700,"未取得")</x:f>
        <x:v>0.2603142807321008</x:v>
      </x:c>
      <x:c r="H1700" s="11" t="n">
        <x:f>IF(AND(ISNUMBER(E1700),ISNUMBER(E1699),E1699&gt;0),E1700/E1699-1,"未取得")</x:f>
        <x:v>0.3623785566744473</x:v>
      </x:c>
      <x:c r="I1700" s="11" t="n">
        <x:f>IF(AND(ISNUMBER(E1700),ISNUMBER(E1688),E1688&gt;0),E1700/E1688-1,"未取得")</x:f>
        <x:v>0.4938150888271051</x:v>
      </x:c>
      <x:c r="J1700" s="2" t="str">
        <x:v>已取得</x:v>
      </x:c>
      <x:c r="K1700" s="2" t="str">
        <x:v>已取得</x:v>
      </x:c>
      <x:c r="L1700" s="2" t="n">
        <x:v>1809</x:v>
      </x:c>
      <x:c r="M1700" s="2" t="n">
        <x:v>1892</x:v>
      </x:c>
    </x:row>
    <x:row r="1701" ht="22" customHeight="1">
      <x:c r="A1701" s="2" t="str">
        <x:v>2026-04</x:v>
      </x:c>
      <x:c r="B1701" s="2" t="n">
        <x:v>81</x:v>
      </x:c>
      <x:c r="C1701" s="2" t="str">
        <x:v>591</x:v>
      </x:c>
      <x:c r="D1701" s="2" t="str">
        <x:v>巴拿马</x:v>
      </x:c>
      <x:c r="E1701" s="8" t="n">
        <x:f>'原始月度记录'!G1970</x:f>
        <x:v>4170026</x:v>
      </x:c>
      <x:c r="F1701" s="8" t="n">
        <x:f>'原始月度记录'!G2045</x:f>
        <x:v>1074037</x:v>
      </x:c>
      <x:c r="G1701" s="11" t="n">
        <x:f>IF(AND(ISNUMBER(E1701),ISNUMBER(F1701),E1701&gt;0),F1701/E1701,"未取得")</x:f>
        <x:v>0.25756122383889213</x:v>
      </x:c>
      <x:c r="H1701" s="11" t="n">
        <x:f>IF(AND(ISNUMBER(E1701),ISNUMBER(E1700),E1700&gt;0),E1701/E1700-1,"未取得")</x:f>
        <x:v>-0.08648941604911986</x:v>
      </x:c>
      <x:c r="I1701" s="11" t="n">
        <x:f>IF(AND(ISNUMBER(E1701),ISNUMBER(E1689),E1689&gt;0),E1701/E1689-1,"未取得")</x:f>
        <x:v>0.48724950077589724</x:v>
      </x:c>
      <x:c r="J1701" s="2" t="str">
        <x:v>已取得</x:v>
      </x:c>
      <x:c r="K1701" s="2" t="str">
        <x:v>已取得</x:v>
      </x:c>
      <x:c r="L1701" s="2" t="n">
        <x:v>1970</x:v>
      </x:c>
      <x:c r="M1701" s="2" t="n">
        <x:v>2045</x:v>
      </x:c>
    </x:row>
    <x:row r="1702" ht="22" customHeight="1">
      <x:c r="A1702" s="2" t="str">
        <x:v>2026-05</x:v>
      </x:c>
      <x:c r="B1702" s="2" t="n">
        <x:v>81</x:v>
      </x:c>
      <x:c r="C1702" s="2" t="str">
        <x:v>591</x:v>
      </x:c>
      <x:c r="D1702" s="2" t="str">
        <x:v>巴拿马</x:v>
      </x:c>
      <x:c r="E1702" s="8" t="n">
        <x:f>'原始月度记录'!G2115</x:f>
        <x:v>4249652</x:v>
      </x:c>
      <x:c r="F1702" s="8" t="n">
        <x:f>'原始月度记录'!G2184</x:f>
        <x:v>909241</x:v>
      </x:c>
      <x:c r="G1702" s="11" t="n">
        <x:f>IF(AND(ISNUMBER(E1702),ISNUMBER(F1702),E1702&gt;0),F1702/E1702,"未取得")</x:f>
        <x:v>0.2139565780915708</x:v>
      </x:c>
      <x:c r="H1702" s="11" t="n">
        <x:f>IF(AND(ISNUMBER(E1702),ISNUMBER(E1701),E1701&gt;0),E1702/E1701-1,"未取得")</x:f>
        <x:v>0.019094844972189717</x:v>
      </x:c>
      <x:c r="I1702" s="11" t="n">
        <x:f>IF(AND(ISNUMBER(E1702),ISNUMBER(E1690),E1690&gt;0),E1702/E1690-1,"未取得")</x:f>
        <x:v>0.1405886617276475</x:v>
      </x:c>
      <x:c r="J1702" s="2" t="str">
        <x:v>已取得</x:v>
      </x:c>
      <x:c r="K1702" s="2" t="str">
        <x:v>已取得</x:v>
      </x:c>
      <x:c r="L1702" s="2" t="n">
        <x:v>2115</x:v>
      </x:c>
      <x:c r="M1702" s="2" t="n">
        <x:v>2184</x:v>
      </x:c>
    </x:row>
    <x:row r="1703" ht="22" customHeight="1">
      <x:c r="A1703" s="2" t="str">
        <x:v>2026-06</x:v>
      </x:c>
      <x:c r="B1703" s="2" t="n">
        <x:v>81</x:v>
      </x:c>
      <x:c r="C1703" s="2" t="str">
        <x:v>591</x:v>
      </x:c>
      <x:c r="D1703" s="2" t="str">
        <x:v>巴拿马</x:v>
      </x:c>
      <x:c r="E1703" s="8" t="n">
        <x:f>'原始月度记录'!G2249</x:f>
        <x:v>4358094</x:v>
      </x:c>
      <x:c r="F1703" s="8" t="n">
        <x:f>'原始月度记录'!G2311</x:f>
        <x:v>1461372</x:v>
      </x:c>
      <x:c r="G1703" s="11" t="n">
        <x:f>IF(AND(ISNUMBER(E1703),ISNUMBER(F1703),E1703&gt;0),F1703/E1703,"未取得")</x:f>
        <x:v>0.3353236529547091</x:v>
      </x:c>
      <x:c r="H1703" s="11" t="n">
        <x:f>IF(AND(ISNUMBER(E1703),ISNUMBER(E1702),E1702&gt;0),E1703/E1702-1,"未取得")</x:f>
        <x:v>0.025517854167823595</x:v>
      </x:c>
      <x:c r="I1703" s="11" t="n">
        <x:f>IF(AND(ISNUMBER(E1703),ISNUMBER(E1691),E1691&gt;0),E1703/E1691-1,"未取得")</x:f>
        <x:v>0.4220216744319296</x:v>
      </x:c>
      <x:c r="J1703" s="2" t="str">
        <x:v>已取得</x:v>
      </x:c>
      <x:c r="K1703" s="2" t="str">
        <x:v>已取得</x:v>
      </x:c>
      <x:c r="L1703" s="2" t="n">
        <x:v>2249</x:v>
      </x:c>
      <x:c r="M1703" s="2" t="n">
        <x:v>2311</x:v>
      </x:c>
    </x:row>
    <x:row r="1704" ht="22" customHeight="1">
      <x:c r="A1704" s="2" t="str">
        <x:v>2026-07</x:v>
      </x:c>
      <x:c r="B1704" s="2" t="n">
        <x:v>81</x:v>
      </x:c>
      <x:c r="C1704" s="2" t="str">
        <x:v>591</x:v>
      </x:c>
      <x:c r="D1704" s="2" t="str">
        <x:v>巴拿马</x:v>
      </x:c>
      <x:c r="E1704" s="8" t="n">
        <x:f>'原始月度记录'!G2364</x:f>
        <x:v>3704045</x:v>
      </x:c>
      <x:c r="F1704" s="8" t="n">
        <x:f>'原始月度记录'!G2412</x:f>
        <x:v>923601</x:v>
      </x:c>
      <x:c r="G1704" s="11" t="n">
        <x:f>IF(AND(ISNUMBER(E1704),ISNUMBER(F1704),E1704&gt;0),F1704/E1704,"未取得")</x:f>
        <x:v>0.24934929246269957</x:v>
      </x:c>
      <x:c r="H1704" s="11" t="n">
        <x:f>IF(AND(ISNUMBER(E1704),ISNUMBER(E1703),E1703&gt;0),E1704/E1703-1,"未取得")</x:f>
        <x:v>-0.15007684552008282</x:v>
      </x:c>
      <x:c r="I1704" s="11" t="n">
        <x:f>IF(AND(ISNUMBER(E1704),ISNUMBER(E1692),E1692&gt;0),E1704/E1692-1,"未取得")</x:f>
        <x:v>-0.05440983279289324</x:v>
      </x:c>
      <x:c r="J1704" s="2" t="str">
        <x:v>已取得</x:v>
      </x:c>
      <x:c r="K1704" s="2" t="str">
        <x:v>已取得</x:v>
      </x:c>
      <x:c r="L1704" s="2" t="n">
        <x:v>2364</x:v>
      </x:c>
      <x:c r="M1704" s="2" t="n">
        <x:v>2412</x:v>
      </x:c>
    </x:row>
    <x:row r="1705" ht="22" customHeight="1">
      <x:c r="A1705" s="2" t="str">
        <x:v>2026-08</x:v>
      </x:c>
      <x:c r="B1705" s="2" t="n">
        <x:v>81</x:v>
      </x:c>
      <x:c r="C1705" s="2" t="str">
        <x:v>591</x:v>
      </x:c>
      <x:c r="D1705" s="2" t="str">
        <x:v>巴拿马</x:v>
      </x:c>
      <x:c r="E1705" s="8" t="n">
        <x:f>'原始月度记录'!G2440</x:f>
        <x:v>5233311</x:v>
      </x:c>
      <x:c r="F1705" s="8" t="n">
        <x:f>'原始月度记录'!G2459</x:f>
        <x:v>1433900</x:v>
      </x:c>
      <x:c r="G1705" s="11" t="n">
        <x:f>IF(AND(ISNUMBER(E1705),ISNUMBER(F1705),E1705&gt;0),F1705/E1705,"未取得")</x:f>
        <x:v>0.27399479985041975</x:v>
      </x:c>
      <x:c r="H1705" s="11" t="n">
        <x:f>IF(AND(ISNUMBER(E1705),ISNUMBER(E1704),E1704&gt;0),E1705/E1704-1,"未取得")</x:f>
        <x:v>0.41286377460317025</x:v>
      </x:c>
      <x:c r="I1705" s="11" t="n">
        <x:f>IF(AND(ISNUMBER(E1705),ISNUMBER(E1693),E1693&gt;0),E1705/E1693-1,"未取得")</x:f>
        <x:v>0.5495844973772923</x:v>
      </x:c>
      <x:c r="J1705" s="2" t="str">
        <x:v>已取得</x:v>
      </x:c>
      <x:c r="K1705" s="2" t="str">
        <x:v>已取得</x:v>
      </x:c>
      <x:c r="L1705" s="2" t="n">
        <x:v>2440</x:v>
      </x:c>
      <x:c r="M1705" s="2" t="n">
        <x:v>2459</x:v>
      </x:c>
    </x:row>
    <x:row r="1706" ht="22" customHeight="1">
      <x:c r="A1706" s="2" t="str">
        <x:v>2026-09</x:v>
      </x:c>
      <x:c r="B1706" s="2" t="n">
        <x:v>81</x:v>
      </x:c>
      <x:c r="C1706" s="2" t="str">
        <x:v>591</x:v>
      </x:c>
      <x:c r="D1706" s="2" t="str">
        <x:v>巴拿马</x:v>
      </x:c>
      <x:c r="E1706" s="8"/>
      <x:c r="F1706" s="8"/>
      <x:c r="G1706" s="11" t="str">
        <x:f>IF(AND(ISNUMBER(E1706),ISNUMBER(F1706),E1706&gt;0),F1706/E1706,"未取得")</x:f>
        <x:v>未取得</x:v>
      </x:c>
      <x:c r="H1706" s="11" t="str">
        <x:f>IF(AND(ISNUMBER(E1706),ISNUMBER(E1705),E1705&gt;0),E1706/E1705-1,"未取得")</x:f>
        <x:v>未取得</x:v>
      </x:c>
      <x:c r="I1706" s="11" t="str">
        <x:f>IF(AND(ISNUMBER(E1706),ISNUMBER(E1694),E1694&gt;0),E1706/E1694-1,"未取得")</x:f>
        <x:v>未取得</x:v>
      </x:c>
      <x:c r="J1706" s="2" t="str">
        <x:v>本次无总额记录</x:v>
      </x:c>
      <x:c r="K1706" s="2" t="str">
        <x:v>下载受限</x:v>
      </x:c>
      <x:c r="L1706" s="2"/>
      <x:c r="M1706" s="2"/>
    </x:row>
    <x:row r="1707" ht="22" customHeight="1">
      <x:c r="A1707" s="2" t="str">
        <x:v>2025-01</x:v>
      </x:c>
      <x:c r="B1707" s="2" t="n">
        <x:v>82</x:v>
      </x:c>
      <x:c r="C1707" s="2" t="str">
        <x:v>196</x:v>
      </x:c>
      <x:c r="D1707" s="2" t="str">
        <x:v>塞浦路斯</x:v>
      </x:c>
      <x:c r="E1707" s="8" t="n">
        <x:f>'原始月度记录'!G24</x:f>
        <x:v>2534207.26</x:v>
      </x:c>
      <x:c r="F1707" s="8" t="n">
        <x:f>'原始月度记录'!G124</x:f>
        <x:v>618066.781</x:v>
      </x:c>
      <x:c r="G1707" s="11" t="n">
        <x:f>IF(AND(ISNUMBER(E1707),ISNUMBER(F1707),E1707&gt;0),F1707/E1707,"未取得")</x:f>
        <x:v>0.24388959449196748</x:v>
      </x:c>
      <x:c r="H1707" s="11"/>
      <x:c r="I1707" s="11"/>
      <x:c r="J1707" s="2" t="str">
        <x:v>已取得</x:v>
      </x:c>
      <x:c r="K1707" s="2" t="str">
        <x:v>已取得</x:v>
      </x:c>
      <x:c r="L1707" s="2" t="n">
        <x:v>24</x:v>
      </x:c>
      <x:c r="M1707" s="2" t="n">
        <x:v>124</x:v>
      </x:c>
    </x:row>
    <x:row r="1708" ht="22" customHeight="1">
      <x:c r="A1708" s="2" t="str">
        <x:v>2025-02</x:v>
      </x:c>
      <x:c r="B1708" s="2" t="n">
        <x:v>82</x:v>
      </x:c>
      <x:c r="C1708" s="2" t="str">
        <x:v>196</x:v>
      </x:c>
      <x:c r="D1708" s="2" t="str">
        <x:v>塞浦路斯</x:v>
      </x:c>
      <x:c r="E1708" s="8" t="n">
        <x:f>'原始月度记录'!G222</x:f>
        <x:v>2795186.686</x:v>
      </x:c>
      <x:c r="F1708" s="8"/>
      <x:c r="G1708" s="11" t="str">
        <x:f>IF(AND(ISNUMBER(E1708),ISNUMBER(F1708),E1708&gt;0),F1708/E1708,"未取得")</x:f>
        <x:v>未取得</x:v>
      </x:c>
      <x:c r="H1708" s="11" t="n">
        <x:f>IF(AND(ISNUMBER(E1708),ISNUMBER(E1707),E1707&gt;0),E1708/E1707-1,"未取得")</x:f>
        <x:v>0.10298266843415194</x:v>
      </x:c>
      <x:c r="I1708" s="11"/>
      <x:c r="J1708" s="2" t="str">
        <x:v>已取得</x:v>
      </x:c>
      <x:c r="K1708" s="2" t="str">
        <x:v>下载受限</x:v>
      </x:c>
      <x:c r="L1708" s="2" t="n">
        <x:v>222</x:v>
      </x:c>
      <x:c r="M1708" s="2"/>
    </x:row>
    <x:row r="1709" ht="22" customHeight="1">
      <x:c r="A1709" s="2" t="str">
        <x:v>2025-03</x:v>
      </x:c>
      <x:c r="B1709" s="2" t="n">
        <x:v>82</x:v>
      </x:c>
      <x:c r="C1709" s="2" t="str">
        <x:v>196</x:v>
      </x:c>
      <x:c r="D1709" s="2" t="str">
        <x:v>塞浦路斯</x:v>
      </x:c>
      <x:c r="E1709" s="8" t="n">
        <x:f>'原始月度记录'!G319</x:f>
        <x:v>3698686.747</x:v>
      </x:c>
      <x:c r="F1709" s="8"/>
      <x:c r="G1709" s="11" t="str">
        <x:f>IF(AND(ISNUMBER(E1709),ISNUMBER(F1709),E1709&gt;0),F1709/E1709,"未取得")</x:f>
        <x:v>未取得</x:v>
      </x:c>
      <x:c r="H1709" s="11" t="n">
        <x:f>IF(AND(ISNUMBER(E1709),ISNUMBER(E1708),E1708&gt;0),E1709/E1708-1,"未取得")</x:f>
        <x:v>0.32323424604348583</x:v>
      </x:c>
      <x:c r="I1709" s="11"/>
      <x:c r="J1709" s="2" t="str">
        <x:v>已取得</x:v>
      </x:c>
      <x:c r="K1709" s="2" t="str">
        <x:v>下载受限</x:v>
      </x:c>
      <x:c r="L1709" s="2" t="n">
        <x:v>319</x:v>
      </x:c>
      <x:c r="M1709" s="2"/>
    </x:row>
    <x:row r="1710" ht="22" customHeight="1">
      <x:c r="A1710" s="2" t="str">
        <x:v>2025-04</x:v>
      </x:c>
      <x:c r="B1710" s="2" t="n">
        <x:v>82</x:v>
      </x:c>
      <x:c r="C1710" s="2" t="str">
        <x:v>196</x:v>
      </x:c>
      <x:c r="D1710" s="2" t="str">
        <x:v>塞浦路斯</x:v>
      </x:c>
      <x:c r="E1710" s="8" t="n">
        <x:f>'原始月度记录'!G415</x:f>
        <x:v>3632826.386</x:v>
      </x:c>
      <x:c r="F1710" s="8" t="n">
        <x:f>'原始月度记录'!G512</x:f>
        <x:v>1075265.295</x:v>
      </x:c>
      <x:c r="G1710" s="11" t="n">
        <x:f>IF(AND(ISNUMBER(E1710),ISNUMBER(F1710),E1710&gt;0),F1710/E1710,"未取得")</x:f>
        <x:v>0.29598587456416914</x:v>
      </x:c>
      <x:c r="H1710" s="11" t="n">
        <x:f>IF(AND(ISNUMBER(E1710),ISNUMBER(E1709),E1709&gt;0),E1710/E1709-1,"未取得")</x:f>
        <x:v>-0.017806417657137197</x:v>
      </x:c>
      <x:c r="I1710" s="11"/>
      <x:c r="J1710" s="2" t="str">
        <x:v>已取得</x:v>
      </x:c>
      <x:c r="K1710" s="2" t="str">
        <x:v>已取得</x:v>
      </x:c>
      <x:c r="L1710" s="2" t="n">
        <x:v>415</x:v>
      </x:c>
      <x:c r="M1710" s="2" t="n">
        <x:v>512</x:v>
      </x:c>
    </x:row>
    <x:row r="1711" ht="22" customHeight="1">
      <x:c r="A1711" s="2" t="str">
        <x:v>2025-05</x:v>
      </x:c>
      <x:c r="B1711" s="2" t="n">
        <x:v>82</x:v>
      </x:c>
      <x:c r="C1711" s="2" t="str">
        <x:v>196</x:v>
      </x:c>
      <x:c r="D1711" s="2" t="str">
        <x:v>塞浦路斯</x:v>
      </x:c>
      <x:c r="E1711" s="8" t="n">
        <x:f>'原始月度记录'!G607</x:f>
        <x:v>2989944.628</x:v>
      </x:c>
      <x:c r="F1711" s="8" t="n">
        <x:f>'原始月度记录'!G702</x:f>
        <x:v>58795.846</x:v>
      </x:c>
      <x:c r="G1711" s="11" t="n">
        <x:f>IF(AND(ISNUMBER(E1711),ISNUMBER(F1711),E1711&gt;0),F1711/E1711,"未取得")</x:f>
        <x:v>0.019664526710425755</x:v>
      </x:c>
      <x:c r="H1711" s="11" t="n">
        <x:f>IF(AND(ISNUMBER(E1711),ISNUMBER(E1710),E1710&gt;0),E1711/E1710-1,"未取得")</x:f>
        <x:v>-0.1769646247003448</x:v>
      </x:c>
      <x:c r="I1711" s="11"/>
      <x:c r="J1711" s="2" t="str">
        <x:v>已取得</x:v>
      </x:c>
      <x:c r="K1711" s="2" t="str">
        <x:v>已取得</x:v>
      </x:c>
      <x:c r="L1711" s="2" t="n">
        <x:v>607</x:v>
      </x:c>
      <x:c r="M1711" s="2" t="n">
        <x:v>702</x:v>
      </x:c>
    </x:row>
    <x:row r="1712" ht="22" customHeight="1">
      <x:c r="A1712" s="2" t="str">
        <x:v>2025-06</x:v>
      </x:c>
      <x:c r="B1712" s="2" t="n">
        <x:v>82</x:v>
      </x:c>
      <x:c r="C1712" s="2" t="str">
        <x:v>196</x:v>
      </x:c>
      <x:c r="D1712" s="2" t="str">
        <x:v>塞浦路斯</x:v>
      </x:c>
      <x:c r="E1712" s="8" t="n">
        <x:f>'原始月度记录'!G796</x:f>
        <x:v>3232409.235</x:v>
      </x:c>
      <x:c r="F1712" s="8"/>
      <x:c r="G1712" s="11" t="str">
        <x:f>IF(AND(ISNUMBER(E1712),ISNUMBER(F1712),E1712&gt;0),F1712/E1712,"未取得")</x:f>
        <x:v>未取得</x:v>
      </x:c>
      <x:c r="H1712" s="11" t="n">
        <x:f>IF(AND(ISNUMBER(E1712),ISNUMBER(E1711),E1711&gt;0),E1712/E1711-1,"未取得")</x:f>
        <x:v>0.08109334357880282</x:v>
      </x:c>
      <x:c r="I1712" s="11"/>
      <x:c r="J1712" s="2" t="str">
        <x:v>已取得</x:v>
      </x:c>
      <x:c r="K1712" s="2" t="str">
        <x:v>下载受限</x:v>
      </x:c>
      <x:c r="L1712" s="2" t="n">
        <x:v>796</x:v>
      </x:c>
      <x:c r="M1712" s="2"/>
    </x:row>
    <x:row r="1713" ht="22" customHeight="1">
      <x:c r="A1713" s="2" t="str">
        <x:v>2025-07</x:v>
      </x:c>
      <x:c r="B1713" s="2" t="n">
        <x:v>82</x:v>
      </x:c>
      <x:c r="C1713" s="2" t="str">
        <x:v>196</x:v>
      </x:c>
      <x:c r="D1713" s="2" t="str">
        <x:v>塞浦路斯</x:v>
      </x:c>
      <x:c r="E1713" s="8" t="n">
        <x:f>'原始月度记录'!G890</x:f>
        <x:v>4350005.213</x:v>
      </x:c>
      <x:c r="F1713" s="8"/>
      <x:c r="G1713" s="11" t="str">
        <x:f>IF(AND(ISNUMBER(E1713),ISNUMBER(F1713),E1713&gt;0),F1713/E1713,"未取得")</x:f>
        <x:v>未取得</x:v>
      </x:c>
      <x:c r="H1713" s="11" t="n">
        <x:f>IF(AND(ISNUMBER(E1713),ISNUMBER(E1712),E1712&gt;0),E1713/E1712-1,"未取得")</x:f>
        <x:v>0.34574705637480974</x:v>
      </x:c>
      <x:c r="I1713" s="11"/>
      <x:c r="J1713" s="2" t="str">
        <x:v>已取得</x:v>
      </x:c>
      <x:c r="K1713" s="2" t="str">
        <x:v>下载受限</x:v>
      </x:c>
      <x:c r="L1713" s="2" t="n">
        <x:v>890</x:v>
      </x:c>
      <x:c r="M1713" s="2"/>
    </x:row>
    <x:row r="1714" ht="22" customHeight="1">
      <x:c r="A1714" s="2" t="str">
        <x:v>2025-08</x:v>
      </x:c>
      <x:c r="B1714" s="2" t="n">
        <x:v>82</x:v>
      </x:c>
      <x:c r="C1714" s="2" t="str">
        <x:v>196</x:v>
      </x:c>
      <x:c r="D1714" s="2" t="str">
        <x:v>塞浦路斯</x:v>
      </x:c>
      <x:c r="E1714" s="8" t="n">
        <x:f>'原始月度记录'!G983</x:f>
        <x:v>3435259.824</x:v>
      </x:c>
      <x:c r="F1714" s="8"/>
      <x:c r="G1714" s="11" t="str">
        <x:f>IF(AND(ISNUMBER(E1714),ISNUMBER(F1714),E1714&gt;0),F1714/E1714,"未取得")</x:f>
        <x:v>未取得</x:v>
      </x:c>
      <x:c r="H1714" s="11" t="n">
        <x:f>IF(AND(ISNUMBER(E1714),ISNUMBER(E1713),E1713&gt;0),E1714/E1713-1,"未取得")</x:f>
        <x:v>-0.21028604431697728</x:v>
      </x:c>
      <x:c r="I1714" s="11"/>
      <x:c r="J1714" s="2" t="str">
        <x:v>已取得</x:v>
      </x:c>
      <x:c r="K1714" s="2" t="str">
        <x:v>下载受限</x:v>
      </x:c>
      <x:c r="L1714" s="2" t="n">
        <x:v>983</x:v>
      </x:c>
      <x:c r="M1714" s="2"/>
    </x:row>
    <x:row r="1715" ht="22" customHeight="1">
      <x:c r="A1715" s="2" t="str">
        <x:v>2025-09</x:v>
      </x:c>
      <x:c r="B1715" s="2" t="n">
        <x:v>82</x:v>
      </x:c>
      <x:c r="C1715" s="2" t="str">
        <x:v>196</x:v>
      </x:c>
      <x:c r="D1715" s="2" t="str">
        <x:v>塞浦路斯</x:v>
      </x:c>
      <x:c r="E1715" s="8" t="n">
        <x:f>'原始月度记录'!G1076</x:f>
        <x:v>2522995</x:v>
      </x:c>
      <x:c r="F1715" s="8"/>
      <x:c r="G1715" s="11" t="str">
        <x:f>IF(AND(ISNUMBER(E1715),ISNUMBER(F1715),E1715&gt;0),F1715/E1715,"未取得")</x:f>
        <x:v>未取得</x:v>
      </x:c>
      <x:c r="H1715" s="11" t="n">
        <x:f>IF(AND(ISNUMBER(E1715),ISNUMBER(E1714),E1714&gt;0),E1715/E1714-1,"未取得")</x:f>
        <x:v>-0.26555919224117475</x:v>
      </x:c>
      <x:c r="I1715" s="11"/>
      <x:c r="J1715" s="2" t="str">
        <x:v>已取得</x:v>
      </x:c>
      <x:c r="K1715" s="2" t="str">
        <x:v>下载受限</x:v>
      </x:c>
      <x:c r="L1715" s="2" t="n">
        <x:v>1076</x:v>
      </x:c>
      <x:c r="M1715" s="2"/>
    </x:row>
    <x:row r="1716" ht="22" customHeight="1">
      <x:c r="A1716" s="2" t="str">
        <x:v>2025-10</x:v>
      </x:c>
      <x:c r="B1716" s="2" t="n">
        <x:v>82</x:v>
      </x:c>
      <x:c r="C1716" s="2" t="str">
        <x:v>196</x:v>
      </x:c>
      <x:c r="D1716" s="2" t="str">
        <x:v>塞浦路斯</x:v>
      </x:c>
      <x:c r="E1716" s="8" t="n">
        <x:f>'原始月度记录'!G1169</x:f>
        <x:v>3339853.781</x:v>
      </x:c>
      <x:c r="F1716" s="8"/>
      <x:c r="G1716" s="11" t="str">
        <x:f>IF(AND(ISNUMBER(E1716),ISNUMBER(F1716),E1716&gt;0),F1716/E1716,"未取得")</x:f>
        <x:v>未取得</x:v>
      </x:c>
      <x:c r="H1716" s="11" t="n">
        <x:f>IF(AND(ISNUMBER(E1716),ISNUMBER(E1715),E1715&gt;0),E1716/E1715-1,"未取得")</x:f>
        <x:v>0.32376551717304225</x:v>
      </x:c>
      <x:c r="I1716" s="11"/>
      <x:c r="J1716" s="2" t="str">
        <x:v>已取得</x:v>
      </x:c>
      <x:c r="K1716" s="2" t="str">
        <x:v>下载受限</x:v>
      </x:c>
      <x:c r="L1716" s="2" t="n">
        <x:v>1169</x:v>
      </x:c>
      <x:c r="M1716" s="2"/>
    </x:row>
    <x:row r="1717" ht="22" customHeight="1">
      <x:c r="A1717" s="2" t="str">
        <x:v>2025-11</x:v>
      </x:c>
      <x:c r="B1717" s="2" t="n">
        <x:v>82</x:v>
      </x:c>
      <x:c r="C1717" s="2" t="str">
        <x:v>196</x:v>
      </x:c>
      <x:c r="D1717" s="2" t="str">
        <x:v>塞浦路斯</x:v>
      </x:c>
      <x:c r="E1717" s="8" t="n">
        <x:f>'原始月度记录'!G1259</x:f>
        <x:v>3429305.586</x:v>
      </x:c>
      <x:c r="F1717" s="8"/>
      <x:c r="G1717" s="11" t="str">
        <x:f>IF(AND(ISNUMBER(E1717),ISNUMBER(F1717),E1717&gt;0),F1717/E1717,"未取得")</x:f>
        <x:v>未取得</x:v>
      </x:c>
      <x:c r="H1717" s="11" t="n">
        <x:f>IF(AND(ISNUMBER(E1717),ISNUMBER(E1716),E1716&gt;0),E1717/E1716-1,"未取得")</x:f>
        <x:v>0.02678315006150278</x:v>
      </x:c>
      <x:c r="I1717" s="11"/>
      <x:c r="J1717" s="2" t="str">
        <x:v>已取得</x:v>
      </x:c>
      <x:c r="K1717" s="2" t="str">
        <x:v>下载受限</x:v>
      </x:c>
      <x:c r="L1717" s="2" t="n">
        <x:v>1259</x:v>
      </x:c>
      <x:c r="M1717" s="2"/>
    </x:row>
    <x:row r="1718" ht="22" customHeight="1">
      <x:c r="A1718" s="2" t="str">
        <x:v>2025-12</x:v>
      </x:c>
      <x:c r="B1718" s="2" t="n">
        <x:v>82</x:v>
      </x:c>
      <x:c r="C1718" s="2" t="str">
        <x:v>196</x:v>
      </x:c>
      <x:c r="D1718" s="2" t="str">
        <x:v>塞浦路斯</x:v>
      </x:c>
      <x:c r="E1718" s="8" t="n">
        <x:f>'原始月度记录'!G1350</x:f>
        <x:v>3007564.727</x:v>
      </x:c>
      <x:c r="F1718" s="8"/>
      <x:c r="G1718" s="11" t="str">
        <x:f>IF(AND(ISNUMBER(E1718),ISNUMBER(F1718),E1718&gt;0),F1718/E1718,"未取得")</x:f>
        <x:v>未取得</x:v>
      </x:c>
      <x:c r="H1718" s="11" t="n">
        <x:f>IF(AND(ISNUMBER(E1718),ISNUMBER(E1717),E1717&gt;0),E1718/E1717-1,"未取得")</x:f>
        <x:v>-0.12298141662316131</x:v>
      </x:c>
      <x:c r="I1718" s="11"/>
      <x:c r="J1718" s="2" t="str">
        <x:v>已取得</x:v>
      </x:c>
      <x:c r="K1718" s="2" t="str">
        <x:v>下载受限</x:v>
      </x:c>
      <x:c r="L1718" s="2" t="n">
        <x:v>1350</x:v>
      </x:c>
      <x:c r="M1718" s="2"/>
    </x:row>
    <x:row r="1719" ht="22" customHeight="1">
      <x:c r="A1719" s="2" t="str">
        <x:v>2026-01</x:v>
      </x:c>
      <x:c r="B1719" s="2" t="n">
        <x:v>82</x:v>
      </x:c>
      <x:c r="C1719" s="2" t="str">
        <x:v>196</x:v>
      </x:c>
      <x:c r="D1719" s="2" t="str">
        <x:v>塞浦路斯</x:v>
      </x:c>
      <x:c r="E1719" s="8"/>
      <x:c r="F1719" s="8"/>
      <x:c r="G1719" s="11" t="str">
        <x:f>IF(AND(ISNUMBER(E1719),ISNUMBER(F1719),E1719&gt;0),F1719/E1719,"未取得")</x:f>
        <x:v>未取得</x:v>
      </x:c>
      <x:c r="H1719" s="11" t="str">
        <x:f>IF(AND(ISNUMBER(E1719),ISNUMBER(E1718),E1718&gt;0),E1719/E1718-1,"未取得")</x:f>
        <x:v>未取得</x:v>
      </x:c>
      <x:c r="I1719" s="11" t="str">
        <x:f>IF(AND(ISNUMBER(E1719),ISNUMBER(E1707),E1707&gt;0),E1719/E1707-1,"未取得")</x:f>
        <x:v>未取得</x:v>
      </x:c>
      <x:c r="J1719" s="2" t="str">
        <x:v>本次无总额记录</x:v>
      </x:c>
      <x:c r="K1719" s="2" t="str">
        <x:v>本次无来源记录</x:v>
      </x:c>
      <x:c r="L1719" s="2"/>
      <x:c r="M1719" s="2"/>
    </x:row>
    <x:row r="1720" ht="22" customHeight="1">
      <x:c r="A1720" s="2" t="str">
        <x:v>2026-02</x:v>
      </x:c>
      <x:c r="B1720" s="2" t="n">
        <x:v>82</x:v>
      </x:c>
      <x:c r="C1720" s="2" t="str">
        <x:v>196</x:v>
      </x:c>
      <x:c r="D1720" s="2" t="str">
        <x:v>塞浦路斯</x:v>
      </x:c>
      <x:c r="E1720" s="8"/>
      <x:c r="F1720" s="8"/>
      <x:c r="G1720" s="11" t="str">
        <x:f>IF(AND(ISNUMBER(E1720),ISNUMBER(F1720),E1720&gt;0),F1720/E1720,"未取得")</x:f>
        <x:v>未取得</x:v>
      </x:c>
      <x:c r="H1720" s="11" t="str">
        <x:f>IF(AND(ISNUMBER(E1720),ISNUMBER(E1719),E1719&gt;0),E1720/E1719-1,"未取得")</x:f>
        <x:v>未取得</x:v>
      </x:c>
      <x:c r="I1720" s="11" t="str">
        <x:f>IF(AND(ISNUMBER(E1720),ISNUMBER(E1708),E1708&gt;0),E1720/E1708-1,"未取得")</x:f>
        <x:v>未取得</x:v>
      </x:c>
      <x:c r="J1720" s="2" t="str">
        <x:v>本次无总额记录</x:v>
      </x:c>
      <x:c r="K1720" s="2" t="str">
        <x:v>本次无来源记录</x:v>
      </x:c>
      <x:c r="L1720" s="2"/>
      <x:c r="M1720" s="2"/>
    </x:row>
    <x:row r="1721" ht="22" customHeight="1">
      <x:c r="A1721" s="2" t="str">
        <x:v>2026-03</x:v>
      </x:c>
      <x:c r="B1721" s="2" t="n">
        <x:v>82</x:v>
      </x:c>
      <x:c r="C1721" s="2" t="str">
        <x:v>196</x:v>
      </x:c>
      <x:c r="D1721" s="2" t="str">
        <x:v>塞浦路斯</x:v>
      </x:c>
      <x:c r="E1721" s="8"/>
      <x:c r="F1721" s="8"/>
      <x:c r="G1721" s="11" t="str">
        <x:f>IF(AND(ISNUMBER(E1721),ISNUMBER(F1721),E1721&gt;0),F1721/E1721,"未取得")</x:f>
        <x:v>未取得</x:v>
      </x:c>
      <x:c r="H1721" s="11" t="str">
        <x:f>IF(AND(ISNUMBER(E1721),ISNUMBER(E1720),E1720&gt;0),E1721/E1720-1,"未取得")</x:f>
        <x:v>未取得</x:v>
      </x:c>
      <x:c r="I1721" s="11" t="str">
        <x:f>IF(AND(ISNUMBER(E1721),ISNUMBER(E1709),E1709&gt;0),E1721/E1709-1,"未取得")</x:f>
        <x:v>未取得</x:v>
      </x:c>
      <x:c r="J1721" s="2" t="str">
        <x:v>本次无总额记录</x:v>
      </x:c>
      <x:c r="K1721" s="2" t="str">
        <x:v>本次无来源记录</x:v>
      </x:c>
      <x:c r="L1721" s="2"/>
      <x:c r="M1721" s="2"/>
    </x:row>
    <x:row r="1722" ht="22" customHeight="1">
      <x:c r="A1722" s="2" t="str">
        <x:v>2026-04</x:v>
      </x:c>
      <x:c r="B1722" s="2" t="n">
        <x:v>82</x:v>
      </x:c>
      <x:c r="C1722" s="2" t="str">
        <x:v>196</x:v>
      </x:c>
      <x:c r="D1722" s="2" t="str">
        <x:v>塞浦路斯</x:v>
      </x:c>
      <x:c r="E1722" s="8"/>
      <x:c r="F1722" s="8"/>
      <x:c r="G1722" s="11" t="str">
        <x:f>IF(AND(ISNUMBER(E1722),ISNUMBER(F1722),E1722&gt;0),F1722/E1722,"未取得")</x:f>
        <x:v>未取得</x:v>
      </x:c>
      <x:c r="H1722" s="11" t="str">
        <x:f>IF(AND(ISNUMBER(E1722),ISNUMBER(E1721),E1721&gt;0),E1722/E1721-1,"未取得")</x:f>
        <x:v>未取得</x:v>
      </x:c>
      <x:c r="I1722" s="11" t="str">
        <x:f>IF(AND(ISNUMBER(E1722),ISNUMBER(E1710),E1710&gt;0),E1722/E1710-1,"未取得")</x:f>
        <x:v>未取得</x:v>
      </x:c>
      <x:c r="J1722" s="2" t="str">
        <x:v>本次无总额记录</x:v>
      </x:c>
      <x:c r="K1722" s="2" t="str">
        <x:v>本次无来源记录</x:v>
      </x:c>
      <x:c r="L1722" s="2"/>
      <x:c r="M1722" s="2"/>
    </x:row>
    <x:row r="1723" ht="22" customHeight="1">
      <x:c r="A1723" s="2" t="str">
        <x:v>2026-05</x:v>
      </x:c>
      <x:c r="B1723" s="2" t="n">
        <x:v>82</x:v>
      </x:c>
      <x:c r="C1723" s="2" t="str">
        <x:v>196</x:v>
      </x:c>
      <x:c r="D1723" s="2" t="str">
        <x:v>塞浦路斯</x:v>
      </x:c>
      <x:c r="E1723" s="8"/>
      <x:c r="F1723" s="8"/>
      <x:c r="G1723" s="11" t="str">
        <x:f>IF(AND(ISNUMBER(E1723),ISNUMBER(F1723),E1723&gt;0),F1723/E1723,"未取得")</x:f>
        <x:v>未取得</x:v>
      </x:c>
      <x:c r="H1723" s="11" t="str">
        <x:f>IF(AND(ISNUMBER(E1723),ISNUMBER(E1722),E1722&gt;0),E1723/E1722-1,"未取得")</x:f>
        <x:v>未取得</x:v>
      </x:c>
      <x:c r="I1723" s="11" t="str">
        <x:f>IF(AND(ISNUMBER(E1723),ISNUMBER(E1711),E1711&gt;0),E1723/E1711-1,"未取得")</x:f>
        <x:v>未取得</x:v>
      </x:c>
      <x:c r="J1723" s="2" t="str">
        <x:v>本次无总额记录</x:v>
      </x:c>
      <x:c r="K1723" s="2" t="str">
        <x:v>本次无来源记录</x:v>
      </x:c>
      <x:c r="L1723" s="2"/>
      <x:c r="M1723" s="2"/>
    </x:row>
    <x:row r="1724" ht="22" customHeight="1">
      <x:c r="A1724" s="2" t="str">
        <x:v>2026-06</x:v>
      </x:c>
      <x:c r="B1724" s="2" t="n">
        <x:v>82</x:v>
      </x:c>
      <x:c r="C1724" s="2" t="str">
        <x:v>196</x:v>
      </x:c>
      <x:c r="D1724" s="2" t="str">
        <x:v>塞浦路斯</x:v>
      </x:c>
      <x:c r="E1724" s="8"/>
      <x:c r="F1724" s="8"/>
      <x:c r="G1724" s="11" t="str">
        <x:f>IF(AND(ISNUMBER(E1724),ISNUMBER(F1724),E1724&gt;0),F1724/E1724,"未取得")</x:f>
        <x:v>未取得</x:v>
      </x:c>
      <x:c r="H1724" s="11" t="str">
        <x:f>IF(AND(ISNUMBER(E1724),ISNUMBER(E1723),E1723&gt;0),E1724/E1723-1,"未取得")</x:f>
        <x:v>未取得</x:v>
      </x:c>
      <x:c r="I1724" s="11" t="str">
        <x:f>IF(AND(ISNUMBER(E1724),ISNUMBER(E1712),E1712&gt;0),E1724/E1712-1,"未取得")</x:f>
        <x:v>未取得</x:v>
      </x:c>
      <x:c r="J1724" s="2" t="str">
        <x:v>本次无总额记录</x:v>
      </x:c>
      <x:c r="K1724" s="2" t="str">
        <x:v>本次无来源记录</x:v>
      </x:c>
      <x:c r="L1724" s="2"/>
      <x:c r="M1724" s="2"/>
    </x:row>
    <x:row r="1725" ht="22" customHeight="1">
      <x:c r="A1725" s="2" t="str">
        <x:v>2026-07</x:v>
      </x:c>
      <x:c r="B1725" s="2" t="n">
        <x:v>82</x:v>
      </x:c>
      <x:c r="C1725" s="2" t="str">
        <x:v>196</x:v>
      </x:c>
      <x:c r="D1725" s="2" t="str">
        <x:v>塞浦路斯</x:v>
      </x:c>
      <x:c r="E1725" s="8"/>
      <x:c r="F1725" s="8"/>
      <x:c r="G1725" s="11" t="str">
        <x:f>IF(AND(ISNUMBER(E1725),ISNUMBER(F1725),E1725&gt;0),F1725/E1725,"未取得")</x:f>
        <x:v>未取得</x:v>
      </x:c>
      <x:c r="H1725" s="11" t="str">
        <x:f>IF(AND(ISNUMBER(E1725),ISNUMBER(E1724),E1724&gt;0),E1725/E1724-1,"未取得")</x:f>
        <x:v>未取得</x:v>
      </x:c>
      <x:c r="I1725" s="11" t="str">
        <x:f>IF(AND(ISNUMBER(E1725),ISNUMBER(E1713),E1713&gt;0),E1725/E1713-1,"未取得")</x:f>
        <x:v>未取得</x:v>
      </x:c>
      <x:c r="J1725" s="2" t="str">
        <x:v>本次无总额记录</x:v>
      </x:c>
      <x:c r="K1725" s="2" t="str">
        <x:v>本次无来源记录</x:v>
      </x:c>
      <x:c r="L1725" s="2"/>
      <x:c r="M1725" s="2"/>
    </x:row>
    <x:row r="1726" ht="22" customHeight="1">
      <x:c r="A1726" s="2" t="str">
        <x:v>2026-08</x:v>
      </x:c>
      <x:c r="B1726" s="2" t="n">
        <x:v>82</x:v>
      </x:c>
      <x:c r="C1726" s="2" t="str">
        <x:v>196</x:v>
      </x:c>
      <x:c r="D1726" s="2" t="str">
        <x:v>塞浦路斯</x:v>
      </x:c>
      <x:c r="E1726" s="8"/>
      <x:c r="F1726" s="8"/>
      <x:c r="G1726" s="11" t="str">
        <x:f>IF(AND(ISNUMBER(E1726),ISNUMBER(F1726),E1726&gt;0),F1726/E1726,"未取得")</x:f>
        <x:v>未取得</x:v>
      </x:c>
      <x:c r="H1726" s="11" t="str">
        <x:f>IF(AND(ISNUMBER(E1726),ISNUMBER(E1725),E1725&gt;0),E1726/E1725-1,"未取得")</x:f>
        <x:v>未取得</x:v>
      </x:c>
      <x:c r="I1726" s="11" t="str">
        <x:f>IF(AND(ISNUMBER(E1726),ISNUMBER(E1714),E1714&gt;0),E1726/E1714-1,"未取得")</x:f>
        <x:v>未取得</x:v>
      </x:c>
      <x:c r="J1726" s="2" t="str">
        <x:v>本次无总额记录</x:v>
      </x:c>
      <x:c r="K1726" s="2" t="str">
        <x:v>本次无来源记录</x:v>
      </x:c>
      <x:c r="L1726" s="2"/>
      <x:c r="M1726" s="2"/>
    </x:row>
    <x:row r="1727" ht="22" customHeight="1">
      <x:c r="A1727" s="2" t="str">
        <x:v>2026-09</x:v>
      </x:c>
      <x:c r="B1727" s="2" t="n">
        <x:v>82</x:v>
      </x:c>
      <x:c r="C1727" s="2" t="str">
        <x:v>196</x:v>
      </x:c>
      <x:c r="D1727" s="2" t="str">
        <x:v>塞浦路斯</x:v>
      </x:c>
      <x:c r="E1727" s="8"/>
      <x:c r="F1727" s="8"/>
      <x:c r="G1727" s="11" t="str">
        <x:f>IF(AND(ISNUMBER(E1727),ISNUMBER(F1727),E1727&gt;0),F1727/E1727,"未取得")</x:f>
        <x:v>未取得</x:v>
      </x:c>
      <x:c r="H1727" s="11" t="str">
        <x:f>IF(AND(ISNUMBER(E1727),ISNUMBER(E1726),E1726&gt;0),E1727/E1726-1,"未取得")</x:f>
        <x:v>未取得</x:v>
      </x:c>
      <x:c r="I1727" s="11" t="str">
        <x:f>IF(AND(ISNUMBER(E1727),ISNUMBER(E1715),E1715&gt;0),E1727/E1715-1,"未取得")</x:f>
        <x:v>未取得</x:v>
      </x:c>
      <x:c r="J1727" s="2" t="str">
        <x:v>本次无总额记录</x:v>
      </x:c>
      <x:c r="K1727" s="2" t="str">
        <x:v>下载受限</x:v>
      </x:c>
      <x:c r="L1727" s="2"/>
      <x:c r="M1727" s="2"/>
    </x:row>
    <x:row r="1728" ht="22" customHeight="1">
      <x:c r="A1728" s="2" t="str">
        <x:v>2025-01</x:v>
      </x:c>
      <x:c r="B1728" s="2" t="n">
        <x:v>83</x:v>
      </x:c>
      <x:c r="C1728" s="2" t="str">
        <x:v>116</x:v>
      </x:c>
      <x:c r="D1728" s="2" t="str">
        <x:v>柬埔寨</x:v>
      </x:c>
      <x:c r="E1728" s="8"/>
      <x:c r="F1728" s="8"/>
      <x:c r="G1728" s="11" t="str">
        <x:f>IF(AND(ISNUMBER(E1728),ISNUMBER(F1728),E1728&gt;0),F1728/E1728,"未取得")</x:f>
        <x:v>未取得</x:v>
      </x:c>
      <x:c r="H1728" s="11"/>
      <x:c r="I1728" s="11"/>
      <x:c r="J1728" s="2" t="str">
        <x:v>本次无总额记录</x:v>
      </x:c>
      <x:c r="K1728" s="2" t="str">
        <x:v>本次无来源记录</x:v>
      </x:c>
      <x:c r="L1728" s="2"/>
      <x:c r="M1728" s="2"/>
    </x:row>
    <x:row r="1729" ht="22" customHeight="1">
      <x:c r="A1729" s="2" t="str">
        <x:v>2025-02</x:v>
      </x:c>
      <x:c r="B1729" s="2" t="n">
        <x:v>83</x:v>
      </x:c>
      <x:c r="C1729" s="2" t="str">
        <x:v>116</x:v>
      </x:c>
      <x:c r="D1729" s="2" t="str">
        <x:v>柬埔寨</x:v>
      </x:c>
      <x:c r="E1729" s="8"/>
      <x:c r="F1729" s="8"/>
      <x:c r="G1729" s="11" t="str">
        <x:f>IF(AND(ISNUMBER(E1729),ISNUMBER(F1729),E1729&gt;0),F1729/E1729,"未取得")</x:f>
        <x:v>未取得</x:v>
      </x:c>
      <x:c r="H1729" s="11" t="str">
        <x:f>IF(AND(ISNUMBER(E1729),ISNUMBER(E1728),E1728&gt;0),E1729/E1728-1,"未取得")</x:f>
        <x:v>未取得</x:v>
      </x:c>
      <x:c r="I1729" s="11"/>
      <x:c r="J1729" s="2" t="str">
        <x:v>本次无总额记录</x:v>
      </x:c>
      <x:c r="K1729" s="2" t="str">
        <x:v>下载受限</x:v>
      </x:c>
      <x:c r="L1729" s="2"/>
      <x:c r="M1729" s="2"/>
    </x:row>
    <x:row r="1730" ht="22" customHeight="1">
      <x:c r="A1730" s="2" t="str">
        <x:v>2025-03</x:v>
      </x:c>
      <x:c r="B1730" s="2" t="n">
        <x:v>83</x:v>
      </x:c>
      <x:c r="C1730" s="2" t="str">
        <x:v>116</x:v>
      </x:c>
      <x:c r="D1730" s="2" t="str">
        <x:v>柬埔寨</x:v>
      </x:c>
      <x:c r="E1730" s="8"/>
      <x:c r="F1730" s="8"/>
      <x:c r="G1730" s="11" t="str">
        <x:f>IF(AND(ISNUMBER(E1730),ISNUMBER(F1730),E1730&gt;0),F1730/E1730,"未取得")</x:f>
        <x:v>未取得</x:v>
      </x:c>
      <x:c r="H1730" s="11" t="str">
        <x:f>IF(AND(ISNUMBER(E1730),ISNUMBER(E1729),E1729&gt;0),E1730/E1729-1,"未取得")</x:f>
        <x:v>未取得</x:v>
      </x:c>
      <x:c r="I1730" s="11"/>
      <x:c r="J1730" s="2" t="str">
        <x:v>本次无总额记录</x:v>
      </x:c>
      <x:c r="K1730" s="2" t="str">
        <x:v>下载受限</x:v>
      </x:c>
      <x:c r="L1730" s="2"/>
      <x:c r="M1730" s="2"/>
    </x:row>
    <x:row r="1731" ht="22" customHeight="1">
      <x:c r="A1731" s="2" t="str">
        <x:v>2025-04</x:v>
      </x:c>
      <x:c r="B1731" s="2" t="n">
        <x:v>83</x:v>
      </x:c>
      <x:c r="C1731" s="2" t="str">
        <x:v>116</x:v>
      </x:c>
      <x:c r="D1731" s="2" t="str">
        <x:v>柬埔寨</x:v>
      </x:c>
      <x:c r="E1731" s="8"/>
      <x:c r="F1731" s="8"/>
      <x:c r="G1731" s="11" t="str">
        <x:f>IF(AND(ISNUMBER(E1731),ISNUMBER(F1731),E1731&gt;0),F1731/E1731,"未取得")</x:f>
        <x:v>未取得</x:v>
      </x:c>
      <x:c r="H1731" s="11" t="str">
        <x:f>IF(AND(ISNUMBER(E1731),ISNUMBER(E1730),E1730&gt;0),E1731/E1730-1,"未取得")</x:f>
        <x:v>未取得</x:v>
      </x:c>
      <x:c r="I1731" s="11"/>
      <x:c r="J1731" s="2" t="str">
        <x:v>本次无总额记录</x:v>
      </x:c>
      <x:c r="K1731" s="2" t="str">
        <x:v>本次无来源记录</x:v>
      </x:c>
      <x:c r="L1731" s="2"/>
      <x:c r="M1731" s="2"/>
    </x:row>
    <x:row r="1732" ht="22" customHeight="1">
      <x:c r="A1732" s="2" t="str">
        <x:v>2025-05</x:v>
      </x:c>
      <x:c r="B1732" s="2" t="n">
        <x:v>83</x:v>
      </x:c>
      <x:c r="C1732" s="2" t="str">
        <x:v>116</x:v>
      </x:c>
      <x:c r="D1732" s="2" t="str">
        <x:v>柬埔寨</x:v>
      </x:c>
      <x:c r="E1732" s="8"/>
      <x:c r="F1732" s="8"/>
      <x:c r="G1732" s="11" t="str">
        <x:f>IF(AND(ISNUMBER(E1732),ISNUMBER(F1732),E1732&gt;0),F1732/E1732,"未取得")</x:f>
        <x:v>未取得</x:v>
      </x:c>
      <x:c r="H1732" s="11" t="str">
        <x:f>IF(AND(ISNUMBER(E1732),ISNUMBER(E1731),E1731&gt;0),E1732/E1731-1,"未取得")</x:f>
        <x:v>未取得</x:v>
      </x:c>
      <x:c r="I1732" s="11"/>
      <x:c r="J1732" s="2" t="str">
        <x:v>本次无总额记录</x:v>
      </x:c>
      <x:c r="K1732" s="2" t="str">
        <x:v>本次无来源记录</x:v>
      </x:c>
      <x:c r="L1732" s="2"/>
      <x:c r="M1732" s="2"/>
    </x:row>
    <x:row r="1733" ht="22" customHeight="1">
      <x:c r="A1733" s="2" t="str">
        <x:v>2025-06</x:v>
      </x:c>
      <x:c r="B1733" s="2" t="n">
        <x:v>83</x:v>
      </x:c>
      <x:c r="C1733" s="2" t="str">
        <x:v>116</x:v>
      </x:c>
      <x:c r="D1733" s="2" t="str">
        <x:v>柬埔寨</x:v>
      </x:c>
      <x:c r="E1733" s="8"/>
      <x:c r="F1733" s="8"/>
      <x:c r="G1733" s="11" t="str">
        <x:f>IF(AND(ISNUMBER(E1733),ISNUMBER(F1733),E1733&gt;0),F1733/E1733,"未取得")</x:f>
        <x:v>未取得</x:v>
      </x:c>
      <x:c r="H1733" s="11" t="str">
        <x:f>IF(AND(ISNUMBER(E1733),ISNUMBER(E1732),E1732&gt;0),E1733/E1732-1,"未取得")</x:f>
        <x:v>未取得</x:v>
      </x:c>
      <x:c r="I1733" s="11"/>
      <x:c r="J1733" s="2" t="str">
        <x:v>本次无总额记录</x:v>
      </x:c>
      <x:c r="K1733" s="2" t="str">
        <x:v>下载受限</x:v>
      </x:c>
      <x:c r="L1733" s="2"/>
      <x:c r="M1733" s="2"/>
    </x:row>
    <x:row r="1734" ht="22" customHeight="1">
      <x:c r="A1734" s="2" t="str">
        <x:v>2025-07</x:v>
      </x:c>
      <x:c r="B1734" s="2" t="n">
        <x:v>83</x:v>
      </x:c>
      <x:c r="C1734" s="2" t="str">
        <x:v>116</x:v>
      </x:c>
      <x:c r="D1734" s="2" t="str">
        <x:v>柬埔寨</x:v>
      </x:c>
      <x:c r="E1734" s="8"/>
      <x:c r="F1734" s="8"/>
      <x:c r="G1734" s="11" t="str">
        <x:f>IF(AND(ISNUMBER(E1734),ISNUMBER(F1734),E1734&gt;0),F1734/E1734,"未取得")</x:f>
        <x:v>未取得</x:v>
      </x:c>
      <x:c r="H1734" s="11" t="str">
        <x:f>IF(AND(ISNUMBER(E1734),ISNUMBER(E1733),E1733&gt;0),E1734/E1733-1,"未取得")</x:f>
        <x:v>未取得</x:v>
      </x:c>
      <x:c r="I1734" s="11"/>
      <x:c r="J1734" s="2" t="str">
        <x:v>本次无总额记录</x:v>
      </x:c>
      <x:c r="K1734" s="2" t="str">
        <x:v>下载受限</x:v>
      </x:c>
      <x:c r="L1734" s="2"/>
      <x:c r="M1734" s="2"/>
    </x:row>
    <x:row r="1735" ht="22" customHeight="1">
      <x:c r="A1735" s="2" t="str">
        <x:v>2025-08</x:v>
      </x:c>
      <x:c r="B1735" s="2" t="n">
        <x:v>83</x:v>
      </x:c>
      <x:c r="C1735" s="2" t="str">
        <x:v>116</x:v>
      </x:c>
      <x:c r="D1735" s="2" t="str">
        <x:v>柬埔寨</x:v>
      </x:c>
      <x:c r="E1735" s="8"/>
      <x:c r="F1735" s="8"/>
      <x:c r="G1735" s="11" t="str">
        <x:f>IF(AND(ISNUMBER(E1735),ISNUMBER(F1735),E1735&gt;0),F1735/E1735,"未取得")</x:f>
        <x:v>未取得</x:v>
      </x:c>
      <x:c r="H1735" s="11" t="str">
        <x:f>IF(AND(ISNUMBER(E1735),ISNUMBER(E1734),E1734&gt;0),E1735/E1734-1,"未取得")</x:f>
        <x:v>未取得</x:v>
      </x:c>
      <x:c r="I1735" s="11"/>
      <x:c r="J1735" s="2" t="str">
        <x:v>本次无总额记录</x:v>
      </x:c>
      <x:c r="K1735" s="2" t="str">
        <x:v>下载受限</x:v>
      </x:c>
      <x:c r="L1735" s="2"/>
      <x:c r="M1735" s="2"/>
    </x:row>
    <x:row r="1736" ht="22" customHeight="1">
      <x:c r="A1736" s="2" t="str">
        <x:v>2025-09</x:v>
      </x:c>
      <x:c r="B1736" s="2" t="n">
        <x:v>83</x:v>
      </x:c>
      <x:c r="C1736" s="2" t="str">
        <x:v>116</x:v>
      </x:c>
      <x:c r="D1736" s="2" t="str">
        <x:v>柬埔寨</x:v>
      </x:c>
      <x:c r="E1736" s="8"/>
      <x:c r="F1736" s="8"/>
      <x:c r="G1736" s="11" t="str">
        <x:f>IF(AND(ISNUMBER(E1736),ISNUMBER(F1736),E1736&gt;0),F1736/E1736,"未取得")</x:f>
        <x:v>未取得</x:v>
      </x:c>
      <x:c r="H1736" s="11" t="str">
        <x:f>IF(AND(ISNUMBER(E1736),ISNUMBER(E1735),E1735&gt;0),E1736/E1735-1,"未取得")</x:f>
        <x:v>未取得</x:v>
      </x:c>
      <x:c r="I1736" s="11"/>
      <x:c r="J1736" s="2" t="str">
        <x:v>本次无总额记录</x:v>
      </x:c>
      <x:c r="K1736" s="2" t="str">
        <x:v>下载受限</x:v>
      </x:c>
      <x:c r="L1736" s="2"/>
      <x:c r="M1736" s="2"/>
    </x:row>
    <x:row r="1737" ht="22" customHeight="1">
      <x:c r="A1737" s="2" t="str">
        <x:v>2025-10</x:v>
      </x:c>
      <x:c r="B1737" s="2" t="n">
        <x:v>83</x:v>
      </x:c>
      <x:c r="C1737" s="2" t="str">
        <x:v>116</x:v>
      </x:c>
      <x:c r="D1737" s="2" t="str">
        <x:v>柬埔寨</x:v>
      </x:c>
      <x:c r="E1737" s="8"/>
      <x:c r="F1737" s="8"/>
      <x:c r="G1737" s="11" t="str">
        <x:f>IF(AND(ISNUMBER(E1737),ISNUMBER(F1737),E1737&gt;0),F1737/E1737,"未取得")</x:f>
        <x:v>未取得</x:v>
      </x:c>
      <x:c r="H1737" s="11" t="str">
        <x:f>IF(AND(ISNUMBER(E1737),ISNUMBER(E1736),E1736&gt;0),E1737/E1736-1,"未取得")</x:f>
        <x:v>未取得</x:v>
      </x:c>
      <x:c r="I1737" s="11"/>
      <x:c r="J1737" s="2" t="str">
        <x:v>本次无总额记录</x:v>
      </x:c>
      <x:c r="K1737" s="2" t="str">
        <x:v>下载受限</x:v>
      </x:c>
      <x:c r="L1737" s="2"/>
      <x:c r="M1737" s="2"/>
    </x:row>
    <x:row r="1738" ht="22" customHeight="1">
      <x:c r="A1738" s="2" t="str">
        <x:v>2025-11</x:v>
      </x:c>
      <x:c r="B1738" s="2" t="n">
        <x:v>83</x:v>
      </x:c>
      <x:c r="C1738" s="2" t="str">
        <x:v>116</x:v>
      </x:c>
      <x:c r="D1738" s="2" t="str">
        <x:v>柬埔寨</x:v>
      </x:c>
      <x:c r="E1738" s="8"/>
      <x:c r="F1738" s="8"/>
      <x:c r="G1738" s="11" t="str">
        <x:f>IF(AND(ISNUMBER(E1738),ISNUMBER(F1738),E1738&gt;0),F1738/E1738,"未取得")</x:f>
        <x:v>未取得</x:v>
      </x:c>
      <x:c r="H1738" s="11" t="str">
        <x:f>IF(AND(ISNUMBER(E1738),ISNUMBER(E1737),E1737&gt;0),E1738/E1737-1,"未取得")</x:f>
        <x:v>未取得</x:v>
      </x:c>
      <x:c r="I1738" s="11"/>
      <x:c r="J1738" s="2" t="str">
        <x:v>本次无总额记录</x:v>
      </x:c>
      <x:c r="K1738" s="2" t="str">
        <x:v>下载受限</x:v>
      </x:c>
      <x:c r="L1738" s="2"/>
      <x:c r="M1738" s="2"/>
    </x:row>
    <x:row r="1739" ht="22" customHeight="1">
      <x:c r="A1739" s="2" t="str">
        <x:v>2025-12</x:v>
      </x:c>
      <x:c r="B1739" s="2" t="n">
        <x:v>83</x:v>
      </x:c>
      <x:c r="C1739" s="2" t="str">
        <x:v>116</x:v>
      </x:c>
      <x:c r="D1739" s="2" t="str">
        <x:v>柬埔寨</x:v>
      </x:c>
      <x:c r="E1739" s="8"/>
      <x:c r="F1739" s="8"/>
      <x:c r="G1739" s="11" t="str">
        <x:f>IF(AND(ISNUMBER(E1739),ISNUMBER(F1739),E1739&gt;0),F1739/E1739,"未取得")</x:f>
        <x:v>未取得</x:v>
      </x:c>
      <x:c r="H1739" s="11" t="str">
        <x:f>IF(AND(ISNUMBER(E1739),ISNUMBER(E1738),E1738&gt;0),E1739/E1738-1,"未取得")</x:f>
        <x:v>未取得</x:v>
      </x:c>
      <x:c r="I1739" s="11"/>
      <x:c r="J1739" s="2" t="str">
        <x:v>本次无总额记录</x:v>
      </x:c>
      <x:c r="K1739" s="2" t="str">
        <x:v>下载受限</x:v>
      </x:c>
      <x:c r="L1739" s="2"/>
      <x:c r="M1739" s="2"/>
    </x:row>
    <x:row r="1740" ht="22" customHeight="1">
      <x:c r="A1740" s="2" t="str">
        <x:v>2026-01</x:v>
      </x:c>
      <x:c r="B1740" s="2" t="n">
        <x:v>83</x:v>
      </x:c>
      <x:c r="C1740" s="2" t="str">
        <x:v>116</x:v>
      </x:c>
      <x:c r="D1740" s="2" t="str">
        <x:v>柬埔寨</x:v>
      </x:c>
      <x:c r="E1740" s="8"/>
      <x:c r="F1740" s="8"/>
      <x:c r="G1740" s="11" t="str">
        <x:f>IF(AND(ISNUMBER(E1740),ISNUMBER(F1740),E1740&gt;0),F1740/E1740,"未取得")</x:f>
        <x:v>未取得</x:v>
      </x:c>
      <x:c r="H1740" s="11" t="str">
        <x:f>IF(AND(ISNUMBER(E1740),ISNUMBER(E1739),E1739&gt;0),E1740/E1739-1,"未取得")</x:f>
        <x:v>未取得</x:v>
      </x:c>
      <x:c r="I1740" s="11" t="str">
        <x:f>IF(AND(ISNUMBER(E1740),ISNUMBER(E1728),E1728&gt;0),E1740/E1728-1,"未取得")</x:f>
        <x:v>未取得</x:v>
      </x:c>
      <x:c r="J1740" s="2" t="str">
        <x:v>本次无总额记录</x:v>
      </x:c>
      <x:c r="K1740" s="2" t="str">
        <x:v>本次无来源记录</x:v>
      </x:c>
      <x:c r="L1740" s="2"/>
      <x:c r="M1740" s="2"/>
    </x:row>
    <x:row r="1741" ht="22" customHeight="1">
      <x:c r="A1741" s="2" t="str">
        <x:v>2026-02</x:v>
      </x:c>
      <x:c r="B1741" s="2" t="n">
        <x:v>83</x:v>
      </x:c>
      <x:c r="C1741" s="2" t="str">
        <x:v>116</x:v>
      </x:c>
      <x:c r="D1741" s="2" t="str">
        <x:v>柬埔寨</x:v>
      </x:c>
      <x:c r="E1741" s="8"/>
      <x:c r="F1741" s="8"/>
      <x:c r="G1741" s="11" t="str">
        <x:f>IF(AND(ISNUMBER(E1741),ISNUMBER(F1741),E1741&gt;0),F1741/E1741,"未取得")</x:f>
        <x:v>未取得</x:v>
      </x:c>
      <x:c r="H1741" s="11" t="str">
        <x:f>IF(AND(ISNUMBER(E1741),ISNUMBER(E1740),E1740&gt;0),E1741/E1740-1,"未取得")</x:f>
        <x:v>未取得</x:v>
      </x:c>
      <x:c r="I1741" s="11" t="str">
        <x:f>IF(AND(ISNUMBER(E1741),ISNUMBER(E1729),E1729&gt;0),E1741/E1729-1,"未取得")</x:f>
        <x:v>未取得</x:v>
      </x:c>
      <x:c r="J1741" s="2" t="str">
        <x:v>本次无总额记录</x:v>
      </x:c>
      <x:c r="K1741" s="2" t="str">
        <x:v>本次无来源记录</x:v>
      </x:c>
      <x:c r="L1741" s="2"/>
      <x:c r="M1741" s="2"/>
    </x:row>
    <x:row r="1742" ht="22" customHeight="1">
      <x:c r="A1742" s="2" t="str">
        <x:v>2026-03</x:v>
      </x:c>
      <x:c r="B1742" s="2" t="n">
        <x:v>83</x:v>
      </x:c>
      <x:c r="C1742" s="2" t="str">
        <x:v>116</x:v>
      </x:c>
      <x:c r="D1742" s="2" t="str">
        <x:v>柬埔寨</x:v>
      </x:c>
      <x:c r="E1742" s="8"/>
      <x:c r="F1742" s="8"/>
      <x:c r="G1742" s="11" t="str">
        <x:f>IF(AND(ISNUMBER(E1742),ISNUMBER(F1742),E1742&gt;0),F1742/E1742,"未取得")</x:f>
        <x:v>未取得</x:v>
      </x:c>
      <x:c r="H1742" s="11" t="str">
        <x:f>IF(AND(ISNUMBER(E1742),ISNUMBER(E1741),E1741&gt;0),E1742/E1741-1,"未取得")</x:f>
        <x:v>未取得</x:v>
      </x:c>
      <x:c r="I1742" s="11" t="str">
        <x:f>IF(AND(ISNUMBER(E1742),ISNUMBER(E1730),E1730&gt;0),E1742/E1730-1,"未取得")</x:f>
        <x:v>未取得</x:v>
      </x:c>
      <x:c r="J1742" s="2" t="str">
        <x:v>本次无总额记录</x:v>
      </x:c>
      <x:c r="K1742" s="2" t="str">
        <x:v>本次无来源记录</x:v>
      </x:c>
      <x:c r="L1742" s="2"/>
      <x:c r="M1742" s="2"/>
    </x:row>
    <x:row r="1743" ht="22" customHeight="1">
      <x:c r="A1743" s="2" t="str">
        <x:v>2026-04</x:v>
      </x:c>
      <x:c r="B1743" s="2" t="n">
        <x:v>83</x:v>
      </x:c>
      <x:c r="C1743" s="2" t="str">
        <x:v>116</x:v>
      </x:c>
      <x:c r="D1743" s="2" t="str">
        <x:v>柬埔寨</x:v>
      </x:c>
      <x:c r="E1743" s="8"/>
      <x:c r="F1743" s="8"/>
      <x:c r="G1743" s="11" t="str">
        <x:f>IF(AND(ISNUMBER(E1743),ISNUMBER(F1743),E1743&gt;0),F1743/E1743,"未取得")</x:f>
        <x:v>未取得</x:v>
      </x:c>
      <x:c r="H1743" s="11" t="str">
        <x:f>IF(AND(ISNUMBER(E1743),ISNUMBER(E1742),E1742&gt;0),E1743/E1742-1,"未取得")</x:f>
        <x:v>未取得</x:v>
      </x:c>
      <x:c r="I1743" s="11" t="str">
        <x:f>IF(AND(ISNUMBER(E1743),ISNUMBER(E1731),E1731&gt;0),E1743/E1731-1,"未取得")</x:f>
        <x:v>未取得</x:v>
      </x:c>
      <x:c r="J1743" s="2" t="str">
        <x:v>本次无总额记录</x:v>
      </x:c>
      <x:c r="K1743" s="2" t="str">
        <x:v>本次无来源记录</x:v>
      </x:c>
      <x:c r="L1743" s="2"/>
      <x:c r="M1743" s="2"/>
    </x:row>
    <x:row r="1744" ht="22" customHeight="1">
      <x:c r="A1744" s="2" t="str">
        <x:v>2026-05</x:v>
      </x:c>
      <x:c r="B1744" s="2" t="n">
        <x:v>83</x:v>
      </x:c>
      <x:c r="C1744" s="2" t="str">
        <x:v>116</x:v>
      </x:c>
      <x:c r="D1744" s="2" t="str">
        <x:v>柬埔寨</x:v>
      </x:c>
      <x:c r="E1744" s="8"/>
      <x:c r="F1744" s="8"/>
      <x:c r="G1744" s="11" t="str">
        <x:f>IF(AND(ISNUMBER(E1744),ISNUMBER(F1744),E1744&gt;0),F1744/E1744,"未取得")</x:f>
        <x:v>未取得</x:v>
      </x:c>
      <x:c r="H1744" s="11" t="str">
        <x:f>IF(AND(ISNUMBER(E1744),ISNUMBER(E1743),E1743&gt;0),E1744/E1743-1,"未取得")</x:f>
        <x:v>未取得</x:v>
      </x:c>
      <x:c r="I1744" s="11" t="str">
        <x:f>IF(AND(ISNUMBER(E1744),ISNUMBER(E1732),E1732&gt;0),E1744/E1732-1,"未取得")</x:f>
        <x:v>未取得</x:v>
      </x:c>
      <x:c r="J1744" s="2" t="str">
        <x:v>本次无总额记录</x:v>
      </x:c>
      <x:c r="K1744" s="2" t="str">
        <x:v>本次无来源记录</x:v>
      </x:c>
      <x:c r="L1744" s="2"/>
      <x:c r="M1744" s="2"/>
    </x:row>
    <x:row r="1745" ht="22" customHeight="1">
      <x:c r="A1745" s="2" t="str">
        <x:v>2026-06</x:v>
      </x:c>
      <x:c r="B1745" s="2" t="n">
        <x:v>83</x:v>
      </x:c>
      <x:c r="C1745" s="2" t="str">
        <x:v>116</x:v>
      </x:c>
      <x:c r="D1745" s="2" t="str">
        <x:v>柬埔寨</x:v>
      </x:c>
      <x:c r="E1745" s="8"/>
      <x:c r="F1745" s="8"/>
      <x:c r="G1745" s="11" t="str">
        <x:f>IF(AND(ISNUMBER(E1745),ISNUMBER(F1745),E1745&gt;0),F1745/E1745,"未取得")</x:f>
        <x:v>未取得</x:v>
      </x:c>
      <x:c r="H1745" s="11" t="str">
        <x:f>IF(AND(ISNUMBER(E1745),ISNUMBER(E1744),E1744&gt;0),E1745/E1744-1,"未取得")</x:f>
        <x:v>未取得</x:v>
      </x:c>
      <x:c r="I1745" s="11" t="str">
        <x:f>IF(AND(ISNUMBER(E1745),ISNUMBER(E1733),E1733&gt;0),E1745/E1733-1,"未取得")</x:f>
        <x:v>未取得</x:v>
      </x:c>
      <x:c r="J1745" s="2" t="str">
        <x:v>本次无总额记录</x:v>
      </x:c>
      <x:c r="K1745" s="2" t="str">
        <x:v>本次无来源记录</x:v>
      </x:c>
      <x:c r="L1745" s="2"/>
      <x:c r="M1745" s="2"/>
    </x:row>
    <x:row r="1746" ht="22" customHeight="1">
      <x:c r="A1746" s="2" t="str">
        <x:v>2026-07</x:v>
      </x:c>
      <x:c r="B1746" s="2" t="n">
        <x:v>83</x:v>
      </x:c>
      <x:c r="C1746" s="2" t="str">
        <x:v>116</x:v>
      </x:c>
      <x:c r="D1746" s="2" t="str">
        <x:v>柬埔寨</x:v>
      </x:c>
      <x:c r="E1746" s="8"/>
      <x:c r="F1746" s="8"/>
      <x:c r="G1746" s="11" t="str">
        <x:f>IF(AND(ISNUMBER(E1746),ISNUMBER(F1746),E1746&gt;0),F1746/E1746,"未取得")</x:f>
        <x:v>未取得</x:v>
      </x:c>
      <x:c r="H1746" s="11" t="str">
        <x:f>IF(AND(ISNUMBER(E1746),ISNUMBER(E1745),E1745&gt;0),E1746/E1745-1,"未取得")</x:f>
        <x:v>未取得</x:v>
      </x:c>
      <x:c r="I1746" s="11" t="str">
        <x:f>IF(AND(ISNUMBER(E1746),ISNUMBER(E1734),E1734&gt;0),E1746/E1734-1,"未取得")</x:f>
        <x:v>未取得</x:v>
      </x:c>
      <x:c r="J1746" s="2" t="str">
        <x:v>本次无总额记录</x:v>
      </x:c>
      <x:c r="K1746" s="2" t="str">
        <x:v>本次无来源记录</x:v>
      </x:c>
      <x:c r="L1746" s="2"/>
      <x:c r="M1746" s="2"/>
    </x:row>
    <x:row r="1747" ht="22" customHeight="1">
      <x:c r="A1747" s="2" t="str">
        <x:v>2026-08</x:v>
      </x:c>
      <x:c r="B1747" s="2" t="n">
        <x:v>83</x:v>
      </x:c>
      <x:c r="C1747" s="2" t="str">
        <x:v>116</x:v>
      </x:c>
      <x:c r="D1747" s="2" t="str">
        <x:v>柬埔寨</x:v>
      </x:c>
      <x:c r="E1747" s="8"/>
      <x:c r="F1747" s="8"/>
      <x:c r="G1747" s="11" t="str">
        <x:f>IF(AND(ISNUMBER(E1747),ISNUMBER(F1747),E1747&gt;0),F1747/E1747,"未取得")</x:f>
        <x:v>未取得</x:v>
      </x:c>
      <x:c r="H1747" s="11" t="str">
        <x:f>IF(AND(ISNUMBER(E1747),ISNUMBER(E1746),E1746&gt;0),E1747/E1746-1,"未取得")</x:f>
        <x:v>未取得</x:v>
      </x:c>
      <x:c r="I1747" s="11" t="str">
        <x:f>IF(AND(ISNUMBER(E1747),ISNUMBER(E1735),E1735&gt;0),E1747/E1735-1,"未取得")</x:f>
        <x:v>未取得</x:v>
      </x:c>
      <x:c r="J1747" s="2" t="str">
        <x:v>本次无总额记录</x:v>
      </x:c>
      <x:c r="K1747" s="2" t="str">
        <x:v>本次无来源记录</x:v>
      </x:c>
      <x:c r="L1747" s="2"/>
      <x:c r="M1747" s="2"/>
    </x:row>
    <x:row r="1748" ht="22" customHeight="1">
      <x:c r="A1748" s="2" t="str">
        <x:v>2026-09</x:v>
      </x:c>
      <x:c r="B1748" s="2" t="n">
        <x:v>83</x:v>
      </x:c>
      <x:c r="C1748" s="2" t="str">
        <x:v>116</x:v>
      </x:c>
      <x:c r="D1748" s="2" t="str">
        <x:v>柬埔寨</x:v>
      </x:c>
      <x:c r="E1748" s="8"/>
      <x:c r="F1748" s="8"/>
      <x:c r="G1748" s="11" t="str">
        <x:f>IF(AND(ISNUMBER(E1748),ISNUMBER(F1748),E1748&gt;0),F1748/E1748,"未取得")</x:f>
        <x:v>未取得</x:v>
      </x:c>
      <x:c r="H1748" s="11" t="str">
        <x:f>IF(AND(ISNUMBER(E1748),ISNUMBER(E1747),E1747&gt;0),E1748/E1747-1,"未取得")</x:f>
        <x:v>未取得</x:v>
      </x:c>
      <x:c r="I1748" s="11" t="str">
        <x:f>IF(AND(ISNUMBER(E1748),ISNUMBER(E1736),E1736&gt;0),E1748/E1736-1,"未取得")</x:f>
        <x:v>未取得</x:v>
      </x:c>
      <x:c r="J1748" s="2" t="str">
        <x:v>本次无总额记录</x:v>
      </x:c>
      <x:c r="K1748" s="2" t="str">
        <x:v>下载受限</x:v>
      </x:c>
      <x:c r="L1748" s="2"/>
      <x:c r="M1748" s="2"/>
    </x:row>
    <x:row r="1749" ht="22" customHeight="1">
      <x:c r="A1749" s="2" t="str">
        <x:v>2025-01</x:v>
      </x:c>
      <x:c r="B1749" s="2" t="n">
        <x:v>84</x:v>
      </x:c>
      <x:c r="C1749" s="2" t="str">
        <x:v>498</x:v>
      </x:c>
      <x:c r="D1749" s="2" t="str">
        <x:v>摩尔多瓦</x:v>
      </x:c>
      <x:c r="E1749" s="8" t="n">
        <x:f>'原始月度记录'!G62</x:f>
        <x:v>1944808</x:v>
      </x:c>
      <x:c r="F1749" s="8" t="n">
        <x:f>'原始月度记录'!G162</x:f>
        <x:v>1326795</x:v>
      </x:c>
      <x:c r="G1749" s="11" t="n">
        <x:f>IF(AND(ISNUMBER(E1749),ISNUMBER(F1749),E1749&gt;0),F1749/E1749,"未取得")</x:f>
        <x:v>0.6822241578603132</x:v>
      </x:c>
      <x:c r="H1749" s="11"/>
      <x:c r="I1749" s="11"/>
      <x:c r="J1749" s="2" t="str">
        <x:v>已取得</x:v>
      </x:c>
      <x:c r="K1749" s="2" t="str">
        <x:v>已取得</x:v>
      </x:c>
      <x:c r="L1749" s="2" t="n">
        <x:v>62</x:v>
      </x:c>
      <x:c r="M1749" s="2" t="n">
        <x:v>162</x:v>
      </x:c>
    </x:row>
    <x:row r="1750" ht="22" customHeight="1">
      <x:c r="A1750" s="2" t="str">
        <x:v>2025-02</x:v>
      </x:c>
      <x:c r="B1750" s="2" t="n">
        <x:v>84</x:v>
      </x:c>
      <x:c r="C1750" s="2" t="str">
        <x:v>498</x:v>
      </x:c>
      <x:c r="D1750" s="2" t="str">
        <x:v>摩尔多瓦</x:v>
      </x:c>
      <x:c r="E1750" s="8" t="n">
        <x:f>'原始月度记录'!G260</x:f>
        <x:v>2510086</x:v>
      </x:c>
      <x:c r="F1750" s="8"/>
      <x:c r="G1750" s="11" t="str">
        <x:f>IF(AND(ISNUMBER(E1750),ISNUMBER(F1750),E1750&gt;0),F1750/E1750,"未取得")</x:f>
        <x:v>未取得</x:v>
      </x:c>
      <x:c r="H1750" s="11" t="n">
        <x:f>IF(AND(ISNUMBER(E1750),ISNUMBER(E1749),E1749&gt;0),E1750/E1749-1,"未取得")</x:f>
        <x:v>0.29066005487431146</x:v>
      </x:c>
      <x:c r="I1750" s="11"/>
      <x:c r="J1750" s="2" t="str">
        <x:v>已取得</x:v>
      </x:c>
      <x:c r="K1750" s="2" t="str">
        <x:v>下载受限</x:v>
      </x:c>
      <x:c r="L1750" s="2" t="n">
        <x:v>260</x:v>
      </x:c>
      <x:c r="M1750" s="2"/>
    </x:row>
    <x:row r="1751" ht="22" customHeight="1">
      <x:c r="A1751" s="2" t="str">
        <x:v>2025-03</x:v>
      </x:c>
      <x:c r="B1751" s="2" t="n">
        <x:v>84</x:v>
      </x:c>
      <x:c r="C1751" s="2" t="str">
        <x:v>498</x:v>
      </x:c>
      <x:c r="D1751" s="2" t="str">
        <x:v>摩尔多瓦</x:v>
      </x:c>
      <x:c r="E1751" s="8" t="n">
        <x:f>'原始月度记录'!G356</x:f>
        <x:v>2630319</x:v>
      </x:c>
      <x:c r="F1751" s="8"/>
      <x:c r="G1751" s="11" t="str">
        <x:f>IF(AND(ISNUMBER(E1751),ISNUMBER(F1751),E1751&gt;0),F1751/E1751,"未取得")</x:f>
        <x:v>未取得</x:v>
      </x:c>
      <x:c r="H1751" s="11" t="n">
        <x:f>IF(AND(ISNUMBER(E1751),ISNUMBER(E1750),E1750&gt;0),E1751/E1750-1,"未取得")</x:f>
        <x:v>0.04789995243190881</x:v>
      </x:c>
      <x:c r="I1751" s="11"/>
      <x:c r="J1751" s="2" t="str">
        <x:v>已取得</x:v>
      </x:c>
      <x:c r="K1751" s="2" t="str">
        <x:v>下载受限</x:v>
      </x:c>
      <x:c r="L1751" s="2" t="n">
        <x:v>356</x:v>
      </x:c>
      <x:c r="M1751" s="2"/>
    </x:row>
    <x:row r="1752" ht="22" customHeight="1">
      <x:c r="A1752" s="2" t="str">
        <x:v>2025-04</x:v>
      </x:c>
      <x:c r="B1752" s="2" t="n">
        <x:v>84</x:v>
      </x:c>
      <x:c r="C1752" s="2" t="str">
        <x:v>498</x:v>
      </x:c>
      <x:c r="D1752" s="2" t="str">
        <x:v>摩尔多瓦</x:v>
      </x:c>
      <x:c r="E1752" s="8" t="n">
        <x:f>'原始月度记录'!G453</x:f>
        <x:v>2653417</x:v>
      </x:c>
      <x:c r="F1752" s="8" t="n">
        <x:f>'原始月度记录'!G550</x:f>
        <x:v>850752</x:v>
      </x:c>
      <x:c r="G1752" s="11" t="n">
        <x:f>IF(AND(ISNUMBER(E1752),ISNUMBER(F1752),E1752&gt;0),F1752/E1752,"未取得")</x:f>
        <x:v>0.3206250657171489</x:v>
      </x:c>
      <x:c r="H1752" s="11" t="n">
        <x:f>IF(AND(ISNUMBER(E1752),ISNUMBER(E1751),E1751&gt;0),E1752/E1751-1,"未取得")</x:f>
        <x:v>0.008781444379940329</x:v>
      </x:c>
      <x:c r="I1752" s="11"/>
      <x:c r="J1752" s="2" t="str">
        <x:v>已取得</x:v>
      </x:c>
      <x:c r="K1752" s="2" t="str">
        <x:v>已取得</x:v>
      </x:c>
      <x:c r="L1752" s="2" t="n">
        <x:v>453</x:v>
      </x:c>
      <x:c r="M1752" s="2" t="n">
        <x:v>550</x:v>
      </x:c>
    </x:row>
    <x:row r="1753" ht="22" customHeight="1">
      <x:c r="A1753" s="2" t="str">
        <x:v>2025-05</x:v>
      </x:c>
      <x:c r="B1753" s="2" t="n">
        <x:v>84</x:v>
      </x:c>
      <x:c r="C1753" s="2" t="str">
        <x:v>498</x:v>
      </x:c>
      <x:c r="D1753" s="2" t="str">
        <x:v>摩尔多瓦</x:v>
      </x:c>
      <x:c r="E1753" s="8" t="n">
        <x:f>'原始月度记录'!G645</x:f>
        <x:v>2838102</x:v>
      </x:c>
      <x:c r="F1753" s="8" t="n">
        <x:f>'原始月度记录'!G740</x:f>
        <x:v>791703</x:v>
      </x:c>
      <x:c r="G1753" s="11" t="n">
        <x:f>IF(AND(ISNUMBER(E1753),ISNUMBER(F1753),E1753&gt;0),F1753/E1753,"未取得")</x:f>
        <x:v>0.2789550904090128</x:v>
      </x:c>
      <x:c r="H1753" s="11" t="n">
        <x:f>IF(AND(ISNUMBER(E1753),ISNUMBER(E1752),E1752&gt;0),E1753/E1752-1,"未取得")</x:f>
        <x:v>0.06960270473883301</x:v>
      </x:c>
      <x:c r="I1753" s="11"/>
      <x:c r="J1753" s="2" t="str">
        <x:v>已取得</x:v>
      </x:c>
      <x:c r="K1753" s="2" t="str">
        <x:v>已取得</x:v>
      </x:c>
      <x:c r="L1753" s="2" t="n">
        <x:v>645</x:v>
      </x:c>
      <x:c r="M1753" s="2" t="n">
        <x:v>740</x:v>
      </x:c>
    </x:row>
    <x:row r="1754" ht="22" customHeight="1">
      <x:c r="A1754" s="2" t="str">
        <x:v>2025-06</x:v>
      </x:c>
      <x:c r="B1754" s="2" t="n">
        <x:v>84</x:v>
      </x:c>
      <x:c r="C1754" s="2" t="str">
        <x:v>498</x:v>
      </x:c>
      <x:c r="D1754" s="2" t="str">
        <x:v>摩尔多瓦</x:v>
      </x:c>
      <x:c r="E1754" s="8" t="n">
        <x:f>'原始月度记录'!G834</x:f>
        <x:v>3540578</x:v>
      </x:c>
      <x:c r="F1754" s="8"/>
      <x:c r="G1754" s="11" t="str">
        <x:f>IF(AND(ISNUMBER(E1754),ISNUMBER(F1754),E1754&gt;0),F1754/E1754,"未取得")</x:f>
        <x:v>未取得</x:v>
      </x:c>
      <x:c r="H1754" s="11" t="n">
        <x:f>IF(AND(ISNUMBER(E1754),ISNUMBER(E1753),E1753&gt;0),E1754/E1753-1,"未取得")</x:f>
        <x:v>0.2475161216897772</x:v>
      </x:c>
      <x:c r="I1754" s="11"/>
      <x:c r="J1754" s="2" t="str">
        <x:v>已取得</x:v>
      </x:c>
      <x:c r="K1754" s="2" t="str">
        <x:v>下载受限</x:v>
      </x:c>
      <x:c r="L1754" s="2" t="n">
        <x:v>834</x:v>
      </x:c>
      <x:c r="M1754" s="2"/>
    </x:row>
    <x:row r="1755" ht="22" customHeight="1">
      <x:c r="A1755" s="2" t="str">
        <x:v>2025-07</x:v>
      </x:c>
      <x:c r="B1755" s="2" t="n">
        <x:v>84</x:v>
      </x:c>
      <x:c r="C1755" s="2" t="str">
        <x:v>498</x:v>
      </x:c>
      <x:c r="D1755" s="2" t="str">
        <x:v>摩尔多瓦</x:v>
      </x:c>
      <x:c r="E1755" s="8" t="n">
        <x:f>'原始月度记录'!G927</x:f>
        <x:v>3451263</x:v>
      </x:c>
      <x:c r="F1755" s="8"/>
      <x:c r="G1755" s="11" t="str">
        <x:f>IF(AND(ISNUMBER(E1755),ISNUMBER(F1755),E1755&gt;0),F1755/E1755,"未取得")</x:f>
        <x:v>未取得</x:v>
      </x:c>
      <x:c r="H1755" s="11" t="n">
        <x:f>IF(AND(ISNUMBER(E1755),ISNUMBER(E1754),E1754&gt;0),E1755/E1754-1,"未取得")</x:f>
        <x:v>-0.02522610714973661</x:v>
      </x:c>
      <x:c r="I1755" s="11"/>
      <x:c r="J1755" s="2" t="str">
        <x:v>已取得</x:v>
      </x:c>
      <x:c r="K1755" s="2" t="str">
        <x:v>下载受限</x:v>
      </x:c>
      <x:c r="L1755" s="2" t="n">
        <x:v>927</x:v>
      </x:c>
      <x:c r="M1755" s="2"/>
    </x:row>
    <x:row r="1756" ht="22" customHeight="1">
      <x:c r="A1756" s="2" t="str">
        <x:v>2025-08</x:v>
      </x:c>
      <x:c r="B1756" s="2" t="n">
        <x:v>84</x:v>
      </x:c>
      <x:c r="C1756" s="2" t="str">
        <x:v>498</x:v>
      </x:c>
      <x:c r="D1756" s="2" t="str">
        <x:v>摩尔多瓦</x:v>
      </x:c>
      <x:c r="E1756" s="8" t="n">
        <x:f>'原始月度记录'!G1020</x:f>
        <x:v>3776995</x:v>
      </x:c>
      <x:c r="F1756" s="8"/>
      <x:c r="G1756" s="11" t="str">
        <x:f>IF(AND(ISNUMBER(E1756),ISNUMBER(F1756),E1756&gt;0),F1756/E1756,"未取得")</x:f>
        <x:v>未取得</x:v>
      </x:c>
      <x:c r="H1756" s="11" t="n">
        <x:f>IF(AND(ISNUMBER(E1756),ISNUMBER(E1755),E1755&gt;0),E1756/E1755-1,"未取得")</x:f>
        <x:v>0.09438052098608529</x:v>
      </x:c>
      <x:c r="I1756" s="11"/>
      <x:c r="J1756" s="2" t="str">
        <x:v>已取得</x:v>
      </x:c>
      <x:c r="K1756" s="2" t="str">
        <x:v>下载受限</x:v>
      </x:c>
      <x:c r="L1756" s="2" t="n">
        <x:v>1020</x:v>
      </x:c>
      <x:c r="M1756" s="2"/>
    </x:row>
    <x:row r="1757" ht="22" customHeight="1">
      <x:c r="A1757" s="2" t="str">
        <x:v>2025-09</x:v>
      </x:c>
      <x:c r="B1757" s="2" t="n">
        <x:v>84</x:v>
      </x:c>
      <x:c r="C1757" s="2" t="str">
        <x:v>498</x:v>
      </x:c>
      <x:c r="D1757" s="2" t="str">
        <x:v>摩尔多瓦</x:v>
      </x:c>
      <x:c r="E1757" s="8" t="n">
        <x:f>'原始月度记录'!G1113</x:f>
        <x:v>3517981</x:v>
      </x:c>
      <x:c r="F1757" s="8"/>
      <x:c r="G1757" s="11" t="str">
        <x:f>IF(AND(ISNUMBER(E1757),ISNUMBER(F1757),E1757&gt;0),F1757/E1757,"未取得")</x:f>
        <x:v>未取得</x:v>
      </x:c>
      <x:c r="H1757" s="11" t="n">
        <x:f>IF(AND(ISNUMBER(E1757),ISNUMBER(E1756),E1756&gt;0),E1757/E1756-1,"未取得")</x:f>
        <x:v>-0.06857673891546057</x:v>
      </x:c>
      <x:c r="I1757" s="11"/>
      <x:c r="J1757" s="2" t="str">
        <x:v>已取得</x:v>
      </x:c>
      <x:c r="K1757" s="2" t="str">
        <x:v>下载受限</x:v>
      </x:c>
      <x:c r="L1757" s="2" t="n">
        <x:v>1113</x:v>
      </x:c>
      <x:c r="M1757" s="2"/>
    </x:row>
    <x:row r="1758" ht="22" customHeight="1">
      <x:c r="A1758" s="2" t="str">
        <x:v>2025-10</x:v>
      </x:c>
      <x:c r="B1758" s="2" t="n">
        <x:v>84</x:v>
      </x:c>
      <x:c r="C1758" s="2" t="str">
        <x:v>498</x:v>
      </x:c>
      <x:c r="D1758" s="2" t="str">
        <x:v>摩尔多瓦</x:v>
      </x:c>
      <x:c r="E1758" s="8" t="n">
        <x:f>'原始月度记录'!G1205</x:f>
        <x:v>3314836</x:v>
      </x:c>
      <x:c r="F1758" s="8"/>
      <x:c r="G1758" s="11" t="str">
        <x:f>IF(AND(ISNUMBER(E1758),ISNUMBER(F1758),E1758&gt;0),F1758/E1758,"未取得")</x:f>
        <x:v>未取得</x:v>
      </x:c>
      <x:c r="H1758" s="11" t="n">
        <x:f>IF(AND(ISNUMBER(E1758),ISNUMBER(E1757),E1757&gt;0),E1758/E1757-1,"未取得")</x:f>
        <x:v>-0.05774476894559688</x:v>
      </x:c>
      <x:c r="I1758" s="11"/>
      <x:c r="J1758" s="2" t="str">
        <x:v>已取得</x:v>
      </x:c>
      <x:c r="K1758" s="2" t="str">
        <x:v>下载受限</x:v>
      </x:c>
      <x:c r="L1758" s="2" t="n">
        <x:v>1205</x:v>
      </x:c>
      <x:c r="M1758" s="2"/>
    </x:row>
    <x:row r="1759" ht="22" customHeight="1">
      <x:c r="A1759" s="2" t="str">
        <x:v>2025-11</x:v>
      </x:c>
      <x:c r="B1759" s="2" t="n">
        <x:v>84</x:v>
      </x:c>
      <x:c r="C1759" s="2" t="str">
        <x:v>498</x:v>
      </x:c>
      <x:c r="D1759" s="2" t="str">
        <x:v>摩尔多瓦</x:v>
      </x:c>
      <x:c r="E1759" s="8" t="n">
        <x:f>'原始月度记录'!G1296</x:f>
        <x:v>2857856</x:v>
      </x:c>
      <x:c r="F1759" s="8"/>
      <x:c r="G1759" s="11" t="str">
        <x:f>IF(AND(ISNUMBER(E1759),ISNUMBER(F1759),E1759&gt;0),F1759/E1759,"未取得")</x:f>
        <x:v>未取得</x:v>
      </x:c>
      <x:c r="H1759" s="11" t="n">
        <x:f>IF(AND(ISNUMBER(E1759),ISNUMBER(E1758),E1758&gt;0),E1759/E1758-1,"未取得")</x:f>
        <x:v>-0.13785900720276956</x:v>
      </x:c>
      <x:c r="I1759" s="11"/>
      <x:c r="J1759" s="2" t="str">
        <x:v>已取得</x:v>
      </x:c>
      <x:c r="K1759" s="2" t="str">
        <x:v>下载受限</x:v>
      </x:c>
      <x:c r="L1759" s="2" t="n">
        <x:v>1296</x:v>
      </x:c>
      <x:c r="M1759" s="2"/>
    </x:row>
    <x:row r="1760" ht="22" customHeight="1">
      <x:c r="A1760" s="2" t="str">
        <x:v>2025-12</x:v>
      </x:c>
      <x:c r="B1760" s="2" t="n">
        <x:v>84</x:v>
      </x:c>
      <x:c r="C1760" s="2" t="str">
        <x:v>498</x:v>
      </x:c>
      <x:c r="D1760" s="2" t="str">
        <x:v>摩尔多瓦</x:v>
      </x:c>
      <x:c r="E1760" s="8" t="n">
        <x:f>'原始月度记录'!G1387</x:f>
        <x:v>3338725</x:v>
      </x:c>
      <x:c r="F1760" s="8"/>
      <x:c r="G1760" s="11" t="str">
        <x:f>IF(AND(ISNUMBER(E1760),ISNUMBER(F1760),E1760&gt;0),F1760/E1760,"未取得")</x:f>
        <x:v>未取得</x:v>
      </x:c>
      <x:c r="H1760" s="11" t="n">
        <x:f>IF(AND(ISNUMBER(E1760),ISNUMBER(E1759),E1759&gt;0),E1760/E1759-1,"未取得")</x:f>
        <x:v>0.16826215176691894</x:v>
      </x:c>
      <x:c r="I1760" s="11"/>
      <x:c r="J1760" s="2" t="str">
        <x:v>已取得</x:v>
      </x:c>
      <x:c r="K1760" s="2" t="str">
        <x:v>下载受限</x:v>
      </x:c>
      <x:c r="L1760" s="2" t="n">
        <x:v>1387</x:v>
      </x:c>
      <x:c r="M1760" s="2"/>
    </x:row>
    <x:row r="1761" ht="22" customHeight="1">
      <x:c r="A1761" s="2" t="str">
        <x:v>2026-01</x:v>
      </x:c>
      <x:c r="B1761" s="2" t="n">
        <x:v>84</x:v>
      </x:c>
      <x:c r="C1761" s="2" t="str">
        <x:v>498</x:v>
      </x:c>
      <x:c r="D1761" s="2" t="str">
        <x:v>摩尔多瓦</x:v>
      </x:c>
      <x:c r="E1761" s="8" t="n">
        <x:f>'原始月度记录'!G1474</x:f>
        <x:v>2213900</x:v>
      </x:c>
      <x:c r="F1761" s="8" t="n">
        <x:f>'原始月度记录'!G1558</x:f>
        <x:v>1255821</x:v>
      </x:c>
      <x:c r="G1761" s="11" t="n">
        <x:f>IF(AND(ISNUMBER(E1761),ISNUMBER(F1761),E1761&gt;0),F1761/E1761,"未取得")</x:f>
        <x:v>0.5672437779484168</x:v>
      </x:c>
      <x:c r="H1761" s="11" t="n">
        <x:f>IF(AND(ISNUMBER(E1761),ISNUMBER(E1760),E1760&gt;0),E1761/E1760-1,"未取得")</x:f>
        <x:v>-0.33690256010902364</x:v>
      </x:c>
      <x:c r="I1761" s="11" t="n">
        <x:f>IF(AND(ISNUMBER(E1761),ISNUMBER(E1749),E1749&gt;0),E1761/E1749-1,"未取得")</x:f>
        <x:v>0.138364301257502</x:v>
      </x:c>
      <x:c r="J1761" s="2" t="str">
        <x:v>已取得</x:v>
      </x:c>
      <x:c r="K1761" s="2" t="str">
        <x:v>已取得</x:v>
      </x:c>
      <x:c r="L1761" s="2" t="n">
        <x:v>1474</x:v>
      </x:c>
      <x:c r="M1761" s="2" t="n">
        <x:v>1558</x:v>
      </x:c>
    </x:row>
    <x:row r="1762" ht="22" customHeight="1">
      <x:c r="A1762" s="2" t="str">
        <x:v>2026-02</x:v>
      </x:c>
      <x:c r="B1762" s="2" t="n">
        <x:v>84</x:v>
      </x:c>
      <x:c r="C1762" s="2" t="str">
        <x:v>498</x:v>
      </x:c>
      <x:c r="D1762" s="2" t="str">
        <x:v>摩尔多瓦</x:v>
      </x:c>
      <x:c r="E1762" s="8" t="n">
        <x:f>'原始月度记录'!G1640</x:f>
        <x:v>2831612</x:v>
      </x:c>
      <x:c r="F1762" s="8" t="n">
        <x:f>'原始月度记录'!G1722</x:f>
        <x:v>972866</x:v>
      </x:c>
      <x:c r="G1762" s="11" t="n">
        <x:f>IF(AND(ISNUMBER(E1762),ISNUMBER(F1762),E1762&gt;0),F1762/E1762,"未取得")</x:f>
        <x:v>0.343573201413188</x:v>
      </x:c>
      <x:c r="H1762" s="11" t="n">
        <x:f>IF(AND(ISNUMBER(E1762),ISNUMBER(E1761),E1761&gt;0),E1762/E1761-1,"未取得")</x:f>
        <x:v>0.279015312344731</x:v>
      </x:c>
      <x:c r="I1762" s="11" t="n">
        <x:f>IF(AND(ISNUMBER(E1762),ISNUMBER(E1750),E1750&gt;0),E1762/E1750-1,"未取得")</x:f>
        <x:v>0.12809361910309058</x:v>
      </x:c>
      <x:c r="J1762" s="2" t="str">
        <x:v>已取得</x:v>
      </x:c>
      <x:c r="K1762" s="2" t="str">
        <x:v>已取得</x:v>
      </x:c>
      <x:c r="L1762" s="2" t="n">
        <x:v>1640</x:v>
      </x:c>
      <x:c r="M1762" s="2" t="n">
        <x:v>1722</x:v>
      </x:c>
    </x:row>
    <x:row r="1763" ht="22" customHeight="1">
      <x:c r="A1763" s="2" t="str">
        <x:v>2026-03</x:v>
      </x:c>
      <x:c r="B1763" s="2" t="n">
        <x:v>84</x:v>
      </x:c>
      <x:c r="C1763" s="2" t="str">
        <x:v>498</x:v>
      </x:c>
      <x:c r="D1763" s="2" t="str">
        <x:v>摩尔多瓦</x:v>
      </x:c>
      <x:c r="E1763" s="8" t="n">
        <x:f>'原始月度记录'!G1804</x:f>
        <x:v>2782900</x:v>
      </x:c>
      <x:c r="F1763" s="8" t="n">
        <x:f>'原始月度记录'!G1887</x:f>
        <x:v>899971</x:v>
      </x:c>
      <x:c r="G1763" s="11" t="n">
        <x:f>IF(AND(ISNUMBER(E1763),ISNUMBER(F1763),E1763&gt;0),F1763/E1763,"未取得")</x:f>
        <x:v>0.32339322289697797</x:v>
      </x:c>
      <x:c r="H1763" s="11" t="n">
        <x:f>IF(AND(ISNUMBER(E1763),ISNUMBER(E1762),E1762&gt;0),E1763/E1762-1,"未取得")</x:f>
        <x:v>-0.017202921869239107</x:v>
      </x:c>
      <x:c r="I1763" s="11" t="n">
        <x:f>IF(AND(ISNUMBER(E1763),ISNUMBER(E1751),E1751&gt;0),E1763/E1751-1,"未取得")</x:f>
        <x:v>0.05800855333516575</x:v>
      </x:c>
      <x:c r="J1763" s="2" t="str">
        <x:v>已取得</x:v>
      </x:c>
      <x:c r="K1763" s="2" t="str">
        <x:v>已取得</x:v>
      </x:c>
      <x:c r="L1763" s="2" t="n">
        <x:v>1804</x:v>
      </x:c>
      <x:c r="M1763" s="2" t="n">
        <x:v>1887</x:v>
      </x:c>
    </x:row>
    <x:row r="1764" ht="22" customHeight="1">
      <x:c r="A1764" s="2" t="str">
        <x:v>2026-04</x:v>
      </x:c>
      <x:c r="B1764" s="2" t="n">
        <x:v>84</x:v>
      </x:c>
      <x:c r="C1764" s="2" t="str">
        <x:v>498</x:v>
      </x:c>
      <x:c r="D1764" s="2" t="str">
        <x:v>摩尔多瓦</x:v>
      </x:c>
      <x:c r="E1764" s="8" t="n">
        <x:f>'原始月度记录'!G1965</x:f>
        <x:v>3762181</x:v>
      </x:c>
      <x:c r="F1764" s="8" t="n">
        <x:f>'原始月度记录'!G2040</x:f>
        <x:v>1377626</x:v>
      </x:c>
      <x:c r="G1764" s="11" t="n">
        <x:f>IF(AND(ISNUMBER(E1764),ISNUMBER(F1764),E1764&gt;0),F1764/E1764,"未取得")</x:f>
        <x:v>0.3661774911946023</x:v>
      </x:c>
      <x:c r="H1764" s="11" t="n">
        <x:f>IF(AND(ISNUMBER(E1764),ISNUMBER(E1763),E1763&gt;0),E1764/E1763-1,"未取得")</x:f>
        <x:v>0.35189227065291595</x:v>
      </x:c>
      <x:c r="I1764" s="11" t="n">
        <x:f>IF(AND(ISNUMBER(E1764),ISNUMBER(E1752),E1752&gt;0),E1764/E1752-1,"未取得")</x:f>
        <x:v>0.4178627030730564</x:v>
      </x:c>
      <x:c r="J1764" s="2" t="str">
        <x:v>已取得</x:v>
      </x:c>
      <x:c r="K1764" s="2" t="str">
        <x:v>已取得</x:v>
      </x:c>
      <x:c r="L1764" s="2" t="n">
        <x:v>1965</x:v>
      </x:c>
      <x:c r="M1764" s="2" t="n">
        <x:v>2040</x:v>
      </x:c>
    </x:row>
    <x:row r="1765" ht="22" customHeight="1">
      <x:c r="A1765" s="2" t="str">
        <x:v>2026-05</x:v>
      </x:c>
      <x:c r="B1765" s="2" t="n">
        <x:v>84</x:v>
      </x:c>
      <x:c r="C1765" s="2" t="str">
        <x:v>498</x:v>
      </x:c>
      <x:c r="D1765" s="2" t="str">
        <x:v>摩尔多瓦</x:v>
      </x:c>
      <x:c r="E1765" s="8" t="n">
        <x:f>'原始月度记录'!G2110</x:f>
        <x:v>2990135</x:v>
      </x:c>
      <x:c r="F1765" s="8" t="n">
        <x:f>'原始月度记录'!G2179</x:f>
        <x:v>734323</x:v>
      </x:c>
      <x:c r="G1765" s="11" t="n">
        <x:f>IF(AND(ISNUMBER(E1765),ISNUMBER(F1765),E1765&gt;0),F1765/E1765,"未取得")</x:f>
        <x:v>0.24558188844316395</x:v>
      </x:c>
      <x:c r="H1765" s="11" t="n">
        <x:f>IF(AND(ISNUMBER(E1765),ISNUMBER(E1764),E1764&gt;0),E1765/E1764-1,"未取得")</x:f>
        <x:v>-0.20521234890081042</x:v>
      </x:c>
      <x:c r="I1765" s="11" t="n">
        <x:f>IF(AND(ISNUMBER(E1765),ISNUMBER(E1753),E1753&gt;0),E1765/E1753-1,"未取得")</x:f>
        <x:v>0.05356854686688495</x:v>
      </x:c>
      <x:c r="J1765" s="2" t="str">
        <x:v>已取得</x:v>
      </x:c>
      <x:c r="K1765" s="2" t="str">
        <x:v>已取得</x:v>
      </x:c>
      <x:c r="L1765" s="2" t="n">
        <x:v>2110</x:v>
      </x:c>
      <x:c r="M1765" s="2" t="n">
        <x:v>2179</x:v>
      </x:c>
    </x:row>
    <x:row r="1766" ht="22" customHeight="1">
      <x:c r="A1766" s="2" t="str">
        <x:v>2026-06</x:v>
      </x:c>
      <x:c r="B1766" s="2" t="n">
        <x:v>84</x:v>
      </x:c>
      <x:c r="C1766" s="2" t="str">
        <x:v>498</x:v>
      </x:c>
      <x:c r="D1766" s="2" t="str">
        <x:v>摩尔多瓦</x:v>
      </x:c>
      <x:c r="E1766" s="8" t="n">
        <x:f>'原始月度记录'!G2245</x:f>
        <x:v>3356233</x:v>
      </x:c>
      <x:c r="F1766" s="8" t="n">
        <x:f>'原始月度记录'!G2307</x:f>
        <x:v>1039067</x:v>
      </x:c>
      <x:c r="G1766" s="11" t="n">
        <x:f>IF(AND(ISNUMBER(E1766),ISNUMBER(F1766),E1766&gt;0),F1766/E1766,"未取得")</x:f>
        <x:v>0.3095932255001366</x:v>
      </x:c>
      <x:c r="H1766" s="11" t="n">
        <x:f>IF(AND(ISNUMBER(E1766),ISNUMBER(E1765),E1765&gt;0),E1766/E1765-1,"未取得")</x:f>
        <x:v>0.12243527466151183</x:v>
      </x:c>
      <x:c r="I1766" s="11" t="n">
        <x:f>IF(AND(ISNUMBER(E1766),ISNUMBER(E1754),E1754&gt;0),E1766/E1754-1,"未取得")</x:f>
        <x:v>-0.05206635752693489</x:v>
      </x:c>
      <x:c r="J1766" s="2" t="str">
        <x:v>已取得</x:v>
      </x:c>
      <x:c r="K1766" s="2" t="str">
        <x:v>已取得</x:v>
      </x:c>
      <x:c r="L1766" s="2" t="n">
        <x:v>2245</x:v>
      </x:c>
      <x:c r="M1766" s="2" t="n">
        <x:v>2307</x:v>
      </x:c>
    </x:row>
    <x:row r="1767" ht="22" customHeight="1">
      <x:c r="A1767" s="2" t="str">
        <x:v>2026-07</x:v>
      </x:c>
      <x:c r="B1767" s="2" t="n">
        <x:v>84</x:v>
      </x:c>
      <x:c r="C1767" s="2" t="str">
        <x:v>498</x:v>
      </x:c>
      <x:c r="D1767" s="2" t="str">
        <x:v>摩尔多瓦</x:v>
      </x:c>
      <x:c r="E1767" s="8"/>
      <x:c r="F1767" s="8"/>
      <x:c r="G1767" s="11" t="str">
        <x:f>IF(AND(ISNUMBER(E1767),ISNUMBER(F1767),E1767&gt;0),F1767/E1767,"未取得")</x:f>
        <x:v>未取得</x:v>
      </x:c>
      <x:c r="H1767" s="11" t="str">
        <x:f>IF(AND(ISNUMBER(E1767),ISNUMBER(E1766),E1766&gt;0),E1767/E1766-1,"未取得")</x:f>
        <x:v>未取得</x:v>
      </x:c>
      <x:c r="I1767" s="11" t="str">
        <x:f>IF(AND(ISNUMBER(E1767),ISNUMBER(E1755),E1755&gt;0),E1767/E1755-1,"未取得")</x:f>
        <x:v>未取得</x:v>
      </x:c>
      <x:c r="J1767" s="2" t="str">
        <x:v>本次无总额记录</x:v>
      </x:c>
      <x:c r="K1767" s="2" t="str">
        <x:v>本次无来源记录</x:v>
      </x:c>
      <x:c r="L1767" s="2"/>
      <x:c r="M1767" s="2"/>
    </x:row>
    <x:row r="1768" ht="22" customHeight="1">
      <x:c r="A1768" s="2" t="str">
        <x:v>2026-08</x:v>
      </x:c>
      <x:c r="B1768" s="2" t="n">
        <x:v>84</x:v>
      </x:c>
      <x:c r="C1768" s="2" t="str">
        <x:v>498</x:v>
      </x:c>
      <x:c r="D1768" s="2" t="str">
        <x:v>摩尔多瓦</x:v>
      </x:c>
      <x:c r="E1768" s="8"/>
      <x:c r="F1768" s="8"/>
      <x:c r="G1768" s="11" t="str">
        <x:f>IF(AND(ISNUMBER(E1768),ISNUMBER(F1768),E1768&gt;0),F1768/E1768,"未取得")</x:f>
        <x:v>未取得</x:v>
      </x:c>
      <x:c r="H1768" s="11" t="str">
        <x:f>IF(AND(ISNUMBER(E1768),ISNUMBER(E1767),E1767&gt;0),E1768/E1767-1,"未取得")</x:f>
        <x:v>未取得</x:v>
      </x:c>
      <x:c r="I1768" s="11" t="str">
        <x:f>IF(AND(ISNUMBER(E1768),ISNUMBER(E1756),E1756&gt;0),E1768/E1756-1,"未取得")</x:f>
        <x:v>未取得</x:v>
      </x:c>
      <x:c r="J1768" s="2" t="str">
        <x:v>本次无总额记录</x:v>
      </x:c>
      <x:c r="K1768" s="2" t="str">
        <x:v>本次无来源记录</x:v>
      </x:c>
      <x:c r="L1768" s="2"/>
      <x:c r="M1768" s="2"/>
    </x:row>
    <x:row r="1769" ht="22" customHeight="1">
      <x:c r="A1769" s="2" t="str">
        <x:v>2026-09</x:v>
      </x:c>
      <x:c r="B1769" s="2" t="n">
        <x:v>84</x:v>
      </x:c>
      <x:c r="C1769" s="2" t="str">
        <x:v>498</x:v>
      </x:c>
      <x:c r="D1769" s="2" t="str">
        <x:v>摩尔多瓦</x:v>
      </x:c>
      <x:c r="E1769" s="8"/>
      <x:c r="F1769" s="8"/>
      <x:c r="G1769" s="11" t="str">
        <x:f>IF(AND(ISNUMBER(E1769),ISNUMBER(F1769),E1769&gt;0),F1769/E1769,"未取得")</x:f>
        <x:v>未取得</x:v>
      </x:c>
      <x:c r="H1769" s="11" t="str">
        <x:f>IF(AND(ISNUMBER(E1769),ISNUMBER(E1768),E1768&gt;0),E1769/E1768-1,"未取得")</x:f>
        <x:v>未取得</x:v>
      </x:c>
      <x:c r="I1769" s="11" t="str">
        <x:f>IF(AND(ISNUMBER(E1769),ISNUMBER(E1757),E1757&gt;0),E1769/E1757-1,"未取得")</x:f>
        <x:v>未取得</x:v>
      </x:c>
      <x:c r="J1769" s="2" t="str">
        <x:v>本次无总额记录</x:v>
      </x:c>
      <x:c r="K1769" s="2" t="str">
        <x:v>下载受限</x:v>
      </x:c>
      <x:c r="L1769" s="2"/>
      <x:c r="M1769" s="2"/>
    </x:row>
    <x:row r="1770" ht="22" customHeight="1">
      <x:c r="A1770" s="2" t="str">
        <x:v>2025-01</x:v>
      </x:c>
      <x:c r="B1770" s="2" t="n">
        <x:v>85</x:v>
      </x:c>
      <x:c r="C1770" s="2" t="str">
        <x:v>388</x:v>
      </x:c>
      <x:c r="D1770" s="2" t="str">
        <x:v>牙买加</x:v>
      </x:c>
      <x:c r="E1770" s="8"/>
      <x:c r="F1770" s="8"/>
      <x:c r="G1770" s="11" t="str">
        <x:f>IF(AND(ISNUMBER(E1770),ISNUMBER(F1770),E1770&gt;0),F1770/E1770,"未取得")</x:f>
        <x:v>未取得</x:v>
      </x:c>
      <x:c r="H1770" s="11"/>
      <x:c r="I1770" s="11"/>
      <x:c r="J1770" s="2" t="str">
        <x:v>本次无总额记录</x:v>
      </x:c>
      <x:c r="K1770" s="2" t="str">
        <x:v>本次无来源记录</x:v>
      </x:c>
      <x:c r="L1770" s="2"/>
      <x:c r="M1770" s="2"/>
    </x:row>
    <x:row r="1771" ht="22" customHeight="1">
      <x:c r="A1771" s="2" t="str">
        <x:v>2025-02</x:v>
      </x:c>
      <x:c r="B1771" s="2" t="n">
        <x:v>85</x:v>
      </x:c>
      <x:c r="C1771" s="2" t="str">
        <x:v>388</x:v>
      </x:c>
      <x:c r="D1771" s="2" t="str">
        <x:v>牙买加</x:v>
      </x:c>
      <x:c r="E1771" s="8"/>
      <x:c r="F1771" s="8"/>
      <x:c r="G1771" s="11" t="str">
        <x:f>IF(AND(ISNUMBER(E1771),ISNUMBER(F1771),E1771&gt;0),F1771/E1771,"未取得")</x:f>
        <x:v>未取得</x:v>
      </x:c>
      <x:c r="H1771" s="11" t="str">
        <x:f>IF(AND(ISNUMBER(E1771),ISNUMBER(E1770),E1770&gt;0),E1771/E1770-1,"未取得")</x:f>
        <x:v>未取得</x:v>
      </x:c>
      <x:c r="I1771" s="11"/>
      <x:c r="J1771" s="2" t="str">
        <x:v>本次无总额记录</x:v>
      </x:c>
      <x:c r="K1771" s="2" t="str">
        <x:v>下载受限</x:v>
      </x:c>
      <x:c r="L1771" s="2"/>
      <x:c r="M1771" s="2"/>
    </x:row>
    <x:row r="1772" ht="22" customHeight="1">
      <x:c r="A1772" s="2" t="str">
        <x:v>2025-03</x:v>
      </x:c>
      <x:c r="B1772" s="2" t="n">
        <x:v>85</x:v>
      </x:c>
      <x:c r="C1772" s="2" t="str">
        <x:v>388</x:v>
      </x:c>
      <x:c r="D1772" s="2" t="str">
        <x:v>牙买加</x:v>
      </x:c>
      <x:c r="E1772" s="8"/>
      <x:c r="F1772" s="8"/>
      <x:c r="G1772" s="11" t="str">
        <x:f>IF(AND(ISNUMBER(E1772),ISNUMBER(F1772),E1772&gt;0),F1772/E1772,"未取得")</x:f>
        <x:v>未取得</x:v>
      </x:c>
      <x:c r="H1772" s="11" t="str">
        <x:f>IF(AND(ISNUMBER(E1772),ISNUMBER(E1771),E1771&gt;0),E1772/E1771-1,"未取得")</x:f>
        <x:v>未取得</x:v>
      </x:c>
      <x:c r="I1772" s="11"/>
      <x:c r="J1772" s="2" t="str">
        <x:v>本次无总额记录</x:v>
      </x:c>
      <x:c r="K1772" s="2" t="str">
        <x:v>下载受限</x:v>
      </x:c>
      <x:c r="L1772" s="2"/>
      <x:c r="M1772" s="2"/>
    </x:row>
    <x:row r="1773" ht="22" customHeight="1">
      <x:c r="A1773" s="2" t="str">
        <x:v>2025-04</x:v>
      </x:c>
      <x:c r="B1773" s="2" t="n">
        <x:v>85</x:v>
      </x:c>
      <x:c r="C1773" s="2" t="str">
        <x:v>388</x:v>
      </x:c>
      <x:c r="D1773" s="2" t="str">
        <x:v>牙买加</x:v>
      </x:c>
      <x:c r="E1773" s="8"/>
      <x:c r="F1773" s="8"/>
      <x:c r="G1773" s="11" t="str">
        <x:f>IF(AND(ISNUMBER(E1773),ISNUMBER(F1773),E1773&gt;0),F1773/E1773,"未取得")</x:f>
        <x:v>未取得</x:v>
      </x:c>
      <x:c r="H1773" s="11" t="str">
        <x:f>IF(AND(ISNUMBER(E1773),ISNUMBER(E1772),E1772&gt;0),E1773/E1772-1,"未取得")</x:f>
        <x:v>未取得</x:v>
      </x:c>
      <x:c r="I1773" s="11"/>
      <x:c r="J1773" s="2" t="str">
        <x:v>本次无总额记录</x:v>
      </x:c>
      <x:c r="K1773" s="2" t="str">
        <x:v>本次无来源记录</x:v>
      </x:c>
      <x:c r="L1773" s="2"/>
      <x:c r="M1773" s="2"/>
    </x:row>
    <x:row r="1774" ht="22" customHeight="1">
      <x:c r="A1774" s="2" t="str">
        <x:v>2025-05</x:v>
      </x:c>
      <x:c r="B1774" s="2" t="n">
        <x:v>85</x:v>
      </x:c>
      <x:c r="C1774" s="2" t="str">
        <x:v>388</x:v>
      </x:c>
      <x:c r="D1774" s="2" t="str">
        <x:v>牙买加</x:v>
      </x:c>
      <x:c r="E1774" s="8"/>
      <x:c r="F1774" s="8"/>
      <x:c r="G1774" s="11" t="str">
        <x:f>IF(AND(ISNUMBER(E1774),ISNUMBER(F1774),E1774&gt;0),F1774/E1774,"未取得")</x:f>
        <x:v>未取得</x:v>
      </x:c>
      <x:c r="H1774" s="11" t="str">
        <x:f>IF(AND(ISNUMBER(E1774),ISNUMBER(E1773),E1773&gt;0),E1774/E1773-1,"未取得")</x:f>
        <x:v>未取得</x:v>
      </x:c>
      <x:c r="I1774" s="11"/>
      <x:c r="J1774" s="2" t="str">
        <x:v>本次无总额记录</x:v>
      </x:c>
      <x:c r="K1774" s="2" t="str">
        <x:v>本次无来源记录</x:v>
      </x:c>
      <x:c r="L1774" s="2"/>
      <x:c r="M1774" s="2"/>
    </x:row>
    <x:row r="1775" ht="22" customHeight="1">
      <x:c r="A1775" s="2" t="str">
        <x:v>2025-06</x:v>
      </x:c>
      <x:c r="B1775" s="2" t="n">
        <x:v>85</x:v>
      </x:c>
      <x:c r="C1775" s="2" t="str">
        <x:v>388</x:v>
      </x:c>
      <x:c r="D1775" s="2" t="str">
        <x:v>牙买加</x:v>
      </x:c>
      <x:c r="E1775" s="8"/>
      <x:c r="F1775" s="8"/>
      <x:c r="G1775" s="11" t="str">
        <x:f>IF(AND(ISNUMBER(E1775),ISNUMBER(F1775),E1775&gt;0),F1775/E1775,"未取得")</x:f>
        <x:v>未取得</x:v>
      </x:c>
      <x:c r="H1775" s="11" t="str">
        <x:f>IF(AND(ISNUMBER(E1775),ISNUMBER(E1774),E1774&gt;0),E1775/E1774-1,"未取得")</x:f>
        <x:v>未取得</x:v>
      </x:c>
      <x:c r="I1775" s="11"/>
      <x:c r="J1775" s="2" t="str">
        <x:v>本次无总额记录</x:v>
      </x:c>
      <x:c r="K1775" s="2" t="str">
        <x:v>下载受限</x:v>
      </x:c>
      <x:c r="L1775" s="2"/>
      <x:c r="M1775" s="2"/>
    </x:row>
    <x:row r="1776" ht="22" customHeight="1">
      <x:c r="A1776" s="2" t="str">
        <x:v>2025-07</x:v>
      </x:c>
      <x:c r="B1776" s="2" t="n">
        <x:v>85</x:v>
      </x:c>
      <x:c r="C1776" s="2" t="str">
        <x:v>388</x:v>
      </x:c>
      <x:c r="D1776" s="2" t="str">
        <x:v>牙买加</x:v>
      </x:c>
      <x:c r="E1776" s="8"/>
      <x:c r="F1776" s="8"/>
      <x:c r="G1776" s="11" t="str">
        <x:f>IF(AND(ISNUMBER(E1776),ISNUMBER(F1776),E1776&gt;0),F1776/E1776,"未取得")</x:f>
        <x:v>未取得</x:v>
      </x:c>
      <x:c r="H1776" s="11" t="str">
        <x:f>IF(AND(ISNUMBER(E1776),ISNUMBER(E1775),E1775&gt;0),E1776/E1775-1,"未取得")</x:f>
        <x:v>未取得</x:v>
      </x:c>
      <x:c r="I1776" s="11"/>
      <x:c r="J1776" s="2" t="str">
        <x:v>本次无总额记录</x:v>
      </x:c>
      <x:c r="K1776" s="2" t="str">
        <x:v>下载受限</x:v>
      </x:c>
      <x:c r="L1776" s="2"/>
      <x:c r="M1776" s="2"/>
    </x:row>
    <x:row r="1777" ht="22" customHeight="1">
      <x:c r="A1777" s="2" t="str">
        <x:v>2025-08</x:v>
      </x:c>
      <x:c r="B1777" s="2" t="n">
        <x:v>85</x:v>
      </x:c>
      <x:c r="C1777" s="2" t="str">
        <x:v>388</x:v>
      </x:c>
      <x:c r="D1777" s="2" t="str">
        <x:v>牙买加</x:v>
      </x:c>
      <x:c r="E1777" s="8"/>
      <x:c r="F1777" s="8"/>
      <x:c r="G1777" s="11" t="str">
        <x:f>IF(AND(ISNUMBER(E1777),ISNUMBER(F1777),E1777&gt;0),F1777/E1777,"未取得")</x:f>
        <x:v>未取得</x:v>
      </x:c>
      <x:c r="H1777" s="11" t="str">
        <x:f>IF(AND(ISNUMBER(E1777),ISNUMBER(E1776),E1776&gt;0),E1777/E1776-1,"未取得")</x:f>
        <x:v>未取得</x:v>
      </x:c>
      <x:c r="I1777" s="11"/>
      <x:c r="J1777" s="2" t="str">
        <x:v>本次无总额记录</x:v>
      </x:c>
      <x:c r="K1777" s="2" t="str">
        <x:v>下载受限</x:v>
      </x:c>
      <x:c r="L1777" s="2"/>
      <x:c r="M1777" s="2"/>
    </x:row>
    <x:row r="1778" ht="22" customHeight="1">
      <x:c r="A1778" s="2" t="str">
        <x:v>2025-09</x:v>
      </x:c>
      <x:c r="B1778" s="2" t="n">
        <x:v>85</x:v>
      </x:c>
      <x:c r="C1778" s="2" t="str">
        <x:v>388</x:v>
      </x:c>
      <x:c r="D1778" s="2" t="str">
        <x:v>牙买加</x:v>
      </x:c>
      <x:c r="E1778" s="8"/>
      <x:c r="F1778" s="8"/>
      <x:c r="G1778" s="11" t="str">
        <x:f>IF(AND(ISNUMBER(E1778),ISNUMBER(F1778),E1778&gt;0),F1778/E1778,"未取得")</x:f>
        <x:v>未取得</x:v>
      </x:c>
      <x:c r="H1778" s="11" t="str">
        <x:f>IF(AND(ISNUMBER(E1778),ISNUMBER(E1777),E1777&gt;0),E1778/E1777-1,"未取得")</x:f>
        <x:v>未取得</x:v>
      </x:c>
      <x:c r="I1778" s="11"/>
      <x:c r="J1778" s="2" t="str">
        <x:v>本次无总额记录</x:v>
      </x:c>
      <x:c r="K1778" s="2" t="str">
        <x:v>下载受限</x:v>
      </x:c>
      <x:c r="L1778" s="2"/>
      <x:c r="M1778" s="2"/>
    </x:row>
    <x:row r="1779" ht="22" customHeight="1">
      <x:c r="A1779" s="2" t="str">
        <x:v>2025-10</x:v>
      </x:c>
      <x:c r="B1779" s="2" t="n">
        <x:v>85</x:v>
      </x:c>
      <x:c r="C1779" s="2" t="str">
        <x:v>388</x:v>
      </x:c>
      <x:c r="D1779" s="2" t="str">
        <x:v>牙买加</x:v>
      </x:c>
      <x:c r="E1779" s="8"/>
      <x:c r="F1779" s="8"/>
      <x:c r="G1779" s="11" t="str">
        <x:f>IF(AND(ISNUMBER(E1779),ISNUMBER(F1779),E1779&gt;0),F1779/E1779,"未取得")</x:f>
        <x:v>未取得</x:v>
      </x:c>
      <x:c r="H1779" s="11" t="str">
        <x:f>IF(AND(ISNUMBER(E1779),ISNUMBER(E1778),E1778&gt;0),E1779/E1778-1,"未取得")</x:f>
        <x:v>未取得</x:v>
      </x:c>
      <x:c r="I1779" s="11"/>
      <x:c r="J1779" s="2" t="str">
        <x:v>本次无总额记录</x:v>
      </x:c>
      <x:c r="K1779" s="2" t="str">
        <x:v>下载受限</x:v>
      </x:c>
      <x:c r="L1779" s="2"/>
      <x:c r="M1779" s="2"/>
    </x:row>
    <x:row r="1780" ht="22" customHeight="1">
      <x:c r="A1780" s="2" t="str">
        <x:v>2025-11</x:v>
      </x:c>
      <x:c r="B1780" s="2" t="n">
        <x:v>85</x:v>
      </x:c>
      <x:c r="C1780" s="2" t="str">
        <x:v>388</x:v>
      </x:c>
      <x:c r="D1780" s="2" t="str">
        <x:v>牙买加</x:v>
      </x:c>
      <x:c r="E1780" s="8"/>
      <x:c r="F1780" s="8"/>
      <x:c r="G1780" s="11" t="str">
        <x:f>IF(AND(ISNUMBER(E1780),ISNUMBER(F1780),E1780&gt;0),F1780/E1780,"未取得")</x:f>
        <x:v>未取得</x:v>
      </x:c>
      <x:c r="H1780" s="11" t="str">
        <x:f>IF(AND(ISNUMBER(E1780),ISNUMBER(E1779),E1779&gt;0),E1780/E1779-1,"未取得")</x:f>
        <x:v>未取得</x:v>
      </x:c>
      <x:c r="I1780" s="11"/>
      <x:c r="J1780" s="2" t="str">
        <x:v>本次无总额记录</x:v>
      </x:c>
      <x:c r="K1780" s="2" t="str">
        <x:v>下载受限</x:v>
      </x:c>
      <x:c r="L1780" s="2"/>
      <x:c r="M1780" s="2"/>
    </x:row>
    <x:row r="1781" ht="22" customHeight="1">
      <x:c r="A1781" s="2" t="str">
        <x:v>2025-12</x:v>
      </x:c>
      <x:c r="B1781" s="2" t="n">
        <x:v>85</x:v>
      </x:c>
      <x:c r="C1781" s="2" t="str">
        <x:v>388</x:v>
      </x:c>
      <x:c r="D1781" s="2" t="str">
        <x:v>牙买加</x:v>
      </x:c>
      <x:c r="E1781" s="8"/>
      <x:c r="F1781" s="8"/>
      <x:c r="G1781" s="11" t="str">
        <x:f>IF(AND(ISNUMBER(E1781),ISNUMBER(F1781),E1781&gt;0),F1781/E1781,"未取得")</x:f>
        <x:v>未取得</x:v>
      </x:c>
      <x:c r="H1781" s="11" t="str">
        <x:f>IF(AND(ISNUMBER(E1781),ISNUMBER(E1780),E1780&gt;0),E1781/E1780-1,"未取得")</x:f>
        <x:v>未取得</x:v>
      </x:c>
      <x:c r="I1781" s="11"/>
      <x:c r="J1781" s="2" t="str">
        <x:v>本次无总额记录</x:v>
      </x:c>
      <x:c r="K1781" s="2" t="str">
        <x:v>下载受限</x:v>
      </x:c>
      <x:c r="L1781" s="2"/>
      <x:c r="M1781" s="2"/>
    </x:row>
    <x:row r="1782" ht="22" customHeight="1">
      <x:c r="A1782" s="2" t="str">
        <x:v>2026-01</x:v>
      </x:c>
      <x:c r="B1782" s="2" t="n">
        <x:v>85</x:v>
      </x:c>
      <x:c r="C1782" s="2" t="str">
        <x:v>388</x:v>
      </x:c>
      <x:c r="D1782" s="2" t="str">
        <x:v>牙买加</x:v>
      </x:c>
      <x:c r="E1782" s="8"/>
      <x:c r="F1782" s="8"/>
      <x:c r="G1782" s="11" t="str">
        <x:f>IF(AND(ISNUMBER(E1782),ISNUMBER(F1782),E1782&gt;0),F1782/E1782,"未取得")</x:f>
        <x:v>未取得</x:v>
      </x:c>
      <x:c r="H1782" s="11" t="str">
        <x:f>IF(AND(ISNUMBER(E1782),ISNUMBER(E1781),E1781&gt;0),E1782/E1781-1,"未取得")</x:f>
        <x:v>未取得</x:v>
      </x:c>
      <x:c r="I1782" s="11" t="str">
        <x:f>IF(AND(ISNUMBER(E1782),ISNUMBER(E1770),E1770&gt;0),E1782/E1770-1,"未取得")</x:f>
        <x:v>未取得</x:v>
      </x:c>
      <x:c r="J1782" s="2" t="str">
        <x:v>本次无总额记录</x:v>
      </x:c>
      <x:c r="K1782" s="2" t="str">
        <x:v>本次无来源记录</x:v>
      </x:c>
      <x:c r="L1782" s="2"/>
      <x:c r="M1782" s="2"/>
    </x:row>
    <x:row r="1783" ht="22" customHeight="1">
      <x:c r="A1783" s="2" t="str">
        <x:v>2026-02</x:v>
      </x:c>
      <x:c r="B1783" s="2" t="n">
        <x:v>85</x:v>
      </x:c>
      <x:c r="C1783" s="2" t="str">
        <x:v>388</x:v>
      </x:c>
      <x:c r="D1783" s="2" t="str">
        <x:v>牙买加</x:v>
      </x:c>
      <x:c r="E1783" s="8"/>
      <x:c r="F1783" s="8"/>
      <x:c r="G1783" s="11" t="str">
        <x:f>IF(AND(ISNUMBER(E1783),ISNUMBER(F1783),E1783&gt;0),F1783/E1783,"未取得")</x:f>
        <x:v>未取得</x:v>
      </x:c>
      <x:c r="H1783" s="11" t="str">
        <x:f>IF(AND(ISNUMBER(E1783),ISNUMBER(E1782),E1782&gt;0),E1783/E1782-1,"未取得")</x:f>
        <x:v>未取得</x:v>
      </x:c>
      <x:c r="I1783" s="11" t="str">
        <x:f>IF(AND(ISNUMBER(E1783),ISNUMBER(E1771),E1771&gt;0),E1783/E1771-1,"未取得")</x:f>
        <x:v>未取得</x:v>
      </x:c>
      <x:c r="J1783" s="2" t="str">
        <x:v>本次无总额记录</x:v>
      </x:c>
      <x:c r="K1783" s="2" t="str">
        <x:v>本次无来源记录</x:v>
      </x:c>
      <x:c r="L1783" s="2"/>
      <x:c r="M1783" s="2"/>
    </x:row>
    <x:row r="1784" ht="22" customHeight="1">
      <x:c r="A1784" s="2" t="str">
        <x:v>2026-03</x:v>
      </x:c>
      <x:c r="B1784" s="2" t="n">
        <x:v>85</x:v>
      </x:c>
      <x:c r="C1784" s="2" t="str">
        <x:v>388</x:v>
      </x:c>
      <x:c r="D1784" s="2" t="str">
        <x:v>牙买加</x:v>
      </x:c>
      <x:c r="E1784" s="8"/>
      <x:c r="F1784" s="8"/>
      <x:c r="G1784" s="11" t="str">
        <x:f>IF(AND(ISNUMBER(E1784),ISNUMBER(F1784),E1784&gt;0),F1784/E1784,"未取得")</x:f>
        <x:v>未取得</x:v>
      </x:c>
      <x:c r="H1784" s="11" t="str">
        <x:f>IF(AND(ISNUMBER(E1784),ISNUMBER(E1783),E1783&gt;0),E1784/E1783-1,"未取得")</x:f>
        <x:v>未取得</x:v>
      </x:c>
      <x:c r="I1784" s="11" t="str">
        <x:f>IF(AND(ISNUMBER(E1784),ISNUMBER(E1772),E1772&gt;0),E1784/E1772-1,"未取得")</x:f>
        <x:v>未取得</x:v>
      </x:c>
      <x:c r="J1784" s="2" t="str">
        <x:v>本次无总额记录</x:v>
      </x:c>
      <x:c r="K1784" s="2" t="str">
        <x:v>本次无来源记录</x:v>
      </x:c>
      <x:c r="L1784" s="2"/>
      <x:c r="M1784" s="2"/>
    </x:row>
    <x:row r="1785" ht="22" customHeight="1">
      <x:c r="A1785" s="2" t="str">
        <x:v>2026-04</x:v>
      </x:c>
      <x:c r="B1785" s="2" t="n">
        <x:v>85</x:v>
      </x:c>
      <x:c r="C1785" s="2" t="str">
        <x:v>388</x:v>
      </x:c>
      <x:c r="D1785" s="2" t="str">
        <x:v>牙买加</x:v>
      </x:c>
      <x:c r="E1785" s="8"/>
      <x:c r="F1785" s="8"/>
      <x:c r="G1785" s="11" t="str">
        <x:f>IF(AND(ISNUMBER(E1785),ISNUMBER(F1785),E1785&gt;0),F1785/E1785,"未取得")</x:f>
        <x:v>未取得</x:v>
      </x:c>
      <x:c r="H1785" s="11" t="str">
        <x:f>IF(AND(ISNUMBER(E1785),ISNUMBER(E1784),E1784&gt;0),E1785/E1784-1,"未取得")</x:f>
        <x:v>未取得</x:v>
      </x:c>
      <x:c r="I1785" s="11" t="str">
        <x:f>IF(AND(ISNUMBER(E1785),ISNUMBER(E1773),E1773&gt;0),E1785/E1773-1,"未取得")</x:f>
        <x:v>未取得</x:v>
      </x:c>
      <x:c r="J1785" s="2" t="str">
        <x:v>本次无总额记录</x:v>
      </x:c>
      <x:c r="K1785" s="2" t="str">
        <x:v>本次无来源记录</x:v>
      </x:c>
      <x:c r="L1785" s="2"/>
      <x:c r="M1785" s="2"/>
    </x:row>
    <x:row r="1786" ht="22" customHeight="1">
      <x:c r="A1786" s="2" t="str">
        <x:v>2026-05</x:v>
      </x:c>
      <x:c r="B1786" s="2" t="n">
        <x:v>85</x:v>
      </x:c>
      <x:c r="C1786" s="2" t="str">
        <x:v>388</x:v>
      </x:c>
      <x:c r="D1786" s="2" t="str">
        <x:v>牙买加</x:v>
      </x:c>
      <x:c r="E1786" s="8"/>
      <x:c r="F1786" s="8"/>
      <x:c r="G1786" s="11" t="str">
        <x:f>IF(AND(ISNUMBER(E1786),ISNUMBER(F1786),E1786&gt;0),F1786/E1786,"未取得")</x:f>
        <x:v>未取得</x:v>
      </x:c>
      <x:c r="H1786" s="11" t="str">
        <x:f>IF(AND(ISNUMBER(E1786),ISNUMBER(E1785),E1785&gt;0),E1786/E1785-1,"未取得")</x:f>
        <x:v>未取得</x:v>
      </x:c>
      <x:c r="I1786" s="11" t="str">
        <x:f>IF(AND(ISNUMBER(E1786),ISNUMBER(E1774),E1774&gt;0),E1786/E1774-1,"未取得")</x:f>
        <x:v>未取得</x:v>
      </x:c>
      <x:c r="J1786" s="2" t="str">
        <x:v>本次无总额记录</x:v>
      </x:c>
      <x:c r="K1786" s="2" t="str">
        <x:v>本次无来源记录</x:v>
      </x:c>
      <x:c r="L1786" s="2"/>
      <x:c r="M1786" s="2"/>
    </x:row>
    <x:row r="1787" ht="22" customHeight="1">
      <x:c r="A1787" s="2" t="str">
        <x:v>2026-06</x:v>
      </x:c>
      <x:c r="B1787" s="2" t="n">
        <x:v>85</x:v>
      </x:c>
      <x:c r="C1787" s="2" t="str">
        <x:v>388</x:v>
      </x:c>
      <x:c r="D1787" s="2" t="str">
        <x:v>牙买加</x:v>
      </x:c>
      <x:c r="E1787" s="8"/>
      <x:c r="F1787" s="8"/>
      <x:c r="G1787" s="11" t="str">
        <x:f>IF(AND(ISNUMBER(E1787),ISNUMBER(F1787),E1787&gt;0),F1787/E1787,"未取得")</x:f>
        <x:v>未取得</x:v>
      </x:c>
      <x:c r="H1787" s="11" t="str">
        <x:f>IF(AND(ISNUMBER(E1787),ISNUMBER(E1786),E1786&gt;0),E1787/E1786-1,"未取得")</x:f>
        <x:v>未取得</x:v>
      </x:c>
      <x:c r="I1787" s="11" t="str">
        <x:f>IF(AND(ISNUMBER(E1787),ISNUMBER(E1775),E1775&gt;0),E1787/E1775-1,"未取得")</x:f>
        <x:v>未取得</x:v>
      </x:c>
      <x:c r="J1787" s="2" t="str">
        <x:v>本次无总额记录</x:v>
      </x:c>
      <x:c r="K1787" s="2" t="str">
        <x:v>本次无来源记录</x:v>
      </x:c>
      <x:c r="L1787" s="2"/>
      <x:c r="M1787" s="2"/>
    </x:row>
    <x:row r="1788" ht="22" customHeight="1">
      <x:c r="A1788" s="2" t="str">
        <x:v>2026-07</x:v>
      </x:c>
      <x:c r="B1788" s="2" t="n">
        <x:v>85</x:v>
      </x:c>
      <x:c r="C1788" s="2" t="str">
        <x:v>388</x:v>
      </x:c>
      <x:c r="D1788" s="2" t="str">
        <x:v>牙买加</x:v>
      </x:c>
      <x:c r="E1788" s="8"/>
      <x:c r="F1788" s="8"/>
      <x:c r="G1788" s="11" t="str">
        <x:f>IF(AND(ISNUMBER(E1788),ISNUMBER(F1788),E1788&gt;0),F1788/E1788,"未取得")</x:f>
        <x:v>未取得</x:v>
      </x:c>
      <x:c r="H1788" s="11" t="str">
        <x:f>IF(AND(ISNUMBER(E1788),ISNUMBER(E1787),E1787&gt;0),E1788/E1787-1,"未取得")</x:f>
        <x:v>未取得</x:v>
      </x:c>
      <x:c r="I1788" s="11" t="str">
        <x:f>IF(AND(ISNUMBER(E1788),ISNUMBER(E1776),E1776&gt;0),E1788/E1776-1,"未取得")</x:f>
        <x:v>未取得</x:v>
      </x:c>
      <x:c r="J1788" s="2" t="str">
        <x:v>本次无总额记录</x:v>
      </x:c>
      <x:c r="K1788" s="2" t="str">
        <x:v>本次无来源记录</x:v>
      </x:c>
      <x:c r="L1788" s="2"/>
      <x:c r="M1788" s="2"/>
    </x:row>
    <x:row r="1789" ht="22" customHeight="1">
      <x:c r="A1789" s="2" t="str">
        <x:v>2026-08</x:v>
      </x:c>
      <x:c r="B1789" s="2" t="n">
        <x:v>85</x:v>
      </x:c>
      <x:c r="C1789" s="2" t="str">
        <x:v>388</x:v>
      </x:c>
      <x:c r="D1789" s="2" t="str">
        <x:v>牙买加</x:v>
      </x:c>
      <x:c r="E1789" s="8"/>
      <x:c r="F1789" s="8"/>
      <x:c r="G1789" s="11" t="str">
        <x:f>IF(AND(ISNUMBER(E1789),ISNUMBER(F1789),E1789&gt;0),F1789/E1789,"未取得")</x:f>
        <x:v>未取得</x:v>
      </x:c>
      <x:c r="H1789" s="11" t="str">
        <x:f>IF(AND(ISNUMBER(E1789),ISNUMBER(E1788),E1788&gt;0),E1789/E1788-1,"未取得")</x:f>
        <x:v>未取得</x:v>
      </x:c>
      <x:c r="I1789" s="11" t="str">
        <x:f>IF(AND(ISNUMBER(E1789),ISNUMBER(E1777),E1777&gt;0),E1789/E1777-1,"未取得")</x:f>
        <x:v>未取得</x:v>
      </x:c>
      <x:c r="J1789" s="2" t="str">
        <x:v>本次无总额记录</x:v>
      </x:c>
      <x:c r="K1789" s="2" t="str">
        <x:v>本次无来源记录</x:v>
      </x:c>
      <x:c r="L1789" s="2"/>
      <x:c r="M1789" s="2"/>
    </x:row>
    <x:row r="1790" ht="22" customHeight="1">
      <x:c r="A1790" s="2" t="str">
        <x:v>2026-09</x:v>
      </x:c>
      <x:c r="B1790" s="2" t="n">
        <x:v>85</x:v>
      </x:c>
      <x:c r="C1790" s="2" t="str">
        <x:v>388</x:v>
      </x:c>
      <x:c r="D1790" s="2" t="str">
        <x:v>牙买加</x:v>
      </x:c>
      <x:c r="E1790" s="8"/>
      <x:c r="F1790" s="8"/>
      <x:c r="G1790" s="11" t="str">
        <x:f>IF(AND(ISNUMBER(E1790),ISNUMBER(F1790),E1790&gt;0),F1790/E1790,"未取得")</x:f>
        <x:v>未取得</x:v>
      </x:c>
      <x:c r="H1790" s="11" t="str">
        <x:f>IF(AND(ISNUMBER(E1790),ISNUMBER(E1789),E1789&gt;0),E1790/E1789-1,"未取得")</x:f>
        <x:v>未取得</x:v>
      </x:c>
      <x:c r="I1790" s="11" t="str">
        <x:f>IF(AND(ISNUMBER(E1790),ISNUMBER(E1778),E1778&gt;0),E1790/E1778-1,"未取得")</x:f>
        <x:v>未取得</x:v>
      </x:c>
      <x:c r="J1790" s="2" t="str">
        <x:v>本次无总额记录</x:v>
      </x:c>
      <x:c r="K1790" s="2" t="str">
        <x:v>下载受限</x:v>
      </x:c>
      <x:c r="L1790" s="2"/>
      <x:c r="M1790" s="2"/>
    </x:row>
    <x:row r="1791" ht="22" customHeight="1">
      <x:c r="A1791" s="2" t="str">
        <x:v>2025-01</x:v>
      </x:c>
      <x:c r="B1791" s="2" t="n">
        <x:v>86</x:v>
      </x:c>
      <x:c r="C1791" s="2" t="str">
        <x:v>51</x:v>
      </x:c>
      <x:c r="D1791" s="2" t="str">
        <x:v>亚美尼亚</x:v>
      </x:c>
      <x:c r="E1791" s="8" t="n">
        <x:f>'原始月度记录'!G8</x:f>
        <x:v>2248366.55</x:v>
      </x:c>
      <x:c r="F1791" s="8" t="n">
        <x:f>'原始月度记录'!G108</x:f>
        <x:v>936160.21</x:v>
      </x:c>
      <x:c r="G1791" s="11" t="n">
        <x:f>IF(AND(ISNUMBER(E1791),ISNUMBER(F1791),E1791&gt;0),F1791/E1791,"未取得")</x:f>
        <x:v>0.41637348233987914</x:v>
      </x:c>
      <x:c r="H1791" s="11"/>
      <x:c r="I1791" s="11"/>
      <x:c r="J1791" s="2" t="str">
        <x:v>已取得</x:v>
      </x:c>
      <x:c r="K1791" s="2" t="str">
        <x:v>已取得</x:v>
      </x:c>
      <x:c r="L1791" s="2" t="n">
        <x:v>8</x:v>
      </x:c>
      <x:c r="M1791" s="2" t="n">
        <x:v>108</x:v>
      </x:c>
    </x:row>
    <x:row r="1792" ht="22" customHeight="1">
      <x:c r="A1792" s="2" t="str">
        <x:v>2025-02</x:v>
      </x:c>
      <x:c r="B1792" s="2" t="n">
        <x:v>86</x:v>
      </x:c>
      <x:c r="C1792" s="2" t="str">
        <x:v>51</x:v>
      </x:c>
      <x:c r="D1792" s="2" t="str">
        <x:v>亚美尼亚</x:v>
      </x:c>
      <x:c r="E1792" s="8" t="n">
        <x:f>'原始月度记录'!G206</x:f>
        <x:v>2220207.74</x:v>
      </x:c>
      <x:c r="F1792" s="8"/>
      <x:c r="G1792" s="11" t="str">
        <x:f>IF(AND(ISNUMBER(E1792),ISNUMBER(F1792),E1792&gt;0),F1792/E1792,"未取得")</x:f>
        <x:v>未取得</x:v>
      </x:c>
      <x:c r="H1792" s="11" t="n">
        <x:f>IF(AND(ISNUMBER(E1792),ISNUMBER(E1791),E1791&gt;0),E1792/E1791-1,"未取得")</x:f>
        <x:v>-0.01252411889867322</x:v>
      </x:c>
      <x:c r="I1792" s="11"/>
      <x:c r="J1792" s="2" t="str">
        <x:v>已取得</x:v>
      </x:c>
      <x:c r="K1792" s="2" t="str">
        <x:v>下载受限</x:v>
      </x:c>
      <x:c r="L1792" s="2" t="n">
        <x:v>206</x:v>
      </x:c>
      <x:c r="M1792" s="2"/>
    </x:row>
    <x:row r="1793" ht="22" customHeight="1">
      <x:c r="A1793" s="2" t="str">
        <x:v>2025-03</x:v>
      </x:c>
      <x:c r="B1793" s="2" t="n">
        <x:v>86</x:v>
      </x:c>
      <x:c r="C1793" s="2" t="str">
        <x:v>51</x:v>
      </x:c>
      <x:c r="D1793" s="2" t="str">
        <x:v>亚美尼亚</x:v>
      </x:c>
      <x:c r="E1793" s="8" t="n">
        <x:f>'原始月度记录'!G303</x:f>
        <x:v>3705653.17</x:v>
      </x:c>
      <x:c r="F1793" s="8"/>
      <x:c r="G1793" s="11" t="str">
        <x:f>IF(AND(ISNUMBER(E1793),ISNUMBER(F1793),E1793&gt;0),F1793/E1793,"未取得")</x:f>
        <x:v>未取得</x:v>
      </x:c>
      <x:c r="H1793" s="11" t="n">
        <x:f>IF(AND(ISNUMBER(E1793),ISNUMBER(E1792),E1792&gt;0),E1793/E1792-1,"未取得")</x:f>
        <x:v>0.6690569550036789</x:v>
      </x:c>
      <x:c r="I1793" s="11"/>
      <x:c r="J1793" s="2" t="str">
        <x:v>已取得</x:v>
      </x:c>
      <x:c r="K1793" s="2" t="str">
        <x:v>下载受限</x:v>
      </x:c>
      <x:c r="L1793" s="2" t="n">
        <x:v>303</x:v>
      </x:c>
      <x:c r="M1793" s="2"/>
    </x:row>
    <x:row r="1794" ht="22" customHeight="1">
      <x:c r="A1794" s="2" t="str">
        <x:v>2025-04</x:v>
      </x:c>
      <x:c r="B1794" s="2" t="n">
        <x:v>86</x:v>
      </x:c>
      <x:c r="C1794" s="2" t="str">
        <x:v>51</x:v>
      </x:c>
      <x:c r="D1794" s="2" t="str">
        <x:v>亚美尼亚</x:v>
      </x:c>
      <x:c r="E1794" s="8" t="n">
        <x:f>'原始月度记录'!G399</x:f>
        <x:v>2197950.91</x:v>
      </x:c>
      <x:c r="F1794" s="8" t="n">
        <x:f>'原始月度记录'!G496</x:f>
        <x:v>493800.04</x:v>
      </x:c>
      <x:c r="G1794" s="11" t="n">
        <x:f>IF(AND(ISNUMBER(E1794),ISNUMBER(F1794),E1794&gt;0),F1794/E1794,"未取得")</x:f>
        <x:v>0.22466381653628467</x:v>
      </x:c>
      <x:c r="H1794" s="11" t="n">
        <x:f>IF(AND(ISNUMBER(E1794),ISNUMBER(E1793),E1793&gt;0),E1794/E1793-1,"未取得")</x:f>
        <x:v>-0.4068654541676926</x:v>
      </x:c>
      <x:c r="I1794" s="11"/>
      <x:c r="J1794" s="2" t="str">
        <x:v>已取得</x:v>
      </x:c>
      <x:c r="K1794" s="2" t="str">
        <x:v>已取得</x:v>
      </x:c>
      <x:c r="L1794" s="2" t="n">
        <x:v>399</x:v>
      </x:c>
      <x:c r="M1794" s="2" t="n">
        <x:v>496</x:v>
      </x:c>
    </x:row>
    <x:row r="1795" ht="22" customHeight="1">
      <x:c r="A1795" s="2" t="str">
        <x:v>2025-05</x:v>
      </x:c>
      <x:c r="B1795" s="2" t="n">
        <x:v>86</x:v>
      </x:c>
      <x:c r="C1795" s="2" t="str">
        <x:v>51</x:v>
      </x:c>
      <x:c r="D1795" s="2" t="str">
        <x:v>亚美尼亚</x:v>
      </x:c>
      <x:c r="E1795" s="8" t="n">
        <x:f>'原始月度记录'!G592</x:f>
        <x:v>3039291.36</x:v>
      </x:c>
      <x:c r="F1795" s="8" t="n">
        <x:f>'原始月度记录'!G687</x:f>
        <x:v>467042.2</x:v>
      </x:c>
      <x:c r="G1795" s="11" t="n">
        <x:f>IF(AND(ISNUMBER(E1795),ISNUMBER(F1795),E1795&gt;0),F1795/E1795,"未取得")</x:f>
        <x:v>0.15366812347994174</x:v>
      </x:c>
      <x:c r="H1795" s="11" t="n">
        <x:f>IF(AND(ISNUMBER(E1795),ISNUMBER(E1794),E1794&gt;0),E1795/E1794-1,"未取得")</x:f>
        <x:v>0.3827840040340116</x:v>
      </x:c>
      <x:c r="I1795" s="11"/>
      <x:c r="J1795" s="2" t="str">
        <x:v>已取得</x:v>
      </x:c>
      <x:c r="K1795" s="2" t="str">
        <x:v>已取得</x:v>
      </x:c>
      <x:c r="L1795" s="2" t="n">
        <x:v>592</x:v>
      </x:c>
      <x:c r="M1795" s="2" t="n">
        <x:v>687</x:v>
      </x:c>
    </x:row>
    <x:row r="1796" ht="22" customHeight="1">
      <x:c r="A1796" s="2" t="str">
        <x:v>2025-06</x:v>
      </x:c>
      <x:c r="B1796" s="2" t="n">
        <x:v>86</x:v>
      </x:c>
      <x:c r="C1796" s="2" t="str">
        <x:v>51</x:v>
      </x:c>
      <x:c r="D1796" s="2" t="str">
        <x:v>亚美尼亚</x:v>
      </x:c>
      <x:c r="E1796" s="8" t="n">
        <x:f>'原始月度记录'!G781</x:f>
        <x:v>3289770.59</x:v>
      </x:c>
      <x:c r="F1796" s="8"/>
      <x:c r="G1796" s="11" t="str">
        <x:f>IF(AND(ISNUMBER(E1796),ISNUMBER(F1796),E1796&gt;0),F1796/E1796,"未取得")</x:f>
        <x:v>未取得</x:v>
      </x:c>
      <x:c r="H1796" s="11" t="n">
        <x:f>IF(AND(ISNUMBER(E1796),ISNUMBER(E1795),E1795&gt;0),E1796/E1795-1,"未取得")</x:f>
        <x:v>0.08241369461860337</x:v>
      </x:c>
      <x:c r="I1796" s="11"/>
      <x:c r="J1796" s="2" t="str">
        <x:v>已取得</x:v>
      </x:c>
      <x:c r="K1796" s="2" t="str">
        <x:v>下载受限</x:v>
      </x:c>
      <x:c r="L1796" s="2" t="n">
        <x:v>781</x:v>
      </x:c>
      <x:c r="M1796" s="2"/>
    </x:row>
    <x:row r="1797" ht="22" customHeight="1">
      <x:c r="A1797" s="2" t="str">
        <x:v>2025-07</x:v>
      </x:c>
      <x:c r="B1797" s="2" t="n">
        <x:v>86</x:v>
      </x:c>
      <x:c r="C1797" s="2" t="str">
        <x:v>51</x:v>
      </x:c>
      <x:c r="D1797" s="2" t="str">
        <x:v>亚美尼亚</x:v>
      </x:c>
      <x:c r="E1797" s="8" t="n">
        <x:f>'原始月度记录'!G875</x:f>
        <x:v>3550863.97</x:v>
      </x:c>
      <x:c r="F1797" s="8"/>
      <x:c r="G1797" s="11" t="str">
        <x:f>IF(AND(ISNUMBER(E1797),ISNUMBER(F1797),E1797&gt;0),F1797/E1797,"未取得")</x:f>
        <x:v>未取得</x:v>
      </x:c>
      <x:c r="H1797" s="11" t="n">
        <x:f>IF(AND(ISNUMBER(E1797),ISNUMBER(E1796),E1796&gt;0),E1797/E1796-1,"未取得")</x:f>
        <x:v>0.0793652240656697</x:v>
      </x:c>
      <x:c r="I1797" s="11"/>
      <x:c r="J1797" s="2" t="str">
        <x:v>已取得</x:v>
      </x:c>
      <x:c r="K1797" s="2" t="str">
        <x:v>下载受限</x:v>
      </x:c>
      <x:c r="L1797" s="2" t="n">
        <x:v>875</x:v>
      </x:c>
      <x:c r="M1797" s="2"/>
    </x:row>
    <x:row r="1798" ht="22" customHeight="1">
      <x:c r="A1798" s="2" t="str">
        <x:v>2025-08</x:v>
      </x:c>
      <x:c r="B1798" s="2" t="n">
        <x:v>86</x:v>
      </x:c>
      <x:c r="C1798" s="2" t="str">
        <x:v>51</x:v>
      </x:c>
      <x:c r="D1798" s="2" t="str">
        <x:v>亚美尼亚</x:v>
      </x:c>
      <x:c r="E1798" s="8" t="n">
        <x:f>'原始月度记录'!G968</x:f>
        <x:v>3291016.56</x:v>
      </x:c>
      <x:c r="F1798" s="8"/>
      <x:c r="G1798" s="11" t="str">
        <x:f>IF(AND(ISNUMBER(E1798),ISNUMBER(F1798),E1798&gt;0),F1798/E1798,"未取得")</x:f>
        <x:v>未取得</x:v>
      </x:c>
      <x:c r="H1798" s="11" t="n">
        <x:f>IF(AND(ISNUMBER(E1798),ISNUMBER(E1797),E1797&gt;0),E1798/E1797-1,"未取得")</x:f>
        <x:v>-0.0731786439005716</x:v>
      </x:c>
      <x:c r="I1798" s="11"/>
      <x:c r="J1798" s="2" t="str">
        <x:v>已取得</x:v>
      </x:c>
      <x:c r="K1798" s="2" t="str">
        <x:v>下载受限</x:v>
      </x:c>
      <x:c r="L1798" s="2" t="n">
        <x:v>968</x:v>
      </x:c>
      <x:c r="M1798" s="2"/>
    </x:row>
    <x:row r="1799" ht="22" customHeight="1">
      <x:c r="A1799" s="2" t="str">
        <x:v>2025-09</x:v>
      </x:c>
      <x:c r="B1799" s="2" t="n">
        <x:v>86</x:v>
      </x:c>
      <x:c r="C1799" s="2" t="str">
        <x:v>51</x:v>
      </x:c>
      <x:c r="D1799" s="2" t="str">
        <x:v>亚美尼亚</x:v>
      </x:c>
      <x:c r="E1799" s="8" t="n">
        <x:f>'原始月度记录'!G1061</x:f>
        <x:v>2288271.38</x:v>
      </x:c>
      <x:c r="F1799" s="8"/>
      <x:c r="G1799" s="11" t="str">
        <x:f>IF(AND(ISNUMBER(E1799),ISNUMBER(F1799),E1799&gt;0),F1799/E1799,"未取得")</x:f>
        <x:v>未取得</x:v>
      </x:c>
      <x:c r="H1799" s="11" t="n">
        <x:f>IF(AND(ISNUMBER(E1799),ISNUMBER(E1798),E1798&gt;0),E1799/E1798-1,"未取得")</x:f>
        <x:v>-0.30469162391574234</x:v>
      </x:c>
      <x:c r="I1799" s="11"/>
      <x:c r="J1799" s="2" t="str">
        <x:v>已取得</x:v>
      </x:c>
      <x:c r="K1799" s="2" t="str">
        <x:v>下载受限</x:v>
      </x:c>
      <x:c r="L1799" s="2" t="n">
        <x:v>1061</x:v>
      </x:c>
      <x:c r="M1799" s="2"/>
    </x:row>
    <x:row r="1800" ht="22" customHeight="1">
      <x:c r="A1800" s="2" t="str">
        <x:v>2025-10</x:v>
      </x:c>
      <x:c r="B1800" s="2" t="n">
        <x:v>86</x:v>
      </x:c>
      <x:c r="C1800" s="2" t="str">
        <x:v>51</x:v>
      </x:c>
      <x:c r="D1800" s="2" t="str">
        <x:v>亚美尼亚</x:v>
      </x:c>
      <x:c r="E1800" s="8" t="n">
        <x:f>'原始月度记录'!G1154</x:f>
        <x:v>3188767.35</x:v>
      </x:c>
      <x:c r="F1800" s="8"/>
      <x:c r="G1800" s="11" t="str">
        <x:f>IF(AND(ISNUMBER(E1800),ISNUMBER(F1800),E1800&gt;0),F1800/E1800,"未取得")</x:f>
        <x:v>未取得</x:v>
      </x:c>
      <x:c r="H1800" s="11" t="n">
        <x:f>IF(AND(ISNUMBER(E1800),ISNUMBER(E1799),E1799&gt;0),E1800/E1799-1,"未取得")</x:f>
        <x:v>0.3935267372002005</x:v>
      </x:c>
      <x:c r="I1800" s="11"/>
      <x:c r="J1800" s="2" t="str">
        <x:v>已取得</x:v>
      </x:c>
      <x:c r="K1800" s="2" t="str">
        <x:v>下载受限</x:v>
      </x:c>
      <x:c r="L1800" s="2" t="n">
        <x:v>1154</x:v>
      </x:c>
      <x:c r="M1800" s="2"/>
    </x:row>
    <x:row r="1801" ht="22" customHeight="1">
      <x:c r="A1801" s="2" t="str">
        <x:v>2025-11</x:v>
      </x:c>
      <x:c r="B1801" s="2" t="n">
        <x:v>86</x:v>
      </x:c>
      <x:c r="C1801" s="2" t="str">
        <x:v>51</x:v>
      </x:c>
      <x:c r="D1801" s="2" t="str">
        <x:v>亚美尼亚</x:v>
      </x:c>
      <x:c r="E1801" s="8" t="n">
        <x:f>'原始月度记录'!G1244</x:f>
        <x:v>3622465.57</x:v>
      </x:c>
      <x:c r="F1801" s="8"/>
      <x:c r="G1801" s="11" t="str">
        <x:f>IF(AND(ISNUMBER(E1801),ISNUMBER(F1801),E1801&gt;0),F1801/E1801,"未取得")</x:f>
        <x:v>未取得</x:v>
      </x:c>
      <x:c r="H1801" s="11" t="n">
        <x:f>IF(AND(ISNUMBER(E1801),ISNUMBER(E1800),E1800&gt;0),E1801/E1800-1,"未取得")</x:f>
        <x:v>0.13600810984219325</x:v>
      </x:c>
      <x:c r="I1801" s="11"/>
      <x:c r="J1801" s="2" t="str">
        <x:v>已取得</x:v>
      </x:c>
      <x:c r="K1801" s="2" t="str">
        <x:v>下载受限</x:v>
      </x:c>
      <x:c r="L1801" s="2" t="n">
        <x:v>1244</x:v>
      </x:c>
      <x:c r="M1801" s="2"/>
    </x:row>
    <x:row r="1802" ht="22" customHeight="1">
      <x:c r="A1802" s="2" t="str">
        <x:v>2025-12</x:v>
      </x:c>
      <x:c r="B1802" s="2" t="n">
        <x:v>86</x:v>
      </x:c>
      <x:c r="C1802" s="2" t="str">
        <x:v>51</x:v>
      </x:c>
      <x:c r="D1802" s="2" t="str">
        <x:v>亚美尼亚</x:v>
      </x:c>
      <x:c r="E1802" s="8" t="n">
        <x:f>'原始月度记录'!G1335</x:f>
        <x:v>3225749.71</x:v>
      </x:c>
      <x:c r="F1802" s="8"/>
      <x:c r="G1802" s="11" t="str">
        <x:f>IF(AND(ISNUMBER(E1802),ISNUMBER(F1802),E1802&gt;0),F1802/E1802,"未取得")</x:f>
        <x:v>未取得</x:v>
      </x:c>
      <x:c r="H1802" s="11" t="n">
        <x:f>IF(AND(ISNUMBER(E1802),ISNUMBER(E1801),E1801&gt;0),E1802/E1801-1,"未取得")</x:f>
        <x:v>-0.10951542598098452</x:v>
      </x:c>
      <x:c r="I1802" s="11"/>
      <x:c r="J1802" s="2" t="str">
        <x:v>已取得</x:v>
      </x:c>
      <x:c r="K1802" s="2" t="str">
        <x:v>下载受限</x:v>
      </x:c>
      <x:c r="L1802" s="2" t="n">
        <x:v>1335</x:v>
      </x:c>
      <x:c r="M1802" s="2"/>
    </x:row>
    <x:row r="1803" ht="22" customHeight="1">
      <x:c r="A1803" s="2" t="str">
        <x:v>2026-01</x:v>
      </x:c>
      <x:c r="B1803" s="2" t="n">
        <x:v>86</x:v>
      </x:c>
      <x:c r="C1803" s="2" t="str">
        <x:v>51</x:v>
      </x:c>
      <x:c r="D1803" s="2" t="str">
        <x:v>亚美尼亚</x:v>
      </x:c>
      <x:c r="E1803" s="8" t="n">
        <x:f>'原始月度记录'!G1426</x:f>
        <x:v>2076090.09</x:v>
      </x:c>
      <x:c r="F1803" s="8" t="n">
        <x:f>'原始月度记录'!G1510</x:f>
        <x:v>862166.15</x:v>
      </x:c>
      <x:c r="G1803" s="11" t="n">
        <x:f>IF(AND(ISNUMBER(E1803),ISNUMBER(F1803),E1803&gt;0),F1803/E1803,"未取得")</x:f>
        <x:v>0.4152835920525973</x:v>
      </x:c>
      <x:c r="H1803" s="11" t="n">
        <x:f>IF(AND(ISNUMBER(E1803),ISNUMBER(E1802),E1802&gt;0),E1803/E1802-1,"未取得")</x:f>
        <x:v>-0.3564007512535744</x:v>
      </x:c>
      <x:c r="I1803" s="11" t="n">
        <x:f>IF(AND(ISNUMBER(E1803),ISNUMBER(E1791),E1791&gt;0),E1803/E1791-1,"未取得")</x:f>
        <x:v>-0.07662294210879439</x:v>
      </x:c>
      <x:c r="J1803" s="2" t="str">
        <x:v>已取得</x:v>
      </x:c>
      <x:c r="K1803" s="2" t="str">
        <x:v>已取得</x:v>
      </x:c>
      <x:c r="L1803" s="2" t="n">
        <x:v>1426</x:v>
      </x:c>
      <x:c r="M1803" s="2" t="n">
        <x:v>1510</x:v>
      </x:c>
    </x:row>
    <x:row r="1804" ht="22" customHeight="1">
      <x:c r="A1804" s="2" t="str">
        <x:v>2026-02</x:v>
      </x:c>
      <x:c r="B1804" s="2" t="n">
        <x:v>86</x:v>
      </x:c>
      <x:c r="C1804" s="2" t="str">
        <x:v>51</x:v>
      </x:c>
      <x:c r="D1804" s="2" t="str">
        <x:v>亚美尼亚</x:v>
      </x:c>
      <x:c r="E1804" s="8" t="n">
        <x:f>'原始月度记录'!G1593</x:f>
        <x:v>2463761.36</x:v>
      </x:c>
      <x:c r="F1804" s="8" t="n">
        <x:f>'原始月度记录'!G1675</x:f>
        <x:v>963510.67</x:v>
      </x:c>
      <x:c r="G1804" s="11" t="n">
        <x:f>IF(AND(ISNUMBER(E1804),ISNUMBER(F1804),E1804&gt;0),F1804/E1804,"未取得")</x:f>
        <x:v>0.3910730501918417</x:v>
      </x:c>
      <x:c r="H1804" s="11" t="n">
        <x:f>IF(AND(ISNUMBER(E1804),ISNUMBER(E1803),E1803&gt;0),E1804/E1803-1,"未取得")</x:f>
        <x:v>0.18673142936682474</x:v>
      </x:c>
      <x:c r="I1804" s="11" t="n">
        <x:f>IF(AND(ISNUMBER(E1804),ISNUMBER(E1792),E1792&gt;0),E1804/E1792-1,"未取得")</x:f>
        <x:v>0.1096985726209565</x:v>
      </x:c>
      <x:c r="J1804" s="2" t="str">
        <x:v>已取得</x:v>
      </x:c>
      <x:c r="K1804" s="2" t="str">
        <x:v>已取得</x:v>
      </x:c>
      <x:c r="L1804" s="2" t="n">
        <x:v>1593</x:v>
      </x:c>
      <x:c r="M1804" s="2" t="n">
        <x:v>1675</x:v>
      </x:c>
    </x:row>
    <x:row r="1805" ht="22" customHeight="1">
      <x:c r="A1805" s="2" t="str">
        <x:v>2026-03</x:v>
      </x:c>
      <x:c r="B1805" s="2" t="n">
        <x:v>86</x:v>
      </x:c>
      <x:c r="C1805" s="2" t="str">
        <x:v>51</x:v>
      </x:c>
      <x:c r="D1805" s="2" t="str">
        <x:v>亚美尼亚</x:v>
      </x:c>
      <x:c r="E1805" s="8" t="n">
        <x:f>'原始月度记录'!G1756</x:f>
        <x:v>3351660.32</x:v>
      </x:c>
      <x:c r="F1805" s="8" t="n">
        <x:f>'原始月度记录'!G1839</x:f>
        <x:v>834376.82</x:v>
      </x:c>
      <x:c r="G1805" s="11" t="n">
        <x:f>IF(AND(ISNUMBER(E1805),ISNUMBER(F1805),E1805&gt;0),F1805/E1805,"未取得")</x:f>
        <x:v>0.24894432619591952</x:v>
      </x:c>
      <x:c r="H1805" s="11" t="n">
        <x:f>IF(AND(ISNUMBER(E1805),ISNUMBER(E1804),E1804&gt;0),E1805/E1804-1,"未取得")</x:f>
        <x:v>0.36038350727279855</x:v>
      </x:c>
      <x:c r="I1805" s="11" t="n">
        <x:f>IF(AND(ISNUMBER(E1805),ISNUMBER(E1793),E1793&gt;0),E1805/E1793-1,"未取得")</x:f>
        <x:v>-0.09552778788523264</x:v>
      </x:c>
      <x:c r="J1805" s="2" t="str">
        <x:v>已取得</x:v>
      </x:c>
      <x:c r="K1805" s="2" t="str">
        <x:v>已取得</x:v>
      </x:c>
      <x:c r="L1805" s="2" t="n">
        <x:v>1756</x:v>
      </x:c>
      <x:c r="M1805" s="2" t="n">
        <x:v>1839</x:v>
      </x:c>
    </x:row>
    <x:row r="1806" ht="22" customHeight="1">
      <x:c r="A1806" s="2" t="str">
        <x:v>2026-04</x:v>
      </x:c>
      <x:c r="B1806" s="2" t="n">
        <x:v>86</x:v>
      </x:c>
      <x:c r="C1806" s="2" t="str">
        <x:v>51</x:v>
      </x:c>
      <x:c r="D1806" s="2" t="str">
        <x:v>亚美尼亚</x:v>
      </x:c>
      <x:c r="E1806" s="8" t="n">
        <x:f>'原始月度记录'!G1921</x:f>
        <x:v>3267221.25</x:v>
      </x:c>
      <x:c r="F1806" s="8" t="n">
        <x:f>'原始月度记录'!G1996</x:f>
        <x:v>668561.46</x:v>
      </x:c>
      <x:c r="G1806" s="11" t="n">
        <x:f>IF(AND(ISNUMBER(E1806),ISNUMBER(F1806),E1806&gt;0),F1806/E1806,"未取得")</x:f>
        <x:v>0.2046269318308333</x:v>
      </x:c>
      <x:c r="H1806" s="11" t="n">
        <x:f>IF(AND(ISNUMBER(E1806),ISNUMBER(E1805),E1805&gt;0),E1806/E1805-1,"未取得")</x:f>
        <x:v>-0.025193206333033125</x:v>
      </x:c>
      <x:c r="I1806" s="11" t="n">
        <x:f>IF(AND(ISNUMBER(E1806),ISNUMBER(E1794),E1794&gt;0),E1806/E1794-1,"未取得")</x:f>
        <x:v>0.4864850871487387</x:v>
      </x:c>
      <x:c r="J1806" s="2" t="str">
        <x:v>已取得</x:v>
      </x:c>
      <x:c r="K1806" s="2" t="str">
        <x:v>已取得</x:v>
      </x:c>
      <x:c r="L1806" s="2" t="n">
        <x:v>1921</x:v>
      </x:c>
      <x:c r="M1806" s="2" t="n">
        <x:v>1996</x:v>
      </x:c>
    </x:row>
    <x:row r="1807" ht="22" customHeight="1">
      <x:c r="A1807" s="2" t="str">
        <x:v>2026-05</x:v>
      </x:c>
      <x:c r="B1807" s="2" t="n">
        <x:v>86</x:v>
      </x:c>
      <x:c r="C1807" s="2" t="str">
        <x:v>51</x:v>
      </x:c>
      <x:c r="D1807" s="2" t="str">
        <x:v>亚美尼亚</x:v>
      </x:c>
      <x:c r="E1807" s="8" t="n">
        <x:f>'原始月度记录'!G2070</x:f>
        <x:v>6449120.21</x:v>
      </x:c>
      <x:c r="F1807" s="8" t="n">
        <x:f>'原始月度记录'!G2139</x:f>
        <x:v>925772.69</x:v>
      </x:c>
      <x:c r="G1807" s="11" t="n">
        <x:f>IF(AND(ISNUMBER(E1807),ISNUMBER(F1807),E1807&gt;0),F1807/E1807,"未取得")</x:f>
        <x:v>0.14355023008634538</x:v>
      </x:c>
      <x:c r="H1807" s="11" t="n">
        <x:f>IF(AND(ISNUMBER(E1807),ISNUMBER(E1806),E1806&gt;0),E1807/E1806-1,"未取得")</x:f>
        <x:v>0.9738853651248749</x:v>
      </x:c>
      <x:c r="I1807" s="11" t="n">
        <x:f>IF(AND(ISNUMBER(E1807),ISNUMBER(E1795),E1795&gt;0),E1807/E1795-1,"未取得")</x:f>
        <x:v>1.1219157514401648</x:v>
      </x:c>
      <x:c r="J1807" s="2" t="str">
        <x:v>已取得</x:v>
      </x:c>
      <x:c r="K1807" s="2" t="str">
        <x:v>已取得</x:v>
      </x:c>
      <x:c r="L1807" s="2" t="n">
        <x:v>2070</x:v>
      </x:c>
      <x:c r="M1807" s="2" t="n">
        <x:v>2139</x:v>
      </x:c>
    </x:row>
    <x:row r="1808" ht="22" customHeight="1">
      <x:c r="A1808" s="2" t="str">
        <x:v>2026-06</x:v>
      </x:c>
      <x:c r="B1808" s="2" t="n">
        <x:v>86</x:v>
      </x:c>
      <x:c r="C1808" s="2" t="str">
        <x:v>51</x:v>
      </x:c>
      <x:c r="D1808" s="2" t="str">
        <x:v>亚美尼亚</x:v>
      </x:c>
      <x:c r="E1808" s="8"/>
      <x:c r="F1808" s="8"/>
      <x:c r="G1808" s="11" t="str">
        <x:f>IF(AND(ISNUMBER(E1808),ISNUMBER(F1808),E1808&gt;0),F1808/E1808,"未取得")</x:f>
        <x:v>未取得</x:v>
      </x:c>
      <x:c r="H1808" s="11" t="str">
        <x:f>IF(AND(ISNUMBER(E1808),ISNUMBER(E1807),E1807&gt;0),E1808/E1807-1,"未取得")</x:f>
        <x:v>未取得</x:v>
      </x:c>
      <x:c r="I1808" s="11" t="str">
        <x:f>IF(AND(ISNUMBER(E1808),ISNUMBER(E1796),E1796&gt;0),E1808/E1796-1,"未取得")</x:f>
        <x:v>未取得</x:v>
      </x:c>
      <x:c r="J1808" s="2" t="str">
        <x:v>本次无总额记录</x:v>
      </x:c>
      <x:c r="K1808" s="2" t="str">
        <x:v>本次无来源记录</x:v>
      </x:c>
      <x:c r="L1808" s="2"/>
      <x:c r="M1808" s="2"/>
    </x:row>
    <x:row r="1809" ht="22" customHeight="1">
      <x:c r="A1809" s="2" t="str">
        <x:v>2026-07</x:v>
      </x:c>
      <x:c r="B1809" s="2" t="n">
        <x:v>86</x:v>
      </x:c>
      <x:c r="C1809" s="2" t="str">
        <x:v>51</x:v>
      </x:c>
      <x:c r="D1809" s="2" t="str">
        <x:v>亚美尼亚</x:v>
      </x:c>
      <x:c r="E1809" s="8"/>
      <x:c r="F1809" s="8"/>
      <x:c r="G1809" s="11" t="str">
        <x:f>IF(AND(ISNUMBER(E1809),ISNUMBER(F1809),E1809&gt;0),F1809/E1809,"未取得")</x:f>
        <x:v>未取得</x:v>
      </x:c>
      <x:c r="H1809" s="11" t="str">
        <x:f>IF(AND(ISNUMBER(E1809),ISNUMBER(E1808),E1808&gt;0),E1809/E1808-1,"未取得")</x:f>
        <x:v>未取得</x:v>
      </x:c>
      <x:c r="I1809" s="11" t="str">
        <x:f>IF(AND(ISNUMBER(E1809),ISNUMBER(E1797),E1797&gt;0),E1809/E1797-1,"未取得")</x:f>
        <x:v>未取得</x:v>
      </x:c>
      <x:c r="J1809" s="2" t="str">
        <x:v>本次无总额记录</x:v>
      </x:c>
      <x:c r="K1809" s="2" t="str">
        <x:v>本次无来源记录</x:v>
      </x:c>
      <x:c r="L1809" s="2"/>
      <x:c r="M1809" s="2"/>
    </x:row>
    <x:row r="1810" ht="22" customHeight="1">
      <x:c r="A1810" s="2" t="str">
        <x:v>2026-08</x:v>
      </x:c>
      <x:c r="B1810" s="2" t="n">
        <x:v>86</x:v>
      </x:c>
      <x:c r="C1810" s="2" t="str">
        <x:v>51</x:v>
      </x:c>
      <x:c r="D1810" s="2" t="str">
        <x:v>亚美尼亚</x:v>
      </x:c>
      <x:c r="E1810" s="8" t="n">
        <x:f>'原始月度记录'!G2425</x:f>
        <x:v>3712884.27</x:v>
      </x:c>
      <x:c r="F1810" s="8" t="n">
        <x:f>'原始月度记录'!G2444</x:f>
        <x:v>1490733.87</x:v>
      </x:c>
      <x:c r="G1810" s="11" t="n">
        <x:f>IF(AND(ISNUMBER(E1810),ISNUMBER(F1810),E1810&gt;0),F1810/E1810,"未取得")</x:f>
        <x:v>0.40150291837671526</x:v>
      </x:c>
      <x:c r="H1810" s="11" t="str">
        <x:f>IF(AND(ISNUMBER(E1810),ISNUMBER(E1809),E1809&gt;0),E1810/E1809-1,"未取得")</x:f>
        <x:v>未取得</x:v>
      </x:c>
      <x:c r="I1810" s="11" t="n">
        <x:f>IF(AND(ISNUMBER(E1810),ISNUMBER(E1798),E1798&gt;0),E1810/E1798-1,"未取得")</x:f>
        <x:v>0.1281876594385778</x:v>
      </x:c>
      <x:c r="J1810" s="2" t="str">
        <x:v>已取得</x:v>
      </x:c>
      <x:c r="K1810" s="2" t="str">
        <x:v>已取得</x:v>
      </x:c>
      <x:c r="L1810" s="2" t="n">
        <x:v>2425</x:v>
      </x:c>
      <x:c r="M1810" s="2" t="n">
        <x:v>2444</x:v>
      </x:c>
    </x:row>
    <x:row r="1811" ht="22" customHeight="1">
      <x:c r="A1811" s="2" t="str">
        <x:v>2026-09</x:v>
      </x:c>
      <x:c r="B1811" s="2" t="n">
        <x:v>86</x:v>
      </x:c>
      <x:c r="C1811" s="2" t="str">
        <x:v>51</x:v>
      </x:c>
      <x:c r="D1811" s="2" t="str">
        <x:v>亚美尼亚</x:v>
      </x:c>
      <x:c r="E1811" s="8"/>
      <x:c r="F1811" s="8"/>
      <x:c r="G1811" s="11" t="str">
        <x:f>IF(AND(ISNUMBER(E1811),ISNUMBER(F1811),E1811&gt;0),F1811/E1811,"未取得")</x:f>
        <x:v>未取得</x:v>
      </x:c>
      <x:c r="H1811" s="11" t="str">
        <x:f>IF(AND(ISNUMBER(E1811),ISNUMBER(E1810),E1810&gt;0),E1811/E1810-1,"未取得")</x:f>
        <x:v>未取得</x:v>
      </x:c>
      <x:c r="I1811" s="11" t="str">
        <x:f>IF(AND(ISNUMBER(E1811),ISNUMBER(E1799),E1799&gt;0),E1811/E1799-1,"未取得")</x:f>
        <x:v>未取得</x:v>
      </x:c>
      <x:c r="J1811" s="2" t="str">
        <x:v>本次无总额记录</x:v>
      </x:c>
      <x:c r="K1811" s="2" t="str">
        <x:v>下载受限</x:v>
      </x:c>
      <x:c r="L1811" s="2"/>
      <x:c r="M1811" s="2"/>
    </x:row>
    <x:row r="1812" ht="22" customHeight="1">
      <x:c r="A1812" s="2" t="str">
        <x:v>2025-01</x:v>
      </x:c>
      <x:c r="B1812" s="2" t="n">
        <x:v>87</x:v>
      </x:c>
      <x:c r="C1812" s="2" t="str">
        <x:v>516</x:v>
      </x:c>
      <x:c r="D1812" s="2" t="str">
        <x:v>纳米比亚</x:v>
      </x:c>
      <x:c r="E1812" s="8" t="n">
        <x:f>'原始月度记录'!G66</x:f>
        <x:v>2837468.545</x:v>
      </x:c>
      <x:c r="F1812" s="8" t="n">
        <x:f>'原始月度记录'!G166</x:f>
        <x:v>311701.495</x:v>
      </x:c>
      <x:c r="G1812" s="11" t="n">
        <x:f>IF(AND(ISNUMBER(E1812),ISNUMBER(F1812),E1812&gt;0),F1812/E1812,"未取得")</x:f>
        <x:v>0.10985196489640733</x:v>
      </x:c>
      <x:c r="H1812" s="11"/>
      <x:c r="I1812" s="11"/>
      <x:c r="J1812" s="2" t="str">
        <x:v>已取得</x:v>
      </x:c>
      <x:c r="K1812" s="2" t="str">
        <x:v>已取得</x:v>
      </x:c>
      <x:c r="L1812" s="2" t="n">
        <x:v>66</x:v>
      </x:c>
      <x:c r="M1812" s="2" t="n">
        <x:v>166</x:v>
      </x:c>
    </x:row>
    <x:row r="1813" ht="22" customHeight="1">
      <x:c r="A1813" s="2" t="str">
        <x:v>2025-02</x:v>
      </x:c>
      <x:c r="B1813" s="2" t="n">
        <x:v>87</x:v>
      </x:c>
      <x:c r="C1813" s="2" t="str">
        <x:v>516</x:v>
      </x:c>
      <x:c r="D1813" s="2" t="str">
        <x:v>纳米比亚</x:v>
      </x:c>
      <x:c r="E1813" s="8"/>
      <x:c r="F1813" s="8"/>
      <x:c r="G1813" s="11" t="str">
        <x:f>IF(AND(ISNUMBER(E1813),ISNUMBER(F1813),E1813&gt;0),F1813/E1813,"未取得")</x:f>
        <x:v>未取得</x:v>
      </x:c>
      <x:c r="H1813" s="11" t="str">
        <x:f>IF(AND(ISNUMBER(E1813),ISNUMBER(E1812),E1812&gt;0),E1813/E1812-1,"未取得")</x:f>
        <x:v>未取得</x:v>
      </x:c>
      <x:c r="I1813" s="11"/>
      <x:c r="J1813" s="2" t="str">
        <x:v>本次无总额记录</x:v>
      </x:c>
      <x:c r="K1813" s="2" t="str">
        <x:v>下载受限</x:v>
      </x:c>
      <x:c r="L1813" s="2"/>
      <x:c r="M1813" s="2"/>
    </x:row>
    <x:row r="1814" ht="22" customHeight="1">
      <x:c r="A1814" s="2" t="str">
        <x:v>2025-03</x:v>
      </x:c>
      <x:c r="B1814" s="2" t="n">
        <x:v>87</x:v>
      </x:c>
      <x:c r="C1814" s="2" t="str">
        <x:v>516</x:v>
      </x:c>
      <x:c r="D1814" s="2" t="str">
        <x:v>纳米比亚</x:v>
      </x:c>
      <x:c r="E1814" s="8"/>
      <x:c r="F1814" s="8"/>
      <x:c r="G1814" s="11" t="str">
        <x:f>IF(AND(ISNUMBER(E1814),ISNUMBER(F1814),E1814&gt;0),F1814/E1814,"未取得")</x:f>
        <x:v>未取得</x:v>
      </x:c>
      <x:c r="H1814" s="11" t="str">
        <x:f>IF(AND(ISNUMBER(E1814),ISNUMBER(E1813),E1813&gt;0),E1814/E1813-1,"未取得")</x:f>
        <x:v>未取得</x:v>
      </x:c>
      <x:c r="I1814" s="11"/>
      <x:c r="J1814" s="2" t="str">
        <x:v>本次无总额记录</x:v>
      </x:c>
      <x:c r="K1814" s="2" t="str">
        <x:v>下载受限</x:v>
      </x:c>
      <x:c r="L1814" s="2"/>
      <x:c r="M1814" s="2"/>
    </x:row>
    <x:row r="1815" ht="22" customHeight="1">
      <x:c r="A1815" s="2" t="str">
        <x:v>2025-04</x:v>
      </x:c>
      <x:c r="B1815" s="2" t="n">
        <x:v>87</x:v>
      </x:c>
      <x:c r="C1815" s="2" t="str">
        <x:v>516</x:v>
      </x:c>
      <x:c r="D1815" s="2" t="str">
        <x:v>纳米比亚</x:v>
      </x:c>
      <x:c r="E1815" s="8"/>
      <x:c r="F1815" s="8"/>
      <x:c r="G1815" s="11" t="str">
        <x:f>IF(AND(ISNUMBER(E1815),ISNUMBER(F1815),E1815&gt;0),F1815/E1815,"未取得")</x:f>
        <x:v>未取得</x:v>
      </x:c>
      <x:c r="H1815" s="11" t="str">
        <x:f>IF(AND(ISNUMBER(E1815),ISNUMBER(E1814),E1814&gt;0),E1815/E1814-1,"未取得")</x:f>
        <x:v>未取得</x:v>
      </x:c>
      <x:c r="I1815" s="11"/>
      <x:c r="J1815" s="2" t="str">
        <x:v>本次无总额记录</x:v>
      </x:c>
      <x:c r="K1815" s="2" t="str">
        <x:v>本次无来源记录</x:v>
      </x:c>
      <x:c r="L1815" s="2"/>
      <x:c r="M1815" s="2"/>
    </x:row>
    <x:row r="1816" ht="22" customHeight="1">
      <x:c r="A1816" s="2" t="str">
        <x:v>2025-05</x:v>
      </x:c>
      <x:c r="B1816" s="2" t="n">
        <x:v>87</x:v>
      </x:c>
      <x:c r="C1816" s="2" t="str">
        <x:v>516</x:v>
      </x:c>
      <x:c r="D1816" s="2" t="str">
        <x:v>纳米比亚</x:v>
      </x:c>
      <x:c r="E1816" s="8"/>
      <x:c r="F1816" s="8"/>
      <x:c r="G1816" s="11" t="str">
        <x:f>IF(AND(ISNUMBER(E1816),ISNUMBER(F1816),E1816&gt;0),F1816/E1816,"未取得")</x:f>
        <x:v>未取得</x:v>
      </x:c>
      <x:c r="H1816" s="11" t="str">
        <x:f>IF(AND(ISNUMBER(E1816),ISNUMBER(E1815),E1815&gt;0),E1816/E1815-1,"未取得")</x:f>
        <x:v>未取得</x:v>
      </x:c>
      <x:c r="I1816" s="11"/>
      <x:c r="J1816" s="2" t="str">
        <x:v>本次无总额记录</x:v>
      </x:c>
      <x:c r="K1816" s="2" t="str">
        <x:v>本次无来源记录</x:v>
      </x:c>
      <x:c r="L1816" s="2"/>
      <x:c r="M1816" s="2"/>
    </x:row>
    <x:row r="1817" ht="22" customHeight="1">
      <x:c r="A1817" s="2" t="str">
        <x:v>2025-06</x:v>
      </x:c>
      <x:c r="B1817" s="2" t="n">
        <x:v>87</x:v>
      </x:c>
      <x:c r="C1817" s="2" t="str">
        <x:v>516</x:v>
      </x:c>
      <x:c r="D1817" s="2" t="str">
        <x:v>纳米比亚</x:v>
      </x:c>
      <x:c r="E1817" s="8"/>
      <x:c r="F1817" s="8"/>
      <x:c r="G1817" s="11" t="str">
        <x:f>IF(AND(ISNUMBER(E1817),ISNUMBER(F1817),E1817&gt;0),F1817/E1817,"未取得")</x:f>
        <x:v>未取得</x:v>
      </x:c>
      <x:c r="H1817" s="11" t="str">
        <x:f>IF(AND(ISNUMBER(E1817),ISNUMBER(E1816),E1816&gt;0),E1817/E1816-1,"未取得")</x:f>
        <x:v>未取得</x:v>
      </x:c>
      <x:c r="I1817" s="11"/>
      <x:c r="J1817" s="2" t="str">
        <x:v>本次无总额记录</x:v>
      </x:c>
      <x:c r="K1817" s="2" t="str">
        <x:v>下载受限</x:v>
      </x:c>
      <x:c r="L1817" s="2"/>
      <x:c r="M1817" s="2"/>
    </x:row>
    <x:row r="1818" ht="22" customHeight="1">
      <x:c r="A1818" s="2" t="str">
        <x:v>2025-07</x:v>
      </x:c>
      <x:c r="B1818" s="2" t="n">
        <x:v>87</x:v>
      </x:c>
      <x:c r="C1818" s="2" t="str">
        <x:v>516</x:v>
      </x:c>
      <x:c r="D1818" s="2" t="str">
        <x:v>纳米比亚</x:v>
      </x:c>
      <x:c r="E1818" s="8"/>
      <x:c r="F1818" s="8"/>
      <x:c r="G1818" s="11" t="str">
        <x:f>IF(AND(ISNUMBER(E1818),ISNUMBER(F1818),E1818&gt;0),F1818/E1818,"未取得")</x:f>
        <x:v>未取得</x:v>
      </x:c>
      <x:c r="H1818" s="11" t="str">
        <x:f>IF(AND(ISNUMBER(E1818),ISNUMBER(E1817),E1817&gt;0),E1818/E1817-1,"未取得")</x:f>
        <x:v>未取得</x:v>
      </x:c>
      <x:c r="I1818" s="11"/>
      <x:c r="J1818" s="2" t="str">
        <x:v>本次无总额记录</x:v>
      </x:c>
      <x:c r="K1818" s="2" t="str">
        <x:v>下载受限</x:v>
      </x:c>
      <x:c r="L1818" s="2"/>
      <x:c r="M1818" s="2"/>
    </x:row>
    <x:row r="1819" ht="22" customHeight="1">
      <x:c r="A1819" s="2" t="str">
        <x:v>2025-08</x:v>
      </x:c>
      <x:c r="B1819" s="2" t="n">
        <x:v>87</x:v>
      </x:c>
      <x:c r="C1819" s="2" t="str">
        <x:v>516</x:v>
      </x:c>
      <x:c r="D1819" s="2" t="str">
        <x:v>纳米比亚</x:v>
      </x:c>
      <x:c r="E1819" s="8"/>
      <x:c r="F1819" s="8"/>
      <x:c r="G1819" s="11" t="str">
        <x:f>IF(AND(ISNUMBER(E1819),ISNUMBER(F1819),E1819&gt;0),F1819/E1819,"未取得")</x:f>
        <x:v>未取得</x:v>
      </x:c>
      <x:c r="H1819" s="11" t="str">
        <x:f>IF(AND(ISNUMBER(E1819),ISNUMBER(E1818),E1818&gt;0),E1819/E1818-1,"未取得")</x:f>
        <x:v>未取得</x:v>
      </x:c>
      <x:c r="I1819" s="11"/>
      <x:c r="J1819" s="2" t="str">
        <x:v>本次无总额记录</x:v>
      </x:c>
      <x:c r="K1819" s="2" t="str">
        <x:v>下载受限</x:v>
      </x:c>
      <x:c r="L1819" s="2"/>
      <x:c r="M1819" s="2"/>
    </x:row>
    <x:row r="1820" ht="22" customHeight="1">
      <x:c r="A1820" s="2" t="str">
        <x:v>2025-09</x:v>
      </x:c>
      <x:c r="B1820" s="2" t="n">
        <x:v>87</x:v>
      </x:c>
      <x:c r="C1820" s="2" t="str">
        <x:v>516</x:v>
      </x:c>
      <x:c r="D1820" s="2" t="str">
        <x:v>纳米比亚</x:v>
      </x:c>
      <x:c r="E1820" s="8"/>
      <x:c r="F1820" s="8"/>
      <x:c r="G1820" s="11" t="str">
        <x:f>IF(AND(ISNUMBER(E1820),ISNUMBER(F1820),E1820&gt;0),F1820/E1820,"未取得")</x:f>
        <x:v>未取得</x:v>
      </x:c>
      <x:c r="H1820" s="11" t="str">
        <x:f>IF(AND(ISNUMBER(E1820),ISNUMBER(E1819),E1819&gt;0),E1820/E1819-1,"未取得")</x:f>
        <x:v>未取得</x:v>
      </x:c>
      <x:c r="I1820" s="11"/>
      <x:c r="J1820" s="2" t="str">
        <x:v>本次无总额记录</x:v>
      </x:c>
      <x:c r="K1820" s="2" t="str">
        <x:v>下载受限</x:v>
      </x:c>
      <x:c r="L1820" s="2"/>
      <x:c r="M1820" s="2"/>
    </x:row>
    <x:row r="1821" ht="22" customHeight="1">
      <x:c r="A1821" s="2" t="str">
        <x:v>2025-10</x:v>
      </x:c>
      <x:c r="B1821" s="2" t="n">
        <x:v>87</x:v>
      </x:c>
      <x:c r="C1821" s="2" t="str">
        <x:v>516</x:v>
      </x:c>
      <x:c r="D1821" s="2" t="str">
        <x:v>纳米比亚</x:v>
      </x:c>
      <x:c r="E1821" s="8"/>
      <x:c r="F1821" s="8"/>
      <x:c r="G1821" s="11" t="str">
        <x:f>IF(AND(ISNUMBER(E1821),ISNUMBER(F1821),E1821&gt;0),F1821/E1821,"未取得")</x:f>
        <x:v>未取得</x:v>
      </x:c>
      <x:c r="H1821" s="11" t="str">
        <x:f>IF(AND(ISNUMBER(E1821),ISNUMBER(E1820),E1820&gt;0),E1821/E1820-1,"未取得")</x:f>
        <x:v>未取得</x:v>
      </x:c>
      <x:c r="I1821" s="11"/>
      <x:c r="J1821" s="2" t="str">
        <x:v>本次无总额记录</x:v>
      </x:c>
      <x:c r="K1821" s="2" t="str">
        <x:v>下载受限</x:v>
      </x:c>
      <x:c r="L1821" s="2"/>
      <x:c r="M1821" s="2"/>
    </x:row>
    <x:row r="1822" ht="22" customHeight="1">
      <x:c r="A1822" s="2" t="str">
        <x:v>2025-11</x:v>
      </x:c>
      <x:c r="B1822" s="2" t="n">
        <x:v>87</x:v>
      </x:c>
      <x:c r="C1822" s="2" t="str">
        <x:v>516</x:v>
      </x:c>
      <x:c r="D1822" s="2" t="str">
        <x:v>纳米比亚</x:v>
      </x:c>
      <x:c r="E1822" s="8"/>
      <x:c r="F1822" s="8"/>
      <x:c r="G1822" s="11" t="str">
        <x:f>IF(AND(ISNUMBER(E1822),ISNUMBER(F1822),E1822&gt;0),F1822/E1822,"未取得")</x:f>
        <x:v>未取得</x:v>
      </x:c>
      <x:c r="H1822" s="11" t="str">
        <x:f>IF(AND(ISNUMBER(E1822),ISNUMBER(E1821),E1821&gt;0),E1822/E1821-1,"未取得")</x:f>
        <x:v>未取得</x:v>
      </x:c>
      <x:c r="I1822" s="11"/>
      <x:c r="J1822" s="2" t="str">
        <x:v>本次无总额记录</x:v>
      </x:c>
      <x:c r="K1822" s="2" t="str">
        <x:v>下载受限</x:v>
      </x:c>
      <x:c r="L1822" s="2"/>
      <x:c r="M1822" s="2"/>
    </x:row>
    <x:row r="1823" ht="22" customHeight="1">
      <x:c r="A1823" s="2" t="str">
        <x:v>2025-12</x:v>
      </x:c>
      <x:c r="B1823" s="2" t="n">
        <x:v>87</x:v>
      </x:c>
      <x:c r="C1823" s="2" t="str">
        <x:v>516</x:v>
      </x:c>
      <x:c r="D1823" s="2" t="str">
        <x:v>纳米比亚</x:v>
      </x:c>
      <x:c r="E1823" s="8"/>
      <x:c r="F1823" s="8"/>
      <x:c r="G1823" s="11" t="str">
        <x:f>IF(AND(ISNUMBER(E1823),ISNUMBER(F1823),E1823&gt;0),F1823/E1823,"未取得")</x:f>
        <x:v>未取得</x:v>
      </x:c>
      <x:c r="H1823" s="11" t="str">
        <x:f>IF(AND(ISNUMBER(E1823),ISNUMBER(E1822),E1822&gt;0),E1823/E1822-1,"未取得")</x:f>
        <x:v>未取得</x:v>
      </x:c>
      <x:c r="I1823" s="11"/>
      <x:c r="J1823" s="2" t="str">
        <x:v>本次无总额记录</x:v>
      </x:c>
      <x:c r="K1823" s="2" t="str">
        <x:v>下载受限</x:v>
      </x:c>
      <x:c r="L1823" s="2"/>
      <x:c r="M1823" s="2"/>
    </x:row>
    <x:row r="1824" ht="22" customHeight="1">
      <x:c r="A1824" s="2" t="str">
        <x:v>2026-01</x:v>
      </x:c>
      <x:c r="B1824" s="2" t="n">
        <x:v>87</x:v>
      </x:c>
      <x:c r="C1824" s="2" t="str">
        <x:v>516</x:v>
      </x:c>
      <x:c r="D1824" s="2" t="str">
        <x:v>纳米比亚</x:v>
      </x:c>
      <x:c r="E1824" s="8"/>
      <x:c r="F1824" s="8"/>
      <x:c r="G1824" s="11" t="str">
        <x:f>IF(AND(ISNUMBER(E1824),ISNUMBER(F1824),E1824&gt;0),F1824/E1824,"未取得")</x:f>
        <x:v>未取得</x:v>
      </x:c>
      <x:c r="H1824" s="11" t="str">
        <x:f>IF(AND(ISNUMBER(E1824),ISNUMBER(E1823),E1823&gt;0),E1824/E1823-1,"未取得")</x:f>
        <x:v>未取得</x:v>
      </x:c>
      <x:c r="I1824" s="11" t="str">
        <x:f>IF(AND(ISNUMBER(E1824),ISNUMBER(E1812),E1812&gt;0),E1824/E1812-1,"未取得")</x:f>
        <x:v>未取得</x:v>
      </x:c>
      <x:c r="J1824" s="2" t="str">
        <x:v>本次无总额记录</x:v>
      </x:c>
      <x:c r="K1824" s="2" t="str">
        <x:v>本次无来源记录</x:v>
      </x:c>
      <x:c r="L1824" s="2"/>
      <x:c r="M1824" s="2"/>
    </x:row>
    <x:row r="1825" ht="22" customHeight="1">
      <x:c r="A1825" s="2" t="str">
        <x:v>2026-02</x:v>
      </x:c>
      <x:c r="B1825" s="2" t="n">
        <x:v>87</x:v>
      </x:c>
      <x:c r="C1825" s="2" t="str">
        <x:v>516</x:v>
      </x:c>
      <x:c r="D1825" s="2" t="str">
        <x:v>纳米比亚</x:v>
      </x:c>
      <x:c r="E1825" s="8"/>
      <x:c r="F1825" s="8"/>
      <x:c r="G1825" s="11" t="str">
        <x:f>IF(AND(ISNUMBER(E1825),ISNUMBER(F1825),E1825&gt;0),F1825/E1825,"未取得")</x:f>
        <x:v>未取得</x:v>
      </x:c>
      <x:c r="H1825" s="11" t="str">
        <x:f>IF(AND(ISNUMBER(E1825),ISNUMBER(E1824),E1824&gt;0),E1825/E1824-1,"未取得")</x:f>
        <x:v>未取得</x:v>
      </x:c>
      <x:c r="I1825" s="11" t="str">
        <x:f>IF(AND(ISNUMBER(E1825),ISNUMBER(E1813),E1813&gt;0),E1825/E1813-1,"未取得")</x:f>
        <x:v>未取得</x:v>
      </x:c>
      <x:c r="J1825" s="2" t="str">
        <x:v>本次无总额记录</x:v>
      </x:c>
      <x:c r="K1825" s="2" t="str">
        <x:v>本次无来源记录</x:v>
      </x:c>
      <x:c r="L1825" s="2"/>
      <x:c r="M1825" s="2"/>
    </x:row>
    <x:row r="1826" ht="22" customHeight="1">
      <x:c r="A1826" s="2" t="str">
        <x:v>2026-03</x:v>
      </x:c>
      <x:c r="B1826" s="2" t="n">
        <x:v>87</x:v>
      </x:c>
      <x:c r="C1826" s="2" t="str">
        <x:v>516</x:v>
      </x:c>
      <x:c r="D1826" s="2" t="str">
        <x:v>纳米比亚</x:v>
      </x:c>
      <x:c r="E1826" s="8"/>
      <x:c r="F1826" s="8"/>
      <x:c r="G1826" s="11" t="str">
        <x:f>IF(AND(ISNUMBER(E1826),ISNUMBER(F1826),E1826&gt;0),F1826/E1826,"未取得")</x:f>
        <x:v>未取得</x:v>
      </x:c>
      <x:c r="H1826" s="11" t="str">
        <x:f>IF(AND(ISNUMBER(E1826),ISNUMBER(E1825),E1825&gt;0),E1826/E1825-1,"未取得")</x:f>
        <x:v>未取得</x:v>
      </x:c>
      <x:c r="I1826" s="11" t="str">
        <x:f>IF(AND(ISNUMBER(E1826),ISNUMBER(E1814),E1814&gt;0),E1826/E1814-1,"未取得")</x:f>
        <x:v>未取得</x:v>
      </x:c>
      <x:c r="J1826" s="2" t="str">
        <x:v>本次无总额记录</x:v>
      </x:c>
      <x:c r="K1826" s="2" t="str">
        <x:v>本次无来源记录</x:v>
      </x:c>
      <x:c r="L1826" s="2"/>
      <x:c r="M1826" s="2"/>
    </x:row>
    <x:row r="1827" ht="22" customHeight="1">
      <x:c r="A1827" s="2" t="str">
        <x:v>2026-04</x:v>
      </x:c>
      <x:c r="B1827" s="2" t="n">
        <x:v>87</x:v>
      </x:c>
      <x:c r="C1827" s="2" t="str">
        <x:v>516</x:v>
      </x:c>
      <x:c r="D1827" s="2" t="str">
        <x:v>纳米比亚</x:v>
      </x:c>
      <x:c r="E1827" s="8"/>
      <x:c r="F1827" s="8"/>
      <x:c r="G1827" s="11" t="str">
        <x:f>IF(AND(ISNUMBER(E1827),ISNUMBER(F1827),E1827&gt;0),F1827/E1827,"未取得")</x:f>
        <x:v>未取得</x:v>
      </x:c>
      <x:c r="H1827" s="11" t="str">
        <x:f>IF(AND(ISNUMBER(E1827),ISNUMBER(E1826),E1826&gt;0),E1827/E1826-1,"未取得")</x:f>
        <x:v>未取得</x:v>
      </x:c>
      <x:c r="I1827" s="11" t="str">
        <x:f>IF(AND(ISNUMBER(E1827),ISNUMBER(E1815),E1815&gt;0),E1827/E1815-1,"未取得")</x:f>
        <x:v>未取得</x:v>
      </x:c>
      <x:c r="J1827" s="2" t="str">
        <x:v>本次无总额记录</x:v>
      </x:c>
      <x:c r="K1827" s="2" t="str">
        <x:v>本次无来源记录</x:v>
      </x:c>
      <x:c r="L1827" s="2"/>
      <x:c r="M1827" s="2"/>
    </x:row>
    <x:row r="1828" ht="22" customHeight="1">
      <x:c r="A1828" s="2" t="str">
        <x:v>2026-05</x:v>
      </x:c>
      <x:c r="B1828" s="2" t="n">
        <x:v>87</x:v>
      </x:c>
      <x:c r="C1828" s="2" t="str">
        <x:v>516</x:v>
      </x:c>
      <x:c r="D1828" s="2" t="str">
        <x:v>纳米比亚</x:v>
      </x:c>
      <x:c r="E1828" s="8"/>
      <x:c r="F1828" s="8"/>
      <x:c r="G1828" s="11" t="str">
        <x:f>IF(AND(ISNUMBER(E1828),ISNUMBER(F1828),E1828&gt;0),F1828/E1828,"未取得")</x:f>
        <x:v>未取得</x:v>
      </x:c>
      <x:c r="H1828" s="11" t="str">
        <x:f>IF(AND(ISNUMBER(E1828),ISNUMBER(E1827),E1827&gt;0),E1828/E1827-1,"未取得")</x:f>
        <x:v>未取得</x:v>
      </x:c>
      <x:c r="I1828" s="11" t="str">
        <x:f>IF(AND(ISNUMBER(E1828),ISNUMBER(E1816),E1816&gt;0),E1828/E1816-1,"未取得")</x:f>
        <x:v>未取得</x:v>
      </x:c>
      <x:c r="J1828" s="2" t="str">
        <x:v>本次无总额记录</x:v>
      </x:c>
      <x:c r="K1828" s="2" t="str">
        <x:v>本次无来源记录</x:v>
      </x:c>
      <x:c r="L1828" s="2"/>
      <x:c r="M1828" s="2"/>
    </x:row>
    <x:row r="1829" ht="22" customHeight="1">
      <x:c r="A1829" s="2" t="str">
        <x:v>2026-06</x:v>
      </x:c>
      <x:c r="B1829" s="2" t="n">
        <x:v>87</x:v>
      </x:c>
      <x:c r="C1829" s="2" t="str">
        <x:v>516</x:v>
      </x:c>
      <x:c r="D1829" s="2" t="str">
        <x:v>纳米比亚</x:v>
      </x:c>
      <x:c r="E1829" s="8"/>
      <x:c r="F1829" s="8"/>
      <x:c r="G1829" s="11" t="str">
        <x:f>IF(AND(ISNUMBER(E1829),ISNUMBER(F1829),E1829&gt;0),F1829/E1829,"未取得")</x:f>
        <x:v>未取得</x:v>
      </x:c>
      <x:c r="H1829" s="11" t="str">
        <x:f>IF(AND(ISNUMBER(E1829),ISNUMBER(E1828),E1828&gt;0),E1829/E1828-1,"未取得")</x:f>
        <x:v>未取得</x:v>
      </x:c>
      <x:c r="I1829" s="11" t="str">
        <x:f>IF(AND(ISNUMBER(E1829),ISNUMBER(E1817),E1817&gt;0),E1829/E1817-1,"未取得")</x:f>
        <x:v>未取得</x:v>
      </x:c>
      <x:c r="J1829" s="2" t="str">
        <x:v>本次无总额记录</x:v>
      </x:c>
      <x:c r="K1829" s="2" t="str">
        <x:v>本次无来源记录</x:v>
      </x:c>
      <x:c r="L1829" s="2"/>
      <x:c r="M1829" s="2"/>
    </x:row>
    <x:row r="1830" ht="22" customHeight="1">
      <x:c r="A1830" s="2" t="str">
        <x:v>2026-07</x:v>
      </x:c>
      <x:c r="B1830" s="2" t="n">
        <x:v>87</x:v>
      </x:c>
      <x:c r="C1830" s="2" t="str">
        <x:v>516</x:v>
      </x:c>
      <x:c r="D1830" s="2" t="str">
        <x:v>纳米比亚</x:v>
      </x:c>
      <x:c r="E1830" s="8"/>
      <x:c r="F1830" s="8"/>
      <x:c r="G1830" s="11" t="str">
        <x:f>IF(AND(ISNUMBER(E1830),ISNUMBER(F1830),E1830&gt;0),F1830/E1830,"未取得")</x:f>
        <x:v>未取得</x:v>
      </x:c>
      <x:c r="H1830" s="11" t="str">
        <x:f>IF(AND(ISNUMBER(E1830),ISNUMBER(E1829),E1829&gt;0),E1830/E1829-1,"未取得")</x:f>
        <x:v>未取得</x:v>
      </x:c>
      <x:c r="I1830" s="11" t="str">
        <x:f>IF(AND(ISNUMBER(E1830),ISNUMBER(E1818),E1818&gt;0),E1830/E1818-1,"未取得")</x:f>
        <x:v>未取得</x:v>
      </x:c>
      <x:c r="J1830" s="2" t="str">
        <x:v>本次无总额记录</x:v>
      </x:c>
      <x:c r="K1830" s="2" t="str">
        <x:v>本次无来源记录</x:v>
      </x:c>
      <x:c r="L1830" s="2"/>
      <x:c r="M1830" s="2"/>
    </x:row>
    <x:row r="1831" ht="22" customHeight="1">
      <x:c r="A1831" s="2" t="str">
        <x:v>2026-08</x:v>
      </x:c>
      <x:c r="B1831" s="2" t="n">
        <x:v>87</x:v>
      </x:c>
      <x:c r="C1831" s="2" t="str">
        <x:v>516</x:v>
      </x:c>
      <x:c r="D1831" s="2" t="str">
        <x:v>纳米比亚</x:v>
      </x:c>
      <x:c r="E1831" s="8"/>
      <x:c r="F1831" s="8"/>
      <x:c r="G1831" s="11" t="str">
        <x:f>IF(AND(ISNUMBER(E1831),ISNUMBER(F1831),E1831&gt;0),F1831/E1831,"未取得")</x:f>
        <x:v>未取得</x:v>
      </x:c>
      <x:c r="H1831" s="11" t="str">
        <x:f>IF(AND(ISNUMBER(E1831),ISNUMBER(E1830),E1830&gt;0),E1831/E1830-1,"未取得")</x:f>
        <x:v>未取得</x:v>
      </x:c>
      <x:c r="I1831" s="11" t="str">
        <x:f>IF(AND(ISNUMBER(E1831),ISNUMBER(E1819),E1819&gt;0),E1831/E1819-1,"未取得")</x:f>
        <x:v>未取得</x:v>
      </x:c>
      <x:c r="J1831" s="2" t="str">
        <x:v>本次无总额记录</x:v>
      </x:c>
      <x:c r="K1831" s="2" t="str">
        <x:v>本次无来源记录</x:v>
      </x:c>
      <x:c r="L1831" s="2"/>
      <x:c r="M1831" s="2"/>
    </x:row>
    <x:row r="1832" ht="22" customHeight="1">
      <x:c r="A1832" s="2" t="str">
        <x:v>2026-09</x:v>
      </x:c>
      <x:c r="B1832" s="2" t="n">
        <x:v>87</x:v>
      </x:c>
      <x:c r="C1832" s="2" t="str">
        <x:v>516</x:v>
      </x:c>
      <x:c r="D1832" s="2" t="str">
        <x:v>纳米比亚</x:v>
      </x:c>
      <x:c r="E1832" s="8"/>
      <x:c r="F1832" s="8"/>
      <x:c r="G1832" s="11" t="str">
        <x:f>IF(AND(ISNUMBER(E1832),ISNUMBER(F1832),E1832&gt;0),F1832/E1832,"未取得")</x:f>
        <x:v>未取得</x:v>
      </x:c>
      <x:c r="H1832" s="11" t="str">
        <x:f>IF(AND(ISNUMBER(E1832),ISNUMBER(E1831),E1831&gt;0),E1832/E1831-1,"未取得")</x:f>
        <x:v>未取得</x:v>
      </x:c>
      <x:c r="I1832" s="11" t="str">
        <x:f>IF(AND(ISNUMBER(E1832),ISNUMBER(E1820),E1820&gt;0),E1832/E1820-1,"未取得")</x:f>
        <x:v>未取得</x:v>
      </x:c>
      <x:c r="J1832" s="2" t="str">
        <x:v>本次无总额记录</x:v>
      </x:c>
      <x:c r="K1832" s="2" t="str">
        <x:v>下载受限</x:v>
      </x:c>
      <x:c r="L1832" s="2"/>
      <x:c r="M1832" s="2"/>
    </x:row>
    <x:row r="1833" ht="22" customHeight="1">
      <x:c r="A1833" s="2" t="str">
        <x:v>2025-01</x:v>
      </x:c>
      <x:c r="B1833" s="2" t="n">
        <x:v>88</x:v>
      </x:c>
      <x:c r="C1833" s="2" t="str">
        <x:v>807</x:v>
      </x:c>
      <x:c r="D1833" s="2" t="str">
        <x:v>北马其顿</x:v>
      </x:c>
      <x:c r="E1833" s="8" t="n">
        <x:f>'原始月度记录'!G97</x:f>
        <x:v>1838708.546</x:v>
      </x:c>
      <x:c r="F1833" s="8" t="n">
        <x:f>'原始月度记录'!G196</x:f>
        <x:v>281085.275</x:v>
      </x:c>
      <x:c r="G1833" s="11" t="n">
        <x:f>IF(AND(ISNUMBER(E1833),ISNUMBER(F1833),E1833&gt;0),F1833/E1833,"未取得")</x:f>
        <x:v>0.15287103310173009</x:v>
      </x:c>
      <x:c r="H1833" s="11"/>
      <x:c r="I1833" s="11"/>
      <x:c r="J1833" s="2" t="str">
        <x:v>已取得</x:v>
      </x:c>
      <x:c r="K1833" s="2" t="str">
        <x:v>已取得</x:v>
      </x:c>
      <x:c r="L1833" s="2" t="n">
        <x:v>97</x:v>
      </x:c>
      <x:c r="M1833" s="2" t="n">
        <x:v>196</x:v>
      </x:c>
    </x:row>
    <x:row r="1834" ht="22" customHeight="1">
      <x:c r="A1834" s="2" t="str">
        <x:v>2025-02</x:v>
      </x:c>
      <x:c r="B1834" s="2" t="n">
        <x:v>88</x:v>
      </x:c>
      <x:c r="C1834" s="2" t="str">
        <x:v>807</x:v>
      </x:c>
      <x:c r="D1834" s="2" t="str">
        <x:v>北马其顿</x:v>
      </x:c>
      <x:c r="E1834" s="8" t="n">
        <x:f>'原始月度记录'!G293</x:f>
        <x:v>2496878.121</x:v>
      </x:c>
      <x:c r="F1834" s="8"/>
      <x:c r="G1834" s="11" t="str">
        <x:f>IF(AND(ISNUMBER(E1834),ISNUMBER(F1834),E1834&gt;0),F1834/E1834,"未取得")</x:f>
        <x:v>未取得</x:v>
      </x:c>
      <x:c r="H1834" s="11" t="n">
        <x:f>IF(AND(ISNUMBER(E1834),ISNUMBER(E1833),E1833&gt;0),E1834/E1833-1,"未取得")</x:f>
        <x:v>0.3579520943826622</x:v>
      </x:c>
      <x:c r="I1834" s="11"/>
      <x:c r="J1834" s="2" t="str">
        <x:v>已取得</x:v>
      </x:c>
      <x:c r="K1834" s="2" t="str">
        <x:v>下载受限</x:v>
      </x:c>
      <x:c r="L1834" s="2" t="n">
        <x:v>293</x:v>
      </x:c>
      <x:c r="M1834" s="2"/>
    </x:row>
    <x:row r="1835" ht="22" customHeight="1">
      <x:c r="A1835" s="2" t="str">
        <x:v>2025-03</x:v>
      </x:c>
      <x:c r="B1835" s="2" t="n">
        <x:v>88</x:v>
      </x:c>
      <x:c r="C1835" s="2" t="str">
        <x:v>807</x:v>
      </x:c>
      <x:c r="D1835" s="2" t="str">
        <x:v>北马其顿</x:v>
      </x:c>
      <x:c r="E1835" s="8" t="n">
        <x:f>'原始月度记录'!G389</x:f>
        <x:v>2759740.232</x:v>
      </x:c>
      <x:c r="F1835" s="8"/>
      <x:c r="G1835" s="11" t="str">
        <x:f>IF(AND(ISNUMBER(E1835),ISNUMBER(F1835),E1835&gt;0),F1835/E1835,"未取得")</x:f>
        <x:v>未取得</x:v>
      </x:c>
      <x:c r="H1835" s="11" t="n">
        <x:f>IF(AND(ISNUMBER(E1835),ISNUMBER(E1834),E1834&gt;0),E1835/E1834-1,"未取得")</x:f>
        <x:v>0.10527630835850488</x:v>
      </x:c>
      <x:c r="I1835" s="11"/>
      <x:c r="J1835" s="2" t="str">
        <x:v>已取得</x:v>
      </x:c>
      <x:c r="K1835" s="2" t="str">
        <x:v>下载受限</x:v>
      </x:c>
      <x:c r="L1835" s="2" t="n">
        <x:v>389</x:v>
      </x:c>
      <x:c r="M1835" s="2"/>
    </x:row>
    <x:row r="1836" ht="22" customHeight="1">
      <x:c r="A1836" s="2" t="str">
        <x:v>2025-04</x:v>
      </x:c>
      <x:c r="B1836" s="2" t="n">
        <x:v>88</x:v>
      </x:c>
      <x:c r="C1836" s="2" t="str">
        <x:v>807</x:v>
      </x:c>
      <x:c r="D1836" s="2" t="str">
        <x:v>北马其顿</x:v>
      </x:c>
      <x:c r="E1836" s="8" t="n">
        <x:f>'原始月度记录'!G486</x:f>
        <x:v>2553091.558</x:v>
      </x:c>
      <x:c r="F1836" s="8" t="n">
        <x:f>'原始月度记录'!G582</x:f>
        <x:v>400235.621</x:v>
      </x:c>
      <x:c r="G1836" s="11" t="n">
        <x:f>IF(AND(ISNUMBER(E1836),ISNUMBER(F1836),E1836&gt;0),F1836/E1836,"未取得")</x:f>
        <x:v>0.15676508730988487</x:v>
      </x:c>
      <x:c r="H1836" s="11" t="n">
        <x:f>IF(AND(ISNUMBER(E1836),ISNUMBER(E1835),E1835&gt;0),E1836/E1835-1,"未取得")</x:f>
        <x:v>-0.07487975556679116</x:v>
      </x:c>
      <x:c r="I1836" s="11"/>
      <x:c r="J1836" s="2" t="str">
        <x:v>已取得</x:v>
      </x:c>
      <x:c r="K1836" s="2" t="str">
        <x:v>已取得</x:v>
      </x:c>
      <x:c r="L1836" s="2" t="n">
        <x:v>486</x:v>
      </x:c>
      <x:c r="M1836" s="2" t="n">
        <x:v>582</x:v>
      </x:c>
    </x:row>
    <x:row r="1837" ht="22" customHeight="1">
      <x:c r="A1837" s="2" t="str">
        <x:v>2025-05</x:v>
      </x:c>
      <x:c r="B1837" s="2" t="n">
        <x:v>88</x:v>
      </x:c>
      <x:c r="C1837" s="2" t="str">
        <x:v>807</x:v>
      </x:c>
      <x:c r="D1837" s="2" t="str">
        <x:v>北马其顿</x:v>
      </x:c>
      <x:c r="E1837" s="8" t="n">
        <x:f>'原始月度记录'!G677</x:f>
        <x:v>2672347.086</x:v>
      </x:c>
      <x:c r="F1837" s="8" t="n">
        <x:f>'原始月度记录'!G771</x:f>
        <x:v>554067.422</x:v>
      </x:c>
      <x:c r="G1837" s="11" t="n">
        <x:f>IF(AND(ISNUMBER(E1837),ISNUMBER(F1837),E1837&gt;0),F1837/E1837,"未取得")</x:f>
        <x:v>0.20733363001485502</x:v>
      </x:c>
      <x:c r="H1837" s="11" t="n">
        <x:f>IF(AND(ISNUMBER(E1837),ISNUMBER(E1836),E1836&gt;0),E1837/E1836-1,"未取得")</x:f>
        <x:v>0.046710243362138026</x:v>
      </x:c>
      <x:c r="I1837" s="11"/>
      <x:c r="J1837" s="2" t="str">
        <x:v>已取得</x:v>
      </x:c>
      <x:c r="K1837" s="2" t="str">
        <x:v>已取得</x:v>
      </x:c>
      <x:c r="L1837" s="2" t="n">
        <x:v>677</x:v>
      </x:c>
      <x:c r="M1837" s="2" t="n">
        <x:v>771</x:v>
      </x:c>
    </x:row>
    <x:row r="1838" ht="22" customHeight="1">
      <x:c r="A1838" s="2" t="str">
        <x:v>2025-06</x:v>
      </x:c>
      <x:c r="B1838" s="2" t="n">
        <x:v>88</x:v>
      </x:c>
      <x:c r="C1838" s="2" t="str">
        <x:v>807</x:v>
      </x:c>
      <x:c r="D1838" s="2" t="str">
        <x:v>北马其顿</x:v>
      </x:c>
      <x:c r="E1838" s="8" t="n">
        <x:f>'原始月度记录'!G865</x:f>
        <x:v>2674484.239</x:v>
      </x:c>
      <x:c r="F1838" s="8"/>
      <x:c r="G1838" s="11" t="str">
        <x:f>IF(AND(ISNUMBER(E1838),ISNUMBER(F1838),E1838&gt;0),F1838/E1838,"未取得")</x:f>
        <x:v>未取得</x:v>
      </x:c>
      <x:c r="H1838" s="11" t="n">
        <x:f>IF(AND(ISNUMBER(E1838),ISNUMBER(E1837),E1837&gt;0),E1838/E1837-1,"未取得")</x:f>
        <x:v>0.0007997288268415392</x:v>
      </x:c>
      <x:c r="I1838" s="11"/>
      <x:c r="J1838" s="2" t="str">
        <x:v>已取得</x:v>
      </x:c>
      <x:c r="K1838" s="2" t="str">
        <x:v>下载受限</x:v>
      </x:c>
      <x:c r="L1838" s="2" t="n">
        <x:v>865</x:v>
      </x:c>
      <x:c r="M1838" s="2"/>
    </x:row>
    <x:row r="1839" ht="22" customHeight="1">
      <x:c r="A1839" s="2" t="str">
        <x:v>2025-07</x:v>
      </x:c>
      <x:c r="B1839" s="2" t="n">
        <x:v>88</x:v>
      </x:c>
      <x:c r="C1839" s="2" t="str">
        <x:v>807</x:v>
      </x:c>
      <x:c r="D1839" s="2" t="str">
        <x:v>北马其顿</x:v>
      </x:c>
      <x:c r="E1839" s="8" t="n">
        <x:f>'原始月度记录'!G958</x:f>
        <x:v>3039773.888</x:v>
      </x:c>
      <x:c r="F1839" s="8"/>
      <x:c r="G1839" s="11" t="str">
        <x:f>IF(AND(ISNUMBER(E1839),ISNUMBER(F1839),E1839&gt;0),F1839/E1839,"未取得")</x:f>
        <x:v>未取得</x:v>
      </x:c>
      <x:c r="H1839" s="11" t="n">
        <x:f>IF(AND(ISNUMBER(E1839),ISNUMBER(E1838),E1838&gt;0),E1839/E1838-1,"未取得")</x:f>
        <x:v>0.13658321244644278</x:v>
      </x:c>
      <x:c r="I1839" s="11"/>
      <x:c r="J1839" s="2" t="str">
        <x:v>已取得</x:v>
      </x:c>
      <x:c r="K1839" s="2" t="str">
        <x:v>下载受限</x:v>
      </x:c>
      <x:c r="L1839" s="2" t="n">
        <x:v>958</x:v>
      </x:c>
      <x:c r="M1839" s="2"/>
    </x:row>
    <x:row r="1840" ht="22" customHeight="1">
      <x:c r="A1840" s="2" t="str">
        <x:v>2025-08</x:v>
      </x:c>
      <x:c r="B1840" s="2" t="n">
        <x:v>88</x:v>
      </x:c>
      <x:c r="C1840" s="2" t="str">
        <x:v>807</x:v>
      </x:c>
      <x:c r="D1840" s="2" t="str">
        <x:v>北马其顿</x:v>
      </x:c>
      <x:c r="E1840" s="8" t="n">
        <x:f>'原始月度记录'!G1051</x:f>
        <x:v>2761321.844</x:v>
      </x:c>
      <x:c r="F1840" s="8"/>
      <x:c r="G1840" s="11" t="str">
        <x:f>IF(AND(ISNUMBER(E1840),ISNUMBER(F1840),E1840&gt;0),F1840/E1840,"未取得")</x:f>
        <x:v>未取得</x:v>
      </x:c>
      <x:c r="H1840" s="11" t="n">
        <x:f>IF(AND(ISNUMBER(E1840),ISNUMBER(E1839),E1839&gt;0),E1840/E1839-1,"未取得")</x:f>
        <x:v>-0.09160288043108544</x:v>
      </x:c>
      <x:c r="I1840" s="11"/>
      <x:c r="J1840" s="2" t="str">
        <x:v>已取得</x:v>
      </x:c>
      <x:c r="K1840" s="2" t="str">
        <x:v>下载受限</x:v>
      </x:c>
      <x:c r="L1840" s="2" t="n">
        <x:v>1051</x:v>
      </x:c>
      <x:c r="M1840" s="2"/>
    </x:row>
    <x:row r="1841" ht="22" customHeight="1">
      <x:c r="A1841" s="2" t="str">
        <x:v>2025-09</x:v>
      </x:c>
      <x:c r="B1841" s="2" t="n">
        <x:v>88</x:v>
      </x:c>
      <x:c r="C1841" s="2" t="str">
        <x:v>807</x:v>
      </x:c>
      <x:c r="D1841" s="2" t="str">
        <x:v>北马其顿</x:v>
      </x:c>
      <x:c r="E1841" s="8" t="n">
        <x:f>'原始月度记录'!G1144</x:f>
        <x:v>2997124.572</x:v>
      </x:c>
      <x:c r="F1841" s="8"/>
      <x:c r="G1841" s="11" t="str">
        <x:f>IF(AND(ISNUMBER(E1841),ISNUMBER(F1841),E1841&gt;0),F1841/E1841,"未取得")</x:f>
        <x:v>未取得</x:v>
      </x:c>
      <x:c r="H1841" s="11" t="n">
        <x:f>IF(AND(ISNUMBER(E1841),ISNUMBER(E1840),E1840&gt;0),E1841/E1840-1,"未取得")</x:f>
        <x:v>0.08539487293463077</x:v>
      </x:c>
      <x:c r="I1841" s="11"/>
      <x:c r="J1841" s="2" t="str">
        <x:v>已取得</x:v>
      </x:c>
      <x:c r="K1841" s="2" t="str">
        <x:v>下载受限</x:v>
      </x:c>
      <x:c r="L1841" s="2" t="n">
        <x:v>1144</x:v>
      </x:c>
      <x:c r="M1841" s="2"/>
    </x:row>
    <x:row r="1842" ht="22" customHeight="1">
      <x:c r="A1842" s="2" t="str">
        <x:v>2025-10</x:v>
      </x:c>
      <x:c r="B1842" s="2" t="n">
        <x:v>88</x:v>
      </x:c>
      <x:c r="C1842" s="2" t="str">
        <x:v>807</x:v>
      </x:c>
      <x:c r="D1842" s="2" t="str">
        <x:v>北马其顿</x:v>
      </x:c>
      <x:c r="E1842" s="8" t="n">
        <x:f>'原始月度记录'!G1234</x:f>
        <x:v>2865640.798</x:v>
      </x:c>
      <x:c r="F1842" s="8"/>
      <x:c r="G1842" s="11" t="str">
        <x:f>IF(AND(ISNUMBER(E1842),ISNUMBER(F1842),E1842&gt;0),F1842/E1842,"未取得")</x:f>
        <x:v>未取得</x:v>
      </x:c>
      <x:c r="H1842" s="11" t="n">
        <x:f>IF(AND(ISNUMBER(E1842),ISNUMBER(E1841),E1841&gt;0),E1842/E1841-1,"未取得")</x:f>
        <x:v>-0.043869972982891525</x:v>
      </x:c>
      <x:c r="I1842" s="11"/>
      <x:c r="J1842" s="2" t="str">
        <x:v>已取得</x:v>
      </x:c>
      <x:c r="K1842" s="2" t="str">
        <x:v>下载受限</x:v>
      </x:c>
      <x:c r="L1842" s="2" t="n">
        <x:v>1234</x:v>
      </x:c>
      <x:c r="M1842" s="2"/>
    </x:row>
    <x:row r="1843" ht="22" customHeight="1">
      <x:c r="A1843" s="2" t="str">
        <x:v>2025-11</x:v>
      </x:c>
      <x:c r="B1843" s="2" t="n">
        <x:v>88</x:v>
      </x:c>
      <x:c r="C1843" s="2" t="str">
        <x:v>807</x:v>
      </x:c>
      <x:c r="D1843" s="2" t="str">
        <x:v>北马其顿</x:v>
      </x:c>
      <x:c r="E1843" s="8" t="n">
        <x:f>'原始月度记录'!G1326</x:f>
        <x:v>2883007.396</x:v>
      </x:c>
      <x:c r="F1843" s="8"/>
      <x:c r="G1843" s="11" t="str">
        <x:f>IF(AND(ISNUMBER(E1843),ISNUMBER(F1843),E1843&gt;0),F1843/E1843,"未取得")</x:f>
        <x:v>未取得</x:v>
      </x:c>
      <x:c r="H1843" s="11" t="n">
        <x:f>IF(AND(ISNUMBER(E1843),ISNUMBER(E1842),E1842&gt;0),E1843/E1842-1,"未取得")</x:f>
        <x:v>0.006060284321789622</x:v>
      </x:c>
      <x:c r="I1843" s="11"/>
      <x:c r="J1843" s="2" t="str">
        <x:v>已取得</x:v>
      </x:c>
      <x:c r="K1843" s="2" t="str">
        <x:v>下载受限</x:v>
      </x:c>
      <x:c r="L1843" s="2" t="n">
        <x:v>1326</x:v>
      </x:c>
      <x:c r="M1843" s="2"/>
    </x:row>
    <x:row r="1844" ht="22" customHeight="1">
      <x:c r="A1844" s="2" t="str">
        <x:v>2025-12</x:v>
      </x:c>
      <x:c r="B1844" s="2" t="n">
        <x:v>88</x:v>
      </x:c>
      <x:c r="C1844" s="2" t="str">
        <x:v>807</x:v>
      </x:c>
      <x:c r="D1844" s="2" t="str">
        <x:v>北马其顿</x:v>
      </x:c>
      <x:c r="E1844" s="8" t="n">
        <x:f>'原始月度记录'!G1417</x:f>
        <x:v>2865860.297</x:v>
      </x:c>
      <x:c r="F1844" s="8"/>
      <x:c r="G1844" s="11" t="str">
        <x:f>IF(AND(ISNUMBER(E1844),ISNUMBER(F1844),E1844&gt;0),F1844/E1844,"未取得")</x:f>
        <x:v>未取得</x:v>
      </x:c>
      <x:c r="H1844" s="11" t="n">
        <x:f>IF(AND(ISNUMBER(E1844),ISNUMBER(E1843),E1843&gt;0),E1844/E1843-1,"未取得")</x:f>
        <x:v>-0.005947643084020848</x:v>
      </x:c>
      <x:c r="I1844" s="11"/>
      <x:c r="J1844" s="2" t="str">
        <x:v>已取得</x:v>
      </x:c>
      <x:c r="K1844" s="2" t="str">
        <x:v>下载受限</x:v>
      </x:c>
      <x:c r="L1844" s="2" t="n">
        <x:v>1417</x:v>
      </x:c>
      <x:c r="M1844" s="2"/>
    </x:row>
    <x:row r="1845" ht="22" customHeight="1">
      <x:c r="A1845" s="2" t="str">
        <x:v>2026-01</x:v>
      </x:c>
      <x:c r="B1845" s="2" t="n">
        <x:v>88</x:v>
      </x:c>
      <x:c r="C1845" s="2" t="str">
        <x:v>807</x:v>
      </x:c>
      <x:c r="D1845" s="2" t="str">
        <x:v>北马其顿</x:v>
      </x:c>
      <x:c r="E1845" s="8" t="n">
        <x:f>'原始月度记录'!G1500</x:f>
        <x:v>1365853.113</x:v>
      </x:c>
      <x:c r="F1845" s="8" t="n">
        <x:f>'原始月度记录'!G1583</x:f>
        <x:v>340616.285</x:v>
      </x:c>
      <x:c r="G1845" s="11" t="n">
        <x:f>IF(AND(ISNUMBER(E1845),ISNUMBER(F1845),E1845&gt;0),F1845/E1845,"未取得")</x:f>
        <x:v>0.2493798796942816</x:v>
      </x:c>
      <x:c r="H1845" s="11" t="n">
        <x:f>IF(AND(ISNUMBER(E1845),ISNUMBER(E1844),E1844&gt;0),E1845/E1844-1,"未取得")</x:f>
        <x:v>-0.5234055496599805</x:v>
      </x:c>
      <x:c r="I1845" s="11" t="n">
        <x:f>IF(AND(ISNUMBER(E1845),ISNUMBER(E1833),E1833&gt;0),E1845/E1833-1,"未取得")</x:f>
        <x:v>-0.2571671481207115</x:v>
      </x:c>
      <x:c r="J1845" s="2" t="str">
        <x:v>已取得</x:v>
      </x:c>
      <x:c r="K1845" s="2" t="str">
        <x:v>已取得</x:v>
      </x:c>
      <x:c r="L1845" s="2" t="n">
        <x:v>1500</x:v>
      </x:c>
      <x:c r="M1845" s="2" t="n">
        <x:v>1583</x:v>
      </x:c>
    </x:row>
    <x:row r="1846" ht="22" customHeight="1">
      <x:c r="A1846" s="2" t="str">
        <x:v>2026-02</x:v>
      </x:c>
      <x:c r="B1846" s="2" t="n">
        <x:v>88</x:v>
      </x:c>
      <x:c r="C1846" s="2" t="str">
        <x:v>807</x:v>
      </x:c>
      <x:c r="D1846" s="2" t="str">
        <x:v>北马其顿</x:v>
      </x:c>
      <x:c r="E1846" s="8" t="n">
        <x:f>'原始月度记录'!G1665</x:f>
        <x:v>3533268.976</x:v>
      </x:c>
      <x:c r="F1846" s="8" t="n">
        <x:f>'原始月度记录'!G1746</x:f>
        <x:v>596700.142</x:v>
      </x:c>
      <x:c r="G1846" s="11" t="n">
        <x:f>IF(AND(ISNUMBER(E1846),ISNUMBER(F1846),E1846&gt;0),F1846/E1846,"未取得")</x:f>
        <x:v>0.16888047472556758</x:v>
      </x:c>
      <x:c r="H1846" s="11" t="n">
        <x:f>IF(AND(ISNUMBER(E1846),ISNUMBER(E1845),E1845&gt;0),E1846/E1845-1,"未取得")</x:f>
        <x:v>1.586858676361929</x:v>
      </x:c>
      <x:c r="I1846" s="11" t="n">
        <x:f>IF(AND(ISNUMBER(E1846),ISNUMBER(E1834),E1834&gt;0),E1846/E1834-1,"未取得")</x:f>
        <x:v>0.41507466715472896</x:v>
      </x:c>
      <x:c r="J1846" s="2" t="str">
        <x:v>已取得</x:v>
      </x:c>
      <x:c r="K1846" s="2" t="str">
        <x:v>已取得</x:v>
      </x:c>
      <x:c r="L1846" s="2" t="n">
        <x:v>1665</x:v>
      </x:c>
      <x:c r="M1846" s="2" t="n">
        <x:v>1746</x:v>
      </x:c>
    </x:row>
    <x:row r="1847" ht="22" customHeight="1">
      <x:c r="A1847" s="2" t="str">
        <x:v>2026-03</x:v>
      </x:c>
      <x:c r="B1847" s="2" t="n">
        <x:v>88</x:v>
      </x:c>
      <x:c r="C1847" s="2" t="str">
        <x:v>807</x:v>
      </x:c>
      <x:c r="D1847" s="2" t="str">
        <x:v>北马其顿</x:v>
      </x:c>
      <x:c r="E1847" s="8" t="n">
        <x:f>'原始月度记录'!G1829</x:f>
        <x:v>3182665.513</x:v>
      </x:c>
      <x:c r="F1847" s="8" t="n">
        <x:f>'原始月度记录'!G1911</x:f>
        <x:v>420812.619</x:v>
      </x:c>
      <x:c r="G1847" s="11" t="n">
        <x:f>IF(AND(ISNUMBER(E1847),ISNUMBER(F1847),E1847&gt;0),F1847/E1847,"未取得")</x:f>
        <x:v>0.13222018376770592</x:v>
      </x:c>
      <x:c r="H1847" s="11" t="n">
        <x:f>IF(AND(ISNUMBER(E1847),ISNUMBER(E1846),E1846&gt;0),E1847/E1846-1,"未取得")</x:f>
        <x:v>-0.09922920258307555</x:v>
      </x:c>
      <x:c r="I1847" s="11" t="n">
        <x:f>IF(AND(ISNUMBER(E1847),ISNUMBER(E1835),E1835&gt;0),E1847/E1835-1,"未取得")</x:f>
        <x:v>0.15324822100865032</x:v>
      </x:c>
      <x:c r="J1847" s="2" t="str">
        <x:v>已取得</x:v>
      </x:c>
      <x:c r="K1847" s="2" t="str">
        <x:v>已取得</x:v>
      </x:c>
      <x:c r="L1847" s="2" t="n">
        <x:v>1829</x:v>
      </x:c>
      <x:c r="M1847" s="2" t="n">
        <x:v>1911</x:v>
      </x:c>
    </x:row>
    <x:row r="1848" ht="22" customHeight="1">
      <x:c r="A1848" s="2" t="str">
        <x:v>2026-04</x:v>
      </x:c>
      <x:c r="B1848" s="2" t="n">
        <x:v>88</x:v>
      </x:c>
      <x:c r="C1848" s="2" t="str">
        <x:v>807</x:v>
      </x:c>
      <x:c r="D1848" s="2" t="str">
        <x:v>北马其顿</x:v>
      </x:c>
      <x:c r="E1848" s="8" t="n">
        <x:f>'原始月度记录'!G1986</x:f>
        <x:v>5505422.795</x:v>
      </x:c>
      <x:c r="F1848" s="8" t="n">
        <x:f>'原始月度记录'!G2061</x:f>
        <x:v>690903.076</x:v>
      </x:c>
      <x:c r="G1848" s="11" t="n">
        <x:f>IF(AND(ISNUMBER(E1848),ISNUMBER(F1848),E1848&gt;0),F1848/E1848,"未取得")</x:f>
        <x:v>0.1254950076908671</x:v>
      </x:c>
      <x:c r="H1848" s="11" t="n">
        <x:f>IF(AND(ISNUMBER(E1848),ISNUMBER(E1847),E1847&gt;0),E1848/E1847-1,"未取得")</x:f>
        <x:v>0.7298150787484277</x:v>
      </x:c>
      <x:c r="I1848" s="11" t="n">
        <x:f>IF(AND(ISNUMBER(E1848),ISNUMBER(E1836),E1836&gt;0),E1848/E1836-1,"未取得")</x:f>
        <x:v>1.1563749947584134</x:v>
      </x:c>
      <x:c r="J1848" s="2" t="str">
        <x:v>已取得</x:v>
      </x:c>
      <x:c r="K1848" s="2" t="str">
        <x:v>已取得</x:v>
      </x:c>
      <x:c r="L1848" s="2" t="n">
        <x:v>1986</x:v>
      </x:c>
      <x:c r="M1848" s="2" t="n">
        <x:v>2061</x:v>
      </x:c>
    </x:row>
    <x:row r="1849" ht="22" customHeight="1">
      <x:c r="A1849" s="2" t="str">
        <x:v>2026-05</x:v>
      </x:c>
      <x:c r="B1849" s="2" t="n">
        <x:v>88</x:v>
      </x:c>
      <x:c r="C1849" s="2" t="str">
        <x:v>807</x:v>
      </x:c>
      <x:c r="D1849" s="2" t="str">
        <x:v>北马其顿</x:v>
      </x:c>
      <x:c r="E1849" s="8" t="n">
        <x:f>'原始月度记录'!G2130</x:f>
        <x:v>5368874.342</x:v>
      </x:c>
      <x:c r="F1849" s="8" t="n">
        <x:f>'原始月度记录'!G2199</x:f>
        <x:v>467563.278</x:v>
      </x:c>
      <x:c r="G1849" s="11" t="n">
        <x:f>IF(AND(ISNUMBER(E1849),ISNUMBER(F1849),E1849&gt;0),F1849/E1849,"未取得")</x:f>
        <x:v>0.08708776704686749</x:v>
      </x:c>
      <x:c r="H1849" s="11" t="n">
        <x:f>IF(AND(ISNUMBER(E1849),ISNUMBER(E1848),E1848&gt;0),E1849/E1848-1,"未取得")</x:f>
        <x:v>-0.024802537077445286</x:v>
      </x:c>
      <x:c r="I1849" s="11" t="n">
        <x:f>IF(AND(ISNUMBER(E1849),ISNUMBER(E1837),E1837&gt;0),E1849/E1837-1,"未取得")</x:f>
        <x:v>1.009048289470584</x:v>
      </x:c>
      <x:c r="J1849" s="2" t="str">
        <x:v>已取得</x:v>
      </x:c>
      <x:c r="K1849" s="2" t="str">
        <x:v>已取得</x:v>
      </x:c>
      <x:c r="L1849" s="2" t="n">
        <x:v>2130</x:v>
      </x:c>
      <x:c r="M1849" s="2" t="n">
        <x:v>2199</x:v>
      </x:c>
    </x:row>
    <x:row r="1850" ht="22" customHeight="1">
      <x:c r="A1850" s="2" t="str">
        <x:v>2026-06</x:v>
      </x:c>
      <x:c r="B1850" s="2" t="n">
        <x:v>88</x:v>
      </x:c>
      <x:c r="C1850" s="2" t="str">
        <x:v>807</x:v>
      </x:c>
      <x:c r="D1850" s="2" t="str">
        <x:v>北马其顿</x:v>
      </x:c>
      <x:c r="E1850" s="8" t="n">
        <x:f>'原始月度记录'!G2261</x:f>
        <x:v>6597593.766</x:v>
      </x:c>
      <x:c r="F1850" s="8" t="n">
        <x:f>'原始月度记录'!G2323</x:f>
        <x:v>510694.05</x:v>
      </x:c>
      <x:c r="G1850" s="11" t="n">
        <x:f>IF(AND(ISNUMBER(E1850),ISNUMBER(F1850),E1850&gt;0),F1850/E1850,"未取得")</x:f>
        <x:v>0.07740610715255122</x:v>
      </x:c>
      <x:c r="H1850" s="11" t="n">
        <x:f>IF(AND(ISNUMBER(E1850),ISNUMBER(E1849),E1849&gt;0),E1850/E1849-1,"未取得")</x:f>
        <x:v>0.22885978432907028</x:v>
      </x:c>
      <x:c r="I1850" s="11" t="n">
        <x:f>IF(AND(ISNUMBER(E1850),ISNUMBER(E1838),E1838&gt;0),E1850/E1838-1,"未取得")</x:f>
        <x:v>1.4668658239941115</x:v>
      </x:c>
      <x:c r="J1850" s="2" t="str">
        <x:v>已取得</x:v>
      </x:c>
      <x:c r="K1850" s="2" t="str">
        <x:v>已取得</x:v>
      </x:c>
      <x:c r="L1850" s="2" t="n">
        <x:v>2261</x:v>
      </x:c>
      <x:c r="M1850" s="2" t="n">
        <x:v>2323</x:v>
      </x:c>
    </x:row>
    <x:row r="1851" ht="22" customHeight="1">
      <x:c r="A1851" s="2" t="str">
        <x:v>2026-07</x:v>
      </x:c>
      <x:c r="B1851" s="2" t="n">
        <x:v>88</x:v>
      </x:c>
      <x:c r="C1851" s="2" t="str">
        <x:v>807</x:v>
      </x:c>
      <x:c r="D1851" s="2" t="str">
        <x:v>北马其顿</x:v>
      </x:c>
      <x:c r="E1851" s="8" t="n">
        <x:f>'原始月度记录'!G2372</x:f>
        <x:v>8321656.048</x:v>
      </x:c>
      <x:c r="F1851" s="8" t="n">
        <x:f>'原始月度记录'!G2420</x:f>
        <x:v>395253.65</x:v>
      </x:c>
      <x:c r="G1851" s="11" t="n">
        <x:f>IF(AND(ISNUMBER(E1851),ISNUMBER(F1851),E1851&gt;0),F1851/E1851,"未取得")</x:f>
        <x:v>0.04749699431461049</x:v>
      </x:c>
      <x:c r="H1851" s="11" t="n">
        <x:f>IF(AND(ISNUMBER(E1851),ISNUMBER(E1850),E1850&gt;0),E1851/E1850-1,"未取得")</x:f>
        <x:v>0.2613168290058676</x:v>
      </x:c>
      <x:c r="I1851" s="11" t="n">
        <x:f>IF(AND(ISNUMBER(E1851),ISNUMBER(E1839),E1839&gt;0),E1851/E1839-1,"未取得")</x:f>
        <x:v>1.7375904769927417</x:v>
      </x:c>
      <x:c r="J1851" s="2" t="str">
        <x:v>已取得</x:v>
      </x:c>
      <x:c r="K1851" s="2" t="str">
        <x:v>已取得</x:v>
      </x:c>
      <x:c r="L1851" s="2" t="n">
        <x:v>2372</x:v>
      </x:c>
      <x:c r="M1851" s="2" t="n">
        <x:v>2420</x:v>
      </x:c>
    </x:row>
    <x:row r="1852" ht="22" customHeight="1">
      <x:c r="A1852" s="2" t="str">
        <x:v>2026-08</x:v>
      </x:c>
      <x:c r="B1852" s="2" t="n">
        <x:v>88</x:v>
      </x:c>
      <x:c r="C1852" s="2" t="str">
        <x:v>807</x:v>
      </x:c>
      <x:c r="D1852" s="2" t="str">
        <x:v>北马其顿</x:v>
      </x:c>
      <x:c r="E1852" s="8" t="n">
        <x:f>'原始月度记录'!G2442</x:f>
        <x:v>9725846.234</x:v>
      </x:c>
      <x:c r="F1852" s="8" t="n">
        <x:f>'原始月度记录'!G2461</x:f>
        <x:v>533470.281</x:v>
      </x:c>
      <x:c r="G1852" s="11" t="n">
        <x:f>IF(AND(ISNUMBER(E1852),ISNUMBER(F1852),E1852&gt;0),F1852/E1852,"未取得")</x:f>
        <x:v>0.054850782971981746</x:v>
      </x:c>
      <x:c r="H1852" s="11" t="n">
        <x:f>IF(AND(ISNUMBER(E1852),ISNUMBER(E1851),E1851&gt;0),E1852/E1851-1,"未取得")</x:f>
        <x:v>0.16873927231557206</x:v>
      </x:c>
      <x:c r="I1852" s="11" t="n">
        <x:f>IF(AND(ISNUMBER(E1852),ISNUMBER(E1840),E1840&gt;0),E1852/E1840-1,"未取得")</x:f>
        <x:v>2.522170461633446</x:v>
      </x:c>
      <x:c r="J1852" s="2" t="str">
        <x:v>已取得</x:v>
      </x:c>
      <x:c r="K1852" s="2" t="str">
        <x:v>已取得</x:v>
      </x:c>
      <x:c r="L1852" s="2" t="n">
        <x:v>2442</x:v>
      </x:c>
      <x:c r="M1852" s="2" t="n">
        <x:v>2461</x:v>
      </x:c>
    </x:row>
    <x:row r="1853" ht="22" customHeight="1">
      <x:c r="A1853" s="2" t="str">
        <x:v>2026-09</x:v>
      </x:c>
      <x:c r="B1853" s="2" t="n">
        <x:v>88</x:v>
      </x:c>
      <x:c r="C1853" s="2" t="str">
        <x:v>807</x:v>
      </x:c>
      <x:c r="D1853" s="2" t="str">
        <x:v>北马其顿</x:v>
      </x:c>
      <x:c r="E1853" s="8"/>
      <x:c r="F1853" s="8"/>
      <x:c r="G1853" s="11" t="str">
        <x:f>IF(AND(ISNUMBER(E1853),ISNUMBER(F1853),E1853&gt;0),F1853/E1853,"未取得")</x:f>
        <x:v>未取得</x:v>
      </x:c>
      <x:c r="H1853" s="11" t="str">
        <x:f>IF(AND(ISNUMBER(E1853),ISNUMBER(E1852),E1852&gt;0),E1853/E1852-1,"未取得")</x:f>
        <x:v>未取得</x:v>
      </x:c>
      <x:c r="I1853" s="11" t="str">
        <x:f>IF(AND(ISNUMBER(E1853),ISNUMBER(E1841),E1841&gt;0),E1853/E1841-1,"未取得")</x:f>
        <x:v>未取得</x:v>
      </x:c>
      <x:c r="J1853" s="2" t="str">
        <x:v>本次无总额记录</x:v>
      </x:c>
      <x:c r="K1853" s="2" t="str">
        <x:v>下载受限</x:v>
      </x:c>
      <x:c r="L1853" s="2"/>
      <x:c r="M1853" s="2"/>
    </x:row>
    <x:row r="1854" ht="22" customHeight="1">
      <x:c r="A1854" s="2" t="str">
        <x:v>2025-01</x:v>
      </x:c>
      <x:c r="B1854" s="2" t="n">
        <x:v>89</x:v>
      </x:c>
      <x:c r="C1854" s="2" t="str">
        <x:v>508</x:v>
      </x:c>
      <x:c r="D1854" s="2" t="str">
        <x:v>莫桑比克</x:v>
      </x:c>
      <x:c r="E1854" s="8"/>
      <x:c r="F1854" s="8"/>
      <x:c r="G1854" s="11" t="str">
        <x:f>IF(AND(ISNUMBER(E1854),ISNUMBER(F1854),E1854&gt;0),F1854/E1854,"未取得")</x:f>
        <x:v>未取得</x:v>
      </x:c>
      <x:c r="H1854" s="11"/>
      <x:c r="I1854" s="11"/>
      <x:c r="J1854" s="2" t="str">
        <x:v>本次无总额记录</x:v>
      </x:c>
      <x:c r="K1854" s="2" t="str">
        <x:v>本次无来源记录</x:v>
      </x:c>
      <x:c r="L1854" s="2"/>
      <x:c r="M1854" s="2"/>
    </x:row>
    <x:row r="1855" ht="22" customHeight="1">
      <x:c r="A1855" s="2" t="str">
        <x:v>2025-02</x:v>
      </x:c>
      <x:c r="B1855" s="2" t="n">
        <x:v>89</x:v>
      </x:c>
      <x:c r="C1855" s="2" t="str">
        <x:v>508</x:v>
      </x:c>
      <x:c r="D1855" s="2" t="str">
        <x:v>莫桑比克</x:v>
      </x:c>
      <x:c r="E1855" s="8"/>
      <x:c r="F1855" s="8"/>
      <x:c r="G1855" s="11" t="str">
        <x:f>IF(AND(ISNUMBER(E1855),ISNUMBER(F1855),E1855&gt;0),F1855/E1855,"未取得")</x:f>
        <x:v>未取得</x:v>
      </x:c>
      <x:c r="H1855" s="11" t="str">
        <x:f>IF(AND(ISNUMBER(E1855),ISNUMBER(E1854),E1854&gt;0),E1855/E1854-1,"未取得")</x:f>
        <x:v>未取得</x:v>
      </x:c>
      <x:c r="I1855" s="11"/>
      <x:c r="J1855" s="2" t="str">
        <x:v>本次无总额记录</x:v>
      </x:c>
      <x:c r="K1855" s="2" t="str">
        <x:v>下载受限</x:v>
      </x:c>
      <x:c r="L1855" s="2"/>
      <x:c r="M1855" s="2"/>
    </x:row>
    <x:row r="1856" ht="22" customHeight="1">
      <x:c r="A1856" s="2" t="str">
        <x:v>2025-03</x:v>
      </x:c>
      <x:c r="B1856" s="2" t="n">
        <x:v>89</x:v>
      </x:c>
      <x:c r="C1856" s="2" t="str">
        <x:v>508</x:v>
      </x:c>
      <x:c r="D1856" s="2" t="str">
        <x:v>莫桑比克</x:v>
      </x:c>
      <x:c r="E1856" s="8"/>
      <x:c r="F1856" s="8"/>
      <x:c r="G1856" s="11" t="str">
        <x:f>IF(AND(ISNUMBER(E1856),ISNUMBER(F1856),E1856&gt;0),F1856/E1856,"未取得")</x:f>
        <x:v>未取得</x:v>
      </x:c>
      <x:c r="H1856" s="11" t="str">
        <x:f>IF(AND(ISNUMBER(E1856),ISNUMBER(E1855),E1855&gt;0),E1856/E1855-1,"未取得")</x:f>
        <x:v>未取得</x:v>
      </x:c>
      <x:c r="I1856" s="11"/>
      <x:c r="J1856" s="2" t="str">
        <x:v>本次无总额记录</x:v>
      </x:c>
      <x:c r="K1856" s="2" t="str">
        <x:v>下载受限</x:v>
      </x:c>
      <x:c r="L1856" s="2"/>
      <x:c r="M1856" s="2"/>
    </x:row>
    <x:row r="1857" ht="22" customHeight="1">
      <x:c r="A1857" s="2" t="str">
        <x:v>2025-04</x:v>
      </x:c>
      <x:c r="B1857" s="2" t="n">
        <x:v>89</x:v>
      </x:c>
      <x:c r="C1857" s="2" t="str">
        <x:v>508</x:v>
      </x:c>
      <x:c r="D1857" s="2" t="str">
        <x:v>莫桑比克</x:v>
      </x:c>
      <x:c r="E1857" s="8"/>
      <x:c r="F1857" s="8"/>
      <x:c r="G1857" s="11" t="str">
        <x:f>IF(AND(ISNUMBER(E1857),ISNUMBER(F1857),E1857&gt;0),F1857/E1857,"未取得")</x:f>
        <x:v>未取得</x:v>
      </x:c>
      <x:c r="H1857" s="11" t="str">
        <x:f>IF(AND(ISNUMBER(E1857),ISNUMBER(E1856),E1856&gt;0),E1857/E1856-1,"未取得")</x:f>
        <x:v>未取得</x:v>
      </x:c>
      <x:c r="I1857" s="11"/>
      <x:c r="J1857" s="2" t="str">
        <x:v>本次无总额记录</x:v>
      </x:c>
      <x:c r="K1857" s="2" t="str">
        <x:v>本次无来源记录</x:v>
      </x:c>
      <x:c r="L1857" s="2"/>
      <x:c r="M1857" s="2"/>
    </x:row>
    <x:row r="1858" ht="22" customHeight="1">
      <x:c r="A1858" s="2" t="str">
        <x:v>2025-05</x:v>
      </x:c>
      <x:c r="B1858" s="2" t="n">
        <x:v>89</x:v>
      </x:c>
      <x:c r="C1858" s="2" t="str">
        <x:v>508</x:v>
      </x:c>
      <x:c r="D1858" s="2" t="str">
        <x:v>莫桑比克</x:v>
      </x:c>
      <x:c r="E1858" s="8"/>
      <x:c r="F1858" s="8"/>
      <x:c r="G1858" s="11" t="str">
        <x:f>IF(AND(ISNUMBER(E1858),ISNUMBER(F1858),E1858&gt;0),F1858/E1858,"未取得")</x:f>
        <x:v>未取得</x:v>
      </x:c>
      <x:c r="H1858" s="11" t="str">
        <x:f>IF(AND(ISNUMBER(E1858),ISNUMBER(E1857),E1857&gt;0),E1858/E1857-1,"未取得")</x:f>
        <x:v>未取得</x:v>
      </x:c>
      <x:c r="I1858" s="11"/>
      <x:c r="J1858" s="2" t="str">
        <x:v>本次无总额记录</x:v>
      </x:c>
      <x:c r="K1858" s="2" t="str">
        <x:v>本次无来源记录</x:v>
      </x:c>
      <x:c r="L1858" s="2"/>
      <x:c r="M1858" s="2"/>
    </x:row>
    <x:row r="1859" ht="22" customHeight="1">
      <x:c r="A1859" s="2" t="str">
        <x:v>2025-06</x:v>
      </x:c>
      <x:c r="B1859" s="2" t="n">
        <x:v>89</x:v>
      </x:c>
      <x:c r="C1859" s="2" t="str">
        <x:v>508</x:v>
      </x:c>
      <x:c r="D1859" s="2" t="str">
        <x:v>莫桑比克</x:v>
      </x:c>
      <x:c r="E1859" s="8"/>
      <x:c r="F1859" s="8"/>
      <x:c r="G1859" s="11" t="str">
        <x:f>IF(AND(ISNUMBER(E1859),ISNUMBER(F1859),E1859&gt;0),F1859/E1859,"未取得")</x:f>
        <x:v>未取得</x:v>
      </x:c>
      <x:c r="H1859" s="11" t="str">
        <x:f>IF(AND(ISNUMBER(E1859),ISNUMBER(E1858),E1858&gt;0),E1859/E1858-1,"未取得")</x:f>
        <x:v>未取得</x:v>
      </x:c>
      <x:c r="I1859" s="11"/>
      <x:c r="J1859" s="2" t="str">
        <x:v>本次无总额记录</x:v>
      </x:c>
      <x:c r="K1859" s="2" t="str">
        <x:v>下载受限</x:v>
      </x:c>
      <x:c r="L1859" s="2"/>
      <x:c r="M1859" s="2"/>
    </x:row>
    <x:row r="1860" ht="22" customHeight="1">
      <x:c r="A1860" s="2" t="str">
        <x:v>2025-07</x:v>
      </x:c>
      <x:c r="B1860" s="2" t="n">
        <x:v>89</x:v>
      </x:c>
      <x:c r="C1860" s="2" t="str">
        <x:v>508</x:v>
      </x:c>
      <x:c r="D1860" s="2" t="str">
        <x:v>莫桑比克</x:v>
      </x:c>
      <x:c r="E1860" s="8"/>
      <x:c r="F1860" s="8"/>
      <x:c r="G1860" s="11" t="str">
        <x:f>IF(AND(ISNUMBER(E1860),ISNUMBER(F1860),E1860&gt;0),F1860/E1860,"未取得")</x:f>
        <x:v>未取得</x:v>
      </x:c>
      <x:c r="H1860" s="11" t="str">
        <x:f>IF(AND(ISNUMBER(E1860),ISNUMBER(E1859),E1859&gt;0),E1860/E1859-1,"未取得")</x:f>
        <x:v>未取得</x:v>
      </x:c>
      <x:c r="I1860" s="11"/>
      <x:c r="J1860" s="2" t="str">
        <x:v>本次无总额记录</x:v>
      </x:c>
      <x:c r="K1860" s="2" t="str">
        <x:v>下载受限</x:v>
      </x:c>
      <x:c r="L1860" s="2"/>
      <x:c r="M1860" s="2"/>
    </x:row>
    <x:row r="1861" ht="22" customHeight="1">
      <x:c r="A1861" s="2" t="str">
        <x:v>2025-08</x:v>
      </x:c>
      <x:c r="B1861" s="2" t="n">
        <x:v>89</x:v>
      </x:c>
      <x:c r="C1861" s="2" t="str">
        <x:v>508</x:v>
      </x:c>
      <x:c r="D1861" s="2" t="str">
        <x:v>莫桑比克</x:v>
      </x:c>
      <x:c r="E1861" s="8"/>
      <x:c r="F1861" s="8"/>
      <x:c r="G1861" s="11" t="str">
        <x:f>IF(AND(ISNUMBER(E1861),ISNUMBER(F1861),E1861&gt;0),F1861/E1861,"未取得")</x:f>
        <x:v>未取得</x:v>
      </x:c>
      <x:c r="H1861" s="11" t="str">
        <x:f>IF(AND(ISNUMBER(E1861),ISNUMBER(E1860),E1860&gt;0),E1861/E1860-1,"未取得")</x:f>
        <x:v>未取得</x:v>
      </x:c>
      <x:c r="I1861" s="11"/>
      <x:c r="J1861" s="2" t="str">
        <x:v>本次无总额记录</x:v>
      </x:c>
      <x:c r="K1861" s="2" t="str">
        <x:v>下载受限</x:v>
      </x:c>
      <x:c r="L1861" s="2"/>
      <x:c r="M1861" s="2"/>
    </x:row>
    <x:row r="1862" ht="22" customHeight="1">
      <x:c r="A1862" s="2" t="str">
        <x:v>2025-09</x:v>
      </x:c>
      <x:c r="B1862" s="2" t="n">
        <x:v>89</x:v>
      </x:c>
      <x:c r="C1862" s="2" t="str">
        <x:v>508</x:v>
      </x:c>
      <x:c r="D1862" s="2" t="str">
        <x:v>莫桑比克</x:v>
      </x:c>
      <x:c r="E1862" s="8"/>
      <x:c r="F1862" s="8"/>
      <x:c r="G1862" s="11" t="str">
        <x:f>IF(AND(ISNUMBER(E1862),ISNUMBER(F1862),E1862&gt;0),F1862/E1862,"未取得")</x:f>
        <x:v>未取得</x:v>
      </x:c>
      <x:c r="H1862" s="11" t="str">
        <x:f>IF(AND(ISNUMBER(E1862),ISNUMBER(E1861),E1861&gt;0),E1862/E1861-1,"未取得")</x:f>
        <x:v>未取得</x:v>
      </x:c>
      <x:c r="I1862" s="11"/>
      <x:c r="J1862" s="2" t="str">
        <x:v>本次无总额记录</x:v>
      </x:c>
      <x:c r="K1862" s="2" t="str">
        <x:v>下载受限</x:v>
      </x:c>
      <x:c r="L1862" s="2"/>
      <x:c r="M1862" s="2"/>
    </x:row>
    <x:row r="1863" ht="22" customHeight="1">
      <x:c r="A1863" s="2" t="str">
        <x:v>2025-10</x:v>
      </x:c>
      <x:c r="B1863" s="2" t="n">
        <x:v>89</x:v>
      </x:c>
      <x:c r="C1863" s="2" t="str">
        <x:v>508</x:v>
      </x:c>
      <x:c r="D1863" s="2" t="str">
        <x:v>莫桑比克</x:v>
      </x:c>
      <x:c r="E1863" s="8"/>
      <x:c r="F1863" s="8"/>
      <x:c r="G1863" s="11" t="str">
        <x:f>IF(AND(ISNUMBER(E1863),ISNUMBER(F1863),E1863&gt;0),F1863/E1863,"未取得")</x:f>
        <x:v>未取得</x:v>
      </x:c>
      <x:c r="H1863" s="11" t="str">
        <x:f>IF(AND(ISNUMBER(E1863),ISNUMBER(E1862),E1862&gt;0),E1863/E1862-1,"未取得")</x:f>
        <x:v>未取得</x:v>
      </x:c>
      <x:c r="I1863" s="11"/>
      <x:c r="J1863" s="2" t="str">
        <x:v>本次无总额记录</x:v>
      </x:c>
      <x:c r="K1863" s="2" t="str">
        <x:v>下载受限</x:v>
      </x:c>
      <x:c r="L1863" s="2"/>
      <x:c r="M1863" s="2"/>
    </x:row>
    <x:row r="1864" ht="22" customHeight="1">
      <x:c r="A1864" s="2" t="str">
        <x:v>2025-11</x:v>
      </x:c>
      <x:c r="B1864" s="2" t="n">
        <x:v>89</x:v>
      </x:c>
      <x:c r="C1864" s="2" t="str">
        <x:v>508</x:v>
      </x:c>
      <x:c r="D1864" s="2" t="str">
        <x:v>莫桑比克</x:v>
      </x:c>
      <x:c r="E1864" s="8"/>
      <x:c r="F1864" s="8"/>
      <x:c r="G1864" s="11" t="str">
        <x:f>IF(AND(ISNUMBER(E1864),ISNUMBER(F1864),E1864&gt;0),F1864/E1864,"未取得")</x:f>
        <x:v>未取得</x:v>
      </x:c>
      <x:c r="H1864" s="11" t="str">
        <x:f>IF(AND(ISNUMBER(E1864),ISNUMBER(E1863),E1863&gt;0),E1864/E1863-1,"未取得")</x:f>
        <x:v>未取得</x:v>
      </x:c>
      <x:c r="I1864" s="11"/>
      <x:c r="J1864" s="2" t="str">
        <x:v>本次无总额记录</x:v>
      </x:c>
      <x:c r="K1864" s="2" t="str">
        <x:v>下载受限</x:v>
      </x:c>
      <x:c r="L1864" s="2"/>
      <x:c r="M1864" s="2"/>
    </x:row>
    <x:row r="1865" ht="22" customHeight="1">
      <x:c r="A1865" s="2" t="str">
        <x:v>2025-12</x:v>
      </x:c>
      <x:c r="B1865" s="2" t="n">
        <x:v>89</x:v>
      </x:c>
      <x:c r="C1865" s="2" t="str">
        <x:v>508</x:v>
      </x:c>
      <x:c r="D1865" s="2" t="str">
        <x:v>莫桑比克</x:v>
      </x:c>
      <x:c r="E1865" s="8"/>
      <x:c r="F1865" s="8"/>
      <x:c r="G1865" s="11" t="str">
        <x:f>IF(AND(ISNUMBER(E1865),ISNUMBER(F1865),E1865&gt;0),F1865/E1865,"未取得")</x:f>
        <x:v>未取得</x:v>
      </x:c>
      <x:c r="H1865" s="11" t="str">
        <x:f>IF(AND(ISNUMBER(E1865),ISNUMBER(E1864),E1864&gt;0),E1865/E1864-1,"未取得")</x:f>
        <x:v>未取得</x:v>
      </x:c>
      <x:c r="I1865" s="11"/>
      <x:c r="J1865" s="2" t="str">
        <x:v>本次无总额记录</x:v>
      </x:c>
      <x:c r="K1865" s="2" t="str">
        <x:v>下载受限</x:v>
      </x:c>
      <x:c r="L1865" s="2"/>
      <x:c r="M1865" s="2"/>
    </x:row>
    <x:row r="1866" ht="22" customHeight="1">
      <x:c r="A1866" s="2" t="str">
        <x:v>2026-01</x:v>
      </x:c>
      <x:c r="B1866" s="2" t="n">
        <x:v>89</x:v>
      </x:c>
      <x:c r="C1866" s="2" t="str">
        <x:v>508</x:v>
      </x:c>
      <x:c r="D1866" s="2" t="str">
        <x:v>莫桑比克</x:v>
      </x:c>
      <x:c r="E1866" s="8"/>
      <x:c r="F1866" s="8"/>
      <x:c r="G1866" s="11" t="str">
        <x:f>IF(AND(ISNUMBER(E1866),ISNUMBER(F1866),E1866&gt;0),F1866/E1866,"未取得")</x:f>
        <x:v>未取得</x:v>
      </x:c>
      <x:c r="H1866" s="11" t="str">
        <x:f>IF(AND(ISNUMBER(E1866),ISNUMBER(E1865),E1865&gt;0),E1866/E1865-1,"未取得")</x:f>
        <x:v>未取得</x:v>
      </x:c>
      <x:c r="I1866" s="11" t="str">
        <x:f>IF(AND(ISNUMBER(E1866),ISNUMBER(E1854),E1854&gt;0),E1866/E1854-1,"未取得")</x:f>
        <x:v>未取得</x:v>
      </x:c>
      <x:c r="J1866" s="2" t="str">
        <x:v>本次无总额记录</x:v>
      </x:c>
      <x:c r="K1866" s="2" t="str">
        <x:v>本次无来源记录</x:v>
      </x:c>
      <x:c r="L1866" s="2"/>
      <x:c r="M1866" s="2"/>
    </x:row>
    <x:row r="1867" ht="22" customHeight="1">
      <x:c r="A1867" s="2" t="str">
        <x:v>2026-02</x:v>
      </x:c>
      <x:c r="B1867" s="2" t="n">
        <x:v>89</x:v>
      </x:c>
      <x:c r="C1867" s="2" t="str">
        <x:v>508</x:v>
      </x:c>
      <x:c r="D1867" s="2" t="str">
        <x:v>莫桑比克</x:v>
      </x:c>
      <x:c r="E1867" s="8"/>
      <x:c r="F1867" s="8"/>
      <x:c r="G1867" s="11" t="str">
        <x:f>IF(AND(ISNUMBER(E1867),ISNUMBER(F1867),E1867&gt;0),F1867/E1867,"未取得")</x:f>
        <x:v>未取得</x:v>
      </x:c>
      <x:c r="H1867" s="11" t="str">
        <x:f>IF(AND(ISNUMBER(E1867),ISNUMBER(E1866),E1866&gt;0),E1867/E1866-1,"未取得")</x:f>
        <x:v>未取得</x:v>
      </x:c>
      <x:c r="I1867" s="11" t="str">
        <x:f>IF(AND(ISNUMBER(E1867),ISNUMBER(E1855),E1855&gt;0),E1867/E1855-1,"未取得")</x:f>
        <x:v>未取得</x:v>
      </x:c>
      <x:c r="J1867" s="2" t="str">
        <x:v>本次无总额记录</x:v>
      </x:c>
      <x:c r="K1867" s="2" t="str">
        <x:v>本次无来源记录</x:v>
      </x:c>
      <x:c r="L1867" s="2"/>
      <x:c r="M1867" s="2"/>
    </x:row>
    <x:row r="1868" ht="22" customHeight="1">
      <x:c r="A1868" s="2" t="str">
        <x:v>2026-03</x:v>
      </x:c>
      <x:c r="B1868" s="2" t="n">
        <x:v>89</x:v>
      </x:c>
      <x:c r="C1868" s="2" t="str">
        <x:v>508</x:v>
      </x:c>
      <x:c r="D1868" s="2" t="str">
        <x:v>莫桑比克</x:v>
      </x:c>
      <x:c r="E1868" s="8"/>
      <x:c r="F1868" s="8"/>
      <x:c r="G1868" s="11" t="str">
        <x:f>IF(AND(ISNUMBER(E1868),ISNUMBER(F1868),E1868&gt;0),F1868/E1868,"未取得")</x:f>
        <x:v>未取得</x:v>
      </x:c>
      <x:c r="H1868" s="11" t="str">
        <x:f>IF(AND(ISNUMBER(E1868),ISNUMBER(E1867),E1867&gt;0),E1868/E1867-1,"未取得")</x:f>
        <x:v>未取得</x:v>
      </x:c>
      <x:c r="I1868" s="11" t="str">
        <x:f>IF(AND(ISNUMBER(E1868),ISNUMBER(E1856),E1856&gt;0),E1868/E1856-1,"未取得")</x:f>
        <x:v>未取得</x:v>
      </x:c>
      <x:c r="J1868" s="2" t="str">
        <x:v>本次无总额记录</x:v>
      </x:c>
      <x:c r="K1868" s="2" t="str">
        <x:v>本次无来源记录</x:v>
      </x:c>
      <x:c r="L1868" s="2"/>
      <x:c r="M1868" s="2"/>
    </x:row>
    <x:row r="1869" ht="22" customHeight="1">
      <x:c r="A1869" s="2" t="str">
        <x:v>2026-04</x:v>
      </x:c>
      <x:c r="B1869" s="2" t="n">
        <x:v>89</x:v>
      </x:c>
      <x:c r="C1869" s="2" t="str">
        <x:v>508</x:v>
      </x:c>
      <x:c r="D1869" s="2" t="str">
        <x:v>莫桑比克</x:v>
      </x:c>
      <x:c r="E1869" s="8"/>
      <x:c r="F1869" s="8"/>
      <x:c r="G1869" s="11" t="str">
        <x:f>IF(AND(ISNUMBER(E1869),ISNUMBER(F1869),E1869&gt;0),F1869/E1869,"未取得")</x:f>
        <x:v>未取得</x:v>
      </x:c>
      <x:c r="H1869" s="11" t="str">
        <x:f>IF(AND(ISNUMBER(E1869),ISNUMBER(E1868),E1868&gt;0),E1869/E1868-1,"未取得")</x:f>
        <x:v>未取得</x:v>
      </x:c>
      <x:c r="I1869" s="11" t="str">
        <x:f>IF(AND(ISNUMBER(E1869),ISNUMBER(E1857),E1857&gt;0),E1869/E1857-1,"未取得")</x:f>
        <x:v>未取得</x:v>
      </x:c>
      <x:c r="J1869" s="2" t="str">
        <x:v>本次无总额记录</x:v>
      </x:c>
      <x:c r="K1869" s="2" t="str">
        <x:v>本次无来源记录</x:v>
      </x:c>
      <x:c r="L1869" s="2"/>
      <x:c r="M1869" s="2"/>
    </x:row>
    <x:row r="1870" ht="22" customHeight="1">
      <x:c r="A1870" s="2" t="str">
        <x:v>2026-05</x:v>
      </x:c>
      <x:c r="B1870" s="2" t="n">
        <x:v>89</x:v>
      </x:c>
      <x:c r="C1870" s="2" t="str">
        <x:v>508</x:v>
      </x:c>
      <x:c r="D1870" s="2" t="str">
        <x:v>莫桑比克</x:v>
      </x:c>
      <x:c r="E1870" s="8"/>
      <x:c r="F1870" s="8"/>
      <x:c r="G1870" s="11" t="str">
        <x:f>IF(AND(ISNUMBER(E1870),ISNUMBER(F1870),E1870&gt;0),F1870/E1870,"未取得")</x:f>
        <x:v>未取得</x:v>
      </x:c>
      <x:c r="H1870" s="11" t="str">
        <x:f>IF(AND(ISNUMBER(E1870),ISNUMBER(E1869),E1869&gt;0),E1870/E1869-1,"未取得")</x:f>
        <x:v>未取得</x:v>
      </x:c>
      <x:c r="I1870" s="11" t="str">
        <x:f>IF(AND(ISNUMBER(E1870),ISNUMBER(E1858),E1858&gt;0),E1870/E1858-1,"未取得")</x:f>
        <x:v>未取得</x:v>
      </x:c>
      <x:c r="J1870" s="2" t="str">
        <x:v>本次无总额记录</x:v>
      </x:c>
      <x:c r="K1870" s="2" t="str">
        <x:v>本次无来源记录</x:v>
      </x:c>
      <x:c r="L1870" s="2"/>
      <x:c r="M1870" s="2"/>
    </x:row>
    <x:row r="1871" ht="22" customHeight="1">
      <x:c r="A1871" s="2" t="str">
        <x:v>2026-06</x:v>
      </x:c>
      <x:c r="B1871" s="2" t="n">
        <x:v>89</x:v>
      </x:c>
      <x:c r="C1871" s="2" t="str">
        <x:v>508</x:v>
      </x:c>
      <x:c r="D1871" s="2" t="str">
        <x:v>莫桑比克</x:v>
      </x:c>
      <x:c r="E1871" s="8"/>
      <x:c r="F1871" s="8"/>
      <x:c r="G1871" s="11" t="str">
        <x:f>IF(AND(ISNUMBER(E1871),ISNUMBER(F1871),E1871&gt;0),F1871/E1871,"未取得")</x:f>
        <x:v>未取得</x:v>
      </x:c>
      <x:c r="H1871" s="11" t="str">
        <x:f>IF(AND(ISNUMBER(E1871),ISNUMBER(E1870),E1870&gt;0),E1871/E1870-1,"未取得")</x:f>
        <x:v>未取得</x:v>
      </x:c>
      <x:c r="I1871" s="11" t="str">
        <x:f>IF(AND(ISNUMBER(E1871),ISNUMBER(E1859),E1859&gt;0),E1871/E1859-1,"未取得")</x:f>
        <x:v>未取得</x:v>
      </x:c>
      <x:c r="J1871" s="2" t="str">
        <x:v>本次无总额记录</x:v>
      </x:c>
      <x:c r="K1871" s="2" t="str">
        <x:v>本次无来源记录</x:v>
      </x:c>
      <x:c r="L1871" s="2"/>
      <x:c r="M1871" s="2"/>
    </x:row>
    <x:row r="1872" ht="22" customHeight="1">
      <x:c r="A1872" s="2" t="str">
        <x:v>2026-07</x:v>
      </x:c>
      <x:c r="B1872" s="2" t="n">
        <x:v>89</x:v>
      </x:c>
      <x:c r="C1872" s="2" t="str">
        <x:v>508</x:v>
      </x:c>
      <x:c r="D1872" s="2" t="str">
        <x:v>莫桑比克</x:v>
      </x:c>
      <x:c r="E1872" s="8"/>
      <x:c r="F1872" s="8"/>
      <x:c r="G1872" s="11" t="str">
        <x:f>IF(AND(ISNUMBER(E1872),ISNUMBER(F1872),E1872&gt;0),F1872/E1872,"未取得")</x:f>
        <x:v>未取得</x:v>
      </x:c>
      <x:c r="H1872" s="11" t="str">
        <x:f>IF(AND(ISNUMBER(E1872),ISNUMBER(E1871),E1871&gt;0),E1872/E1871-1,"未取得")</x:f>
        <x:v>未取得</x:v>
      </x:c>
      <x:c r="I1872" s="11" t="str">
        <x:f>IF(AND(ISNUMBER(E1872),ISNUMBER(E1860),E1860&gt;0),E1872/E1860-1,"未取得")</x:f>
        <x:v>未取得</x:v>
      </x:c>
      <x:c r="J1872" s="2" t="str">
        <x:v>本次无总额记录</x:v>
      </x:c>
      <x:c r="K1872" s="2" t="str">
        <x:v>本次无来源记录</x:v>
      </x:c>
      <x:c r="L1872" s="2"/>
      <x:c r="M1872" s="2"/>
    </x:row>
    <x:row r="1873" ht="22" customHeight="1">
      <x:c r="A1873" s="2" t="str">
        <x:v>2026-08</x:v>
      </x:c>
      <x:c r="B1873" s="2" t="n">
        <x:v>89</x:v>
      </x:c>
      <x:c r="C1873" s="2" t="str">
        <x:v>508</x:v>
      </x:c>
      <x:c r="D1873" s="2" t="str">
        <x:v>莫桑比克</x:v>
      </x:c>
      <x:c r="E1873" s="8"/>
      <x:c r="F1873" s="8"/>
      <x:c r="G1873" s="11" t="str">
        <x:f>IF(AND(ISNUMBER(E1873),ISNUMBER(F1873),E1873&gt;0),F1873/E1873,"未取得")</x:f>
        <x:v>未取得</x:v>
      </x:c>
      <x:c r="H1873" s="11" t="str">
        <x:f>IF(AND(ISNUMBER(E1873),ISNUMBER(E1872),E1872&gt;0),E1873/E1872-1,"未取得")</x:f>
        <x:v>未取得</x:v>
      </x:c>
      <x:c r="I1873" s="11" t="str">
        <x:f>IF(AND(ISNUMBER(E1873),ISNUMBER(E1861),E1861&gt;0),E1873/E1861-1,"未取得")</x:f>
        <x:v>未取得</x:v>
      </x:c>
      <x:c r="J1873" s="2" t="str">
        <x:v>本次无总额记录</x:v>
      </x:c>
      <x:c r="K1873" s="2" t="str">
        <x:v>本次无来源记录</x:v>
      </x:c>
      <x:c r="L1873" s="2"/>
      <x:c r="M1873" s="2"/>
    </x:row>
    <x:row r="1874" ht="22" customHeight="1">
      <x:c r="A1874" s="2" t="str">
        <x:v>2026-09</x:v>
      </x:c>
      <x:c r="B1874" s="2" t="n">
        <x:v>89</x:v>
      </x:c>
      <x:c r="C1874" s="2" t="str">
        <x:v>508</x:v>
      </x:c>
      <x:c r="D1874" s="2" t="str">
        <x:v>莫桑比克</x:v>
      </x:c>
      <x:c r="E1874" s="8"/>
      <x:c r="F1874" s="8"/>
      <x:c r="G1874" s="11" t="str">
        <x:f>IF(AND(ISNUMBER(E1874),ISNUMBER(F1874),E1874&gt;0),F1874/E1874,"未取得")</x:f>
        <x:v>未取得</x:v>
      </x:c>
      <x:c r="H1874" s="11" t="str">
        <x:f>IF(AND(ISNUMBER(E1874),ISNUMBER(E1873),E1873&gt;0),E1874/E1873-1,"未取得")</x:f>
        <x:v>未取得</x:v>
      </x:c>
      <x:c r="I1874" s="11" t="str">
        <x:f>IF(AND(ISNUMBER(E1874),ISNUMBER(E1862),E1862&gt;0),E1874/E1862-1,"未取得")</x:f>
        <x:v>未取得</x:v>
      </x:c>
      <x:c r="J1874" s="2" t="str">
        <x:v>本次无总额记录</x:v>
      </x:c>
      <x:c r="K1874" s="2" t="str">
        <x:v>下载受限</x:v>
      </x:c>
      <x:c r="L1874" s="2"/>
      <x:c r="M1874" s="2"/>
    </x:row>
    <x:row r="1875" ht="22" customHeight="1">
      <x:c r="A1875" s="2" t="str">
        <x:v>2025-01</x:v>
      </x:c>
      <x:c r="B1875" s="2" t="n">
        <x:v>90</x:v>
      </x:c>
      <x:c r="C1875" s="2" t="str">
        <x:v>450</x:v>
      </x:c>
      <x:c r="D1875" s="2" t="str">
        <x:v>马达加斯加</x:v>
      </x:c>
      <x:c r="E1875" s="8"/>
      <x:c r="F1875" s="8"/>
      <x:c r="G1875" s="11" t="str">
        <x:f>IF(AND(ISNUMBER(E1875),ISNUMBER(F1875),E1875&gt;0),F1875/E1875,"未取得")</x:f>
        <x:v>未取得</x:v>
      </x:c>
      <x:c r="H1875" s="11"/>
      <x:c r="I1875" s="11"/>
      <x:c r="J1875" s="2" t="str">
        <x:v>本次无总额记录</x:v>
      </x:c>
      <x:c r="K1875" s="2" t="str">
        <x:v>本次无来源记录</x:v>
      </x:c>
      <x:c r="L1875" s="2"/>
      <x:c r="M1875" s="2"/>
    </x:row>
    <x:row r="1876" ht="22" customHeight="1">
      <x:c r="A1876" s="2" t="str">
        <x:v>2025-02</x:v>
      </x:c>
      <x:c r="B1876" s="2" t="n">
        <x:v>90</x:v>
      </x:c>
      <x:c r="C1876" s="2" t="str">
        <x:v>450</x:v>
      </x:c>
      <x:c r="D1876" s="2" t="str">
        <x:v>马达加斯加</x:v>
      </x:c>
      <x:c r="E1876" s="8"/>
      <x:c r="F1876" s="8"/>
      <x:c r="G1876" s="11" t="str">
        <x:f>IF(AND(ISNUMBER(E1876),ISNUMBER(F1876),E1876&gt;0),F1876/E1876,"未取得")</x:f>
        <x:v>未取得</x:v>
      </x:c>
      <x:c r="H1876" s="11" t="str">
        <x:f>IF(AND(ISNUMBER(E1876),ISNUMBER(E1875),E1875&gt;0),E1876/E1875-1,"未取得")</x:f>
        <x:v>未取得</x:v>
      </x:c>
      <x:c r="I1876" s="11"/>
      <x:c r="J1876" s="2" t="str">
        <x:v>本次无总额记录</x:v>
      </x:c>
      <x:c r="K1876" s="2" t="str">
        <x:v>下载受限</x:v>
      </x:c>
      <x:c r="L1876" s="2"/>
      <x:c r="M1876" s="2"/>
    </x:row>
    <x:row r="1877" ht="22" customHeight="1">
      <x:c r="A1877" s="2" t="str">
        <x:v>2025-03</x:v>
      </x:c>
      <x:c r="B1877" s="2" t="n">
        <x:v>90</x:v>
      </x:c>
      <x:c r="C1877" s="2" t="str">
        <x:v>450</x:v>
      </x:c>
      <x:c r="D1877" s="2" t="str">
        <x:v>马达加斯加</x:v>
      </x:c>
      <x:c r="E1877" s="8"/>
      <x:c r="F1877" s="8"/>
      <x:c r="G1877" s="11" t="str">
        <x:f>IF(AND(ISNUMBER(E1877),ISNUMBER(F1877),E1877&gt;0),F1877/E1877,"未取得")</x:f>
        <x:v>未取得</x:v>
      </x:c>
      <x:c r="H1877" s="11" t="str">
        <x:f>IF(AND(ISNUMBER(E1877),ISNUMBER(E1876),E1876&gt;0),E1877/E1876-1,"未取得")</x:f>
        <x:v>未取得</x:v>
      </x:c>
      <x:c r="I1877" s="11"/>
      <x:c r="J1877" s="2" t="str">
        <x:v>本次无总额记录</x:v>
      </x:c>
      <x:c r="K1877" s="2" t="str">
        <x:v>下载受限</x:v>
      </x:c>
      <x:c r="L1877" s="2"/>
      <x:c r="M1877" s="2"/>
    </x:row>
    <x:row r="1878" ht="22" customHeight="1">
      <x:c r="A1878" s="2" t="str">
        <x:v>2025-04</x:v>
      </x:c>
      <x:c r="B1878" s="2" t="n">
        <x:v>90</x:v>
      </x:c>
      <x:c r="C1878" s="2" t="str">
        <x:v>450</x:v>
      </x:c>
      <x:c r="D1878" s="2" t="str">
        <x:v>马达加斯加</x:v>
      </x:c>
      <x:c r="E1878" s="8"/>
      <x:c r="F1878" s="8"/>
      <x:c r="G1878" s="11" t="str">
        <x:f>IF(AND(ISNUMBER(E1878),ISNUMBER(F1878),E1878&gt;0),F1878/E1878,"未取得")</x:f>
        <x:v>未取得</x:v>
      </x:c>
      <x:c r="H1878" s="11" t="str">
        <x:f>IF(AND(ISNUMBER(E1878),ISNUMBER(E1877),E1877&gt;0),E1878/E1877-1,"未取得")</x:f>
        <x:v>未取得</x:v>
      </x:c>
      <x:c r="I1878" s="11"/>
      <x:c r="J1878" s="2" t="str">
        <x:v>本次无总额记录</x:v>
      </x:c>
      <x:c r="K1878" s="2" t="str">
        <x:v>本次无来源记录</x:v>
      </x:c>
      <x:c r="L1878" s="2"/>
      <x:c r="M1878" s="2"/>
    </x:row>
    <x:row r="1879" ht="22" customHeight="1">
      <x:c r="A1879" s="2" t="str">
        <x:v>2025-05</x:v>
      </x:c>
      <x:c r="B1879" s="2" t="n">
        <x:v>90</x:v>
      </x:c>
      <x:c r="C1879" s="2" t="str">
        <x:v>450</x:v>
      </x:c>
      <x:c r="D1879" s="2" t="str">
        <x:v>马达加斯加</x:v>
      </x:c>
      <x:c r="E1879" s="8"/>
      <x:c r="F1879" s="8"/>
      <x:c r="G1879" s="11" t="str">
        <x:f>IF(AND(ISNUMBER(E1879),ISNUMBER(F1879),E1879&gt;0),F1879/E1879,"未取得")</x:f>
        <x:v>未取得</x:v>
      </x:c>
      <x:c r="H1879" s="11" t="str">
        <x:f>IF(AND(ISNUMBER(E1879),ISNUMBER(E1878),E1878&gt;0),E1879/E1878-1,"未取得")</x:f>
        <x:v>未取得</x:v>
      </x:c>
      <x:c r="I1879" s="11"/>
      <x:c r="J1879" s="2" t="str">
        <x:v>本次无总额记录</x:v>
      </x:c>
      <x:c r="K1879" s="2" t="str">
        <x:v>本次无来源记录</x:v>
      </x:c>
      <x:c r="L1879" s="2"/>
      <x:c r="M1879" s="2"/>
    </x:row>
    <x:row r="1880" ht="22" customHeight="1">
      <x:c r="A1880" s="2" t="str">
        <x:v>2025-06</x:v>
      </x:c>
      <x:c r="B1880" s="2" t="n">
        <x:v>90</x:v>
      </x:c>
      <x:c r="C1880" s="2" t="str">
        <x:v>450</x:v>
      </x:c>
      <x:c r="D1880" s="2" t="str">
        <x:v>马达加斯加</x:v>
      </x:c>
      <x:c r="E1880" s="8"/>
      <x:c r="F1880" s="8"/>
      <x:c r="G1880" s="11" t="str">
        <x:f>IF(AND(ISNUMBER(E1880),ISNUMBER(F1880),E1880&gt;0),F1880/E1880,"未取得")</x:f>
        <x:v>未取得</x:v>
      </x:c>
      <x:c r="H1880" s="11" t="str">
        <x:f>IF(AND(ISNUMBER(E1880),ISNUMBER(E1879),E1879&gt;0),E1880/E1879-1,"未取得")</x:f>
        <x:v>未取得</x:v>
      </x:c>
      <x:c r="I1880" s="11"/>
      <x:c r="J1880" s="2" t="str">
        <x:v>本次无总额记录</x:v>
      </x:c>
      <x:c r="K1880" s="2" t="str">
        <x:v>下载受限</x:v>
      </x:c>
      <x:c r="L1880" s="2"/>
      <x:c r="M1880" s="2"/>
    </x:row>
    <x:row r="1881" ht="22" customHeight="1">
      <x:c r="A1881" s="2" t="str">
        <x:v>2025-07</x:v>
      </x:c>
      <x:c r="B1881" s="2" t="n">
        <x:v>90</x:v>
      </x:c>
      <x:c r="C1881" s="2" t="str">
        <x:v>450</x:v>
      </x:c>
      <x:c r="D1881" s="2" t="str">
        <x:v>马达加斯加</x:v>
      </x:c>
      <x:c r="E1881" s="8"/>
      <x:c r="F1881" s="8"/>
      <x:c r="G1881" s="11" t="str">
        <x:f>IF(AND(ISNUMBER(E1881),ISNUMBER(F1881),E1881&gt;0),F1881/E1881,"未取得")</x:f>
        <x:v>未取得</x:v>
      </x:c>
      <x:c r="H1881" s="11" t="str">
        <x:f>IF(AND(ISNUMBER(E1881),ISNUMBER(E1880),E1880&gt;0),E1881/E1880-1,"未取得")</x:f>
        <x:v>未取得</x:v>
      </x:c>
      <x:c r="I1881" s="11"/>
      <x:c r="J1881" s="2" t="str">
        <x:v>本次无总额记录</x:v>
      </x:c>
      <x:c r="K1881" s="2" t="str">
        <x:v>下载受限</x:v>
      </x:c>
      <x:c r="L1881" s="2"/>
      <x:c r="M1881" s="2"/>
    </x:row>
    <x:row r="1882" ht="22" customHeight="1">
      <x:c r="A1882" s="2" t="str">
        <x:v>2025-08</x:v>
      </x:c>
      <x:c r="B1882" s="2" t="n">
        <x:v>90</x:v>
      </x:c>
      <x:c r="C1882" s="2" t="str">
        <x:v>450</x:v>
      </x:c>
      <x:c r="D1882" s="2" t="str">
        <x:v>马达加斯加</x:v>
      </x:c>
      <x:c r="E1882" s="8"/>
      <x:c r="F1882" s="8"/>
      <x:c r="G1882" s="11" t="str">
        <x:f>IF(AND(ISNUMBER(E1882),ISNUMBER(F1882),E1882&gt;0),F1882/E1882,"未取得")</x:f>
        <x:v>未取得</x:v>
      </x:c>
      <x:c r="H1882" s="11" t="str">
        <x:f>IF(AND(ISNUMBER(E1882),ISNUMBER(E1881),E1881&gt;0),E1882/E1881-1,"未取得")</x:f>
        <x:v>未取得</x:v>
      </x:c>
      <x:c r="I1882" s="11"/>
      <x:c r="J1882" s="2" t="str">
        <x:v>本次无总额记录</x:v>
      </x:c>
      <x:c r="K1882" s="2" t="str">
        <x:v>下载受限</x:v>
      </x:c>
      <x:c r="L1882" s="2"/>
      <x:c r="M1882" s="2"/>
    </x:row>
    <x:row r="1883" ht="22" customHeight="1">
      <x:c r="A1883" s="2" t="str">
        <x:v>2025-09</x:v>
      </x:c>
      <x:c r="B1883" s="2" t="n">
        <x:v>90</x:v>
      </x:c>
      <x:c r="C1883" s="2" t="str">
        <x:v>450</x:v>
      </x:c>
      <x:c r="D1883" s="2" t="str">
        <x:v>马达加斯加</x:v>
      </x:c>
      <x:c r="E1883" s="8"/>
      <x:c r="F1883" s="8"/>
      <x:c r="G1883" s="11" t="str">
        <x:f>IF(AND(ISNUMBER(E1883),ISNUMBER(F1883),E1883&gt;0),F1883/E1883,"未取得")</x:f>
        <x:v>未取得</x:v>
      </x:c>
      <x:c r="H1883" s="11" t="str">
        <x:f>IF(AND(ISNUMBER(E1883),ISNUMBER(E1882),E1882&gt;0),E1883/E1882-1,"未取得")</x:f>
        <x:v>未取得</x:v>
      </x:c>
      <x:c r="I1883" s="11"/>
      <x:c r="J1883" s="2" t="str">
        <x:v>本次无总额记录</x:v>
      </x:c>
      <x:c r="K1883" s="2" t="str">
        <x:v>下载受限</x:v>
      </x:c>
      <x:c r="L1883" s="2"/>
      <x:c r="M1883" s="2"/>
    </x:row>
    <x:row r="1884" ht="22" customHeight="1">
      <x:c r="A1884" s="2" t="str">
        <x:v>2025-10</x:v>
      </x:c>
      <x:c r="B1884" s="2" t="n">
        <x:v>90</x:v>
      </x:c>
      <x:c r="C1884" s="2" t="str">
        <x:v>450</x:v>
      </x:c>
      <x:c r="D1884" s="2" t="str">
        <x:v>马达加斯加</x:v>
      </x:c>
      <x:c r="E1884" s="8"/>
      <x:c r="F1884" s="8"/>
      <x:c r="G1884" s="11" t="str">
        <x:f>IF(AND(ISNUMBER(E1884),ISNUMBER(F1884),E1884&gt;0),F1884/E1884,"未取得")</x:f>
        <x:v>未取得</x:v>
      </x:c>
      <x:c r="H1884" s="11" t="str">
        <x:f>IF(AND(ISNUMBER(E1884),ISNUMBER(E1883),E1883&gt;0),E1884/E1883-1,"未取得")</x:f>
        <x:v>未取得</x:v>
      </x:c>
      <x:c r="I1884" s="11"/>
      <x:c r="J1884" s="2" t="str">
        <x:v>本次无总额记录</x:v>
      </x:c>
      <x:c r="K1884" s="2" t="str">
        <x:v>下载受限</x:v>
      </x:c>
      <x:c r="L1884" s="2"/>
      <x:c r="M1884" s="2"/>
    </x:row>
    <x:row r="1885" ht="22" customHeight="1">
      <x:c r="A1885" s="2" t="str">
        <x:v>2025-11</x:v>
      </x:c>
      <x:c r="B1885" s="2" t="n">
        <x:v>90</x:v>
      </x:c>
      <x:c r="C1885" s="2" t="str">
        <x:v>450</x:v>
      </x:c>
      <x:c r="D1885" s="2" t="str">
        <x:v>马达加斯加</x:v>
      </x:c>
      <x:c r="E1885" s="8"/>
      <x:c r="F1885" s="8"/>
      <x:c r="G1885" s="11" t="str">
        <x:f>IF(AND(ISNUMBER(E1885),ISNUMBER(F1885),E1885&gt;0),F1885/E1885,"未取得")</x:f>
        <x:v>未取得</x:v>
      </x:c>
      <x:c r="H1885" s="11" t="str">
        <x:f>IF(AND(ISNUMBER(E1885),ISNUMBER(E1884),E1884&gt;0),E1885/E1884-1,"未取得")</x:f>
        <x:v>未取得</x:v>
      </x:c>
      <x:c r="I1885" s="11"/>
      <x:c r="J1885" s="2" t="str">
        <x:v>本次无总额记录</x:v>
      </x:c>
      <x:c r="K1885" s="2" t="str">
        <x:v>下载受限</x:v>
      </x:c>
      <x:c r="L1885" s="2"/>
      <x:c r="M1885" s="2"/>
    </x:row>
    <x:row r="1886" ht="22" customHeight="1">
      <x:c r="A1886" s="2" t="str">
        <x:v>2025-12</x:v>
      </x:c>
      <x:c r="B1886" s="2" t="n">
        <x:v>90</x:v>
      </x:c>
      <x:c r="C1886" s="2" t="str">
        <x:v>450</x:v>
      </x:c>
      <x:c r="D1886" s="2" t="str">
        <x:v>马达加斯加</x:v>
      </x:c>
      <x:c r="E1886" s="8"/>
      <x:c r="F1886" s="8"/>
      <x:c r="G1886" s="11" t="str">
        <x:f>IF(AND(ISNUMBER(E1886),ISNUMBER(F1886),E1886&gt;0),F1886/E1886,"未取得")</x:f>
        <x:v>未取得</x:v>
      </x:c>
      <x:c r="H1886" s="11" t="str">
        <x:f>IF(AND(ISNUMBER(E1886),ISNUMBER(E1885),E1885&gt;0),E1886/E1885-1,"未取得")</x:f>
        <x:v>未取得</x:v>
      </x:c>
      <x:c r="I1886" s="11"/>
      <x:c r="J1886" s="2" t="str">
        <x:v>本次无总额记录</x:v>
      </x:c>
      <x:c r="K1886" s="2" t="str">
        <x:v>下载受限</x:v>
      </x:c>
      <x:c r="L1886" s="2"/>
      <x:c r="M1886" s="2"/>
    </x:row>
    <x:row r="1887" ht="22" customHeight="1">
      <x:c r="A1887" s="2" t="str">
        <x:v>2026-01</x:v>
      </x:c>
      <x:c r="B1887" s="2" t="n">
        <x:v>90</x:v>
      </x:c>
      <x:c r="C1887" s="2" t="str">
        <x:v>450</x:v>
      </x:c>
      <x:c r="D1887" s="2" t="str">
        <x:v>马达加斯加</x:v>
      </x:c>
      <x:c r="E1887" s="8"/>
      <x:c r="F1887" s="8"/>
      <x:c r="G1887" s="11" t="str">
        <x:f>IF(AND(ISNUMBER(E1887),ISNUMBER(F1887),E1887&gt;0),F1887/E1887,"未取得")</x:f>
        <x:v>未取得</x:v>
      </x:c>
      <x:c r="H1887" s="11" t="str">
        <x:f>IF(AND(ISNUMBER(E1887),ISNUMBER(E1886),E1886&gt;0),E1887/E1886-1,"未取得")</x:f>
        <x:v>未取得</x:v>
      </x:c>
      <x:c r="I1887" s="11" t="str">
        <x:f>IF(AND(ISNUMBER(E1887),ISNUMBER(E1875),E1875&gt;0),E1887/E1875-1,"未取得")</x:f>
        <x:v>未取得</x:v>
      </x:c>
      <x:c r="J1887" s="2" t="str">
        <x:v>本次无总额记录</x:v>
      </x:c>
      <x:c r="K1887" s="2" t="str">
        <x:v>本次无来源记录</x:v>
      </x:c>
      <x:c r="L1887" s="2"/>
      <x:c r="M1887" s="2"/>
    </x:row>
    <x:row r="1888" ht="22" customHeight="1">
      <x:c r="A1888" s="2" t="str">
        <x:v>2026-02</x:v>
      </x:c>
      <x:c r="B1888" s="2" t="n">
        <x:v>90</x:v>
      </x:c>
      <x:c r="C1888" s="2" t="str">
        <x:v>450</x:v>
      </x:c>
      <x:c r="D1888" s="2" t="str">
        <x:v>马达加斯加</x:v>
      </x:c>
      <x:c r="E1888" s="8"/>
      <x:c r="F1888" s="8"/>
      <x:c r="G1888" s="11" t="str">
        <x:f>IF(AND(ISNUMBER(E1888),ISNUMBER(F1888),E1888&gt;0),F1888/E1888,"未取得")</x:f>
        <x:v>未取得</x:v>
      </x:c>
      <x:c r="H1888" s="11" t="str">
        <x:f>IF(AND(ISNUMBER(E1888),ISNUMBER(E1887),E1887&gt;0),E1888/E1887-1,"未取得")</x:f>
        <x:v>未取得</x:v>
      </x:c>
      <x:c r="I1888" s="11" t="str">
        <x:f>IF(AND(ISNUMBER(E1888),ISNUMBER(E1876),E1876&gt;0),E1888/E1876-1,"未取得")</x:f>
        <x:v>未取得</x:v>
      </x:c>
      <x:c r="J1888" s="2" t="str">
        <x:v>本次无总额记录</x:v>
      </x:c>
      <x:c r="K1888" s="2" t="str">
        <x:v>本次无来源记录</x:v>
      </x:c>
      <x:c r="L1888" s="2"/>
      <x:c r="M1888" s="2"/>
    </x:row>
    <x:row r="1889" ht="22" customHeight="1">
      <x:c r="A1889" s="2" t="str">
        <x:v>2026-03</x:v>
      </x:c>
      <x:c r="B1889" s="2" t="n">
        <x:v>90</x:v>
      </x:c>
      <x:c r="C1889" s="2" t="str">
        <x:v>450</x:v>
      </x:c>
      <x:c r="D1889" s="2" t="str">
        <x:v>马达加斯加</x:v>
      </x:c>
      <x:c r="E1889" s="8"/>
      <x:c r="F1889" s="8"/>
      <x:c r="G1889" s="11" t="str">
        <x:f>IF(AND(ISNUMBER(E1889),ISNUMBER(F1889),E1889&gt;0),F1889/E1889,"未取得")</x:f>
        <x:v>未取得</x:v>
      </x:c>
      <x:c r="H1889" s="11" t="str">
        <x:f>IF(AND(ISNUMBER(E1889),ISNUMBER(E1888),E1888&gt;0),E1889/E1888-1,"未取得")</x:f>
        <x:v>未取得</x:v>
      </x:c>
      <x:c r="I1889" s="11" t="str">
        <x:f>IF(AND(ISNUMBER(E1889),ISNUMBER(E1877),E1877&gt;0),E1889/E1877-1,"未取得")</x:f>
        <x:v>未取得</x:v>
      </x:c>
      <x:c r="J1889" s="2" t="str">
        <x:v>本次无总额记录</x:v>
      </x:c>
      <x:c r="K1889" s="2" t="str">
        <x:v>本次无来源记录</x:v>
      </x:c>
      <x:c r="L1889" s="2"/>
      <x:c r="M1889" s="2"/>
    </x:row>
    <x:row r="1890" ht="22" customHeight="1">
      <x:c r="A1890" s="2" t="str">
        <x:v>2026-04</x:v>
      </x:c>
      <x:c r="B1890" s="2" t="n">
        <x:v>90</x:v>
      </x:c>
      <x:c r="C1890" s="2" t="str">
        <x:v>450</x:v>
      </x:c>
      <x:c r="D1890" s="2" t="str">
        <x:v>马达加斯加</x:v>
      </x:c>
      <x:c r="E1890" s="8"/>
      <x:c r="F1890" s="8"/>
      <x:c r="G1890" s="11" t="str">
        <x:f>IF(AND(ISNUMBER(E1890),ISNUMBER(F1890),E1890&gt;0),F1890/E1890,"未取得")</x:f>
        <x:v>未取得</x:v>
      </x:c>
      <x:c r="H1890" s="11" t="str">
        <x:f>IF(AND(ISNUMBER(E1890),ISNUMBER(E1889),E1889&gt;0),E1890/E1889-1,"未取得")</x:f>
        <x:v>未取得</x:v>
      </x:c>
      <x:c r="I1890" s="11" t="str">
        <x:f>IF(AND(ISNUMBER(E1890),ISNUMBER(E1878),E1878&gt;0),E1890/E1878-1,"未取得")</x:f>
        <x:v>未取得</x:v>
      </x:c>
      <x:c r="J1890" s="2" t="str">
        <x:v>本次无总额记录</x:v>
      </x:c>
      <x:c r="K1890" s="2" t="str">
        <x:v>本次无来源记录</x:v>
      </x:c>
      <x:c r="L1890" s="2"/>
      <x:c r="M1890" s="2"/>
    </x:row>
    <x:row r="1891" ht="22" customHeight="1">
      <x:c r="A1891" s="2" t="str">
        <x:v>2026-05</x:v>
      </x:c>
      <x:c r="B1891" s="2" t="n">
        <x:v>90</x:v>
      </x:c>
      <x:c r="C1891" s="2" t="str">
        <x:v>450</x:v>
      </x:c>
      <x:c r="D1891" s="2" t="str">
        <x:v>马达加斯加</x:v>
      </x:c>
      <x:c r="E1891" s="8"/>
      <x:c r="F1891" s="8"/>
      <x:c r="G1891" s="11" t="str">
        <x:f>IF(AND(ISNUMBER(E1891),ISNUMBER(F1891),E1891&gt;0),F1891/E1891,"未取得")</x:f>
        <x:v>未取得</x:v>
      </x:c>
      <x:c r="H1891" s="11" t="str">
        <x:f>IF(AND(ISNUMBER(E1891),ISNUMBER(E1890),E1890&gt;0),E1891/E1890-1,"未取得")</x:f>
        <x:v>未取得</x:v>
      </x:c>
      <x:c r="I1891" s="11" t="str">
        <x:f>IF(AND(ISNUMBER(E1891),ISNUMBER(E1879),E1879&gt;0),E1891/E1879-1,"未取得")</x:f>
        <x:v>未取得</x:v>
      </x:c>
      <x:c r="J1891" s="2" t="str">
        <x:v>本次无总额记录</x:v>
      </x:c>
      <x:c r="K1891" s="2" t="str">
        <x:v>本次无来源记录</x:v>
      </x:c>
      <x:c r="L1891" s="2"/>
      <x:c r="M1891" s="2"/>
    </x:row>
    <x:row r="1892" ht="22" customHeight="1">
      <x:c r="A1892" s="2" t="str">
        <x:v>2026-06</x:v>
      </x:c>
      <x:c r="B1892" s="2" t="n">
        <x:v>90</x:v>
      </x:c>
      <x:c r="C1892" s="2" t="str">
        <x:v>450</x:v>
      </x:c>
      <x:c r="D1892" s="2" t="str">
        <x:v>马达加斯加</x:v>
      </x:c>
      <x:c r="E1892" s="8"/>
      <x:c r="F1892" s="8"/>
      <x:c r="G1892" s="11" t="str">
        <x:f>IF(AND(ISNUMBER(E1892),ISNUMBER(F1892),E1892&gt;0),F1892/E1892,"未取得")</x:f>
        <x:v>未取得</x:v>
      </x:c>
      <x:c r="H1892" s="11" t="str">
        <x:f>IF(AND(ISNUMBER(E1892),ISNUMBER(E1891),E1891&gt;0),E1892/E1891-1,"未取得")</x:f>
        <x:v>未取得</x:v>
      </x:c>
      <x:c r="I1892" s="11" t="str">
        <x:f>IF(AND(ISNUMBER(E1892),ISNUMBER(E1880),E1880&gt;0),E1892/E1880-1,"未取得")</x:f>
        <x:v>未取得</x:v>
      </x:c>
      <x:c r="J1892" s="2" t="str">
        <x:v>本次无总额记录</x:v>
      </x:c>
      <x:c r="K1892" s="2" t="str">
        <x:v>本次无来源记录</x:v>
      </x:c>
      <x:c r="L1892" s="2"/>
      <x:c r="M1892" s="2"/>
    </x:row>
    <x:row r="1893" ht="22" customHeight="1">
      <x:c r="A1893" s="2" t="str">
        <x:v>2026-07</x:v>
      </x:c>
      <x:c r="B1893" s="2" t="n">
        <x:v>90</x:v>
      </x:c>
      <x:c r="C1893" s="2" t="str">
        <x:v>450</x:v>
      </x:c>
      <x:c r="D1893" s="2" t="str">
        <x:v>马达加斯加</x:v>
      </x:c>
      <x:c r="E1893" s="8"/>
      <x:c r="F1893" s="8"/>
      <x:c r="G1893" s="11" t="str">
        <x:f>IF(AND(ISNUMBER(E1893),ISNUMBER(F1893),E1893&gt;0),F1893/E1893,"未取得")</x:f>
        <x:v>未取得</x:v>
      </x:c>
      <x:c r="H1893" s="11" t="str">
        <x:f>IF(AND(ISNUMBER(E1893),ISNUMBER(E1892),E1892&gt;0),E1893/E1892-1,"未取得")</x:f>
        <x:v>未取得</x:v>
      </x:c>
      <x:c r="I1893" s="11" t="str">
        <x:f>IF(AND(ISNUMBER(E1893),ISNUMBER(E1881),E1881&gt;0),E1893/E1881-1,"未取得")</x:f>
        <x:v>未取得</x:v>
      </x:c>
      <x:c r="J1893" s="2" t="str">
        <x:v>本次无总额记录</x:v>
      </x:c>
      <x:c r="K1893" s="2" t="str">
        <x:v>本次无来源记录</x:v>
      </x:c>
      <x:c r="L1893" s="2"/>
      <x:c r="M1893" s="2"/>
    </x:row>
    <x:row r="1894" ht="22" customHeight="1">
      <x:c r="A1894" s="2" t="str">
        <x:v>2026-08</x:v>
      </x:c>
      <x:c r="B1894" s="2" t="n">
        <x:v>90</x:v>
      </x:c>
      <x:c r="C1894" s="2" t="str">
        <x:v>450</x:v>
      </x:c>
      <x:c r="D1894" s="2" t="str">
        <x:v>马达加斯加</x:v>
      </x:c>
      <x:c r="E1894" s="8"/>
      <x:c r="F1894" s="8"/>
      <x:c r="G1894" s="11" t="str">
        <x:f>IF(AND(ISNUMBER(E1894),ISNUMBER(F1894),E1894&gt;0),F1894/E1894,"未取得")</x:f>
        <x:v>未取得</x:v>
      </x:c>
      <x:c r="H1894" s="11" t="str">
        <x:f>IF(AND(ISNUMBER(E1894),ISNUMBER(E1893),E1893&gt;0),E1894/E1893-1,"未取得")</x:f>
        <x:v>未取得</x:v>
      </x:c>
      <x:c r="I1894" s="11" t="str">
        <x:f>IF(AND(ISNUMBER(E1894),ISNUMBER(E1882),E1882&gt;0),E1894/E1882-1,"未取得")</x:f>
        <x:v>未取得</x:v>
      </x:c>
      <x:c r="J1894" s="2" t="str">
        <x:v>本次无总额记录</x:v>
      </x:c>
      <x:c r="K1894" s="2" t="str">
        <x:v>本次无来源记录</x:v>
      </x:c>
      <x:c r="L1894" s="2"/>
      <x:c r="M1894" s="2"/>
    </x:row>
    <x:row r="1895" ht="22" customHeight="1">
      <x:c r="A1895" s="2" t="str">
        <x:v>2026-09</x:v>
      </x:c>
      <x:c r="B1895" s="2" t="n">
        <x:v>90</x:v>
      </x:c>
      <x:c r="C1895" s="2" t="str">
        <x:v>450</x:v>
      </x:c>
      <x:c r="D1895" s="2" t="str">
        <x:v>马达加斯加</x:v>
      </x:c>
      <x:c r="E1895" s="8"/>
      <x:c r="F1895" s="8"/>
      <x:c r="G1895" s="11" t="str">
        <x:f>IF(AND(ISNUMBER(E1895),ISNUMBER(F1895),E1895&gt;0),F1895/E1895,"未取得")</x:f>
        <x:v>未取得</x:v>
      </x:c>
      <x:c r="H1895" s="11" t="str">
        <x:f>IF(AND(ISNUMBER(E1895),ISNUMBER(E1894),E1894&gt;0),E1895/E1894-1,"未取得")</x:f>
        <x:v>未取得</x:v>
      </x:c>
      <x:c r="I1895" s="11" t="str">
        <x:f>IF(AND(ISNUMBER(E1895),ISNUMBER(E1883),E1883&gt;0),E1895/E1883-1,"未取得")</x:f>
        <x:v>未取得</x:v>
      </x:c>
      <x:c r="J1895" s="2" t="str">
        <x:v>本次无总额记录</x:v>
      </x:c>
      <x:c r="K1895" s="2" t="str">
        <x:v>下载受限</x:v>
      </x:c>
      <x:c r="L1895" s="2"/>
      <x:c r="M1895" s="2"/>
    </x:row>
    <x:row r="1896" ht="22" customHeight="1">
      <x:c r="A1896" s="2" t="str">
        <x:v>2025-01</x:v>
      </x:c>
      <x:c r="B1896" s="2" t="n">
        <x:v>91</x:v>
      </x:c>
      <x:c r="C1896" s="2" t="str">
        <x:v>686</x:v>
      </x:c>
      <x:c r="D1896" s="2" t="str">
        <x:v>塞内加尔</x:v>
      </x:c>
      <x:c r="E1896" s="8"/>
      <x:c r="F1896" s="8"/>
      <x:c r="G1896" s="11" t="str">
        <x:f>IF(AND(ISNUMBER(E1896),ISNUMBER(F1896),E1896&gt;0),F1896/E1896,"未取得")</x:f>
        <x:v>未取得</x:v>
      </x:c>
      <x:c r="H1896" s="11"/>
      <x:c r="I1896" s="11"/>
      <x:c r="J1896" s="2" t="str">
        <x:v>本次无总额记录</x:v>
      </x:c>
      <x:c r="K1896" s="2" t="str">
        <x:v>本次无来源记录</x:v>
      </x:c>
      <x:c r="L1896" s="2"/>
      <x:c r="M1896" s="2"/>
    </x:row>
    <x:row r="1897" ht="22" customHeight="1">
      <x:c r="A1897" s="2" t="str">
        <x:v>2025-02</x:v>
      </x:c>
      <x:c r="B1897" s="2" t="n">
        <x:v>91</x:v>
      </x:c>
      <x:c r="C1897" s="2" t="str">
        <x:v>686</x:v>
      </x:c>
      <x:c r="D1897" s="2" t="str">
        <x:v>塞内加尔</x:v>
      </x:c>
      <x:c r="E1897" s="8"/>
      <x:c r="F1897" s="8"/>
      <x:c r="G1897" s="11" t="str">
        <x:f>IF(AND(ISNUMBER(E1897),ISNUMBER(F1897),E1897&gt;0),F1897/E1897,"未取得")</x:f>
        <x:v>未取得</x:v>
      </x:c>
      <x:c r="H1897" s="11" t="str">
        <x:f>IF(AND(ISNUMBER(E1897),ISNUMBER(E1896),E1896&gt;0),E1897/E1896-1,"未取得")</x:f>
        <x:v>未取得</x:v>
      </x:c>
      <x:c r="I1897" s="11"/>
      <x:c r="J1897" s="2" t="str">
        <x:v>本次无总额记录</x:v>
      </x:c>
      <x:c r="K1897" s="2" t="str">
        <x:v>下载受限</x:v>
      </x:c>
      <x:c r="L1897" s="2"/>
      <x:c r="M1897" s="2"/>
    </x:row>
    <x:row r="1898" ht="22" customHeight="1">
      <x:c r="A1898" s="2" t="str">
        <x:v>2025-03</x:v>
      </x:c>
      <x:c r="B1898" s="2" t="n">
        <x:v>91</x:v>
      </x:c>
      <x:c r="C1898" s="2" t="str">
        <x:v>686</x:v>
      </x:c>
      <x:c r="D1898" s="2" t="str">
        <x:v>塞内加尔</x:v>
      </x:c>
      <x:c r="E1898" s="8"/>
      <x:c r="F1898" s="8"/>
      <x:c r="G1898" s="11" t="str">
        <x:f>IF(AND(ISNUMBER(E1898),ISNUMBER(F1898),E1898&gt;0),F1898/E1898,"未取得")</x:f>
        <x:v>未取得</x:v>
      </x:c>
      <x:c r="H1898" s="11" t="str">
        <x:f>IF(AND(ISNUMBER(E1898),ISNUMBER(E1897),E1897&gt;0),E1898/E1897-1,"未取得")</x:f>
        <x:v>未取得</x:v>
      </x:c>
      <x:c r="I1898" s="11"/>
      <x:c r="J1898" s="2" t="str">
        <x:v>本次无总额记录</x:v>
      </x:c>
      <x:c r="K1898" s="2" t="str">
        <x:v>下载受限</x:v>
      </x:c>
      <x:c r="L1898" s="2"/>
      <x:c r="M1898" s="2"/>
    </x:row>
    <x:row r="1899" ht="22" customHeight="1">
      <x:c r="A1899" s="2" t="str">
        <x:v>2025-04</x:v>
      </x:c>
      <x:c r="B1899" s="2" t="n">
        <x:v>91</x:v>
      </x:c>
      <x:c r="C1899" s="2" t="str">
        <x:v>686</x:v>
      </x:c>
      <x:c r="D1899" s="2" t="str">
        <x:v>塞内加尔</x:v>
      </x:c>
      <x:c r="E1899" s="8"/>
      <x:c r="F1899" s="8"/>
      <x:c r="G1899" s="11" t="str">
        <x:f>IF(AND(ISNUMBER(E1899),ISNUMBER(F1899),E1899&gt;0),F1899/E1899,"未取得")</x:f>
        <x:v>未取得</x:v>
      </x:c>
      <x:c r="H1899" s="11" t="str">
        <x:f>IF(AND(ISNUMBER(E1899),ISNUMBER(E1898),E1898&gt;0),E1899/E1898-1,"未取得")</x:f>
        <x:v>未取得</x:v>
      </x:c>
      <x:c r="I1899" s="11"/>
      <x:c r="J1899" s="2" t="str">
        <x:v>本次无总额记录</x:v>
      </x:c>
      <x:c r="K1899" s="2" t="str">
        <x:v>本次无来源记录</x:v>
      </x:c>
      <x:c r="L1899" s="2"/>
      <x:c r="M1899" s="2"/>
    </x:row>
    <x:row r="1900" ht="22" customHeight="1">
      <x:c r="A1900" s="2" t="str">
        <x:v>2025-05</x:v>
      </x:c>
      <x:c r="B1900" s="2" t="n">
        <x:v>91</x:v>
      </x:c>
      <x:c r="C1900" s="2" t="str">
        <x:v>686</x:v>
      </x:c>
      <x:c r="D1900" s="2" t="str">
        <x:v>塞内加尔</x:v>
      </x:c>
      <x:c r="E1900" s="8"/>
      <x:c r="F1900" s="8"/>
      <x:c r="G1900" s="11" t="str">
        <x:f>IF(AND(ISNUMBER(E1900),ISNUMBER(F1900),E1900&gt;0),F1900/E1900,"未取得")</x:f>
        <x:v>未取得</x:v>
      </x:c>
      <x:c r="H1900" s="11" t="str">
        <x:f>IF(AND(ISNUMBER(E1900),ISNUMBER(E1899),E1899&gt;0),E1900/E1899-1,"未取得")</x:f>
        <x:v>未取得</x:v>
      </x:c>
      <x:c r="I1900" s="11"/>
      <x:c r="J1900" s="2" t="str">
        <x:v>本次无总额记录</x:v>
      </x:c>
      <x:c r="K1900" s="2" t="str">
        <x:v>本次无来源记录</x:v>
      </x:c>
      <x:c r="L1900" s="2"/>
      <x:c r="M1900" s="2"/>
    </x:row>
    <x:row r="1901" ht="22" customHeight="1">
      <x:c r="A1901" s="2" t="str">
        <x:v>2025-06</x:v>
      </x:c>
      <x:c r="B1901" s="2" t="n">
        <x:v>91</x:v>
      </x:c>
      <x:c r="C1901" s="2" t="str">
        <x:v>686</x:v>
      </x:c>
      <x:c r="D1901" s="2" t="str">
        <x:v>塞内加尔</x:v>
      </x:c>
      <x:c r="E1901" s="8"/>
      <x:c r="F1901" s="8"/>
      <x:c r="G1901" s="11" t="str">
        <x:f>IF(AND(ISNUMBER(E1901),ISNUMBER(F1901),E1901&gt;0),F1901/E1901,"未取得")</x:f>
        <x:v>未取得</x:v>
      </x:c>
      <x:c r="H1901" s="11" t="str">
        <x:f>IF(AND(ISNUMBER(E1901),ISNUMBER(E1900),E1900&gt;0),E1901/E1900-1,"未取得")</x:f>
        <x:v>未取得</x:v>
      </x:c>
      <x:c r="I1901" s="11"/>
      <x:c r="J1901" s="2" t="str">
        <x:v>本次无总额记录</x:v>
      </x:c>
      <x:c r="K1901" s="2" t="str">
        <x:v>下载受限</x:v>
      </x:c>
      <x:c r="L1901" s="2"/>
      <x:c r="M1901" s="2"/>
    </x:row>
    <x:row r="1902" ht="22" customHeight="1">
      <x:c r="A1902" s="2" t="str">
        <x:v>2025-07</x:v>
      </x:c>
      <x:c r="B1902" s="2" t="n">
        <x:v>91</x:v>
      </x:c>
      <x:c r="C1902" s="2" t="str">
        <x:v>686</x:v>
      </x:c>
      <x:c r="D1902" s="2" t="str">
        <x:v>塞内加尔</x:v>
      </x:c>
      <x:c r="E1902" s="8"/>
      <x:c r="F1902" s="8"/>
      <x:c r="G1902" s="11" t="str">
        <x:f>IF(AND(ISNUMBER(E1902),ISNUMBER(F1902),E1902&gt;0),F1902/E1902,"未取得")</x:f>
        <x:v>未取得</x:v>
      </x:c>
      <x:c r="H1902" s="11" t="str">
        <x:f>IF(AND(ISNUMBER(E1902),ISNUMBER(E1901),E1901&gt;0),E1902/E1901-1,"未取得")</x:f>
        <x:v>未取得</x:v>
      </x:c>
      <x:c r="I1902" s="11"/>
      <x:c r="J1902" s="2" t="str">
        <x:v>本次无总额记录</x:v>
      </x:c>
      <x:c r="K1902" s="2" t="str">
        <x:v>下载受限</x:v>
      </x:c>
      <x:c r="L1902" s="2"/>
      <x:c r="M1902" s="2"/>
    </x:row>
    <x:row r="1903" ht="22" customHeight="1">
      <x:c r="A1903" s="2" t="str">
        <x:v>2025-08</x:v>
      </x:c>
      <x:c r="B1903" s="2" t="n">
        <x:v>91</x:v>
      </x:c>
      <x:c r="C1903" s="2" t="str">
        <x:v>686</x:v>
      </x:c>
      <x:c r="D1903" s="2" t="str">
        <x:v>塞内加尔</x:v>
      </x:c>
      <x:c r="E1903" s="8"/>
      <x:c r="F1903" s="8"/>
      <x:c r="G1903" s="11" t="str">
        <x:f>IF(AND(ISNUMBER(E1903),ISNUMBER(F1903),E1903&gt;0),F1903/E1903,"未取得")</x:f>
        <x:v>未取得</x:v>
      </x:c>
      <x:c r="H1903" s="11" t="str">
        <x:f>IF(AND(ISNUMBER(E1903),ISNUMBER(E1902),E1902&gt;0),E1903/E1902-1,"未取得")</x:f>
        <x:v>未取得</x:v>
      </x:c>
      <x:c r="I1903" s="11"/>
      <x:c r="J1903" s="2" t="str">
        <x:v>本次无总额记录</x:v>
      </x:c>
      <x:c r="K1903" s="2" t="str">
        <x:v>下载受限</x:v>
      </x:c>
      <x:c r="L1903" s="2"/>
      <x:c r="M1903" s="2"/>
    </x:row>
    <x:row r="1904" ht="22" customHeight="1">
      <x:c r="A1904" s="2" t="str">
        <x:v>2025-09</x:v>
      </x:c>
      <x:c r="B1904" s="2" t="n">
        <x:v>91</x:v>
      </x:c>
      <x:c r="C1904" s="2" t="str">
        <x:v>686</x:v>
      </x:c>
      <x:c r="D1904" s="2" t="str">
        <x:v>塞内加尔</x:v>
      </x:c>
      <x:c r="E1904" s="8"/>
      <x:c r="F1904" s="8"/>
      <x:c r="G1904" s="11" t="str">
        <x:f>IF(AND(ISNUMBER(E1904),ISNUMBER(F1904),E1904&gt;0),F1904/E1904,"未取得")</x:f>
        <x:v>未取得</x:v>
      </x:c>
      <x:c r="H1904" s="11" t="str">
        <x:f>IF(AND(ISNUMBER(E1904),ISNUMBER(E1903),E1903&gt;0),E1904/E1903-1,"未取得")</x:f>
        <x:v>未取得</x:v>
      </x:c>
      <x:c r="I1904" s="11"/>
      <x:c r="J1904" s="2" t="str">
        <x:v>本次无总额记录</x:v>
      </x:c>
      <x:c r="K1904" s="2" t="str">
        <x:v>下载受限</x:v>
      </x:c>
      <x:c r="L1904" s="2"/>
      <x:c r="M1904" s="2"/>
    </x:row>
    <x:row r="1905" ht="22" customHeight="1">
      <x:c r="A1905" s="2" t="str">
        <x:v>2025-10</x:v>
      </x:c>
      <x:c r="B1905" s="2" t="n">
        <x:v>91</x:v>
      </x:c>
      <x:c r="C1905" s="2" t="str">
        <x:v>686</x:v>
      </x:c>
      <x:c r="D1905" s="2" t="str">
        <x:v>塞内加尔</x:v>
      </x:c>
      <x:c r="E1905" s="8"/>
      <x:c r="F1905" s="8"/>
      <x:c r="G1905" s="11" t="str">
        <x:f>IF(AND(ISNUMBER(E1905),ISNUMBER(F1905),E1905&gt;0),F1905/E1905,"未取得")</x:f>
        <x:v>未取得</x:v>
      </x:c>
      <x:c r="H1905" s="11" t="str">
        <x:f>IF(AND(ISNUMBER(E1905),ISNUMBER(E1904),E1904&gt;0),E1905/E1904-1,"未取得")</x:f>
        <x:v>未取得</x:v>
      </x:c>
      <x:c r="I1905" s="11"/>
      <x:c r="J1905" s="2" t="str">
        <x:v>本次无总额记录</x:v>
      </x:c>
      <x:c r="K1905" s="2" t="str">
        <x:v>下载受限</x:v>
      </x:c>
      <x:c r="L1905" s="2"/>
      <x:c r="M1905" s="2"/>
    </x:row>
    <x:row r="1906" ht="22" customHeight="1">
      <x:c r="A1906" s="2" t="str">
        <x:v>2025-11</x:v>
      </x:c>
      <x:c r="B1906" s="2" t="n">
        <x:v>91</x:v>
      </x:c>
      <x:c r="C1906" s="2" t="str">
        <x:v>686</x:v>
      </x:c>
      <x:c r="D1906" s="2" t="str">
        <x:v>塞内加尔</x:v>
      </x:c>
      <x:c r="E1906" s="8"/>
      <x:c r="F1906" s="8"/>
      <x:c r="G1906" s="11" t="str">
        <x:f>IF(AND(ISNUMBER(E1906),ISNUMBER(F1906),E1906&gt;0),F1906/E1906,"未取得")</x:f>
        <x:v>未取得</x:v>
      </x:c>
      <x:c r="H1906" s="11" t="str">
        <x:f>IF(AND(ISNUMBER(E1906),ISNUMBER(E1905),E1905&gt;0),E1906/E1905-1,"未取得")</x:f>
        <x:v>未取得</x:v>
      </x:c>
      <x:c r="I1906" s="11"/>
      <x:c r="J1906" s="2" t="str">
        <x:v>本次无总额记录</x:v>
      </x:c>
      <x:c r="K1906" s="2" t="str">
        <x:v>下载受限</x:v>
      </x:c>
      <x:c r="L1906" s="2"/>
      <x:c r="M1906" s="2"/>
    </x:row>
    <x:row r="1907" ht="22" customHeight="1">
      <x:c r="A1907" s="2" t="str">
        <x:v>2025-12</x:v>
      </x:c>
      <x:c r="B1907" s="2" t="n">
        <x:v>91</x:v>
      </x:c>
      <x:c r="C1907" s="2" t="str">
        <x:v>686</x:v>
      </x:c>
      <x:c r="D1907" s="2" t="str">
        <x:v>塞内加尔</x:v>
      </x:c>
      <x:c r="E1907" s="8"/>
      <x:c r="F1907" s="8"/>
      <x:c r="G1907" s="11" t="str">
        <x:f>IF(AND(ISNUMBER(E1907),ISNUMBER(F1907),E1907&gt;0),F1907/E1907,"未取得")</x:f>
        <x:v>未取得</x:v>
      </x:c>
      <x:c r="H1907" s="11" t="str">
        <x:f>IF(AND(ISNUMBER(E1907),ISNUMBER(E1906),E1906&gt;0),E1907/E1906-1,"未取得")</x:f>
        <x:v>未取得</x:v>
      </x:c>
      <x:c r="I1907" s="11"/>
      <x:c r="J1907" s="2" t="str">
        <x:v>本次无总额记录</x:v>
      </x:c>
      <x:c r="K1907" s="2" t="str">
        <x:v>下载受限</x:v>
      </x:c>
      <x:c r="L1907" s="2"/>
      <x:c r="M1907" s="2"/>
    </x:row>
    <x:row r="1908" ht="22" customHeight="1">
      <x:c r="A1908" s="2" t="str">
        <x:v>2026-01</x:v>
      </x:c>
      <x:c r="B1908" s="2" t="n">
        <x:v>91</x:v>
      </x:c>
      <x:c r="C1908" s="2" t="str">
        <x:v>686</x:v>
      </x:c>
      <x:c r="D1908" s="2" t="str">
        <x:v>塞内加尔</x:v>
      </x:c>
      <x:c r="E1908" s="8"/>
      <x:c r="F1908" s="8"/>
      <x:c r="G1908" s="11" t="str">
        <x:f>IF(AND(ISNUMBER(E1908),ISNUMBER(F1908),E1908&gt;0),F1908/E1908,"未取得")</x:f>
        <x:v>未取得</x:v>
      </x:c>
      <x:c r="H1908" s="11" t="str">
        <x:f>IF(AND(ISNUMBER(E1908),ISNUMBER(E1907),E1907&gt;0),E1908/E1907-1,"未取得")</x:f>
        <x:v>未取得</x:v>
      </x:c>
      <x:c r="I1908" s="11" t="str">
        <x:f>IF(AND(ISNUMBER(E1908),ISNUMBER(E1896),E1896&gt;0),E1908/E1896-1,"未取得")</x:f>
        <x:v>未取得</x:v>
      </x:c>
      <x:c r="J1908" s="2" t="str">
        <x:v>本次无总额记录</x:v>
      </x:c>
      <x:c r="K1908" s="2" t="str">
        <x:v>本次无来源记录</x:v>
      </x:c>
      <x:c r="L1908" s="2"/>
      <x:c r="M1908" s="2"/>
    </x:row>
    <x:row r="1909" ht="22" customHeight="1">
      <x:c r="A1909" s="2" t="str">
        <x:v>2026-02</x:v>
      </x:c>
      <x:c r="B1909" s="2" t="n">
        <x:v>91</x:v>
      </x:c>
      <x:c r="C1909" s="2" t="str">
        <x:v>686</x:v>
      </x:c>
      <x:c r="D1909" s="2" t="str">
        <x:v>塞内加尔</x:v>
      </x:c>
      <x:c r="E1909" s="8"/>
      <x:c r="F1909" s="8"/>
      <x:c r="G1909" s="11" t="str">
        <x:f>IF(AND(ISNUMBER(E1909),ISNUMBER(F1909),E1909&gt;0),F1909/E1909,"未取得")</x:f>
        <x:v>未取得</x:v>
      </x:c>
      <x:c r="H1909" s="11" t="str">
        <x:f>IF(AND(ISNUMBER(E1909),ISNUMBER(E1908),E1908&gt;0),E1909/E1908-1,"未取得")</x:f>
        <x:v>未取得</x:v>
      </x:c>
      <x:c r="I1909" s="11" t="str">
        <x:f>IF(AND(ISNUMBER(E1909),ISNUMBER(E1897),E1897&gt;0),E1909/E1897-1,"未取得")</x:f>
        <x:v>未取得</x:v>
      </x:c>
      <x:c r="J1909" s="2" t="str">
        <x:v>本次无总额记录</x:v>
      </x:c>
      <x:c r="K1909" s="2" t="str">
        <x:v>本次无来源记录</x:v>
      </x:c>
      <x:c r="L1909" s="2"/>
      <x:c r="M1909" s="2"/>
    </x:row>
    <x:row r="1910" ht="22" customHeight="1">
      <x:c r="A1910" s="2" t="str">
        <x:v>2026-03</x:v>
      </x:c>
      <x:c r="B1910" s="2" t="n">
        <x:v>91</x:v>
      </x:c>
      <x:c r="C1910" s="2" t="str">
        <x:v>686</x:v>
      </x:c>
      <x:c r="D1910" s="2" t="str">
        <x:v>塞内加尔</x:v>
      </x:c>
      <x:c r="E1910" s="8"/>
      <x:c r="F1910" s="8"/>
      <x:c r="G1910" s="11" t="str">
        <x:f>IF(AND(ISNUMBER(E1910),ISNUMBER(F1910),E1910&gt;0),F1910/E1910,"未取得")</x:f>
        <x:v>未取得</x:v>
      </x:c>
      <x:c r="H1910" s="11" t="str">
        <x:f>IF(AND(ISNUMBER(E1910),ISNUMBER(E1909),E1909&gt;0),E1910/E1909-1,"未取得")</x:f>
        <x:v>未取得</x:v>
      </x:c>
      <x:c r="I1910" s="11" t="str">
        <x:f>IF(AND(ISNUMBER(E1910),ISNUMBER(E1898),E1898&gt;0),E1910/E1898-1,"未取得")</x:f>
        <x:v>未取得</x:v>
      </x:c>
      <x:c r="J1910" s="2" t="str">
        <x:v>本次无总额记录</x:v>
      </x:c>
      <x:c r="K1910" s="2" t="str">
        <x:v>本次无来源记录</x:v>
      </x:c>
      <x:c r="L1910" s="2"/>
      <x:c r="M1910" s="2"/>
    </x:row>
    <x:row r="1911" ht="22" customHeight="1">
      <x:c r="A1911" s="2" t="str">
        <x:v>2026-04</x:v>
      </x:c>
      <x:c r="B1911" s="2" t="n">
        <x:v>91</x:v>
      </x:c>
      <x:c r="C1911" s="2" t="str">
        <x:v>686</x:v>
      </x:c>
      <x:c r="D1911" s="2" t="str">
        <x:v>塞内加尔</x:v>
      </x:c>
      <x:c r="E1911" s="8"/>
      <x:c r="F1911" s="8"/>
      <x:c r="G1911" s="11" t="str">
        <x:f>IF(AND(ISNUMBER(E1911),ISNUMBER(F1911),E1911&gt;0),F1911/E1911,"未取得")</x:f>
        <x:v>未取得</x:v>
      </x:c>
      <x:c r="H1911" s="11" t="str">
        <x:f>IF(AND(ISNUMBER(E1911),ISNUMBER(E1910),E1910&gt;0),E1911/E1910-1,"未取得")</x:f>
        <x:v>未取得</x:v>
      </x:c>
      <x:c r="I1911" s="11" t="str">
        <x:f>IF(AND(ISNUMBER(E1911),ISNUMBER(E1899),E1899&gt;0),E1911/E1899-1,"未取得")</x:f>
        <x:v>未取得</x:v>
      </x:c>
      <x:c r="J1911" s="2" t="str">
        <x:v>本次无总额记录</x:v>
      </x:c>
      <x:c r="K1911" s="2" t="str">
        <x:v>本次无来源记录</x:v>
      </x:c>
      <x:c r="L1911" s="2"/>
      <x:c r="M1911" s="2"/>
    </x:row>
    <x:row r="1912" ht="22" customHeight="1">
      <x:c r="A1912" s="2" t="str">
        <x:v>2026-05</x:v>
      </x:c>
      <x:c r="B1912" s="2" t="n">
        <x:v>91</x:v>
      </x:c>
      <x:c r="C1912" s="2" t="str">
        <x:v>686</x:v>
      </x:c>
      <x:c r="D1912" s="2" t="str">
        <x:v>塞内加尔</x:v>
      </x:c>
      <x:c r="E1912" s="8"/>
      <x:c r="F1912" s="8"/>
      <x:c r="G1912" s="11" t="str">
        <x:f>IF(AND(ISNUMBER(E1912),ISNUMBER(F1912),E1912&gt;0),F1912/E1912,"未取得")</x:f>
        <x:v>未取得</x:v>
      </x:c>
      <x:c r="H1912" s="11" t="str">
        <x:f>IF(AND(ISNUMBER(E1912),ISNUMBER(E1911),E1911&gt;0),E1912/E1911-1,"未取得")</x:f>
        <x:v>未取得</x:v>
      </x:c>
      <x:c r="I1912" s="11" t="str">
        <x:f>IF(AND(ISNUMBER(E1912),ISNUMBER(E1900),E1900&gt;0),E1912/E1900-1,"未取得")</x:f>
        <x:v>未取得</x:v>
      </x:c>
      <x:c r="J1912" s="2" t="str">
        <x:v>本次无总额记录</x:v>
      </x:c>
      <x:c r="K1912" s="2" t="str">
        <x:v>本次无来源记录</x:v>
      </x:c>
      <x:c r="L1912" s="2"/>
      <x:c r="M1912" s="2"/>
    </x:row>
    <x:row r="1913" ht="22" customHeight="1">
      <x:c r="A1913" s="2" t="str">
        <x:v>2026-06</x:v>
      </x:c>
      <x:c r="B1913" s="2" t="n">
        <x:v>91</x:v>
      </x:c>
      <x:c r="C1913" s="2" t="str">
        <x:v>686</x:v>
      </x:c>
      <x:c r="D1913" s="2" t="str">
        <x:v>塞内加尔</x:v>
      </x:c>
      <x:c r="E1913" s="8"/>
      <x:c r="F1913" s="8"/>
      <x:c r="G1913" s="11" t="str">
        <x:f>IF(AND(ISNUMBER(E1913),ISNUMBER(F1913),E1913&gt;0),F1913/E1913,"未取得")</x:f>
        <x:v>未取得</x:v>
      </x:c>
      <x:c r="H1913" s="11" t="str">
        <x:f>IF(AND(ISNUMBER(E1913),ISNUMBER(E1912),E1912&gt;0),E1913/E1912-1,"未取得")</x:f>
        <x:v>未取得</x:v>
      </x:c>
      <x:c r="I1913" s="11" t="str">
        <x:f>IF(AND(ISNUMBER(E1913),ISNUMBER(E1901),E1901&gt;0),E1913/E1901-1,"未取得")</x:f>
        <x:v>未取得</x:v>
      </x:c>
      <x:c r="J1913" s="2" t="str">
        <x:v>本次无总额记录</x:v>
      </x:c>
      <x:c r="K1913" s="2" t="str">
        <x:v>本次无来源记录</x:v>
      </x:c>
      <x:c r="L1913" s="2"/>
      <x:c r="M1913" s="2"/>
    </x:row>
    <x:row r="1914" ht="22" customHeight="1">
      <x:c r="A1914" s="2" t="str">
        <x:v>2026-07</x:v>
      </x:c>
      <x:c r="B1914" s="2" t="n">
        <x:v>91</x:v>
      </x:c>
      <x:c r="C1914" s="2" t="str">
        <x:v>686</x:v>
      </x:c>
      <x:c r="D1914" s="2" t="str">
        <x:v>塞内加尔</x:v>
      </x:c>
      <x:c r="E1914" s="8"/>
      <x:c r="F1914" s="8"/>
      <x:c r="G1914" s="11" t="str">
        <x:f>IF(AND(ISNUMBER(E1914),ISNUMBER(F1914),E1914&gt;0),F1914/E1914,"未取得")</x:f>
        <x:v>未取得</x:v>
      </x:c>
      <x:c r="H1914" s="11" t="str">
        <x:f>IF(AND(ISNUMBER(E1914),ISNUMBER(E1913),E1913&gt;0),E1914/E1913-1,"未取得")</x:f>
        <x:v>未取得</x:v>
      </x:c>
      <x:c r="I1914" s="11" t="str">
        <x:f>IF(AND(ISNUMBER(E1914),ISNUMBER(E1902),E1902&gt;0),E1914/E1902-1,"未取得")</x:f>
        <x:v>未取得</x:v>
      </x:c>
      <x:c r="J1914" s="2" t="str">
        <x:v>本次无总额记录</x:v>
      </x:c>
      <x:c r="K1914" s="2" t="str">
        <x:v>本次无来源记录</x:v>
      </x:c>
      <x:c r="L1914" s="2"/>
      <x:c r="M1914" s="2"/>
    </x:row>
    <x:row r="1915" ht="22" customHeight="1">
      <x:c r="A1915" s="2" t="str">
        <x:v>2026-08</x:v>
      </x:c>
      <x:c r="B1915" s="2" t="n">
        <x:v>91</x:v>
      </x:c>
      <x:c r="C1915" s="2" t="str">
        <x:v>686</x:v>
      </x:c>
      <x:c r="D1915" s="2" t="str">
        <x:v>塞内加尔</x:v>
      </x:c>
      <x:c r="E1915" s="8"/>
      <x:c r="F1915" s="8"/>
      <x:c r="G1915" s="11" t="str">
        <x:f>IF(AND(ISNUMBER(E1915),ISNUMBER(F1915),E1915&gt;0),F1915/E1915,"未取得")</x:f>
        <x:v>未取得</x:v>
      </x:c>
      <x:c r="H1915" s="11" t="str">
        <x:f>IF(AND(ISNUMBER(E1915),ISNUMBER(E1914),E1914&gt;0),E1915/E1914-1,"未取得")</x:f>
        <x:v>未取得</x:v>
      </x:c>
      <x:c r="I1915" s="11" t="str">
        <x:f>IF(AND(ISNUMBER(E1915),ISNUMBER(E1903),E1903&gt;0),E1915/E1903-1,"未取得")</x:f>
        <x:v>未取得</x:v>
      </x:c>
      <x:c r="J1915" s="2" t="str">
        <x:v>本次无总额记录</x:v>
      </x:c>
      <x:c r="K1915" s="2" t="str">
        <x:v>本次无来源记录</x:v>
      </x:c>
      <x:c r="L1915" s="2"/>
      <x:c r="M1915" s="2"/>
    </x:row>
    <x:row r="1916" ht="22" customHeight="1">
      <x:c r="A1916" s="2" t="str">
        <x:v>2026-09</x:v>
      </x:c>
      <x:c r="B1916" s="2" t="n">
        <x:v>91</x:v>
      </x:c>
      <x:c r="C1916" s="2" t="str">
        <x:v>686</x:v>
      </x:c>
      <x:c r="D1916" s="2" t="str">
        <x:v>塞内加尔</x:v>
      </x:c>
      <x:c r="E1916" s="8"/>
      <x:c r="F1916" s="8"/>
      <x:c r="G1916" s="11" t="str">
        <x:f>IF(AND(ISNUMBER(E1916),ISNUMBER(F1916),E1916&gt;0),F1916/E1916,"未取得")</x:f>
        <x:v>未取得</x:v>
      </x:c>
      <x:c r="H1916" s="11" t="str">
        <x:f>IF(AND(ISNUMBER(E1916),ISNUMBER(E1915),E1915&gt;0),E1916/E1915-1,"未取得")</x:f>
        <x:v>未取得</x:v>
      </x:c>
      <x:c r="I1916" s="11" t="str">
        <x:f>IF(AND(ISNUMBER(E1916),ISNUMBER(E1904),E1904&gt;0),E1916/E1904-1,"未取得")</x:f>
        <x:v>未取得</x:v>
      </x:c>
      <x:c r="J1916" s="2" t="str">
        <x:v>本次无总额记录</x:v>
      </x:c>
      <x:c r="K1916" s="2" t="str">
        <x:v>下载受限</x:v>
      </x:c>
      <x:c r="L1916" s="2"/>
      <x:c r="M1916" s="2"/>
    </x:row>
    <x:row r="1917" ht="22" customHeight="1">
      <x:c r="A1917" s="2" t="str">
        <x:v>2025-01</x:v>
      </x:c>
      <x:c r="B1917" s="2" t="n">
        <x:v>92</x:v>
      </x:c>
      <x:c r="C1917" s="2" t="str">
        <x:v>470</x:v>
      </x:c>
      <x:c r="D1917" s="2" t="str">
        <x:v>马耳他</x:v>
      </x:c>
      <x:c r="E1917" s="8" t="n">
        <x:f>'原始月度记录'!G59</x:f>
        <x:v>1622891.864</x:v>
      </x:c>
      <x:c r="F1917" s="8" t="n">
        <x:f>'原始月度记录'!G159</x:f>
        <x:v>150576.325</x:v>
      </x:c>
      <x:c r="G1917" s="11" t="n">
        <x:f>IF(AND(ISNUMBER(E1917),ISNUMBER(F1917),E1917&gt;0),F1917/E1917,"未取得")</x:f>
        <x:v>0.09278272221346227</x:v>
      </x:c>
      <x:c r="H1917" s="11"/>
      <x:c r="I1917" s="11"/>
      <x:c r="J1917" s="2" t="str">
        <x:v>已取得</x:v>
      </x:c>
      <x:c r="K1917" s="2" t="str">
        <x:v>已取得</x:v>
      </x:c>
      <x:c r="L1917" s="2" t="n">
        <x:v>59</x:v>
      </x:c>
      <x:c r="M1917" s="2" t="n">
        <x:v>159</x:v>
      </x:c>
    </x:row>
    <x:row r="1918" ht="22" customHeight="1">
      <x:c r="A1918" s="2" t="str">
        <x:v>2025-02</x:v>
      </x:c>
      <x:c r="B1918" s="2" t="n">
        <x:v>92</x:v>
      </x:c>
      <x:c r="C1918" s="2" t="str">
        <x:v>470</x:v>
      </x:c>
      <x:c r="D1918" s="2" t="str">
        <x:v>马耳他</x:v>
      </x:c>
      <x:c r="E1918" s="8" t="n">
        <x:f>'原始月度记录'!G257</x:f>
        <x:v>1935095.444</x:v>
      </x:c>
      <x:c r="F1918" s="8"/>
      <x:c r="G1918" s="11" t="str">
        <x:f>IF(AND(ISNUMBER(E1918),ISNUMBER(F1918),E1918&gt;0),F1918/E1918,"未取得")</x:f>
        <x:v>未取得</x:v>
      </x:c>
      <x:c r="H1918" s="11" t="n">
        <x:f>IF(AND(ISNUMBER(E1918),ISNUMBER(E1917),E1917&gt;0),E1918/E1917-1,"未取得")</x:f>
        <x:v>0.19237485067581783</x:v>
      </x:c>
      <x:c r="I1918" s="11"/>
      <x:c r="J1918" s="2" t="str">
        <x:v>已取得</x:v>
      </x:c>
      <x:c r="K1918" s="2" t="str">
        <x:v>下载受限</x:v>
      </x:c>
      <x:c r="L1918" s="2" t="n">
        <x:v>257</x:v>
      </x:c>
      <x:c r="M1918" s="2"/>
    </x:row>
    <x:row r="1919" ht="22" customHeight="1">
      <x:c r="A1919" s="2" t="str">
        <x:v>2025-03</x:v>
      </x:c>
      <x:c r="B1919" s="2" t="n">
        <x:v>92</x:v>
      </x:c>
      <x:c r="C1919" s="2" t="str">
        <x:v>470</x:v>
      </x:c>
      <x:c r="D1919" s="2" t="str">
        <x:v>马耳他</x:v>
      </x:c>
      <x:c r="E1919" s="8" t="n">
        <x:f>'原始月度记录'!G353</x:f>
        <x:v>1949284.748</x:v>
      </x:c>
      <x:c r="F1919" s="8"/>
      <x:c r="G1919" s="11" t="str">
        <x:f>IF(AND(ISNUMBER(E1919),ISNUMBER(F1919),E1919&gt;0),F1919/E1919,"未取得")</x:f>
        <x:v>未取得</x:v>
      </x:c>
      <x:c r="H1919" s="11" t="n">
        <x:f>IF(AND(ISNUMBER(E1919),ISNUMBER(E1918),E1918&gt;0),E1919/E1918-1,"未取得")</x:f>
        <x:v>0.007332611961852198</x:v>
      </x:c>
      <x:c r="I1919" s="11"/>
      <x:c r="J1919" s="2" t="str">
        <x:v>已取得</x:v>
      </x:c>
      <x:c r="K1919" s="2" t="str">
        <x:v>下载受限</x:v>
      </x:c>
      <x:c r="L1919" s="2" t="n">
        <x:v>353</x:v>
      </x:c>
      <x:c r="M1919" s="2"/>
    </x:row>
    <x:row r="1920" ht="22" customHeight="1">
      <x:c r="A1920" s="2" t="str">
        <x:v>2025-04</x:v>
      </x:c>
      <x:c r="B1920" s="2" t="n">
        <x:v>92</x:v>
      </x:c>
      <x:c r="C1920" s="2" t="str">
        <x:v>470</x:v>
      </x:c>
      <x:c r="D1920" s="2" t="str">
        <x:v>马耳他</x:v>
      </x:c>
      <x:c r="E1920" s="8" t="n">
        <x:f>'原始月度记录'!G450</x:f>
        <x:v>1745777.643</x:v>
      </x:c>
      <x:c r="F1920" s="8" t="n">
        <x:f>'原始月度记录'!G547</x:f>
        <x:v>146809.669</x:v>
      </x:c>
      <x:c r="G1920" s="11" t="n">
        <x:f>IF(AND(ISNUMBER(E1920),ISNUMBER(F1920),E1920&gt;0),F1920/E1920,"未取得")</x:f>
        <x:v>0.08409413970253256</x:v>
      </x:c>
      <x:c r="H1920" s="11" t="n">
        <x:f>IF(AND(ISNUMBER(E1920),ISNUMBER(E1919),E1919&gt;0),E1920/E1919-1,"未取得")</x:f>
        <x:v>-0.10440091177484556</x:v>
      </x:c>
      <x:c r="I1920" s="11"/>
      <x:c r="J1920" s="2" t="str">
        <x:v>已取得</x:v>
      </x:c>
      <x:c r="K1920" s="2" t="str">
        <x:v>已取得</x:v>
      </x:c>
      <x:c r="L1920" s="2" t="n">
        <x:v>450</x:v>
      </x:c>
      <x:c r="M1920" s="2" t="n">
        <x:v>547</x:v>
      </x:c>
    </x:row>
    <x:row r="1921" ht="22" customHeight="1">
      <x:c r="A1921" s="2" t="str">
        <x:v>2025-05</x:v>
      </x:c>
      <x:c r="B1921" s="2" t="n">
        <x:v>92</x:v>
      </x:c>
      <x:c r="C1921" s="2" t="str">
        <x:v>470</x:v>
      </x:c>
      <x:c r="D1921" s="2" t="str">
        <x:v>马耳他</x:v>
      </x:c>
      <x:c r="E1921" s="8" t="n">
        <x:f>'原始月度记录'!G642</x:f>
        <x:v>1801295.929</x:v>
      </x:c>
      <x:c r="F1921" s="8" t="n">
        <x:f>'原始月度记录'!G737</x:f>
        <x:v>104479.833</x:v>
      </x:c>
      <x:c r="G1921" s="11" t="n">
        <x:f>IF(AND(ISNUMBER(E1921),ISNUMBER(F1921),E1921&gt;0),F1921/E1921,"未取得")</x:f>
        <x:v>0.058002592088243154</x:v>
      </x:c>
      <x:c r="H1921" s="11" t="n">
        <x:f>IF(AND(ISNUMBER(E1921),ISNUMBER(E1920),E1920&gt;0),E1921/E1920-1,"未取得")</x:f>
        <x:v>0.031801464649642064</x:v>
      </x:c>
      <x:c r="I1921" s="11"/>
      <x:c r="J1921" s="2" t="str">
        <x:v>已取得</x:v>
      </x:c>
      <x:c r="K1921" s="2" t="str">
        <x:v>已取得</x:v>
      </x:c>
      <x:c r="L1921" s="2" t="n">
        <x:v>642</x:v>
      </x:c>
      <x:c r="M1921" s="2" t="n">
        <x:v>737</x:v>
      </x:c>
    </x:row>
    <x:row r="1922" ht="22" customHeight="1">
      <x:c r="A1922" s="2" t="str">
        <x:v>2025-06</x:v>
      </x:c>
      <x:c r="B1922" s="2" t="n">
        <x:v>92</x:v>
      </x:c>
      <x:c r="C1922" s="2" t="str">
        <x:v>470</x:v>
      </x:c>
      <x:c r="D1922" s="2" t="str">
        <x:v>马耳他</x:v>
      </x:c>
      <x:c r="E1922" s="8" t="n">
        <x:f>'原始月度记录'!G831</x:f>
        <x:v>1500936.189</x:v>
      </x:c>
      <x:c r="F1922" s="8"/>
      <x:c r="G1922" s="11" t="str">
        <x:f>IF(AND(ISNUMBER(E1922),ISNUMBER(F1922),E1922&gt;0),F1922/E1922,"未取得")</x:f>
        <x:v>未取得</x:v>
      </x:c>
      <x:c r="H1922" s="11" t="n">
        <x:f>IF(AND(ISNUMBER(E1922),ISNUMBER(E1921),E1921&gt;0),E1922/E1921-1,"未取得")</x:f>
        <x:v>-0.16674647134007925</x:v>
      </x:c>
      <x:c r="I1922" s="11"/>
      <x:c r="J1922" s="2" t="str">
        <x:v>已取得</x:v>
      </x:c>
      <x:c r="K1922" s="2" t="str">
        <x:v>下载受限</x:v>
      </x:c>
      <x:c r="L1922" s="2" t="n">
        <x:v>831</x:v>
      </x:c>
      <x:c r="M1922" s="2"/>
    </x:row>
    <x:row r="1923" ht="22" customHeight="1">
      <x:c r="A1923" s="2" t="str">
        <x:v>2025-07</x:v>
      </x:c>
      <x:c r="B1923" s="2" t="n">
        <x:v>92</x:v>
      </x:c>
      <x:c r="C1923" s="2" t="str">
        <x:v>470</x:v>
      </x:c>
      <x:c r="D1923" s="2" t="str">
        <x:v>马耳他</x:v>
      </x:c>
      <x:c r="E1923" s="8" t="n">
        <x:f>'原始月度记录'!G924</x:f>
        <x:v>2361375.953</x:v>
      </x:c>
      <x:c r="F1923" s="8"/>
      <x:c r="G1923" s="11" t="str">
        <x:f>IF(AND(ISNUMBER(E1923),ISNUMBER(F1923),E1923&gt;0),F1923/E1923,"未取得")</x:f>
        <x:v>未取得</x:v>
      </x:c>
      <x:c r="H1923" s="11" t="n">
        <x:f>IF(AND(ISNUMBER(E1923),ISNUMBER(E1922),E1922&gt;0),E1923/E1922-1,"未取得")</x:f>
        <x:v>0.5732687174218039</x:v>
      </x:c>
      <x:c r="I1923" s="11"/>
      <x:c r="J1923" s="2" t="str">
        <x:v>已取得</x:v>
      </x:c>
      <x:c r="K1923" s="2" t="str">
        <x:v>下载受限</x:v>
      </x:c>
      <x:c r="L1923" s="2" t="n">
        <x:v>924</x:v>
      </x:c>
      <x:c r="M1923" s="2"/>
    </x:row>
    <x:row r="1924" ht="22" customHeight="1">
      <x:c r="A1924" s="2" t="str">
        <x:v>2025-08</x:v>
      </x:c>
      <x:c r="B1924" s="2" t="n">
        <x:v>92</x:v>
      </x:c>
      <x:c r="C1924" s="2" t="str">
        <x:v>470</x:v>
      </x:c>
      <x:c r="D1924" s="2" t="str">
        <x:v>马耳他</x:v>
      </x:c>
      <x:c r="E1924" s="8" t="n">
        <x:f>'原始月度记录'!G1017</x:f>
        <x:v>1709602.482</x:v>
      </x:c>
      <x:c r="F1924" s="8"/>
      <x:c r="G1924" s="11" t="str">
        <x:f>IF(AND(ISNUMBER(E1924),ISNUMBER(F1924),E1924&gt;0),F1924/E1924,"未取得")</x:f>
        <x:v>未取得</x:v>
      </x:c>
      <x:c r="H1924" s="11" t="n">
        <x:f>IF(AND(ISNUMBER(E1924),ISNUMBER(E1923),E1923&gt;0),E1924/E1923-1,"未取得")</x:f>
        <x:v>-0.27601427471638185</x:v>
      </x:c>
      <x:c r="I1924" s="11"/>
      <x:c r="J1924" s="2" t="str">
        <x:v>已取得</x:v>
      </x:c>
      <x:c r="K1924" s="2" t="str">
        <x:v>下载受限</x:v>
      </x:c>
      <x:c r="L1924" s="2" t="n">
        <x:v>1017</x:v>
      </x:c>
      <x:c r="M1924" s="2"/>
    </x:row>
    <x:row r="1925" ht="22" customHeight="1">
      <x:c r="A1925" s="2" t="str">
        <x:v>2025-09</x:v>
      </x:c>
      <x:c r="B1925" s="2" t="n">
        <x:v>92</x:v>
      </x:c>
      <x:c r="C1925" s="2" t="str">
        <x:v>470</x:v>
      </x:c>
      <x:c r="D1925" s="2" t="str">
        <x:v>马耳他</x:v>
      </x:c>
      <x:c r="E1925" s="8" t="n">
        <x:f>'原始月度记录'!G1110</x:f>
        <x:v>1443876.989</x:v>
      </x:c>
      <x:c r="F1925" s="8"/>
      <x:c r="G1925" s="11" t="str">
        <x:f>IF(AND(ISNUMBER(E1925),ISNUMBER(F1925),E1925&gt;0),F1925/E1925,"未取得")</x:f>
        <x:v>未取得</x:v>
      </x:c>
      <x:c r="H1925" s="11" t="n">
        <x:f>IF(AND(ISNUMBER(E1925),ISNUMBER(E1924),E1924&gt;0),E1925/E1924-1,"未取得")</x:f>
        <x:v>-0.1554311577093277</x:v>
      </x:c>
      <x:c r="I1925" s="11"/>
      <x:c r="J1925" s="2" t="str">
        <x:v>已取得</x:v>
      </x:c>
      <x:c r="K1925" s="2" t="str">
        <x:v>下载受限</x:v>
      </x:c>
      <x:c r="L1925" s="2" t="n">
        <x:v>1110</x:v>
      </x:c>
      <x:c r="M1925" s="2"/>
    </x:row>
    <x:row r="1926" ht="22" customHeight="1">
      <x:c r="A1926" s="2" t="str">
        <x:v>2025-10</x:v>
      </x:c>
      <x:c r="B1926" s="2" t="n">
        <x:v>92</x:v>
      </x:c>
      <x:c r="C1926" s="2" t="str">
        <x:v>470</x:v>
      </x:c>
      <x:c r="D1926" s="2" t="str">
        <x:v>马耳他</x:v>
      </x:c>
      <x:c r="E1926" s="8" t="n">
        <x:f>'原始月度记录'!G1202</x:f>
        <x:v>2493472.156</x:v>
      </x:c>
      <x:c r="F1926" s="8"/>
      <x:c r="G1926" s="11" t="str">
        <x:f>IF(AND(ISNUMBER(E1926),ISNUMBER(F1926),E1926&gt;0),F1926/E1926,"未取得")</x:f>
        <x:v>未取得</x:v>
      </x:c>
      <x:c r="H1926" s="11" t="n">
        <x:f>IF(AND(ISNUMBER(E1926),ISNUMBER(E1925),E1925&gt;0),E1926/E1925-1,"未取得")</x:f>
        <x:v>0.7269283844788801</x:v>
      </x:c>
      <x:c r="I1926" s="11"/>
      <x:c r="J1926" s="2" t="str">
        <x:v>已取得</x:v>
      </x:c>
      <x:c r="K1926" s="2" t="str">
        <x:v>下载受限</x:v>
      </x:c>
      <x:c r="L1926" s="2" t="n">
        <x:v>1202</x:v>
      </x:c>
      <x:c r="M1926" s="2"/>
    </x:row>
    <x:row r="1927" ht="22" customHeight="1">
      <x:c r="A1927" s="2" t="str">
        <x:v>2025-11</x:v>
      </x:c>
      <x:c r="B1927" s="2" t="n">
        <x:v>92</x:v>
      </x:c>
      <x:c r="C1927" s="2" t="str">
        <x:v>470</x:v>
      </x:c>
      <x:c r="D1927" s="2" t="str">
        <x:v>马耳他</x:v>
      </x:c>
      <x:c r="E1927" s="8" t="n">
        <x:f>'原始月度记录'!G1293</x:f>
        <x:v>2134275.337</x:v>
      </x:c>
      <x:c r="F1927" s="8"/>
      <x:c r="G1927" s="11" t="str">
        <x:f>IF(AND(ISNUMBER(E1927),ISNUMBER(F1927),E1927&gt;0),F1927/E1927,"未取得")</x:f>
        <x:v>未取得</x:v>
      </x:c>
      <x:c r="H1927" s="11" t="n">
        <x:f>IF(AND(ISNUMBER(E1927),ISNUMBER(E1926),E1926&gt;0),E1927/E1926-1,"未取得")</x:f>
        <x:v>-0.14405487469979195</x:v>
      </x:c>
      <x:c r="I1927" s="11"/>
      <x:c r="J1927" s="2" t="str">
        <x:v>已取得</x:v>
      </x:c>
      <x:c r="K1927" s="2" t="str">
        <x:v>下载受限</x:v>
      </x:c>
      <x:c r="L1927" s="2" t="n">
        <x:v>1293</x:v>
      </x:c>
      <x:c r="M1927" s="2"/>
    </x:row>
    <x:row r="1928" ht="22" customHeight="1">
      <x:c r="A1928" s="2" t="str">
        <x:v>2025-12</x:v>
      </x:c>
      <x:c r="B1928" s="2" t="n">
        <x:v>92</x:v>
      </x:c>
      <x:c r="C1928" s="2" t="str">
        <x:v>470</x:v>
      </x:c>
      <x:c r="D1928" s="2" t="str">
        <x:v>马耳他</x:v>
      </x:c>
      <x:c r="E1928" s="8" t="n">
        <x:f>'原始月度记录'!G1384</x:f>
        <x:v>1712098.538</x:v>
      </x:c>
      <x:c r="F1928" s="8"/>
      <x:c r="G1928" s="11" t="str">
        <x:f>IF(AND(ISNUMBER(E1928),ISNUMBER(F1928),E1928&gt;0),F1928/E1928,"未取得")</x:f>
        <x:v>未取得</x:v>
      </x:c>
      <x:c r="H1928" s="11" t="n">
        <x:f>IF(AND(ISNUMBER(E1928),ISNUMBER(E1927),E1927&gt;0),E1928/E1927-1,"未取得")</x:f>
        <x:v>-0.19780802958320454</x:v>
      </x:c>
      <x:c r="I1928" s="11"/>
      <x:c r="J1928" s="2" t="str">
        <x:v>已取得</x:v>
      </x:c>
      <x:c r="K1928" s="2" t="str">
        <x:v>下载受限</x:v>
      </x:c>
      <x:c r="L1928" s="2" t="n">
        <x:v>1384</x:v>
      </x:c>
      <x:c r="M1928" s="2"/>
    </x:row>
    <x:row r="1929" ht="22" customHeight="1">
      <x:c r="A1929" s="2" t="str">
        <x:v>2026-01</x:v>
      </x:c>
      <x:c r="B1929" s="2" t="n">
        <x:v>92</x:v>
      </x:c>
      <x:c r="C1929" s="2" t="str">
        <x:v>470</x:v>
      </x:c>
      <x:c r="D1929" s="2" t="str">
        <x:v>马耳他</x:v>
      </x:c>
      <x:c r="E1929" s="8"/>
      <x:c r="F1929" s="8"/>
      <x:c r="G1929" s="11" t="str">
        <x:f>IF(AND(ISNUMBER(E1929),ISNUMBER(F1929),E1929&gt;0),F1929/E1929,"未取得")</x:f>
        <x:v>未取得</x:v>
      </x:c>
      <x:c r="H1929" s="11" t="str">
        <x:f>IF(AND(ISNUMBER(E1929),ISNUMBER(E1928),E1928&gt;0),E1929/E1928-1,"未取得")</x:f>
        <x:v>未取得</x:v>
      </x:c>
      <x:c r="I1929" s="11" t="str">
        <x:f>IF(AND(ISNUMBER(E1929),ISNUMBER(E1917),E1917&gt;0),E1929/E1917-1,"未取得")</x:f>
        <x:v>未取得</x:v>
      </x:c>
      <x:c r="J1929" s="2" t="str">
        <x:v>本次无总额记录</x:v>
      </x:c>
      <x:c r="K1929" s="2" t="str">
        <x:v>本次无来源记录</x:v>
      </x:c>
      <x:c r="L1929" s="2"/>
      <x:c r="M1929" s="2"/>
    </x:row>
    <x:row r="1930" ht="22" customHeight="1">
      <x:c r="A1930" s="2" t="str">
        <x:v>2026-02</x:v>
      </x:c>
      <x:c r="B1930" s="2" t="n">
        <x:v>92</x:v>
      </x:c>
      <x:c r="C1930" s="2" t="str">
        <x:v>470</x:v>
      </x:c>
      <x:c r="D1930" s="2" t="str">
        <x:v>马耳他</x:v>
      </x:c>
      <x:c r="E1930" s="8"/>
      <x:c r="F1930" s="8"/>
      <x:c r="G1930" s="11" t="str">
        <x:f>IF(AND(ISNUMBER(E1930),ISNUMBER(F1930),E1930&gt;0),F1930/E1930,"未取得")</x:f>
        <x:v>未取得</x:v>
      </x:c>
      <x:c r="H1930" s="11" t="str">
        <x:f>IF(AND(ISNUMBER(E1930),ISNUMBER(E1929),E1929&gt;0),E1930/E1929-1,"未取得")</x:f>
        <x:v>未取得</x:v>
      </x:c>
      <x:c r="I1930" s="11" t="str">
        <x:f>IF(AND(ISNUMBER(E1930),ISNUMBER(E1918),E1918&gt;0),E1930/E1918-1,"未取得")</x:f>
        <x:v>未取得</x:v>
      </x:c>
      <x:c r="J1930" s="2" t="str">
        <x:v>本次无总额记录</x:v>
      </x:c>
      <x:c r="K1930" s="2" t="str">
        <x:v>本次无来源记录</x:v>
      </x:c>
      <x:c r="L1930" s="2"/>
      <x:c r="M1930" s="2"/>
    </x:row>
    <x:row r="1931" ht="22" customHeight="1">
      <x:c r="A1931" s="2" t="str">
        <x:v>2026-03</x:v>
      </x:c>
      <x:c r="B1931" s="2" t="n">
        <x:v>92</x:v>
      </x:c>
      <x:c r="C1931" s="2" t="str">
        <x:v>470</x:v>
      </x:c>
      <x:c r="D1931" s="2" t="str">
        <x:v>马耳他</x:v>
      </x:c>
      <x:c r="E1931" s="8"/>
      <x:c r="F1931" s="8"/>
      <x:c r="G1931" s="11" t="str">
        <x:f>IF(AND(ISNUMBER(E1931),ISNUMBER(F1931),E1931&gt;0),F1931/E1931,"未取得")</x:f>
        <x:v>未取得</x:v>
      </x:c>
      <x:c r="H1931" s="11" t="str">
        <x:f>IF(AND(ISNUMBER(E1931),ISNUMBER(E1930),E1930&gt;0),E1931/E1930-1,"未取得")</x:f>
        <x:v>未取得</x:v>
      </x:c>
      <x:c r="I1931" s="11" t="str">
        <x:f>IF(AND(ISNUMBER(E1931),ISNUMBER(E1919),E1919&gt;0),E1931/E1919-1,"未取得")</x:f>
        <x:v>未取得</x:v>
      </x:c>
      <x:c r="J1931" s="2" t="str">
        <x:v>本次无总额记录</x:v>
      </x:c>
      <x:c r="K1931" s="2" t="str">
        <x:v>本次无来源记录</x:v>
      </x:c>
      <x:c r="L1931" s="2"/>
      <x:c r="M1931" s="2"/>
    </x:row>
    <x:row r="1932" ht="22" customHeight="1">
      <x:c r="A1932" s="2" t="str">
        <x:v>2026-04</x:v>
      </x:c>
      <x:c r="B1932" s="2" t="n">
        <x:v>92</x:v>
      </x:c>
      <x:c r="C1932" s="2" t="str">
        <x:v>470</x:v>
      </x:c>
      <x:c r="D1932" s="2" t="str">
        <x:v>马耳他</x:v>
      </x:c>
      <x:c r="E1932" s="8"/>
      <x:c r="F1932" s="8"/>
      <x:c r="G1932" s="11" t="str">
        <x:f>IF(AND(ISNUMBER(E1932),ISNUMBER(F1932),E1932&gt;0),F1932/E1932,"未取得")</x:f>
        <x:v>未取得</x:v>
      </x:c>
      <x:c r="H1932" s="11" t="str">
        <x:f>IF(AND(ISNUMBER(E1932),ISNUMBER(E1931),E1931&gt;0),E1932/E1931-1,"未取得")</x:f>
        <x:v>未取得</x:v>
      </x:c>
      <x:c r="I1932" s="11" t="str">
        <x:f>IF(AND(ISNUMBER(E1932),ISNUMBER(E1920),E1920&gt;0),E1932/E1920-1,"未取得")</x:f>
        <x:v>未取得</x:v>
      </x:c>
      <x:c r="J1932" s="2" t="str">
        <x:v>本次无总额记录</x:v>
      </x:c>
      <x:c r="K1932" s="2" t="str">
        <x:v>本次无来源记录</x:v>
      </x:c>
      <x:c r="L1932" s="2"/>
      <x:c r="M1932" s="2"/>
    </x:row>
    <x:row r="1933" ht="22" customHeight="1">
      <x:c r="A1933" s="2" t="str">
        <x:v>2026-05</x:v>
      </x:c>
      <x:c r="B1933" s="2" t="n">
        <x:v>92</x:v>
      </x:c>
      <x:c r="C1933" s="2" t="str">
        <x:v>470</x:v>
      </x:c>
      <x:c r="D1933" s="2" t="str">
        <x:v>马耳他</x:v>
      </x:c>
      <x:c r="E1933" s="8"/>
      <x:c r="F1933" s="8"/>
      <x:c r="G1933" s="11" t="str">
        <x:f>IF(AND(ISNUMBER(E1933),ISNUMBER(F1933),E1933&gt;0),F1933/E1933,"未取得")</x:f>
        <x:v>未取得</x:v>
      </x:c>
      <x:c r="H1933" s="11" t="str">
        <x:f>IF(AND(ISNUMBER(E1933),ISNUMBER(E1932),E1932&gt;0),E1933/E1932-1,"未取得")</x:f>
        <x:v>未取得</x:v>
      </x:c>
      <x:c r="I1933" s="11" t="str">
        <x:f>IF(AND(ISNUMBER(E1933),ISNUMBER(E1921),E1921&gt;0),E1933/E1921-1,"未取得")</x:f>
        <x:v>未取得</x:v>
      </x:c>
      <x:c r="J1933" s="2" t="str">
        <x:v>本次无总额记录</x:v>
      </x:c>
      <x:c r="K1933" s="2" t="str">
        <x:v>本次无来源记录</x:v>
      </x:c>
      <x:c r="L1933" s="2"/>
      <x:c r="M1933" s="2"/>
    </x:row>
    <x:row r="1934" ht="22" customHeight="1">
      <x:c r="A1934" s="2" t="str">
        <x:v>2026-06</x:v>
      </x:c>
      <x:c r="B1934" s="2" t="n">
        <x:v>92</x:v>
      </x:c>
      <x:c r="C1934" s="2" t="str">
        <x:v>470</x:v>
      </x:c>
      <x:c r="D1934" s="2" t="str">
        <x:v>马耳他</x:v>
      </x:c>
      <x:c r="E1934" s="8"/>
      <x:c r="F1934" s="8"/>
      <x:c r="G1934" s="11" t="str">
        <x:f>IF(AND(ISNUMBER(E1934),ISNUMBER(F1934),E1934&gt;0),F1934/E1934,"未取得")</x:f>
        <x:v>未取得</x:v>
      </x:c>
      <x:c r="H1934" s="11" t="str">
        <x:f>IF(AND(ISNUMBER(E1934),ISNUMBER(E1933),E1933&gt;0),E1934/E1933-1,"未取得")</x:f>
        <x:v>未取得</x:v>
      </x:c>
      <x:c r="I1934" s="11" t="str">
        <x:f>IF(AND(ISNUMBER(E1934),ISNUMBER(E1922),E1922&gt;0),E1934/E1922-1,"未取得")</x:f>
        <x:v>未取得</x:v>
      </x:c>
      <x:c r="J1934" s="2" t="str">
        <x:v>本次无总额记录</x:v>
      </x:c>
      <x:c r="K1934" s="2" t="str">
        <x:v>本次无来源记录</x:v>
      </x:c>
      <x:c r="L1934" s="2"/>
      <x:c r="M1934" s="2"/>
    </x:row>
    <x:row r="1935" ht="22" customHeight="1">
      <x:c r="A1935" s="2" t="str">
        <x:v>2026-07</x:v>
      </x:c>
      <x:c r="B1935" s="2" t="n">
        <x:v>92</x:v>
      </x:c>
      <x:c r="C1935" s="2" t="str">
        <x:v>470</x:v>
      </x:c>
      <x:c r="D1935" s="2" t="str">
        <x:v>马耳他</x:v>
      </x:c>
      <x:c r="E1935" s="8"/>
      <x:c r="F1935" s="8"/>
      <x:c r="G1935" s="11" t="str">
        <x:f>IF(AND(ISNUMBER(E1935),ISNUMBER(F1935),E1935&gt;0),F1935/E1935,"未取得")</x:f>
        <x:v>未取得</x:v>
      </x:c>
      <x:c r="H1935" s="11" t="str">
        <x:f>IF(AND(ISNUMBER(E1935),ISNUMBER(E1934),E1934&gt;0),E1935/E1934-1,"未取得")</x:f>
        <x:v>未取得</x:v>
      </x:c>
      <x:c r="I1935" s="11" t="str">
        <x:f>IF(AND(ISNUMBER(E1935),ISNUMBER(E1923),E1923&gt;0),E1935/E1923-1,"未取得")</x:f>
        <x:v>未取得</x:v>
      </x:c>
      <x:c r="J1935" s="2" t="str">
        <x:v>本次无总额记录</x:v>
      </x:c>
      <x:c r="K1935" s="2" t="str">
        <x:v>本次无来源记录</x:v>
      </x:c>
      <x:c r="L1935" s="2"/>
      <x:c r="M1935" s="2"/>
    </x:row>
    <x:row r="1936" ht="22" customHeight="1">
      <x:c r="A1936" s="2" t="str">
        <x:v>2026-08</x:v>
      </x:c>
      <x:c r="B1936" s="2" t="n">
        <x:v>92</x:v>
      </x:c>
      <x:c r="C1936" s="2" t="str">
        <x:v>470</x:v>
      </x:c>
      <x:c r="D1936" s="2" t="str">
        <x:v>马耳他</x:v>
      </x:c>
      <x:c r="E1936" s="8"/>
      <x:c r="F1936" s="8"/>
      <x:c r="G1936" s="11" t="str">
        <x:f>IF(AND(ISNUMBER(E1936),ISNUMBER(F1936),E1936&gt;0),F1936/E1936,"未取得")</x:f>
        <x:v>未取得</x:v>
      </x:c>
      <x:c r="H1936" s="11" t="str">
        <x:f>IF(AND(ISNUMBER(E1936),ISNUMBER(E1935),E1935&gt;0),E1936/E1935-1,"未取得")</x:f>
        <x:v>未取得</x:v>
      </x:c>
      <x:c r="I1936" s="11" t="str">
        <x:f>IF(AND(ISNUMBER(E1936),ISNUMBER(E1924),E1924&gt;0),E1936/E1924-1,"未取得")</x:f>
        <x:v>未取得</x:v>
      </x:c>
      <x:c r="J1936" s="2" t="str">
        <x:v>本次无总额记录</x:v>
      </x:c>
      <x:c r="K1936" s="2" t="str">
        <x:v>本次无来源记录</x:v>
      </x:c>
      <x:c r="L1936" s="2"/>
      <x:c r="M1936" s="2"/>
    </x:row>
    <x:row r="1937" ht="22" customHeight="1">
      <x:c r="A1937" s="2" t="str">
        <x:v>2026-09</x:v>
      </x:c>
      <x:c r="B1937" s="2" t="n">
        <x:v>92</x:v>
      </x:c>
      <x:c r="C1937" s="2" t="str">
        <x:v>470</x:v>
      </x:c>
      <x:c r="D1937" s="2" t="str">
        <x:v>马耳他</x:v>
      </x:c>
      <x:c r="E1937" s="8"/>
      <x:c r="F1937" s="8"/>
      <x:c r="G1937" s="11" t="str">
        <x:f>IF(AND(ISNUMBER(E1937),ISNUMBER(F1937),E1937&gt;0),F1937/E1937,"未取得")</x:f>
        <x:v>未取得</x:v>
      </x:c>
      <x:c r="H1937" s="11" t="str">
        <x:f>IF(AND(ISNUMBER(E1937),ISNUMBER(E1936),E1936&gt;0),E1937/E1936-1,"未取得")</x:f>
        <x:v>未取得</x:v>
      </x:c>
      <x:c r="I1937" s="11" t="str">
        <x:f>IF(AND(ISNUMBER(E1937),ISNUMBER(E1925),E1925&gt;0),E1937/E1925-1,"未取得")</x:f>
        <x:v>未取得</x:v>
      </x:c>
      <x:c r="J1937" s="2" t="str">
        <x:v>本次无总额记录</x:v>
      </x:c>
      <x:c r="K1937" s="2" t="str">
        <x:v>下载受限</x:v>
      </x:c>
      <x:c r="L1937" s="2"/>
      <x:c r="M1937" s="2"/>
    </x:row>
    <x:row r="1938" ht="22" customHeight="1">
      <x:c r="A1938" s="2" t="str">
        <x:v>2025-01</x:v>
      </x:c>
      <x:c r="B1938" s="2" t="n">
        <x:v>93</x:v>
      </x:c>
      <x:c r="C1938" s="2" t="str">
        <x:v>558</x:v>
      </x:c>
      <x:c r="D1938" s="2" t="str">
        <x:v>尼加拉瓜</x:v>
      </x:c>
      <x:c r="E1938" s="8"/>
      <x:c r="F1938" s="8"/>
      <x:c r="G1938" s="11" t="str">
        <x:f>IF(AND(ISNUMBER(E1938),ISNUMBER(F1938),E1938&gt;0),F1938/E1938,"未取得")</x:f>
        <x:v>未取得</x:v>
      </x:c>
      <x:c r="H1938" s="11"/>
      <x:c r="I1938" s="11"/>
      <x:c r="J1938" s="2" t="str">
        <x:v>本次无总额记录</x:v>
      </x:c>
      <x:c r="K1938" s="2" t="str">
        <x:v>本次无来源记录</x:v>
      </x:c>
      <x:c r="L1938" s="2"/>
      <x:c r="M1938" s="2"/>
    </x:row>
    <x:row r="1939" ht="22" customHeight="1">
      <x:c r="A1939" s="2" t="str">
        <x:v>2025-02</x:v>
      </x:c>
      <x:c r="B1939" s="2" t="n">
        <x:v>93</x:v>
      </x:c>
      <x:c r="C1939" s="2" t="str">
        <x:v>558</x:v>
      </x:c>
      <x:c r="D1939" s="2" t="str">
        <x:v>尼加拉瓜</x:v>
      </x:c>
      <x:c r="E1939" s="8"/>
      <x:c r="F1939" s="8"/>
      <x:c r="G1939" s="11" t="str">
        <x:f>IF(AND(ISNUMBER(E1939),ISNUMBER(F1939),E1939&gt;0),F1939/E1939,"未取得")</x:f>
        <x:v>未取得</x:v>
      </x:c>
      <x:c r="H1939" s="11" t="str">
        <x:f>IF(AND(ISNUMBER(E1939),ISNUMBER(E1938),E1938&gt;0),E1939/E1938-1,"未取得")</x:f>
        <x:v>未取得</x:v>
      </x:c>
      <x:c r="I1939" s="11"/>
      <x:c r="J1939" s="2" t="str">
        <x:v>本次无总额记录</x:v>
      </x:c>
      <x:c r="K1939" s="2" t="str">
        <x:v>下载受限</x:v>
      </x:c>
      <x:c r="L1939" s="2"/>
      <x:c r="M1939" s="2"/>
    </x:row>
    <x:row r="1940" ht="22" customHeight="1">
      <x:c r="A1940" s="2" t="str">
        <x:v>2025-03</x:v>
      </x:c>
      <x:c r="B1940" s="2" t="n">
        <x:v>93</x:v>
      </x:c>
      <x:c r="C1940" s="2" t="str">
        <x:v>558</x:v>
      </x:c>
      <x:c r="D1940" s="2" t="str">
        <x:v>尼加拉瓜</x:v>
      </x:c>
      <x:c r="E1940" s="8"/>
      <x:c r="F1940" s="8"/>
      <x:c r="G1940" s="11" t="str">
        <x:f>IF(AND(ISNUMBER(E1940),ISNUMBER(F1940),E1940&gt;0),F1940/E1940,"未取得")</x:f>
        <x:v>未取得</x:v>
      </x:c>
      <x:c r="H1940" s="11" t="str">
        <x:f>IF(AND(ISNUMBER(E1940),ISNUMBER(E1939),E1939&gt;0),E1940/E1939-1,"未取得")</x:f>
        <x:v>未取得</x:v>
      </x:c>
      <x:c r="I1940" s="11"/>
      <x:c r="J1940" s="2" t="str">
        <x:v>本次无总额记录</x:v>
      </x:c>
      <x:c r="K1940" s="2" t="str">
        <x:v>下载受限</x:v>
      </x:c>
      <x:c r="L1940" s="2"/>
      <x:c r="M1940" s="2"/>
    </x:row>
    <x:row r="1941" ht="22" customHeight="1">
      <x:c r="A1941" s="2" t="str">
        <x:v>2025-04</x:v>
      </x:c>
      <x:c r="B1941" s="2" t="n">
        <x:v>93</x:v>
      </x:c>
      <x:c r="C1941" s="2" t="str">
        <x:v>558</x:v>
      </x:c>
      <x:c r="D1941" s="2" t="str">
        <x:v>尼加拉瓜</x:v>
      </x:c>
      <x:c r="E1941" s="8"/>
      <x:c r="F1941" s="8"/>
      <x:c r="G1941" s="11" t="str">
        <x:f>IF(AND(ISNUMBER(E1941),ISNUMBER(F1941),E1941&gt;0),F1941/E1941,"未取得")</x:f>
        <x:v>未取得</x:v>
      </x:c>
      <x:c r="H1941" s="11" t="str">
        <x:f>IF(AND(ISNUMBER(E1941),ISNUMBER(E1940),E1940&gt;0),E1941/E1940-1,"未取得")</x:f>
        <x:v>未取得</x:v>
      </x:c>
      <x:c r="I1941" s="11"/>
      <x:c r="J1941" s="2" t="str">
        <x:v>本次无总额记录</x:v>
      </x:c>
      <x:c r="K1941" s="2" t="str">
        <x:v>本次无来源记录</x:v>
      </x:c>
      <x:c r="L1941" s="2"/>
      <x:c r="M1941" s="2"/>
    </x:row>
    <x:row r="1942" ht="22" customHeight="1">
      <x:c r="A1942" s="2" t="str">
        <x:v>2025-05</x:v>
      </x:c>
      <x:c r="B1942" s="2" t="n">
        <x:v>93</x:v>
      </x:c>
      <x:c r="C1942" s="2" t="str">
        <x:v>558</x:v>
      </x:c>
      <x:c r="D1942" s="2" t="str">
        <x:v>尼加拉瓜</x:v>
      </x:c>
      <x:c r="E1942" s="8"/>
      <x:c r="F1942" s="8"/>
      <x:c r="G1942" s="11" t="str">
        <x:f>IF(AND(ISNUMBER(E1942),ISNUMBER(F1942),E1942&gt;0),F1942/E1942,"未取得")</x:f>
        <x:v>未取得</x:v>
      </x:c>
      <x:c r="H1942" s="11" t="str">
        <x:f>IF(AND(ISNUMBER(E1942),ISNUMBER(E1941),E1941&gt;0),E1942/E1941-1,"未取得")</x:f>
        <x:v>未取得</x:v>
      </x:c>
      <x:c r="I1942" s="11"/>
      <x:c r="J1942" s="2" t="str">
        <x:v>本次无总额记录</x:v>
      </x:c>
      <x:c r="K1942" s="2" t="str">
        <x:v>本次无来源记录</x:v>
      </x:c>
      <x:c r="L1942" s="2"/>
      <x:c r="M1942" s="2"/>
    </x:row>
    <x:row r="1943" ht="22" customHeight="1">
      <x:c r="A1943" s="2" t="str">
        <x:v>2025-06</x:v>
      </x:c>
      <x:c r="B1943" s="2" t="n">
        <x:v>93</x:v>
      </x:c>
      <x:c r="C1943" s="2" t="str">
        <x:v>558</x:v>
      </x:c>
      <x:c r="D1943" s="2" t="str">
        <x:v>尼加拉瓜</x:v>
      </x:c>
      <x:c r="E1943" s="8"/>
      <x:c r="F1943" s="8"/>
      <x:c r="G1943" s="11" t="str">
        <x:f>IF(AND(ISNUMBER(E1943),ISNUMBER(F1943),E1943&gt;0),F1943/E1943,"未取得")</x:f>
        <x:v>未取得</x:v>
      </x:c>
      <x:c r="H1943" s="11" t="str">
        <x:f>IF(AND(ISNUMBER(E1943),ISNUMBER(E1942),E1942&gt;0),E1943/E1942-1,"未取得")</x:f>
        <x:v>未取得</x:v>
      </x:c>
      <x:c r="I1943" s="11"/>
      <x:c r="J1943" s="2" t="str">
        <x:v>本次无总额记录</x:v>
      </x:c>
      <x:c r="K1943" s="2" t="str">
        <x:v>下载受限</x:v>
      </x:c>
      <x:c r="L1943" s="2"/>
      <x:c r="M1943" s="2"/>
    </x:row>
    <x:row r="1944" ht="22" customHeight="1">
      <x:c r="A1944" s="2" t="str">
        <x:v>2025-07</x:v>
      </x:c>
      <x:c r="B1944" s="2" t="n">
        <x:v>93</x:v>
      </x:c>
      <x:c r="C1944" s="2" t="str">
        <x:v>558</x:v>
      </x:c>
      <x:c r="D1944" s="2" t="str">
        <x:v>尼加拉瓜</x:v>
      </x:c>
      <x:c r="E1944" s="8"/>
      <x:c r="F1944" s="8"/>
      <x:c r="G1944" s="11" t="str">
        <x:f>IF(AND(ISNUMBER(E1944),ISNUMBER(F1944),E1944&gt;0),F1944/E1944,"未取得")</x:f>
        <x:v>未取得</x:v>
      </x:c>
      <x:c r="H1944" s="11" t="str">
        <x:f>IF(AND(ISNUMBER(E1944),ISNUMBER(E1943),E1943&gt;0),E1944/E1943-1,"未取得")</x:f>
        <x:v>未取得</x:v>
      </x:c>
      <x:c r="I1944" s="11"/>
      <x:c r="J1944" s="2" t="str">
        <x:v>本次无总额记录</x:v>
      </x:c>
      <x:c r="K1944" s="2" t="str">
        <x:v>下载受限</x:v>
      </x:c>
      <x:c r="L1944" s="2"/>
      <x:c r="M1944" s="2"/>
    </x:row>
    <x:row r="1945" ht="22" customHeight="1">
      <x:c r="A1945" s="2" t="str">
        <x:v>2025-08</x:v>
      </x:c>
      <x:c r="B1945" s="2" t="n">
        <x:v>93</x:v>
      </x:c>
      <x:c r="C1945" s="2" t="str">
        <x:v>558</x:v>
      </x:c>
      <x:c r="D1945" s="2" t="str">
        <x:v>尼加拉瓜</x:v>
      </x:c>
      <x:c r="E1945" s="8"/>
      <x:c r="F1945" s="8"/>
      <x:c r="G1945" s="11" t="str">
        <x:f>IF(AND(ISNUMBER(E1945),ISNUMBER(F1945),E1945&gt;0),F1945/E1945,"未取得")</x:f>
        <x:v>未取得</x:v>
      </x:c>
      <x:c r="H1945" s="11" t="str">
        <x:f>IF(AND(ISNUMBER(E1945),ISNUMBER(E1944),E1944&gt;0),E1945/E1944-1,"未取得")</x:f>
        <x:v>未取得</x:v>
      </x:c>
      <x:c r="I1945" s="11"/>
      <x:c r="J1945" s="2" t="str">
        <x:v>本次无总额记录</x:v>
      </x:c>
      <x:c r="K1945" s="2" t="str">
        <x:v>下载受限</x:v>
      </x:c>
      <x:c r="L1945" s="2"/>
      <x:c r="M1945" s="2"/>
    </x:row>
    <x:row r="1946" ht="22" customHeight="1">
      <x:c r="A1946" s="2" t="str">
        <x:v>2025-09</x:v>
      </x:c>
      <x:c r="B1946" s="2" t="n">
        <x:v>93</x:v>
      </x:c>
      <x:c r="C1946" s="2" t="str">
        <x:v>558</x:v>
      </x:c>
      <x:c r="D1946" s="2" t="str">
        <x:v>尼加拉瓜</x:v>
      </x:c>
      <x:c r="E1946" s="8"/>
      <x:c r="F1946" s="8"/>
      <x:c r="G1946" s="11" t="str">
        <x:f>IF(AND(ISNUMBER(E1946),ISNUMBER(F1946),E1946&gt;0),F1946/E1946,"未取得")</x:f>
        <x:v>未取得</x:v>
      </x:c>
      <x:c r="H1946" s="11" t="str">
        <x:f>IF(AND(ISNUMBER(E1946),ISNUMBER(E1945),E1945&gt;0),E1946/E1945-1,"未取得")</x:f>
        <x:v>未取得</x:v>
      </x:c>
      <x:c r="I1946" s="11"/>
      <x:c r="J1946" s="2" t="str">
        <x:v>本次无总额记录</x:v>
      </x:c>
      <x:c r="K1946" s="2" t="str">
        <x:v>下载受限</x:v>
      </x:c>
      <x:c r="L1946" s="2"/>
      <x:c r="M1946" s="2"/>
    </x:row>
    <x:row r="1947" ht="22" customHeight="1">
      <x:c r="A1947" s="2" t="str">
        <x:v>2025-10</x:v>
      </x:c>
      <x:c r="B1947" s="2" t="n">
        <x:v>93</x:v>
      </x:c>
      <x:c r="C1947" s="2" t="str">
        <x:v>558</x:v>
      </x:c>
      <x:c r="D1947" s="2" t="str">
        <x:v>尼加拉瓜</x:v>
      </x:c>
      <x:c r="E1947" s="8"/>
      <x:c r="F1947" s="8"/>
      <x:c r="G1947" s="11" t="str">
        <x:f>IF(AND(ISNUMBER(E1947),ISNUMBER(F1947),E1947&gt;0),F1947/E1947,"未取得")</x:f>
        <x:v>未取得</x:v>
      </x:c>
      <x:c r="H1947" s="11" t="str">
        <x:f>IF(AND(ISNUMBER(E1947),ISNUMBER(E1946),E1946&gt;0),E1947/E1946-1,"未取得")</x:f>
        <x:v>未取得</x:v>
      </x:c>
      <x:c r="I1947" s="11"/>
      <x:c r="J1947" s="2" t="str">
        <x:v>本次无总额记录</x:v>
      </x:c>
      <x:c r="K1947" s="2" t="str">
        <x:v>下载受限</x:v>
      </x:c>
      <x:c r="L1947" s="2"/>
      <x:c r="M1947" s="2"/>
    </x:row>
    <x:row r="1948" ht="22" customHeight="1">
      <x:c r="A1948" s="2" t="str">
        <x:v>2025-11</x:v>
      </x:c>
      <x:c r="B1948" s="2" t="n">
        <x:v>93</x:v>
      </x:c>
      <x:c r="C1948" s="2" t="str">
        <x:v>558</x:v>
      </x:c>
      <x:c r="D1948" s="2" t="str">
        <x:v>尼加拉瓜</x:v>
      </x:c>
      <x:c r="E1948" s="8"/>
      <x:c r="F1948" s="8"/>
      <x:c r="G1948" s="11" t="str">
        <x:f>IF(AND(ISNUMBER(E1948),ISNUMBER(F1948),E1948&gt;0),F1948/E1948,"未取得")</x:f>
        <x:v>未取得</x:v>
      </x:c>
      <x:c r="H1948" s="11" t="str">
        <x:f>IF(AND(ISNUMBER(E1948),ISNUMBER(E1947),E1947&gt;0),E1948/E1947-1,"未取得")</x:f>
        <x:v>未取得</x:v>
      </x:c>
      <x:c r="I1948" s="11"/>
      <x:c r="J1948" s="2" t="str">
        <x:v>本次无总额记录</x:v>
      </x:c>
      <x:c r="K1948" s="2" t="str">
        <x:v>下载受限</x:v>
      </x:c>
      <x:c r="L1948" s="2"/>
      <x:c r="M1948" s="2"/>
    </x:row>
    <x:row r="1949" ht="22" customHeight="1">
      <x:c r="A1949" s="2" t="str">
        <x:v>2025-12</x:v>
      </x:c>
      <x:c r="B1949" s="2" t="n">
        <x:v>93</x:v>
      </x:c>
      <x:c r="C1949" s="2" t="str">
        <x:v>558</x:v>
      </x:c>
      <x:c r="D1949" s="2" t="str">
        <x:v>尼加拉瓜</x:v>
      </x:c>
      <x:c r="E1949" s="8"/>
      <x:c r="F1949" s="8"/>
      <x:c r="G1949" s="11" t="str">
        <x:f>IF(AND(ISNUMBER(E1949),ISNUMBER(F1949),E1949&gt;0),F1949/E1949,"未取得")</x:f>
        <x:v>未取得</x:v>
      </x:c>
      <x:c r="H1949" s="11" t="str">
        <x:f>IF(AND(ISNUMBER(E1949),ISNUMBER(E1948),E1948&gt;0),E1949/E1948-1,"未取得")</x:f>
        <x:v>未取得</x:v>
      </x:c>
      <x:c r="I1949" s="11"/>
      <x:c r="J1949" s="2" t="str">
        <x:v>本次无总额记录</x:v>
      </x:c>
      <x:c r="K1949" s="2" t="str">
        <x:v>下载受限</x:v>
      </x:c>
      <x:c r="L1949" s="2"/>
      <x:c r="M1949" s="2"/>
    </x:row>
    <x:row r="1950" ht="22" customHeight="1">
      <x:c r="A1950" s="2" t="str">
        <x:v>2026-01</x:v>
      </x:c>
      <x:c r="B1950" s="2" t="n">
        <x:v>93</x:v>
      </x:c>
      <x:c r="C1950" s="2" t="str">
        <x:v>558</x:v>
      </x:c>
      <x:c r="D1950" s="2" t="str">
        <x:v>尼加拉瓜</x:v>
      </x:c>
      <x:c r="E1950" s="8"/>
      <x:c r="F1950" s="8"/>
      <x:c r="G1950" s="11" t="str">
        <x:f>IF(AND(ISNUMBER(E1950),ISNUMBER(F1950),E1950&gt;0),F1950/E1950,"未取得")</x:f>
        <x:v>未取得</x:v>
      </x:c>
      <x:c r="H1950" s="11" t="str">
        <x:f>IF(AND(ISNUMBER(E1950),ISNUMBER(E1949),E1949&gt;0),E1950/E1949-1,"未取得")</x:f>
        <x:v>未取得</x:v>
      </x:c>
      <x:c r="I1950" s="11" t="str">
        <x:f>IF(AND(ISNUMBER(E1950),ISNUMBER(E1938),E1938&gt;0),E1950/E1938-1,"未取得")</x:f>
        <x:v>未取得</x:v>
      </x:c>
      <x:c r="J1950" s="2" t="str">
        <x:v>本次无总额记录</x:v>
      </x:c>
      <x:c r="K1950" s="2" t="str">
        <x:v>本次无来源记录</x:v>
      </x:c>
      <x:c r="L1950" s="2"/>
      <x:c r="M1950" s="2"/>
    </x:row>
    <x:row r="1951" ht="22" customHeight="1">
      <x:c r="A1951" s="2" t="str">
        <x:v>2026-02</x:v>
      </x:c>
      <x:c r="B1951" s="2" t="n">
        <x:v>93</x:v>
      </x:c>
      <x:c r="C1951" s="2" t="str">
        <x:v>558</x:v>
      </x:c>
      <x:c r="D1951" s="2" t="str">
        <x:v>尼加拉瓜</x:v>
      </x:c>
      <x:c r="E1951" s="8"/>
      <x:c r="F1951" s="8"/>
      <x:c r="G1951" s="11" t="str">
        <x:f>IF(AND(ISNUMBER(E1951),ISNUMBER(F1951),E1951&gt;0),F1951/E1951,"未取得")</x:f>
        <x:v>未取得</x:v>
      </x:c>
      <x:c r="H1951" s="11" t="str">
        <x:f>IF(AND(ISNUMBER(E1951),ISNUMBER(E1950),E1950&gt;0),E1951/E1950-1,"未取得")</x:f>
        <x:v>未取得</x:v>
      </x:c>
      <x:c r="I1951" s="11" t="str">
        <x:f>IF(AND(ISNUMBER(E1951),ISNUMBER(E1939),E1939&gt;0),E1951/E1939-1,"未取得")</x:f>
        <x:v>未取得</x:v>
      </x:c>
      <x:c r="J1951" s="2" t="str">
        <x:v>本次无总额记录</x:v>
      </x:c>
      <x:c r="K1951" s="2" t="str">
        <x:v>本次无来源记录</x:v>
      </x:c>
      <x:c r="L1951" s="2"/>
      <x:c r="M1951" s="2"/>
    </x:row>
    <x:row r="1952" ht="22" customHeight="1">
      <x:c r="A1952" s="2" t="str">
        <x:v>2026-03</x:v>
      </x:c>
      <x:c r="B1952" s="2" t="n">
        <x:v>93</x:v>
      </x:c>
      <x:c r="C1952" s="2" t="str">
        <x:v>558</x:v>
      </x:c>
      <x:c r="D1952" s="2" t="str">
        <x:v>尼加拉瓜</x:v>
      </x:c>
      <x:c r="E1952" s="8"/>
      <x:c r="F1952" s="8"/>
      <x:c r="G1952" s="11" t="str">
        <x:f>IF(AND(ISNUMBER(E1952),ISNUMBER(F1952),E1952&gt;0),F1952/E1952,"未取得")</x:f>
        <x:v>未取得</x:v>
      </x:c>
      <x:c r="H1952" s="11" t="str">
        <x:f>IF(AND(ISNUMBER(E1952),ISNUMBER(E1951),E1951&gt;0),E1952/E1951-1,"未取得")</x:f>
        <x:v>未取得</x:v>
      </x:c>
      <x:c r="I1952" s="11" t="str">
        <x:f>IF(AND(ISNUMBER(E1952),ISNUMBER(E1940),E1940&gt;0),E1952/E1940-1,"未取得")</x:f>
        <x:v>未取得</x:v>
      </x:c>
      <x:c r="J1952" s="2" t="str">
        <x:v>本次无总额记录</x:v>
      </x:c>
      <x:c r="K1952" s="2" t="str">
        <x:v>本次无来源记录</x:v>
      </x:c>
      <x:c r="L1952" s="2"/>
      <x:c r="M1952" s="2"/>
    </x:row>
    <x:row r="1953" ht="22" customHeight="1">
      <x:c r="A1953" s="2" t="str">
        <x:v>2026-04</x:v>
      </x:c>
      <x:c r="B1953" s="2" t="n">
        <x:v>93</x:v>
      </x:c>
      <x:c r="C1953" s="2" t="str">
        <x:v>558</x:v>
      </x:c>
      <x:c r="D1953" s="2" t="str">
        <x:v>尼加拉瓜</x:v>
      </x:c>
      <x:c r="E1953" s="8"/>
      <x:c r="F1953" s="8"/>
      <x:c r="G1953" s="11" t="str">
        <x:f>IF(AND(ISNUMBER(E1953),ISNUMBER(F1953),E1953&gt;0),F1953/E1953,"未取得")</x:f>
        <x:v>未取得</x:v>
      </x:c>
      <x:c r="H1953" s="11" t="str">
        <x:f>IF(AND(ISNUMBER(E1953),ISNUMBER(E1952),E1952&gt;0),E1953/E1952-1,"未取得")</x:f>
        <x:v>未取得</x:v>
      </x:c>
      <x:c r="I1953" s="11" t="str">
        <x:f>IF(AND(ISNUMBER(E1953),ISNUMBER(E1941),E1941&gt;0),E1953/E1941-1,"未取得")</x:f>
        <x:v>未取得</x:v>
      </x:c>
      <x:c r="J1953" s="2" t="str">
        <x:v>本次无总额记录</x:v>
      </x:c>
      <x:c r="K1953" s="2" t="str">
        <x:v>本次无来源记录</x:v>
      </x:c>
      <x:c r="L1953" s="2"/>
      <x:c r="M1953" s="2"/>
    </x:row>
    <x:row r="1954" ht="22" customHeight="1">
      <x:c r="A1954" s="2" t="str">
        <x:v>2026-05</x:v>
      </x:c>
      <x:c r="B1954" s="2" t="n">
        <x:v>93</x:v>
      </x:c>
      <x:c r="C1954" s="2" t="str">
        <x:v>558</x:v>
      </x:c>
      <x:c r="D1954" s="2" t="str">
        <x:v>尼加拉瓜</x:v>
      </x:c>
      <x:c r="E1954" s="8"/>
      <x:c r="F1954" s="8"/>
      <x:c r="G1954" s="11" t="str">
        <x:f>IF(AND(ISNUMBER(E1954),ISNUMBER(F1954),E1954&gt;0),F1954/E1954,"未取得")</x:f>
        <x:v>未取得</x:v>
      </x:c>
      <x:c r="H1954" s="11" t="str">
        <x:f>IF(AND(ISNUMBER(E1954),ISNUMBER(E1953),E1953&gt;0),E1954/E1953-1,"未取得")</x:f>
        <x:v>未取得</x:v>
      </x:c>
      <x:c r="I1954" s="11" t="str">
        <x:f>IF(AND(ISNUMBER(E1954),ISNUMBER(E1942),E1942&gt;0),E1954/E1942-1,"未取得")</x:f>
        <x:v>未取得</x:v>
      </x:c>
      <x:c r="J1954" s="2" t="str">
        <x:v>本次无总额记录</x:v>
      </x:c>
      <x:c r="K1954" s="2" t="str">
        <x:v>本次无来源记录</x:v>
      </x:c>
      <x:c r="L1954" s="2"/>
      <x:c r="M1954" s="2"/>
    </x:row>
    <x:row r="1955" ht="22" customHeight="1">
      <x:c r="A1955" s="2" t="str">
        <x:v>2026-06</x:v>
      </x:c>
      <x:c r="B1955" s="2" t="n">
        <x:v>93</x:v>
      </x:c>
      <x:c r="C1955" s="2" t="str">
        <x:v>558</x:v>
      </x:c>
      <x:c r="D1955" s="2" t="str">
        <x:v>尼加拉瓜</x:v>
      </x:c>
      <x:c r="E1955" s="8"/>
      <x:c r="F1955" s="8"/>
      <x:c r="G1955" s="11" t="str">
        <x:f>IF(AND(ISNUMBER(E1955),ISNUMBER(F1955),E1955&gt;0),F1955/E1955,"未取得")</x:f>
        <x:v>未取得</x:v>
      </x:c>
      <x:c r="H1955" s="11" t="str">
        <x:f>IF(AND(ISNUMBER(E1955),ISNUMBER(E1954),E1954&gt;0),E1955/E1954-1,"未取得")</x:f>
        <x:v>未取得</x:v>
      </x:c>
      <x:c r="I1955" s="11" t="str">
        <x:f>IF(AND(ISNUMBER(E1955),ISNUMBER(E1943),E1943&gt;0),E1955/E1943-1,"未取得")</x:f>
        <x:v>未取得</x:v>
      </x:c>
      <x:c r="J1955" s="2" t="str">
        <x:v>本次无总额记录</x:v>
      </x:c>
      <x:c r="K1955" s="2" t="str">
        <x:v>本次无来源记录</x:v>
      </x:c>
      <x:c r="L1955" s="2"/>
      <x:c r="M1955" s="2"/>
    </x:row>
    <x:row r="1956" ht="22" customHeight="1">
      <x:c r="A1956" s="2" t="str">
        <x:v>2026-07</x:v>
      </x:c>
      <x:c r="B1956" s="2" t="n">
        <x:v>93</x:v>
      </x:c>
      <x:c r="C1956" s="2" t="str">
        <x:v>558</x:v>
      </x:c>
      <x:c r="D1956" s="2" t="str">
        <x:v>尼加拉瓜</x:v>
      </x:c>
      <x:c r="E1956" s="8"/>
      <x:c r="F1956" s="8"/>
      <x:c r="G1956" s="11" t="str">
        <x:f>IF(AND(ISNUMBER(E1956),ISNUMBER(F1956),E1956&gt;0),F1956/E1956,"未取得")</x:f>
        <x:v>未取得</x:v>
      </x:c>
      <x:c r="H1956" s="11" t="str">
        <x:f>IF(AND(ISNUMBER(E1956),ISNUMBER(E1955),E1955&gt;0),E1956/E1955-1,"未取得")</x:f>
        <x:v>未取得</x:v>
      </x:c>
      <x:c r="I1956" s="11" t="str">
        <x:f>IF(AND(ISNUMBER(E1956),ISNUMBER(E1944),E1944&gt;0),E1956/E1944-1,"未取得")</x:f>
        <x:v>未取得</x:v>
      </x:c>
      <x:c r="J1956" s="2" t="str">
        <x:v>本次无总额记录</x:v>
      </x:c>
      <x:c r="K1956" s="2" t="str">
        <x:v>本次无来源记录</x:v>
      </x:c>
      <x:c r="L1956" s="2"/>
      <x:c r="M1956" s="2"/>
    </x:row>
    <x:row r="1957" ht="22" customHeight="1">
      <x:c r="A1957" s="2" t="str">
        <x:v>2026-08</x:v>
      </x:c>
      <x:c r="B1957" s="2" t="n">
        <x:v>93</x:v>
      </x:c>
      <x:c r="C1957" s="2" t="str">
        <x:v>558</x:v>
      </x:c>
      <x:c r="D1957" s="2" t="str">
        <x:v>尼加拉瓜</x:v>
      </x:c>
      <x:c r="E1957" s="8"/>
      <x:c r="F1957" s="8"/>
      <x:c r="G1957" s="11" t="str">
        <x:f>IF(AND(ISNUMBER(E1957),ISNUMBER(F1957),E1957&gt;0),F1957/E1957,"未取得")</x:f>
        <x:v>未取得</x:v>
      </x:c>
      <x:c r="H1957" s="11" t="str">
        <x:f>IF(AND(ISNUMBER(E1957),ISNUMBER(E1956),E1956&gt;0),E1957/E1956-1,"未取得")</x:f>
        <x:v>未取得</x:v>
      </x:c>
      <x:c r="I1957" s="11" t="str">
        <x:f>IF(AND(ISNUMBER(E1957),ISNUMBER(E1945),E1945&gt;0),E1957/E1945-1,"未取得")</x:f>
        <x:v>未取得</x:v>
      </x:c>
      <x:c r="J1957" s="2" t="str">
        <x:v>本次无总额记录</x:v>
      </x:c>
      <x:c r="K1957" s="2" t="str">
        <x:v>本次无来源记录</x:v>
      </x:c>
      <x:c r="L1957" s="2"/>
      <x:c r="M1957" s="2"/>
    </x:row>
    <x:row r="1958" ht="22" customHeight="1">
      <x:c r="A1958" s="2" t="str">
        <x:v>2026-09</x:v>
      </x:c>
      <x:c r="B1958" s="2" t="n">
        <x:v>93</x:v>
      </x:c>
      <x:c r="C1958" s="2" t="str">
        <x:v>558</x:v>
      </x:c>
      <x:c r="D1958" s="2" t="str">
        <x:v>尼加拉瓜</x:v>
      </x:c>
      <x:c r="E1958" s="8"/>
      <x:c r="F1958" s="8"/>
      <x:c r="G1958" s="11" t="str">
        <x:f>IF(AND(ISNUMBER(E1958),ISNUMBER(F1958),E1958&gt;0),F1958/E1958,"未取得")</x:f>
        <x:v>未取得</x:v>
      </x:c>
      <x:c r="H1958" s="11" t="str">
        <x:f>IF(AND(ISNUMBER(E1958),ISNUMBER(E1957),E1957&gt;0),E1958/E1957-1,"未取得")</x:f>
        <x:v>未取得</x:v>
      </x:c>
      <x:c r="I1958" s="11" t="str">
        <x:f>IF(AND(ISNUMBER(E1958),ISNUMBER(E1946),E1946&gt;0),E1958/E1946-1,"未取得")</x:f>
        <x:v>未取得</x:v>
      </x:c>
      <x:c r="J1958" s="2" t="str">
        <x:v>本次无总额记录</x:v>
      </x:c>
      <x:c r="K1958" s="2" t="str">
        <x:v>下载受限</x:v>
      </x:c>
      <x:c r="L1958" s="2"/>
      <x:c r="M1958" s="2"/>
    </x:row>
    <x:row r="1959" ht="22" customHeight="1">
      <x:c r="A1959" s="2" t="str">
        <x:v>2025-01</x:v>
      </x:c>
      <x:c r="B1959" s="2" t="n">
        <x:v>94</x:v>
      </x:c>
      <x:c r="C1959" s="2" t="str">
        <x:v>499</x:v>
      </x:c>
      <x:c r="D1959" s="2" t="str">
        <x:v>黑山</x:v>
      </x:c>
      <x:c r="E1959" s="8" t="n">
        <x:f>'原始月度记录'!G63</x:f>
        <x:v>633650.279</x:v>
      </x:c>
      <x:c r="F1959" s="8" t="n">
        <x:f>'原始月度记录'!G163</x:f>
        <x:v>122914.935</x:v>
      </x:c>
      <x:c r="G1959" s="11" t="n">
        <x:f>IF(AND(ISNUMBER(E1959),ISNUMBER(F1959),E1959&gt;0),F1959/E1959,"未取得")</x:f>
        <x:v>0.19397913813591172</x:v>
      </x:c>
      <x:c r="H1959" s="11"/>
      <x:c r="I1959" s="11"/>
      <x:c r="J1959" s="2" t="str">
        <x:v>已取得</x:v>
      </x:c>
      <x:c r="K1959" s="2" t="str">
        <x:v>已取得</x:v>
      </x:c>
      <x:c r="L1959" s="2" t="n">
        <x:v>63</x:v>
      </x:c>
      <x:c r="M1959" s="2" t="n">
        <x:v>163</x:v>
      </x:c>
    </x:row>
    <x:row r="1960" ht="22" customHeight="1">
      <x:c r="A1960" s="2" t="str">
        <x:v>2025-02</x:v>
      </x:c>
      <x:c r="B1960" s="2" t="n">
        <x:v>94</x:v>
      </x:c>
      <x:c r="C1960" s="2" t="str">
        <x:v>499</x:v>
      </x:c>
      <x:c r="D1960" s="2" t="str">
        <x:v>黑山</x:v>
      </x:c>
      <x:c r="E1960" s="8" t="n">
        <x:f>'原始月度记录'!G261</x:f>
        <x:v>1157131.306</x:v>
      </x:c>
      <x:c r="F1960" s="8"/>
      <x:c r="G1960" s="11" t="str">
        <x:f>IF(AND(ISNUMBER(E1960),ISNUMBER(F1960),E1960&gt;0),F1960/E1960,"未取得")</x:f>
        <x:v>未取得</x:v>
      </x:c>
      <x:c r="H1960" s="11" t="n">
        <x:f>IF(AND(ISNUMBER(E1960),ISNUMBER(E1959),E1959&gt;0),E1960/E1959-1,"未取得")</x:f>
        <x:v>0.8261355582864032</x:v>
      </x:c>
      <x:c r="I1960" s="11"/>
      <x:c r="J1960" s="2" t="str">
        <x:v>已取得</x:v>
      </x:c>
      <x:c r="K1960" s="2" t="str">
        <x:v>下载受限</x:v>
      </x:c>
      <x:c r="L1960" s="2" t="n">
        <x:v>261</x:v>
      </x:c>
      <x:c r="M1960" s="2"/>
    </x:row>
    <x:row r="1961" ht="22" customHeight="1">
      <x:c r="A1961" s="2" t="str">
        <x:v>2025-03</x:v>
      </x:c>
      <x:c r="B1961" s="2" t="n">
        <x:v>94</x:v>
      </x:c>
      <x:c r="C1961" s="2" t="str">
        <x:v>499</x:v>
      </x:c>
      <x:c r="D1961" s="2" t="str">
        <x:v>黑山</x:v>
      </x:c>
      <x:c r="E1961" s="8" t="n">
        <x:f>'原始月度记录'!G357</x:f>
        <x:v>1437681.092</x:v>
      </x:c>
      <x:c r="F1961" s="8"/>
      <x:c r="G1961" s="11" t="str">
        <x:f>IF(AND(ISNUMBER(E1961),ISNUMBER(F1961),E1961&gt;0),F1961/E1961,"未取得")</x:f>
        <x:v>未取得</x:v>
      </x:c>
      <x:c r="H1961" s="11" t="n">
        <x:f>IF(AND(ISNUMBER(E1961),ISNUMBER(E1960),E1960&gt;0),E1961/E1960-1,"未取得")</x:f>
        <x:v>0.242452852623797</x:v>
      </x:c>
      <x:c r="I1961" s="11"/>
      <x:c r="J1961" s="2" t="str">
        <x:v>已取得</x:v>
      </x:c>
      <x:c r="K1961" s="2" t="str">
        <x:v>下载受限</x:v>
      </x:c>
      <x:c r="L1961" s="2" t="n">
        <x:v>357</x:v>
      </x:c>
      <x:c r="M1961" s="2"/>
    </x:row>
    <x:row r="1962" ht="22" customHeight="1">
      <x:c r="A1962" s="2" t="str">
        <x:v>2025-04</x:v>
      </x:c>
      <x:c r="B1962" s="2" t="n">
        <x:v>94</x:v>
      </x:c>
      <x:c r="C1962" s="2" t="str">
        <x:v>499</x:v>
      </x:c>
      <x:c r="D1962" s="2" t="str">
        <x:v>黑山</x:v>
      </x:c>
      <x:c r="E1962" s="8" t="n">
        <x:f>'原始月度记录'!G454</x:f>
        <x:v>1457595.478</x:v>
      </x:c>
      <x:c r="F1962" s="8" t="n">
        <x:f>'原始月度记录'!G551</x:f>
        <x:v>324508.242</x:v>
      </x:c>
      <x:c r="G1962" s="11" t="n">
        <x:f>IF(AND(ISNUMBER(E1962),ISNUMBER(F1962),E1962&gt;0),F1962/E1962,"未取得")</x:f>
        <x:v>0.22263258009366577</x:v>
      </x:c>
      <x:c r="H1962" s="11" t="n">
        <x:f>IF(AND(ISNUMBER(E1962),ISNUMBER(E1961),E1961&gt;0),E1962/E1961-1,"未取得")</x:f>
        <x:v>0.013851740911676291</x:v>
      </x:c>
      <x:c r="I1962" s="11"/>
      <x:c r="J1962" s="2" t="str">
        <x:v>已取得</x:v>
      </x:c>
      <x:c r="K1962" s="2" t="str">
        <x:v>已取得</x:v>
      </x:c>
      <x:c r="L1962" s="2" t="n">
        <x:v>454</x:v>
      </x:c>
      <x:c r="M1962" s="2" t="n">
        <x:v>551</x:v>
      </x:c>
    </x:row>
    <x:row r="1963" ht="22" customHeight="1">
      <x:c r="A1963" s="2" t="str">
        <x:v>2025-05</x:v>
      </x:c>
      <x:c r="B1963" s="2" t="n">
        <x:v>94</x:v>
      </x:c>
      <x:c r="C1963" s="2" t="str">
        <x:v>499</x:v>
      </x:c>
      <x:c r="D1963" s="2" t="str">
        <x:v>黑山</x:v>
      </x:c>
      <x:c r="E1963" s="8" t="n">
        <x:f>'原始月度记录'!G646</x:f>
        <x:v>1326141.058</x:v>
      </x:c>
      <x:c r="F1963" s="8" t="n">
        <x:f>'原始月度记录'!G741</x:f>
        <x:v>225930.128</x:v>
      </x:c>
      <x:c r="G1963" s="11" t="n">
        <x:f>IF(AND(ISNUMBER(E1963),ISNUMBER(F1963),E1963&gt;0),F1963/E1963,"未取得")</x:f>
        <x:v>0.17036658855938988</x:v>
      </x:c>
      <x:c r="H1963" s="11" t="n">
        <x:f>IF(AND(ISNUMBER(E1963),ISNUMBER(E1962),E1962&gt;0),E1963/E1962-1,"未取得")</x:f>
        <x:v>-0.09018580393812115</x:v>
      </x:c>
      <x:c r="I1963" s="11"/>
      <x:c r="J1963" s="2" t="str">
        <x:v>已取得</x:v>
      </x:c>
      <x:c r="K1963" s="2" t="str">
        <x:v>已取得</x:v>
      </x:c>
      <x:c r="L1963" s="2" t="n">
        <x:v>646</x:v>
      </x:c>
      <x:c r="M1963" s="2" t="n">
        <x:v>741</x:v>
      </x:c>
    </x:row>
    <x:row r="1964" ht="22" customHeight="1">
      <x:c r="A1964" s="2" t="str">
        <x:v>2025-06</x:v>
      </x:c>
      <x:c r="B1964" s="2" t="n">
        <x:v>94</x:v>
      </x:c>
      <x:c r="C1964" s="2" t="str">
        <x:v>499</x:v>
      </x:c>
      <x:c r="D1964" s="2" t="str">
        <x:v>黑山</x:v>
      </x:c>
      <x:c r="E1964" s="8" t="n">
        <x:f>'原始月度记录'!G835</x:f>
        <x:v>1781776.745</x:v>
      </x:c>
      <x:c r="F1964" s="8"/>
      <x:c r="G1964" s="11" t="str">
        <x:f>IF(AND(ISNUMBER(E1964),ISNUMBER(F1964),E1964&gt;0),F1964/E1964,"未取得")</x:f>
        <x:v>未取得</x:v>
      </x:c>
      <x:c r="H1964" s="11" t="n">
        <x:f>IF(AND(ISNUMBER(E1964),ISNUMBER(E1963),E1963&gt;0),E1964/E1963-1,"未取得")</x:f>
        <x:v>0.343580107298058</x:v>
      </x:c>
      <x:c r="I1964" s="11"/>
      <x:c r="J1964" s="2" t="str">
        <x:v>已取得</x:v>
      </x:c>
      <x:c r="K1964" s="2" t="str">
        <x:v>下载受限</x:v>
      </x:c>
      <x:c r="L1964" s="2" t="n">
        <x:v>835</x:v>
      </x:c>
      <x:c r="M1964" s="2"/>
    </x:row>
    <x:row r="1965" ht="22" customHeight="1">
      <x:c r="A1965" s="2" t="str">
        <x:v>2025-07</x:v>
      </x:c>
      <x:c r="B1965" s="2" t="n">
        <x:v>94</x:v>
      </x:c>
      <x:c r="C1965" s="2" t="str">
        <x:v>499</x:v>
      </x:c>
      <x:c r="D1965" s="2" t="str">
        <x:v>黑山</x:v>
      </x:c>
      <x:c r="E1965" s="8" t="n">
        <x:f>'原始月度记录'!G928</x:f>
        <x:v>3079908.883</x:v>
      </x:c>
      <x:c r="F1965" s="8"/>
      <x:c r="G1965" s="11" t="str">
        <x:f>IF(AND(ISNUMBER(E1965),ISNUMBER(F1965),E1965&gt;0),F1965/E1965,"未取得")</x:f>
        <x:v>未取得</x:v>
      </x:c>
      <x:c r="H1965" s="11" t="n">
        <x:f>IF(AND(ISNUMBER(E1965),ISNUMBER(E1964),E1964&gt;0),E1965/E1964-1,"未取得")</x:f>
        <x:v>0.7285604897711244</x:v>
      </x:c>
      <x:c r="I1965" s="11"/>
      <x:c r="J1965" s="2" t="str">
        <x:v>已取得</x:v>
      </x:c>
      <x:c r="K1965" s="2" t="str">
        <x:v>下载受限</x:v>
      </x:c>
      <x:c r="L1965" s="2" t="n">
        <x:v>928</x:v>
      </x:c>
      <x:c r="M1965" s="2"/>
    </x:row>
    <x:row r="1966" ht="22" customHeight="1">
      <x:c r="A1966" s="2" t="str">
        <x:v>2025-08</x:v>
      </x:c>
      <x:c r="B1966" s="2" t="n">
        <x:v>94</x:v>
      </x:c>
      <x:c r="C1966" s="2" t="str">
        <x:v>499</x:v>
      </x:c>
      <x:c r="D1966" s="2" t="str">
        <x:v>黑山</x:v>
      </x:c>
      <x:c r="E1966" s="8" t="n">
        <x:f>'原始月度记录'!G1021</x:f>
        <x:v>1562820.624</x:v>
      </x:c>
      <x:c r="F1966" s="8"/>
      <x:c r="G1966" s="11" t="str">
        <x:f>IF(AND(ISNUMBER(E1966),ISNUMBER(F1966),E1966&gt;0),F1966/E1966,"未取得")</x:f>
        <x:v>未取得</x:v>
      </x:c>
      <x:c r="H1966" s="11" t="n">
        <x:f>IF(AND(ISNUMBER(E1966),ISNUMBER(E1965),E1965&gt;0),E1966/E1965-1,"未取得")</x:f>
        <x:v>-0.4925756951362382</x:v>
      </x:c>
      <x:c r="I1966" s="11"/>
      <x:c r="J1966" s="2" t="str">
        <x:v>已取得</x:v>
      </x:c>
      <x:c r="K1966" s="2" t="str">
        <x:v>下载受限</x:v>
      </x:c>
      <x:c r="L1966" s="2" t="n">
        <x:v>1021</x:v>
      </x:c>
      <x:c r="M1966" s="2"/>
    </x:row>
    <x:row r="1967" ht="22" customHeight="1">
      <x:c r="A1967" s="2" t="str">
        <x:v>2025-09</x:v>
      </x:c>
      <x:c r="B1967" s="2" t="n">
        <x:v>94</x:v>
      </x:c>
      <x:c r="C1967" s="2" t="str">
        <x:v>499</x:v>
      </x:c>
      <x:c r="D1967" s="2" t="str">
        <x:v>黑山</x:v>
      </x:c>
      <x:c r="E1967" s="8" t="n">
        <x:f>'原始月度记录'!G1114</x:f>
        <x:v>1515322.874</x:v>
      </x:c>
      <x:c r="F1967" s="8"/>
      <x:c r="G1967" s="11" t="str">
        <x:f>IF(AND(ISNUMBER(E1967),ISNUMBER(F1967),E1967&gt;0),F1967/E1967,"未取得")</x:f>
        <x:v>未取得</x:v>
      </x:c>
      <x:c r="H1967" s="11" t="n">
        <x:f>IF(AND(ISNUMBER(E1967),ISNUMBER(E1966),E1966&gt;0),E1967/E1966-1,"未取得")</x:f>
        <x:v>-0.03039232351466592</x:v>
      </x:c>
      <x:c r="I1967" s="11"/>
      <x:c r="J1967" s="2" t="str">
        <x:v>已取得</x:v>
      </x:c>
      <x:c r="K1967" s="2" t="str">
        <x:v>下载受限</x:v>
      </x:c>
      <x:c r="L1967" s="2" t="n">
        <x:v>1114</x:v>
      </x:c>
      <x:c r="M1967" s="2"/>
    </x:row>
    <x:row r="1968" ht="22" customHeight="1">
      <x:c r="A1968" s="2" t="str">
        <x:v>2025-10</x:v>
      </x:c>
      <x:c r="B1968" s="2" t="n">
        <x:v>94</x:v>
      </x:c>
      <x:c r="C1968" s="2" t="str">
        <x:v>499</x:v>
      </x:c>
      <x:c r="D1968" s="2" t="str">
        <x:v>黑山</x:v>
      </x:c>
      <x:c r="E1968" s="8" t="n">
        <x:f>'原始月度记录'!G1206</x:f>
        <x:v>1557835.145</x:v>
      </x:c>
      <x:c r="F1968" s="8"/>
      <x:c r="G1968" s="11" t="str">
        <x:f>IF(AND(ISNUMBER(E1968),ISNUMBER(F1968),E1968&gt;0),F1968/E1968,"未取得")</x:f>
        <x:v>未取得</x:v>
      </x:c>
      <x:c r="H1968" s="11" t="n">
        <x:f>IF(AND(ISNUMBER(E1968),ISNUMBER(E1967),E1967&gt;0),E1968/E1967-1,"未取得")</x:f>
        <x:v>0.02805492593653014</x:v>
      </x:c>
      <x:c r="I1968" s="11"/>
      <x:c r="J1968" s="2" t="str">
        <x:v>已取得</x:v>
      </x:c>
      <x:c r="K1968" s="2" t="str">
        <x:v>下载受限</x:v>
      </x:c>
      <x:c r="L1968" s="2" t="n">
        <x:v>1206</x:v>
      </x:c>
      <x:c r="M1968" s="2"/>
    </x:row>
    <x:row r="1969" ht="22" customHeight="1">
      <x:c r="A1969" s="2" t="str">
        <x:v>2025-11</x:v>
      </x:c>
      <x:c r="B1969" s="2" t="n">
        <x:v>94</x:v>
      </x:c>
      <x:c r="C1969" s="2" t="str">
        <x:v>499</x:v>
      </x:c>
      <x:c r="D1969" s="2" t="str">
        <x:v>黑山</x:v>
      </x:c>
      <x:c r="E1969" s="8" t="n">
        <x:f>'原始月度记录'!G1297</x:f>
        <x:v>998414.823</x:v>
      </x:c>
      <x:c r="F1969" s="8"/>
      <x:c r="G1969" s="11" t="str">
        <x:f>IF(AND(ISNUMBER(E1969),ISNUMBER(F1969),E1969&gt;0),F1969/E1969,"未取得")</x:f>
        <x:v>未取得</x:v>
      </x:c>
      <x:c r="H1969" s="11" t="n">
        <x:f>IF(AND(ISNUMBER(E1969),ISNUMBER(E1968),E1968&gt;0),E1969/E1968-1,"未取得")</x:f>
        <x:v>-0.35910110501454895</x:v>
      </x:c>
      <x:c r="I1969" s="11"/>
      <x:c r="J1969" s="2" t="str">
        <x:v>已取得</x:v>
      </x:c>
      <x:c r="K1969" s="2" t="str">
        <x:v>下载受限</x:v>
      </x:c>
      <x:c r="L1969" s="2" t="n">
        <x:v>1297</x:v>
      </x:c>
      <x:c r="M1969" s="2"/>
    </x:row>
    <x:row r="1970" ht="22" customHeight="1">
      <x:c r="A1970" s="2" t="str">
        <x:v>2025-12</x:v>
      </x:c>
      <x:c r="B1970" s="2" t="n">
        <x:v>94</x:v>
      </x:c>
      <x:c r="C1970" s="2" t="str">
        <x:v>499</x:v>
      </x:c>
      <x:c r="D1970" s="2" t="str">
        <x:v>黑山</x:v>
      </x:c>
      <x:c r="E1970" s="8" t="n">
        <x:f>'原始月度记录'!G1388</x:f>
        <x:v>1590228.644</x:v>
      </x:c>
      <x:c r="F1970" s="8"/>
      <x:c r="G1970" s="11" t="str">
        <x:f>IF(AND(ISNUMBER(E1970),ISNUMBER(F1970),E1970&gt;0),F1970/E1970,"未取得")</x:f>
        <x:v>未取得</x:v>
      </x:c>
      <x:c r="H1970" s="11" t="n">
        <x:f>IF(AND(ISNUMBER(E1970),ISNUMBER(E1969),E1969&gt;0),E1970/E1969-1,"未取得")</x:f>
        <x:v>0.5927534401199492</x:v>
      </x:c>
      <x:c r="I1970" s="11"/>
      <x:c r="J1970" s="2" t="str">
        <x:v>已取得</x:v>
      </x:c>
      <x:c r="K1970" s="2" t="str">
        <x:v>下载受限</x:v>
      </x:c>
      <x:c r="L1970" s="2" t="n">
        <x:v>1388</x:v>
      </x:c>
      <x:c r="M1970" s="2"/>
    </x:row>
    <x:row r="1971" ht="22" customHeight="1">
      <x:c r="A1971" s="2" t="str">
        <x:v>2026-01</x:v>
      </x:c>
      <x:c r="B1971" s="2" t="n">
        <x:v>94</x:v>
      </x:c>
      <x:c r="C1971" s="2" t="str">
        <x:v>499</x:v>
      </x:c>
      <x:c r="D1971" s="2" t="str">
        <x:v>黑山</x:v>
      </x:c>
      <x:c r="E1971" s="8"/>
      <x:c r="F1971" s="8"/>
      <x:c r="G1971" s="11" t="str">
        <x:f>IF(AND(ISNUMBER(E1971),ISNUMBER(F1971),E1971&gt;0),F1971/E1971,"未取得")</x:f>
        <x:v>未取得</x:v>
      </x:c>
      <x:c r="H1971" s="11" t="str">
        <x:f>IF(AND(ISNUMBER(E1971),ISNUMBER(E1970),E1970&gt;0),E1971/E1970-1,"未取得")</x:f>
        <x:v>未取得</x:v>
      </x:c>
      <x:c r="I1971" s="11" t="str">
        <x:f>IF(AND(ISNUMBER(E1971),ISNUMBER(E1959),E1959&gt;0),E1971/E1959-1,"未取得")</x:f>
        <x:v>未取得</x:v>
      </x:c>
      <x:c r="J1971" s="2" t="str">
        <x:v>本次无总额记录</x:v>
      </x:c>
      <x:c r="K1971" s="2" t="str">
        <x:v>本次无来源记录</x:v>
      </x:c>
      <x:c r="L1971" s="2"/>
      <x:c r="M1971" s="2"/>
    </x:row>
    <x:row r="1972" ht="22" customHeight="1">
      <x:c r="A1972" s="2" t="str">
        <x:v>2026-02</x:v>
      </x:c>
      <x:c r="B1972" s="2" t="n">
        <x:v>94</x:v>
      </x:c>
      <x:c r="C1972" s="2" t="str">
        <x:v>499</x:v>
      </x:c>
      <x:c r="D1972" s="2" t="str">
        <x:v>黑山</x:v>
      </x:c>
      <x:c r="E1972" s="8"/>
      <x:c r="F1972" s="8"/>
      <x:c r="G1972" s="11" t="str">
        <x:f>IF(AND(ISNUMBER(E1972),ISNUMBER(F1972),E1972&gt;0),F1972/E1972,"未取得")</x:f>
        <x:v>未取得</x:v>
      </x:c>
      <x:c r="H1972" s="11" t="str">
        <x:f>IF(AND(ISNUMBER(E1972),ISNUMBER(E1971),E1971&gt;0),E1972/E1971-1,"未取得")</x:f>
        <x:v>未取得</x:v>
      </x:c>
      <x:c r="I1972" s="11" t="str">
        <x:f>IF(AND(ISNUMBER(E1972),ISNUMBER(E1960),E1960&gt;0),E1972/E1960-1,"未取得")</x:f>
        <x:v>未取得</x:v>
      </x:c>
      <x:c r="J1972" s="2" t="str">
        <x:v>本次无总额记录</x:v>
      </x:c>
      <x:c r="K1972" s="2" t="str">
        <x:v>本次无来源记录</x:v>
      </x:c>
      <x:c r="L1972" s="2"/>
      <x:c r="M1972" s="2"/>
    </x:row>
    <x:row r="1973" ht="22" customHeight="1">
      <x:c r="A1973" s="2" t="str">
        <x:v>2026-03</x:v>
      </x:c>
      <x:c r="B1973" s="2" t="n">
        <x:v>94</x:v>
      </x:c>
      <x:c r="C1973" s="2" t="str">
        <x:v>499</x:v>
      </x:c>
      <x:c r="D1973" s="2" t="str">
        <x:v>黑山</x:v>
      </x:c>
      <x:c r="E1973" s="8"/>
      <x:c r="F1973" s="8"/>
      <x:c r="G1973" s="11" t="str">
        <x:f>IF(AND(ISNUMBER(E1973),ISNUMBER(F1973),E1973&gt;0),F1973/E1973,"未取得")</x:f>
        <x:v>未取得</x:v>
      </x:c>
      <x:c r="H1973" s="11" t="str">
        <x:f>IF(AND(ISNUMBER(E1973),ISNUMBER(E1972),E1972&gt;0),E1973/E1972-1,"未取得")</x:f>
        <x:v>未取得</x:v>
      </x:c>
      <x:c r="I1973" s="11" t="str">
        <x:f>IF(AND(ISNUMBER(E1973),ISNUMBER(E1961),E1961&gt;0),E1973/E1961-1,"未取得")</x:f>
        <x:v>未取得</x:v>
      </x:c>
      <x:c r="J1973" s="2" t="str">
        <x:v>本次无总额记录</x:v>
      </x:c>
      <x:c r="K1973" s="2" t="str">
        <x:v>本次无来源记录</x:v>
      </x:c>
      <x:c r="L1973" s="2"/>
      <x:c r="M1973" s="2"/>
    </x:row>
    <x:row r="1974" ht="22" customHeight="1">
      <x:c r="A1974" s="2" t="str">
        <x:v>2026-04</x:v>
      </x:c>
      <x:c r="B1974" s="2" t="n">
        <x:v>94</x:v>
      </x:c>
      <x:c r="C1974" s="2" t="str">
        <x:v>499</x:v>
      </x:c>
      <x:c r="D1974" s="2" t="str">
        <x:v>黑山</x:v>
      </x:c>
      <x:c r="E1974" s="8"/>
      <x:c r="F1974" s="8"/>
      <x:c r="G1974" s="11" t="str">
        <x:f>IF(AND(ISNUMBER(E1974),ISNUMBER(F1974),E1974&gt;0),F1974/E1974,"未取得")</x:f>
        <x:v>未取得</x:v>
      </x:c>
      <x:c r="H1974" s="11" t="str">
        <x:f>IF(AND(ISNUMBER(E1974),ISNUMBER(E1973),E1973&gt;0),E1974/E1973-1,"未取得")</x:f>
        <x:v>未取得</x:v>
      </x:c>
      <x:c r="I1974" s="11" t="str">
        <x:f>IF(AND(ISNUMBER(E1974),ISNUMBER(E1962),E1962&gt;0),E1974/E1962-1,"未取得")</x:f>
        <x:v>未取得</x:v>
      </x:c>
      <x:c r="J1974" s="2" t="str">
        <x:v>本次无总额记录</x:v>
      </x:c>
      <x:c r="K1974" s="2" t="str">
        <x:v>本次无来源记录</x:v>
      </x:c>
      <x:c r="L1974" s="2"/>
      <x:c r="M1974" s="2"/>
    </x:row>
    <x:row r="1975" ht="22" customHeight="1">
      <x:c r="A1975" s="2" t="str">
        <x:v>2026-05</x:v>
      </x:c>
      <x:c r="B1975" s="2" t="n">
        <x:v>94</x:v>
      </x:c>
      <x:c r="C1975" s="2" t="str">
        <x:v>499</x:v>
      </x:c>
      <x:c r="D1975" s="2" t="str">
        <x:v>黑山</x:v>
      </x:c>
      <x:c r="E1975" s="8"/>
      <x:c r="F1975" s="8"/>
      <x:c r="G1975" s="11" t="str">
        <x:f>IF(AND(ISNUMBER(E1975),ISNUMBER(F1975),E1975&gt;0),F1975/E1975,"未取得")</x:f>
        <x:v>未取得</x:v>
      </x:c>
      <x:c r="H1975" s="11" t="str">
        <x:f>IF(AND(ISNUMBER(E1975),ISNUMBER(E1974),E1974&gt;0),E1975/E1974-1,"未取得")</x:f>
        <x:v>未取得</x:v>
      </x:c>
      <x:c r="I1975" s="11" t="str">
        <x:f>IF(AND(ISNUMBER(E1975),ISNUMBER(E1963),E1963&gt;0),E1975/E1963-1,"未取得")</x:f>
        <x:v>未取得</x:v>
      </x:c>
      <x:c r="J1975" s="2" t="str">
        <x:v>本次无总额记录</x:v>
      </x:c>
      <x:c r="K1975" s="2" t="str">
        <x:v>本次无来源记录</x:v>
      </x:c>
      <x:c r="L1975" s="2"/>
      <x:c r="M1975" s="2"/>
    </x:row>
    <x:row r="1976" ht="22" customHeight="1">
      <x:c r="A1976" s="2" t="str">
        <x:v>2026-06</x:v>
      </x:c>
      <x:c r="B1976" s="2" t="n">
        <x:v>94</x:v>
      </x:c>
      <x:c r="C1976" s="2" t="str">
        <x:v>499</x:v>
      </x:c>
      <x:c r="D1976" s="2" t="str">
        <x:v>黑山</x:v>
      </x:c>
      <x:c r="E1976" s="8"/>
      <x:c r="F1976" s="8"/>
      <x:c r="G1976" s="11" t="str">
        <x:f>IF(AND(ISNUMBER(E1976),ISNUMBER(F1976),E1976&gt;0),F1976/E1976,"未取得")</x:f>
        <x:v>未取得</x:v>
      </x:c>
      <x:c r="H1976" s="11" t="str">
        <x:f>IF(AND(ISNUMBER(E1976),ISNUMBER(E1975),E1975&gt;0),E1976/E1975-1,"未取得")</x:f>
        <x:v>未取得</x:v>
      </x:c>
      <x:c r="I1976" s="11" t="str">
        <x:f>IF(AND(ISNUMBER(E1976),ISNUMBER(E1964),E1964&gt;0),E1976/E1964-1,"未取得")</x:f>
        <x:v>未取得</x:v>
      </x:c>
      <x:c r="J1976" s="2" t="str">
        <x:v>本次无总额记录</x:v>
      </x:c>
      <x:c r="K1976" s="2" t="str">
        <x:v>本次无来源记录</x:v>
      </x:c>
      <x:c r="L1976" s="2"/>
      <x:c r="M1976" s="2"/>
    </x:row>
    <x:row r="1977" ht="22" customHeight="1">
      <x:c r="A1977" s="2" t="str">
        <x:v>2026-07</x:v>
      </x:c>
      <x:c r="B1977" s="2" t="n">
        <x:v>94</x:v>
      </x:c>
      <x:c r="C1977" s="2" t="str">
        <x:v>499</x:v>
      </x:c>
      <x:c r="D1977" s="2" t="str">
        <x:v>黑山</x:v>
      </x:c>
      <x:c r="E1977" s="8"/>
      <x:c r="F1977" s="8"/>
      <x:c r="G1977" s="11" t="str">
        <x:f>IF(AND(ISNUMBER(E1977),ISNUMBER(F1977),E1977&gt;0),F1977/E1977,"未取得")</x:f>
        <x:v>未取得</x:v>
      </x:c>
      <x:c r="H1977" s="11" t="str">
        <x:f>IF(AND(ISNUMBER(E1977),ISNUMBER(E1976),E1976&gt;0),E1977/E1976-1,"未取得")</x:f>
        <x:v>未取得</x:v>
      </x:c>
      <x:c r="I1977" s="11" t="str">
        <x:f>IF(AND(ISNUMBER(E1977),ISNUMBER(E1965),E1965&gt;0),E1977/E1965-1,"未取得")</x:f>
        <x:v>未取得</x:v>
      </x:c>
      <x:c r="J1977" s="2" t="str">
        <x:v>本次无总额记录</x:v>
      </x:c>
      <x:c r="K1977" s="2" t="str">
        <x:v>本次无来源记录</x:v>
      </x:c>
      <x:c r="L1977" s="2"/>
      <x:c r="M1977" s="2"/>
    </x:row>
    <x:row r="1978" ht="22" customHeight="1">
      <x:c r="A1978" s="2" t="str">
        <x:v>2026-08</x:v>
      </x:c>
      <x:c r="B1978" s="2" t="n">
        <x:v>94</x:v>
      </x:c>
      <x:c r="C1978" s="2" t="str">
        <x:v>499</x:v>
      </x:c>
      <x:c r="D1978" s="2" t="str">
        <x:v>黑山</x:v>
      </x:c>
      <x:c r="E1978" s="8"/>
      <x:c r="F1978" s="8"/>
      <x:c r="G1978" s="11" t="str">
        <x:f>IF(AND(ISNUMBER(E1978),ISNUMBER(F1978),E1978&gt;0),F1978/E1978,"未取得")</x:f>
        <x:v>未取得</x:v>
      </x:c>
      <x:c r="H1978" s="11" t="str">
        <x:f>IF(AND(ISNUMBER(E1978),ISNUMBER(E1977),E1977&gt;0),E1978/E1977-1,"未取得")</x:f>
        <x:v>未取得</x:v>
      </x:c>
      <x:c r="I1978" s="11" t="str">
        <x:f>IF(AND(ISNUMBER(E1978),ISNUMBER(E1966),E1966&gt;0),E1978/E1966-1,"未取得")</x:f>
        <x:v>未取得</x:v>
      </x:c>
      <x:c r="J1978" s="2" t="str">
        <x:v>本次无总额记录</x:v>
      </x:c>
      <x:c r="K1978" s="2" t="str">
        <x:v>本次无来源记录</x:v>
      </x:c>
      <x:c r="L1978" s="2"/>
      <x:c r="M1978" s="2"/>
    </x:row>
    <x:row r="1979" ht="22" customHeight="1">
      <x:c r="A1979" s="2" t="str">
        <x:v>2026-09</x:v>
      </x:c>
      <x:c r="B1979" s="2" t="n">
        <x:v>94</x:v>
      </x:c>
      <x:c r="C1979" s="2" t="str">
        <x:v>499</x:v>
      </x:c>
      <x:c r="D1979" s="2" t="str">
        <x:v>黑山</x:v>
      </x:c>
      <x:c r="E1979" s="8"/>
      <x:c r="F1979" s="8"/>
      <x:c r="G1979" s="11" t="str">
        <x:f>IF(AND(ISNUMBER(E1979),ISNUMBER(F1979),E1979&gt;0),F1979/E1979,"未取得")</x:f>
        <x:v>未取得</x:v>
      </x:c>
      <x:c r="H1979" s="11" t="str">
        <x:f>IF(AND(ISNUMBER(E1979),ISNUMBER(E1978),E1978&gt;0),E1979/E1978-1,"未取得")</x:f>
        <x:v>未取得</x:v>
      </x:c>
      <x:c r="I1979" s="11" t="str">
        <x:f>IF(AND(ISNUMBER(E1979),ISNUMBER(E1967),E1967&gt;0),E1979/E1967-1,"未取得")</x:f>
        <x:v>未取得</x:v>
      </x:c>
      <x:c r="J1979" s="2" t="str">
        <x:v>本次无总额记录</x:v>
      </x:c>
      <x:c r="K1979" s="2" t="str">
        <x:v>下载受限</x:v>
      </x:c>
      <x:c r="L1979" s="2"/>
      <x:c r="M1979" s="2"/>
    </x:row>
    <x:row r="1980" ht="22" customHeight="1">
      <x:c r="A1980" s="2" t="str">
        <x:v>2025-01</x:v>
      </x:c>
      <x:c r="B1980" s="2" t="n">
        <x:v>95</x:v>
      </x:c>
      <x:c r="C1980" s="2" t="str">
        <x:v>478</x:v>
      </x:c>
      <x:c r="D1980" s="2" t="str">
        <x:v>毛里塔尼亚</x:v>
      </x:c>
      <x:c r="E1980" s="8"/>
      <x:c r="F1980" s="8"/>
      <x:c r="G1980" s="11" t="str">
        <x:f>IF(AND(ISNUMBER(E1980),ISNUMBER(F1980),E1980&gt;0),F1980/E1980,"未取得")</x:f>
        <x:v>未取得</x:v>
      </x:c>
      <x:c r="H1980" s="11"/>
      <x:c r="I1980" s="11"/>
      <x:c r="J1980" s="2" t="str">
        <x:v>本次无总额记录</x:v>
      </x:c>
      <x:c r="K1980" s="2" t="str">
        <x:v>本次无来源记录</x:v>
      </x:c>
      <x:c r="L1980" s="2"/>
      <x:c r="M1980" s="2"/>
    </x:row>
    <x:row r="1981" ht="22" customHeight="1">
      <x:c r="A1981" s="2" t="str">
        <x:v>2025-02</x:v>
      </x:c>
      <x:c r="B1981" s="2" t="n">
        <x:v>95</x:v>
      </x:c>
      <x:c r="C1981" s="2" t="str">
        <x:v>478</x:v>
      </x:c>
      <x:c r="D1981" s="2" t="str">
        <x:v>毛里塔尼亚</x:v>
      </x:c>
      <x:c r="E1981" s="8"/>
      <x:c r="F1981" s="8"/>
      <x:c r="G1981" s="11" t="str">
        <x:f>IF(AND(ISNUMBER(E1981),ISNUMBER(F1981),E1981&gt;0),F1981/E1981,"未取得")</x:f>
        <x:v>未取得</x:v>
      </x:c>
      <x:c r="H1981" s="11" t="str">
        <x:f>IF(AND(ISNUMBER(E1981),ISNUMBER(E1980),E1980&gt;0),E1981/E1980-1,"未取得")</x:f>
        <x:v>未取得</x:v>
      </x:c>
      <x:c r="I1981" s="11"/>
      <x:c r="J1981" s="2" t="str">
        <x:v>本次无总额记录</x:v>
      </x:c>
      <x:c r="K1981" s="2" t="str">
        <x:v>下载受限</x:v>
      </x:c>
      <x:c r="L1981" s="2"/>
      <x:c r="M1981" s="2"/>
    </x:row>
    <x:row r="1982" ht="22" customHeight="1">
      <x:c r="A1982" s="2" t="str">
        <x:v>2025-03</x:v>
      </x:c>
      <x:c r="B1982" s="2" t="n">
        <x:v>95</x:v>
      </x:c>
      <x:c r="C1982" s="2" t="str">
        <x:v>478</x:v>
      </x:c>
      <x:c r="D1982" s="2" t="str">
        <x:v>毛里塔尼亚</x:v>
      </x:c>
      <x:c r="E1982" s="8"/>
      <x:c r="F1982" s="8"/>
      <x:c r="G1982" s="11" t="str">
        <x:f>IF(AND(ISNUMBER(E1982),ISNUMBER(F1982),E1982&gt;0),F1982/E1982,"未取得")</x:f>
        <x:v>未取得</x:v>
      </x:c>
      <x:c r="H1982" s="11" t="str">
        <x:f>IF(AND(ISNUMBER(E1982),ISNUMBER(E1981),E1981&gt;0),E1982/E1981-1,"未取得")</x:f>
        <x:v>未取得</x:v>
      </x:c>
      <x:c r="I1982" s="11"/>
      <x:c r="J1982" s="2" t="str">
        <x:v>本次无总额记录</x:v>
      </x:c>
      <x:c r="K1982" s="2" t="str">
        <x:v>下载受限</x:v>
      </x:c>
      <x:c r="L1982" s="2"/>
      <x:c r="M1982" s="2"/>
    </x:row>
    <x:row r="1983" ht="22" customHeight="1">
      <x:c r="A1983" s="2" t="str">
        <x:v>2025-04</x:v>
      </x:c>
      <x:c r="B1983" s="2" t="n">
        <x:v>95</x:v>
      </x:c>
      <x:c r="C1983" s="2" t="str">
        <x:v>478</x:v>
      </x:c>
      <x:c r="D1983" s="2" t="str">
        <x:v>毛里塔尼亚</x:v>
      </x:c>
      <x:c r="E1983" s="8"/>
      <x:c r="F1983" s="8"/>
      <x:c r="G1983" s="11" t="str">
        <x:f>IF(AND(ISNUMBER(E1983),ISNUMBER(F1983),E1983&gt;0),F1983/E1983,"未取得")</x:f>
        <x:v>未取得</x:v>
      </x:c>
      <x:c r="H1983" s="11" t="str">
        <x:f>IF(AND(ISNUMBER(E1983),ISNUMBER(E1982),E1982&gt;0),E1983/E1982-1,"未取得")</x:f>
        <x:v>未取得</x:v>
      </x:c>
      <x:c r="I1983" s="11"/>
      <x:c r="J1983" s="2" t="str">
        <x:v>本次无总额记录</x:v>
      </x:c>
      <x:c r="K1983" s="2" t="str">
        <x:v>本次无来源记录</x:v>
      </x:c>
      <x:c r="L1983" s="2"/>
      <x:c r="M1983" s="2"/>
    </x:row>
    <x:row r="1984" ht="22" customHeight="1">
      <x:c r="A1984" s="2" t="str">
        <x:v>2025-05</x:v>
      </x:c>
      <x:c r="B1984" s="2" t="n">
        <x:v>95</x:v>
      </x:c>
      <x:c r="C1984" s="2" t="str">
        <x:v>478</x:v>
      </x:c>
      <x:c r="D1984" s="2" t="str">
        <x:v>毛里塔尼亚</x:v>
      </x:c>
      <x:c r="E1984" s="8"/>
      <x:c r="F1984" s="8"/>
      <x:c r="G1984" s="11" t="str">
        <x:f>IF(AND(ISNUMBER(E1984),ISNUMBER(F1984),E1984&gt;0),F1984/E1984,"未取得")</x:f>
        <x:v>未取得</x:v>
      </x:c>
      <x:c r="H1984" s="11" t="str">
        <x:f>IF(AND(ISNUMBER(E1984),ISNUMBER(E1983),E1983&gt;0),E1984/E1983-1,"未取得")</x:f>
        <x:v>未取得</x:v>
      </x:c>
      <x:c r="I1984" s="11"/>
      <x:c r="J1984" s="2" t="str">
        <x:v>本次无总额记录</x:v>
      </x:c>
      <x:c r="K1984" s="2" t="str">
        <x:v>本次无来源记录</x:v>
      </x:c>
      <x:c r="L1984" s="2"/>
      <x:c r="M1984" s="2"/>
    </x:row>
    <x:row r="1985" ht="22" customHeight="1">
      <x:c r="A1985" s="2" t="str">
        <x:v>2025-06</x:v>
      </x:c>
      <x:c r="B1985" s="2" t="n">
        <x:v>95</x:v>
      </x:c>
      <x:c r="C1985" s="2" t="str">
        <x:v>478</x:v>
      </x:c>
      <x:c r="D1985" s="2" t="str">
        <x:v>毛里塔尼亚</x:v>
      </x:c>
      <x:c r="E1985" s="8"/>
      <x:c r="F1985" s="8"/>
      <x:c r="G1985" s="11" t="str">
        <x:f>IF(AND(ISNUMBER(E1985),ISNUMBER(F1985),E1985&gt;0),F1985/E1985,"未取得")</x:f>
        <x:v>未取得</x:v>
      </x:c>
      <x:c r="H1985" s="11" t="str">
        <x:f>IF(AND(ISNUMBER(E1985),ISNUMBER(E1984),E1984&gt;0),E1985/E1984-1,"未取得")</x:f>
        <x:v>未取得</x:v>
      </x:c>
      <x:c r="I1985" s="11"/>
      <x:c r="J1985" s="2" t="str">
        <x:v>本次无总额记录</x:v>
      </x:c>
      <x:c r="K1985" s="2" t="str">
        <x:v>下载受限</x:v>
      </x:c>
      <x:c r="L1985" s="2"/>
      <x:c r="M1985" s="2"/>
    </x:row>
    <x:row r="1986" ht="22" customHeight="1">
      <x:c r="A1986" s="2" t="str">
        <x:v>2025-07</x:v>
      </x:c>
      <x:c r="B1986" s="2" t="n">
        <x:v>95</x:v>
      </x:c>
      <x:c r="C1986" s="2" t="str">
        <x:v>478</x:v>
      </x:c>
      <x:c r="D1986" s="2" t="str">
        <x:v>毛里塔尼亚</x:v>
      </x:c>
      <x:c r="E1986" s="8"/>
      <x:c r="F1986" s="8"/>
      <x:c r="G1986" s="11" t="str">
        <x:f>IF(AND(ISNUMBER(E1986),ISNUMBER(F1986),E1986&gt;0),F1986/E1986,"未取得")</x:f>
        <x:v>未取得</x:v>
      </x:c>
      <x:c r="H1986" s="11" t="str">
        <x:f>IF(AND(ISNUMBER(E1986),ISNUMBER(E1985),E1985&gt;0),E1986/E1985-1,"未取得")</x:f>
        <x:v>未取得</x:v>
      </x:c>
      <x:c r="I1986" s="11"/>
      <x:c r="J1986" s="2" t="str">
        <x:v>本次无总额记录</x:v>
      </x:c>
      <x:c r="K1986" s="2" t="str">
        <x:v>下载受限</x:v>
      </x:c>
      <x:c r="L1986" s="2"/>
      <x:c r="M1986" s="2"/>
    </x:row>
    <x:row r="1987" ht="22" customHeight="1">
      <x:c r="A1987" s="2" t="str">
        <x:v>2025-08</x:v>
      </x:c>
      <x:c r="B1987" s="2" t="n">
        <x:v>95</x:v>
      </x:c>
      <x:c r="C1987" s="2" t="str">
        <x:v>478</x:v>
      </x:c>
      <x:c r="D1987" s="2" t="str">
        <x:v>毛里塔尼亚</x:v>
      </x:c>
      <x:c r="E1987" s="8"/>
      <x:c r="F1987" s="8"/>
      <x:c r="G1987" s="11" t="str">
        <x:f>IF(AND(ISNUMBER(E1987),ISNUMBER(F1987),E1987&gt;0),F1987/E1987,"未取得")</x:f>
        <x:v>未取得</x:v>
      </x:c>
      <x:c r="H1987" s="11" t="str">
        <x:f>IF(AND(ISNUMBER(E1987),ISNUMBER(E1986),E1986&gt;0),E1987/E1986-1,"未取得")</x:f>
        <x:v>未取得</x:v>
      </x:c>
      <x:c r="I1987" s="11"/>
      <x:c r="J1987" s="2" t="str">
        <x:v>本次无总额记录</x:v>
      </x:c>
      <x:c r="K1987" s="2" t="str">
        <x:v>下载受限</x:v>
      </x:c>
      <x:c r="L1987" s="2"/>
      <x:c r="M1987" s="2"/>
    </x:row>
    <x:row r="1988" ht="22" customHeight="1">
      <x:c r="A1988" s="2" t="str">
        <x:v>2025-09</x:v>
      </x:c>
      <x:c r="B1988" s="2" t="n">
        <x:v>95</x:v>
      </x:c>
      <x:c r="C1988" s="2" t="str">
        <x:v>478</x:v>
      </x:c>
      <x:c r="D1988" s="2" t="str">
        <x:v>毛里塔尼亚</x:v>
      </x:c>
      <x:c r="E1988" s="8"/>
      <x:c r="F1988" s="8"/>
      <x:c r="G1988" s="11" t="str">
        <x:f>IF(AND(ISNUMBER(E1988),ISNUMBER(F1988),E1988&gt;0),F1988/E1988,"未取得")</x:f>
        <x:v>未取得</x:v>
      </x:c>
      <x:c r="H1988" s="11" t="str">
        <x:f>IF(AND(ISNUMBER(E1988),ISNUMBER(E1987),E1987&gt;0),E1988/E1987-1,"未取得")</x:f>
        <x:v>未取得</x:v>
      </x:c>
      <x:c r="I1988" s="11"/>
      <x:c r="J1988" s="2" t="str">
        <x:v>本次无总额记录</x:v>
      </x:c>
      <x:c r="K1988" s="2" t="str">
        <x:v>下载受限</x:v>
      </x:c>
      <x:c r="L1988" s="2"/>
      <x:c r="M1988" s="2"/>
    </x:row>
    <x:row r="1989" ht="22" customHeight="1">
      <x:c r="A1989" s="2" t="str">
        <x:v>2025-10</x:v>
      </x:c>
      <x:c r="B1989" s="2" t="n">
        <x:v>95</x:v>
      </x:c>
      <x:c r="C1989" s="2" t="str">
        <x:v>478</x:v>
      </x:c>
      <x:c r="D1989" s="2" t="str">
        <x:v>毛里塔尼亚</x:v>
      </x:c>
      <x:c r="E1989" s="8"/>
      <x:c r="F1989" s="8"/>
      <x:c r="G1989" s="11" t="str">
        <x:f>IF(AND(ISNUMBER(E1989),ISNUMBER(F1989),E1989&gt;0),F1989/E1989,"未取得")</x:f>
        <x:v>未取得</x:v>
      </x:c>
      <x:c r="H1989" s="11" t="str">
        <x:f>IF(AND(ISNUMBER(E1989),ISNUMBER(E1988),E1988&gt;0),E1989/E1988-1,"未取得")</x:f>
        <x:v>未取得</x:v>
      </x:c>
      <x:c r="I1989" s="11"/>
      <x:c r="J1989" s="2" t="str">
        <x:v>本次无总额记录</x:v>
      </x:c>
      <x:c r="K1989" s="2" t="str">
        <x:v>下载受限</x:v>
      </x:c>
      <x:c r="L1989" s="2"/>
      <x:c r="M1989" s="2"/>
    </x:row>
    <x:row r="1990" ht="22" customHeight="1">
      <x:c r="A1990" s="2" t="str">
        <x:v>2025-11</x:v>
      </x:c>
      <x:c r="B1990" s="2" t="n">
        <x:v>95</x:v>
      </x:c>
      <x:c r="C1990" s="2" t="str">
        <x:v>478</x:v>
      </x:c>
      <x:c r="D1990" s="2" t="str">
        <x:v>毛里塔尼亚</x:v>
      </x:c>
      <x:c r="E1990" s="8"/>
      <x:c r="F1990" s="8"/>
      <x:c r="G1990" s="11" t="str">
        <x:f>IF(AND(ISNUMBER(E1990),ISNUMBER(F1990),E1990&gt;0),F1990/E1990,"未取得")</x:f>
        <x:v>未取得</x:v>
      </x:c>
      <x:c r="H1990" s="11" t="str">
        <x:f>IF(AND(ISNUMBER(E1990),ISNUMBER(E1989),E1989&gt;0),E1990/E1989-1,"未取得")</x:f>
        <x:v>未取得</x:v>
      </x:c>
      <x:c r="I1990" s="11"/>
      <x:c r="J1990" s="2" t="str">
        <x:v>本次无总额记录</x:v>
      </x:c>
      <x:c r="K1990" s="2" t="str">
        <x:v>下载受限</x:v>
      </x:c>
      <x:c r="L1990" s="2"/>
      <x:c r="M1990" s="2"/>
    </x:row>
    <x:row r="1991" ht="22" customHeight="1">
      <x:c r="A1991" s="2" t="str">
        <x:v>2025-12</x:v>
      </x:c>
      <x:c r="B1991" s="2" t="n">
        <x:v>95</x:v>
      </x:c>
      <x:c r="C1991" s="2" t="str">
        <x:v>478</x:v>
      </x:c>
      <x:c r="D1991" s="2" t="str">
        <x:v>毛里塔尼亚</x:v>
      </x:c>
      <x:c r="E1991" s="8"/>
      <x:c r="F1991" s="8"/>
      <x:c r="G1991" s="11" t="str">
        <x:f>IF(AND(ISNUMBER(E1991),ISNUMBER(F1991),E1991&gt;0),F1991/E1991,"未取得")</x:f>
        <x:v>未取得</x:v>
      </x:c>
      <x:c r="H1991" s="11" t="str">
        <x:f>IF(AND(ISNUMBER(E1991),ISNUMBER(E1990),E1990&gt;0),E1991/E1990-1,"未取得")</x:f>
        <x:v>未取得</x:v>
      </x:c>
      <x:c r="I1991" s="11"/>
      <x:c r="J1991" s="2" t="str">
        <x:v>本次无总额记录</x:v>
      </x:c>
      <x:c r="K1991" s="2" t="str">
        <x:v>下载受限</x:v>
      </x:c>
      <x:c r="L1991" s="2"/>
      <x:c r="M1991" s="2"/>
    </x:row>
    <x:row r="1992" ht="22" customHeight="1">
      <x:c r="A1992" s="2" t="str">
        <x:v>2026-01</x:v>
      </x:c>
      <x:c r="B1992" s="2" t="n">
        <x:v>95</x:v>
      </x:c>
      <x:c r="C1992" s="2" t="str">
        <x:v>478</x:v>
      </x:c>
      <x:c r="D1992" s="2" t="str">
        <x:v>毛里塔尼亚</x:v>
      </x:c>
      <x:c r="E1992" s="8"/>
      <x:c r="F1992" s="8"/>
      <x:c r="G1992" s="11" t="str">
        <x:f>IF(AND(ISNUMBER(E1992),ISNUMBER(F1992),E1992&gt;0),F1992/E1992,"未取得")</x:f>
        <x:v>未取得</x:v>
      </x:c>
      <x:c r="H1992" s="11" t="str">
        <x:f>IF(AND(ISNUMBER(E1992),ISNUMBER(E1991),E1991&gt;0),E1992/E1991-1,"未取得")</x:f>
        <x:v>未取得</x:v>
      </x:c>
      <x:c r="I1992" s="11" t="str">
        <x:f>IF(AND(ISNUMBER(E1992),ISNUMBER(E1980),E1980&gt;0),E1992/E1980-1,"未取得")</x:f>
        <x:v>未取得</x:v>
      </x:c>
      <x:c r="J1992" s="2" t="str">
        <x:v>本次无总额记录</x:v>
      </x:c>
      <x:c r="K1992" s="2" t="str">
        <x:v>本次无来源记录</x:v>
      </x:c>
      <x:c r="L1992" s="2"/>
      <x:c r="M1992" s="2"/>
    </x:row>
    <x:row r="1993" ht="22" customHeight="1">
      <x:c r="A1993" s="2" t="str">
        <x:v>2026-02</x:v>
      </x:c>
      <x:c r="B1993" s="2" t="n">
        <x:v>95</x:v>
      </x:c>
      <x:c r="C1993" s="2" t="str">
        <x:v>478</x:v>
      </x:c>
      <x:c r="D1993" s="2" t="str">
        <x:v>毛里塔尼亚</x:v>
      </x:c>
      <x:c r="E1993" s="8"/>
      <x:c r="F1993" s="8"/>
      <x:c r="G1993" s="11" t="str">
        <x:f>IF(AND(ISNUMBER(E1993),ISNUMBER(F1993),E1993&gt;0),F1993/E1993,"未取得")</x:f>
        <x:v>未取得</x:v>
      </x:c>
      <x:c r="H1993" s="11" t="str">
        <x:f>IF(AND(ISNUMBER(E1993),ISNUMBER(E1992),E1992&gt;0),E1993/E1992-1,"未取得")</x:f>
        <x:v>未取得</x:v>
      </x:c>
      <x:c r="I1993" s="11" t="str">
        <x:f>IF(AND(ISNUMBER(E1993),ISNUMBER(E1981),E1981&gt;0),E1993/E1981-1,"未取得")</x:f>
        <x:v>未取得</x:v>
      </x:c>
      <x:c r="J1993" s="2" t="str">
        <x:v>本次无总额记录</x:v>
      </x:c>
      <x:c r="K1993" s="2" t="str">
        <x:v>本次无来源记录</x:v>
      </x:c>
      <x:c r="L1993" s="2"/>
      <x:c r="M1993" s="2"/>
    </x:row>
    <x:row r="1994" ht="22" customHeight="1">
      <x:c r="A1994" s="2" t="str">
        <x:v>2026-03</x:v>
      </x:c>
      <x:c r="B1994" s="2" t="n">
        <x:v>95</x:v>
      </x:c>
      <x:c r="C1994" s="2" t="str">
        <x:v>478</x:v>
      </x:c>
      <x:c r="D1994" s="2" t="str">
        <x:v>毛里塔尼亚</x:v>
      </x:c>
      <x:c r="E1994" s="8"/>
      <x:c r="F1994" s="8"/>
      <x:c r="G1994" s="11" t="str">
        <x:f>IF(AND(ISNUMBER(E1994),ISNUMBER(F1994),E1994&gt;0),F1994/E1994,"未取得")</x:f>
        <x:v>未取得</x:v>
      </x:c>
      <x:c r="H1994" s="11" t="str">
        <x:f>IF(AND(ISNUMBER(E1994),ISNUMBER(E1993),E1993&gt;0),E1994/E1993-1,"未取得")</x:f>
        <x:v>未取得</x:v>
      </x:c>
      <x:c r="I1994" s="11" t="str">
        <x:f>IF(AND(ISNUMBER(E1994),ISNUMBER(E1982),E1982&gt;0),E1994/E1982-1,"未取得")</x:f>
        <x:v>未取得</x:v>
      </x:c>
      <x:c r="J1994" s="2" t="str">
        <x:v>本次无总额记录</x:v>
      </x:c>
      <x:c r="K1994" s="2" t="str">
        <x:v>本次无来源记录</x:v>
      </x:c>
      <x:c r="L1994" s="2"/>
      <x:c r="M1994" s="2"/>
    </x:row>
    <x:row r="1995" ht="22" customHeight="1">
      <x:c r="A1995" s="2" t="str">
        <x:v>2026-04</x:v>
      </x:c>
      <x:c r="B1995" s="2" t="n">
        <x:v>95</x:v>
      </x:c>
      <x:c r="C1995" s="2" t="str">
        <x:v>478</x:v>
      </x:c>
      <x:c r="D1995" s="2" t="str">
        <x:v>毛里塔尼亚</x:v>
      </x:c>
      <x:c r="E1995" s="8"/>
      <x:c r="F1995" s="8"/>
      <x:c r="G1995" s="11" t="str">
        <x:f>IF(AND(ISNUMBER(E1995),ISNUMBER(F1995),E1995&gt;0),F1995/E1995,"未取得")</x:f>
        <x:v>未取得</x:v>
      </x:c>
      <x:c r="H1995" s="11" t="str">
        <x:f>IF(AND(ISNUMBER(E1995),ISNUMBER(E1994),E1994&gt;0),E1995/E1994-1,"未取得")</x:f>
        <x:v>未取得</x:v>
      </x:c>
      <x:c r="I1995" s="11" t="str">
        <x:f>IF(AND(ISNUMBER(E1995),ISNUMBER(E1983),E1983&gt;0),E1995/E1983-1,"未取得")</x:f>
        <x:v>未取得</x:v>
      </x:c>
      <x:c r="J1995" s="2" t="str">
        <x:v>本次无总额记录</x:v>
      </x:c>
      <x:c r="K1995" s="2" t="str">
        <x:v>本次无来源记录</x:v>
      </x:c>
      <x:c r="L1995" s="2"/>
      <x:c r="M1995" s="2"/>
    </x:row>
    <x:row r="1996" ht="22" customHeight="1">
      <x:c r="A1996" s="2" t="str">
        <x:v>2026-05</x:v>
      </x:c>
      <x:c r="B1996" s="2" t="n">
        <x:v>95</x:v>
      </x:c>
      <x:c r="C1996" s="2" t="str">
        <x:v>478</x:v>
      </x:c>
      <x:c r="D1996" s="2" t="str">
        <x:v>毛里塔尼亚</x:v>
      </x:c>
      <x:c r="E1996" s="8"/>
      <x:c r="F1996" s="8"/>
      <x:c r="G1996" s="11" t="str">
        <x:f>IF(AND(ISNUMBER(E1996),ISNUMBER(F1996),E1996&gt;0),F1996/E1996,"未取得")</x:f>
        <x:v>未取得</x:v>
      </x:c>
      <x:c r="H1996" s="11" t="str">
        <x:f>IF(AND(ISNUMBER(E1996),ISNUMBER(E1995),E1995&gt;0),E1996/E1995-1,"未取得")</x:f>
        <x:v>未取得</x:v>
      </x:c>
      <x:c r="I1996" s="11" t="str">
        <x:f>IF(AND(ISNUMBER(E1996),ISNUMBER(E1984),E1984&gt;0),E1996/E1984-1,"未取得")</x:f>
        <x:v>未取得</x:v>
      </x:c>
      <x:c r="J1996" s="2" t="str">
        <x:v>本次无总额记录</x:v>
      </x:c>
      <x:c r="K1996" s="2" t="str">
        <x:v>本次无来源记录</x:v>
      </x:c>
      <x:c r="L1996" s="2"/>
      <x:c r="M1996" s="2"/>
    </x:row>
    <x:row r="1997" ht="22" customHeight="1">
      <x:c r="A1997" s="2" t="str">
        <x:v>2026-06</x:v>
      </x:c>
      <x:c r="B1997" s="2" t="n">
        <x:v>95</x:v>
      </x:c>
      <x:c r="C1997" s="2" t="str">
        <x:v>478</x:v>
      </x:c>
      <x:c r="D1997" s="2" t="str">
        <x:v>毛里塔尼亚</x:v>
      </x:c>
      <x:c r="E1997" s="8"/>
      <x:c r="F1997" s="8"/>
      <x:c r="G1997" s="11" t="str">
        <x:f>IF(AND(ISNUMBER(E1997),ISNUMBER(F1997),E1997&gt;0),F1997/E1997,"未取得")</x:f>
        <x:v>未取得</x:v>
      </x:c>
      <x:c r="H1997" s="11" t="str">
        <x:f>IF(AND(ISNUMBER(E1997),ISNUMBER(E1996),E1996&gt;0),E1997/E1996-1,"未取得")</x:f>
        <x:v>未取得</x:v>
      </x:c>
      <x:c r="I1997" s="11" t="str">
        <x:f>IF(AND(ISNUMBER(E1997),ISNUMBER(E1985),E1985&gt;0),E1997/E1985-1,"未取得")</x:f>
        <x:v>未取得</x:v>
      </x:c>
      <x:c r="J1997" s="2" t="str">
        <x:v>本次无总额记录</x:v>
      </x:c>
      <x:c r="K1997" s="2" t="str">
        <x:v>本次无来源记录</x:v>
      </x:c>
      <x:c r="L1997" s="2"/>
      <x:c r="M1997" s="2"/>
    </x:row>
    <x:row r="1998" ht="22" customHeight="1">
      <x:c r="A1998" s="2" t="str">
        <x:v>2026-07</x:v>
      </x:c>
      <x:c r="B1998" s="2" t="n">
        <x:v>95</x:v>
      </x:c>
      <x:c r="C1998" s="2" t="str">
        <x:v>478</x:v>
      </x:c>
      <x:c r="D1998" s="2" t="str">
        <x:v>毛里塔尼亚</x:v>
      </x:c>
      <x:c r="E1998" s="8"/>
      <x:c r="F1998" s="8"/>
      <x:c r="G1998" s="11" t="str">
        <x:f>IF(AND(ISNUMBER(E1998),ISNUMBER(F1998),E1998&gt;0),F1998/E1998,"未取得")</x:f>
        <x:v>未取得</x:v>
      </x:c>
      <x:c r="H1998" s="11" t="str">
        <x:f>IF(AND(ISNUMBER(E1998),ISNUMBER(E1997),E1997&gt;0),E1998/E1997-1,"未取得")</x:f>
        <x:v>未取得</x:v>
      </x:c>
      <x:c r="I1998" s="11" t="str">
        <x:f>IF(AND(ISNUMBER(E1998),ISNUMBER(E1986),E1986&gt;0),E1998/E1986-1,"未取得")</x:f>
        <x:v>未取得</x:v>
      </x:c>
      <x:c r="J1998" s="2" t="str">
        <x:v>本次无总额记录</x:v>
      </x:c>
      <x:c r="K1998" s="2" t="str">
        <x:v>本次无来源记录</x:v>
      </x:c>
      <x:c r="L1998" s="2"/>
      <x:c r="M1998" s="2"/>
    </x:row>
    <x:row r="1999" ht="22" customHeight="1">
      <x:c r="A1999" s="2" t="str">
        <x:v>2026-08</x:v>
      </x:c>
      <x:c r="B1999" s="2" t="n">
        <x:v>95</x:v>
      </x:c>
      <x:c r="C1999" s="2" t="str">
        <x:v>478</x:v>
      </x:c>
      <x:c r="D1999" s="2" t="str">
        <x:v>毛里塔尼亚</x:v>
      </x:c>
      <x:c r="E1999" s="8"/>
      <x:c r="F1999" s="8"/>
      <x:c r="G1999" s="11" t="str">
        <x:f>IF(AND(ISNUMBER(E1999),ISNUMBER(F1999),E1999&gt;0),F1999/E1999,"未取得")</x:f>
        <x:v>未取得</x:v>
      </x:c>
      <x:c r="H1999" s="11" t="str">
        <x:f>IF(AND(ISNUMBER(E1999),ISNUMBER(E1998),E1998&gt;0),E1999/E1998-1,"未取得")</x:f>
        <x:v>未取得</x:v>
      </x:c>
      <x:c r="I1999" s="11" t="str">
        <x:f>IF(AND(ISNUMBER(E1999),ISNUMBER(E1987),E1987&gt;0),E1999/E1987-1,"未取得")</x:f>
        <x:v>未取得</x:v>
      </x:c>
      <x:c r="J1999" s="2" t="str">
        <x:v>本次无总额记录</x:v>
      </x:c>
      <x:c r="K1999" s="2" t="str">
        <x:v>本次无来源记录</x:v>
      </x:c>
      <x:c r="L1999" s="2"/>
      <x:c r="M1999" s="2"/>
    </x:row>
    <x:row r="2000" ht="22" customHeight="1">
      <x:c r="A2000" s="2" t="str">
        <x:v>2026-09</x:v>
      </x:c>
      <x:c r="B2000" s="2" t="n">
        <x:v>95</x:v>
      </x:c>
      <x:c r="C2000" s="2" t="str">
        <x:v>478</x:v>
      </x:c>
      <x:c r="D2000" s="2" t="str">
        <x:v>毛里塔尼亚</x:v>
      </x:c>
      <x:c r="E2000" s="8"/>
      <x:c r="F2000" s="8"/>
      <x:c r="G2000" s="11" t="str">
        <x:f>IF(AND(ISNUMBER(E2000),ISNUMBER(F2000),E2000&gt;0),F2000/E2000,"未取得")</x:f>
        <x:v>未取得</x:v>
      </x:c>
      <x:c r="H2000" s="11" t="str">
        <x:f>IF(AND(ISNUMBER(E2000),ISNUMBER(E1999),E1999&gt;0),E2000/E1999-1,"未取得")</x:f>
        <x:v>未取得</x:v>
      </x:c>
      <x:c r="I2000" s="11" t="str">
        <x:f>IF(AND(ISNUMBER(E2000),ISNUMBER(E1988),E1988&gt;0),E2000/E1988-1,"未取得")</x:f>
        <x:v>未取得</x:v>
      </x:c>
      <x:c r="J2000" s="2" t="str">
        <x:v>本次无总额记录</x:v>
      </x:c>
      <x:c r="K2000" s="2" t="str">
        <x:v>下载受限</x:v>
      </x:c>
      <x:c r="L2000" s="2"/>
      <x:c r="M2000" s="2"/>
    </x:row>
    <x:row r="2001" ht="22" customHeight="1">
      <x:c r="A2001" s="2" t="str">
        <x:v>2025-01</x:v>
      </x:c>
      <x:c r="B2001" s="2" t="n">
        <x:v>96</x:v>
      </x:c>
      <x:c r="C2001" s="2" t="str">
        <x:v>480</x:v>
      </x:c>
      <x:c r="D2001" s="2" t="str">
        <x:v>毛里求斯</x:v>
      </x:c>
      <x:c r="E2001" s="8" t="n">
        <x:f>'原始月度记录'!G60</x:f>
        <x:v>1527886.581</x:v>
      </x:c>
      <x:c r="F2001" s="8" t="n">
        <x:f>'原始月度记录'!G160</x:f>
        <x:v>508226.428</x:v>
      </x:c>
      <x:c r="G2001" s="11" t="n">
        <x:f>IF(AND(ISNUMBER(E2001),ISNUMBER(F2001),E2001&gt;0),F2001/E2001,"未取得")</x:f>
        <x:v>0.3326336092744308</x:v>
      </x:c>
      <x:c r="H2001" s="11"/>
      <x:c r="I2001" s="11"/>
      <x:c r="J2001" s="2" t="str">
        <x:v>已取得</x:v>
      </x:c>
      <x:c r="K2001" s="2" t="str">
        <x:v>已取得</x:v>
      </x:c>
      <x:c r="L2001" s="2" t="n">
        <x:v>60</x:v>
      </x:c>
      <x:c r="M2001" s="2" t="n">
        <x:v>160</x:v>
      </x:c>
    </x:row>
    <x:row r="2002" ht="22" customHeight="1">
      <x:c r="A2002" s="2" t="str">
        <x:v>2025-02</x:v>
      </x:c>
      <x:c r="B2002" s="2" t="n">
        <x:v>96</x:v>
      </x:c>
      <x:c r="C2002" s="2" t="str">
        <x:v>480</x:v>
      </x:c>
      <x:c r="D2002" s="2" t="str">
        <x:v>毛里求斯</x:v>
      </x:c>
      <x:c r="E2002" s="8" t="n">
        <x:f>'原始月度记录'!G258</x:f>
        <x:v>1376781.232</x:v>
      </x:c>
      <x:c r="F2002" s="8"/>
      <x:c r="G2002" s="11" t="str">
        <x:f>IF(AND(ISNUMBER(E2002),ISNUMBER(F2002),E2002&gt;0),F2002/E2002,"未取得")</x:f>
        <x:v>未取得</x:v>
      </x:c>
      <x:c r="H2002" s="11" t="n">
        <x:f>IF(AND(ISNUMBER(E2002),ISNUMBER(E2001),E2001&gt;0),E2002/E2001-1,"未取得")</x:f>
        <x:v>-0.09889827614108737</x:v>
      </x:c>
      <x:c r="I2002" s="11"/>
      <x:c r="J2002" s="2" t="str">
        <x:v>已取得</x:v>
      </x:c>
      <x:c r="K2002" s="2" t="str">
        <x:v>下载受限</x:v>
      </x:c>
      <x:c r="L2002" s="2" t="n">
        <x:v>258</x:v>
      </x:c>
      <x:c r="M2002" s="2"/>
    </x:row>
    <x:row r="2003" ht="22" customHeight="1">
      <x:c r="A2003" s="2" t="str">
        <x:v>2025-03</x:v>
      </x:c>
      <x:c r="B2003" s="2" t="n">
        <x:v>96</x:v>
      </x:c>
      <x:c r="C2003" s="2" t="str">
        <x:v>480</x:v>
      </x:c>
      <x:c r="D2003" s="2" t="str">
        <x:v>毛里求斯</x:v>
      </x:c>
      <x:c r="E2003" s="8" t="n">
        <x:f>'原始月度记录'!G354</x:f>
        <x:v>1213928.957</x:v>
      </x:c>
      <x:c r="F2003" s="8"/>
      <x:c r="G2003" s="11" t="str">
        <x:f>IF(AND(ISNUMBER(E2003),ISNUMBER(F2003),E2003&gt;0),F2003/E2003,"未取得")</x:f>
        <x:v>未取得</x:v>
      </x:c>
      <x:c r="H2003" s="11" t="n">
        <x:f>IF(AND(ISNUMBER(E2003),ISNUMBER(E2002),E2002&gt;0),E2003/E2002-1,"未取得")</x:f>
        <x:v>-0.1182847871650825</x:v>
      </x:c>
      <x:c r="I2003" s="11"/>
      <x:c r="J2003" s="2" t="str">
        <x:v>已取得</x:v>
      </x:c>
      <x:c r="K2003" s="2" t="str">
        <x:v>下载受限</x:v>
      </x:c>
      <x:c r="L2003" s="2" t="n">
        <x:v>354</x:v>
      </x:c>
      <x:c r="M2003" s="2"/>
    </x:row>
    <x:row r="2004" ht="22" customHeight="1">
      <x:c r="A2004" s="2" t="str">
        <x:v>2025-04</x:v>
      </x:c>
      <x:c r="B2004" s="2" t="n">
        <x:v>96</x:v>
      </x:c>
      <x:c r="C2004" s="2" t="str">
        <x:v>480</x:v>
      </x:c>
      <x:c r="D2004" s="2" t="str">
        <x:v>毛里求斯</x:v>
      </x:c>
      <x:c r="E2004" s="8" t="n">
        <x:f>'原始月度记录'!G451</x:f>
        <x:v>1295795.044</x:v>
      </x:c>
      <x:c r="F2004" s="8" t="n">
        <x:f>'原始月度记录'!G548</x:f>
        <x:v>261922.669</x:v>
      </x:c>
      <x:c r="G2004" s="11" t="n">
        <x:f>IF(AND(ISNUMBER(E2004),ISNUMBER(F2004),E2004&gt;0),F2004/E2004,"未取得")</x:f>
        <x:v>0.2021327911484125</x:v>
      </x:c>
      <x:c r="H2004" s="11" t="n">
        <x:f>IF(AND(ISNUMBER(E2004),ISNUMBER(E2003),E2003&gt;0),E2004/E2003-1,"未取得")</x:f>
        <x:v>0.06743894404028139</x:v>
      </x:c>
      <x:c r="I2004" s="11"/>
      <x:c r="J2004" s="2" t="str">
        <x:v>已取得</x:v>
      </x:c>
      <x:c r="K2004" s="2" t="str">
        <x:v>已取得</x:v>
      </x:c>
      <x:c r="L2004" s="2" t="n">
        <x:v>451</x:v>
      </x:c>
      <x:c r="M2004" s="2" t="n">
        <x:v>548</x:v>
      </x:c>
    </x:row>
    <x:row r="2005" ht="22" customHeight="1">
      <x:c r="A2005" s="2" t="str">
        <x:v>2025-05</x:v>
      </x:c>
      <x:c r="B2005" s="2" t="n">
        <x:v>96</x:v>
      </x:c>
      <x:c r="C2005" s="2" t="str">
        <x:v>480</x:v>
      </x:c>
      <x:c r="D2005" s="2" t="str">
        <x:v>毛里求斯</x:v>
      </x:c>
      <x:c r="E2005" s="8" t="n">
        <x:f>'原始月度记录'!G643</x:f>
        <x:v>1800807.191</x:v>
      </x:c>
      <x:c r="F2005" s="8" t="n">
        <x:f>'原始月度记录'!G738</x:f>
        <x:v>821630.145</x:v>
      </x:c>
      <x:c r="G2005" s="11" t="n">
        <x:f>IF(AND(ISNUMBER(E2005),ISNUMBER(F2005),E2005&gt;0),F2005/E2005,"未取得")</x:f>
        <x:v>0.45625658821572307</x:v>
      </x:c>
      <x:c r="H2005" s="11" t="n">
        <x:f>IF(AND(ISNUMBER(E2005),ISNUMBER(E2004),E2004&gt;0),E2005/E2004-1,"未取得")</x:f>
        <x:v>0.3897315006245696</x:v>
      </x:c>
      <x:c r="I2005" s="11"/>
      <x:c r="J2005" s="2" t="str">
        <x:v>已取得</x:v>
      </x:c>
      <x:c r="K2005" s="2" t="str">
        <x:v>已取得</x:v>
      </x:c>
      <x:c r="L2005" s="2" t="n">
        <x:v>643</x:v>
      </x:c>
      <x:c r="M2005" s="2" t="n">
        <x:v>738</x:v>
      </x:c>
    </x:row>
    <x:row r="2006" ht="22" customHeight="1">
      <x:c r="A2006" s="2" t="str">
        <x:v>2025-06</x:v>
      </x:c>
      <x:c r="B2006" s="2" t="n">
        <x:v>96</x:v>
      </x:c>
      <x:c r="C2006" s="2" t="str">
        <x:v>480</x:v>
      </x:c>
      <x:c r="D2006" s="2" t="str">
        <x:v>毛里求斯</x:v>
      </x:c>
      <x:c r="E2006" s="8" t="n">
        <x:f>'原始月度记录'!G832</x:f>
        <x:v>1420704.663</x:v>
      </x:c>
      <x:c r="F2006" s="8"/>
      <x:c r="G2006" s="11" t="str">
        <x:f>IF(AND(ISNUMBER(E2006),ISNUMBER(F2006),E2006&gt;0),F2006/E2006,"未取得")</x:f>
        <x:v>未取得</x:v>
      </x:c>
      <x:c r="H2006" s="11" t="n">
        <x:f>IF(AND(ISNUMBER(E2006),ISNUMBER(E2005),E2005&gt;0),E2006/E2005-1,"未取得")</x:f>
        <x:v>-0.21107341746504615</x:v>
      </x:c>
      <x:c r="I2006" s="11"/>
      <x:c r="J2006" s="2" t="str">
        <x:v>已取得</x:v>
      </x:c>
      <x:c r="K2006" s="2" t="str">
        <x:v>下载受限</x:v>
      </x:c>
      <x:c r="L2006" s="2" t="n">
        <x:v>832</x:v>
      </x:c>
      <x:c r="M2006" s="2"/>
    </x:row>
    <x:row r="2007" ht="22" customHeight="1">
      <x:c r="A2007" s="2" t="str">
        <x:v>2025-07</x:v>
      </x:c>
      <x:c r="B2007" s="2" t="n">
        <x:v>96</x:v>
      </x:c>
      <x:c r="C2007" s="2" t="str">
        <x:v>480</x:v>
      </x:c>
      <x:c r="D2007" s="2" t="str">
        <x:v>毛里求斯</x:v>
      </x:c>
      <x:c r="E2007" s="8" t="n">
        <x:f>'原始月度记录'!G925</x:f>
        <x:v>1511653.148</x:v>
      </x:c>
      <x:c r="F2007" s="8"/>
      <x:c r="G2007" s="11" t="str">
        <x:f>IF(AND(ISNUMBER(E2007),ISNUMBER(F2007),E2007&gt;0),F2007/E2007,"未取得")</x:f>
        <x:v>未取得</x:v>
      </x:c>
      <x:c r="H2007" s="11" t="n">
        <x:f>IF(AND(ISNUMBER(E2007),ISNUMBER(E2006),E2006&gt;0),E2007/E2006-1,"未取得")</x:f>
        <x:v>0.06401646124533067</x:v>
      </x:c>
      <x:c r="I2007" s="11"/>
      <x:c r="J2007" s="2" t="str">
        <x:v>已取得</x:v>
      </x:c>
      <x:c r="K2007" s="2" t="str">
        <x:v>下载受限</x:v>
      </x:c>
      <x:c r="L2007" s="2" t="n">
        <x:v>925</x:v>
      </x:c>
      <x:c r="M2007" s="2"/>
    </x:row>
    <x:row r="2008" ht="22" customHeight="1">
      <x:c r="A2008" s="2" t="str">
        <x:v>2025-08</x:v>
      </x:c>
      <x:c r="B2008" s="2" t="n">
        <x:v>96</x:v>
      </x:c>
      <x:c r="C2008" s="2" t="str">
        <x:v>480</x:v>
      </x:c>
      <x:c r="D2008" s="2" t="str">
        <x:v>毛里求斯</x:v>
      </x:c>
      <x:c r="E2008" s="8" t="n">
        <x:f>'原始月度记录'!G1018</x:f>
        <x:v>1866653.694</x:v>
      </x:c>
      <x:c r="F2008" s="8"/>
      <x:c r="G2008" s="11" t="str">
        <x:f>IF(AND(ISNUMBER(E2008),ISNUMBER(F2008),E2008&gt;0),F2008/E2008,"未取得")</x:f>
        <x:v>未取得</x:v>
      </x:c>
      <x:c r="H2008" s="11" t="n">
        <x:f>IF(AND(ISNUMBER(E2008),ISNUMBER(E2007),E2007&gt;0),E2008/E2007-1,"未取得")</x:f>
        <x:v>0.23484259366620241</x:v>
      </x:c>
      <x:c r="I2008" s="11"/>
      <x:c r="J2008" s="2" t="str">
        <x:v>已取得</x:v>
      </x:c>
      <x:c r="K2008" s="2" t="str">
        <x:v>下载受限</x:v>
      </x:c>
      <x:c r="L2008" s="2" t="n">
        <x:v>1018</x:v>
      </x:c>
      <x:c r="M2008" s="2"/>
    </x:row>
    <x:row r="2009" ht="22" customHeight="1">
      <x:c r="A2009" s="2" t="str">
        <x:v>2025-09</x:v>
      </x:c>
      <x:c r="B2009" s="2" t="n">
        <x:v>96</x:v>
      </x:c>
      <x:c r="C2009" s="2" t="str">
        <x:v>480</x:v>
      </x:c>
      <x:c r="D2009" s="2" t="str">
        <x:v>毛里求斯</x:v>
      </x:c>
      <x:c r="E2009" s="8" t="n">
        <x:f>'原始月度记录'!G1111</x:f>
        <x:v>1799572.397</x:v>
      </x:c>
      <x:c r="F2009" s="8"/>
      <x:c r="G2009" s="11" t="str">
        <x:f>IF(AND(ISNUMBER(E2009),ISNUMBER(F2009),E2009&gt;0),F2009/E2009,"未取得")</x:f>
        <x:v>未取得</x:v>
      </x:c>
      <x:c r="H2009" s="11" t="n">
        <x:f>IF(AND(ISNUMBER(E2009),ISNUMBER(E2008),E2008&gt;0),E2009/E2008-1,"未取得")</x:f>
        <x:v>-0.035936658854087256</x:v>
      </x:c>
      <x:c r="I2009" s="11"/>
      <x:c r="J2009" s="2" t="str">
        <x:v>已取得</x:v>
      </x:c>
      <x:c r="K2009" s="2" t="str">
        <x:v>下载受限</x:v>
      </x:c>
      <x:c r="L2009" s="2" t="n">
        <x:v>1111</x:v>
      </x:c>
      <x:c r="M2009" s="2"/>
    </x:row>
    <x:row r="2010" ht="22" customHeight="1">
      <x:c r="A2010" s="2" t="str">
        <x:v>2025-10</x:v>
      </x:c>
      <x:c r="B2010" s="2" t="n">
        <x:v>96</x:v>
      </x:c>
      <x:c r="C2010" s="2" t="str">
        <x:v>480</x:v>
      </x:c>
      <x:c r="D2010" s="2" t="str">
        <x:v>毛里求斯</x:v>
      </x:c>
      <x:c r="E2010" s="8" t="n">
        <x:f>'原始月度记录'!G1203</x:f>
        <x:v>1574072.732</x:v>
      </x:c>
      <x:c r="F2010" s="8"/>
      <x:c r="G2010" s="11" t="str">
        <x:f>IF(AND(ISNUMBER(E2010),ISNUMBER(F2010),E2010&gt;0),F2010/E2010,"未取得")</x:f>
        <x:v>未取得</x:v>
      </x:c>
      <x:c r="H2010" s="11" t="n">
        <x:f>IF(AND(ISNUMBER(E2010),ISNUMBER(E2009),E2009&gt;0),E2010/E2009-1,"未取得")</x:f>
        <x:v>-0.12530735933487425</x:v>
      </x:c>
      <x:c r="I2010" s="11"/>
      <x:c r="J2010" s="2" t="str">
        <x:v>已取得</x:v>
      </x:c>
      <x:c r="K2010" s="2" t="str">
        <x:v>下载受限</x:v>
      </x:c>
      <x:c r="L2010" s="2" t="n">
        <x:v>1203</x:v>
      </x:c>
      <x:c r="M2010" s="2"/>
    </x:row>
    <x:row r="2011" ht="22" customHeight="1">
      <x:c r="A2011" s="2" t="str">
        <x:v>2025-11</x:v>
      </x:c>
      <x:c r="B2011" s="2" t="n">
        <x:v>96</x:v>
      </x:c>
      <x:c r="C2011" s="2" t="str">
        <x:v>480</x:v>
      </x:c>
      <x:c r="D2011" s="2" t="str">
        <x:v>毛里求斯</x:v>
      </x:c>
      <x:c r="E2011" s="8" t="n">
        <x:f>'原始月度记录'!G1294</x:f>
        <x:v>1909653.806</x:v>
      </x:c>
      <x:c r="F2011" s="8"/>
      <x:c r="G2011" s="11" t="str">
        <x:f>IF(AND(ISNUMBER(E2011),ISNUMBER(F2011),E2011&gt;0),F2011/E2011,"未取得")</x:f>
        <x:v>未取得</x:v>
      </x:c>
      <x:c r="H2011" s="11" t="n">
        <x:f>IF(AND(ISNUMBER(E2011),ISNUMBER(E2010),E2010&gt;0),E2011/E2010-1,"未取得")</x:f>
        <x:v>0.21319286407662652</x:v>
      </x:c>
      <x:c r="I2011" s="11"/>
      <x:c r="J2011" s="2" t="str">
        <x:v>已取得</x:v>
      </x:c>
      <x:c r="K2011" s="2" t="str">
        <x:v>下载受限</x:v>
      </x:c>
      <x:c r="L2011" s="2" t="n">
        <x:v>1294</x:v>
      </x:c>
      <x:c r="M2011" s="2"/>
    </x:row>
    <x:row r="2012" ht="22" customHeight="1">
      <x:c r="A2012" s="2" t="str">
        <x:v>2025-12</x:v>
      </x:c>
      <x:c r="B2012" s="2" t="n">
        <x:v>96</x:v>
      </x:c>
      <x:c r="C2012" s="2" t="str">
        <x:v>480</x:v>
      </x:c>
      <x:c r="D2012" s="2" t="str">
        <x:v>毛里求斯</x:v>
      </x:c>
      <x:c r="E2012" s="8" t="n">
        <x:f>'原始月度记录'!G1385</x:f>
        <x:v>1732924.495</x:v>
      </x:c>
      <x:c r="F2012" s="8"/>
      <x:c r="G2012" s="11" t="str">
        <x:f>IF(AND(ISNUMBER(E2012),ISNUMBER(F2012),E2012&gt;0),F2012/E2012,"未取得")</x:f>
        <x:v>未取得</x:v>
      </x:c>
      <x:c r="H2012" s="11" t="n">
        <x:f>IF(AND(ISNUMBER(E2012),ISNUMBER(E2011),E2011&gt;0),E2012/E2011-1,"未取得")</x:f>
        <x:v>-0.0925452092126482</x:v>
      </x:c>
      <x:c r="I2012" s="11"/>
      <x:c r="J2012" s="2" t="str">
        <x:v>已取得</x:v>
      </x:c>
      <x:c r="K2012" s="2" t="str">
        <x:v>下载受限</x:v>
      </x:c>
      <x:c r="L2012" s="2" t="n">
        <x:v>1385</x:v>
      </x:c>
      <x:c r="M2012" s="2"/>
    </x:row>
    <x:row r="2013" ht="22" customHeight="1">
      <x:c r="A2013" s="2" t="str">
        <x:v>2026-01</x:v>
      </x:c>
      <x:c r="B2013" s="2" t="n">
        <x:v>96</x:v>
      </x:c>
      <x:c r="C2013" s="2" t="str">
        <x:v>480</x:v>
      </x:c>
      <x:c r="D2013" s="2" t="str">
        <x:v>毛里求斯</x:v>
      </x:c>
      <x:c r="E2013" s="8" t="n">
        <x:f>'原始月度记录'!G1472</x:f>
        <x:v>1509502.033</x:v>
      </x:c>
      <x:c r="F2013" s="8" t="n">
        <x:f>'原始月度记录'!G1556</x:f>
        <x:v>445994.086</x:v>
      </x:c>
      <x:c r="G2013" s="11" t="n">
        <x:f>IF(AND(ISNUMBER(E2013),ISNUMBER(F2013),E2013&gt;0),F2013/E2013,"未取得")</x:f>
        <x:v>0.29545775775712385</x:v>
      </x:c>
      <x:c r="H2013" s="11" t="n">
        <x:f>IF(AND(ISNUMBER(E2013),ISNUMBER(E2012),E2012&gt;0),E2013/E2012-1,"未取得")</x:f>
        <x:v>-0.12892798425127006</x:v>
      </x:c>
      <x:c r="I2013" s="11" t="n">
        <x:f>IF(AND(ISNUMBER(E2013),ISNUMBER(E2001),E2001&gt;0),E2013/E2001-1,"未取得")</x:f>
        <x:v>-0.012032665401097598</x:v>
      </x:c>
      <x:c r="J2013" s="2" t="str">
        <x:v>已取得</x:v>
      </x:c>
      <x:c r="K2013" s="2" t="str">
        <x:v>已取得</x:v>
      </x:c>
      <x:c r="L2013" s="2" t="n">
        <x:v>1472</x:v>
      </x:c>
      <x:c r="M2013" s="2" t="n">
        <x:v>1556</x:v>
      </x:c>
    </x:row>
    <x:row r="2014" ht="22" customHeight="1">
      <x:c r="A2014" s="2" t="str">
        <x:v>2026-02</x:v>
      </x:c>
      <x:c r="B2014" s="2" t="n">
        <x:v>96</x:v>
      </x:c>
      <x:c r="C2014" s="2" t="str">
        <x:v>480</x:v>
      </x:c>
      <x:c r="D2014" s="2" t="str">
        <x:v>毛里求斯</x:v>
      </x:c>
      <x:c r="E2014" s="8" t="n">
        <x:f>'原始月度记录'!G1638</x:f>
        <x:v>2051777.76</x:v>
      </x:c>
      <x:c r="F2014" s="8" t="n">
        <x:f>'原始月度记录'!G1720</x:f>
        <x:v>1190106.458</x:v>
      </x:c>
      <x:c r="G2014" s="11" t="n">
        <x:f>IF(AND(ISNUMBER(E2014),ISNUMBER(F2014),E2014&gt;0),F2014/E2014,"未取得")</x:f>
        <x:v>0.5800367277594431</x:v>
      </x:c>
      <x:c r="H2014" s="11" t="n">
        <x:f>IF(AND(ISNUMBER(E2014),ISNUMBER(E2013),E2013&gt;0),E2014/E2013-1,"未取得")</x:f>
        <x:v>0.35924146847439187</x:v>
      </x:c>
      <x:c r="I2014" s="11" t="n">
        <x:f>IF(AND(ISNUMBER(E2014),ISNUMBER(E2002),E2002&gt;0),E2014/E2002-1,"未取得")</x:f>
        <x:v>0.49027144786064314</x:v>
      </x:c>
      <x:c r="J2014" s="2" t="str">
        <x:v>已取得</x:v>
      </x:c>
      <x:c r="K2014" s="2" t="str">
        <x:v>已取得</x:v>
      </x:c>
      <x:c r="L2014" s="2" t="n">
        <x:v>1638</x:v>
      </x:c>
      <x:c r="M2014" s="2" t="n">
        <x:v>1720</x:v>
      </x:c>
    </x:row>
    <x:row r="2015" ht="22" customHeight="1">
      <x:c r="A2015" s="2" t="str">
        <x:v>2026-03</x:v>
      </x:c>
      <x:c r="B2015" s="2" t="n">
        <x:v>96</x:v>
      </x:c>
      <x:c r="C2015" s="2" t="str">
        <x:v>480</x:v>
      </x:c>
      <x:c r="D2015" s="2" t="str">
        <x:v>毛里求斯</x:v>
      </x:c>
      <x:c r="E2015" s="8" t="n">
        <x:f>'原始月度记录'!G1802</x:f>
        <x:v>2018562.271</x:v>
      </x:c>
      <x:c r="F2015" s="8" t="n">
        <x:f>'原始月度记录'!G1885</x:f>
        <x:v>629214.381</x:v>
      </x:c>
      <x:c r="G2015" s="11" t="n">
        <x:f>IF(AND(ISNUMBER(E2015),ISNUMBER(F2015),E2015&gt;0),F2015/E2015,"未取得")</x:f>
        <x:v>0.3117141294275187</x:v>
      </x:c>
      <x:c r="H2015" s="11" t="n">
        <x:f>IF(AND(ISNUMBER(E2015),ISNUMBER(E2014),E2014&gt;0),E2015/E2014-1,"未取得")</x:f>
        <x:v>-0.016188638773431352</x:v>
      </x:c>
      <x:c r="I2015" s="11" t="n">
        <x:f>IF(AND(ISNUMBER(E2015),ISNUMBER(E2003),E2003&gt;0),E2015/E2003-1,"未取得")</x:f>
        <x:v>0.6628339404543919</x:v>
      </x:c>
      <x:c r="J2015" s="2" t="str">
        <x:v>已取得</x:v>
      </x:c>
      <x:c r="K2015" s="2" t="str">
        <x:v>已取得</x:v>
      </x:c>
      <x:c r="L2015" s="2" t="n">
        <x:v>1802</x:v>
      </x:c>
      <x:c r="M2015" s="2" t="n">
        <x:v>1885</x:v>
      </x:c>
    </x:row>
    <x:row r="2016" ht="22" customHeight="1">
      <x:c r="A2016" s="2" t="str">
        <x:v>2026-04</x:v>
      </x:c>
      <x:c r="B2016" s="2" t="n">
        <x:v>96</x:v>
      </x:c>
      <x:c r="C2016" s="2" t="str">
        <x:v>480</x:v>
      </x:c>
      <x:c r="D2016" s="2" t="str">
        <x:v>毛里求斯</x:v>
      </x:c>
      <x:c r="E2016" s="8" t="n">
        <x:f>'原始月度记录'!G1963</x:f>
        <x:v>1644187.42</x:v>
      </x:c>
      <x:c r="F2016" s="8" t="n">
        <x:f>'原始月度记录'!G2038</x:f>
        <x:v>497612.909</x:v>
      </x:c>
      <x:c r="G2016" s="11" t="n">
        <x:f>IF(AND(ISNUMBER(E2016),ISNUMBER(F2016),E2016&gt;0),F2016/E2016,"未取得")</x:f>
        <x:v>0.30264974840885234</x:v>
      </x:c>
      <x:c r="H2016" s="11" t="n">
        <x:f>IF(AND(ISNUMBER(E2016),ISNUMBER(E2015),E2015&gt;0),E2016/E2015-1,"未取得")</x:f>
        <x:v>-0.18546608959184296</x:v>
      </x:c>
      <x:c r="I2016" s="11" t="n">
        <x:f>IF(AND(ISNUMBER(E2016),ISNUMBER(E2004),E2004&gt;0),E2016/E2004-1,"未取得")</x:f>
        <x:v>0.268863797259592</x:v>
      </x:c>
      <x:c r="J2016" s="2" t="str">
        <x:v>已取得</x:v>
      </x:c>
      <x:c r="K2016" s="2" t="str">
        <x:v>已取得</x:v>
      </x:c>
      <x:c r="L2016" s="2" t="n">
        <x:v>1963</x:v>
      </x:c>
      <x:c r="M2016" s="2" t="n">
        <x:v>2038</x:v>
      </x:c>
    </x:row>
    <x:row r="2017" ht="22" customHeight="1">
      <x:c r="A2017" s="2" t="str">
        <x:v>2026-05</x:v>
      </x:c>
      <x:c r="B2017" s="2" t="n">
        <x:v>96</x:v>
      </x:c>
      <x:c r="C2017" s="2" t="str">
        <x:v>480</x:v>
      </x:c>
      <x:c r="D2017" s="2" t="str">
        <x:v>毛里求斯</x:v>
      </x:c>
      <x:c r="E2017" s="8" t="n">
        <x:f>'原始月度记录'!G2108</x:f>
        <x:v>2017244.009</x:v>
      </x:c>
      <x:c r="F2017" s="8" t="n">
        <x:f>'原始月度记录'!G2177</x:f>
        <x:v>758646.266</x:v>
      </x:c>
      <x:c r="G2017" s="11" t="n">
        <x:f>IF(AND(ISNUMBER(E2017),ISNUMBER(F2017),E2017&gt;0),F2017/E2017,"未取得")</x:f>
        <x:v>0.37608056467897527</x:v>
      </x:c>
      <x:c r="H2017" s="11" t="n">
        <x:f>IF(AND(ISNUMBER(E2017),ISNUMBER(E2016),E2016&gt;0),E2017/E2016-1,"未取得")</x:f>
        <x:v>0.2268941998108709</x:v>
      </x:c>
      <x:c r="I2017" s="11" t="n">
        <x:f>IF(AND(ISNUMBER(E2017),ISNUMBER(E2005),E2005&gt;0),E2017/E2005-1,"未取得")</x:f>
        <x:v>0.12018877927725913</x:v>
      </x:c>
      <x:c r="J2017" s="2" t="str">
        <x:v>已取得</x:v>
      </x:c>
      <x:c r="K2017" s="2" t="str">
        <x:v>已取得</x:v>
      </x:c>
      <x:c r="L2017" s="2" t="n">
        <x:v>2108</x:v>
      </x:c>
      <x:c r="M2017" s="2" t="n">
        <x:v>2177</x:v>
      </x:c>
    </x:row>
    <x:row r="2018" ht="22" customHeight="1">
      <x:c r="A2018" s="2" t="str">
        <x:v>2026-06</x:v>
      </x:c>
      <x:c r="B2018" s="2" t="n">
        <x:v>96</x:v>
      </x:c>
      <x:c r="C2018" s="2" t="str">
        <x:v>480</x:v>
      </x:c>
      <x:c r="D2018" s="2" t="str">
        <x:v>毛里求斯</x:v>
      </x:c>
      <x:c r="E2018" s="8" t="n">
        <x:f>'原始月度记录'!G2243</x:f>
        <x:v>1806434.067</x:v>
      </x:c>
      <x:c r="F2018" s="8" t="n">
        <x:f>'原始月度记录'!G2305</x:f>
        <x:v>452889.6</x:v>
      </x:c>
      <x:c r="G2018" s="11" t="n">
        <x:f>IF(AND(ISNUMBER(E2018),ISNUMBER(F2018),E2018&gt;0),F2018/E2018,"未取得")</x:f>
        <x:v>0.25070917797300374</x:v>
      </x:c>
      <x:c r="H2018" s="11" t="n">
        <x:f>IF(AND(ISNUMBER(E2018),ISNUMBER(E2017),E2017&gt;0),E2018/E2017-1,"未取得")</x:f>
        <x:v>-0.10450393757991827</x:v>
      </x:c>
      <x:c r="I2018" s="11" t="n">
        <x:f>IF(AND(ISNUMBER(E2018),ISNUMBER(E2006),E2006&gt;0),E2018/E2006-1,"未取得")</x:f>
        <x:v>0.27150569294640237</x:v>
      </x:c>
      <x:c r="J2018" s="2" t="str">
        <x:v>已取得</x:v>
      </x:c>
      <x:c r="K2018" s="2" t="str">
        <x:v>已取得</x:v>
      </x:c>
      <x:c r="L2018" s="2" t="n">
        <x:v>2243</x:v>
      </x:c>
      <x:c r="M2018" s="2" t="n">
        <x:v>2305</x:v>
      </x:c>
    </x:row>
    <x:row r="2019" ht="22" customHeight="1">
      <x:c r="A2019" s="2" t="str">
        <x:v>2026-07</x:v>
      </x:c>
      <x:c r="B2019" s="2" t="n">
        <x:v>96</x:v>
      </x:c>
      <x:c r="C2019" s="2" t="str">
        <x:v>480</x:v>
      </x:c>
      <x:c r="D2019" s="2" t="str">
        <x:v>毛里求斯</x:v>
      </x:c>
      <x:c r="E2019" s="8"/>
      <x:c r="F2019" s="8"/>
      <x:c r="G2019" s="11" t="str">
        <x:f>IF(AND(ISNUMBER(E2019),ISNUMBER(F2019),E2019&gt;0),F2019/E2019,"未取得")</x:f>
        <x:v>未取得</x:v>
      </x:c>
      <x:c r="H2019" s="11" t="str">
        <x:f>IF(AND(ISNUMBER(E2019),ISNUMBER(E2018),E2018&gt;0),E2019/E2018-1,"未取得")</x:f>
        <x:v>未取得</x:v>
      </x:c>
      <x:c r="I2019" s="11" t="str">
        <x:f>IF(AND(ISNUMBER(E2019),ISNUMBER(E2007),E2007&gt;0),E2019/E2007-1,"未取得")</x:f>
        <x:v>未取得</x:v>
      </x:c>
      <x:c r="J2019" s="2" t="str">
        <x:v>本次无总额记录</x:v>
      </x:c>
      <x:c r="K2019" s="2" t="str">
        <x:v>本次无来源记录</x:v>
      </x:c>
      <x:c r="L2019" s="2"/>
      <x:c r="M2019" s="2"/>
    </x:row>
    <x:row r="2020" ht="22" customHeight="1">
      <x:c r="A2020" s="2" t="str">
        <x:v>2026-08</x:v>
      </x:c>
      <x:c r="B2020" s="2" t="n">
        <x:v>96</x:v>
      </x:c>
      <x:c r="C2020" s="2" t="str">
        <x:v>480</x:v>
      </x:c>
      <x:c r="D2020" s="2" t="str">
        <x:v>毛里求斯</x:v>
      </x:c>
      <x:c r="E2020" s="8"/>
      <x:c r="F2020" s="8"/>
      <x:c r="G2020" s="11" t="str">
        <x:f>IF(AND(ISNUMBER(E2020),ISNUMBER(F2020),E2020&gt;0),F2020/E2020,"未取得")</x:f>
        <x:v>未取得</x:v>
      </x:c>
      <x:c r="H2020" s="11" t="str">
        <x:f>IF(AND(ISNUMBER(E2020),ISNUMBER(E2019),E2019&gt;0),E2020/E2019-1,"未取得")</x:f>
        <x:v>未取得</x:v>
      </x:c>
      <x:c r="I2020" s="11" t="str">
        <x:f>IF(AND(ISNUMBER(E2020),ISNUMBER(E2008),E2008&gt;0),E2020/E2008-1,"未取得")</x:f>
        <x:v>未取得</x:v>
      </x:c>
      <x:c r="J2020" s="2" t="str">
        <x:v>本次无总额记录</x:v>
      </x:c>
      <x:c r="K2020" s="2" t="str">
        <x:v>本次无来源记录</x:v>
      </x:c>
      <x:c r="L2020" s="2"/>
      <x:c r="M2020" s="2"/>
    </x:row>
    <x:row r="2021" ht="22" customHeight="1">
      <x:c r="A2021" s="2" t="str">
        <x:v>2026-09</x:v>
      </x:c>
      <x:c r="B2021" s="2" t="n">
        <x:v>96</x:v>
      </x:c>
      <x:c r="C2021" s="2" t="str">
        <x:v>480</x:v>
      </x:c>
      <x:c r="D2021" s="2" t="str">
        <x:v>毛里求斯</x:v>
      </x:c>
      <x:c r="E2021" s="8"/>
      <x:c r="F2021" s="8"/>
      <x:c r="G2021" s="11" t="str">
        <x:f>IF(AND(ISNUMBER(E2021),ISNUMBER(F2021),E2021&gt;0),F2021/E2021,"未取得")</x:f>
        <x:v>未取得</x:v>
      </x:c>
      <x:c r="H2021" s="11" t="str">
        <x:f>IF(AND(ISNUMBER(E2021),ISNUMBER(E2020),E2020&gt;0),E2021/E2020-1,"未取得")</x:f>
        <x:v>未取得</x:v>
      </x:c>
      <x:c r="I2021" s="11" t="str">
        <x:f>IF(AND(ISNUMBER(E2021),ISNUMBER(E2009),E2009&gt;0),E2021/E2009-1,"未取得")</x:f>
        <x:v>未取得</x:v>
      </x:c>
      <x:c r="J2021" s="2" t="str">
        <x:v>本次无总额记录</x:v>
      </x:c>
      <x:c r="K2021" s="2" t="str">
        <x:v>下载受限</x:v>
      </x:c>
      <x:c r="L2021" s="2"/>
      <x:c r="M2021" s="2"/>
    </x:row>
    <x:row r="2022" ht="22" customHeight="1">
      <x:c r="A2022" s="2" t="str">
        <x:v>2025-01</x:v>
      </x:c>
      <x:c r="B2022" s="2" t="n">
        <x:v>97</x:v>
      </x:c>
      <x:c r="C2022" s="2" t="str">
        <x:v>740</x:v>
      </x:c>
      <x:c r="D2022" s="2" t="str">
        <x:v>苏里南</x:v>
      </x:c>
      <x:c r="E2022" s="8"/>
      <x:c r="F2022" s="8"/>
      <x:c r="G2022" s="11" t="str">
        <x:f>IF(AND(ISNUMBER(E2022),ISNUMBER(F2022),E2022&gt;0),F2022/E2022,"未取得")</x:f>
        <x:v>未取得</x:v>
      </x:c>
      <x:c r="H2022" s="11"/>
      <x:c r="I2022" s="11"/>
      <x:c r="J2022" s="2" t="str">
        <x:v>本次无总额记录</x:v>
      </x:c>
      <x:c r="K2022" s="2" t="str">
        <x:v>本次无来源记录</x:v>
      </x:c>
      <x:c r="L2022" s="2"/>
      <x:c r="M2022" s="2"/>
    </x:row>
    <x:row r="2023" ht="22" customHeight="1">
      <x:c r="A2023" s="2" t="str">
        <x:v>2025-02</x:v>
      </x:c>
      <x:c r="B2023" s="2" t="n">
        <x:v>97</x:v>
      </x:c>
      <x:c r="C2023" s="2" t="str">
        <x:v>740</x:v>
      </x:c>
      <x:c r="D2023" s="2" t="str">
        <x:v>苏里南</x:v>
      </x:c>
      <x:c r="E2023" s="8"/>
      <x:c r="F2023" s="8"/>
      <x:c r="G2023" s="11" t="str">
        <x:f>IF(AND(ISNUMBER(E2023),ISNUMBER(F2023),E2023&gt;0),F2023/E2023,"未取得")</x:f>
        <x:v>未取得</x:v>
      </x:c>
      <x:c r="H2023" s="11" t="str">
        <x:f>IF(AND(ISNUMBER(E2023),ISNUMBER(E2022),E2022&gt;0),E2023/E2022-1,"未取得")</x:f>
        <x:v>未取得</x:v>
      </x:c>
      <x:c r="I2023" s="11"/>
      <x:c r="J2023" s="2" t="str">
        <x:v>本次无总额记录</x:v>
      </x:c>
      <x:c r="K2023" s="2" t="str">
        <x:v>下载受限</x:v>
      </x:c>
      <x:c r="L2023" s="2"/>
      <x:c r="M2023" s="2"/>
    </x:row>
    <x:row r="2024" ht="22" customHeight="1">
      <x:c r="A2024" s="2" t="str">
        <x:v>2025-03</x:v>
      </x:c>
      <x:c r="B2024" s="2" t="n">
        <x:v>97</x:v>
      </x:c>
      <x:c r="C2024" s="2" t="str">
        <x:v>740</x:v>
      </x:c>
      <x:c r="D2024" s="2" t="str">
        <x:v>苏里南</x:v>
      </x:c>
      <x:c r="E2024" s="8"/>
      <x:c r="F2024" s="8"/>
      <x:c r="G2024" s="11" t="str">
        <x:f>IF(AND(ISNUMBER(E2024),ISNUMBER(F2024),E2024&gt;0),F2024/E2024,"未取得")</x:f>
        <x:v>未取得</x:v>
      </x:c>
      <x:c r="H2024" s="11" t="str">
        <x:f>IF(AND(ISNUMBER(E2024),ISNUMBER(E2023),E2023&gt;0),E2024/E2023-1,"未取得")</x:f>
        <x:v>未取得</x:v>
      </x:c>
      <x:c r="I2024" s="11"/>
      <x:c r="J2024" s="2" t="str">
        <x:v>本次无总额记录</x:v>
      </x:c>
      <x:c r="K2024" s="2" t="str">
        <x:v>下载受限</x:v>
      </x:c>
      <x:c r="L2024" s="2"/>
      <x:c r="M2024" s="2"/>
    </x:row>
    <x:row r="2025" ht="22" customHeight="1">
      <x:c r="A2025" s="2" t="str">
        <x:v>2025-04</x:v>
      </x:c>
      <x:c r="B2025" s="2" t="n">
        <x:v>97</x:v>
      </x:c>
      <x:c r="C2025" s="2" t="str">
        <x:v>740</x:v>
      </x:c>
      <x:c r="D2025" s="2" t="str">
        <x:v>苏里南</x:v>
      </x:c>
      <x:c r="E2025" s="8"/>
      <x:c r="F2025" s="8"/>
      <x:c r="G2025" s="11" t="str">
        <x:f>IF(AND(ISNUMBER(E2025),ISNUMBER(F2025),E2025&gt;0),F2025/E2025,"未取得")</x:f>
        <x:v>未取得</x:v>
      </x:c>
      <x:c r="H2025" s="11" t="str">
        <x:f>IF(AND(ISNUMBER(E2025),ISNUMBER(E2024),E2024&gt;0),E2025/E2024-1,"未取得")</x:f>
        <x:v>未取得</x:v>
      </x:c>
      <x:c r="I2025" s="11"/>
      <x:c r="J2025" s="2" t="str">
        <x:v>本次无总额记录</x:v>
      </x:c>
      <x:c r="K2025" s="2" t="str">
        <x:v>本次无来源记录</x:v>
      </x:c>
      <x:c r="L2025" s="2"/>
      <x:c r="M2025" s="2"/>
    </x:row>
    <x:row r="2026" ht="22" customHeight="1">
      <x:c r="A2026" s="2" t="str">
        <x:v>2025-05</x:v>
      </x:c>
      <x:c r="B2026" s="2" t="n">
        <x:v>97</x:v>
      </x:c>
      <x:c r="C2026" s="2" t="str">
        <x:v>740</x:v>
      </x:c>
      <x:c r="D2026" s="2" t="str">
        <x:v>苏里南</x:v>
      </x:c>
      <x:c r="E2026" s="8"/>
      <x:c r="F2026" s="8"/>
      <x:c r="G2026" s="11" t="str">
        <x:f>IF(AND(ISNUMBER(E2026),ISNUMBER(F2026),E2026&gt;0),F2026/E2026,"未取得")</x:f>
        <x:v>未取得</x:v>
      </x:c>
      <x:c r="H2026" s="11" t="str">
        <x:f>IF(AND(ISNUMBER(E2026),ISNUMBER(E2025),E2025&gt;0),E2026/E2025-1,"未取得")</x:f>
        <x:v>未取得</x:v>
      </x:c>
      <x:c r="I2026" s="11"/>
      <x:c r="J2026" s="2" t="str">
        <x:v>本次无总额记录</x:v>
      </x:c>
      <x:c r="K2026" s="2" t="str">
        <x:v>本次无来源记录</x:v>
      </x:c>
      <x:c r="L2026" s="2"/>
      <x:c r="M2026" s="2"/>
    </x:row>
    <x:row r="2027" ht="22" customHeight="1">
      <x:c r="A2027" s="2" t="str">
        <x:v>2025-06</x:v>
      </x:c>
      <x:c r="B2027" s="2" t="n">
        <x:v>97</x:v>
      </x:c>
      <x:c r="C2027" s="2" t="str">
        <x:v>740</x:v>
      </x:c>
      <x:c r="D2027" s="2" t="str">
        <x:v>苏里南</x:v>
      </x:c>
      <x:c r="E2027" s="8"/>
      <x:c r="F2027" s="8"/>
      <x:c r="G2027" s="11" t="str">
        <x:f>IF(AND(ISNUMBER(E2027),ISNUMBER(F2027),E2027&gt;0),F2027/E2027,"未取得")</x:f>
        <x:v>未取得</x:v>
      </x:c>
      <x:c r="H2027" s="11" t="str">
        <x:f>IF(AND(ISNUMBER(E2027),ISNUMBER(E2026),E2026&gt;0),E2027/E2026-1,"未取得")</x:f>
        <x:v>未取得</x:v>
      </x:c>
      <x:c r="I2027" s="11"/>
      <x:c r="J2027" s="2" t="str">
        <x:v>本次无总额记录</x:v>
      </x:c>
      <x:c r="K2027" s="2" t="str">
        <x:v>下载受限</x:v>
      </x:c>
      <x:c r="L2027" s="2"/>
      <x:c r="M2027" s="2"/>
    </x:row>
    <x:row r="2028" ht="22" customHeight="1">
      <x:c r="A2028" s="2" t="str">
        <x:v>2025-07</x:v>
      </x:c>
      <x:c r="B2028" s="2" t="n">
        <x:v>97</x:v>
      </x:c>
      <x:c r="C2028" s="2" t="str">
        <x:v>740</x:v>
      </x:c>
      <x:c r="D2028" s="2" t="str">
        <x:v>苏里南</x:v>
      </x:c>
      <x:c r="E2028" s="8"/>
      <x:c r="F2028" s="8"/>
      <x:c r="G2028" s="11" t="str">
        <x:f>IF(AND(ISNUMBER(E2028),ISNUMBER(F2028),E2028&gt;0),F2028/E2028,"未取得")</x:f>
        <x:v>未取得</x:v>
      </x:c>
      <x:c r="H2028" s="11" t="str">
        <x:f>IF(AND(ISNUMBER(E2028),ISNUMBER(E2027),E2027&gt;0),E2028/E2027-1,"未取得")</x:f>
        <x:v>未取得</x:v>
      </x:c>
      <x:c r="I2028" s="11"/>
      <x:c r="J2028" s="2" t="str">
        <x:v>本次无总额记录</x:v>
      </x:c>
      <x:c r="K2028" s="2" t="str">
        <x:v>下载受限</x:v>
      </x:c>
      <x:c r="L2028" s="2"/>
      <x:c r="M2028" s="2"/>
    </x:row>
    <x:row r="2029" ht="22" customHeight="1">
      <x:c r="A2029" s="2" t="str">
        <x:v>2025-08</x:v>
      </x:c>
      <x:c r="B2029" s="2" t="n">
        <x:v>97</x:v>
      </x:c>
      <x:c r="C2029" s="2" t="str">
        <x:v>740</x:v>
      </x:c>
      <x:c r="D2029" s="2" t="str">
        <x:v>苏里南</x:v>
      </x:c>
      <x:c r="E2029" s="8"/>
      <x:c r="F2029" s="8"/>
      <x:c r="G2029" s="11" t="str">
        <x:f>IF(AND(ISNUMBER(E2029),ISNUMBER(F2029),E2029&gt;0),F2029/E2029,"未取得")</x:f>
        <x:v>未取得</x:v>
      </x:c>
      <x:c r="H2029" s="11" t="str">
        <x:f>IF(AND(ISNUMBER(E2029),ISNUMBER(E2028),E2028&gt;0),E2029/E2028-1,"未取得")</x:f>
        <x:v>未取得</x:v>
      </x:c>
      <x:c r="I2029" s="11"/>
      <x:c r="J2029" s="2" t="str">
        <x:v>本次无总额记录</x:v>
      </x:c>
      <x:c r="K2029" s="2" t="str">
        <x:v>下载受限</x:v>
      </x:c>
      <x:c r="L2029" s="2"/>
      <x:c r="M2029" s="2"/>
    </x:row>
    <x:row r="2030" ht="22" customHeight="1">
      <x:c r="A2030" s="2" t="str">
        <x:v>2025-09</x:v>
      </x:c>
      <x:c r="B2030" s="2" t="n">
        <x:v>97</x:v>
      </x:c>
      <x:c r="C2030" s="2" t="str">
        <x:v>740</x:v>
      </x:c>
      <x:c r="D2030" s="2" t="str">
        <x:v>苏里南</x:v>
      </x:c>
      <x:c r="E2030" s="8"/>
      <x:c r="F2030" s="8"/>
      <x:c r="G2030" s="11" t="str">
        <x:f>IF(AND(ISNUMBER(E2030),ISNUMBER(F2030),E2030&gt;0),F2030/E2030,"未取得")</x:f>
        <x:v>未取得</x:v>
      </x:c>
      <x:c r="H2030" s="11" t="str">
        <x:f>IF(AND(ISNUMBER(E2030),ISNUMBER(E2029),E2029&gt;0),E2030/E2029-1,"未取得")</x:f>
        <x:v>未取得</x:v>
      </x:c>
      <x:c r="I2030" s="11"/>
      <x:c r="J2030" s="2" t="str">
        <x:v>本次无总额记录</x:v>
      </x:c>
      <x:c r="K2030" s="2" t="str">
        <x:v>下载受限</x:v>
      </x:c>
      <x:c r="L2030" s="2"/>
      <x:c r="M2030" s="2"/>
    </x:row>
    <x:row r="2031" ht="22" customHeight="1">
      <x:c r="A2031" s="2" t="str">
        <x:v>2025-10</x:v>
      </x:c>
      <x:c r="B2031" s="2" t="n">
        <x:v>97</x:v>
      </x:c>
      <x:c r="C2031" s="2" t="str">
        <x:v>740</x:v>
      </x:c>
      <x:c r="D2031" s="2" t="str">
        <x:v>苏里南</x:v>
      </x:c>
      <x:c r="E2031" s="8"/>
      <x:c r="F2031" s="8"/>
      <x:c r="G2031" s="11" t="str">
        <x:f>IF(AND(ISNUMBER(E2031),ISNUMBER(F2031),E2031&gt;0),F2031/E2031,"未取得")</x:f>
        <x:v>未取得</x:v>
      </x:c>
      <x:c r="H2031" s="11" t="str">
        <x:f>IF(AND(ISNUMBER(E2031),ISNUMBER(E2030),E2030&gt;0),E2031/E2030-1,"未取得")</x:f>
        <x:v>未取得</x:v>
      </x:c>
      <x:c r="I2031" s="11"/>
      <x:c r="J2031" s="2" t="str">
        <x:v>本次无总额记录</x:v>
      </x:c>
      <x:c r="K2031" s="2" t="str">
        <x:v>下载受限</x:v>
      </x:c>
      <x:c r="L2031" s="2"/>
      <x:c r="M2031" s="2"/>
    </x:row>
    <x:row r="2032" ht="22" customHeight="1">
      <x:c r="A2032" s="2" t="str">
        <x:v>2025-11</x:v>
      </x:c>
      <x:c r="B2032" s="2" t="n">
        <x:v>97</x:v>
      </x:c>
      <x:c r="C2032" s="2" t="str">
        <x:v>740</x:v>
      </x:c>
      <x:c r="D2032" s="2" t="str">
        <x:v>苏里南</x:v>
      </x:c>
      <x:c r="E2032" s="8"/>
      <x:c r="F2032" s="8"/>
      <x:c r="G2032" s="11" t="str">
        <x:f>IF(AND(ISNUMBER(E2032),ISNUMBER(F2032),E2032&gt;0),F2032/E2032,"未取得")</x:f>
        <x:v>未取得</x:v>
      </x:c>
      <x:c r="H2032" s="11" t="str">
        <x:f>IF(AND(ISNUMBER(E2032),ISNUMBER(E2031),E2031&gt;0),E2032/E2031-1,"未取得")</x:f>
        <x:v>未取得</x:v>
      </x:c>
      <x:c r="I2032" s="11"/>
      <x:c r="J2032" s="2" t="str">
        <x:v>本次无总额记录</x:v>
      </x:c>
      <x:c r="K2032" s="2" t="str">
        <x:v>下载受限</x:v>
      </x:c>
      <x:c r="L2032" s="2"/>
      <x:c r="M2032" s="2"/>
    </x:row>
    <x:row r="2033" ht="22" customHeight="1">
      <x:c r="A2033" s="2" t="str">
        <x:v>2025-12</x:v>
      </x:c>
      <x:c r="B2033" s="2" t="n">
        <x:v>97</x:v>
      </x:c>
      <x:c r="C2033" s="2" t="str">
        <x:v>740</x:v>
      </x:c>
      <x:c r="D2033" s="2" t="str">
        <x:v>苏里南</x:v>
      </x:c>
      <x:c r="E2033" s="8"/>
      <x:c r="F2033" s="8"/>
      <x:c r="G2033" s="11" t="str">
        <x:f>IF(AND(ISNUMBER(E2033),ISNUMBER(F2033),E2033&gt;0),F2033/E2033,"未取得")</x:f>
        <x:v>未取得</x:v>
      </x:c>
      <x:c r="H2033" s="11" t="str">
        <x:f>IF(AND(ISNUMBER(E2033),ISNUMBER(E2032),E2032&gt;0),E2033/E2032-1,"未取得")</x:f>
        <x:v>未取得</x:v>
      </x:c>
      <x:c r="I2033" s="11"/>
      <x:c r="J2033" s="2" t="str">
        <x:v>本次无总额记录</x:v>
      </x:c>
      <x:c r="K2033" s="2" t="str">
        <x:v>下载受限</x:v>
      </x:c>
      <x:c r="L2033" s="2"/>
      <x:c r="M2033" s="2"/>
    </x:row>
    <x:row r="2034" ht="22" customHeight="1">
      <x:c r="A2034" s="2" t="str">
        <x:v>2026-01</x:v>
      </x:c>
      <x:c r="B2034" s="2" t="n">
        <x:v>97</x:v>
      </x:c>
      <x:c r="C2034" s="2" t="str">
        <x:v>740</x:v>
      </x:c>
      <x:c r="D2034" s="2" t="str">
        <x:v>苏里南</x:v>
      </x:c>
      <x:c r="E2034" s="8"/>
      <x:c r="F2034" s="8"/>
      <x:c r="G2034" s="11" t="str">
        <x:f>IF(AND(ISNUMBER(E2034),ISNUMBER(F2034),E2034&gt;0),F2034/E2034,"未取得")</x:f>
        <x:v>未取得</x:v>
      </x:c>
      <x:c r="H2034" s="11" t="str">
        <x:f>IF(AND(ISNUMBER(E2034),ISNUMBER(E2033),E2033&gt;0),E2034/E2033-1,"未取得")</x:f>
        <x:v>未取得</x:v>
      </x:c>
      <x:c r="I2034" s="11" t="str">
        <x:f>IF(AND(ISNUMBER(E2034),ISNUMBER(E2022),E2022&gt;0),E2034/E2022-1,"未取得")</x:f>
        <x:v>未取得</x:v>
      </x:c>
      <x:c r="J2034" s="2" t="str">
        <x:v>本次无总额记录</x:v>
      </x:c>
      <x:c r="K2034" s="2" t="str">
        <x:v>本次无来源记录</x:v>
      </x:c>
      <x:c r="L2034" s="2"/>
      <x:c r="M2034" s="2"/>
    </x:row>
    <x:row r="2035" ht="22" customHeight="1">
      <x:c r="A2035" s="2" t="str">
        <x:v>2026-02</x:v>
      </x:c>
      <x:c r="B2035" s="2" t="n">
        <x:v>97</x:v>
      </x:c>
      <x:c r="C2035" s="2" t="str">
        <x:v>740</x:v>
      </x:c>
      <x:c r="D2035" s="2" t="str">
        <x:v>苏里南</x:v>
      </x:c>
      <x:c r="E2035" s="8"/>
      <x:c r="F2035" s="8"/>
      <x:c r="G2035" s="11" t="str">
        <x:f>IF(AND(ISNUMBER(E2035),ISNUMBER(F2035),E2035&gt;0),F2035/E2035,"未取得")</x:f>
        <x:v>未取得</x:v>
      </x:c>
      <x:c r="H2035" s="11" t="str">
        <x:f>IF(AND(ISNUMBER(E2035),ISNUMBER(E2034),E2034&gt;0),E2035/E2034-1,"未取得")</x:f>
        <x:v>未取得</x:v>
      </x:c>
      <x:c r="I2035" s="11" t="str">
        <x:f>IF(AND(ISNUMBER(E2035),ISNUMBER(E2023),E2023&gt;0),E2035/E2023-1,"未取得")</x:f>
        <x:v>未取得</x:v>
      </x:c>
      <x:c r="J2035" s="2" t="str">
        <x:v>本次无总额记录</x:v>
      </x:c>
      <x:c r="K2035" s="2" t="str">
        <x:v>本次无来源记录</x:v>
      </x:c>
      <x:c r="L2035" s="2"/>
      <x:c r="M2035" s="2"/>
    </x:row>
    <x:row r="2036" ht="22" customHeight="1">
      <x:c r="A2036" s="2" t="str">
        <x:v>2026-03</x:v>
      </x:c>
      <x:c r="B2036" s="2" t="n">
        <x:v>97</x:v>
      </x:c>
      <x:c r="C2036" s="2" t="str">
        <x:v>740</x:v>
      </x:c>
      <x:c r="D2036" s="2" t="str">
        <x:v>苏里南</x:v>
      </x:c>
      <x:c r="E2036" s="8"/>
      <x:c r="F2036" s="8"/>
      <x:c r="G2036" s="11" t="str">
        <x:f>IF(AND(ISNUMBER(E2036),ISNUMBER(F2036),E2036&gt;0),F2036/E2036,"未取得")</x:f>
        <x:v>未取得</x:v>
      </x:c>
      <x:c r="H2036" s="11" t="str">
        <x:f>IF(AND(ISNUMBER(E2036),ISNUMBER(E2035),E2035&gt;0),E2036/E2035-1,"未取得")</x:f>
        <x:v>未取得</x:v>
      </x:c>
      <x:c r="I2036" s="11" t="str">
        <x:f>IF(AND(ISNUMBER(E2036),ISNUMBER(E2024),E2024&gt;0),E2036/E2024-1,"未取得")</x:f>
        <x:v>未取得</x:v>
      </x:c>
      <x:c r="J2036" s="2" t="str">
        <x:v>本次无总额记录</x:v>
      </x:c>
      <x:c r="K2036" s="2" t="str">
        <x:v>本次无来源记录</x:v>
      </x:c>
      <x:c r="L2036" s="2"/>
      <x:c r="M2036" s="2"/>
    </x:row>
    <x:row r="2037" ht="22" customHeight="1">
      <x:c r="A2037" s="2" t="str">
        <x:v>2026-04</x:v>
      </x:c>
      <x:c r="B2037" s="2" t="n">
        <x:v>97</x:v>
      </x:c>
      <x:c r="C2037" s="2" t="str">
        <x:v>740</x:v>
      </x:c>
      <x:c r="D2037" s="2" t="str">
        <x:v>苏里南</x:v>
      </x:c>
      <x:c r="E2037" s="8"/>
      <x:c r="F2037" s="8"/>
      <x:c r="G2037" s="11" t="str">
        <x:f>IF(AND(ISNUMBER(E2037),ISNUMBER(F2037),E2037&gt;0),F2037/E2037,"未取得")</x:f>
        <x:v>未取得</x:v>
      </x:c>
      <x:c r="H2037" s="11" t="str">
        <x:f>IF(AND(ISNUMBER(E2037),ISNUMBER(E2036),E2036&gt;0),E2037/E2036-1,"未取得")</x:f>
        <x:v>未取得</x:v>
      </x:c>
      <x:c r="I2037" s="11" t="str">
        <x:f>IF(AND(ISNUMBER(E2037),ISNUMBER(E2025),E2025&gt;0),E2037/E2025-1,"未取得")</x:f>
        <x:v>未取得</x:v>
      </x:c>
      <x:c r="J2037" s="2" t="str">
        <x:v>本次无总额记录</x:v>
      </x:c>
      <x:c r="K2037" s="2" t="str">
        <x:v>本次无来源记录</x:v>
      </x:c>
      <x:c r="L2037" s="2"/>
      <x:c r="M2037" s="2"/>
    </x:row>
    <x:row r="2038" ht="22" customHeight="1">
      <x:c r="A2038" s="2" t="str">
        <x:v>2026-05</x:v>
      </x:c>
      <x:c r="B2038" s="2" t="n">
        <x:v>97</x:v>
      </x:c>
      <x:c r="C2038" s="2" t="str">
        <x:v>740</x:v>
      </x:c>
      <x:c r="D2038" s="2" t="str">
        <x:v>苏里南</x:v>
      </x:c>
      <x:c r="E2038" s="8"/>
      <x:c r="F2038" s="8"/>
      <x:c r="G2038" s="11" t="str">
        <x:f>IF(AND(ISNUMBER(E2038),ISNUMBER(F2038),E2038&gt;0),F2038/E2038,"未取得")</x:f>
        <x:v>未取得</x:v>
      </x:c>
      <x:c r="H2038" s="11" t="str">
        <x:f>IF(AND(ISNUMBER(E2038),ISNUMBER(E2037),E2037&gt;0),E2038/E2037-1,"未取得")</x:f>
        <x:v>未取得</x:v>
      </x:c>
      <x:c r="I2038" s="11" t="str">
        <x:f>IF(AND(ISNUMBER(E2038),ISNUMBER(E2026),E2026&gt;0),E2038/E2026-1,"未取得")</x:f>
        <x:v>未取得</x:v>
      </x:c>
      <x:c r="J2038" s="2" t="str">
        <x:v>本次无总额记录</x:v>
      </x:c>
      <x:c r="K2038" s="2" t="str">
        <x:v>本次无来源记录</x:v>
      </x:c>
      <x:c r="L2038" s="2"/>
      <x:c r="M2038" s="2"/>
    </x:row>
    <x:row r="2039" ht="22" customHeight="1">
      <x:c r="A2039" s="2" t="str">
        <x:v>2026-06</x:v>
      </x:c>
      <x:c r="B2039" s="2" t="n">
        <x:v>97</x:v>
      </x:c>
      <x:c r="C2039" s="2" t="str">
        <x:v>740</x:v>
      </x:c>
      <x:c r="D2039" s="2" t="str">
        <x:v>苏里南</x:v>
      </x:c>
      <x:c r="E2039" s="8"/>
      <x:c r="F2039" s="8"/>
      <x:c r="G2039" s="11" t="str">
        <x:f>IF(AND(ISNUMBER(E2039),ISNUMBER(F2039),E2039&gt;0),F2039/E2039,"未取得")</x:f>
        <x:v>未取得</x:v>
      </x:c>
      <x:c r="H2039" s="11" t="str">
        <x:f>IF(AND(ISNUMBER(E2039),ISNUMBER(E2038),E2038&gt;0),E2039/E2038-1,"未取得")</x:f>
        <x:v>未取得</x:v>
      </x:c>
      <x:c r="I2039" s="11" t="str">
        <x:f>IF(AND(ISNUMBER(E2039),ISNUMBER(E2027),E2027&gt;0),E2039/E2027-1,"未取得")</x:f>
        <x:v>未取得</x:v>
      </x:c>
      <x:c r="J2039" s="2" t="str">
        <x:v>本次无总额记录</x:v>
      </x:c>
      <x:c r="K2039" s="2" t="str">
        <x:v>本次无来源记录</x:v>
      </x:c>
      <x:c r="L2039" s="2"/>
      <x:c r="M2039" s="2"/>
    </x:row>
    <x:row r="2040" ht="22" customHeight="1">
      <x:c r="A2040" s="2" t="str">
        <x:v>2026-07</x:v>
      </x:c>
      <x:c r="B2040" s="2" t="n">
        <x:v>97</x:v>
      </x:c>
      <x:c r="C2040" s="2" t="str">
        <x:v>740</x:v>
      </x:c>
      <x:c r="D2040" s="2" t="str">
        <x:v>苏里南</x:v>
      </x:c>
      <x:c r="E2040" s="8"/>
      <x:c r="F2040" s="8"/>
      <x:c r="G2040" s="11" t="str">
        <x:f>IF(AND(ISNUMBER(E2040),ISNUMBER(F2040),E2040&gt;0),F2040/E2040,"未取得")</x:f>
        <x:v>未取得</x:v>
      </x:c>
      <x:c r="H2040" s="11" t="str">
        <x:f>IF(AND(ISNUMBER(E2040),ISNUMBER(E2039),E2039&gt;0),E2040/E2039-1,"未取得")</x:f>
        <x:v>未取得</x:v>
      </x:c>
      <x:c r="I2040" s="11" t="str">
        <x:f>IF(AND(ISNUMBER(E2040),ISNUMBER(E2028),E2028&gt;0),E2040/E2028-1,"未取得")</x:f>
        <x:v>未取得</x:v>
      </x:c>
      <x:c r="J2040" s="2" t="str">
        <x:v>本次无总额记录</x:v>
      </x:c>
      <x:c r="K2040" s="2" t="str">
        <x:v>本次无来源记录</x:v>
      </x:c>
      <x:c r="L2040" s="2"/>
      <x:c r="M2040" s="2"/>
    </x:row>
    <x:row r="2041" ht="22" customHeight="1">
      <x:c r="A2041" s="2" t="str">
        <x:v>2026-08</x:v>
      </x:c>
      <x:c r="B2041" s="2" t="n">
        <x:v>97</x:v>
      </x:c>
      <x:c r="C2041" s="2" t="str">
        <x:v>740</x:v>
      </x:c>
      <x:c r="D2041" s="2" t="str">
        <x:v>苏里南</x:v>
      </x:c>
      <x:c r="E2041" s="8"/>
      <x:c r="F2041" s="8"/>
      <x:c r="G2041" s="11" t="str">
        <x:f>IF(AND(ISNUMBER(E2041),ISNUMBER(F2041),E2041&gt;0),F2041/E2041,"未取得")</x:f>
        <x:v>未取得</x:v>
      </x:c>
      <x:c r="H2041" s="11" t="str">
        <x:f>IF(AND(ISNUMBER(E2041),ISNUMBER(E2040),E2040&gt;0),E2041/E2040-1,"未取得")</x:f>
        <x:v>未取得</x:v>
      </x:c>
      <x:c r="I2041" s="11" t="str">
        <x:f>IF(AND(ISNUMBER(E2041),ISNUMBER(E2029),E2029&gt;0),E2041/E2029-1,"未取得")</x:f>
        <x:v>未取得</x:v>
      </x:c>
      <x:c r="J2041" s="2" t="str">
        <x:v>本次无总额记录</x:v>
      </x:c>
      <x:c r="K2041" s="2" t="str">
        <x:v>本次无来源记录</x:v>
      </x:c>
      <x:c r="L2041" s="2"/>
      <x:c r="M2041" s="2"/>
    </x:row>
    <x:row r="2042" ht="22" customHeight="1">
      <x:c r="A2042" s="2" t="str">
        <x:v>2026-09</x:v>
      </x:c>
      <x:c r="B2042" s="2" t="n">
        <x:v>97</x:v>
      </x:c>
      <x:c r="C2042" s="2" t="str">
        <x:v>740</x:v>
      </x:c>
      <x:c r="D2042" s="2" t="str">
        <x:v>苏里南</x:v>
      </x:c>
      <x:c r="E2042" s="8"/>
      <x:c r="F2042" s="8"/>
      <x:c r="G2042" s="11" t="str">
        <x:f>IF(AND(ISNUMBER(E2042),ISNUMBER(F2042),E2042&gt;0),F2042/E2042,"未取得")</x:f>
        <x:v>未取得</x:v>
      </x:c>
      <x:c r="H2042" s="11" t="str">
        <x:f>IF(AND(ISNUMBER(E2042),ISNUMBER(E2041),E2041&gt;0),E2042/E2041-1,"未取得")</x:f>
        <x:v>未取得</x:v>
      </x:c>
      <x:c r="I2042" s="11" t="str">
        <x:f>IF(AND(ISNUMBER(E2042),ISNUMBER(E2030),E2030&gt;0),E2042/E2030-1,"未取得")</x:f>
        <x:v>未取得</x:v>
      </x:c>
      <x:c r="J2042" s="2" t="str">
        <x:v>本次无总额记录</x:v>
      </x:c>
      <x:c r="K2042" s="2" t="str">
        <x:v>下载受限</x:v>
      </x:c>
      <x:c r="L2042" s="2"/>
      <x:c r="M2042" s="2"/>
    </x:row>
    <x:row r="2043" ht="22" customHeight="1">
      <x:c r="A2043" s="2" t="str">
        <x:v>2025-01</x:v>
      </x:c>
      <x:c r="B2043" s="2" t="n">
        <x:v>98</x:v>
      </x:c>
      <x:c r="C2043" s="2" t="str">
        <x:v>462</x:v>
      </x:c>
      <x:c r="D2043" s="2" t="str">
        <x:v>马尔代夫</x:v>
      </x:c>
      <x:c r="E2043" s="8"/>
      <x:c r="F2043" s="8"/>
      <x:c r="G2043" s="11" t="str">
        <x:f>IF(AND(ISNUMBER(E2043),ISNUMBER(F2043),E2043&gt;0),F2043/E2043,"未取得")</x:f>
        <x:v>未取得</x:v>
      </x:c>
      <x:c r="H2043" s="11"/>
      <x:c r="I2043" s="11"/>
      <x:c r="J2043" s="2" t="str">
        <x:v>本次无总额记录</x:v>
      </x:c>
      <x:c r="K2043" s="2" t="str">
        <x:v>本次无来源记录</x:v>
      </x:c>
      <x:c r="L2043" s="2"/>
      <x:c r="M2043" s="2"/>
    </x:row>
    <x:row r="2044" ht="22" customHeight="1">
      <x:c r="A2044" s="2" t="str">
        <x:v>2025-02</x:v>
      </x:c>
      <x:c r="B2044" s="2" t="n">
        <x:v>98</x:v>
      </x:c>
      <x:c r="C2044" s="2" t="str">
        <x:v>462</x:v>
      </x:c>
      <x:c r="D2044" s="2" t="str">
        <x:v>马尔代夫</x:v>
      </x:c>
      <x:c r="E2044" s="8"/>
      <x:c r="F2044" s="8"/>
      <x:c r="G2044" s="11" t="str">
        <x:f>IF(AND(ISNUMBER(E2044),ISNUMBER(F2044),E2044&gt;0),F2044/E2044,"未取得")</x:f>
        <x:v>未取得</x:v>
      </x:c>
      <x:c r="H2044" s="11" t="str">
        <x:f>IF(AND(ISNUMBER(E2044),ISNUMBER(E2043),E2043&gt;0),E2044/E2043-1,"未取得")</x:f>
        <x:v>未取得</x:v>
      </x:c>
      <x:c r="I2044" s="11"/>
      <x:c r="J2044" s="2" t="str">
        <x:v>本次无总额记录</x:v>
      </x:c>
      <x:c r="K2044" s="2" t="str">
        <x:v>下载受限</x:v>
      </x:c>
      <x:c r="L2044" s="2"/>
      <x:c r="M2044" s="2"/>
    </x:row>
    <x:row r="2045" ht="22" customHeight="1">
      <x:c r="A2045" s="2" t="str">
        <x:v>2025-03</x:v>
      </x:c>
      <x:c r="B2045" s="2" t="n">
        <x:v>98</x:v>
      </x:c>
      <x:c r="C2045" s="2" t="str">
        <x:v>462</x:v>
      </x:c>
      <x:c r="D2045" s="2" t="str">
        <x:v>马尔代夫</x:v>
      </x:c>
      <x:c r="E2045" s="8"/>
      <x:c r="F2045" s="8"/>
      <x:c r="G2045" s="11" t="str">
        <x:f>IF(AND(ISNUMBER(E2045),ISNUMBER(F2045),E2045&gt;0),F2045/E2045,"未取得")</x:f>
        <x:v>未取得</x:v>
      </x:c>
      <x:c r="H2045" s="11" t="str">
        <x:f>IF(AND(ISNUMBER(E2045),ISNUMBER(E2044),E2044&gt;0),E2045/E2044-1,"未取得")</x:f>
        <x:v>未取得</x:v>
      </x:c>
      <x:c r="I2045" s="11"/>
      <x:c r="J2045" s="2" t="str">
        <x:v>本次无总额记录</x:v>
      </x:c>
      <x:c r="K2045" s="2" t="str">
        <x:v>下载受限</x:v>
      </x:c>
      <x:c r="L2045" s="2"/>
      <x:c r="M2045" s="2"/>
    </x:row>
    <x:row r="2046" ht="22" customHeight="1">
      <x:c r="A2046" s="2" t="str">
        <x:v>2025-04</x:v>
      </x:c>
      <x:c r="B2046" s="2" t="n">
        <x:v>98</x:v>
      </x:c>
      <x:c r="C2046" s="2" t="str">
        <x:v>462</x:v>
      </x:c>
      <x:c r="D2046" s="2" t="str">
        <x:v>马尔代夫</x:v>
      </x:c>
      <x:c r="E2046" s="8"/>
      <x:c r="F2046" s="8"/>
      <x:c r="G2046" s="11" t="str">
        <x:f>IF(AND(ISNUMBER(E2046),ISNUMBER(F2046),E2046&gt;0),F2046/E2046,"未取得")</x:f>
        <x:v>未取得</x:v>
      </x:c>
      <x:c r="H2046" s="11" t="str">
        <x:f>IF(AND(ISNUMBER(E2046),ISNUMBER(E2045),E2045&gt;0),E2046/E2045-1,"未取得")</x:f>
        <x:v>未取得</x:v>
      </x:c>
      <x:c r="I2046" s="11"/>
      <x:c r="J2046" s="2" t="str">
        <x:v>本次无总额记录</x:v>
      </x:c>
      <x:c r="K2046" s="2" t="str">
        <x:v>本次无来源记录</x:v>
      </x:c>
      <x:c r="L2046" s="2"/>
      <x:c r="M2046" s="2"/>
    </x:row>
    <x:row r="2047" ht="22" customHeight="1">
      <x:c r="A2047" s="2" t="str">
        <x:v>2025-05</x:v>
      </x:c>
      <x:c r="B2047" s="2" t="n">
        <x:v>98</x:v>
      </x:c>
      <x:c r="C2047" s="2" t="str">
        <x:v>462</x:v>
      </x:c>
      <x:c r="D2047" s="2" t="str">
        <x:v>马尔代夫</x:v>
      </x:c>
      <x:c r="E2047" s="8"/>
      <x:c r="F2047" s="8"/>
      <x:c r="G2047" s="11" t="str">
        <x:f>IF(AND(ISNUMBER(E2047),ISNUMBER(F2047),E2047&gt;0),F2047/E2047,"未取得")</x:f>
        <x:v>未取得</x:v>
      </x:c>
      <x:c r="H2047" s="11" t="str">
        <x:f>IF(AND(ISNUMBER(E2047),ISNUMBER(E2046),E2046&gt;0),E2047/E2046-1,"未取得")</x:f>
        <x:v>未取得</x:v>
      </x:c>
      <x:c r="I2047" s="11"/>
      <x:c r="J2047" s="2" t="str">
        <x:v>本次无总额记录</x:v>
      </x:c>
      <x:c r="K2047" s="2" t="str">
        <x:v>本次无来源记录</x:v>
      </x:c>
      <x:c r="L2047" s="2"/>
      <x:c r="M2047" s="2"/>
    </x:row>
    <x:row r="2048" ht="22" customHeight="1">
      <x:c r="A2048" s="2" t="str">
        <x:v>2025-06</x:v>
      </x:c>
      <x:c r="B2048" s="2" t="n">
        <x:v>98</x:v>
      </x:c>
      <x:c r="C2048" s="2" t="str">
        <x:v>462</x:v>
      </x:c>
      <x:c r="D2048" s="2" t="str">
        <x:v>马尔代夫</x:v>
      </x:c>
      <x:c r="E2048" s="8"/>
      <x:c r="F2048" s="8"/>
      <x:c r="G2048" s="11" t="str">
        <x:f>IF(AND(ISNUMBER(E2048),ISNUMBER(F2048),E2048&gt;0),F2048/E2048,"未取得")</x:f>
        <x:v>未取得</x:v>
      </x:c>
      <x:c r="H2048" s="11" t="str">
        <x:f>IF(AND(ISNUMBER(E2048),ISNUMBER(E2047),E2047&gt;0),E2048/E2047-1,"未取得")</x:f>
        <x:v>未取得</x:v>
      </x:c>
      <x:c r="I2048" s="11"/>
      <x:c r="J2048" s="2" t="str">
        <x:v>本次无总额记录</x:v>
      </x:c>
      <x:c r="K2048" s="2" t="str">
        <x:v>下载受限</x:v>
      </x:c>
      <x:c r="L2048" s="2"/>
      <x:c r="M2048" s="2"/>
    </x:row>
    <x:row r="2049" ht="22" customHeight="1">
      <x:c r="A2049" s="2" t="str">
        <x:v>2025-07</x:v>
      </x:c>
      <x:c r="B2049" s="2" t="n">
        <x:v>98</x:v>
      </x:c>
      <x:c r="C2049" s="2" t="str">
        <x:v>462</x:v>
      </x:c>
      <x:c r="D2049" s="2" t="str">
        <x:v>马尔代夫</x:v>
      </x:c>
      <x:c r="E2049" s="8"/>
      <x:c r="F2049" s="8"/>
      <x:c r="G2049" s="11" t="str">
        <x:f>IF(AND(ISNUMBER(E2049),ISNUMBER(F2049),E2049&gt;0),F2049/E2049,"未取得")</x:f>
        <x:v>未取得</x:v>
      </x:c>
      <x:c r="H2049" s="11" t="str">
        <x:f>IF(AND(ISNUMBER(E2049),ISNUMBER(E2048),E2048&gt;0),E2049/E2048-1,"未取得")</x:f>
        <x:v>未取得</x:v>
      </x:c>
      <x:c r="I2049" s="11"/>
      <x:c r="J2049" s="2" t="str">
        <x:v>本次无总额记录</x:v>
      </x:c>
      <x:c r="K2049" s="2" t="str">
        <x:v>下载受限</x:v>
      </x:c>
      <x:c r="L2049" s="2"/>
      <x:c r="M2049" s="2"/>
    </x:row>
    <x:row r="2050" ht="22" customHeight="1">
      <x:c r="A2050" s="2" t="str">
        <x:v>2025-08</x:v>
      </x:c>
      <x:c r="B2050" s="2" t="n">
        <x:v>98</x:v>
      </x:c>
      <x:c r="C2050" s="2" t="str">
        <x:v>462</x:v>
      </x:c>
      <x:c r="D2050" s="2" t="str">
        <x:v>马尔代夫</x:v>
      </x:c>
      <x:c r="E2050" s="8"/>
      <x:c r="F2050" s="8"/>
      <x:c r="G2050" s="11" t="str">
        <x:f>IF(AND(ISNUMBER(E2050),ISNUMBER(F2050),E2050&gt;0),F2050/E2050,"未取得")</x:f>
        <x:v>未取得</x:v>
      </x:c>
      <x:c r="H2050" s="11" t="str">
        <x:f>IF(AND(ISNUMBER(E2050),ISNUMBER(E2049),E2049&gt;0),E2050/E2049-1,"未取得")</x:f>
        <x:v>未取得</x:v>
      </x:c>
      <x:c r="I2050" s="11"/>
      <x:c r="J2050" s="2" t="str">
        <x:v>本次无总额记录</x:v>
      </x:c>
      <x:c r="K2050" s="2" t="str">
        <x:v>下载受限</x:v>
      </x:c>
      <x:c r="L2050" s="2"/>
      <x:c r="M2050" s="2"/>
    </x:row>
    <x:row r="2051" ht="22" customHeight="1">
      <x:c r="A2051" s="2" t="str">
        <x:v>2025-09</x:v>
      </x:c>
      <x:c r="B2051" s="2" t="n">
        <x:v>98</x:v>
      </x:c>
      <x:c r="C2051" s="2" t="str">
        <x:v>462</x:v>
      </x:c>
      <x:c r="D2051" s="2" t="str">
        <x:v>马尔代夫</x:v>
      </x:c>
      <x:c r="E2051" s="8"/>
      <x:c r="F2051" s="8"/>
      <x:c r="G2051" s="11" t="str">
        <x:f>IF(AND(ISNUMBER(E2051),ISNUMBER(F2051),E2051&gt;0),F2051/E2051,"未取得")</x:f>
        <x:v>未取得</x:v>
      </x:c>
      <x:c r="H2051" s="11" t="str">
        <x:f>IF(AND(ISNUMBER(E2051),ISNUMBER(E2050),E2050&gt;0),E2051/E2050-1,"未取得")</x:f>
        <x:v>未取得</x:v>
      </x:c>
      <x:c r="I2051" s="11"/>
      <x:c r="J2051" s="2" t="str">
        <x:v>本次无总额记录</x:v>
      </x:c>
      <x:c r="K2051" s="2" t="str">
        <x:v>下载受限</x:v>
      </x:c>
      <x:c r="L2051" s="2"/>
      <x:c r="M2051" s="2"/>
    </x:row>
    <x:row r="2052" ht="22" customHeight="1">
      <x:c r="A2052" s="2" t="str">
        <x:v>2025-10</x:v>
      </x:c>
      <x:c r="B2052" s="2" t="n">
        <x:v>98</x:v>
      </x:c>
      <x:c r="C2052" s="2" t="str">
        <x:v>462</x:v>
      </x:c>
      <x:c r="D2052" s="2" t="str">
        <x:v>马尔代夫</x:v>
      </x:c>
      <x:c r="E2052" s="8"/>
      <x:c r="F2052" s="8"/>
      <x:c r="G2052" s="11" t="str">
        <x:f>IF(AND(ISNUMBER(E2052),ISNUMBER(F2052),E2052&gt;0),F2052/E2052,"未取得")</x:f>
        <x:v>未取得</x:v>
      </x:c>
      <x:c r="H2052" s="11" t="str">
        <x:f>IF(AND(ISNUMBER(E2052),ISNUMBER(E2051),E2051&gt;0),E2052/E2051-1,"未取得")</x:f>
        <x:v>未取得</x:v>
      </x:c>
      <x:c r="I2052" s="11"/>
      <x:c r="J2052" s="2" t="str">
        <x:v>本次无总额记录</x:v>
      </x:c>
      <x:c r="K2052" s="2" t="str">
        <x:v>下载受限</x:v>
      </x:c>
      <x:c r="L2052" s="2"/>
      <x:c r="M2052" s="2"/>
    </x:row>
    <x:row r="2053" ht="22" customHeight="1">
      <x:c r="A2053" s="2" t="str">
        <x:v>2025-11</x:v>
      </x:c>
      <x:c r="B2053" s="2" t="n">
        <x:v>98</x:v>
      </x:c>
      <x:c r="C2053" s="2" t="str">
        <x:v>462</x:v>
      </x:c>
      <x:c r="D2053" s="2" t="str">
        <x:v>马尔代夫</x:v>
      </x:c>
      <x:c r="E2053" s="8"/>
      <x:c r="F2053" s="8"/>
      <x:c r="G2053" s="11" t="str">
        <x:f>IF(AND(ISNUMBER(E2053),ISNUMBER(F2053),E2053&gt;0),F2053/E2053,"未取得")</x:f>
        <x:v>未取得</x:v>
      </x:c>
      <x:c r="H2053" s="11" t="str">
        <x:f>IF(AND(ISNUMBER(E2053),ISNUMBER(E2052),E2052&gt;0),E2053/E2052-1,"未取得")</x:f>
        <x:v>未取得</x:v>
      </x:c>
      <x:c r="I2053" s="11"/>
      <x:c r="J2053" s="2" t="str">
        <x:v>本次无总额记录</x:v>
      </x:c>
      <x:c r="K2053" s="2" t="str">
        <x:v>下载受限</x:v>
      </x:c>
      <x:c r="L2053" s="2"/>
      <x:c r="M2053" s="2"/>
    </x:row>
    <x:row r="2054" ht="22" customHeight="1">
      <x:c r="A2054" s="2" t="str">
        <x:v>2025-12</x:v>
      </x:c>
      <x:c r="B2054" s="2" t="n">
        <x:v>98</x:v>
      </x:c>
      <x:c r="C2054" s="2" t="str">
        <x:v>462</x:v>
      </x:c>
      <x:c r="D2054" s="2" t="str">
        <x:v>马尔代夫</x:v>
      </x:c>
      <x:c r="E2054" s="8"/>
      <x:c r="F2054" s="8"/>
      <x:c r="G2054" s="11" t="str">
        <x:f>IF(AND(ISNUMBER(E2054),ISNUMBER(F2054),E2054&gt;0),F2054/E2054,"未取得")</x:f>
        <x:v>未取得</x:v>
      </x:c>
      <x:c r="H2054" s="11" t="str">
        <x:f>IF(AND(ISNUMBER(E2054),ISNUMBER(E2053),E2053&gt;0),E2054/E2053-1,"未取得")</x:f>
        <x:v>未取得</x:v>
      </x:c>
      <x:c r="I2054" s="11"/>
      <x:c r="J2054" s="2" t="str">
        <x:v>本次无总额记录</x:v>
      </x:c>
      <x:c r="K2054" s="2" t="str">
        <x:v>下载受限</x:v>
      </x:c>
      <x:c r="L2054" s="2"/>
      <x:c r="M2054" s="2"/>
    </x:row>
    <x:row r="2055" ht="22" customHeight="1">
      <x:c r="A2055" s="2" t="str">
        <x:v>2026-01</x:v>
      </x:c>
      <x:c r="B2055" s="2" t="n">
        <x:v>98</x:v>
      </x:c>
      <x:c r="C2055" s="2" t="str">
        <x:v>462</x:v>
      </x:c>
      <x:c r="D2055" s="2" t="str">
        <x:v>马尔代夫</x:v>
      </x:c>
      <x:c r="E2055" s="8"/>
      <x:c r="F2055" s="8"/>
      <x:c r="G2055" s="11" t="str">
        <x:f>IF(AND(ISNUMBER(E2055),ISNUMBER(F2055),E2055&gt;0),F2055/E2055,"未取得")</x:f>
        <x:v>未取得</x:v>
      </x:c>
      <x:c r="H2055" s="11" t="str">
        <x:f>IF(AND(ISNUMBER(E2055),ISNUMBER(E2054),E2054&gt;0),E2055/E2054-1,"未取得")</x:f>
        <x:v>未取得</x:v>
      </x:c>
      <x:c r="I2055" s="11" t="str">
        <x:f>IF(AND(ISNUMBER(E2055),ISNUMBER(E2043),E2043&gt;0),E2055/E2043-1,"未取得")</x:f>
        <x:v>未取得</x:v>
      </x:c>
      <x:c r="J2055" s="2" t="str">
        <x:v>本次无总额记录</x:v>
      </x:c>
      <x:c r="K2055" s="2" t="str">
        <x:v>本次无来源记录</x:v>
      </x:c>
      <x:c r="L2055" s="2"/>
      <x:c r="M2055" s="2"/>
    </x:row>
    <x:row r="2056" ht="22" customHeight="1">
      <x:c r="A2056" s="2" t="str">
        <x:v>2026-02</x:v>
      </x:c>
      <x:c r="B2056" s="2" t="n">
        <x:v>98</x:v>
      </x:c>
      <x:c r="C2056" s="2" t="str">
        <x:v>462</x:v>
      </x:c>
      <x:c r="D2056" s="2" t="str">
        <x:v>马尔代夫</x:v>
      </x:c>
      <x:c r="E2056" s="8"/>
      <x:c r="F2056" s="8"/>
      <x:c r="G2056" s="11" t="str">
        <x:f>IF(AND(ISNUMBER(E2056),ISNUMBER(F2056),E2056&gt;0),F2056/E2056,"未取得")</x:f>
        <x:v>未取得</x:v>
      </x:c>
      <x:c r="H2056" s="11" t="str">
        <x:f>IF(AND(ISNUMBER(E2056),ISNUMBER(E2055),E2055&gt;0),E2056/E2055-1,"未取得")</x:f>
        <x:v>未取得</x:v>
      </x:c>
      <x:c r="I2056" s="11" t="str">
        <x:f>IF(AND(ISNUMBER(E2056),ISNUMBER(E2044),E2044&gt;0),E2056/E2044-1,"未取得")</x:f>
        <x:v>未取得</x:v>
      </x:c>
      <x:c r="J2056" s="2" t="str">
        <x:v>本次无总额记录</x:v>
      </x:c>
      <x:c r="K2056" s="2" t="str">
        <x:v>本次无来源记录</x:v>
      </x:c>
      <x:c r="L2056" s="2"/>
      <x:c r="M2056" s="2"/>
    </x:row>
    <x:row r="2057" ht="22" customHeight="1">
      <x:c r="A2057" s="2" t="str">
        <x:v>2026-03</x:v>
      </x:c>
      <x:c r="B2057" s="2" t="n">
        <x:v>98</x:v>
      </x:c>
      <x:c r="C2057" s="2" t="str">
        <x:v>462</x:v>
      </x:c>
      <x:c r="D2057" s="2" t="str">
        <x:v>马尔代夫</x:v>
      </x:c>
      <x:c r="E2057" s="8"/>
      <x:c r="F2057" s="8"/>
      <x:c r="G2057" s="11" t="str">
        <x:f>IF(AND(ISNUMBER(E2057),ISNUMBER(F2057),E2057&gt;0),F2057/E2057,"未取得")</x:f>
        <x:v>未取得</x:v>
      </x:c>
      <x:c r="H2057" s="11" t="str">
        <x:f>IF(AND(ISNUMBER(E2057),ISNUMBER(E2056),E2056&gt;0),E2057/E2056-1,"未取得")</x:f>
        <x:v>未取得</x:v>
      </x:c>
      <x:c r="I2057" s="11" t="str">
        <x:f>IF(AND(ISNUMBER(E2057),ISNUMBER(E2045),E2045&gt;0),E2057/E2045-1,"未取得")</x:f>
        <x:v>未取得</x:v>
      </x:c>
      <x:c r="J2057" s="2" t="str">
        <x:v>本次无总额记录</x:v>
      </x:c>
      <x:c r="K2057" s="2" t="str">
        <x:v>本次无来源记录</x:v>
      </x:c>
      <x:c r="L2057" s="2"/>
      <x:c r="M2057" s="2"/>
    </x:row>
    <x:row r="2058" ht="22" customHeight="1">
      <x:c r="A2058" s="2" t="str">
        <x:v>2026-04</x:v>
      </x:c>
      <x:c r="B2058" s="2" t="n">
        <x:v>98</x:v>
      </x:c>
      <x:c r="C2058" s="2" t="str">
        <x:v>462</x:v>
      </x:c>
      <x:c r="D2058" s="2" t="str">
        <x:v>马尔代夫</x:v>
      </x:c>
      <x:c r="E2058" s="8"/>
      <x:c r="F2058" s="8"/>
      <x:c r="G2058" s="11" t="str">
        <x:f>IF(AND(ISNUMBER(E2058),ISNUMBER(F2058),E2058&gt;0),F2058/E2058,"未取得")</x:f>
        <x:v>未取得</x:v>
      </x:c>
      <x:c r="H2058" s="11" t="str">
        <x:f>IF(AND(ISNUMBER(E2058),ISNUMBER(E2057),E2057&gt;0),E2058/E2057-1,"未取得")</x:f>
        <x:v>未取得</x:v>
      </x:c>
      <x:c r="I2058" s="11" t="str">
        <x:f>IF(AND(ISNUMBER(E2058),ISNUMBER(E2046),E2046&gt;0),E2058/E2046-1,"未取得")</x:f>
        <x:v>未取得</x:v>
      </x:c>
      <x:c r="J2058" s="2" t="str">
        <x:v>本次无总额记录</x:v>
      </x:c>
      <x:c r="K2058" s="2" t="str">
        <x:v>本次无来源记录</x:v>
      </x:c>
      <x:c r="L2058" s="2"/>
      <x:c r="M2058" s="2"/>
    </x:row>
    <x:row r="2059" ht="22" customHeight="1">
      <x:c r="A2059" s="2" t="str">
        <x:v>2026-05</x:v>
      </x:c>
      <x:c r="B2059" s="2" t="n">
        <x:v>98</x:v>
      </x:c>
      <x:c r="C2059" s="2" t="str">
        <x:v>462</x:v>
      </x:c>
      <x:c r="D2059" s="2" t="str">
        <x:v>马尔代夫</x:v>
      </x:c>
      <x:c r="E2059" s="8"/>
      <x:c r="F2059" s="8"/>
      <x:c r="G2059" s="11" t="str">
        <x:f>IF(AND(ISNUMBER(E2059),ISNUMBER(F2059),E2059&gt;0),F2059/E2059,"未取得")</x:f>
        <x:v>未取得</x:v>
      </x:c>
      <x:c r="H2059" s="11" t="str">
        <x:f>IF(AND(ISNUMBER(E2059),ISNUMBER(E2058),E2058&gt;0),E2059/E2058-1,"未取得")</x:f>
        <x:v>未取得</x:v>
      </x:c>
      <x:c r="I2059" s="11" t="str">
        <x:f>IF(AND(ISNUMBER(E2059),ISNUMBER(E2047),E2047&gt;0),E2059/E2047-1,"未取得")</x:f>
        <x:v>未取得</x:v>
      </x:c>
      <x:c r="J2059" s="2" t="str">
        <x:v>本次无总额记录</x:v>
      </x:c>
      <x:c r="K2059" s="2" t="str">
        <x:v>本次无来源记录</x:v>
      </x:c>
      <x:c r="L2059" s="2"/>
      <x:c r="M2059" s="2"/>
    </x:row>
    <x:row r="2060" ht="22" customHeight="1">
      <x:c r="A2060" s="2" t="str">
        <x:v>2026-06</x:v>
      </x:c>
      <x:c r="B2060" s="2" t="n">
        <x:v>98</x:v>
      </x:c>
      <x:c r="C2060" s="2" t="str">
        <x:v>462</x:v>
      </x:c>
      <x:c r="D2060" s="2" t="str">
        <x:v>马尔代夫</x:v>
      </x:c>
      <x:c r="E2060" s="8"/>
      <x:c r="F2060" s="8"/>
      <x:c r="G2060" s="11" t="str">
        <x:f>IF(AND(ISNUMBER(E2060),ISNUMBER(F2060),E2060&gt;0),F2060/E2060,"未取得")</x:f>
        <x:v>未取得</x:v>
      </x:c>
      <x:c r="H2060" s="11" t="str">
        <x:f>IF(AND(ISNUMBER(E2060),ISNUMBER(E2059),E2059&gt;0),E2060/E2059-1,"未取得")</x:f>
        <x:v>未取得</x:v>
      </x:c>
      <x:c r="I2060" s="11" t="str">
        <x:f>IF(AND(ISNUMBER(E2060),ISNUMBER(E2048),E2048&gt;0),E2060/E2048-1,"未取得")</x:f>
        <x:v>未取得</x:v>
      </x:c>
      <x:c r="J2060" s="2" t="str">
        <x:v>本次无总额记录</x:v>
      </x:c>
      <x:c r="K2060" s="2" t="str">
        <x:v>本次无来源记录</x:v>
      </x:c>
      <x:c r="L2060" s="2"/>
      <x:c r="M2060" s="2"/>
    </x:row>
    <x:row r="2061" ht="22" customHeight="1">
      <x:c r="A2061" s="2" t="str">
        <x:v>2026-07</x:v>
      </x:c>
      <x:c r="B2061" s="2" t="n">
        <x:v>98</x:v>
      </x:c>
      <x:c r="C2061" s="2" t="str">
        <x:v>462</x:v>
      </x:c>
      <x:c r="D2061" s="2" t="str">
        <x:v>马尔代夫</x:v>
      </x:c>
      <x:c r="E2061" s="8"/>
      <x:c r="F2061" s="8"/>
      <x:c r="G2061" s="11" t="str">
        <x:f>IF(AND(ISNUMBER(E2061),ISNUMBER(F2061),E2061&gt;0),F2061/E2061,"未取得")</x:f>
        <x:v>未取得</x:v>
      </x:c>
      <x:c r="H2061" s="11" t="str">
        <x:f>IF(AND(ISNUMBER(E2061),ISNUMBER(E2060),E2060&gt;0),E2061/E2060-1,"未取得")</x:f>
        <x:v>未取得</x:v>
      </x:c>
      <x:c r="I2061" s="11" t="str">
        <x:f>IF(AND(ISNUMBER(E2061),ISNUMBER(E2049),E2049&gt;0),E2061/E2049-1,"未取得")</x:f>
        <x:v>未取得</x:v>
      </x:c>
      <x:c r="J2061" s="2" t="str">
        <x:v>本次无总额记录</x:v>
      </x:c>
      <x:c r="K2061" s="2" t="str">
        <x:v>本次无来源记录</x:v>
      </x:c>
      <x:c r="L2061" s="2"/>
      <x:c r="M2061" s="2"/>
    </x:row>
    <x:row r="2062" ht="22" customHeight="1">
      <x:c r="A2062" s="2" t="str">
        <x:v>2026-08</x:v>
      </x:c>
      <x:c r="B2062" s="2" t="n">
        <x:v>98</x:v>
      </x:c>
      <x:c r="C2062" s="2" t="str">
        <x:v>462</x:v>
      </x:c>
      <x:c r="D2062" s="2" t="str">
        <x:v>马尔代夫</x:v>
      </x:c>
      <x:c r="E2062" s="8"/>
      <x:c r="F2062" s="8"/>
      <x:c r="G2062" s="11" t="str">
        <x:f>IF(AND(ISNUMBER(E2062),ISNUMBER(F2062),E2062&gt;0),F2062/E2062,"未取得")</x:f>
        <x:v>未取得</x:v>
      </x:c>
      <x:c r="H2062" s="11" t="str">
        <x:f>IF(AND(ISNUMBER(E2062),ISNUMBER(E2061),E2061&gt;0),E2062/E2061-1,"未取得")</x:f>
        <x:v>未取得</x:v>
      </x:c>
      <x:c r="I2062" s="11" t="str">
        <x:f>IF(AND(ISNUMBER(E2062),ISNUMBER(E2050),E2050&gt;0),E2062/E2050-1,"未取得")</x:f>
        <x:v>未取得</x:v>
      </x:c>
      <x:c r="J2062" s="2" t="str">
        <x:v>本次无总额记录</x:v>
      </x:c>
      <x:c r="K2062" s="2" t="str">
        <x:v>本次无来源记录</x:v>
      </x:c>
      <x:c r="L2062" s="2"/>
      <x:c r="M2062" s="2"/>
    </x:row>
    <x:row r="2063" ht="22" customHeight="1">
      <x:c r="A2063" s="2" t="str">
        <x:v>2026-09</x:v>
      </x:c>
      <x:c r="B2063" s="2" t="n">
        <x:v>98</x:v>
      </x:c>
      <x:c r="C2063" s="2" t="str">
        <x:v>462</x:v>
      </x:c>
      <x:c r="D2063" s="2" t="str">
        <x:v>马尔代夫</x:v>
      </x:c>
      <x:c r="E2063" s="8"/>
      <x:c r="F2063" s="8"/>
      <x:c r="G2063" s="11" t="str">
        <x:f>IF(AND(ISNUMBER(E2063),ISNUMBER(F2063),E2063&gt;0),F2063/E2063,"未取得")</x:f>
        <x:v>未取得</x:v>
      </x:c>
      <x:c r="H2063" s="11" t="str">
        <x:f>IF(AND(ISNUMBER(E2063),ISNUMBER(E2062),E2062&gt;0),E2063/E2062-1,"未取得")</x:f>
        <x:v>未取得</x:v>
      </x:c>
      <x:c r="I2063" s="11" t="str">
        <x:f>IF(AND(ISNUMBER(E2063),ISNUMBER(E2051),E2051&gt;0),E2063/E2051-1,"未取得")</x:f>
        <x:v>未取得</x:v>
      </x:c>
      <x:c r="J2063" s="2" t="str">
        <x:v>本次无总额记录</x:v>
      </x:c>
      <x:c r="K2063" s="2" t="str">
        <x:v>下载受限</x:v>
      </x:c>
      <x:c r="L2063" s="2"/>
      <x:c r="M2063" s="2"/>
    </x:row>
    <x:row r="2064" ht="22" customHeight="1">
      <x:c r="A2064" s="2" t="str">
        <x:v>2025-01</x:v>
      </x:c>
      <x:c r="B2064" s="2" t="n">
        <x:v>99</x:v>
      </x:c>
      <x:c r="C2064" s="2" t="str">
        <x:v>52</x:v>
      </x:c>
      <x:c r="D2064" s="2" t="str">
        <x:v>巴巴多斯</x:v>
      </x:c>
      <x:c r="E2064" s="8" t="n">
        <x:f>'原始月度记录'!G9</x:f>
        <x:v>628531</x:v>
      </x:c>
      <x:c r="F2064" s="8" t="n">
        <x:f>'原始月度记录'!G109</x:f>
        <x:v>73157.5</x:v>
      </x:c>
      <x:c r="G2064" s="11" t="n">
        <x:f>IF(AND(ISNUMBER(E2064),ISNUMBER(F2064),E2064&gt;0),F2064/E2064,"未取得")</x:f>
        <x:v>0.1163944180955275</x:v>
      </x:c>
      <x:c r="H2064" s="11"/>
      <x:c r="I2064" s="11"/>
      <x:c r="J2064" s="2" t="str">
        <x:v>已取得</x:v>
      </x:c>
      <x:c r="K2064" s="2" t="str">
        <x:v>已取得</x:v>
      </x:c>
      <x:c r="L2064" s="2" t="n">
        <x:v>9</x:v>
      </x:c>
      <x:c r="M2064" s="2" t="n">
        <x:v>109</x:v>
      </x:c>
    </x:row>
    <x:row r="2065" ht="22" customHeight="1">
      <x:c r="A2065" s="2" t="str">
        <x:v>2025-02</x:v>
      </x:c>
      <x:c r="B2065" s="2" t="n">
        <x:v>99</x:v>
      </x:c>
      <x:c r="C2065" s="2" t="str">
        <x:v>52</x:v>
      </x:c>
      <x:c r="D2065" s="2" t="str">
        <x:v>巴巴多斯</x:v>
      </x:c>
      <x:c r="E2065" s="8" t="n">
        <x:f>'原始月度记录'!G207</x:f>
        <x:v>617839.5</x:v>
      </x:c>
      <x:c r="F2065" s="8"/>
      <x:c r="G2065" s="11" t="str">
        <x:f>IF(AND(ISNUMBER(E2065),ISNUMBER(F2065),E2065&gt;0),F2065/E2065,"未取得")</x:f>
        <x:v>未取得</x:v>
      </x:c>
      <x:c r="H2065" s="11" t="n">
        <x:f>IF(AND(ISNUMBER(E2065),ISNUMBER(E2064),E2064&gt;0),E2065/E2064-1,"未取得")</x:f>
        <x:v>-0.017010298616933817</x:v>
      </x:c>
      <x:c r="I2065" s="11"/>
      <x:c r="J2065" s="2" t="str">
        <x:v>已取得</x:v>
      </x:c>
      <x:c r="K2065" s="2" t="str">
        <x:v>下载受限</x:v>
      </x:c>
      <x:c r="L2065" s="2" t="n">
        <x:v>207</x:v>
      </x:c>
      <x:c r="M2065" s="2"/>
    </x:row>
    <x:row r="2066" ht="22" customHeight="1">
      <x:c r="A2066" s="2" t="str">
        <x:v>2025-03</x:v>
      </x:c>
      <x:c r="B2066" s="2" t="n">
        <x:v>99</x:v>
      </x:c>
      <x:c r="C2066" s="2" t="str">
        <x:v>52</x:v>
      </x:c>
      <x:c r="D2066" s="2" t="str">
        <x:v>巴巴多斯</x:v>
      </x:c>
      <x:c r="E2066" s="8" t="n">
        <x:f>'原始月度记录'!G304</x:f>
        <x:v>626864</x:v>
      </x:c>
      <x:c r="F2066" s="8"/>
      <x:c r="G2066" s="11" t="str">
        <x:f>IF(AND(ISNUMBER(E2066),ISNUMBER(F2066),E2066&gt;0),F2066/E2066,"未取得")</x:f>
        <x:v>未取得</x:v>
      </x:c>
      <x:c r="H2066" s="11" t="n">
        <x:f>IF(AND(ISNUMBER(E2066),ISNUMBER(E2065),E2065&gt;0),E2066/E2065-1,"未取得")</x:f>
        <x:v>0.014606544256234866</x:v>
      </x:c>
      <x:c r="I2066" s="11"/>
      <x:c r="J2066" s="2" t="str">
        <x:v>已取得</x:v>
      </x:c>
      <x:c r="K2066" s="2" t="str">
        <x:v>下载受限</x:v>
      </x:c>
      <x:c r="L2066" s="2" t="n">
        <x:v>304</x:v>
      </x:c>
      <x:c r="M2066" s="2"/>
    </x:row>
    <x:row r="2067" ht="22" customHeight="1">
      <x:c r="A2067" s="2" t="str">
        <x:v>2025-04</x:v>
      </x:c>
      <x:c r="B2067" s="2" t="n">
        <x:v>99</x:v>
      </x:c>
      <x:c r="C2067" s="2" t="str">
        <x:v>52</x:v>
      </x:c>
      <x:c r="D2067" s="2" t="str">
        <x:v>巴巴多斯</x:v>
      </x:c>
      <x:c r="E2067" s="8" t="n">
        <x:f>'原始月度记录'!G400</x:f>
        <x:v>993093.5</x:v>
      </x:c>
      <x:c r="F2067" s="8" t="n">
        <x:f>'原始月度记录'!G497</x:f>
        <x:v>63909.5</x:v>
      </x:c>
      <x:c r="G2067" s="11" t="n">
        <x:f>IF(AND(ISNUMBER(E2067),ISNUMBER(F2067),E2067&gt;0),F2067/E2067,"未取得")</x:f>
        <x:v>0.06435396062908477</x:v>
      </x:c>
      <x:c r="H2067" s="11" t="n">
        <x:f>IF(AND(ISNUMBER(E2067),ISNUMBER(E2066),E2066&gt;0),E2067/E2066-1,"未取得")</x:f>
        <x:v>0.5842248079328212</x:v>
      </x:c>
      <x:c r="I2067" s="11"/>
      <x:c r="J2067" s="2" t="str">
        <x:v>已取得</x:v>
      </x:c>
      <x:c r="K2067" s="2" t="str">
        <x:v>已取得</x:v>
      </x:c>
      <x:c r="L2067" s="2" t="n">
        <x:v>400</x:v>
      </x:c>
      <x:c r="M2067" s="2" t="n">
        <x:v>497</x:v>
      </x:c>
    </x:row>
    <x:row r="2068" ht="22" customHeight="1">
      <x:c r="A2068" s="2" t="str">
        <x:v>2025-05</x:v>
      </x:c>
      <x:c r="B2068" s="2" t="n">
        <x:v>99</x:v>
      </x:c>
      <x:c r="C2068" s="2" t="str">
        <x:v>52</x:v>
      </x:c>
      <x:c r="D2068" s="2" t="str">
        <x:v>巴巴多斯</x:v>
      </x:c>
      <x:c r="E2068" s="8" t="n">
        <x:f>'原始月度记录'!G593</x:f>
        <x:v>845098</x:v>
      </x:c>
      <x:c r="F2068" s="8" t="n">
        <x:f>'原始月度记录'!G688</x:f>
        <x:v>26610</x:v>
      </x:c>
      <x:c r="G2068" s="11" t="n">
        <x:f>IF(AND(ISNUMBER(E2068),ISNUMBER(F2068),E2068&gt;0),F2068/E2068,"未取得")</x:f>
        <x:v>0.031487472458815426</x:v>
      </x:c>
      <x:c r="H2068" s="11" t="n">
        <x:f>IF(AND(ISNUMBER(E2068),ISNUMBER(E2067),E2067&gt;0),E2068/E2067-1,"未取得")</x:f>
        <x:v>-0.14902473936240646</x:v>
      </x:c>
      <x:c r="I2068" s="11"/>
      <x:c r="J2068" s="2" t="str">
        <x:v>已取得</x:v>
      </x:c>
      <x:c r="K2068" s="2" t="str">
        <x:v>已取得</x:v>
      </x:c>
      <x:c r="L2068" s="2" t="n">
        <x:v>593</x:v>
      </x:c>
      <x:c r="M2068" s="2" t="n">
        <x:v>688</x:v>
      </x:c>
    </x:row>
    <x:row r="2069" ht="22" customHeight="1">
      <x:c r="A2069" s="2" t="str">
        <x:v>2025-06</x:v>
      </x:c>
      <x:c r="B2069" s="2" t="n">
        <x:v>99</x:v>
      </x:c>
      <x:c r="C2069" s="2" t="str">
        <x:v>52</x:v>
      </x:c>
      <x:c r="D2069" s="2" t="str">
        <x:v>巴巴多斯</x:v>
      </x:c>
      <x:c r="E2069" s="8" t="n">
        <x:f>'原始月度记录'!G782</x:f>
        <x:v>766772</x:v>
      </x:c>
      <x:c r="F2069" s="8"/>
      <x:c r="G2069" s="11" t="str">
        <x:f>IF(AND(ISNUMBER(E2069),ISNUMBER(F2069),E2069&gt;0),F2069/E2069,"未取得")</x:f>
        <x:v>未取得</x:v>
      </x:c>
      <x:c r="H2069" s="11" t="n">
        <x:f>IF(AND(ISNUMBER(E2069),ISNUMBER(E2068),E2068&gt;0),E2069/E2068-1,"未取得")</x:f>
        <x:v>-0.09268274211984884</x:v>
      </x:c>
      <x:c r="I2069" s="11"/>
      <x:c r="J2069" s="2" t="str">
        <x:v>已取得</x:v>
      </x:c>
      <x:c r="K2069" s="2" t="str">
        <x:v>下载受限</x:v>
      </x:c>
      <x:c r="L2069" s="2" t="n">
        <x:v>782</x:v>
      </x:c>
      <x:c r="M2069" s="2"/>
    </x:row>
    <x:row r="2070" ht="22" customHeight="1">
      <x:c r="A2070" s="2" t="str">
        <x:v>2025-07</x:v>
      </x:c>
      <x:c r="B2070" s="2" t="n">
        <x:v>99</x:v>
      </x:c>
      <x:c r="C2070" s="2" t="str">
        <x:v>52</x:v>
      </x:c>
      <x:c r="D2070" s="2" t="str">
        <x:v>巴巴多斯</x:v>
      </x:c>
      <x:c r="E2070" s="8" t="n">
        <x:f>'原始月度记录'!G876</x:f>
        <x:v>858287</x:v>
      </x:c>
      <x:c r="F2070" s="8"/>
      <x:c r="G2070" s="11" t="str">
        <x:f>IF(AND(ISNUMBER(E2070),ISNUMBER(F2070),E2070&gt;0),F2070/E2070,"未取得")</x:f>
        <x:v>未取得</x:v>
      </x:c>
      <x:c r="H2070" s="11" t="n">
        <x:f>IF(AND(ISNUMBER(E2070),ISNUMBER(E2069),E2069&gt;0),E2070/E2069-1,"未取得")</x:f>
        <x:v>0.11935099351567358</x:v>
      </x:c>
      <x:c r="I2070" s="11"/>
      <x:c r="J2070" s="2" t="str">
        <x:v>已取得</x:v>
      </x:c>
      <x:c r="K2070" s="2" t="str">
        <x:v>下载受限</x:v>
      </x:c>
      <x:c r="L2070" s="2" t="n">
        <x:v>876</x:v>
      </x:c>
      <x:c r="M2070" s="2"/>
    </x:row>
    <x:row r="2071" ht="22" customHeight="1">
      <x:c r="A2071" s="2" t="str">
        <x:v>2025-08</x:v>
      </x:c>
      <x:c r="B2071" s="2" t="n">
        <x:v>99</x:v>
      </x:c>
      <x:c r="C2071" s="2" t="str">
        <x:v>52</x:v>
      </x:c>
      <x:c r="D2071" s="2" t="str">
        <x:v>巴巴多斯</x:v>
      </x:c>
      <x:c r="E2071" s="8" t="n">
        <x:f>'原始月度记录'!G969</x:f>
        <x:v>910175</x:v>
      </x:c>
      <x:c r="F2071" s="8"/>
      <x:c r="G2071" s="11" t="str">
        <x:f>IF(AND(ISNUMBER(E2071),ISNUMBER(F2071),E2071&gt;0),F2071/E2071,"未取得")</x:f>
        <x:v>未取得</x:v>
      </x:c>
      <x:c r="H2071" s="11" t="n">
        <x:f>IF(AND(ISNUMBER(E2071),ISNUMBER(E2070),E2070&gt;0),E2071/E2070-1,"未取得")</x:f>
        <x:v>0.06045530224738349</x:v>
      </x:c>
      <x:c r="I2071" s="11"/>
      <x:c r="J2071" s="2" t="str">
        <x:v>已取得</x:v>
      </x:c>
      <x:c r="K2071" s="2" t="str">
        <x:v>下载受限</x:v>
      </x:c>
      <x:c r="L2071" s="2" t="n">
        <x:v>969</x:v>
      </x:c>
      <x:c r="M2071" s="2"/>
    </x:row>
    <x:row r="2072" ht="22" customHeight="1">
      <x:c r="A2072" s="2" t="str">
        <x:v>2025-09</x:v>
      </x:c>
      <x:c r="B2072" s="2" t="n">
        <x:v>99</x:v>
      </x:c>
      <x:c r="C2072" s="2" t="str">
        <x:v>52</x:v>
      </x:c>
      <x:c r="D2072" s="2" t="str">
        <x:v>巴巴多斯</x:v>
      </x:c>
      <x:c r="E2072" s="8" t="n">
        <x:f>'原始月度记录'!G1062</x:f>
        <x:v>886850.5</x:v>
      </x:c>
      <x:c r="F2072" s="8"/>
      <x:c r="G2072" s="11" t="str">
        <x:f>IF(AND(ISNUMBER(E2072),ISNUMBER(F2072),E2072&gt;0),F2072/E2072,"未取得")</x:f>
        <x:v>未取得</x:v>
      </x:c>
      <x:c r="H2072" s="11" t="n">
        <x:f>IF(AND(ISNUMBER(E2072),ISNUMBER(E2071),E2071&gt;0),E2072/E2071-1,"未取得")</x:f>
        <x:v>-0.02562639052929383</x:v>
      </x:c>
      <x:c r="I2072" s="11"/>
      <x:c r="J2072" s="2" t="str">
        <x:v>已取得</x:v>
      </x:c>
      <x:c r="K2072" s="2" t="str">
        <x:v>下载受限</x:v>
      </x:c>
      <x:c r="L2072" s="2" t="n">
        <x:v>1062</x:v>
      </x:c>
      <x:c r="M2072" s="2"/>
    </x:row>
    <x:row r="2073" ht="22" customHeight="1">
      <x:c r="A2073" s="2" t="str">
        <x:v>2025-10</x:v>
      </x:c>
      <x:c r="B2073" s="2" t="n">
        <x:v>99</x:v>
      </x:c>
      <x:c r="C2073" s="2" t="str">
        <x:v>52</x:v>
      </x:c>
      <x:c r="D2073" s="2" t="str">
        <x:v>巴巴多斯</x:v>
      </x:c>
      <x:c r="E2073" s="8" t="n">
        <x:f>'原始月度记录'!G1155</x:f>
        <x:v>1339972.5</x:v>
      </x:c>
      <x:c r="F2073" s="8"/>
      <x:c r="G2073" s="11" t="str">
        <x:f>IF(AND(ISNUMBER(E2073),ISNUMBER(F2073),E2073&gt;0),F2073/E2073,"未取得")</x:f>
        <x:v>未取得</x:v>
      </x:c>
      <x:c r="H2073" s="11" t="n">
        <x:f>IF(AND(ISNUMBER(E2073),ISNUMBER(E2072),E2072&gt;0),E2073/E2072-1,"未取得")</x:f>
        <x:v>0.5109339172724152</x:v>
      </x:c>
      <x:c r="I2073" s="11"/>
      <x:c r="J2073" s="2" t="str">
        <x:v>已取得</x:v>
      </x:c>
      <x:c r="K2073" s="2" t="str">
        <x:v>下载受限</x:v>
      </x:c>
      <x:c r="L2073" s="2" t="n">
        <x:v>1155</x:v>
      </x:c>
      <x:c r="M2073" s="2"/>
    </x:row>
    <x:row r="2074" ht="22" customHeight="1">
      <x:c r="A2074" s="2" t="str">
        <x:v>2025-11</x:v>
      </x:c>
      <x:c r="B2074" s="2" t="n">
        <x:v>99</x:v>
      </x:c>
      <x:c r="C2074" s="2" t="str">
        <x:v>52</x:v>
      </x:c>
      <x:c r="D2074" s="2" t="str">
        <x:v>巴巴多斯</x:v>
      </x:c>
      <x:c r="E2074" s="8" t="n">
        <x:f>'原始月度记录'!G1245</x:f>
        <x:v>563990.5</x:v>
      </x:c>
      <x:c r="F2074" s="8"/>
      <x:c r="G2074" s="11" t="str">
        <x:f>IF(AND(ISNUMBER(E2074),ISNUMBER(F2074),E2074&gt;0),F2074/E2074,"未取得")</x:f>
        <x:v>未取得</x:v>
      </x:c>
      <x:c r="H2074" s="11" t="n">
        <x:f>IF(AND(ISNUMBER(E2074),ISNUMBER(E2073),E2073&gt;0),E2074/E2073-1,"未取得")</x:f>
        <x:v>-0.579102929351162</x:v>
      </x:c>
      <x:c r="I2074" s="11"/>
      <x:c r="J2074" s="2" t="str">
        <x:v>已取得</x:v>
      </x:c>
      <x:c r="K2074" s="2" t="str">
        <x:v>下载受限</x:v>
      </x:c>
      <x:c r="L2074" s="2" t="n">
        <x:v>1245</x:v>
      </x:c>
      <x:c r="M2074" s="2"/>
    </x:row>
    <x:row r="2075" ht="22" customHeight="1">
      <x:c r="A2075" s="2" t="str">
        <x:v>2025-12</x:v>
      </x:c>
      <x:c r="B2075" s="2" t="n">
        <x:v>99</x:v>
      </x:c>
      <x:c r="C2075" s="2" t="str">
        <x:v>52</x:v>
      </x:c>
      <x:c r="D2075" s="2" t="str">
        <x:v>巴巴多斯</x:v>
      </x:c>
      <x:c r="E2075" s="8" t="n">
        <x:f>'原始月度记录'!G1336</x:f>
        <x:v>891497</x:v>
      </x:c>
      <x:c r="F2075" s="8"/>
      <x:c r="G2075" s="11" t="str">
        <x:f>IF(AND(ISNUMBER(E2075),ISNUMBER(F2075),E2075&gt;0),F2075/E2075,"未取得")</x:f>
        <x:v>未取得</x:v>
      </x:c>
      <x:c r="H2075" s="11" t="n">
        <x:f>IF(AND(ISNUMBER(E2075),ISNUMBER(E2074),E2074&gt;0),E2075/E2074-1,"未取得")</x:f>
        <x:v>0.5806950648991429</x:v>
      </x:c>
      <x:c r="I2075" s="11"/>
      <x:c r="J2075" s="2" t="str">
        <x:v>已取得</x:v>
      </x:c>
      <x:c r="K2075" s="2" t="str">
        <x:v>下载受限</x:v>
      </x:c>
      <x:c r="L2075" s="2" t="n">
        <x:v>1336</x:v>
      </x:c>
      <x:c r="M2075" s="2"/>
    </x:row>
    <x:row r="2076" ht="22" customHeight="1">
      <x:c r="A2076" s="2" t="str">
        <x:v>2026-01</x:v>
      </x:c>
      <x:c r="B2076" s="2" t="n">
        <x:v>99</x:v>
      </x:c>
      <x:c r="C2076" s="2" t="str">
        <x:v>52</x:v>
      </x:c>
      <x:c r="D2076" s="2" t="str">
        <x:v>巴巴多斯</x:v>
      </x:c>
      <x:c r="E2076" s="8" t="n">
        <x:f>'原始月度记录'!G1427</x:f>
        <x:v>937748.5</x:v>
      </x:c>
      <x:c r="F2076" s="8" t="n">
        <x:f>'原始月度记录'!G1511</x:f>
        <x:v>121552.5</x:v>
      </x:c>
      <x:c r="G2076" s="11" t="n">
        <x:f>IF(AND(ISNUMBER(E2076),ISNUMBER(F2076),E2076&gt;0),F2076/E2076,"未取得")</x:f>
        <x:v>0.129621641623527</x:v>
      </x:c>
      <x:c r="H2076" s="11" t="n">
        <x:f>IF(AND(ISNUMBER(E2076),ISNUMBER(E2075),E2075&gt;0),E2076/E2075-1,"未取得")</x:f>
        <x:v>0.051880713002960155</x:v>
      </x:c>
      <x:c r="I2076" s="11" t="n">
        <x:f>IF(AND(ISNUMBER(E2076),ISNUMBER(E2064),E2064&gt;0),E2076/E2064-1,"未取得")</x:f>
        <x:v>0.49196857434239516</x:v>
      </x:c>
      <x:c r="J2076" s="2" t="str">
        <x:v>已取得</x:v>
      </x:c>
      <x:c r="K2076" s="2" t="str">
        <x:v>已取得</x:v>
      </x:c>
      <x:c r="L2076" s="2" t="n">
        <x:v>1427</x:v>
      </x:c>
      <x:c r="M2076" s="2" t="n">
        <x:v>1511</x:v>
      </x:c>
    </x:row>
    <x:row r="2077" ht="22" customHeight="1">
      <x:c r="A2077" s="2" t="str">
        <x:v>2026-02</x:v>
      </x:c>
      <x:c r="B2077" s="2" t="n">
        <x:v>99</x:v>
      </x:c>
      <x:c r="C2077" s="2" t="str">
        <x:v>52</x:v>
      </x:c>
      <x:c r="D2077" s="2" t="str">
        <x:v>巴巴多斯</x:v>
      </x:c>
      <x:c r="E2077" s="8" t="n">
        <x:f>'原始月度记录'!G1594</x:f>
        <x:v>542825</x:v>
      </x:c>
      <x:c r="F2077" s="8" t="n">
        <x:f>'原始月度记录'!G1676</x:f>
        <x:v>25572</x:v>
      </x:c>
      <x:c r="G2077" s="11" t="n">
        <x:f>IF(AND(ISNUMBER(E2077),ISNUMBER(F2077),E2077&gt;0),F2077/E2077,"未取得")</x:f>
        <x:v>0.04710910514438355</x:v>
      </x:c>
      <x:c r="H2077" s="11" t="n">
        <x:f>IF(AND(ISNUMBER(E2077),ISNUMBER(E2076),E2076&gt;0),E2077/E2076-1,"未取得")</x:f>
        <x:v>-0.42114010312999706</x:v>
      </x:c>
      <x:c r="I2077" s="11" t="n">
        <x:f>IF(AND(ISNUMBER(E2077),ISNUMBER(E2065),E2065&gt;0),E2077/E2065-1,"未取得")</x:f>
        <x:v>-0.12141421841756639</x:v>
      </x:c>
      <x:c r="J2077" s="2" t="str">
        <x:v>已取得</x:v>
      </x:c>
      <x:c r="K2077" s="2" t="str">
        <x:v>已取得</x:v>
      </x:c>
      <x:c r="L2077" s="2" t="n">
        <x:v>1594</x:v>
      </x:c>
      <x:c r="M2077" s="2" t="n">
        <x:v>1676</x:v>
      </x:c>
    </x:row>
    <x:row r="2078" ht="22" customHeight="1">
      <x:c r="A2078" s="2" t="str">
        <x:v>2026-03</x:v>
      </x:c>
      <x:c r="B2078" s="2" t="n">
        <x:v>99</x:v>
      </x:c>
      <x:c r="C2078" s="2" t="str">
        <x:v>52</x:v>
      </x:c>
      <x:c r="D2078" s="2" t="str">
        <x:v>巴巴多斯</x:v>
      </x:c>
      <x:c r="E2078" s="8" t="n">
        <x:f>'原始月度记录'!G1757</x:f>
        <x:v>1996071.5</x:v>
      </x:c>
      <x:c r="F2078" s="8" t="n">
        <x:f>'原始月度记录'!G1840</x:f>
        <x:v>1291068.5</x:v>
      </x:c>
      <x:c r="G2078" s="11" t="n">
        <x:f>IF(AND(ISNUMBER(E2078),ISNUMBER(F2078),E2078&gt;0),F2078/E2078,"未取得")</x:f>
        <x:v>0.6468047362030869</x:v>
      </x:c>
      <x:c r="H2078" s="11" t="n">
        <x:f>IF(AND(ISNUMBER(E2078),ISNUMBER(E2077),E2077&gt;0),E2078/E2077-1,"未取得")</x:f>
        <x:v>2.677191544236172</x:v>
      </x:c>
      <x:c r="I2078" s="11" t="n">
        <x:f>IF(AND(ISNUMBER(E2078),ISNUMBER(E2066),E2066&gt;0),E2078/E2066-1,"未取得")</x:f>
        <x:v>2.1842177888664844</x:v>
      </x:c>
      <x:c r="J2078" s="2" t="str">
        <x:v>已取得</x:v>
      </x:c>
      <x:c r="K2078" s="2" t="str">
        <x:v>已取得</x:v>
      </x:c>
      <x:c r="L2078" s="2" t="n">
        <x:v>1757</x:v>
      </x:c>
      <x:c r="M2078" s="2" t="n">
        <x:v>1840</x:v>
      </x:c>
    </x:row>
    <x:row r="2079" ht="22" customHeight="1">
      <x:c r="A2079" s="2" t="str">
        <x:v>2026-04</x:v>
      </x:c>
      <x:c r="B2079" s="2" t="n">
        <x:v>99</x:v>
      </x:c>
      <x:c r="C2079" s="2" t="str">
        <x:v>52</x:v>
      </x:c>
      <x:c r="D2079" s="2" t="str">
        <x:v>巴巴多斯</x:v>
      </x:c>
      <x:c r="E2079" s="8" t="n">
        <x:f>'原始月度记录'!G1922</x:f>
        <x:v>691316.5</x:v>
      </x:c>
      <x:c r="F2079" s="8" t="n">
        <x:f>'原始月度记录'!G1997</x:f>
        <x:v>54598</x:v>
      </x:c>
      <x:c r="G2079" s="11" t="n">
        <x:f>IF(AND(ISNUMBER(E2079),ISNUMBER(F2079),E2079&gt;0),F2079/E2079,"未取得")</x:f>
        <x:v>0.07897685068995171</x:v>
      </x:c>
      <x:c r="H2079" s="11" t="n">
        <x:f>IF(AND(ISNUMBER(E2079),ISNUMBER(E2078),E2078&gt;0),E2079/E2078-1,"未取得")</x:f>
        <x:v>-0.6536614545120252</x:v>
      </x:c>
      <x:c r="I2079" s="11" t="n">
        <x:f>IF(AND(ISNUMBER(E2079),ISNUMBER(E2067),E2067&gt;0),E2079/E2067-1,"未取得")</x:f>
        <x:v>-0.30387571764390764</x:v>
      </x:c>
      <x:c r="J2079" s="2" t="str">
        <x:v>已取得</x:v>
      </x:c>
      <x:c r="K2079" s="2" t="str">
        <x:v>已取得</x:v>
      </x:c>
      <x:c r="L2079" s="2" t="n">
        <x:v>1922</x:v>
      </x:c>
      <x:c r="M2079" s="2" t="n">
        <x:v>1997</x:v>
      </x:c>
    </x:row>
    <x:row r="2080" ht="22" customHeight="1">
      <x:c r="A2080" s="2" t="str">
        <x:v>2026-05</x:v>
      </x:c>
      <x:c r="B2080" s="2" t="n">
        <x:v>99</x:v>
      </x:c>
      <x:c r="C2080" s="2" t="str">
        <x:v>52</x:v>
      </x:c>
      <x:c r="D2080" s="2" t="str">
        <x:v>巴巴多斯</x:v>
      </x:c>
      <x:c r="E2080" s="8" t="n">
        <x:f>'原始月度记录'!G2071</x:f>
        <x:v>996859</x:v>
      </x:c>
      <x:c r="F2080" s="8" t="n">
        <x:f>'原始月度记录'!G2140</x:f>
        <x:v>8824</x:v>
      </x:c>
      <x:c r="G2080" s="11" t="n">
        <x:f>IF(AND(ISNUMBER(E2080),ISNUMBER(F2080),E2080&gt;0),F2080/E2080,"未取得")</x:f>
        <x:v>0.008851803514840113</x:v>
      </x:c>
      <x:c r="H2080" s="11" t="n">
        <x:f>IF(AND(ISNUMBER(E2080),ISNUMBER(E2079),E2079&gt;0),E2080/E2079-1,"未取得")</x:f>
        <x:v>0.4419719477258246</x:v>
      </x:c>
      <x:c r="I2080" s="11" t="n">
        <x:f>IF(AND(ISNUMBER(E2080),ISNUMBER(E2068),E2068&gt;0),E2080/E2068-1,"未取得")</x:f>
        <x:v>0.17957798977160055</x:v>
      </x:c>
      <x:c r="J2080" s="2" t="str">
        <x:v>已取得</x:v>
      </x:c>
      <x:c r="K2080" s="2" t="str">
        <x:v>已取得</x:v>
      </x:c>
      <x:c r="L2080" s="2" t="n">
        <x:v>2071</x:v>
      </x:c>
      <x:c r="M2080" s="2" t="n">
        <x:v>2140</x:v>
      </x:c>
    </x:row>
    <x:row r="2081" ht="22" customHeight="1">
      <x:c r="A2081" s="2" t="str">
        <x:v>2026-06</x:v>
      </x:c>
      <x:c r="B2081" s="2" t="n">
        <x:v>99</x:v>
      </x:c>
      <x:c r="C2081" s="2" t="str">
        <x:v>52</x:v>
      </x:c>
      <x:c r="D2081" s="2" t="str">
        <x:v>巴巴多斯</x:v>
      </x:c>
      <x:c r="E2081" s="8" t="n">
        <x:f>'原始月度记录'!G2207</x:f>
        <x:v>769329</x:v>
      </x:c>
      <x:c r="F2081" s="8" t="n">
        <x:f>'原始月度记录'!G2269</x:f>
        <x:v>15252</x:v>
      </x:c>
      <x:c r="G2081" s="11" t="n">
        <x:f>IF(AND(ISNUMBER(E2081),ISNUMBER(F2081),E2081&gt;0),F2081/E2081,"未取得")</x:f>
        <x:v>0.01982506833877314</x:v>
      </x:c>
      <x:c r="H2081" s="11" t="n">
        <x:f>IF(AND(ISNUMBER(E2081),ISNUMBER(E2080),E2080&gt;0),E2081/E2080-1,"未取得")</x:f>
        <x:v>-0.22824692358698673</x:v>
      </x:c>
      <x:c r="I2081" s="11" t="n">
        <x:f>IF(AND(ISNUMBER(E2081),ISNUMBER(E2069),E2069&gt;0),E2081/E2069-1,"未取得")</x:f>
        <x:v>0.0033347592243848645</x:v>
      </x:c>
      <x:c r="J2081" s="2" t="str">
        <x:v>已取得</x:v>
      </x:c>
      <x:c r="K2081" s="2" t="str">
        <x:v>已取得</x:v>
      </x:c>
      <x:c r="L2081" s="2" t="n">
        <x:v>2207</x:v>
      </x:c>
      <x:c r="M2081" s="2" t="n">
        <x:v>2269</x:v>
      </x:c>
    </x:row>
    <x:row r="2082" ht="22" customHeight="1">
      <x:c r="A2082" s="2" t="str">
        <x:v>2026-07</x:v>
      </x:c>
      <x:c r="B2082" s="2" t="n">
        <x:v>99</x:v>
      </x:c>
      <x:c r="C2082" s="2" t="str">
        <x:v>52</x:v>
      </x:c>
      <x:c r="D2082" s="2" t="str">
        <x:v>巴巴多斯</x:v>
      </x:c>
      <x:c r="E2082" s="8" t="n">
        <x:f>'原始月度记录'!G2330</x:f>
        <x:v>962465</x:v>
      </x:c>
      <x:c r="F2082" s="8" t="n">
        <x:f>'原始月度记录'!G2378</x:f>
        <x:v>27010.5</x:v>
      </x:c>
      <x:c r="G2082" s="11" t="n">
        <x:f>IF(AND(ISNUMBER(E2082),ISNUMBER(F2082),E2082&gt;0),F2082/E2082,"未取得")</x:f>
        <x:v>0.02806387764749887</x:v>
      </x:c>
      <x:c r="H2082" s="11" t="n">
        <x:f>IF(AND(ISNUMBER(E2082),ISNUMBER(E2081),E2081&gt;0),E2082/E2081-1,"未取得")</x:f>
        <x:v>0.25104474158649936</x:v>
      </x:c>
      <x:c r="I2082" s="11" t="n">
        <x:f>IF(AND(ISNUMBER(E2082),ISNUMBER(E2070),E2070&gt;0),E2082/E2070-1,"未取得")</x:f>
        <x:v>0.12137897929247443</x:v>
      </x:c>
      <x:c r="J2082" s="2" t="str">
        <x:v>已取得</x:v>
      </x:c>
      <x:c r="K2082" s="2" t="str">
        <x:v>已取得</x:v>
      </x:c>
      <x:c r="L2082" s="2" t="n">
        <x:v>2330</x:v>
      </x:c>
      <x:c r="M2082" s="2" t="n">
        <x:v>2378</x:v>
      </x:c>
    </x:row>
    <x:row r="2083" ht="22" customHeight="1">
      <x:c r="A2083" s="2" t="str">
        <x:v>2026-08</x:v>
      </x:c>
      <x:c r="B2083" s="2" t="n">
        <x:v>99</x:v>
      </x:c>
      <x:c r="C2083" s="2" t="str">
        <x:v>52</x:v>
      </x:c>
      <x:c r="D2083" s="2" t="str">
        <x:v>巴巴多斯</x:v>
      </x:c>
      <x:c r="E2083" s="8"/>
      <x:c r="F2083" s="8"/>
      <x:c r="G2083" s="11" t="str">
        <x:f>IF(AND(ISNUMBER(E2083),ISNUMBER(F2083),E2083&gt;0),F2083/E2083,"未取得")</x:f>
        <x:v>未取得</x:v>
      </x:c>
      <x:c r="H2083" s="11" t="str">
        <x:f>IF(AND(ISNUMBER(E2083),ISNUMBER(E2082),E2082&gt;0),E2083/E2082-1,"未取得")</x:f>
        <x:v>未取得</x:v>
      </x:c>
      <x:c r="I2083" s="11" t="str">
        <x:f>IF(AND(ISNUMBER(E2083),ISNUMBER(E2071),E2071&gt;0),E2083/E2071-1,"未取得")</x:f>
        <x:v>未取得</x:v>
      </x:c>
      <x:c r="J2083" s="2" t="str">
        <x:v>本次无总额记录</x:v>
      </x:c>
      <x:c r="K2083" s="2" t="str">
        <x:v>本次无来源记录</x:v>
      </x:c>
      <x:c r="L2083" s="2"/>
      <x:c r="M2083" s="2"/>
    </x:row>
    <x:row r="2084" ht="22" customHeight="1">
      <x:c r="A2084" s="2" t="str">
        <x:v>2026-09</x:v>
      </x:c>
      <x:c r="B2084" s="2" t="n">
        <x:v>99</x:v>
      </x:c>
      <x:c r="C2084" s="2" t="str">
        <x:v>52</x:v>
      </x:c>
      <x:c r="D2084" s="2" t="str">
        <x:v>巴巴多斯</x:v>
      </x:c>
      <x:c r="E2084" s="8"/>
      <x:c r="F2084" s="8"/>
      <x:c r="G2084" s="11" t="str">
        <x:f>IF(AND(ISNUMBER(E2084),ISNUMBER(F2084),E2084&gt;0),F2084/E2084,"未取得")</x:f>
        <x:v>未取得</x:v>
      </x:c>
      <x:c r="H2084" s="11" t="str">
        <x:f>IF(AND(ISNUMBER(E2084),ISNUMBER(E2083),E2083&gt;0),E2084/E2083-1,"未取得")</x:f>
        <x:v>未取得</x:v>
      </x:c>
      <x:c r="I2084" s="11" t="str">
        <x:f>IF(AND(ISNUMBER(E2084),ISNUMBER(E2072),E2072&gt;0),E2084/E2072-1,"未取得")</x:f>
        <x:v>未取得</x:v>
      </x:c>
      <x:c r="J2084" s="2" t="str">
        <x:v>本次无总额记录</x:v>
      </x:c>
      <x:c r="K2084" s="2" t="str">
        <x:v>下载受限</x:v>
      </x:c>
      <x:c r="L2084" s="2"/>
      <x:c r="M2084" s="2"/>
    </x:row>
    <x:row r="2085" ht="22" customHeight="1">
      <x:c r="A2085" s="2" t="str">
        <x:v>2025-01</x:v>
      </x:c>
      <x:c r="B2085" s="2" t="n">
        <x:v>100</x:v>
      </x:c>
      <x:c r="C2085" s="2" t="str">
        <x:v>258</x:v>
      </x:c>
      <x:c r="D2085" s="2" t="str">
        <x:v>法属波利尼西亚</x:v>
      </x:c>
      <x:c r="E2085" s="8"/>
      <x:c r="F2085" s="8"/>
      <x:c r="G2085" s="11" t="str">
        <x:f>IF(AND(ISNUMBER(E2085),ISNUMBER(F2085),E2085&gt;0),F2085/E2085,"未取得")</x:f>
        <x:v>未取得</x:v>
      </x:c>
      <x:c r="H2085" s="11"/>
      <x:c r="I2085" s="11"/>
      <x:c r="J2085" s="2" t="str">
        <x:v>本次无总额记录</x:v>
      </x:c>
      <x:c r="K2085" s="2" t="str">
        <x:v>本次无来源记录</x:v>
      </x:c>
      <x:c r="L2085" s="2"/>
      <x:c r="M2085" s="2"/>
    </x:row>
    <x:row r="2086" ht="22" customHeight="1">
      <x:c r="A2086" s="2" t="str">
        <x:v>2025-02</x:v>
      </x:c>
      <x:c r="B2086" s="2" t="n">
        <x:v>100</x:v>
      </x:c>
      <x:c r="C2086" s="2" t="str">
        <x:v>258</x:v>
      </x:c>
      <x:c r="D2086" s="2" t="str">
        <x:v>法属波利尼西亚</x:v>
      </x:c>
      <x:c r="E2086" s="8"/>
      <x:c r="F2086" s="8"/>
      <x:c r="G2086" s="11" t="str">
        <x:f>IF(AND(ISNUMBER(E2086),ISNUMBER(F2086),E2086&gt;0),F2086/E2086,"未取得")</x:f>
        <x:v>未取得</x:v>
      </x:c>
      <x:c r="H2086" s="11" t="str">
        <x:f>IF(AND(ISNUMBER(E2086),ISNUMBER(E2085),E2085&gt;0),E2086/E2085-1,"未取得")</x:f>
        <x:v>未取得</x:v>
      </x:c>
      <x:c r="I2086" s="11"/>
      <x:c r="J2086" s="2" t="str">
        <x:v>本次无总额记录</x:v>
      </x:c>
      <x:c r="K2086" s="2" t="str">
        <x:v>下载受限</x:v>
      </x:c>
      <x:c r="L2086" s="2"/>
      <x:c r="M2086" s="2"/>
    </x:row>
    <x:row r="2087" ht="22" customHeight="1">
      <x:c r="A2087" s="2" t="str">
        <x:v>2025-03</x:v>
      </x:c>
      <x:c r="B2087" s="2" t="n">
        <x:v>100</x:v>
      </x:c>
      <x:c r="C2087" s="2" t="str">
        <x:v>258</x:v>
      </x:c>
      <x:c r="D2087" s="2" t="str">
        <x:v>法属波利尼西亚</x:v>
      </x:c>
      <x:c r="E2087" s="8"/>
      <x:c r="F2087" s="8"/>
      <x:c r="G2087" s="11" t="str">
        <x:f>IF(AND(ISNUMBER(E2087),ISNUMBER(F2087),E2087&gt;0),F2087/E2087,"未取得")</x:f>
        <x:v>未取得</x:v>
      </x:c>
      <x:c r="H2087" s="11" t="str">
        <x:f>IF(AND(ISNUMBER(E2087),ISNUMBER(E2086),E2086&gt;0),E2087/E2086-1,"未取得")</x:f>
        <x:v>未取得</x:v>
      </x:c>
      <x:c r="I2087" s="11"/>
      <x:c r="J2087" s="2" t="str">
        <x:v>本次无总额记录</x:v>
      </x:c>
      <x:c r="K2087" s="2" t="str">
        <x:v>下载受限</x:v>
      </x:c>
      <x:c r="L2087" s="2"/>
      <x:c r="M2087" s="2"/>
    </x:row>
    <x:row r="2088" ht="22" customHeight="1">
      <x:c r="A2088" s="2" t="str">
        <x:v>2025-04</x:v>
      </x:c>
      <x:c r="B2088" s="2" t="n">
        <x:v>100</x:v>
      </x:c>
      <x:c r="C2088" s="2" t="str">
        <x:v>258</x:v>
      </x:c>
      <x:c r="D2088" s="2" t="str">
        <x:v>法属波利尼西亚</x:v>
      </x:c>
      <x:c r="E2088" s="8"/>
      <x:c r="F2088" s="8"/>
      <x:c r="G2088" s="11" t="str">
        <x:f>IF(AND(ISNUMBER(E2088),ISNUMBER(F2088),E2088&gt;0),F2088/E2088,"未取得")</x:f>
        <x:v>未取得</x:v>
      </x:c>
      <x:c r="H2088" s="11" t="str">
        <x:f>IF(AND(ISNUMBER(E2088),ISNUMBER(E2087),E2087&gt;0),E2088/E2087-1,"未取得")</x:f>
        <x:v>未取得</x:v>
      </x:c>
      <x:c r="I2088" s="11"/>
      <x:c r="J2088" s="2" t="str">
        <x:v>本次无总额记录</x:v>
      </x:c>
      <x:c r="K2088" s="2" t="str">
        <x:v>本次无来源记录</x:v>
      </x:c>
      <x:c r="L2088" s="2"/>
      <x:c r="M2088" s="2"/>
    </x:row>
    <x:row r="2089" ht="22" customHeight="1">
      <x:c r="A2089" s="2" t="str">
        <x:v>2025-05</x:v>
      </x:c>
      <x:c r="B2089" s="2" t="n">
        <x:v>100</x:v>
      </x:c>
      <x:c r="C2089" s="2" t="str">
        <x:v>258</x:v>
      </x:c>
      <x:c r="D2089" s="2" t="str">
        <x:v>法属波利尼西亚</x:v>
      </x:c>
      <x:c r="E2089" s="8"/>
      <x:c r="F2089" s="8"/>
      <x:c r="G2089" s="11" t="str">
        <x:f>IF(AND(ISNUMBER(E2089),ISNUMBER(F2089),E2089&gt;0),F2089/E2089,"未取得")</x:f>
        <x:v>未取得</x:v>
      </x:c>
      <x:c r="H2089" s="11" t="str">
        <x:f>IF(AND(ISNUMBER(E2089),ISNUMBER(E2088),E2088&gt;0),E2089/E2088-1,"未取得")</x:f>
        <x:v>未取得</x:v>
      </x:c>
      <x:c r="I2089" s="11"/>
      <x:c r="J2089" s="2" t="str">
        <x:v>本次无总额记录</x:v>
      </x:c>
      <x:c r="K2089" s="2" t="str">
        <x:v>本次无来源记录</x:v>
      </x:c>
      <x:c r="L2089" s="2"/>
      <x:c r="M2089" s="2"/>
    </x:row>
    <x:row r="2090" ht="22" customHeight="1">
      <x:c r="A2090" s="2" t="str">
        <x:v>2025-06</x:v>
      </x:c>
      <x:c r="B2090" s="2" t="n">
        <x:v>100</x:v>
      </x:c>
      <x:c r="C2090" s="2" t="str">
        <x:v>258</x:v>
      </x:c>
      <x:c r="D2090" s="2" t="str">
        <x:v>法属波利尼西亚</x:v>
      </x:c>
      <x:c r="E2090" s="8"/>
      <x:c r="F2090" s="8"/>
      <x:c r="G2090" s="11" t="str">
        <x:f>IF(AND(ISNUMBER(E2090),ISNUMBER(F2090),E2090&gt;0),F2090/E2090,"未取得")</x:f>
        <x:v>未取得</x:v>
      </x:c>
      <x:c r="H2090" s="11" t="str">
        <x:f>IF(AND(ISNUMBER(E2090),ISNUMBER(E2089),E2089&gt;0),E2090/E2089-1,"未取得")</x:f>
        <x:v>未取得</x:v>
      </x:c>
      <x:c r="I2090" s="11"/>
      <x:c r="J2090" s="2" t="str">
        <x:v>本次无总额记录</x:v>
      </x:c>
      <x:c r="K2090" s="2" t="str">
        <x:v>下载受限</x:v>
      </x:c>
      <x:c r="L2090" s="2"/>
      <x:c r="M2090" s="2"/>
    </x:row>
    <x:row r="2091" ht="22" customHeight="1">
      <x:c r="A2091" s="2" t="str">
        <x:v>2025-07</x:v>
      </x:c>
      <x:c r="B2091" s="2" t="n">
        <x:v>100</x:v>
      </x:c>
      <x:c r="C2091" s="2" t="str">
        <x:v>258</x:v>
      </x:c>
      <x:c r="D2091" s="2" t="str">
        <x:v>法属波利尼西亚</x:v>
      </x:c>
      <x:c r="E2091" s="8"/>
      <x:c r="F2091" s="8"/>
      <x:c r="G2091" s="11" t="str">
        <x:f>IF(AND(ISNUMBER(E2091),ISNUMBER(F2091),E2091&gt;0),F2091/E2091,"未取得")</x:f>
        <x:v>未取得</x:v>
      </x:c>
      <x:c r="H2091" s="11" t="str">
        <x:f>IF(AND(ISNUMBER(E2091),ISNUMBER(E2090),E2090&gt;0),E2091/E2090-1,"未取得")</x:f>
        <x:v>未取得</x:v>
      </x:c>
      <x:c r="I2091" s="11"/>
      <x:c r="J2091" s="2" t="str">
        <x:v>本次无总额记录</x:v>
      </x:c>
      <x:c r="K2091" s="2" t="str">
        <x:v>下载受限</x:v>
      </x:c>
      <x:c r="L2091" s="2"/>
      <x:c r="M2091" s="2"/>
    </x:row>
    <x:row r="2092" ht="22" customHeight="1">
      <x:c r="A2092" s="2" t="str">
        <x:v>2025-08</x:v>
      </x:c>
      <x:c r="B2092" s="2" t="n">
        <x:v>100</x:v>
      </x:c>
      <x:c r="C2092" s="2" t="str">
        <x:v>258</x:v>
      </x:c>
      <x:c r="D2092" s="2" t="str">
        <x:v>法属波利尼西亚</x:v>
      </x:c>
      <x:c r="E2092" s="8"/>
      <x:c r="F2092" s="8"/>
      <x:c r="G2092" s="11" t="str">
        <x:f>IF(AND(ISNUMBER(E2092),ISNUMBER(F2092),E2092&gt;0),F2092/E2092,"未取得")</x:f>
        <x:v>未取得</x:v>
      </x:c>
      <x:c r="H2092" s="11" t="str">
        <x:f>IF(AND(ISNUMBER(E2092),ISNUMBER(E2091),E2091&gt;0),E2092/E2091-1,"未取得")</x:f>
        <x:v>未取得</x:v>
      </x:c>
      <x:c r="I2092" s="11"/>
      <x:c r="J2092" s="2" t="str">
        <x:v>本次无总额记录</x:v>
      </x:c>
      <x:c r="K2092" s="2" t="str">
        <x:v>下载受限</x:v>
      </x:c>
      <x:c r="L2092" s="2"/>
      <x:c r="M2092" s="2"/>
    </x:row>
    <x:row r="2093" ht="22" customHeight="1">
      <x:c r="A2093" s="2" t="str">
        <x:v>2025-09</x:v>
      </x:c>
      <x:c r="B2093" s="2" t="n">
        <x:v>100</x:v>
      </x:c>
      <x:c r="C2093" s="2" t="str">
        <x:v>258</x:v>
      </x:c>
      <x:c r="D2093" s="2" t="str">
        <x:v>法属波利尼西亚</x:v>
      </x:c>
      <x:c r="E2093" s="8"/>
      <x:c r="F2093" s="8"/>
      <x:c r="G2093" s="11" t="str">
        <x:f>IF(AND(ISNUMBER(E2093),ISNUMBER(F2093),E2093&gt;0),F2093/E2093,"未取得")</x:f>
        <x:v>未取得</x:v>
      </x:c>
      <x:c r="H2093" s="11" t="str">
        <x:f>IF(AND(ISNUMBER(E2093),ISNUMBER(E2092),E2092&gt;0),E2093/E2092-1,"未取得")</x:f>
        <x:v>未取得</x:v>
      </x:c>
      <x:c r="I2093" s="11"/>
      <x:c r="J2093" s="2" t="str">
        <x:v>本次无总额记录</x:v>
      </x:c>
      <x:c r="K2093" s="2" t="str">
        <x:v>下载受限</x:v>
      </x:c>
      <x:c r="L2093" s="2"/>
      <x:c r="M2093" s="2"/>
    </x:row>
    <x:row r="2094" ht="22" customHeight="1">
      <x:c r="A2094" s="2" t="str">
        <x:v>2025-10</x:v>
      </x:c>
      <x:c r="B2094" s="2" t="n">
        <x:v>100</x:v>
      </x:c>
      <x:c r="C2094" s="2" t="str">
        <x:v>258</x:v>
      </x:c>
      <x:c r="D2094" s="2" t="str">
        <x:v>法属波利尼西亚</x:v>
      </x:c>
      <x:c r="E2094" s="8"/>
      <x:c r="F2094" s="8"/>
      <x:c r="G2094" s="11" t="str">
        <x:f>IF(AND(ISNUMBER(E2094),ISNUMBER(F2094),E2094&gt;0),F2094/E2094,"未取得")</x:f>
        <x:v>未取得</x:v>
      </x:c>
      <x:c r="H2094" s="11" t="str">
        <x:f>IF(AND(ISNUMBER(E2094),ISNUMBER(E2093),E2093&gt;0),E2094/E2093-1,"未取得")</x:f>
        <x:v>未取得</x:v>
      </x:c>
      <x:c r="I2094" s="11"/>
      <x:c r="J2094" s="2" t="str">
        <x:v>本次无总额记录</x:v>
      </x:c>
      <x:c r="K2094" s="2" t="str">
        <x:v>下载受限</x:v>
      </x:c>
      <x:c r="L2094" s="2"/>
      <x:c r="M2094" s="2"/>
    </x:row>
    <x:row r="2095" ht="22" customHeight="1">
      <x:c r="A2095" s="2" t="str">
        <x:v>2025-11</x:v>
      </x:c>
      <x:c r="B2095" s="2" t="n">
        <x:v>100</x:v>
      </x:c>
      <x:c r="C2095" s="2" t="str">
        <x:v>258</x:v>
      </x:c>
      <x:c r="D2095" s="2" t="str">
        <x:v>法属波利尼西亚</x:v>
      </x:c>
      <x:c r="E2095" s="8"/>
      <x:c r="F2095" s="8"/>
      <x:c r="G2095" s="11" t="str">
        <x:f>IF(AND(ISNUMBER(E2095),ISNUMBER(F2095),E2095&gt;0),F2095/E2095,"未取得")</x:f>
        <x:v>未取得</x:v>
      </x:c>
      <x:c r="H2095" s="11" t="str">
        <x:f>IF(AND(ISNUMBER(E2095),ISNUMBER(E2094),E2094&gt;0),E2095/E2094-1,"未取得")</x:f>
        <x:v>未取得</x:v>
      </x:c>
      <x:c r="I2095" s="11"/>
      <x:c r="J2095" s="2" t="str">
        <x:v>本次无总额记录</x:v>
      </x:c>
      <x:c r="K2095" s="2" t="str">
        <x:v>下载受限</x:v>
      </x:c>
      <x:c r="L2095" s="2"/>
      <x:c r="M2095" s="2"/>
    </x:row>
    <x:row r="2096" ht="22" customHeight="1">
      <x:c r="A2096" s="2" t="str">
        <x:v>2025-12</x:v>
      </x:c>
      <x:c r="B2096" s="2" t="n">
        <x:v>100</x:v>
      </x:c>
      <x:c r="C2096" s="2" t="str">
        <x:v>258</x:v>
      </x:c>
      <x:c r="D2096" s="2" t="str">
        <x:v>法属波利尼西亚</x:v>
      </x:c>
      <x:c r="E2096" s="8"/>
      <x:c r="F2096" s="8"/>
      <x:c r="G2096" s="11" t="str">
        <x:f>IF(AND(ISNUMBER(E2096),ISNUMBER(F2096),E2096&gt;0),F2096/E2096,"未取得")</x:f>
        <x:v>未取得</x:v>
      </x:c>
      <x:c r="H2096" s="11" t="str">
        <x:f>IF(AND(ISNUMBER(E2096),ISNUMBER(E2095),E2095&gt;0),E2096/E2095-1,"未取得")</x:f>
        <x:v>未取得</x:v>
      </x:c>
      <x:c r="I2096" s="11"/>
      <x:c r="J2096" s="2" t="str">
        <x:v>本次无总额记录</x:v>
      </x:c>
      <x:c r="K2096" s="2" t="str">
        <x:v>下载受限</x:v>
      </x:c>
      <x:c r="L2096" s="2"/>
      <x:c r="M2096" s="2"/>
    </x:row>
    <x:row r="2097" ht="22" customHeight="1">
      <x:c r="A2097" s="2" t="str">
        <x:v>2026-01</x:v>
      </x:c>
      <x:c r="B2097" s="2" t="n">
        <x:v>100</x:v>
      </x:c>
      <x:c r="C2097" s="2" t="str">
        <x:v>258</x:v>
      </x:c>
      <x:c r="D2097" s="2" t="str">
        <x:v>法属波利尼西亚</x:v>
      </x:c>
      <x:c r="E2097" s="8"/>
      <x:c r="F2097" s="8"/>
      <x:c r="G2097" s="11" t="str">
        <x:f>IF(AND(ISNUMBER(E2097),ISNUMBER(F2097),E2097&gt;0),F2097/E2097,"未取得")</x:f>
        <x:v>未取得</x:v>
      </x:c>
      <x:c r="H2097" s="11" t="str">
        <x:f>IF(AND(ISNUMBER(E2097),ISNUMBER(E2096),E2096&gt;0),E2097/E2096-1,"未取得")</x:f>
        <x:v>未取得</x:v>
      </x:c>
      <x:c r="I2097" s="11" t="str">
        <x:f>IF(AND(ISNUMBER(E2097),ISNUMBER(E2085),E2085&gt;0),E2097/E2085-1,"未取得")</x:f>
        <x:v>未取得</x:v>
      </x:c>
      <x:c r="J2097" s="2" t="str">
        <x:v>本次无总额记录</x:v>
      </x:c>
      <x:c r="K2097" s="2" t="str">
        <x:v>本次无来源记录</x:v>
      </x:c>
      <x:c r="L2097" s="2"/>
      <x:c r="M2097" s="2"/>
    </x:row>
    <x:row r="2098" ht="22" customHeight="1">
      <x:c r="A2098" s="2" t="str">
        <x:v>2026-02</x:v>
      </x:c>
      <x:c r="B2098" s="2" t="n">
        <x:v>100</x:v>
      </x:c>
      <x:c r="C2098" s="2" t="str">
        <x:v>258</x:v>
      </x:c>
      <x:c r="D2098" s="2" t="str">
        <x:v>法属波利尼西亚</x:v>
      </x:c>
      <x:c r="E2098" s="8"/>
      <x:c r="F2098" s="8"/>
      <x:c r="G2098" s="11" t="str">
        <x:f>IF(AND(ISNUMBER(E2098),ISNUMBER(F2098),E2098&gt;0),F2098/E2098,"未取得")</x:f>
        <x:v>未取得</x:v>
      </x:c>
      <x:c r="H2098" s="11" t="str">
        <x:f>IF(AND(ISNUMBER(E2098),ISNUMBER(E2097),E2097&gt;0),E2098/E2097-1,"未取得")</x:f>
        <x:v>未取得</x:v>
      </x:c>
      <x:c r="I2098" s="11" t="str">
        <x:f>IF(AND(ISNUMBER(E2098),ISNUMBER(E2086),E2086&gt;0),E2098/E2086-1,"未取得")</x:f>
        <x:v>未取得</x:v>
      </x:c>
      <x:c r="J2098" s="2" t="str">
        <x:v>本次无总额记录</x:v>
      </x:c>
      <x:c r="K2098" s="2" t="str">
        <x:v>本次无来源记录</x:v>
      </x:c>
      <x:c r="L2098" s="2"/>
      <x:c r="M2098" s="2"/>
    </x:row>
    <x:row r="2099" ht="22" customHeight="1">
      <x:c r="A2099" s="2" t="str">
        <x:v>2026-03</x:v>
      </x:c>
      <x:c r="B2099" s="2" t="n">
        <x:v>100</x:v>
      </x:c>
      <x:c r="C2099" s="2" t="str">
        <x:v>258</x:v>
      </x:c>
      <x:c r="D2099" s="2" t="str">
        <x:v>法属波利尼西亚</x:v>
      </x:c>
      <x:c r="E2099" s="8"/>
      <x:c r="F2099" s="8"/>
      <x:c r="G2099" s="11" t="str">
        <x:f>IF(AND(ISNUMBER(E2099),ISNUMBER(F2099),E2099&gt;0),F2099/E2099,"未取得")</x:f>
        <x:v>未取得</x:v>
      </x:c>
      <x:c r="H2099" s="11" t="str">
        <x:f>IF(AND(ISNUMBER(E2099),ISNUMBER(E2098),E2098&gt;0),E2099/E2098-1,"未取得")</x:f>
        <x:v>未取得</x:v>
      </x:c>
      <x:c r="I2099" s="11" t="str">
        <x:f>IF(AND(ISNUMBER(E2099),ISNUMBER(E2087),E2087&gt;0),E2099/E2087-1,"未取得")</x:f>
        <x:v>未取得</x:v>
      </x:c>
      <x:c r="J2099" s="2" t="str">
        <x:v>本次无总额记录</x:v>
      </x:c>
      <x:c r="K2099" s="2" t="str">
        <x:v>本次无来源记录</x:v>
      </x:c>
      <x:c r="L2099" s="2"/>
      <x:c r="M2099" s="2"/>
    </x:row>
    <x:row r="2100" ht="22" customHeight="1">
      <x:c r="A2100" s="2" t="str">
        <x:v>2026-04</x:v>
      </x:c>
      <x:c r="B2100" s="2" t="n">
        <x:v>100</x:v>
      </x:c>
      <x:c r="C2100" s="2" t="str">
        <x:v>258</x:v>
      </x:c>
      <x:c r="D2100" s="2" t="str">
        <x:v>法属波利尼西亚</x:v>
      </x:c>
      <x:c r="E2100" s="8"/>
      <x:c r="F2100" s="8"/>
      <x:c r="G2100" s="11" t="str">
        <x:f>IF(AND(ISNUMBER(E2100),ISNUMBER(F2100),E2100&gt;0),F2100/E2100,"未取得")</x:f>
        <x:v>未取得</x:v>
      </x:c>
      <x:c r="H2100" s="11" t="str">
        <x:f>IF(AND(ISNUMBER(E2100),ISNUMBER(E2099),E2099&gt;0),E2100/E2099-1,"未取得")</x:f>
        <x:v>未取得</x:v>
      </x:c>
      <x:c r="I2100" s="11" t="str">
        <x:f>IF(AND(ISNUMBER(E2100),ISNUMBER(E2088),E2088&gt;0),E2100/E2088-1,"未取得")</x:f>
        <x:v>未取得</x:v>
      </x:c>
      <x:c r="J2100" s="2" t="str">
        <x:v>本次无总额记录</x:v>
      </x:c>
      <x:c r="K2100" s="2" t="str">
        <x:v>本次无来源记录</x:v>
      </x:c>
      <x:c r="L2100" s="2"/>
      <x:c r="M2100" s="2"/>
    </x:row>
    <x:row r="2101" ht="22" customHeight="1">
      <x:c r="A2101" s="2" t="str">
        <x:v>2026-05</x:v>
      </x:c>
      <x:c r="B2101" s="2" t="n">
        <x:v>100</x:v>
      </x:c>
      <x:c r="C2101" s="2" t="str">
        <x:v>258</x:v>
      </x:c>
      <x:c r="D2101" s="2" t="str">
        <x:v>法属波利尼西亚</x:v>
      </x:c>
      <x:c r="E2101" s="8"/>
      <x:c r="F2101" s="8"/>
      <x:c r="G2101" s="11" t="str">
        <x:f>IF(AND(ISNUMBER(E2101),ISNUMBER(F2101),E2101&gt;0),F2101/E2101,"未取得")</x:f>
        <x:v>未取得</x:v>
      </x:c>
      <x:c r="H2101" s="11" t="str">
        <x:f>IF(AND(ISNUMBER(E2101),ISNUMBER(E2100),E2100&gt;0),E2101/E2100-1,"未取得")</x:f>
        <x:v>未取得</x:v>
      </x:c>
      <x:c r="I2101" s="11" t="str">
        <x:f>IF(AND(ISNUMBER(E2101),ISNUMBER(E2089),E2089&gt;0),E2101/E2089-1,"未取得")</x:f>
        <x:v>未取得</x:v>
      </x:c>
      <x:c r="J2101" s="2" t="str">
        <x:v>本次无总额记录</x:v>
      </x:c>
      <x:c r="K2101" s="2" t="str">
        <x:v>本次无来源记录</x:v>
      </x:c>
      <x:c r="L2101" s="2"/>
      <x:c r="M2101" s="2"/>
    </x:row>
    <x:row r="2102" ht="22" customHeight="1">
      <x:c r="A2102" s="2" t="str">
        <x:v>2026-06</x:v>
      </x:c>
      <x:c r="B2102" s="2" t="n">
        <x:v>100</x:v>
      </x:c>
      <x:c r="C2102" s="2" t="str">
        <x:v>258</x:v>
      </x:c>
      <x:c r="D2102" s="2" t="str">
        <x:v>法属波利尼西亚</x:v>
      </x:c>
      <x:c r="E2102" s="8"/>
      <x:c r="F2102" s="8"/>
      <x:c r="G2102" s="11" t="str">
        <x:f>IF(AND(ISNUMBER(E2102),ISNUMBER(F2102),E2102&gt;0),F2102/E2102,"未取得")</x:f>
        <x:v>未取得</x:v>
      </x:c>
      <x:c r="H2102" s="11" t="str">
        <x:f>IF(AND(ISNUMBER(E2102),ISNUMBER(E2101),E2101&gt;0),E2102/E2101-1,"未取得")</x:f>
        <x:v>未取得</x:v>
      </x:c>
      <x:c r="I2102" s="11" t="str">
        <x:f>IF(AND(ISNUMBER(E2102),ISNUMBER(E2090),E2090&gt;0),E2102/E2090-1,"未取得")</x:f>
        <x:v>未取得</x:v>
      </x:c>
      <x:c r="J2102" s="2" t="str">
        <x:v>本次无总额记录</x:v>
      </x:c>
      <x:c r="K2102" s="2" t="str">
        <x:v>本次无来源记录</x:v>
      </x:c>
      <x:c r="L2102" s="2"/>
      <x:c r="M2102" s="2"/>
    </x:row>
    <x:row r="2103" ht="22" customHeight="1">
      <x:c r="A2103" s="2" t="str">
        <x:v>2026-07</x:v>
      </x:c>
      <x:c r="B2103" s="2" t="n">
        <x:v>100</x:v>
      </x:c>
      <x:c r="C2103" s="2" t="str">
        <x:v>258</x:v>
      </x:c>
      <x:c r="D2103" s="2" t="str">
        <x:v>法属波利尼西亚</x:v>
      </x:c>
      <x:c r="E2103" s="8"/>
      <x:c r="F2103" s="8"/>
      <x:c r="G2103" s="11" t="str">
        <x:f>IF(AND(ISNUMBER(E2103),ISNUMBER(F2103),E2103&gt;0),F2103/E2103,"未取得")</x:f>
        <x:v>未取得</x:v>
      </x:c>
      <x:c r="H2103" s="11" t="str">
        <x:f>IF(AND(ISNUMBER(E2103),ISNUMBER(E2102),E2102&gt;0),E2103/E2102-1,"未取得")</x:f>
        <x:v>未取得</x:v>
      </x:c>
      <x:c r="I2103" s="11" t="str">
        <x:f>IF(AND(ISNUMBER(E2103),ISNUMBER(E2091),E2091&gt;0),E2103/E2091-1,"未取得")</x:f>
        <x:v>未取得</x:v>
      </x:c>
      <x:c r="J2103" s="2" t="str">
        <x:v>本次无总额记录</x:v>
      </x:c>
      <x:c r="K2103" s="2" t="str">
        <x:v>本次无来源记录</x:v>
      </x:c>
      <x:c r="L2103" s="2"/>
      <x:c r="M2103" s="2"/>
    </x:row>
    <x:row r="2104" ht="22" customHeight="1">
      <x:c r="A2104" s="2" t="str">
        <x:v>2026-08</x:v>
      </x:c>
      <x:c r="B2104" s="2" t="n">
        <x:v>100</x:v>
      </x:c>
      <x:c r="C2104" s="2" t="str">
        <x:v>258</x:v>
      </x:c>
      <x:c r="D2104" s="2" t="str">
        <x:v>法属波利尼西亚</x:v>
      </x:c>
      <x:c r="E2104" s="8"/>
      <x:c r="F2104" s="8"/>
      <x:c r="G2104" s="11" t="str">
        <x:f>IF(AND(ISNUMBER(E2104),ISNUMBER(F2104),E2104&gt;0),F2104/E2104,"未取得")</x:f>
        <x:v>未取得</x:v>
      </x:c>
      <x:c r="H2104" s="11" t="str">
        <x:f>IF(AND(ISNUMBER(E2104),ISNUMBER(E2103),E2103&gt;0),E2104/E2103-1,"未取得")</x:f>
        <x:v>未取得</x:v>
      </x:c>
      <x:c r="I2104" s="11" t="str">
        <x:f>IF(AND(ISNUMBER(E2104),ISNUMBER(E2092),E2092&gt;0),E2104/E2092-1,"未取得")</x:f>
        <x:v>未取得</x:v>
      </x:c>
      <x:c r="J2104" s="2" t="str">
        <x:v>本次无总额记录</x:v>
      </x:c>
      <x:c r="K2104" s="2" t="str">
        <x:v>本次无来源记录</x:v>
      </x:c>
      <x:c r="L2104" s="2"/>
      <x:c r="M2104" s="2"/>
    </x:row>
    <x:row r="2105" ht="22" customHeight="1">
      <x:c r="A2105" s="2" t="str">
        <x:v>2026-09</x:v>
      </x:c>
      <x:c r="B2105" s="2" t="n">
        <x:v>100</x:v>
      </x:c>
      <x:c r="C2105" s="2" t="str">
        <x:v>258</x:v>
      </x:c>
      <x:c r="D2105" s="2" t="str">
        <x:v>法属波利尼西亚</x:v>
      </x:c>
      <x:c r="E2105" s="8"/>
      <x:c r="F2105" s="8"/>
      <x:c r="G2105" s="11" t="str">
        <x:f>IF(AND(ISNUMBER(E2105),ISNUMBER(F2105),E2105&gt;0),F2105/E2105,"未取得")</x:f>
        <x:v>未取得</x:v>
      </x:c>
      <x:c r="H2105" s="11" t="str">
        <x:f>IF(AND(ISNUMBER(E2105),ISNUMBER(E2104),E2104&gt;0),E2105/E2104-1,"未取得")</x:f>
        <x:v>未取得</x:v>
      </x:c>
      <x:c r="I2105" s="11" t="str">
        <x:f>IF(AND(ISNUMBER(E2105),ISNUMBER(E2093),E2093&gt;0),E2105/E2093-1,"未取得")</x:f>
        <x:v>未取得</x:v>
      </x:c>
      <x:c r="J2105" s="2" t="str">
        <x:v>本次无总额记录</x:v>
      </x:c>
      <x:c r="K2105" s="2" t="str">
        <x:v>下载受限</x:v>
      </x:c>
      <x:c r="L2105" s="2"/>
      <x:c r="M2105" s="2"/>
    </x:row>
  </x:sheetData>
  <x:pageMargins left="0.7" right="0.7" top="0.75" bottom="0.75" header="0.3" footer="0.3"/>
  <x:tableParts count="1">
    <x:tablePart xmlns:r="http://schemas.openxmlformats.org/officeDocument/2006/relationships" r:id="R34161ffd00e1436c"/>
  </x:tableParts>
</x:worksheet>
</file>

<file path=xl/worksheets/sheet4.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0" hidden="0" customWidth="1"/>
    <x:col min="2" max="2" width="20" hidden="0" customWidth="1"/>
    <x:col min="3" max="3" width="38" hidden="0" customWidth="1"/>
    <x:col min="4" max="4" width="27" hidden="0" customWidth="1"/>
    <x:col min="5" max="5" width="27" hidden="0" customWidth="1"/>
    <x:col min="6" max="6" width="20" hidden="0" customWidth="1"/>
    <x:col min="7" max="7" width="20" hidden="0" customWidth="1"/>
    <x:col min="8" max="8" width="20" hidden="0" customWidth="1"/>
    <x:col min="9" max="9" width="27" hidden="0" customWidth="1"/>
  </x:cols>
  <x:sheetData>
    <x:row r="1" ht="22" customHeight="1">
      <x:c r="A1" s="2"/>
      <x:c r="B1" s="2"/>
      <x:c r="C1" s="2"/>
      <x:c r="D1" s="2"/>
      <x:c r="E1" s="2"/>
      <x:c r="F1" s="2"/>
      <x:c r="G1" s="2"/>
      <x:c r="H1" s="2"/>
      <x:c r="I1" s="2"/>
    </x:row>
    <x:row r="2" ht="22" customHeight="1">
      <x:c r="A2" s="9" t="str">
        <x:v>英国阀型及材质月度进口</x:v>
      </x:c>
      <x:c r="B2" s="2"/>
      <x:c r="C2" s="2"/>
      <x:c r="D2" s="2"/>
      <x:c r="E2" s="2"/>
      <x:c r="F2" s="2"/>
      <x:c r="G2" s="2"/>
      <x:c r="H2" s="2"/>
      <x:c r="I2" s="2"/>
    </x:row>
    <x:row r="3" ht="22" customHeight="1">
      <x:c r="A3" s="10" t="str">
        <x:v>英国HMRC官方CN8数据，金额为英镑GBP，单月值。球阀/旋塞阀合并，不能推断DN、PN或厂家型号。</x:v>
      </x:c>
      <x:c r="B3" s="2"/>
      <x:c r="C3" s="2"/>
      <x:c r="D3" s="2"/>
      <x:c r="E3" s="2"/>
      <x:c r="F3" s="2"/>
      <x:c r="G3" s="2"/>
      <x:c r="H3" s="2"/>
      <x:c r="I3" s="2"/>
    </x:row>
    <x:row r="4" ht="22" customHeight="1">
      <x:c r="A4" s="2"/>
      <x:c r="B4" s="2"/>
      <x:c r="C4" s="2"/>
      <x:c r="D4" s="2"/>
      <x:c r="E4" s="2"/>
      <x:c r="F4" s="2"/>
      <x:c r="G4" s="2"/>
      <x:c r="H4" s="2"/>
      <x:c r="I4" s="2"/>
    </x:row>
    <x:row r="5" ht="38" customHeight="1">
      <x:c r="A5" s="7" t="str">
        <x:v>月份</x:v>
      </x:c>
      <x:c r="B5" s="7" t="str">
        <x:v>英国CN8编码</x:v>
      </x:c>
      <x:c r="C5" s="7" t="str">
        <x:v>阀型/材质</x:v>
      </x:c>
      <x:c r="D5" s="7" t="str">
        <x:v>总进口额（英镑）</x:v>
      </x:c>
      <x:c r="E5" s="7" t="str">
        <x:v>自中国进口（英镑）</x:v>
      </x:c>
      <x:c r="F5" s="7" t="str">
        <x:v>中国来源占比</x:v>
      </x:c>
      <x:c r="G5" s="7" t="str">
        <x:v>净重（千克）</x:v>
      </x:c>
      <x:c r="H5" s="7" t="str">
        <x:v>同比</x:v>
      </x:c>
      <x:c r="I5" s="7" t="str">
        <x:v>记录状态</x:v>
      </x:c>
    </x:row>
    <x:row r="6" ht="22" customHeight="1">
      <x:c r="A6" s="2" t="str">
        <x:v>2025-01</x:v>
      </x:c>
      <x:c r="B6" s="2" t="str">
        <x:v>84811005</x:v>
      </x:c>
      <x:c r="C6" s="2" t="str">
        <x:v>减压阀（带过滤器/润滑器）</x:v>
      </x:c>
      <x:c r="D6" s="8" t="n">
        <x:v>5532157</x:v>
      </x:c>
      <x:c r="E6" s="8" t="n">
        <x:v>77403</x:v>
      </x:c>
      <x:c r="F6" s="11" t="n">
        <x:f>IF(AND(ISNUMBER(D6),ISNUMBER(E6),D6&gt;0),E6/D6,"未取得")</x:f>
        <x:v>0.013991468427233717</x:v>
      </x:c>
      <x:c r="G6" s="8" t="n">
        <x:v>46191</x:v>
      </x:c>
      <x:c r="H6" s="11"/>
      <x:c r="I6" s="2" t="str">
        <x:v>已取得</x:v>
      </x:c>
    </x:row>
    <x:row r="7" ht="22" customHeight="1">
      <x:c r="A7" s="2" t="str">
        <x:v>2025-01</x:v>
      </x:c>
      <x:c r="B7" s="2" t="str">
        <x:v>84811019</x:v>
      </x:c>
      <x:c r="C7" s="2" t="str">
        <x:v>铸铁/钢制减压阀</x:v>
      </x:c>
      <x:c r="D7" s="8" t="n">
        <x:v>1423784</x:v>
      </x:c>
      <x:c r="E7" s="8" t="n">
        <x:v>156226</x:v>
      </x:c>
      <x:c r="F7" s="11" t="n">
        <x:f>IF(AND(ISNUMBER(D7),ISNUMBER(E7),D7&gt;0),E7/D7,"未取得")</x:f>
        <x:v>0.10972591348125839</x:v>
      </x:c>
      <x:c r="G7" s="8" t="n">
        <x:v>171538</x:v>
      </x:c>
      <x:c r="H7" s="11"/>
      <x:c r="I7" s="2" t="str">
        <x:v>已取得</x:v>
      </x:c>
    </x:row>
    <x:row r="8" ht="22" customHeight="1">
      <x:c r="A8" s="2" t="str">
        <x:v>2025-01</x:v>
      </x:c>
      <x:c r="B8" s="2" t="str">
        <x:v>84811099</x:v>
      </x:c>
      <x:c r="C8" s="2" t="str">
        <x:v>其他贱金属减压阀</x:v>
      </x:c>
      <x:c r="D8" s="8" t="n">
        <x:v>5314971</x:v>
      </x:c>
      <x:c r="E8" s="8" t="n">
        <x:v>303985</x:v>
      </x:c>
      <x:c r="F8" s="11" t="n">
        <x:f>IF(AND(ISNUMBER(D8),ISNUMBER(E8),D8&gt;0),E8/D8,"未取得")</x:f>
        <x:v>0.057194103222764525</x:v>
      </x:c>
      <x:c r="G8" s="8" t="n">
        <x:v>188072</x:v>
      </x:c>
      <x:c r="H8" s="11"/>
      <x:c r="I8" s="2" t="str">
        <x:v>已取得</x:v>
      </x:c>
    </x:row>
    <x:row r="9" ht="22" customHeight="1">
      <x:c r="A9" s="2" t="str">
        <x:v>2025-01</x:v>
      </x:c>
      <x:c r="B9" s="2" t="str">
        <x:v>84812010</x:v>
      </x:c>
      <x:c r="C9" s="2" t="str">
        <x:v>液压传动阀</x:v>
      </x:c>
      <x:c r="D9" s="8" t="n">
        <x:v>18002134</x:v>
      </x:c>
      <x:c r="E9" s="8" t="n">
        <x:v>975615</x:v>
      </x:c>
      <x:c r="F9" s="11" t="n">
        <x:f>IF(AND(ISNUMBER(D9),ISNUMBER(E9),D9&gt;0),E9/D9,"未取得")</x:f>
        <x:v>0.05419440828515108</x:v>
      </x:c>
      <x:c r="G9" s="8" t="n">
        <x:v>391060</x:v>
      </x:c>
      <x:c r="H9" s="11"/>
      <x:c r="I9" s="2" t="str">
        <x:v>已取得</x:v>
      </x:c>
    </x:row>
    <x:row r="10" ht="22" customHeight="1">
      <x:c r="A10" s="2" t="str">
        <x:v>2025-01</x:v>
      </x:c>
      <x:c r="B10" s="2" t="str">
        <x:v>84812090</x:v>
      </x:c>
      <x:c r="C10" s="2" t="str">
        <x:v>气动传动阀</x:v>
      </x:c>
      <x:c r="D10" s="8" t="n">
        <x:v>9153893</x:v>
      </x:c>
      <x:c r="E10" s="8" t="n">
        <x:v>155861</x:v>
      </x:c>
      <x:c r="F10" s="11" t="n">
        <x:f>IF(AND(ISNUMBER(D10),ISNUMBER(E10),D10&gt;0),E10/D10,"未取得")</x:f>
        <x:v>0.017026744795902684</x:v>
      </x:c>
      <x:c r="G10" s="8" t="n">
        <x:v>93528</x:v>
      </x:c>
      <x:c r="H10" s="11"/>
      <x:c r="I10" s="2" t="str">
        <x:v>已取得</x:v>
      </x:c>
    </x:row>
    <x:row r="11" ht="22" customHeight="1">
      <x:c r="A11" s="2" t="str">
        <x:v>2025-01</x:v>
      </x:c>
      <x:c r="B11" s="2" t="str">
        <x:v>84813010</x:v>
      </x:c>
      <x:c r="C11" s="2" t="str">
        <x:v>轮胎/内胎止回阀</x:v>
      </x:c>
      <x:c r="D11" s="8"/>
      <x:c r="E11" s="8"/>
      <x:c r="F11" s="11" t="str">
        <x:f>IF(AND(ISNUMBER(D11),ISNUMBER(E11),D11&gt;0),E11/D11,"未取得")</x:f>
        <x:v>未取得</x:v>
      </x:c>
      <x:c r="G11" s="8"/>
      <x:c r="H11" s="11"/>
      <x:c r="I11" s="2" t="str">
        <x:v>该编码无返回记录</x:v>
      </x:c>
    </x:row>
    <x:row r="12" ht="22" customHeight="1">
      <x:c r="A12" s="2" t="str">
        <x:v>2025-01</x:v>
      </x:c>
      <x:c r="B12" s="2" t="str">
        <x:v>84813091</x:v>
      </x:c>
      <x:c r="C12" s="2" t="str">
        <x:v>铸铁/钢制止回阀</x:v>
      </x:c>
      <x:c r="D12" s="8" t="n">
        <x:v>4671680</x:v>
      </x:c>
      <x:c r="E12" s="8" t="n">
        <x:v>946341</x:v>
      </x:c>
      <x:c r="F12" s="11" t="n">
        <x:f>IF(AND(ISNUMBER(D12),ISNUMBER(E12),D12&gt;0),E12/D12,"未取得")</x:f>
        <x:v>0.20256973936571</x:v>
      </x:c>
      <x:c r="G12" s="8" t="n">
        <x:v>205230</x:v>
      </x:c>
      <x:c r="H12" s="11"/>
      <x:c r="I12" s="2" t="str">
        <x:v>已取得</x:v>
      </x:c>
    </x:row>
    <x:row r="13" ht="22" customHeight="1">
      <x:c r="A13" s="2" t="str">
        <x:v>2025-01</x:v>
      </x:c>
      <x:c r="B13" s="2" t="str">
        <x:v>84813099</x:v>
      </x:c>
      <x:c r="C13" s="2" t="str">
        <x:v>其他材质止回阀</x:v>
      </x:c>
      <x:c r="D13" s="8" t="n">
        <x:v>6301094</x:v>
      </x:c>
      <x:c r="E13" s="8" t="n">
        <x:v>404256</x:v>
      </x:c>
      <x:c r="F13" s="11" t="n">
        <x:f>IF(AND(ISNUMBER(D13),ISNUMBER(E13),D13&gt;0),E13/D13,"未取得")</x:f>
        <x:v>0.06415647822425756</x:v>
      </x:c>
      <x:c r="G13" s="8" t="n">
        <x:v>93017</x:v>
      </x:c>
      <x:c r="H13" s="11"/>
      <x:c r="I13" s="2" t="str">
        <x:v>已取得</x:v>
      </x:c>
    </x:row>
    <x:row r="14" ht="22" customHeight="1">
      <x:c r="A14" s="2" t="str">
        <x:v>2025-01</x:v>
      </x:c>
      <x:c r="B14" s="2" t="str">
        <x:v>84814010</x:v>
      </x:c>
      <x:c r="C14" s="2" t="str">
        <x:v>铸铁/钢制安全/溢流阀</x:v>
      </x:c>
      <x:c r="D14" s="8" t="n">
        <x:v>2850557</x:v>
      </x:c>
      <x:c r="E14" s="8" t="n">
        <x:v>12365</x:v>
      </x:c>
      <x:c r="F14" s="11" t="n">
        <x:f>IF(AND(ISNUMBER(D14),ISNUMBER(E14),D14&gt;0),E14/D14,"未取得")</x:f>
        <x:v>0.004337748727704796</x:v>
      </x:c>
      <x:c r="G14" s="8" t="n">
        <x:v>30288</x:v>
      </x:c>
      <x:c r="H14" s="11"/>
      <x:c r="I14" s="2" t="str">
        <x:v>已取得</x:v>
      </x:c>
    </x:row>
    <x:row r="15" ht="22" customHeight="1">
      <x:c r="A15" s="2" t="str">
        <x:v>2025-01</x:v>
      </x:c>
      <x:c r="B15" s="2" t="str">
        <x:v>84814090</x:v>
      </x:c>
      <x:c r="C15" s="2" t="str">
        <x:v>其他材质安全/溢流阀</x:v>
      </x:c>
      <x:c r="D15" s="8" t="n">
        <x:v>7760574</x:v>
      </x:c>
      <x:c r="E15" s="8" t="n">
        <x:v>509749</x:v>
      </x:c>
      <x:c r="F15" s="11" t="n">
        <x:f>IF(AND(ISNUMBER(D15),ISNUMBER(E15),D15&gt;0),E15/D15,"未取得")</x:f>
        <x:v>0.06568444550622157</x:v>
      </x:c>
      <x:c r="G15" s="8" t="n">
        <x:v>138154</x:v>
      </x:c>
      <x:c r="H15" s="11"/>
      <x:c r="I15" s="2" t="str">
        <x:v>已取得</x:v>
      </x:c>
    </x:row>
    <x:row r="16" ht="22" customHeight="1">
      <x:c r="A16" s="2" t="str">
        <x:v>2025-01</x:v>
      </x:c>
      <x:c r="B16" s="2" t="str">
        <x:v>84818011</x:v>
      </x:c>
      <x:c r="C16" s="2" t="str">
        <x:v>卫浴混水阀</x:v>
      </x:c>
      <x:c r="D16" s="8" t="n">
        <x:v>20689866</x:v>
      </x:c>
      <x:c r="E16" s="8" t="n">
        <x:v>11270278</x:v>
      </x:c>
      <x:c r="F16" s="11" t="n">
        <x:f>IF(AND(ISNUMBER(D16),ISNUMBER(E16),D16&gt;0),E16/D16,"未取得")</x:f>
        <x:v>0.5447245525901424</x:v>
      </x:c>
      <x:c r="G16" s="8" t="n">
        <x:v>1117937</x:v>
      </x:c>
      <x:c r="H16" s="11"/>
      <x:c r="I16" s="2" t="str">
        <x:v>已取得</x:v>
      </x:c>
    </x:row>
    <x:row r="17" ht="22" customHeight="1">
      <x:c r="A17" s="2" t="str">
        <x:v>2025-01</x:v>
      </x:c>
      <x:c r="B17" s="2" t="str">
        <x:v>84818019</x:v>
      </x:c>
      <x:c r="C17" s="2" t="str">
        <x:v>其他卫浴龙头/阀门</x:v>
      </x:c>
      <x:c r="D17" s="8" t="n">
        <x:v>11870201</x:v>
      </x:c>
      <x:c r="E17" s="8" t="n">
        <x:v>6560207</x:v>
      </x:c>
      <x:c r="F17" s="11" t="n">
        <x:f>IF(AND(ISNUMBER(D17),ISNUMBER(E17),D17&gt;0),E17/D17,"未取得")</x:f>
        <x:v>0.552661829399519</x:v>
      </x:c>
      <x:c r="G17" s="8" t="n">
        <x:v>805938</x:v>
      </x:c>
      <x:c r="H17" s="11"/>
      <x:c r="I17" s="2" t="str">
        <x:v>已取得</x:v>
      </x:c>
    </x:row>
    <x:row r="18" ht="22" customHeight="1">
      <x:c r="A18" s="2" t="str">
        <x:v>2025-01</x:v>
      </x:c>
      <x:c r="B18" s="2" t="str">
        <x:v>84818031</x:v>
      </x:c>
      <x:c r="C18" s="2" t="str">
        <x:v>暖气片恒温阀</x:v>
      </x:c>
      <x:c r="D18" s="8" t="n">
        <x:v>2575331</x:v>
      </x:c>
      <x:c r="E18" s="8" t="n">
        <x:v>1632439</x:v>
      </x:c>
      <x:c r="F18" s="11" t="n">
        <x:f>IF(AND(ISNUMBER(D18),ISNUMBER(E18),D18&gt;0),E18/D18,"未取得")</x:f>
        <x:v>0.6338754125197887</x:v>
      </x:c>
      <x:c r="G18" s="8" t="n">
        <x:v>197306</x:v>
      </x:c>
      <x:c r="H18" s="11"/>
      <x:c r="I18" s="2" t="str">
        <x:v>已取得</x:v>
      </x:c>
    </x:row>
    <x:row r="19" ht="22" customHeight="1">
      <x:c r="A19" s="2" t="str">
        <x:v>2025-01</x:v>
      </x:c>
      <x:c r="B19" s="2" t="str">
        <x:v>84818039</x:v>
      </x:c>
      <x:c r="C19" s="2" t="str">
        <x:v>其他暖气片阀门</x:v>
      </x:c>
      <x:c r="D19" s="8" t="n">
        <x:v>2144283</x:v>
      </x:c>
      <x:c r="E19" s="8" t="n">
        <x:v>1304018</x:v>
      </x:c>
      <x:c r="F19" s="11" t="n">
        <x:f>IF(AND(ISNUMBER(D19),ISNUMBER(E19),D19&gt;0),E19/D19,"未取得")</x:f>
        <x:v>0.6081370789210193</x:v>
      </x:c>
      <x:c r="G19" s="8" t="n">
        <x:v>153791</x:v>
      </x:c>
      <x:c r="H19" s="11"/>
      <x:c r="I19" s="2" t="str">
        <x:v>已取得</x:v>
      </x:c>
    </x:row>
    <x:row r="20" ht="22" customHeight="1">
      <x:c r="A20" s="2" t="str">
        <x:v>2025-01</x:v>
      </x:c>
      <x:c r="B20" s="2" t="str">
        <x:v>84818040</x:v>
      </x:c>
      <x:c r="C20" s="2" t="str">
        <x:v>轮胎/内胎阀</x:v>
      </x:c>
      <x:c r="D20" s="8" t="n">
        <x:v>5402143</x:v>
      </x:c>
      <x:c r="E20" s="8" t="n">
        <x:v>4378264</x:v>
      </x:c>
      <x:c r="F20" s="11" t="n">
        <x:f>IF(AND(ISNUMBER(D20),ISNUMBER(E20),D20&gt;0),E20/D20,"未取得")</x:f>
        <x:v>0.8104679939053816</x:v>
      </x:c>
      <x:c r="G20" s="8" t="n">
        <x:v>437249</x:v>
      </x:c>
      <x:c r="H20" s="11"/>
      <x:c r="I20" s="2" t="str">
        <x:v>已取得</x:v>
      </x:c>
    </x:row>
    <x:row r="21" ht="22" customHeight="1">
      <x:c r="A21" s="2" t="str">
        <x:v>2025-01</x:v>
      </x:c>
      <x:c r="B21" s="2" t="str">
        <x:v>84818051</x:v>
      </x:c>
      <x:c r="C21" s="2" t="str">
        <x:v>温度调节阀</x:v>
      </x:c>
      <x:c r="D21" s="8" t="n">
        <x:v>3373725</x:v>
      </x:c>
      <x:c r="E21" s="8" t="n">
        <x:v>471673</x:v>
      </x:c>
      <x:c r="F21" s="11" t="n">
        <x:f>IF(AND(ISNUMBER(D21),ISNUMBER(E21),D21&gt;0),E21/D21,"未取得")</x:f>
        <x:v>0.13980777923511845</x:v>
      </x:c>
      <x:c r="G21" s="8" t="n">
        <x:v>114221</x:v>
      </x:c>
      <x:c r="H21" s="11"/>
      <x:c r="I21" s="2" t="str">
        <x:v>已取得</x:v>
      </x:c>
    </x:row>
    <x:row r="22" ht="22" customHeight="1">
      <x:c r="A22" s="2" t="str">
        <x:v>2025-01</x:v>
      </x:c>
      <x:c r="B22" s="2" t="str">
        <x:v>84818059</x:v>
      </x:c>
      <x:c r="C22" s="2" t="str">
        <x:v>其他过程控制阀</x:v>
      </x:c>
      <x:c r="D22" s="8" t="n">
        <x:v>14206290</x:v>
      </x:c>
      <x:c r="E22" s="8" t="n">
        <x:v>175788</x:v>
      </x:c>
      <x:c r="F22" s="11" t="n">
        <x:f>IF(AND(ISNUMBER(D22),ISNUMBER(E22),D22&gt;0),E22/D22,"未取得")</x:f>
        <x:v>0.012373955480283734</x:v>
      </x:c>
      <x:c r="G22" s="8" t="n">
        <x:v>293922</x:v>
      </x:c>
      <x:c r="H22" s="11"/>
      <x:c r="I22" s="2" t="str">
        <x:v>已取得</x:v>
      </x:c>
    </x:row>
    <x:row r="23" ht="22" customHeight="1">
      <x:c r="A23" s="2" t="str">
        <x:v>2025-01</x:v>
      </x:c>
      <x:c r="B23" s="2" t="str">
        <x:v>84818061</x:v>
      </x:c>
      <x:c r="C23" s="2" t="str">
        <x:v>铸铁闸阀</x:v>
      </x:c>
      <x:c r="D23" s="8" t="n">
        <x:v>1078356</x:v>
      </x:c>
      <x:c r="E23" s="8" t="n">
        <x:v>255447</x:v>
      </x:c>
      <x:c r="F23" s="11" t="n">
        <x:f>IF(AND(ISNUMBER(D23),ISNUMBER(E23),D23&gt;0),E23/D23,"未取得")</x:f>
        <x:v>0.23688559251304764</x:v>
      </x:c>
      <x:c r="G23" s="8" t="n">
        <x:v>190312</x:v>
      </x:c>
      <x:c r="H23" s="11"/>
      <x:c r="I23" s="2" t="str">
        <x:v>已取得</x:v>
      </x:c>
    </x:row>
    <x:row r="24" ht="22" customHeight="1">
      <x:c r="A24" s="2" t="str">
        <x:v>2025-01</x:v>
      </x:c>
      <x:c r="B24" s="2" t="str">
        <x:v>84818063</x:v>
      </x:c>
      <x:c r="C24" s="2" t="str">
        <x:v>钢制闸阀</x:v>
      </x:c>
      <x:c r="D24" s="8" t="n">
        <x:v>4146396</x:v>
      </x:c>
      <x:c r="E24" s="8" t="n">
        <x:v>1477102</x:v>
      </x:c>
      <x:c r="F24" s="11" t="n">
        <x:f>IF(AND(ISNUMBER(D24),ISNUMBER(E24),D24&gt;0),E24/D24,"未取得")</x:f>
        <x:v>0.3562375614871324</x:v>
      </x:c>
      <x:c r="G24" s="8" t="n">
        <x:v>338920</x:v>
      </x:c>
      <x:c r="H24" s="11"/>
      <x:c r="I24" s="2" t="str">
        <x:v>已取得</x:v>
      </x:c>
    </x:row>
    <x:row r="25" ht="22" customHeight="1">
      <x:c r="A25" s="2" t="str">
        <x:v>2025-01</x:v>
      </x:c>
      <x:c r="B25" s="2" t="str">
        <x:v>84818069</x:v>
      </x:c>
      <x:c r="C25" s="2" t="str">
        <x:v>其他材质闸阀</x:v>
      </x:c>
      <x:c r="D25" s="8" t="n">
        <x:v>709811</x:v>
      </x:c>
      <x:c r="E25" s="8" t="n">
        <x:v>232888</x:v>
      </x:c>
      <x:c r="F25" s="11" t="n">
        <x:f>IF(AND(ISNUMBER(D25),ISNUMBER(E25),D25&gt;0),E25/D25,"未取得")</x:f>
        <x:v>0.3280986065304708</x:v>
      </x:c>
      <x:c r="G25" s="8" t="n">
        <x:v>59784</x:v>
      </x:c>
      <x:c r="H25" s="11"/>
      <x:c r="I25" s="2" t="str">
        <x:v>已取得</x:v>
      </x:c>
    </x:row>
    <x:row r="26" ht="22" customHeight="1">
      <x:c r="A26" s="2" t="str">
        <x:v>2025-01</x:v>
      </x:c>
      <x:c r="B26" s="2" t="str">
        <x:v>84818071</x:v>
      </x:c>
      <x:c r="C26" s="2" t="str">
        <x:v>铸铁截止阀</x:v>
      </x:c>
      <x:c r="D26" s="8" t="n">
        <x:v>418881</x:v>
      </x:c>
      <x:c r="E26" s="8" t="n">
        <x:v>69862</x:v>
      </x:c>
      <x:c r="F26" s="11" t="n">
        <x:f>IF(AND(ISNUMBER(D26),ISNUMBER(E26),D26&gt;0),E26/D26,"未取得")</x:f>
        <x:v>0.16678245134059555</x:v>
      </x:c>
      <x:c r="G26" s="8" t="n">
        <x:v>40155</x:v>
      </x:c>
      <x:c r="H26" s="11"/>
      <x:c r="I26" s="2" t="str">
        <x:v>已取得</x:v>
      </x:c>
    </x:row>
    <x:row r="27" ht="22" customHeight="1">
      <x:c r="A27" s="2" t="str">
        <x:v>2025-01</x:v>
      </x:c>
      <x:c r="B27" s="2" t="str">
        <x:v>84818073</x:v>
      </x:c>
      <x:c r="C27" s="2" t="str">
        <x:v>钢制截止阀</x:v>
      </x:c>
      <x:c r="D27" s="8" t="n">
        <x:v>3151206</x:v>
      </x:c>
      <x:c r="E27" s="8" t="n">
        <x:v>183669</x:v>
      </x:c>
      <x:c r="F27" s="11" t="n">
        <x:f>IF(AND(ISNUMBER(D27),ISNUMBER(E27),D27&gt;0),E27/D27,"未取得")</x:f>
        <x:v>0.058285304102619756</x:v>
      </x:c>
      <x:c r="G27" s="8" t="n">
        <x:v>66059</x:v>
      </x:c>
      <x:c r="H27" s="11"/>
      <x:c r="I27" s="2" t="str">
        <x:v>已取得</x:v>
      </x:c>
    </x:row>
    <x:row r="28" ht="22" customHeight="1">
      <x:c r="A28" s="2" t="str">
        <x:v>2025-01</x:v>
      </x:c>
      <x:c r="B28" s="2" t="str">
        <x:v>84818079</x:v>
      </x:c>
      <x:c r="C28" s="2" t="str">
        <x:v>其他材质截止阀</x:v>
      </x:c>
      <x:c r="D28" s="8" t="n">
        <x:v>3004595</x:v>
      </x:c>
      <x:c r="E28" s="8" t="n">
        <x:v>138488</x:v>
      </x:c>
      <x:c r="F28" s="11" t="n">
        <x:f>IF(AND(ISNUMBER(D28),ISNUMBER(E28),D28&gt;0),E28/D28,"未取得")</x:f>
        <x:v>0.04609206898101075</x:v>
      </x:c>
      <x:c r="G28" s="8" t="n">
        <x:v>178977</x:v>
      </x:c>
      <x:c r="H28" s="11"/>
      <x:c r="I28" s="2" t="str">
        <x:v>已取得</x:v>
      </x:c>
    </x:row>
    <x:row r="29" ht="22" customHeight="1">
      <x:c r="A29" s="2" t="str">
        <x:v>2025-01</x:v>
      </x:c>
      <x:c r="B29" s="2" t="str">
        <x:v>84818081</x:v>
      </x:c>
      <x:c r="C29" s="2" t="str">
        <x:v>球阀和旋塞阀（合并）</x:v>
      </x:c>
      <x:c r="D29" s="8" t="n">
        <x:v>12556136</x:v>
      </x:c>
      <x:c r="E29" s="8" t="n">
        <x:v>1763467</x:v>
      </x:c>
      <x:c r="F29" s="11" t="n">
        <x:f>IF(AND(ISNUMBER(D29),ISNUMBER(E29),D29&gt;0),E29/D29,"未取得")</x:f>
        <x:v>0.14044663103362373</x:v>
      </x:c>
      <x:c r="G29" s="8" t="n">
        <x:v>694086</x:v>
      </x:c>
      <x:c r="H29" s="11"/>
      <x:c r="I29" s="2" t="str">
        <x:v>已取得</x:v>
      </x:c>
    </x:row>
    <x:row r="30" ht="22" customHeight="1">
      <x:c r="A30" s="2" t="str">
        <x:v>2025-01</x:v>
      </x:c>
      <x:c r="B30" s="2" t="str">
        <x:v>84818085</x:v>
      </x:c>
      <x:c r="C30" s="2" t="str">
        <x:v>蝶阀（不含止回阀）</x:v>
      </x:c>
      <x:c r="D30" s="8" t="n">
        <x:v>5264967</x:v>
      </x:c>
      <x:c r="E30" s="8" t="n">
        <x:v>903410</x:v>
      </x:c>
      <x:c r="F30" s="11" t="n">
        <x:f>IF(AND(ISNUMBER(D30),ISNUMBER(E30),D30&gt;0),E30/D30,"未取得")</x:f>
        <x:v>0.17158891974061755</x:v>
      </x:c>
      <x:c r="G30" s="8" t="n">
        <x:v>302835</x:v>
      </x:c>
      <x:c r="H30" s="11"/>
      <x:c r="I30" s="2" t="str">
        <x:v>已取得</x:v>
      </x:c>
    </x:row>
    <x:row r="31" ht="22" customHeight="1">
      <x:c r="A31" s="2" t="str">
        <x:v>2025-01</x:v>
      </x:c>
      <x:c r="B31" s="2" t="str">
        <x:v>84818087</x:v>
      </x:c>
      <x:c r="C31" s="2" t="str">
        <x:v>隔膜阀</x:v>
      </x:c>
      <x:c r="D31" s="8" t="n">
        <x:v>1764665</x:v>
      </x:c>
      <x:c r="E31" s="8" t="n">
        <x:v>44595</x:v>
      </x:c>
      <x:c r="F31" s="11" t="n">
        <x:f>IF(AND(ISNUMBER(D31),ISNUMBER(E31),D31&gt;0),E31/D31,"未取得")</x:f>
        <x:v>0.025271085446812853</x:v>
      </x:c>
      <x:c r="G31" s="8" t="n">
        <x:v>43273</x:v>
      </x:c>
      <x:c r="H31" s="11"/>
      <x:c r="I31" s="2" t="str">
        <x:v>已取得</x:v>
      </x:c>
    </x:row>
    <x:row r="32" ht="22" customHeight="1">
      <x:c r="A32" s="2" t="str">
        <x:v>2025-01</x:v>
      </x:c>
      <x:c r="B32" s="2" t="str">
        <x:v>84818099</x:v>
      </x:c>
      <x:c r="C32" s="2" t="str">
        <x:v>其他阀门/装置</x:v>
      </x:c>
      <x:c r="D32" s="8" t="n">
        <x:v>57294065</x:v>
      </x:c>
      <x:c r="E32" s="8" t="n">
        <x:v>4454133</x:v>
      </x:c>
      <x:c r="F32" s="11" t="n">
        <x:f>IF(AND(ISNUMBER(D32),ISNUMBER(E32),D32&gt;0),E32/D32,"未取得")</x:f>
        <x:v>0.07774161250384311</x:v>
      </x:c>
      <x:c r="G32" s="8" t="n">
        <x:v>1275686</x:v>
      </x:c>
      <x:c r="H32" s="11"/>
      <x:c r="I32" s="2" t="str">
        <x:v>已取得</x:v>
      </x:c>
    </x:row>
    <x:row r="33" ht="22" customHeight="1">
      <x:c r="A33" s="2" t="str">
        <x:v>2025-01</x:v>
      </x:c>
      <x:c r="B33" s="2" t="str">
        <x:v>84819000</x:v>
      </x:c>
      <x:c r="C33" s="2" t="str">
        <x:v>阀门零件</x:v>
      </x:c>
      <x:c r="D33" s="8" t="n">
        <x:v>40316527</x:v>
      </x:c>
      <x:c r="E33" s="8" t="n">
        <x:v>7552902</x:v>
      </x:c>
      <x:c r="F33" s="11" t="n">
        <x:f>IF(AND(ISNUMBER(D33),ISNUMBER(E33),D33&gt;0),E33/D33,"未取得")</x:f>
        <x:v>0.1873400950434049</x:v>
      </x:c>
      <x:c r="G33" s="8" t="n">
        <x:v>1982641</x:v>
      </x:c>
      <x:c r="H33" s="11"/>
      <x:c r="I33" s="2" t="str">
        <x:v>已取得</x:v>
      </x:c>
    </x:row>
    <x:row r="34" ht="22" customHeight="1">
      <x:c r="A34" s="2" t="str">
        <x:v>2025-02</x:v>
      </x:c>
      <x:c r="B34" s="2" t="str">
        <x:v>84811005</x:v>
      </x:c>
      <x:c r="C34" s="2" t="str">
        <x:v>减压阀（带过滤器/润滑器）</x:v>
      </x:c>
      <x:c r="D34" s="8" t="n">
        <x:v>5703785</x:v>
      </x:c>
      <x:c r="E34" s="8" t="n">
        <x:v>19267</x:v>
      </x:c>
      <x:c r="F34" s="11" t="n">
        <x:f>IF(AND(ISNUMBER(D34),ISNUMBER(E34),D34&gt;0),E34/D34,"未取得")</x:f>
        <x:v>0.0033779323729768917</x:v>
      </x:c>
      <x:c r="G34" s="8" t="n">
        <x:v>27401</x:v>
      </x:c>
      <x:c r="H34" s="11"/>
      <x:c r="I34" s="2" t="str">
        <x:v>已取得</x:v>
      </x:c>
    </x:row>
    <x:row r="35" ht="22" customHeight="1">
      <x:c r="A35" s="2" t="str">
        <x:v>2025-02</x:v>
      </x:c>
      <x:c r="B35" s="2" t="str">
        <x:v>84811019</x:v>
      </x:c>
      <x:c r="C35" s="2" t="str">
        <x:v>铸铁/钢制减压阀</x:v>
      </x:c>
      <x:c r="D35" s="8" t="n">
        <x:v>2076910</x:v>
      </x:c>
      <x:c r="E35" s="8" t="n">
        <x:v>198623</x:v>
      </x:c>
      <x:c r="F35" s="11" t="n">
        <x:f>IF(AND(ISNUMBER(D35),ISNUMBER(E35),D35&gt;0),E35/D35,"未取得")</x:f>
        <x:v>0.09563389843565681</x:v>
      </x:c>
      <x:c r="G35" s="8" t="n">
        <x:v>147862</x:v>
      </x:c>
      <x:c r="H35" s="11"/>
      <x:c r="I35" s="2" t="str">
        <x:v>已取得</x:v>
      </x:c>
    </x:row>
    <x:row r="36" ht="22" customHeight="1">
      <x:c r="A36" s="2" t="str">
        <x:v>2025-02</x:v>
      </x:c>
      <x:c r="B36" s="2" t="str">
        <x:v>84811099</x:v>
      </x:c>
      <x:c r="C36" s="2" t="str">
        <x:v>其他贱金属减压阀</x:v>
      </x:c>
      <x:c r="D36" s="8" t="n">
        <x:v>6475673</x:v>
      </x:c>
      <x:c r="E36" s="8" t="n">
        <x:v>254891</x:v>
      </x:c>
      <x:c r="F36" s="11" t="n">
        <x:f>IF(AND(ISNUMBER(D36),ISNUMBER(E36),D36&gt;0),E36/D36,"未取得")</x:f>
        <x:v>0.03936131426030932</x:v>
      </x:c>
      <x:c r="G36" s="8" t="n">
        <x:v>181153</x:v>
      </x:c>
      <x:c r="H36" s="11"/>
      <x:c r="I36" s="2" t="str">
        <x:v>已取得</x:v>
      </x:c>
    </x:row>
    <x:row r="37" ht="22" customHeight="1">
      <x:c r="A37" s="2" t="str">
        <x:v>2025-02</x:v>
      </x:c>
      <x:c r="B37" s="2" t="str">
        <x:v>84812010</x:v>
      </x:c>
      <x:c r="C37" s="2" t="str">
        <x:v>液压传动阀</x:v>
      </x:c>
      <x:c r="D37" s="8" t="n">
        <x:v>19898318</x:v>
      </x:c>
      <x:c r="E37" s="8" t="n">
        <x:v>1119679</x:v>
      </x:c>
      <x:c r="F37" s="11" t="n">
        <x:f>IF(AND(ISNUMBER(D37),ISNUMBER(E37),D37&gt;0),E37/D37,"未取得")</x:f>
        <x:v>0.05627003247209136</x:v>
      </x:c>
      <x:c r="G37" s="8" t="n">
        <x:v>457162</x:v>
      </x:c>
      <x:c r="H37" s="11"/>
      <x:c r="I37" s="2" t="str">
        <x:v>已取得</x:v>
      </x:c>
    </x:row>
    <x:row r="38" ht="22" customHeight="1">
      <x:c r="A38" s="2" t="str">
        <x:v>2025-02</x:v>
      </x:c>
      <x:c r="B38" s="2" t="str">
        <x:v>84812090</x:v>
      </x:c>
      <x:c r="C38" s="2" t="str">
        <x:v>气动传动阀</x:v>
      </x:c>
      <x:c r="D38" s="8" t="n">
        <x:v>10543779</x:v>
      </x:c>
      <x:c r="E38" s="8" t="n">
        <x:v>116823</x:v>
      </x:c>
      <x:c r="F38" s="11" t="n">
        <x:f>IF(AND(ISNUMBER(D38),ISNUMBER(E38),D38&gt;0),E38/D38,"未取得")</x:f>
        <x:v>0.011079803550510685</x:v>
      </x:c>
      <x:c r="G38" s="8" t="n">
        <x:v>136569</x:v>
      </x:c>
      <x:c r="H38" s="11"/>
      <x:c r="I38" s="2" t="str">
        <x:v>已取得</x:v>
      </x:c>
    </x:row>
    <x:row r="39" ht="22" customHeight="1">
      <x:c r="A39" s="2" t="str">
        <x:v>2025-02</x:v>
      </x:c>
      <x:c r="B39" s="2" t="str">
        <x:v>84813010</x:v>
      </x:c>
      <x:c r="C39" s="2" t="str">
        <x:v>轮胎/内胎止回阀</x:v>
      </x:c>
      <x:c r="D39" s="8"/>
      <x:c r="E39" s="8"/>
      <x:c r="F39" s="11" t="str">
        <x:f>IF(AND(ISNUMBER(D39),ISNUMBER(E39),D39&gt;0),E39/D39,"未取得")</x:f>
        <x:v>未取得</x:v>
      </x:c>
      <x:c r="G39" s="8"/>
      <x:c r="H39" s="11"/>
      <x:c r="I39" s="2" t="str">
        <x:v>该编码无返回记录</x:v>
      </x:c>
    </x:row>
    <x:row r="40" ht="22" customHeight="1">
      <x:c r="A40" s="2" t="str">
        <x:v>2025-02</x:v>
      </x:c>
      <x:c r="B40" s="2" t="str">
        <x:v>84813091</x:v>
      </x:c>
      <x:c r="C40" s="2" t="str">
        <x:v>铸铁/钢制止回阀</x:v>
      </x:c>
      <x:c r="D40" s="8" t="n">
        <x:v>3795537</x:v>
      </x:c>
      <x:c r="E40" s="8" t="n">
        <x:v>958386</x:v>
      </x:c>
      <x:c r="F40" s="11" t="n">
        <x:f>IF(AND(ISNUMBER(D40),ISNUMBER(E40),D40&gt;0),E40/D40,"未取得")</x:f>
        <x:v>0.25250340070456434</x:v>
      </x:c>
      <x:c r="G40" s="8" t="n">
        <x:v>190161</x:v>
      </x:c>
      <x:c r="H40" s="11"/>
      <x:c r="I40" s="2" t="str">
        <x:v>已取得</x:v>
      </x:c>
    </x:row>
    <x:row r="41" ht="22" customHeight="1">
      <x:c r="A41" s="2" t="str">
        <x:v>2025-02</x:v>
      </x:c>
      <x:c r="B41" s="2" t="str">
        <x:v>84813099</x:v>
      </x:c>
      <x:c r="C41" s="2" t="str">
        <x:v>其他材质止回阀</x:v>
      </x:c>
      <x:c r="D41" s="8" t="n">
        <x:v>6758666</x:v>
      </x:c>
      <x:c r="E41" s="8" t="n">
        <x:v>681707</x:v>
      </x:c>
      <x:c r="F41" s="11" t="n">
        <x:f>IF(AND(ISNUMBER(D41),ISNUMBER(E41),D41&gt;0),E41/D41,"未取得")</x:f>
        <x:v>0.1008641350230948</x:v>
      </x:c>
      <x:c r="G41" s="8" t="n">
        <x:v>127517</x:v>
      </x:c>
      <x:c r="H41" s="11"/>
      <x:c r="I41" s="2" t="str">
        <x:v>已取得</x:v>
      </x:c>
    </x:row>
    <x:row r="42" ht="22" customHeight="1">
      <x:c r="A42" s="2" t="str">
        <x:v>2025-02</x:v>
      </x:c>
      <x:c r="B42" s="2" t="str">
        <x:v>84814010</x:v>
      </x:c>
      <x:c r="C42" s="2" t="str">
        <x:v>铸铁/钢制安全/溢流阀</x:v>
      </x:c>
      <x:c r="D42" s="8" t="n">
        <x:v>3433933</x:v>
      </x:c>
      <x:c r="E42" s="8" t="n">
        <x:v>28380</x:v>
      </x:c>
      <x:c r="F42" s="11" t="n">
        <x:f>IF(AND(ISNUMBER(D42),ISNUMBER(E42),D42&gt;0),E42/D42,"未取得")</x:f>
        <x:v>0.008264575925039888</x:v>
      </x:c>
      <x:c r="G42" s="8" t="n">
        <x:v>76328</x:v>
      </x:c>
      <x:c r="H42" s="11"/>
      <x:c r="I42" s="2" t="str">
        <x:v>已取得</x:v>
      </x:c>
    </x:row>
    <x:row r="43" ht="22" customHeight="1">
      <x:c r="A43" s="2" t="str">
        <x:v>2025-02</x:v>
      </x:c>
      <x:c r="B43" s="2" t="str">
        <x:v>84814090</x:v>
      </x:c>
      <x:c r="C43" s="2" t="str">
        <x:v>其他材质安全/溢流阀</x:v>
      </x:c>
      <x:c r="D43" s="8" t="n">
        <x:v>8194310</x:v>
      </x:c>
      <x:c r="E43" s="8" t="n">
        <x:v>387108</x:v>
      </x:c>
      <x:c r="F43" s="11" t="n">
        <x:f>IF(AND(ISNUMBER(D43),ISNUMBER(E43),D43&gt;0),E43/D43,"未取得")</x:f>
        <x:v>0.04724107337896662</x:v>
      </x:c>
      <x:c r="G43" s="8" t="n">
        <x:v>184752</x:v>
      </x:c>
      <x:c r="H43" s="11"/>
      <x:c r="I43" s="2" t="str">
        <x:v>已取得</x:v>
      </x:c>
    </x:row>
    <x:row r="44" ht="22" customHeight="1">
      <x:c r="A44" s="2" t="str">
        <x:v>2025-02</x:v>
      </x:c>
      <x:c r="B44" s="2" t="str">
        <x:v>84818011</x:v>
      </x:c>
      <x:c r="C44" s="2" t="str">
        <x:v>卫浴混水阀</x:v>
      </x:c>
      <x:c r="D44" s="8" t="n">
        <x:v>25291018</x:v>
      </x:c>
      <x:c r="E44" s="8" t="n">
        <x:v>12637454</x:v>
      </x:c>
      <x:c r="F44" s="11" t="n">
        <x:f>IF(AND(ISNUMBER(D44),ISNUMBER(E44),D44&gt;0),E44/D44,"未取得")</x:f>
        <x:v>0.49968150748222157</x:v>
      </x:c>
      <x:c r="G44" s="8" t="n">
        <x:v>1436323</x:v>
      </x:c>
      <x:c r="H44" s="11"/>
      <x:c r="I44" s="2" t="str">
        <x:v>已取得</x:v>
      </x:c>
    </x:row>
    <x:row r="45" ht="22" customHeight="1">
      <x:c r="A45" s="2" t="str">
        <x:v>2025-02</x:v>
      </x:c>
      <x:c r="B45" s="2" t="str">
        <x:v>84818019</x:v>
      </x:c>
      <x:c r="C45" s="2" t="str">
        <x:v>其他卫浴龙头/阀门</x:v>
      </x:c>
      <x:c r="D45" s="8" t="n">
        <x:v>10060223</x:v>
      </x:c>
      <x:c r="E45" s="8" t="n">
        <x:v>5095937</x:v>
      </x:c>
      <x:c r="F45" s="11" t="n">
        <x:f>IF(AND(ISNUMBER(D45),ISNUMBER(E45),D45&gt;0),E45/D45,"未取得")</x:f>
        <x:v>0.5065431452165623</x:v>
      </x:c>
      <x:c r="G45" s="8" t="n">
        <x:v>710628</x:v>
      </x:c>
      <x:c r="H45" s="11"/>
      <x:c r="I45" s="2" t="str">
        <x:v>已取得</x:v>
      </x:c>
    </x:row>
    <x:row r="46" ht="22" customHeight="1">
      <x:c r="A46" s="2" t="str">
        <x:v>2025-02</x:v>
      </x:c>
      <x:c r="B46" s="2" t="str">
        <x:v>84818031</x:v>
      </x:c>
      <x:c r="C46" s="2" t="str">
        <x:v>暖气片恒温阀</x:v>
      </x:c>
      <x:c r="D46" s="8" t="n">
        <x:v>2926093</x:v>
      </x:c>
      <x:c r="E46" s="8" t="n">
        <x:v>1796376</x:v>
      </x:c>
      <x:c r="F46" s="11" t="n">
        <x:f>IF(AND(ISNUMBER(D46),ISNUMBER(E46),D46&gt;0),E46/D46,"未取得")</x:f>
        <x:v>0.6139162357450703</x:v>
      </x:c>
      <x:c r="G46" s="8" t="n">
        <x:v>239569</x:v>
      </x:c>
      <x:c r="H46" s="11"/>
      <x:c r="I46" s="2" t="str">
        <x:v>已取得</x:v>
      </x:c>
    </x:row>
    <x:row r="47" ht="22" customHeight="1">
      <x:c r="A47" s="2" t="str">
        <x:v>2025-02</x:v>
      </x:c>
      <x:c r="B47" s="2" t="str">
        <x:v>84818039</x:v>
      </x:c>
      <x:c r="C47" s="2" t="str">
        <x:v>其他暖气片阀门</x:v>
      </x:c>
      <x:c r="D47" s="8" t="n">
        <x:v>2063309</x:v>
      </x:c>
      <x:c r="E47" s="8" t="n">
        <x:v>1041955</x:v>
      </x:c>
      <x:c r="F47" s="11" t="n">
        <x:f>IF(AND(ISNUMBER(D47),ISNUMBER(E47),D47&gt;0),E47/D47,"未取得")</x:f>
        <x:v>0.5049922236562725</x:v>
      </x:c>
      <x:c r="G47" s="8" t="n">
        <x:v>162230</x:v>
      </x:c>
      <x:c r="H47" s="11"/>
      <x:c r="I47" s="2" t="str">
        <x:v>已取得</x:v>
      </x:c>
    </x:row>
    <x:row r="48" ht="22" customHeight="1">
      <x:c r="A48" s="2" t="str">
        <x:v>2025-02</x:v>
      </x:c>
      <x:c r="B48" s="2" t="str">
        <x:v>84818040</x:v>
      </x:c>
      <x:c r="C48" s="2" t="str">
        <x:v>轮胎/内胎阀</x:v>
      </x:c>
      <x:c r="D48" s="8" t="n">
        <x:v>4134763</x:v>
      </x:c>
      <x:c r="E48" s="8" t="n">
        <x:v>3049215</x:v>
      </x:c>
      <x:c r="F48" s="11" t="n">
        <x:f>IF(AND(ISNUMBER(D48),ISNUMBER(E48),D48&gt;0),E48/D48,"未取得")</x:f>
        <x:v>0.7374582291657346</x:v>
      </x:c>
      <x:c r="G48" s="8" t="n">
        <x:v>381460</x:v>
      </x:c>
      <x:c r="H48" s="11"/>
      <x:c r="I48" s="2" t="str">
        <x:v>已取得</x:v>
      </x:c>
    </x:row>
    <x:row r="49" ht="22" customHeight="1">
      <x:c r="A49" s="2" t="str">
        <x:v>2025-02</x:v>
      </x:c>
      <x:c r="B49" s="2" t="str">
        <x:v>84818051</x:v>
      </x:c>
      <x:c r="C49" s="2" t="str">
        <x:v>温度调节阀</x:v>
      </x:c>
      <x:c r="D49" s="8" t="n">
        <x:v>3680601</x:v>
      </x:c>
      <x:c r="E49" s="8" t="n">
        <x:v>707261</x:v>
      </x:c>
      <x:c r="F49" s="11" t="n">
        <x:f>IF(AND(ISNUMBER(D49),ISNUMBER(E49),D49&gt;0),E49/D49,"未取得")</x:f>
        <x:v>0.19215910662416275</x:v>
      </x:c>
      <x:c r="G49" s="8" t="n">
        <x:v>146580</x:v>
      </x:c>
      <x:c r="H49" s="11"/>
      <x:c r="I49" s="2" t="str">
        <x:v>已取得</x:v>
      </x:c>
    </x:row>
    <x:row r="50" ht="22" customHeight="1">
      <x:c r="A50" s="2" t="str">
        <x:v>2025-02</x:v>
      </x:c>
      <x:c r="B50" s="2" t="str">
        <x:v>84818059</x:v>
      </x:c>
      <x:c r="C50" s="2" t="str">
        <x:v>其他过程控制阀</x:v>
      </x:c>
      <x:c r="D50" s="8" t="n">
        <x:v>19716128</x:v>
      </x:c>
      <x:c r="E50" s="8" t="n">
        <x:v>462824</x:v>
      </x:c>
      <x:c r="F50" s="11" t="n">
        <x:f>IF(AND(ISNUMBER(D50),ISNUMBER(E50),D50&gt;0),E50/D50,"未取得")</x:f>
        <x:v>0.023474386045779373</x:v>
      </x:c>
      <x:c r="G50" s="8" t="n">
        <x:v>443518</x:v>
      </x:c>
      <x:c r="H50" s="11"/>
      <x:c r="I50" s="2" t="str">
        <x:v>已取得</x:v>
      </x:c>
    </x:row>
    <x:row r="51" ht="22" customHeight="1">
      <x:c r="A51" s="2" t="str">
        <x:v>2025-02</x:v>
      </x:c>
      <x:c r="B51" s="2" t="str">
        <x:v>84818061</x:v>
      </x:c>
      <x:c r="C51" s="2" t="str">
        <x:v>铸铁闸阀</x:v>
      </x:c>
      <x:c r="D51" s="8" t="n">
        <x:v>1007489</x:v>
      </x:c>
      <x:c r="E51" s="8" t="n">
        <x:v>258849</x:v>
      </x:c>
      <x:c r="F51" s="11" t="n">
        <x:f>IF(AND(ISNUMBER(D51),ISNUMBER(E51),D51&gt;0),E51/D51,"未取得")</x:f>
        <x:v>0.2569248895025157</x:v>
      </x:c>
      <x:c r="G51" s="8" t="n">
        <x:v>211471</x:v>
      </x:c>
      <x:c r="H51" s="11"/>
      <x:c r="I51" s="2" t="str">
        <x:v>已取得</x:v>
      </x:c>
    </x:row>
    <x:row r="52" ht="22" customHeight="1">
      <x:c r="A52" s="2" t="str">
        <x:v>2025-02</x:v>
      </x:c>
      <x:c r="B52" s="2" t="str">
        <x:v>84818063</x:v>
      </x:c>
      <x:c r="C52" s="2" t="str">
        <x:v>钢制闸阀</x:v>
      </x:c>
      <x:c r="D52" s="8" t="n">
        <x:v>5294324</x:v>
      </x:c>
      <x:c r="E52" s="8" t="n">
        <x:v>1066541</x:v>
      </x:c>
      <x:c r="F52" s="11" t="n">
        <x:f>IF(AND(ISNUMBER(D52),ISNUMBER(E52),D52&gt;0),E52/D52,"未取得")</x:f>
        <x:v>0.20144989237530608</x:v>
      </x:c>
      <x:c r="G52" s="8" t="n">
        <x:v>296702</x:v>
      </x:c>
      <x:c r="H52" s="11"/>
      <x:c r="I52" s="2" t="str">
        <x:v>已取得</x:v>
      </x:c>
    </x:row>
    <x:row r="53" ht="22" customHeight="1">
      <x:c r="A53" s="2" t="str">
        <x:v>2025-02</x:v>
      </x:c>
      <x:c r="B53" s="2" t="str">
        <x:v>84818069</x:v>
      </x:c>
      <x:c r="C53" s="2" t="str">
        <x:v>其他材质闸阀</x:v>
      </x:c>
      <x:c r="D53" s="8" t="n">
        <x:v>2081733</x:v>
      </x:c>
      <x:c r="E53" s="8" t="n">
        <x:v>682176</x:v>
      </x:c>
      <x:c r="F53" s="11" t="n">
        <x:f>IF(AND(ISNUMBER(D53),ISNUMBER(E53),D53&gt;0),E53/D53,"未取得")</x:f>
        <x:v>0.3276962031153851</x:v>
      </x:c>
      <x:c r="G53" s="8" t="n">
        <x:v>132427</x:v>
      </x:c>
      <x:c r="H53" s="11"/>
      <x:c r="I53" s="2" t="str">
        <x:v>已取得</x:v>
      </x:c>
    </x:row>
    <x:row r="54" ht="22" customHeight="1">
      <x:c r="A54" s="2" t="str">
        <x:v>2025-02</x:v>
      </x:c>
      <x:c r="B54" s="2" t="str">
        <x:v>84818071</x:v>
      </x:c>
      <x:c r="C54" s="2" t="str">
        <x:v>铸铁截止阀</x:v>
      </x:c>
      <x:c r="D54" s="8" t="n">
        <x:v>335196</x:v>
      </x:c>
      <x:c r="E54" s="8" t="n">
        <x:v>59447</x:v>
      </x:c>
      <x:c r="F54" s="11" t="n">
        <x:f>IF(AND(ISNUMBER(D54),ISNUMBER(E54),D54&gt;0),E54/D54,"未取得")</x:f>
        <x:v>0.17734996837671094</x:v>
      </x:c>
      <x:c r="G54" s="8" t="n">
        <x:v>49622</x:v>
      </x:c>
      <x:c r="H54" s="11"/>
      <x:c r="I54" s="2" t="str">
        <x:v>已取得</x:v>
      </x:c>
    </x:row>
    <x:row r="55" ht="22" customHeight="1">
      <x:c r="A55" s="2" t="str">
        <x:v>2025-02</x:v>
      </x:c>
      <x:c r="B55" s="2" t="str">
        <x:v>84818073</x:v>
      </x:c>
      <x:c r="C55" s="2" t="str">
        <x:v>钢制截止阀</x:v>
      </x:c>
      <x:c r="D55" s="8" t="n">
        <x:v>3134658</x:v>
      </x:c>
      <x:c r="E55" s="8" t="n">
        <x:v>107234</x:v>
      </x:c>
      <x:c r="F55" s="11" t="n">
        <x:f>IF(AND(ISNUMBER(D55),ISNUMBER(E55),D55&gt;0),E55/D55,"未取得")</x:f>
        <x:v>0.03420915455529758</x:v>
      </x:c>
      <x:c r="G55" s="8" t="n">
        <x:v>55875</x:v>
      </x:c>
      <x:c r="H55" s="11"/>
      <x:c r="I55" s="2" t="str">
        <x:v>已取得</x:v>
      </x:c>
    </x:row>
    <x:row r="56" ht="22" customHeight="1">
      <x:c r="A56" s="2" t="str">
        <x:v>2025-02</x:v>
      </x:c>
      <x:c r="B56" s="2" t="str">
        <x:v>84818079</x:v>
      </x:c>
      <x:c r="C56" s="2" t="str">
        <x:v>其他材质截止阀</x:v>
      </x:c>
      <x:c r="D56" s="8" t="n">
        <x:v>3708808</x:v>
      </x:c>
      <x:c r="E56" s="8" t="n">
        <x:v>167086</x:v>
      </x:c>
      <x:c r="F56" s="11" t="n">
        <x:f>IF(AND(ISNUMBER(D56),ISNUMBER(E56),D56&gt;0),E56/D56,"未取得")</x:f>
        <x:v>0.045051132331466064</x:v>
      </x:c>
      <x:c r="G56" s="8" t="n">
        <x:v>103303</x:v>
      </x:c>
      <x:c r="H56" s="11"/>
      <x:c r="I56" s="2" t="str">
        <x:v>已取得</x:v>
      </x:c>
    </x:row>
    <x:row r="57" ht="22" customHeight="1">
      <x:c r="A57" s="2" t="str">
        <x:v>2025-02</x:v>
      </x:c>
      <x:c r="B57" s="2" t="str">
        <x:v>84818081</x:v>
      </x:c>
      <x:c r="C57" s="2" t="str">
        <x:v>球阀和旋塞阀（合并）</x:v>
      </x:c>
      <x:c r="D57" s="8" t="n">
        <x:v>14130700</x:v>
      </x:c>
      <x:c r="E57" s="8" t="n">
        <x:v>1623872</x:v>
      </x:c>
      <x:c r="F57" s="11" t="n">
        <x:f>IF(AND(ISNUMBER(D57),ISNUMBER(E57),D57&gt;0),E57/D57,"未取得")</x:f>
        <x:v>0.11491801538494201</x:v>
      </x:c>
      <x:c r="G57" s="8" t="n">
        <x:v>684259</x:v>
      </x:c>
      <x:c r="H57" s="11"/>
      <x:c r="I57" s="2" t="str">
        <x:v>已取得</x:v>
      </x:c>
    </x:row>
    <x:row r="58" ht="22" customHeight="1">
      <x:c r="A58" s="2" t="str">
        <x:v>2025-02</x:v>
      </x:c>
      <x:c r="B58" s="2" t="str">
        <x:v>84818085</x:v>
      </x:c>
      <x:c r="C58" s="2" t="str">
        <x:v>蝶阀（不含止回阀）</x:v>
      </x:c>
      <x:c r="D58" s="8" t="n">
        <x:v>6169912</x:v>
      </x:c>
      <x:c r="E58" s="8" t="n">
        <x:v>1634632</x:v>
      </x:c>
      <x:c r="F58" s="11" t="n">
        <x:f>IF(AND(ISNUMBER(D58),ISNUMBER(E58),D58&gt;0),E58/D58,"未取得")</x:f>
        <x:v>0.2649360315025563</x:v>
      </x:c>
      <x:c r="G58" s="8" t="n">
        <x:v>431413</x:v>
      </x:c>
      <x:c r="H58" s="11"/>
      <x:c r="I58" s="2" t="str">
        <x:v>已取得</x:v>
      </x:c>
    </x:row>
    <x:row r="59" ht="22" customHeight="1">
      <x:c r="A59" s="2" t="str">
        <x:v>2025-02</x:v>
      </x:c>
      <x:c r="B59" s="2" t="str">
        <x:v>84818087</x:v>
      </x:c>
      <x:c r="C59" s="2" t="str">
        <x:v>隔膜阀</x:v>
      </x:c>
      <x:c r="D59" s="8" t="n">
        <x:v>1377529</x:v>
      </x:c>
      <x:c r="E59" s="8" t="n">
        <x:v>3427</x:v>
      </x:c>
      <x:c r="F59" s="11" t="n">
        <x:f>IF(AND(ISNUMBER(D59),ISNUMBER(E59),D59&gt;0),E59/D59,"未取得")</x:f>
        <x:v>0.0024877879158986854</x:v>
      </x:c>
      <x:c r="G59" s="8" t="n">
        <x:v>19016</x:v>
      </x:c>
      <x:c r="H59" s="11"/>
      <x:c r="I59" s="2" t="str">
        <x:v>已取得</x:v>
      </x:c>
    </x:row>
    <x:row r="60" ht="22" customHeight="1">
      <x:c r="A60" s="2" t="str">
        <x:v>2025-02</x:v>
      </x:c>
      <x:c r="B60" s="2" t="str">
        <x:v>84818099</x:v>
      </x:c>
      <x:c r="C60" s="2" t="str">
        <x:v>其他阀门/装置</x:v>
      </x:c>
      <x:c r="D60" s="8" t="n">
        <x:v>58404306</x:v>
      </x:c>
      <x:c r="E60" s="8" t="n">
        <x:v>4137725</x:v>
      </x:c>
      <x:c r="F60" s="11" t="n">
        <x:f>IF(AND(ISNUMBER(D60),ISNUMBER(E60),D60&gt;0),E60/D60,"未取得")</x:f>
        <x:v>0.07084623178297847</x:v>
      </x:c>
      <x:c r="G60" s="8" t="n">
        <x:v>1486685</x:v>
      </x:c>
      <x:c r="H60" s="11"/>
      <x:c r="I60" s="2" t="str">
        <x:v>已取得</x:v>
      </x:c>
    </x:row>
    <x:row r="61" ht="22" customHeight="1">
      <x:c r="A61" s="2" t="str">
        <x:v>2025-02</x:v>
      </x:c>
      <x:c r="B61" s="2" t="str">
        <x:v>84819000</x:v>
      </x:c>
      <x:c r="C61" s="2" t="str">
        <x:v>阀门零件</x:v>
      </x:c>
      <x:c r="D61" s="8" t="n">
        <x:v>40389877</x:v>
      </x:c>
      <x:c r="E61" s="8" t="n">
        <x:v>7165808</x:v>
      </x:c>
      <x:c r="F61" s="11" t="n">
        <x:f>IF(AND(ISNUMBER(D61),ISNUMBER(E61),D61&gt;0),E61/D61,"未取得")</x:f>
        <x:v>0.17741594013767362</x:v>
      </x:c>
      <x:c r="G61" s="8" t="n">
        <x:v>2397814</x:v>
      </x:c>
      <x:c r="H61" s="11"/>
      <x:c r="I61" s="2" t="str">
        <x:v>已取得</x:v>
      </x:c>
    </x:row>
    <x:row r="62" ht="22" customHeight="1">
      <x:c r="A62" s="2" t="str">
        <x:v>2025-03</x:v>
      </x:c>
      <x:c r="B62" s="2" t="str">
        <x:v>84811005</x:v>
      </x:c>
      <x:c r="C62" s="2" t="str">
        <x:v>减压阀（带过滤器/润滑器）</x:v>
      </x:c>
      <x:c r="D62" s="8" t="n">
        <x:v>6576954</x:v>
      </x:c>
      <x:c r="E62" s="8" t="n">
        <x:v>62885</x:v>
      </x:c>
      <x:c r="F62" s="11" t="n">
        <x:f>IF(AND(ISNUMBER(D62),ISNUMBER(E62),D62&gt;0),E62/D62,"未取得")</x:f>
        <x:v>0.009561417032869623</x:v>
      </x:c>
      <x:c r="G62" s="8" t="n">
        <x:v>35866</x:v>
      </x:c>
      <x:c r="H62" s="11"/>
      <x:c r="I62" s="2" t="str">
        <x:v>已取得</x:v>
      </x:c>
    </x:row>
    <x:row r="63" ht="22" customHeight="1">
      <x:c r="A63" s="2" t="str">
        <x:v>2025-03</x:v>
      </x:c>
      <x:c r="B63" s="2" t="str">
        <x:v>84811019</x:v>
      </x:c>
      <x:c r="C63" s="2" t="str">
        <x:v>铸铁/钢制减压阀</x:v>
      </x:c>
      <x:c r="D63" s="8" t="n">
        <x:v>3365109</x:v>
      </x:c>
      <x:c r="E63" s="8" t="n">
        <x:v>253926</x:v>
      </x:c>
      <x:c r="F63" s="11" t="n">
        <x:f>IF(AND(ISNUMBER(D63),ISNUMBER(E63),D63&gt;0),E63/D63,"未取得")</x:f>
        <x:v>0.07545847697652587</x:v>
      </x:c>
      <x:c r="G63" s="8" t="n">
        <x:v>558971</x:v>
      </x:c>
      <x:c r="H63" s="11"/>
      <x:c r="I63" s="2" t="str">
        <x:v>已取得</x:v>
      </x:c>
    </x:row>
    <x:row r="64" ht="22" customHeight="1">
      <x:c r="A64" s="2" t="str">
        <x:v>2025-03</x:v>
      </x:c>
      <x:c r="B64" s="2" t="str">
        <x:v>84811099</x:v>
      </x:c>
      <x:c r="C64" s="2" t="str">
        <x:v>其他贱金属减压阀</x:v>
      </x:c>
      <x:c r="D64" s="8" t="n">
        <x:v>7472633</x:v>
      </x:c>
      <x:c r="E64" s="8" t="n">
        <x:v>343451</x:v>
      </x:c>
      <x:c r="F64" s="11" t="n">
        <x:f>IF(AND(ISNUMBER(D64),ISNUMBER(E64),D64&gt;0),E64/D64,"未取得")</x:f>
        <x:v>0.04596117593356987</x:v>
      </x:c>
      <x:c r="G64" s="8" t="n">
        <x:v>227024</x:v>
      </x:c>
      <x:c r="H64" s="11"/>
      <x:c r="I64" s="2" t="str">
        <x:v>已取得</x:v>
      </x:c>
    </x:row>
    <x:row r="65" ht="22" customHeight="1">
      <x:c r="A65" s="2" t="str">
        <x:v>2025-03</x:v>
      </x:c>
      <x:c r="B65" s="2" t="str">
        <x:v>84812010</x:v>
      </x:c>
      <x:c r="C65" s="2" t="str">
        <x:v>液压传动阀</x:v>
      </x:c>
      <x:c r="D65" s="8" t="n">
        <x:v>19078685</x:v>
      </x:c>
      <x:c r="E65" s="8" t="n">
        <x:v>1302360</x:v>
      </x:c>
      <x:c r="F65" s="11" t="n">
        <x:f>IF(AND(ISNUMBER(D65),ISNUMBER(E65),D65&gt;0),E65/D65,"未取得")</x:f>
        <x:v>0.0682625663141878</x:v>
      </x:c>
      <x:c r="G65" s="8" t="n">
        <x:v>411056</x:v>
      </x:c>
      <x:c r="H65" s="11"/>
      <x:c r="I65" s="2" t="str">
        <x:v>已取得</x:v>
      </x:c>
    </x:row>
    <x:row r="66" ht="22" customHeight="1">
      <x:c r="A66" s="2" t="str">
        <x:v>2025-03</x:v>
      </x:c>
      <x:c r="B66" s="2" t="str">
        <x:v>84812090</x:v>
      </x:c>
      <x:c r="C66" s="2" t="str">
        <x:v>气动传动阀</x:v>
      </x:c>
      <x:c r="D66" s="8" t="n">
        <x:v>10852444</x:v>
      </x:c>
      <x:c r="E66" s="8" t="n">
        <x:v>154548</x:v>
      </x:c>
      <x:c r="F66" s="11" t="n">
        <x:f>IF(AND(ISNUMBER(D66),ISNUMBER(E66),D66&gt;0),E66/D66,"未取得")</x:f>
        <x:v>0.014240847499420407</x:v>
      </x:c>
      <x:c r="G66" s="8" t="n">
        <x:v>147160</x:v>
      </x:c>
      <x:c r="H66" s="11"/>
      <x:c r="I66" s="2" t="str">
        <x:v>已取得</x:v>
      </x:c>
    </x:row>
    <x:row r="67" ht="22" customHeight="1">
      <x:c r="A67" s="2" t="str">
        <x:v>2025-03</x:v>
      </x:c>
      <x:c r="B67" s="2" t="str">
        <x:v>84813010</x:v>
      </x:c>
      <x:c r="C67" s="2" t="str">
        <x:v>轮胎/内胎止回阀</x:v>
      </x:c>
      <x:c r="D67" s="8"/>
      <x:c r="E67" s="8"/>
      <x:c r="F67" s="11" t="str">
        <x:f>IF(AND(ISNUMBER(D67),ISNUMBER(E67),D67&gt;0),E67/D67,"未取得")</x:f>
        <x:v>未取得</x:v>
      </x:c>
      <x:c r="G67" s="8"/>
      <x:c r="H67" s="11"/>
      <x:c r="I67" s="2" t="str">
        <x:v>该编码无返回记录</x:v>
      </x:c>
    </x:row>
    <x:row r="68" ht="22" customHeight="1">
      <x:c r="A68" s="2" t="str">
        <x:v>2025-03</x:v>
      </x:c>
      <x:c r="B68" s="2" t="str">
        <x:v>84813091</x:v>
      </x:c>
      <x:c r="C68" s="2" t="str">
        <x:v>铸铁/钢制止回阀</x:v>
      </x:c>
      <x:c r="D68" s="8" t="n">
        <x:v>3343750</x:v>
      </x:c>
      <x:c r="E68" s="8" t="n">
        <x:v>862759</x:v>
      </x:c>
      <x:c r="F68" s="11" t="n">
        <x:f>IF(AND(ISNUMBER(D68),ISNUMBER(E68),D68&gt;0),E68/D68,"未取得")</x:f>
        <x:v>0.2580213831775701</x:v>
      </x:c>
      <x:c r="G68" s="8" t="n">
        <x:v>194841</x:v>
      </x:c>
      <x:c r="H68" s="11"/>
      <x:c r="I68" s="2" t="str">
        <x:v>已取得</x:v>
      </x:c>
    </x:row>
    <x:row r="69" ht="22" customHeight="1">
      <x:c r="A69" s="2" t="str">
        <x:v>2025-03</x:v>
      </x:c>
      <x:c r="B69" s="2" t="str">
        <x:v>84813099</x:v>
      </x:c>
      <x:c r="C69" s="2" t="str">
        <x:v>其他材质止回阀</x:v>
      </x:c>
      <x:c r="D69" s="8" t="n">
        <x:v>11276677</x:v>
      </x:c>
      <x:c r="E69" s="8" t="n">
        <x:v>800046</x:v>
      </x:c>
      <x:c r="F69" s="11" t="n">
        <x:f>IF(AND(ISNUMBER(D69),ISNUMBER(E69),D69&gt;0),E69/D69,"未取得")</x:f>
        <x:v>0.0709469642519689</x:v>
      </x:c>
      <x:c r="G69" s="8" t="n">
        <x:v>134317</x:v>
      </x:c>
      <x:c r="H69" s="11"/>
      <x:c r="I69" s="2" t="str">
        <x:v>已取得</x:v>
      </x:c>
    </x:row>
    <x:row r="70" ht="22" customHeight="1">
      <x:c r="A70" s="2" t="str">
        <x:v>2025-03</x:v>
      </x:c>
      <x:c r="B70" s="2" t="str">
        <x:v>84814010</x:v>
      </x:c>
      <x:c r="C70" s="2" t="str">
        <x:v>铸铁/钢制安全/溢流阀</x:v>
      </x:c>
      <x:c r="D70" s="8" t="n">
        <x:v>3606762</x:v>
      </x:c>
      <x:c r="E70" s="8" t="n">
        <x:v>42787</x:v>
      </x:c>
      <x:c r="F70" s="11" t="n">
        <x:f>IF(AND(ISNUMBER(D70),ISNUMBER(E70),D70&gt;0),E70/D70,"未取得")</x:f>
        <x:v>0.011862995118613317</x:v>
      </x:c>
      <x:c r="G70" s="8" t="n">
        <x:v>56808</x:v>
      </x:c>
      <x:c r="H70" s="11"/>
      <x:c r="I70" s="2" t="str">
        <x:v>已取得</x:v>
      </x:c>
    </x:row>
    <x:row r="71" ht="22" customHeight="1">
      <x:c r="A71" s="2" t="str">
        <x:v>2025-03</x:v>
      </x:c>
      <x:c r="B71" s="2" t="str">
        <x:v>84814090</x:v>
      </x:c>
      <x:c r="C71" s="2" t="str">
        <x:v>其他材质安全/溢流阀</x:v>
      </x:c>
      <x:c r="D71" s="8" t="n">
        <x:v>8961967</x:v>
      </x:c>
      <x:c r="E71" s="8" t="n">
        <x:v>283458</x:v>
      </x:c>
      <x:c r="F71" s="11" t="n">
        <x:f>IF(AND(ISNUMBER(D71),ISNUMBER(E71),D71&gt;0),E71/D71,"未取得")</x:f>
        <x:v>0.03162899394742248</x:v>
      </x:c>
      <x:c r="G71" s="8" t="n">
        <x:v>192879</x:v>
      </x:c>
      <x:c r="H71" s="11"/>
      <x:c r="I71" s="2" t="str">
        <x:v>已取得</x:v>
      </x:c>
    </x:row>
    <x:row r="72" ht="22" customHeight="1">
      <x:c r="A72" s="2" t="str">
        <x:v>2025-03</x:v>
      </x:c>
      <x:c r="B72" s="2" t="str">
        <x:v>84818011</x:v>
      </x:c>
      <x:c r="C72" s="2" t="str">
        <x:v>卫浴混水阀</x:v>
      </x:c>
      <x:c r="D72" s="8" t="n">
        <x:v>25218413</x:v>
      </x:c>
      <x:c r="E72" s="8" t="n">
        <x:v>13373503</x:v>
      </x:c>
      <x:c r="F72" s="11" t="n">
        <x:f>IF(AND(ISNUMBER(D72),ISNUMBER(E72),D72&gt;0),E72/D72,"未取得")</x:f>
        <x:v>0.5303070815756725</x:v>
      </x:c>
      <x:c r="G72" s="8" t="n">
        <x:v>1285833</x:v>
      </x:c>
      <x:c r="H72" s="11"/>
      <x:c r="I72" s="2" t="str">
        <x:v>已取得</x:v>
      </x:c>
    </x:row>
    <x:row r="73" ht="22" customHeight="1">
      <x:c r="A73" s="2" t="str">
        <x:v>2025-03</x:v>
      </x:c>
      <x:c r="B73" s="2" t="str">
        <x:v>84818019</x:v>
      </x:c>
      <x:c r="C73" s="2" t="str">
        <x:v>其他卫浴龙头/阀门</x:v>
      </x:c>
      <x:c r="D73" s="8" t="n">
        <x:v>13172476</x:v>
      </x:c>
      <x:c r="E73" s="8" t="n">
        <x:v>7231977</x:v>
      </x:c>
      <x:c r="F73" s="11" t="n">
        <x:f>IF(AND(ISNUMBER(D73),ISNUMBER(E73),D73&gt;0),E73/D73,"未取得")</x:f>
        <x:v>0.5490218391743511</x:v>
      </x:c>
      <x:c r="G73" s="8" t="n">
        <x:v>865018</x:v>
      </x:c>
      <x:c r="H73" s="11"/>
      <x:c r="I73" s="2" t="str">
        <x:v>已取得</x:v>
      </x:c>
    </x:row>
    <x:row r="74" ht="22" customHeight="1">
      <x:c r="A74" s="2" t="str">
        <x:v>2025-03</x:v>
      </x:c>
      <x:c r="B74" s="2" t="str">
        <x:v>84818031</x:v>
      </x:c>
      <x:c r="C74" s="2" t="str">
        <x:v>暖气片恒温阀</x:v>
      </x:c>
      <x:c r="D74" s="8" t="n">
        <x:v>2788131</x:v>
      </x:c>
      <x:c r="E74" s="8" t="n">
        <x:v>1675492</x:v>
      </x:c>
      <x:c r="F74" s="11" t="n">
        <x:f>IF(AND(ISNUMBER(D74),ISNUMBER(E74),D74&gt;0),E74/D74,"未取得")</x:f>
        <x:v>0.6009373304195534</x:v>
      </x:c>
      <x:c r="G74" s="8" t="n">
        <x:v>254554</x:v>
      </x:c>
      <x:c r="H74" s="11"/>
      <x:c r="I74" s="2" t="str">
        <x:v>已取得</x:v>
      </x:c>
    </x:row>
    <x:row r="75" ht="22" customHeight="1">
      <x:c r="A75" s="2" t="str">
        <x:v>2025-03</x:v>
      </x:c>
      <x:c r="B75" s="2" t="str">
        <x:v>84818039</x:v>
      </x:c>
      <x:c r="C75" s="2" t="str">
        <x:v>其他暖气片阀门</x:v>
      </x:c>
      <x:c r="D75" s="8" t="n">
        <x:v>1784157</x:v>
      </x:c>
      <x:c r="E75" s="8" t="n">
        <x:v>872309</x:v>
      </x:c>
      <x:c r="F75" s="11" t="n">
        <x:f>IF(AND(ISNUMBER(D75),ISNUMBER(E75),D75&gt;0),E75/D75,"未取得")</x:f>
        <x:v>0.4889194168450422</x:v>
      </x:c>
      <x:c r="G75" s="8" t="n">
        <x:v>114846</x:v>
      </x:c>
      <x:c r="H75" s="11"/>
      <x:c r="I75" s="2" t="str">
        <x:v>已取得</x:v>
      </x:c>
    </x:row>
    <x:row r="76" ht="22" customHeight="1">
      <x:c r="A76" s="2" t="str">
        <x:v>2025-03</x:v>
      </x:c>
      <x:c r="B76" s="2" t="str">
        <x:v>84818040</x:v>
      </x:c>
      <x:c r="C76" s="2" t="str">
        <x:v>轮胎/内胎阀</x:v>
      </x:c>
      <x:c r="D76" s="8" t="n">
        <x:v>6238051</x:v>
      </x:c>
      <x:c r="E76" s="8" t="n">
        <x:v>5239730</x:v>
      </x:c>
      <x:c r="F76" s="11" t="n">
        <x:f>IF(AND(ISNUMBER(D76),ISNUMBER(E76),D76&gt;0),E76/D76,"未取得")</x:f>
        <x:v>0.8399626742391173</x:v>
      </x:c>
      <x:c r="G76" s="8" t="n">
        <x:v>568086</x:v>
      </x:c>
      <x:c r="H76" s="11"/>
      <x:c r="I76" s="2" t="str">
        <x:v>已取得</x:v>
      </x:c>
    </x:row>
    <x:row r="77" ht="22" customHeight="1">
      <x:c r="A77" s="2" t="str">
        <x:v>2025-03</x:v>
      </x:c>
      <x:c r="B77" s="2" t="str">
        <x:v>84818051</x:v>
      </x:c>
      <x:c r="C77" s="2" t="str">
        <x:v>温度调节阀</x:v>
      </x:c>
      <x:c r="D77" s="8" t="n">
        <x:v>4378908</x:v>
      </x:c>
      <x:c r="E77" s="8" t="n">
        <x:v>1190065</x:v>
      </x:c>
      <x:c r="F77" s="11" t="n">
        <x:f>IF(AND(ISNUMBER(D77),ISNUMBER(E77),D77&gt;0),E77/D77,"未取得")</x:f>
        <x:v>0.2717720947779675</x:v>
      </x:c>
      <x:c r="G77" s="8" t="n">
        <x:v>176542</x:v>
      </x:c>
      <x:c r="H77" s="11"/>
      <x:c r="I77" s="2" t="str">
        <x:v>已取得</x:v>
      </x:c>
    </x:row>
    <x:row r="78" ht="22" customHeight="1">
      <x:c r="A78" s="2" t="str">
        <x:v>2025-03</x:v>
      </x:c>
      <x:c r="B78" s="2" t="str">
        <x:v>84818059</x:v>
      </x:c>
      <x:c r="C78" s="2" t="str">
        <x:v>其他过程控制阀</x:v>
      </x:c>
      <x:c r="D78" s="8" t="n">
        <x:v>20948567</x:v>
      </x:c>
      <x:c r="E78" s="8" t="n">
        <x:v>350632</x:v>
      </x:c>
      <x:c r="F78" s="11" t="n">
        <x:f>IF(AND(ISNUMBER(D78),ISNUMBER(E78),D78&gt;0),E78/D78,"未取得")</x:f>
        <x:v>0.01673775585699967</x:v>
      </x:c>
      <x:c r="G78" s="8" t="n">
        <x:v>461818</x:v>
      </x:c>
      <x:c r="H78" s="11"/>
      <x:c r="I78" s="2" t="str">
        <x:v>已取得</x:v>
      </x:c>
    </x:row>
    <x:row r="79" ht="22" customHeight="1">
      <x:c r="A79" s="2" t="str">
        <x:v>2025-03</x:v>
      </x:c>
      <x:c r="B79" s="2" t="str">
        <x:v>84818061</x:v>
      </x:c>
      <x:c r="C79" s="2" t="str">
        <x:v>铸铁闸阀</x:v>
      </x:c>
      <x:c r="D79" s="8" t="n">
        <x:v>1107341</x:v>
      </x:c>
      <x:c r="E79" s="8" t="n">
        <x:v>386482</x:v>
      </x:c>
      <x:c r="F79" s="11" t="n">
        <x:f>IF(AND(ISNUMBER(D79),ISNUMBER(E79),D79&gt;0),E79/D79,"未取得")</x:f>
        <x:v>0.3490180531561642</x:v>
      </x:c>
      <x:c r="G79" s="8" t="n">
        <x:v>223324</x:v>
      </x:c>
      <x:c r="H79" s="11"/>
      <x:c r="I79" s="2" t="str">
        <x:v>已取得</x:v>
      </x:c>
    </x:row>
    <x:row r="80" ht="22" customHeight="1">
      <x:c r="A80" s="2" t="str">
        <x:v>2025-03</x:v>
      </x:c>
      <x:c r="B80" s="2" t="str">
        <x:v>84818063</x:v>
      </x:c>
      <x:c r="C80" s="2" t="str">
        <x:v>钢制闸阀</x:v>
      </x:c>
      <x:c r="D80" s="8" t="n">
        <x:v>5414731</x:v>
      </x:c>
      <x:c r="E80" s="8" t="n">
        <x:v>1039648</x:v>
      </x:c>
      <x:c r="F80" s="11" t="n">
        <x:f>IF(AND(ISNUMBER(D80),ISNUMBER(E80),D80&gt;0),E80/D80,"未取得")</x:f>
        <x:v>0.19200362861977815</x:v>
      </x:c>
      <x:c r="G80" s="8" t="n">
        <x:v>377791</x:v>
      </x:c>
      <x:c r="H80" s="11"/>
      <x:c r="I80" s="2" t="str">
        <x:v>已取得</x:v>
      </x:c>
    </x:row>
    <x:row r="81" ht="22" customHeight="1">
      <x:c r="A81" s="2" t="str">
        <x:v>2025-03</x:v>
      </x:c>
      <x:c r="B81" s="2" t="str">
        <x:v>84818069</x:v>
      </x:c>
      <x:c r="C81" s="2" t="str">
        <x:v>其他材质闸阀</x:v>
      </x:c>
      <x:c r="D81" s="8" t="n">
        <x:v>2503497</x:v>
      </x:c>
      <x:c r="E81" s="8" t="n">
        <x:v>345273</x:v>
      </x:c>
      <x:c r="F81" s="11" t="n">
        <x:f>IF(AND(ISNUMBER(D81),ISNUMBER(E81),D81&gt;0),E81/D81,"未取得")</x:f>
        <x:v>0.137916282703754</x:v>
      </x:c>
      <x:c r="G81" s="8" t="n">
        <x:v>150837</x:v>
      </x:c>
      <x:c r="H81" s="11"/>
      <x:c r="I81" s="2" t="str">
        <x:v>已取得</x:v>
      </x:c>
    </x:row>
    <x:row r="82" ht="22" customHeight="1">
      <x:c r="A82" s="2" t="str">
        <x:v>2025-03</x:v>
      </x:c>
      <x:c r="B82" s="2" t="str">
        <x:v>84818071</x:v>
      </x:c>
      <x:c r="C82" s="2" t="str">
        <x:v>铸铁截止阀</x:v>
      </x:c>
      <x:c r="D82" s="8" t="n">
        <x:v>334001</x:v>
      </x:c>
      <x:c r="E82" s="8" t="n">
        <x:v>100048</x:v>
      </x:c>
      <x:c r="F82" s="11" t="n">
        <x:f>IF(AND(ISNUMBER(D82),ISNUMBER(E82),D82&gt;0),E82/D82,"未取得")</x:f>
        <x:v>0.29954401334127745</x:v>
      </x:c>
      <x:c r="G82" s="8" t="n">
        <x:v>50237</x:v>
      </x:c>
      <x:c r="H82" s="11"/>
      <x:c r="I82" s="2" t="str">
        <x:v>已取得</x:v>
      </x:c>
    </x:row>
    <x:row r="83" ht="22" customHeight="1">
      <x:c r="A83" s="2" t="str">
        <x:v>2025-03</x:v>
      </x:c>
      <x:c r="B83" s="2" t="str">
        <x:v>84818073</x:v>
      </x:c>
      <x:c r="C83" s="2" t="str">
        <x:v>钢制截止阀</x:v>
      </x:c>
      <x:c r="D83" s="8" t="n">
        <x:v>3623466</x:v>
      </x:c>
      <x:c r="E83" s="8" t="n">
        <x:v>248945</x:v>
      </x:c>
      <x:c r="F83" s="11" t="n">
        <x:f>IF(AND(ISNUMBER(D83),ISNUMBER(E83),D83&gt;0),E83/D83,"未取得")</x:f>
        <x:v>0.06870355620833754</x:v>
      </x:c>
      <x:c r="G83" s="8" t="n">
        <x:v>87741</x:v>
      </x:c>
      <x:c r="H83" s="11"/>
      <x:c r="I83" s="2" t="str">
        <x:v>已取得</x:v>
      </x:c>
    </x:row>
    <x:row r="84" ht="22" customHeight="1">
      <x:c r="A84" s="2" t="str">
        <x:v>2025-03</x:v>
      </x:c>
      <x:c r="B84" s="2" t="str">
        <x:v>84818079</x:v>
      </x:c>
      <x:c r="C84" s="2" t="str">
        <x:v>其他材质截止阀</x:v>
      </x:c>
      <x:c r="D84" s="8" t="n">
        <x:v>4551716</x:v>
      </x:c>
      <x:c r="E84" s="8" t="n">
        <x:v>115590</x:v>
      </x:c>
      <x:c r="F84" s="11" t="n">
        <x:f>IF(AND(ISNUMBER(D84),ISNUMBER(E84),D84&gt;0),E84/D84,"未取得")</x:f>
        <x:v>0.025394818130129383</x:v>
      </x:c>
      <x:c r="G84" s="8" t="n">
        <x:v>140357</x:v>
      </x:c>
      <x:c r="H84" s="11"/>
      <x:c r="I84" s="2" t="str">
        <x:v>已取得</x:v>
      </x:c>
    </x:row>
    <x:row r="85" ht="22" customHeight="1">
      <x:c r="A85" s="2" t="str">
        <x:v>2025-03</x:v>
      </x:c>
      <x:c r="B85" s="2" t="str">
        <x:v>84818081</x:v>
      </x:c>
      <x:c r="C85" s="2" t="str">
        <x:v>球阀和旋塞阀（合并）</x:v>
      </x:c>
      <x:c r="D85" s="8" t="n">
        <x:v>15019954</x:v>
      </x:c>
      <x:c r="E85" s="8" t="n">
        <x:v>2277503</x:v>
      </x:c>
      <x:c r="F85" s="11" t="n">
        <x:f>IF(AND(ISNUMBER(D85),ISNUMBER(E85),D85&gt;0),E85/D85,"未取得")</x:f>
        <x:v>0.15163182257415703</x:v>
      </x:c>
      <x:c r="G85" s="8" t="n">
        <x:v>777058</x:v>
      </x:c>
      <x:c r="H85" s="11"/>
      <x:c r="I85" s="2" t="str">
        <x:v>已取得</x:v>
      </x:c>
    </x:row>
    <x:row r="86" ht="22" customHeight="1">
      <x:c r="A86" s="2" t="str">
        <x:v>2025-03</x:v>
      </x:c>
      <x:c r="B86" s="2" t="str">
        <x:v>84818085</x:v>
      </x:c>
      <x:c r="C86" s="2" t="str">
        <x:v>蝶阀（不含止回阀）</x:v>
      </x:c>
      <x:c r="D86" s="8" t="n">
        <x:v>6874902</x:v>
      </x:c>
      <x:c r="E86" s="8" t="n">
        <x:v>1359017</x:v>
      </x:c>
      <x:c r="F86" s="11" t="n">
        <x:f>IF(AND(ISNUMBER(D86),ISNUMBER(E86),D86&gt;0),E86/D86,"未取得")</x:f>
        <x:v>0.19767801781029024</x:v>
      </x:c>
      <x:c r="G86" s="8" t="n">
        <x:v>382893</x:v>
      </x:c>
      <x:c r="H86" s="11"/>
      <x:c r="I86" s="2" t="str">
        <x:v>已取得</x:v>
      </x:c>
    </x:row>
    <x:row r="87" ht="22" customHeight="1">
      <x:c r="A87" s="2" t="str">
        <x:v>2025-03</x:v>
      </x:c>
      <x:c r="B87" s="2" t="str">
        <x:v>84818087</x:v>
      </x:c>
      <x:c r="C87" s="2" t="str">
        <x:v>隔膜阀</x:v>
      </x:c>
      <x:c r="D87" s="8" t="n">
        <x:v>1451589</x:v>
      </x:c>
      <x:c r="E87" s="8" t="n">
        <x:v>2916</x:v>
      </x:c>
      <x:c r="F87" s="11" t="n">
        <x:f>IF(AND(ISNUMBER(D87),ISNUMBER(E87),D87&gt;0),E87/D87,"未取得")</x:f>
        <x:v>0.0020088330787846973</x:v>
      </x:c>
      <x:c r="G87" s="8" t="n">
        <x:v>25794</x:v>
      </x:c>
      <x:c r="H87" s="11"/>
      <x:c r="I87" s="2" t="str">
        <x:v>已取得</x:v>
      </x:c>
    </x:row>
    <x:row r="88" ht="22" customHeight="1">
      <x:c r="A88" s="2" t="str">
        <x:v>2025-03</x:v>
      </x:c>
      <x:c r="B88" s="2" t="str">
        <x:v>84818099</x:v>
      </x:c>
      <x:c r="C88" s="2" t="str">
        <x:v>其他阀门/装置</x:v>
      </x:c>
      <x:c r="D88" s="8" t="n">
        <x:v>61852066</x:v>
      </x:c>
      <x:c r="E88" s="8" t="n">
        <x:v>5949025</x:v>
      </x:c>
      <x:c r="F88" s="11" t="n">
        <x:f>IF(AND(ISNUMBER(D88),ISNUMBER(E88),D88&gt;0),E88/D88,"未取得")</x:f>
        <x:v>0.09618150831049038</x:v>
      </x:c>
      <x:c r="G88" s="8" t="n">
        <x:v>1561508</x:v>
      </x:c>
      <x:c r="H88" s="11"/>
      <x:c r="I88" s="2" t="str">
        <x:v>已取得</x:v>
      </x:c>
    </x:row>
    <x:row r="89" ht="22" customHeight="1">
      <x:c r="A89" s="2" t="str">
        <x:v>2025-03</x:v>
      </x:c>
      <x:c r="B89" s="2" t="str">
        <x:v>84819000</x:v>
      </x:c>
      <x:c r="C89" s="2" t="str">
        <x:v>阀门零件</x:v>
      </x:c>
      <x:c r="D89" s="8" t="n">
        <x:v>42104164</x:v>
      </x:c>
      <x:c r="E89" s="8" t="n">
        <x:v>8044870</x:v>
      </x:c>
      <x:c r="F89" s="11" t="n">
        <x:f>IF(AND(ISNUMBER(D89),ISNUMBER(E89),D89&gt;0),E89/D89,"未取得")</x:f>
        <x:v>0.19107065039932866</x:v>
      </x:c>
      <x:c r="G89" s="8" t="n">
        <x:v>2294048</x:v>
      </x:c>
      <x:c r="H89" s="11"/>
      <x:c r="I89" s="2" t="str">
        <x:v>已取得</x:v>
      </x:c>
    </x:row>
    <x:row r="90" ht="22" customHeight="1">
      <x:c r="A90" s="2" t="str">
        <x:v>2025-04</x:v>
      </x:c>
      <x:c r="B90" s="2" t="str">
        <x:v>84811005</x:v>
      </x:c>
      <x:c r="C90" s="2" t="str">
        <x:v>减压阀（带过滤器/润滑器）</x:v>
      </x:c>
      <x:c r="D90" s="8" t="n">
        <x:v>5696927</x:v>
      </x:c>
      <x:c r="E90" s="8" t="n">
        <x:v>47947</x:v>
      </x:c>
      <x:c r="F90" s="11" t="n">
        <x:f>IF(AND(ISNUMBER(D90),ISNUMBER(E90),D90&gt;0),E90/D90,"未取得")</x:f>
        <x:v>0.008416291800825253</x:v>
      </x:c>
      <x:c r="G90" s="8" t="n">
        <x:v>32307</x:v>
      </x:c>
      <x:c r="H90" s="11"/>
      <x:c r="I90" s="2" t="str">
        <x:v>已取得</x:v>
      </x:c>
    </x:row>
    <x:row r="91" ht="22" customHeight="1">
      <x:c r="A91" s="2" t="str">
        <x:v>2025-04</x:v>
      </x:c>
      <x:c r="B91" s="2" t="str">
        <x:v>84811019</x:v>
      </x:c>
      <x:c r="C91" s="2" t="str">
        <x:v>铸铁/钢制减压阀</x:v>
      </x:c>
      <x:c r="D91" s="8" t="n">
        <x:v>3425649</x:v>
      </x:c>
      <x:c r="E91" s="8" t="n">
        <x:v>265663</x:v>
      </x:c>
      <x:c r="F91" s="11" t="n">
        <x:f>IF(AND(ISNUMBER(D91),ISNUMBER(E91),D91&gt;0),E91/D91,"未取得")</x:f>
        <x:v>0.07755114432330924</x:v>
      </x:c>
      <x:c r="G91" s="8" t="n">
        <x:v>387125</x:v>
      </x:c>
      <x:c r="H91" s="11"/>
      <x:c r="I91" s="2" t="str">
        <x:v>已取得</x:v>
      </x:c>
    </x:row>
    <x:row r="92" ht="22" customHeight="1">
      <x:c r="A92" s="2" t="str">
        <x:v>2025-04</x:v>
      </x:c>
      <x:c r="B92" s="2" t="str">
        <x:v>84811099</x:v>
      </x:c>
      <x:c r="C92" s="2" t="str">
        <x:v>其他贱金属减压阀</x:v>
      </x:c>
      <x:c r="D92" s="8" t="n">
        <x:v>7117046</x:v>
      </x:c>
      <x:c r="E92" s="8" t="n">
        <x:v>142255</x:v>
      </x:c>
      <x:c r="F92" s="11" t="n">
        <x:f>IF(AND(ISNUMBER(D92),ISNUMBER(E92),D92&gt;0),E92/D92,"未取得")</x:f>
        <x:v>0.019987927575569976</x:v>
      </x:c>
      <x:c r="G92" s="8" t="n">
        <x:v>184538</x:v>
      </x:c>
      <x:c r="H92" s="11"/>
      <x:c r="I92" s="2" t="str">
        <x:v>已取得</x:v>
      </x:c>
    </x:row>
    <x:row r="93" ht="22" customHeight="1">
      <x:c r="A93" s="2" t="str">
        <x:v>2025-04</x:v>
      </x:c>
      <x:c r="B93" s="2" t="str">
        <x:v>84812010</x:v>
      </x:c>
      <x:c r="C93" s="2" t="str">
        <x:v>液压传动阀</x:v>
      </x:c>
      <x:c r="D93" s="8" t="n">
        <x:v>20140161</x:v>
      </x:c>
      <x:c r="E93" s="8" t="n">
        <x:v>1139245</x:v>
      </x:c>
      <x:c r="F93" s="11" t="n">
        <x:f>IF(AND(ISNUMBER(D93),ISNUMBER(E93),D93&gt;0),E93/D93,"未取得")</x:f>
        <x:v>0.056565833808379186</x:v>
      </x:c>
      <x:c r="G93" s="8" t="n">
        <x:v>427581</x:v>
      </x:c>
      <x:c r="H93" s="11"/>
      <x:c r="I93" s="2" t="str">
        <x:v>已取得</x:v>
      </x:c>
    </x:row>
    <x:row r="94" ht="22" customHeight="1">
      <x:c r="A94" s="2" t="str">
        <x:v>2025-04</x:v>
      </x:c>
      <x:c r="B94" s="2" t="str">
        <x:v>84812090</x:v>
      </x:c>
      <x:c r="C94" s="2" t="str">
        <x:v>气动传动阀</x:v>
      </x:c>
      <x:c r="D94" s="8" t="n">
        <x:v>10916072</x:v>
      </x:c>
      <x:c r="E94" s="8" t="n">
        <x:v>151822</x:v>
      </x:c>
      <x:c r="F94" s="11" t="n">
        <x:f>IF(AND(ISNUMBER(D94),ISNUMBER(E94),D94&gt;0),E94/D94,"未取得")</x:f>
        <x:v>0.013908116399378825</x:v>
      </x:c>
      <x:c r="G94" s="8" t="n">
        <x:v>140910</x:v>
      </x:c>
      <x:c r="H94" s="11"/>
      <x:c r="I94" s="2" t="str">
        <x:v>已取得</x:v>
      </x:c>
    </x:row>
    <x:row r="95" ht="22" customHeight="1">
      <x:c r="A95" s="2" t="str">
        <x:v>2025-04</x:v>
      </x:c>
      <x:c r="B95" s="2" t="str">
        <x:v>84813010</x:v>
      </x:c>
      <x:c r="C95" s="2" t="str">
        <x:v>轮胎/内胎止回阀</x:v>
      </x:c>
      <x:c r="D95" s="8"/>
      <x:c r="E95" s="8"/>
      <x:c r="F95" s="11" t="str">
        <x:f>IF(AND(ISNUMBER(D95),ISNUMBER(E95),D95&gt;0),E95/D95,"未取得")</x:f>
        <x:v>未取得</x:v>
      </x:c>
      <x:c r="G95" s="8"/>
      <x:c r="H95" s="11"/>
      <x:c r="I95" s="2" t="str">
        <x:v>该编码无返回记录</x:v>
      </x:c>
    </x:row>
    <x:row r="96" ht="22" customHeight="1">
      <x:c r="A96" s="2" t="str">
        <x:v>2025-04</x:v>
      </x:c>
      <x:c r="B96" s="2" t="str">
        <x:v>84813091</x:v>
      </x:c>
      <x:c r="C96" s="2" t="str">
        <x:v>铸铁/钢制止回阀</x:v>
      </x:c>
      <x:c r="D96" s="8" t="n">
        <x:v>2951265</x:v>
      </x:c>
      <x:c r="E96" s="8" t="n">
        <x:v>529842</x:v>
      </x:c>
      <x:c r="F96" s="11" t="n">
        <x:f>IF(AND(ISNUMBER(D96),ISNUMBER(E96),D96&gt;0),E96/D96,"未取得")</x:f>
        <x:v>0.17953047252618792</x:v>
      </x:c>
      <x:c r="G96" s="8" t="n">
        <x:v>150973</x:v>
      </x:c>
      <x:c r="H96" s="11"/>
      <x:c r="I96" s="2" t="str">
        <x:v>已取得</x:v>
      </x:c>
    </x:row>
    <x:row r="97" ht="22" customHeight="1">
      <x:c r="A97" s="2" t="str">
        <x:v>2025-04</x:v>
      </x:c>
      <x:c r="B97" s="2" t="str">
        <x:v>84813099</x:v>
      </x:c>
      <x:c r="C97" s="2" t="str">
        <x:v>其他材质止回阀</x:v>
      </x:c>
      <x:c r="D97" s="8" t="n">
        <x:v>8215089</x:v>
      </x:c>
      <x:c r="E97" s="8" t="n">
        <x:v>652700</x:v>
      </x:c>
      <x:c r="F97" s="11" t="n">
        <x:f>IF(AND(ISNUMBER(D97),ISNUMBER(E97),D97&gt;0),E97/D97,"未取得")</x:f>
        <x:v>0.07945136078257947</x:v>
      </x:c>
      <x:c r="G97" s="8" t="n">
        <x:v>119224</x:v>
      </x:c>
      <x:c r="H97" s="11"/>
      <x:c r="I97" s="2" t="str">
        <x:v>已取得</x:v>
      </x:c>
    </x:row>
    <x:row r="98" ht="22" customHeight="1">
      <x:c r="A98" s="2" t="str">
        <x:v>2025-04</x:v>
      </x:c>
      <x:c r="B98" s="2" t="str">
        <x:v>84814010</x:v>
      </x:c>
      <x:c r="C98" s="2" t="str">
        <x:v>铸铁/钢制安全/溢流阀</x:v>
      </x:c>
      <x:c r="D98" s="8" t="n">
        <x:v>2795928</x:v>
      </x:c>
      <x:c r="E98" s="8" t="n">
        <x:v>39020</x:v>
      </x:c>
      <x:c r="F98" s="11" t="n">
        <x:f>IF(AND(ISNUMBER(D98),ISNUMBER(E98),D98&gt;0),E98/D98,"未取得")</x:f>
        <x:v>0.013956010312139654</x:v>
      </x:c>
      <x:c r="G98" s="8" t="n">
        <x:v>42852</x:v>
      </x:c>
      <x:c r="H98" s="11"/>
      <x:c r="I98" s="2" t="str">
        <x:v>已取得</x:v>
      </x:c>
    </x:row>
    <x:row r="99" ht="22" customHeight="1">
      <x:c r="A99" s="2" t="str">
        <x:v>2025-04</x:v>
      </x:c>
      <x:c r="B99" s="2" t="str">
        <x:v>84814090</x:v>
      </x:c>
      <x:c r="C99" s="2" t="str">
        <x:v>其他材质安全/溢流阀</x:v>
      </x:c>
      <x:c r="D99" s="8" t="n">
        <x:v>9021175</x:v>
      </x:c>
      <x:c r="E99" s="8" t="n">
        <x:v>446875</x:v>
      </x:c>
      <x:c r="F99" s="11" t="n">
        <x:f>IF(AND(ISNUMBER(D99),ISNUMBER(E99),D99&gt;0),E99/D99,"未取得")</x:f>
        <x:v>0.049536230036552886</x:v>
      </x:c>
      <x:c r="G99" s="8" t="n">
        <x:v>197833</x:v>
      </x:c>
      <x:c r="H99" s="11"/>
      <x:c r="I99" s="2" t="str">
        <x:v>已取得</x:v>
      </x:c>
    </x:row>
    <x:row r="100" ht="22" customHeight="1">
      <x:c r="A100" s="2" t="str">
        <x:v>2025-04</x:v>
      </x:c>
      <x:c r="B100" s="2" t="str">
        <x:v>84818011</x:v>
      </x:c>
      <x:c r="C100" s="2" t="str">
        <x:v>卫浴混水阀</x:v>
      </x:c>
      <x:c r="D100" s="8" t="n">
        <x:v>18837643</x:v>
      </x:c>
      <x:c r="E100" s="8" t="n">
        <x:v>8270715</x:v>
      </x:c>
      <x:c r="F100" s="11" t="n">
        <x:f>IF(AND(ISNUMBER(D100),ISNUMBER(E100),D100&gt;0),E100/D100,"未取得")</x:f>
        <x:v>0.4390525396409731</x:v>
      </x:c>
      <x:c r="G100" s="8" t="n">
        <x:v>935269</x:v>
      </x:c>
      <x:c r="H100" s="11"/>
      <x:c r="I100" s="2" t="str">
        <x:v>已取得</x:v>
      </x:c>
    </x:row>
    <x:row r="101" ht="22" customHeight="1">
      <x:c r="A101" s="2" t="str">
        <x:v>2025-04</x:v>
      </x:c>
      <x:c r="B101" s="2" t="str">
        <x:v>84818019</x:v>
      </x:c>
      <x:c r="C101" s="2" t="str">
        <x:v>其他卫浴龙头/阀门</x:v>
      </x:c>
      <x:c r="D101" s="8" t="n">
        <x:v>8626885</x:v>
      </x:c>
      <x:c r="E101" s="8" t="n">
        <x:v>3075774</x:v>
      </x:c>
      <x:c r="F101" s="11" t="n">
        <x:f>IF(AND(ISNUMBER(D101),ISNUMBER(E101),D101&gt;0),E101/D101,"未取得")</x:f>
        <x:v>0.35653355759349986</x:v>
      </x:c>
      <x:c r="G101" s="8" t="n">
        <x:v>517510</x:v>
      </x:c>
      <x:c r="H101" s="11"/>
      <x:c r="I101" s="2" t="str">
        <x:v>已取得</x:v>
      </x:c>
    </x:row>
    <x:row r="102" ht="22" customHeight="1">
      <x:c r="A102" s="2" t="str">
        <x:v>2025-04</x:v>
      </x:c>
      <x:c r="B102" s="2" t="str">
        <x:v>84818031</x:v>
      </x:c>
      <x:c r="C102" s="2" t="str">
        <x:v>暖气片恒温阀</x:v>
      </x:c>
      <x:c r="D102" s="8" t="n">
        <x:v>2370350</x:v>
      </x:c>
      <x:c r="E102" s="8" t="n">
        <x:v>1237373</x:v>
      </x:c>
      <x:c r="F102" s="11" t="n">
        <x:f>IF(AND(ISNUMBER(D102),ISNUMBER(E102),D102&gt;0),E102/D102,"未取得")</x:f>
        <x:v>0.5220212204948637</x:v>
      </x:c>
      <x:c r="G102" s="8" t="n">
        <x:v>197427</x:v>
      </x:c>
      <x:c r="H102" s="11"/>
      <x:c r="I102" s="2" t="str">
        <x:v>已取得</x:v>
      </x:c>
    </x:row>
    <x:row r="103" ht="22" customHeight="1">
      <x:c r="A103" s="2" t="str">
        <x:v>2025-04</x:v>
      </x:c>
      <x:c r="B103" s="2" t="str">
        <x:v>84818039</x:v>
      </x:c>
      <x:c r="C103" s="2" t="str">
        <x:v>其他暖气片阀门</x:v>
      </x:c>
      <x:c r="D103" s="8" t="n">
        <x:v>2919187</x:v>
      </x:c>
      <x:c r="E103" s="8" t="n">
        <x:v>1195429</x:v>
      </x:c>
      <x:c r="F103" s="11" t="n">
        <x:f>IF(AND(ISNUMBER(D103),ISNUMBER(E103),D103&gt;0),E103/D103,"未取得")</x:f>
        <x:v>0.4095075101389531</x:v>
      </x:c>
      <x:c r="G103" s="8" t="n">
        <x:v>162892</x:v>
      </x:c>
      <x:c r="H103" s="11"/>
      <x:c r="I103" s="2" t="str">
        <x:v>已取得</x:v>
      </x:c>
    </x:row>
    <x:row r="104" ht="22" customHeight="1">
      <x:c r="A104" s="2" t="str">
        <x:v>2025-04</x:v>
      </x:c>
      <x:c r="B104" s="2" t="str">
        <x:v>84818040</x:v>
      </x:c>
      <x:c r="C104" s="2" t="str">
        <x:v>轮胎/内胎阀</x:v>
      </x:c>
      <x:c r="D104" s="8" t="n">
        <x:v>4444206</x:v>
      </x:c>
      <x:c r="E104" s="8" t="n">
        <x:v>2507985</x:v>
      </x:c>
      <x:c r="F104" s="11" t="n">
        <x:f>IF(AND(ISNUMBER(D104),ISNUMBER(E104),D104&gt;0),E104/D104,"未取得")</x:f>
        <x:v>0.564326901138246</x:v>
      </x:c>
      <x:c r="G104" s="8" t="n">
        <x:v>328962</x:v>
      </x:c>
      <x:c r="H104" s="11"/>
      <x:c r="I104" s="2" t="str">
        <x:v>已取得</x:v>
      </x:c>
    </x:row>
    <x:row r="105" ht="22" customHeight="1">
      <x:c r="A105" s="2" t="str">
        <x:v>2025-04</x:v>
      </x:c>
      <x:c r="B105" s="2" t="str">
        <x:v>84818051</x:v>
      </x:c>
      <x:c r="C105" s="2" t="str">
        <x:v>温度调节阀</x:v>
      </x:c>
      <x:c r="D105" s="8" t="n">
        <x:v>4157655</x:v>
      </x:c>
      <x:c r="E105" s="8" t="n">
        <x:v>487256</x:v>
      </x:c>
      <x:c r="F105" s="11" t="n">
        <x:f>IF(AND(ISNUMBER(D105),ISNUMBER(E105),D105&gt;0),E105/D105,"未取得")</x:f>
        <x:v>0.11719490914950856</x:v>
      </x:c>
      <x:c r="G105" s="8" t="n">
        <x:v>142886</x:v>
      </x:c>
      <x:c r="H105" s="11"/>
      <x:c r="I105" s="2" t="str">
        <x:v>已取得</x:v>
      </x:c>
    </x:row>
    <x:row r="106" ht="22" customHeight="1">
      <x:c r="A106" s="2" t="str">
        <x:v>2025-04</x:v>
      </x:c>
      <x:c r="B106" s="2" t="str">
        <x:v>84818059</x:v>
      </x:c>
      <x:c r="C106" s="2" t="str">
        <x:v>其他过程控制阀</x:v>
      </x:c>
      <x:c r="D106" s="8" t="n">
        <x:v>18491299</x:v>
      </x:c>
      <x:c r="E106" s="8" t="n">
        <x:v>290381</x:v>
      </x:c>
      <x:c r="F106" s="11" t="n">
        <x:f>IF(AND(ISNUMBER(D106),ISNUMBER(E106),D106&gt;0),E106/D106,"未取得")</x:f>
        <x:v>0.01570365608170632</x:v>
      </x:c>
      <x:c r="G106" s="8" t="n">
        <x:v>424357</x:v>
      </x:c>
      <x:c r="H106" s="11"/>
      <x:c r="I106" s="2" t="str">
        <x:v>已取得</x:v>
      </x:c>
    </x:row>
    <x:row r="107" ht="22" customHeight="1">
      <x:c r="A107" s="2" t="str">
        <x:v>2025-04</x:v>
      </x:c>
      <x:c r="B107" s="2" t="str">
        <x:v>84818061</x:v>
      </x:c>
      <x:c r="C107" s="2" t="str">
        <x:v>铸铁闸阀</x:v>
      </x:c>
      <x:c r="D107" s="8" t="n">
        <x:v>741856</x:v>
      </x:c>
      <x:c r="E107" s="8" t="n">
        <x:v>167940</x:v>
      </x:c>
      <x:c r="F107" s="11" t="n">
        <x:f>IF(AND(ISNUMBER(D107),ISNUMBER(E107),D107&gt;0),E107/D107,"未取得")</x:f>
        <x:v>0.22637816503472372</x:v>
      </x:c>
      <x:c r="G107" s="8" t="n">
        <x:v>108912</x:v>
      </x:c>
      <x:c r="H107" s="11"/>
      <x:c r="I107" s="2" t="str">
        <x:v>已取得</x:v>
      </x:c>
    </x:row>
    <x:row r="108" ht="22" customHeight="1">
      <x:c r="A108" s="2" t="str">
        <x:v>2025-04</x:v>
      </x:c>
      <x:c r="B108" s="2" t="str">
        <x:v>84818063</x:v>
      </x:c>
      <x:c r="C108" s="2" t="str">
        <x:v>钢制闸阀</x:v>
      </x:c>
      <x:c r="D108" s="8" t="n">
        <x:v>3754691</x:v>
      </x:c>
      <x:c r="E108" s="8" t="n">
        <x:v>840957</x:v>
      </x:c>
      <x:c r="F108" s="11" t="n">
        <x:f>IF(AND(ISNUMBER(D108),ISNUMBER(E108),D108&gt;0),E108/D108,"未取得")</x:f>
        <x:v>0.22397502217892232</x:v>
      </x:c>
      <x:c r="G108" s="8" t="n">
        <x:v>276217</x:v>
      </x:c>
      <x:c r="H108" s="11"/>
      <x:c r="I108" s="2" t="str">
        <x:v>已取得</x:v>
      </x:c>
    </x:row>
    <x:row r="109" ht="22" customHeight="1">
      <x:c r="A109" s="2" t="str">
        <x:v>2025-04</x:v>
      </x:c>
      <x:c r="B109" s="2" t="str">
        <x:v>84818069</x:v>
      </x:c>
      <x:c r="C109" s="2" t="str">
        <x:v>其他材质闸阀</x:v>
      </x:c>
      <x:c r="D109" s="8" t="n">
        <x:v>1063262</x:v>
      </x:c>
      <x:c r="E109" s="8" t="n">
        <x:v>214266</x:v>
      </x:c>
      <x:c r="F109" s="11" t="n">
        <x:f>IF(AND(ISNUMBER(D109),ISNUMBER(E109),D109&gt;0),E109/D109,"未取得")</x:f>
        <x:v>0.20151759397025382</x:v>
      </x:c>
      <x:c r="G109" s="8" t="n">
        <x:v>60946</x:v>
      </x:c>
      <x:c r="H109" s="11"/>
      <x:c r="I109" s="2" t="str">
        <x:v>已取得</x:v>
      </x:c>
    </x:row>
    <x:row r="110" ht="22" customHeight="1">
      <x:c r="A110" s="2" t="str">
        <x:v>2025-04</x:v>
      </x:c>
      <x:c r="B110" s="2" t="str">
        <x:v>84818071</x:v>
      </x:c>
      <x:c r="C110" s="2" t="str">
        <x:v>铸铁截止阀</x:v>
      </x:c>
      <x:c r="D110" s="8" t="n">
        <x:v>372618</x:v>
      </x:c>
      <x:c r="E110" s="8" t="n">
        <x:v>27463</x:v>
      </x:c>
      <x:c r="F110" s="11" t="n">
        <x:f>IF(AND(ISNUMBER(D110),ISNUMBER(E110),D110&gt;0),E110/D110,"未取得")</x:f>
        <x:v>0.07370282702392263</x:v>
      </x:c>
      <x:c r="G110" s="8" t="n">
        <x:v>23509</x:v>
      </x:c>
      <x:c r="H110" s="11"/>
      <x:c r="I110" s="2" t="str">
        <x:v>已取得</x:v>
      </x:c>
    </x:row>
    <x:row r="111" ht="22" customHeight="1">
      <x:c r="A111" s="2" t="str">
        <x:v>2025-04</x:v>
      </x:c>
      <x:c r="B111" s="2" t="str">
        <x:v>84818073</x:v>
      </x:c>
      <x:c r="C111" s="2" t="str">
        <x:v>钢制截止阀</x:v>
      </x:c>
      <x:c r="D111" s="8" t="n">
        <x:v>5052151</x:v>
      </x:c>
      <x:c r="E111" s="8" t="n">
        <x:v>470917</x:v>
      </x:c>
      <x:c r="F111" s="11" t="n">
        <x:f>IF(AND(ISNUMBER(D111),ISNUMBER(E111),D111&gt;0),E111/D111,"未取得")</x:f>
        <x:v>0.09321118866003807</x:v>
      </x:c>
      <x:c r="G111" s="8" t="n">
        <x:v>164552</x:v>
      </x:c>
      <x:c r="H111" s="11"/>
      <x:c r="I111" s="2" t="str">
        <x:v>已取得</x:v>
      </x:c>
    </x:row>
    <x:row r="112" ht="22" customHeight="1">
      <x:c r="A112" s="2" t="str">
        <x:v>2025-04</x:v>
      </x:c>
      <x:c r="B112" s="2" t="str">
        <x:v>84818079</x:v>
      </x:c>
      <x:c r="C112" s="2" t="str">
        <x:v>其他材质截止阀</x:v>
      </x:c>
      <x:c r="D112" s="8" t="n">
        <x:v>4034111</x:v>
      </x:c>
      <x:c r="E112" s="8" t="n">
        <x:v>270396</x:v>
      </x:c>
      <x:c r="F112" s="11" t="n">
        <x:f>IF(AND(ISNUMBER(D112),ISNUMBER(E112),D112&gt;0),E112/D112,"未取得")</x:f>
        <x:v>0.06702740702970246</x:v>
      </x:c>
      <x:c r="G112" s="8" t="n">
        <x:v>103023</x:v>
      </x:c>
      <x:c r="H112" s="11"/>
      <x:c r="I112" s="2" t="str">
        <x:v>已取得</x:v>
      </x:c>
    </x:row>
    <x:row r="113" ht="22" customHeight="1">
      <x:c r="A113" s="2" t="str">
        <x:v>2025-04</x:v>
      </x:c>
      <x:c r="B113" s="2" t="str">
        <x:v>84818081</x:v>
      </x:c>
      <x:c r="C113" s="2" t="str">
        <x:v>球阀和旋塞阀（合并）</x:v>
      </x:c>
      <x:c r="D113" s="8" t="n">
        <x:v>10788192</x:v>
      </x:c>
      <x:c r="E113" s="8" t="n">
        <x:v>1448696</x:v>
      </x:c>
      <x:c r="F113" s="11" t="n">
        <x:f>IF(AND(ISNUMBER(D113),ISNUMBER(E113),D113&gt;0),E113/D113,"未取得")</x:f>
        <x:v>0.1342853371538067</x:v>
      </x:c>
      <x:c r="G113" s="8" t="n">
        <x:v>559913</x:v>
      </x:c>
      <x:c r="H113" s="11"/>
      <x:c r="I113" s="2" t="str">
        <x:v>已取得</x:v>
      </x:c>
    </x:row>
    <x:row r="114" ht="22" customHeight="1">
      <x:c r="A114" s="2" t="str">
        <x:v>2025-04</x:v>
      </x:c>
      <x:c r="B114" s="2" t="str">
        <x:v>84818085</x:v>
      </x:c>
      <x:c r="C114" s="2" t="str">
        <x:v>蝶阀（不含止回阀）</x:v>
      </x:c>
      <x:c r="D114" s="8" t="n">
        <x:v>9074068</x:v>
      </x:c>
      <x:c r="E114" s="8" t="n">
        <x:v>1904129</x:v>
      </x:c>
      <x:c r="F114" s="11" t="n">
        <x:f>IF(AND(ISNUMBER(D114),ISNUMBER(E114),D114&gt;0),E114/D114,"未取得")</x:f>
        <x:v>0.2098429282213887</x:v>
      </x:c>
      <x:c r="G114" s="8" t="n">
        <x:v>530053</x:v>
      </x:c>
      <x:c r="H114" s="11"/>
      <x:c r="I114" s="2" t="str">
        <x:v>已取得</x:v>
      </x:c>
    </x:row>
    <x:row r="115" ht="22" customHeight="1">
      <x:c r="A115" s="2" t="str">
        <x:v>2025-04</x:v>
      </x:c>
      <x:c r="B115" s="2" t="str">
        <x:v>84818087</x:v>
      </x:c>
      <x:c r="C115" s="2" t="str">
        <x:v>隔膜阀</x:v>
      </x:c>
      <x:c r="D115" s="8" t="n">
        <x:v>1443435</x:v>
      </x:c>
      <x:c r="E115" s="8" t="n">
        <x:v>47016</x:v>
      </x:c>
      <x:c r="F115" s="11" t="n">
        <x:f>IF(AND(ISNUMBER(D115),ISNUMBER(E115),D115&gt;0),E115/D115,"未取得")</x:f>
        <x:v>0.032572301489156075</x:v>
      </x:c>
      <x:c r="G115" s="8" t="n">
        <x:v>30369</x:v>
      </x:c>
      <x:c r="H115" s="11"/>
      <x:c r="I115" s="2" t="str">
        <x:v>已取得</x:v>
      </x:c>
    </x:row>
    <x:row r="116" ht="22" customHeight="1">
      <x:c r="A116" s="2" t="str">
        <x:v>2025-04</x:v>
      </x:c>
      <x:c r="B116" s="2" t="str">
        <x:v>84818099</x:v>
      </x:c>
      <x:c r="C116" s="2" t="str">
        <x:v>其他阀门/装置</x:v>
      </x:c>
      <x:c r="D116" s="8" t="n">
        <x:v>59882537</x:v>
      </x:c>
      <x:c r="E116" s="8" t="n">
        <x:v>2856250</x:v>
      </x:c>
      <x:c r="F116" s="11" t="n">
        <x:f>IF(AND(ISNUMBER(D116),ISNUMBER(E116),D116&gt;0),E116/D116,"未取得")</x:f>
        <x:v>0.04769754494536529</x:v>
      </x:c>
      <x:c r="G116" s="8" t="n">
        <x:v>1209499</x:v>
      </x:c>
      <x:c r="H116" s="11"/>
      <x:c r="I116" s="2" t="str">
        <x:v>已取得</x:v>
      </x:c>
    </x:row>
    <x:row r="117" ht="22" customHeight="1">
      <x:c r="A117" s="2" t="str">
        <x:v>2025-04</x:v>
      </x:c>
      <x:c r="B117" s="2" t="str">
        <x:v>84819000</x:v>
      </x:c>
      <x:c r="C117" s="2" t="str">
        <x:v>阀门零件</x:v>
      </x:c>
      <x:c r="D117" s="8" t="n">
        <x:v>39378155</x:v>
      </x:c>
      <x:c r="E117" s="8" t="n">
        <x:v>6478284</x:v>
      </x:c>
      <x:c r="F117" s="11" t="n">
        <x:f>IF(AND(ISNUMBER(D117),ISNUMBER(E117),D117&gt;0),E117/D117,"未取得")</x:f>
        <x:v>0.16451466555505204</x:v>
      </x:c>
      <x:c r="G117" s="8" t="n">
        <x:v>2157673</x:v>
      </x:c>
      <x:c r="H117" s="11"/>
      <x:c r="I117" s="2" t="str">
        <x:v>已取得</x:v>
      </x:c>
    </x:row>
    <x:row r="118" ht="22" customHeight="1">
      <x:c r="A118" s="2" t="str">
        <x:v>2025-05</x:v>
      </x:c>
      <x:c r="B118" s="2" t="str">
        <x:v>84811005</x:v>
      </x:c>
      <x:c r="C118" s="2" t="str">
        <x:v>减压阀（带过滤器/润滑器）</x:v>
      </x:c>
      <x:c r="D118" s="8" t="n">
        <x:v>6390087</x:v>
      </x:c>
      <x:c r="E118" s="8" t="n">
        <x:v>81313</x:v>
      </x:c>
      <x:c r="F118" s="11" t="n">
        <x:f>IF(AND(ISNUMBER(D118),ISNUMBER(E118),D118&gt;0),E118/D118,"未取得")</x:f>
        <x:v>0.012724865874283089</x:v>
      </x:c>
      <x:c r="G118" s="8" t="n">
        <x:v>21527</x:v>
      </x:c>
      <x:c r="H118" s="11"/>
      <x:c r="I118" s="2" t="str">
        <x:v>已取得</x:v>
      </x:c>
    </x:row>
    <x:row r="119" ht="22" customHeight="1">
      <x:c r="A119" s="2" t="str">
        <x:v>2025-05</x:v>
      </x:c>
      <x:c r="B119" s="2" t="str">
        <x:v>84811019</x:v>
      </x:c>
      <x:c r="C119" s="2" t="str">
        <x:v>铸铁/钢制减压阀</x:v>
      </x:c>
      <x:c r="D119" s="8" t="n">
        <x:v>2637526</x:v>
      </x:c>
      <x:c r="E119" s="8" t="n">
        <x:v>163954</x:v>
      </x:c>
      <x:c r="F119" s="11" t="n">
        <x:f>IF(AND(ISNUMBER(D119),ISNUMBER(E119),D119&gt;0),E119/D119,"未取得")</x:f>
        <x:v>0.062162041246228476</x:v>
      </x:c>
      <x:c r="G119" s="8" t="n">
        <x:v>245648</x:v>
      </x:c>
      <x:c r="H119" s="11"/>
      <x:c r="I119" s="2" t="str">
        <x:v>已取得</x:v>
      </x:c>
    </x:row>
    <x:row r="120" ht="22" customHeight="1">
      <x:c r="A120" s="2" t="str">
        <x:v>2025-05</x:v>
      </x:c>
      <x:c r="B120" s="2" t="str">
        <x:v>84811099</x:v>
      </x:c>
      <x:c r="C120" s="2" t="str">
        <x:v>其他贱金属减压阀</x:v>
      </x:c>
      <x:c r="D120" s="8" t="n">
        <x:v>6964169</x:v>
      </x:c>
      <x:c r="E120" s="8" t="n">
        <x:v>531631</x:v>
      </x:c>
      <x:c r="F120" s="11" t="n">
        <x:f>IF(AND(ISNUMBER(D120),ISNUMBER(E120),D120&gt;0),E120/D120,"未取得")</x:f>
        <x:v>0.07633803832158582</x:v>
      </x:c>
      <x:c r="G120" s="8" t="n">
        <x:v>200530</x:v>
      </x:c>
      <x:c r="H120" s="11"/>
      <x:c r="I120" s="2" t="str">
        <x:v>已取得</x:v>
      </x:c>
    </x:row>
    <x:row r="121" ht="22" customHeight="1">
      <x:c r="A121" s="2" t="str">
        <x:v>2025-05</x:v>
      </x:c>
      <x:c r="B121" s="2" t="str">
        <x:v>84812010</x:v>
      </x:c>
      <x:c r="C121" s="2" t="str">
        <x:v>液压传动阀</x:v>
      </x:c>
      <x:c r="D121" s="8" t="n">
        <x:v>27691676</x:v>
      </x:c>
      <x:c r="E121" s="8" t="n">
        <x:v>1179968</x:v>
      </x:c>
      <x:c r="F121" s="11" t="n">
        <x:f>IF(AND(ISNUMBER(D121),ISNUMBER(E121),D121&gt;0),E121/D121,"未取得")</x:f>
        <x:v>0.04261092755815863</x:v>
      </x:c>
      <x:c r="G121" s="8" t="n">
        <x:v>480095</x:v>
      </x:c>
      <x:c r="H121" s="11"/>
      <x:c r="I121" s="2" t="str">
        <x:v>已取得</x:v>
      </x:c>
    </x:row>
    <x:row r="122" ht="22" customHeight="1">
      <x:c r="A122" s="2" t="str">
        <x:v>2025-05</x:v>
      </x:c>
      <x:c r="B122" s="2" t="str">
        <x:v>84812090</x:v>
      </x:c>
      <x:c r="C122" s="2" t="str">
        <x:v>气动传动阀</x:v>
      </x:c>
      <x:c r="D122" s="8" t="n">
        <x:v>10121957</x:v>
      </x:c>
      <x:c r="E122" s="8" t="n">
        <x:v>114549</x:v>
      </x:c>
      <x:c r="F122" s="11" t="n">
        <x:f>IF(AND(ISNUMBER(D122),ISNUMBER(E122),D122&gt;0),E122/D122,"未取得")</x:f>
        <x:v>0.011316882693732051</x:v>
      </x:c>
      <x:c r="G122" s="8" t="n">
        <x:v>162301</x:v>
      </x:c>
      <x:c r="H122" s="11"/>
      <x:c r="I122" s="2" t="str">
        <x:v>已取得</x:v>
      </x:c>
    </x:row>
    <x:row r="123" ht="22" customHeight="1">
      <x:c r="A123" s="2" t="str">
        <x:v>2025-05</x:v>
      </x:c>
      <x:c r="B123" s="2" t="str">
        <x:v>84813010</x:v>
      </x:c>
      <x:c r="C123" s="2" t="str">
        <x:v>轮胎/内胎止回阀</x:v>
      </x:c>
      <x:c r="D123" s="8"/>
      <x:c r="E123" s="8"/>
      <x:c r="F123" s="11" t="str">
        <x:f>IF(AND(ISNUMBER(D123),ISNUMBER(E123),D123&gt;0),E123/D123,"未取得")</x:f>
        <x:v>未取得</x:v>
      </x:c>
      <x:c r="G123" s="8"/>
      <x:c r="H123" s="11"/>
      <x:c r="I123" s="2" t="str">
        <x:v>该编码无返回记录</x:v>
      </x:c>
    </x:row>
    <x:row r="124" ht="22" customHeight="1">
      <x:c r="A124" s="2" t="str">
        <x:v>2025-05</x:v>
      </x:c>
      <x:c r="B124" s="2" t="str">
        <x:v>84813091</x:v>
      </x:c>
      <x:c r="C124" s="2" t="str">
        <x:v>铸铁/钢制止回阀</x:v>
      </x:c>
      <x:c r="D124" s="8" t="n">
        <x:v>2920773</x:v>
      </x:c>
      <x:c r="E124" s="8" t="n">
        <x:v>442196</x:v>
      </x:c>
      <x:c r="F124" s="11" t="n">
        <x:f>IF(AND(ISNUMBER(D124),ISNUMBER(E124),D124&gt;0),E124/D124,"未取得")</x:f>
        <x:v>0.15139690759946084</x:v>
      </x:c>
      <x:c r="G124" s="8" t="n">
        <x:v>126045</x:v>
      </x:c>
      <x:c r="H124" s="11"/>
      <x:c r="I124" s="2" t="str">
        <x:v>已取得</x:v>
      </x:c>
    </x:row>
    <x:row r="125" ht="22" customHeight="1">
      <x:c r="A125" s="2" t="str">
        <x:v>2025-05</x:v>
      </x:c>
      <x:c r="B125" s="2" t="str">
        <x:v>84813099</x:v>
      </x:c>
      <x:c r="C125" s="2" t="str">
        <x:v>其他材质止回阀</x:v>
      </x:c>
      <x:c r="D125" s="8" t="n">
        <x:v>8219630</x:v>
      </x:c>
      <x:c r="E125" s="8" t="n">
        <x:v>455887</x:v>
      </x:c>
      <x:c r="F125" s="11" t="n">
        <x:f>IF(AND(ISNUMBER(D125),ISNUMBER(E125),D125&gt;0),E125/D125,"未取得")</x:f>
        <x:v>0.05546320211493705</x:v>
      </x:c>
      <x:c r="G125" s="8" t="n">
        <x:v>130367</x:v>
      </x:c>
      <x:c r="H125" s="11"/>
      <x:c r="I125" s="2" t="str">
        <x:v>已取得</x:v>
      </x:c>
    </x:row>
    <x:row r="126" ht="22" customHeight="1">
      <x:c r="A126" s="2" t="str">
        <x:v>2025-05</x:v>
      </x:c>
      <x:c r="B126" s="2" t="str">
        <x:v>84814010</x:v>
      </x:c>
      <x:c r="C126" s="2" t="str">
        <x:v>铸铁/钢制安全/溢流阀</x:v>
      </x:c>
      <x:c r="D126" s="8" t="n">
        <x:v>2956271</x:v>
      </x:c>
      <x:c r="E126" s="8" t="n">
        <x:v>39594</x:v>
      </x:c>
      <x:c r="F126" s="11" t="n">
        <x:f>IF(AND(ISNUMBER(D126),ISNUMBER(E126),D126&gt;0),E126/D126,"未取得")</x:f>
        <x:v>0.013393224098873209</x:v>
      </x:c>
      <x:c r="G126" s="8" t="n">
        <x:v>41180</x:v>
      </x:c>
      <x:c r="H126" s="11"/>
      <x:c r="I126" s="2" t="str">
        <x:v>已取得</x:v>
      </x:c>
    </x:row>
    <x:row r="127" ht="22" customHeight="1">
      <x:c r="A127" s="2" t="str">
        <x:v>2025-05</x:v>
      </x:c>
      <x:c r="B127" s="2" t="str">
        <x:v>84814090</x:v>
      </x:c>
      <x:c r="C127" s="2" t="str">
        <x:v>其他材质安全/溢流阀</x:v>
      </x:c>
      <x:c r="D127" s="8" t="n">
        <x:v>10423241</x:v>
      </x:c>
      <x:c r="E127" s="8" t="n">
        <x:v>584404</x:v>
      </x:c>
      <x:c r="F127" s="11" t="n">
        <x:f>IF(AND(ISNUMBER(D127),ISNUMBER(E127),D127&gt;0),E127/D127,"未取得")</x:f>
        <x:v>0.056067397846792565</x:v>
      </x:c>
      <x:c r="G127" s="8" t="n">
        <x:v>233572</x:v>
      </x:c>
      <x:c r="H127" s="11"/>
      <x:c r="I127" s="2" t="str">
        <x:v>已取得</x:v>
      </x:c>
    </x:row>
    <x:row r="128" ht="22" customHeight="1">
      <x:c r="A128" s="2" t="str">
        <x:v>2025-05</x:v>
      </x:c>
      <x:c r="B128" s="2" t="str">
        <x:v>84818011</x:v>
      </x:c>
      <x:c r="C128" s="2" t="str">
        <x:v>卫浴混水阀</x:v>
      </x:c>
      <x:c r="D128" s="8" t="n">
        <x:v>20538364</x:v>
      </x:c>
      <x:c r="E128" s="8" t="n">
        <x:v>9288977</x:v>
      </x:c>
      <x:c r="F128" s="11" t="n">
        <x:f>IF(AND(ISNUMBER(D128),ISNUMBER(E128),D128&gt;0),E128/D128,"未取得")</x:f>
        <x:v>0.45227443626960745</x:v>
      </x:c>
      <x:c r="G128" s="8" t="n">
        <x:v>1007069</x:v>
      </x:c>
      <x:c r="H128" s="11"/>
      <x:c r="I128" s="2" t="str">
        <x:v>已取得</x:v>
      </x:c>
    </x:row>
    <x:row r="129" ht="22" customHeight="1">
      <x:c r="A129" s="2" t="str">
        <x:v>2025-05</x:v>
      </x:c>
      <x:c r="B129" s="2" t="str">
        <x:v>84818019</x:v>
      </x:c>
      <x:c r="C129" s="2" t="str">
        <x:v>其他卫浴龙头/阀门</x:v>
      </x:c>
      <x:c r="D129" s="8" t="n">
        <x:v>9813225</x:v>
      </x:c>
      <x:c r="E129" s="8" t="n">
        <x:v>4414617</x:v>
      </x:c>
      <x:c r="F129" s="11" t="n">
        <x:f>IF(AND(ISNUMBER(D129),ISNUMBER(E129),D129&gt;0),E129/D129,"未取得")</x:f>
        <x:v>0.44986403552348997</x:v>
      </x:c>
      <x:c r="G129" s="8" t="n">
        <x:v>592836</x:v>
      </x:c>
      <x:c r="H129" s="11"/>
      <x:c r="I129" s="2" t="str">
        <x:v>已取得</x:v>
      </x:c>
    </x:row>
    <x:row r="130" ht="22" customHeight="1">
      <x:c r="A130" s="2" t="str">
        <x:v>2025-05</x:v>
      </x:c>
      <x:c r="B130" s="2" t="str">
        <x:v>84818031</x:v>
      </x:c>
      <x:c r="C130" s="2" t="str">
        <x:v>暖气片恒温阀</x:v>
      </x:c>
      <x:c r="D130" s="8" t="n">
        <x:v>1864530</x:v>
      </x:c>
      <x:c r="E130" s="8" t="n">
        <x:v>786664</x:v>
      </x:c>
      <x:c r="F130" s="11" t="n">
        <x:f>IF(AND(ISNUMBER(D130),ISNUMBER(E130),D130&gt;0),E130/D130,"未取得")</x:f>
        <x:v>0.42191007921567364</x:v>
      </x:c>
      <x:c r="G130" s="8" t="n">
        <x:v>107227</x:v>
      </x:c>
      <x:c r="H130" s="11"/>
      <x:c r="I130" s="2" t="str">
        <x:v>已取得</x:v>
      </x:c>
    </x:row>
    <x:row r="131" ht="22" customHeight="1">
      <x:c r="A131" s="2" t="str">
        <x:v>2025-05</x:v>
      </x:c>
      <x:c r="B131" s="2" t="str">
        <x:v>84818039</x:v>
      </x:c>
      <x:c r="C131" s="2" t="str">
        <x:v>其他暖气片阀门</x:v>
      </x:c>
      <x:c r="D131" s="8" t="n">
        <x:v>1452492</x:v>
      </x:c>
      <x:c r="E131" s="8" t="n">
        <x:v>574394</x:v>
      </x:c>
      <x:c r="F131" s="11" t="n">
        <x:f>IF(AND(ISNUMBER(D131),ISNUMBER(E131),D131&gt;0),E131/D131,"未取得")</x:f>
        <x:v>0.3954541574067189</x:v>
      </x:c>
      <x:c r="G131" s="8" t="n">
        <x:v>95741</x:v>
      </x:c>
      <x:c r="H131" s="11"/>
      <x:c r="I131" s="2" t="str">
        <x:v>已取得</x:v>
      </x:c>
    </x:row>
    <x:row r="132" ht="22" customHeight="1">
      <x:c r="A132" s="2" t="str">
        <x:v>2025-05</x:v>
      </x:c>
      <x:c r="B132" s="2" t="str">
        <x:v>84818040</x:v>
      </x:c>
      <x:c r="C132" s="2" t="str">
        <x:v>轮胎/内胎阀</x:v>
      </x:c>
      <x:c r="D132" s="8" t="n">
        <x:v>6177909</x:v>
      </x:c>
      <x:c r="E132" s="8" t="n">
        <x:v>4969864</x:v>
      </x:c>
      <x:c r="F132" s="11" t="n">
        <x:f>IF(AND(ISNUMBER(D132),ISNUMBER(E132),D132&gt;0),E132/D132,"未取得")</x:f>
        <x:v>0.8044573010058905</x:v>
      </x:c>
      <x:c r="G132" s="8" t="n">
        <x:v>507086</x:v>
      </x:c>
      <x:c r="H132" s="11"/>
      <x:c r="I132" s="2" t="str">
        <x:v>已取得</x:v>
      </x:c>
    </x:row>
    <x:row r="133" ht="22" customHeight="1">
      <x:c r="A133" s="2" t="str">
        <x:v>2025-05</x:v>
      </x:c>
      <x:c r="B133" s="2" t="str">
        <x:v>84818051</x:v>
      </x:c>
      <x:c r="C133" s="2" t="str">
        <x:v>温度调节阀</x:v>
      </x:c>
      <x:c r="D133" s="8" t="n">
        <x:v>4628937</x:v>
      </x:c>
      <x:c r="E133" s="8" t="n">
        <x:v>419803</x:v>
      </x:c>
      <x:c r="F133" s="11" t="n">
        <x:f>IF(AND(ISNUMBER(D133),ISNUMBER(E133),D133&gt;0),E133/D133,"未取得")</x:f>
        <x:v>0.09069101610153692</x:v>
      </x:c>
      <x:c r="G133" s="8" t="n">
        <x:v>140650</x:v>
      </x:c>
      <x:c r="H133" s="11"/>
      <x:c r="I133" s="2" t="str">
        <x:v>已取得</x:v>
      </x:c>
    </x:row>
    <x:row r="134" ht="22" customHeight="1">
      <x:c r="A134" s="2" t="str">
        <x:v>2025-05</x:v>
      </x:c>
      <x:c r="B134" s="2" t="str">
        <x:v>84818059</x:v>
      </x:c>
      <x:c r="C134" s="2" t="str">
        <x:v>其他过程控制阀</x:v>
      </x:c>
      <x:c r="D134" s="8" t="n">
        <x:v>17390278</x:v>
      </x:c>
      <x:c r="E134" s="8" t="n">
        <x:v>219555</x:v>
      </x:c>
      <x:c r="F134" s="11" t="n">
        <x:f>IF(AND(ISNUMBER(D134),ISNUMBER(E134),D134&gt;0),E134/D134,"未取得")</x:f>
        <x:v>0.01262515757367421</x:v>
      </x:c>
      <x:c r="G134" s="8" t="n">
        <x:v>368396</x:v>
      </x:c>
      <x:c r="H134" s="11"/>
      <x:c r="I134" s="2" t="str">
        <x:v>已取得</x:v>
      </x:c>
    </x:row>
    <x:row r="135" ht="22" customHeight="1">
      <x:c r="A135" s="2" t="str">
        <x:v>2025-05</x:v>
      </x:c>
      <x:c r="B135" s="2" t="str">
        <x:v>84818061</x:v>
      </x:c>
      <x:c r="C135" s="2" t="str">
        <x:v>铸铁闸阀</x:v>
      </x:c>
      <x:c r="D135" s="8" t="n">
        <x:v>930893</x:v>
      </x:c>
      <x:c r="E135" s="8" t="n">
        <x:v>270108</x:v>
      </x:c>
      <x:c r="F135" s="11" t="n">
        <x:f>IF(AND(ISNUMBER(D135),ISNUMBER(E135),D135&gt;0),E135/D135,"未取得")</x:f>
        <x:v>0.2901600935875552</x:v>
      </x:c>
      <x:c r="G135" s="8" t="n">
        <x:v>160377</x:v>
      </x:c>
      <x:c r="H135" s="11"/>
      <x:c r="I135" s="2" t="str">
        <x:v>已取得</x:v>
      </x:c>
    </x:row>
    <x:row r="136" ht="22" customHeight="1">
      <x:c r="A136" s="2" t="str">
        <x:v>2025-05</x:v>
      </x:c>
      <x:c r="B136" s="2" t="str">
        <x:v>84818063</x:v>
      </x:c>
      <x:c r="C136" s="2" t="str">
        <x:v>钢制闸阀</x:v>
      </x:c>
      <x:c r="D136" s="8" t="n">
        <x:v>5007838</x:v>
      </x:c>
      <x:c r="E136" s="8" t="n">
        <x:v>1699101</x:v>
      </x:c>
      <x:c r="F136" s="11" t="n">
        <x:f>IF(AND(ISNUMBER(D136),ISNUMBER(E136),D136&gt;0),E136/D136,"未取得")</x:f>
        <x:v>0.339288331611366</x:v>
      </x:c>
      <x:c r="G136" s="8" t="n">
        <x:v>457737</x:v>
      </x:c>
      <x:c r="H136" s="11"/>
      <x:c r="I136" s="2" t="str">
        <x:v>已取得</x:v>
      </x:c>
    </x:row>
    <x:row r="137" ht="22" customHeight="1">
      <x:c r="A137" s="2" t="str">
        <x:v>2025-05</x:v>
      </x:c>
      <x:c r="B137" s="2" t="str">
        <x:v>84818069</x:v>
      </x:c>
      <x:c r="C137" s="2" t="str">
        <x:v>其他材质闸阀</x:v>
      </x:c>
      <x:c r="D137" s="8" t="n">
        <x:v>1297474</x:v>
      </x:c>
      <x:c r="E137" s="8" t="n">
        <x:v>138673</x:v>
      </x:c>
      <x:c r="F137" s="11" t="n">
        <x:f>IF(AND(ISNUMBER(D137),ISNUMBER(E137),D137&gt;0),E137/D137,"未取得")</x:f>
        <x:v>0.10687921299386346</x:v>
      </x:c>
      <x:c r="G137" s="8" t="n">
        <x:v>60273</x:v>
      </x:c>
      <x:c r="H137" s="11"/>
      <x:c r="I137" s="2" t="str">
        <x:v>已取得</x:v>
      </x:c>
    </x:row>
    <x:row r="138" ht="22" customHeight="1">
      <x:c r="A138" s="2" t="str">
        <x:v>2025-05</x:v>
      </x:c>
      <x:c r="B138" s="2" t="str">
        <x:v>84818071</x:v>
      </x:c>
      <x:c r="C138" s="2" t="str">
        <x:v>铸铁截止阀</x:v>
      </x:c>
      <x:c r="D138" s="8" t="n">
        <x:v>348604</x:v>
      </x:c>
      <x:c r="E138" s="8" t="n">
        <x:v>40240</x:v>
      </x:c>
      <x:c r="F138" s="11" t="n">
        <x:f>IF(AND(ISNUMBER(D138),ISNUMBER(E138),D138&gt;0),E138/D138,"未取得")</x:f>
        <x:v>0.11543183669722665</x:v>
      </x:c>
      <x:c r="G138" s="8" t="n">
        <x:v>32603</x:v>
      </x:c>
      <x:c r="H138" s="11"/>
      <x:c r="I138" s="2" t="str">
        <x:v>已取得</x:v>
      </x:c>
    </x:row>
    <x:row r="139" ht="22" customHeight="1">
      <x:c r="A139" s="2" t="str">
        <x:v>2025-05</x:v>
      </x:c>
      <x:c r="B139" s="2" t="str">
        <x:v>84818073</x:v>
      </x:c>
      <x:c r="C139" s="2" t="str">
        <x:v>钢制截止阀</x:v>
      </x:c>
      <x:c r="D139" s="8" t="n">
        <x:v>3731335</x:v>
      </x:c>
      <x:c r="E139" s="8" t="n">
        <x:v>377649</x:v>
      </x:c>
      <x:c r="F139" s="11" t="n">
        <x:f>IF(AND(ISNUMBER(D139),ISNUMBER(E139),D139&gt;0),E139/D139,"未取得")</x:f>
        <x:v>0.10121015668654784</x:v>
      </x:c>
      <x:c r="G139" s="8" t="n">
        <x:v>115942</x:v>
      </x:c>
      <x:c r="H139" s="11"/>
      <x:c r="I139" s="2" t="str">
        <x:v>已取得</x:v>
      </x:c>
    </x:row>
    <x:row r="140" ht="22" customHeight="1">
      <x:c r="A140" s="2" t="str">
        <x:v>2025-05</x:v>
      </x:c>
      <x:c r="B140" s="2" t="str">
        <x:v>84818079</x:v>
      </x:c>
      <x:c r="C140" s="2" t="str">
        <x:v>其他材质截止阀</x:v>
      </x:c>
      <x:c r="D140" s="8" t="n">
        <x:v>4103200</x:v>
      </x:c>
      <x:c r="E140" s="8" t="n">
        <x:v>58476</x:v>
      </x:c>
      <x:c r="F140" s="11" t="n">
        <x:f>IF(AND(ISNUMBER(D140),ISNUMBER(E140),D140&gt;0),E140/D140,"未取得")</x:f>
        <x:v>0.014251316046012869</x:v>
      </x:c>
      <x:c r="G140" s="8" t="n">
        <x:v>75250</x:v>
      </x:c>
      <x:c r="H140" s="11"/>
      <x:c r="I140" s="2" t="str">
        <x:v>已取得</x:v>
      </x:c>
    </x:row>
    <x:row r="141" ht="22" customHeight="1">
      <x:c r="A141" s="2" t="str">
        <x:v>2025-05</x:v>
      </x:c>
      <x:c r="B141" s="2" t="str">
        <x:v>84818081</x:v>
      </x:c>
      <x:c r="C141" s="2" t="str">
        <x:v>球阀和旋塞阀（合并）</x:v>
      </x:c>
      <x:c r="D141" s="8" t="n">
        <x:v>14140822</x:v>
      </x:c>
      <x:c r="E141" s="8" t="n">
        <x:v>1410360</x:v>
      </x:c>
      <x:c r="F141" s="11" t="n">
        <x:f>IF(AND(ISNUMBER(D141),ISNUMBER(E141),D141&gt;0),E141/D141,"未取得")</x:f>
        <x:v>0.09973677626378438</x:v>
      </x:c>
      <x:c r="G141" s="8" t="n">
        <x:v>624581</x:v>
      </x:c>
      <x:c r="H141" s="11"/>
      <x:c r="I141" s="2" t="str">
        <x:v>已取得</x:v>
      </x:c>
    </x:row>
    <x:row r="142" ht="22" customHeight="1">
      <x:c r="A142" s="2" t="str">
        <x:v>2025-05</x:v>
      </x:c>
      <x:c r="B142" s="2" t="str">
        <x:v>84818085</x:v>
      </x:c>
      <x:c r="C142" s="2" t="str">
        <x:v>蝶阀（不含止回阀）</x:v>
      </x:c>
      <x:c r="D142" s="8" t="n">
        <x:v>6435381</x:v>
      </x:c>
      <x:c r="E142" s="8" t="n">
        <x:v>652898</x:v>
      </x:c>
      <x:c r="F142" s="11" t="n">
        <x:f>IF(AND(ISNUMBER(D142),ISNUMBER(E142),D142&gt;0),E142/D142,"未取得")</x:f>
        <x:v>0.10145444380060792</x:v>
      </x:c>
      <x:c r="G142" s="8" t="n">
        <x:v>303733</x:v>
      </x:c>
      <x:c r="H142" s="11"/>
      <x:c r="I142" s="2" t="str">
        <x:v>已取得</x:v>
      </x:c>
    </x:row>
    <x:row r="143" ht="22" customHeight="1">
      <x:c r="A143" s="2" t="str">
        <x:v>2025-05</x:v>
      </x:c>
      <x:c r="B143" s="2" t="str">
        <x:v>84818087</x:v>
      </x:c>
      <x:c r="C143" s="2" t="str">
        <x:v>隔膜阀</x:v>
      </x:c>
      <x:c r="D143" s="8" t="n">
        <x:v>1619267</x:v>
      </x:c>
      <x:c r="E143" s="8"/>
      <x:c r="F143" s="11" t="str">
        <x:f>IF(AND(ISNUMBER(D143),ISNUMBER(E143),D143&gt;0),E143/D143,"未取得")</x:f>
        <x:v>未取得</x:v>
      </x:c>
      <x:c r="G143" s="8" t="n">
        <x:v>17788</x:v>
      </x:c>
      <x:c r="H143" s="11"/>
      <x:c r="I143" s="2" t="str">
        <x:v>已取得</x:v>
      </x:c>
    </x:row>
    <x:row r="144" ht="22" customHeight="1">
      <x:c r="A144" s="2" t="str">
        <x:v>2025-05</x:v>
      </x:c>
      <x:c r="B144" s="2" t="str">
        <x:v>84818099</x:v>
      </x:c>
      <x:c r="C144" s="2" t="str">
        <x:v>其他阀门/装置</x:v>
      </x:c>
      <x:c r="D144" s="8" t="n">
        <x:v>55849361</x:v>
      </x:c>
      <x:c r="E144" s="8" t="n">
        <x:v>3692873</x:v>
      </x:c>
      <x:c r="F144" s="11" t="n">
        <x:f>IF(AND(ISNUMBER(D144),ISNUMBER(E144),D144&gt;0),E144/D144,"未取得")</x:f>
        <x:v>0.0661220277882857</x:v>
      </x:c>
      <x:c r="G144" s="8" t="n">
        <x:v>1402397</x:v>
      </x:c>
      <x:c r="H144" s="11"/>
      <x:c r="I144" s="2" t="str">
        <x:v>已取得</x:v>
      </x:c>
    </x:row>
    <x:row r="145" ht="22" customHeight="1">
      <x:c r="A145" s="2" t="str">
        <x:v>2025-05</x:v>
      </x:c>
      <x:c r="B145" s="2" t="str">
        <x:v>84819000</x:v>
      </x:c>
      <x:c r="C145" s="2" t="str">
        <x:v>阀门零件</x:v>
      </x:c>
      <x:c r="D145" s="8" t="n">
        <x:v>42702830</x:v>
      </x:c>
      <x:c r="E145" s="8" t="n">
        <x:v>6621985</x:v>
      </x:c>
      <x:c r="F145" s="11" t="n">
        <x:f>IF(AND(ISNUMBER(D145),ISNUMBER(E145),D145&gt;0),E145/D145,"未取得")</x:f>
        <x:v>0.1550713383632888</x:v>
      </x:c>
      <x:c r="G145" s="8" t="n">
        <x:v>2391535</x:v>
      </x:c>
      <x:c r="H145" s="11"/>
      <x:c r="I145" s="2" t="str">
        <x:v>已取得</x:v>
      </x:c>
    </x:row>
    <x:row r="146" ht="22" customHeight="1">
      <x:c r="A146" s="2" t="str">
        <x:v>2025-06</x:v>
      </x:c>
      <x:c r="B146" s="2" t="str">
        <x:v>84811005</x:v>
      </x:c>
      <x:c r="C146" s="2" t="str">
        <x:v>减压阀（带过滤器/润滑器）</x:v>
      </x:c>
      <x:c r="D146" s="8" t="n">
        <x:v>5621820</x:v>
      </x:c>
      <x:c r="E146" s="8" t="n">
        <x:v>36270</x:v>
      </x:c>
      <x:c r="F146" s="11" t="n">
        <x:f>IF(AND(ISNUMBER(D146),ISNUMBER(E146),D146&gt;0),E146/D146,"未取得")</x:f>
        <x:v>0.00645164733129129</x:v>
      </x:c>
      <x:c r="G146" s="8" t="n">
        <x:v>25215</x:v>
      </x:c>
      <x:c r="H146" s="11"/>
      <x:c r="I146" s="2" t="str">
        <x:v>已取得</x:v>
      </x:c>
    </x:row>
    <x:row r="147" ht="22" customHeight="1">
      <x:c r="A147" s="2" t="str">
        <x:v>2025-06</x:v>
      </x:c>
      <x:c r="B147" s="2" t="str">
        <x:v>84811019</x:v>
      </x:c>
      <x:c r="C147" s="2" t="str">
        <x:v>铸铁/钢制减压阀</x:v>
      </x:c>
      <x:c r="D147" s="8" t="n">
        <x:v>1897270</x:v>
      </x:c>
      <x:c r="E147" s="8" t="n">
        <x:v>170792</x:v>
      </x:c>
      <x:c r="F147" s="11" t="n">
        <x:f>IF(AND(ISNUMBER(D147),ISNUMBER(E147),D147&gt;0),E147/D147,"未取得")</x:f>
        <x:v>0.09001987065625873</x:v>
      </x:c>
      <x:c r="G147" s="8" t="n">
        <x:v>286156</x:v>
      </x:c>
      <x:c r="H147" s="11"/>
      <x:c r="I147" s="2" t="str">
        <x:v>已取得</x:v>
      </x:c>
    </x:row>
    <x:row r="148" ht="22" customHeight="1">
      <x:c r="A148" s="2" t="str">
        <x:v>2025-06</x:v>
      </x:c>
      <x:c r="B148" s="2" t="str">
        <x:v>84811099</x:v>
      </x:c>
      <x:c r="C148" s="2" t="str">
        <x:v>其他贱金属减压阀</x:v>
      </x:c>
      <x:c r="D148" s="8" t="n">
        <x:v>6953861</x:v>
      </x:c>
      <x:c r="E148" s="8" t="n">
        <x:v>489249</x:v>
      </x:c>
      <x:c r="F148" s="11" t="n">
        <x:f>IF(AND(ISNUMBER(D148),ISNUMBER(E148),D148&gt;0),E148/D148,"未取得")</x:f>
        <x:v>0.0703564537743852</x:v>
      </x:c>
      <x:c r="G148" s="8" t="n">
        <x:v>232102</x:v>
      </x:c>
      <x:c r="H148" s="11"/>
      <x:c r="I148" s="2" t="str">
        <x:v>已取得</x:v>
      </x:c>
    </x:row>
    <x:row r="149" ht="22" customHeight="1">
      <x:c r="A149" s="2" t="str">
        <x:v>2025-06</x:v>
      </x:c>
      <x:c r="B149" s="2" t="str">
        <x:v>84812010</x:v>
      </x:c>
      <x:c r="C149" s="2" t="str">
        <x:v>液压传动阀</x:v>
      </x:c>
      <x:c r="D149" s="8" t="n">
        <x:v>20045258</x:v>
      </x:c>
      <x:c r="E149" s="8" t="n">
        <x:v>514921</x:v>
      </x:c>
      <x:c r="F149" s="11" t="n">
        <x:f>IF(AND(ISNUMBER(D149),ISNUMBER(E149),D149&gt;0),E149/D149,"未取得")</x:f>
        <x:v>0.0256879208040126</x:v>
      </x:c>
      <x:c r="G149" s="8" t="n">
        <x:v>388326</x:v>
      </x:c>
      <x:c r="H149" s="11"/>
      <x:c r="I149" s="2" t="str">
        <x:v>已取得</x:v>
      </x:c>
    </x:row>
    <x:row r="150" ht="22" customHeight="1">
      <x:c r="A150" s="2" t="str">
        <x:v>2025-06</x:v>
      </x:c>
      <x:c r="B150" s="2" t="str">
        <x:v>84812090</x:v>
      </x:c>
      <x:c r="C150" s="2" t="str">
        <x:v>气动传动阀</x:v>
      </x:c>
      <x:c r="D150" s="8" t="n">
        <x:v>8118362</x:v>
      </x:c>
      <x:c r="E150" s="8" t="n">
        <x:v>245506</x:v>
      </x:c>
      <x:c r="F150" s="11" t="n">
        <x:f>IF(AND(ISNUMBER(D150),ISNUMBER(E150),D150&gt;0),E150/D150,"未取得")</x:f>
        <x:v>0.030240829369274247</x:v>
      </x:c>
      <x:c r="G150" s="8" t="n">
        <x:v>107021</x:v>
      </x:c>
      <x:c r="H150" s="11"/>
      <x:c r="I150" s="2" t="str">
        <x:v>已取得</x:v>
      </x:c>
    </x:row>
    <x:row r="151" ht="22" customHeight="1">
      <x:c r="A151" s="2" t="str">
        <x:v>2025-06</x:v>
      </x:c>
      <x:c r="B151" s="2" t="str">
        <x:v>84813010</x:v>
      </x:c>
      <x:c r="C151" s="2" t="str">
        <x:v>轮胎/内胎止回阀</x:v>
      </x:c>
      <x:c r="D151" s="8"/>
      <x:c r="E151" s="8"/>
      <x:c r="F151" s="11" t="str">
        <x:f>IF(AND(ISNUMBER(D151),ISNUMBER(E151),D151&gt;0),E151/D151,"未取得")</x:f>
        <x:v>未取得</x:v>
      </x:c>
      <x:c r="G151" s="8"/>
      <x:c r="H151" s="11"/>
      <x:c r="I151" s="2" t="str">
        <x:v>该编码无返回记录</x:v>
      </x:c>
    </x:row>
    <x:row r="152" ht="22" customHeight="1">
      <x:c r="A152" s="2" t="str">
        <x:v>2025-06</x:v>
      </x:c>
      <x:c r="B152" s="2" t="str">
        <x:v>84813091</x:v>
      </x:c>
      <x:c r="C152" s="2" t="str">
        <x:v>铸铁/钢制止回阀</x:v>
      </x:c>
      <x:c r="D152" s="8" t="n">
        <x:v>3058367</x:v>
      </x:c>
      <x:c r="E152" s="8" t="n">
        <x:v>570008</x:v>
      </x:c>
      <x:c r="F152" s="11" t="n">
        <x:f>IF(AND(ISNUMBER(D152),ISNUMBER(E152),D152&gt;0),E152/D152,"未取得")</x:f>
        <x:v>0.18637658593622022</x:v>
      </x:c>
      <x:c r="G152" s="8" t="n">
        <x:v>123557</x:v>
      </x:c>
      <x:c r="H152" s="11"/>
      <x:c r="I152" s="2" t="str">
        <x:v>已取得</x:v>
      </x:c>
    </x:row>
    <x:row r="153" ht="22" customHeight="1">
      <x:c r="A153" s="2" t="str">
        <x:v>2025-06</x:v>
      </x:c>
      <x:c r="B153" s="2" t="str">
        <x:v>84813099</x:v>
      </x:c>
      <x:c r="C153" s="2" t="str">
        <x:v>其他材质止回阀</x:v>
      </x:c>
      <x:c r="D153" s="8" t="n">
        <x:v>7107676</x:v>
      </x:c>
      <x:c r="E153" s="8" t="n">
        <x:v>292834</x:v>
      </x:c>
      <x:c r="F153" s="11" t="n">
        <x:f>IF(AND(ISNUMBER(D153),ISNUMBER(E153),D153&gt;0),E153/D153,"未取得")</x:f>
        <x:v>0.04119968327200058</x:v>
      </x:c>
      <x:c r="G153" s="8" t="n">
        <x:v>82744</x:v>
      </x:c>
      <x:c r="H153" s="11"/>
      <x:c r="I153" s="2" t="str">
        <x:v>已取得</x:v>
      </x:c>
    </x:row>
    <x:row r="154" ht="22" customHeight="1">
      <x:c r="A154" s="2" t="str">
        <x:v>2025-06</x:v>
      </x:c>
      <x:c r="B154" s="2" t="str">
        <x:v>84814010</x:v>
      </x:c>
      <x:c r="C154" s="2" t="str">
        <x:v>铸铁/钢制安全/溢流阀</x:v>
      </x:c>
      <x:c r="D154" s="8" t="n">
        <x:v>2997206</x:v>
      </x:c>
      <x:c r="E154" s="8" t="n">
        <x:v>94645</x:v>
      </x:c>
      <x:c r="F154" s="11" t="n">
        <x:f>IF(AND(ISNUMBER(D154),ISNUMBER(E154),D154&gt;0),E154/D154,"未取得")</x:f>
        <x:v>0.03157774273773641</x:v>
      </x:c>
      <x:c r="G154" s="8" t="n">
        <x:v>37477</x:v>
      </x:c>
      <x:c r="H154" s="11"/>
      <x:c r="I154" s="2" t="str">
        <x:v>已取得</x:v>
      </x:c>
    </x:row>
    <x:row r="155" ht="22" customHeight="1">
      <x:c r="A155" s="2" t="str">
        <x:v>2025-06</x:v>
      </x:c>
      <x:c r="B155" s="2" t="str">
        <x:v>84814090</x:v>
      </x:c>
      <x:c r="C155" s="2" t="str">
        <x:v>其他材质安全/溢流阀</x:v>
      </x:c>
      <x:c r="D155" s="8" t="n">
        <x:v>12454547</x:v>
      </x:c>
      <x:c r="E155" s="8" t="n">
        <x:v>484410</x:v>
      </x:c>
      <x:c r="F155" s="11" t="n">
        <x:f>IF(AND(ISNUMBER(D155),ISNUMBER(E155),D155&gt;0),E155/D155,"未取得")</x:f>
        <x:v>0.03889422875035118</x:v>
      </x:c>
      <x:c r="G155" s="8" t="n">
        <x:v>225702</x:v>
      </x:c>
      <x:c r="H155" s="11"/>
      <x:c r="I155" s="2" t="str">
        <x:v>已取得</x:v>
      </x:c>
    </x:row>
    <x:row r="156" ht="22" customHeight="1">
      <x:c r="A156" s="2" t="str">
        <x:v>2025-06</x:v>
      </x:c>
      <x:c r="B156" s="2" t="str">
        <x:v>84818011</x:v>
      </x:c>
      <x:c r="C156" s="2" t="str">
        <x:v>卫浴混水阀</x:v>
      </x:c>
      <x:c r="D156" s="8" t="n">
        <x:v>20645891</x:v>
      </x:c>
      <x:c r="E156" s="8" t="n">
        <x:v>10903052</x:v>
      </x:c>
      <x:c r="F156" s="11" t="n">
        <x:f>IF(AND(ISNUMBER(D156),ISNUMBER(E156),D156&gt;0),E156/D156,"未取得")</x:f>
        <x:v>0.5280979154641473</x:v>
      </x:c>
      <x:c r="G156" s="8" t="n">
        <x:v>1196864</x:v>
      </x:c>
      <x:c r="H156" s="11"/>
      <x:c r="I156" s="2" t="str">
        <x:v>已取得</x:v>
      </x:c>
    </x:row>
    <x:row r="157" ht="22" customHeight="1">
      <x:c r="A157" s="2" t="str">
        <x:v>2025-06</x:v>
      </x:c>
      <x:c r="B157" s="2" t="str">
        <x:v>84818019</x:v>
      </x:c>
      <x:c r="C157" s="2" t="str">
        <x:v>其他卫浴龙头/阀门</x:v>
      </x:c>
      <x:c r="D157" s="8" t="n">
        <x:v>10998663</x:v>
      </x:c>
      <x:c r="E157" s="8" t="n">
        <x:v>5940834</x:v>
      </x:c>
      <x:c r="F157" s="11" t="n">
        <x:f>IF(AND(ISNUMBER(D157),ISNUMBER(E157),D157&gt;0),E157/D157,"未取得")</x:f>
        <x:v>0.5401414699222987</x:v>
      </x:c>
      <x:c r="G157" s="8" t="n">
        <x:v>790828</x:v>
      </x:c>
      <x:c r="H157" s="11"/>
      <x:c r="I157" s="2" t="str">
        <x:v>已取得</x:v>
      </x:c>
    </x:row>
    <x:row r="158" ht="22" customHeight="1">
      <x:c r="A158" s="2" t="str">
        <x:v>2025-06</x:v>
      </x:c>
      <x:c r="B158" s="2" t="str">
        <x:v>84818031</x:v>
      </x:c>
      <x:c r="C158" s="2" t="str">
        <x:v>暖气片恒温阀</x:v>
      </x:c>
      <x:c r="D158" s="8" t="n">
        <x:v>2818955</x:v>
      </x:c>
      <x:c r="E158" s="8" t="n">
        <x:v>1674344</x:v>
      </x:c>
      <x:c r="F158" s="11" t="n">
        <x:f>IF(AND(ISNUMBER(D158),ISNUMBER(E158),D158&gt;0),E158/D158,"未取得")</x:f>
        <x:v>0.59395910896059</x:v>
      </x:c>
      <x:c r="G158" s="8" t="n">
        <x:v>202618</x:v>
      </x:c>
      <x:c r="H158" s="11"/>
      <x:c r="I158" s="2" t="str">
        <x:v>已取得</x:v>
      </x:c>
    </x:row>
    <x:row r="159" ht="22" customHeight="1">
      <x:c r="A159" s="2" t="str">
        <x:v>2025-06</x:v>
      </x:c>
      <x:c r="B159" s="2" t="str">
        <x:v>84818039</x:v>
      </x:c>
      <x:c r="C159" s="2" t="str">
        <x:v>其他暖气片阀门</x:v>
      </x:c>
      <x:c r="D159" s="8" t="n">
        <x:v>2367089</x:v>
      </x:c>
      <x:c r="E159" s="8" t="n">
        <x:v>1108643</x:v>
      </x:c>
      <x:c r="F159" s="11" t="n">
        <x:f>IF(AND(ISNUMBER(D159),ISNUMBER(E159),D159&gt;0),E159/D159,"未取得")</x:f>
        <x:v>0.4683571255664658</x:v>
      </x:c>
      <x:c r="G159" s="8" t="n">
        <x:v>178984</x:v>
      </x:c>
      <x:c r="H159" s="11"/>
      <x:c r="I159" s="2" t="str">
        <x:v>已取得</x:v>
      </x:c>
    </x:row>
    <x:row r="160" ht="22" customHeight="1">
      <x:c r="A160" s="2" t="str">
        <x:v>2025-06</x:v>
      </x:c>
      <x:c r="B160" s="2" t="str">
        <x:v>84818040</x:v>
      </x:c>
      <x:c r="C160" s="2" t="str">
        <x:v>轮胎/内胎阀</x:v>
      </x:c>
      <x:c r="D160" s="8" t="n">
        <x:v>4900386</x:v>
      </x:c>
      <x:c r="E160" s="8" t="n">
        <x:v>3859042</x:v>
      </x:c>
      <x:c r="F160" s="11" t="n">
        <x:f>IF(AND(ISNUMBER(D160),ISNUMBER(E160),D160&gt;0),E160/D160,"未取得")</x:f>
        <x:v>0.7874975563149516</x:v>
      </x:c>
      <x:c r="G160" s="8" t="n">
        <x:v>461525</x:v>
      </x:c>
      <x:c r="H160" s="11"/>
      <x:c r="I160" s="2" t="str">
        <x:v>已取得</x:v>
      </x:c>
    </x:row>
    <x:row r="161" ht="22" customHeight="1">
      <x:c r="A161" s="2" t="str">
        <x:v>2025-06</x:v>
      </x:c>
      <x:c r="B161" s="2" t="str">
        <x:v>84818051</x:v>
      </x:c>
      <x:c r="C161" s="2" t="str">
        <x:v>温度调节阀</x:v>
      </x:c>
      <x:c r="D161" s="8" t="n">
        <x:v>4025177</x:v>
      </x:c>
      <x:c r="E161" s="8" t="n">
        <x:v>1041195</x:v>
      </x:c>
      <x:c r="F161" s="11" t="n">
        <x:f>IF(AND(ISNUMBER(D161),ISNUMBER(E161),D161&gt;0),E161/D161,"未取得")</x:f>
        <x:v>0.25867061249728895</x:v>
      </x:c>
      <x:c r="G161" s="8" t="n">
        <x:v>150760</x:v>
      </x:c>
      <x:c r="H161" s="11"/>
      <x:c r="I161" s="2" t="str">
        <x:v>已取得</x:v>
      </x:c>
    </x:row>
    <x:row r="162" ht="22" customHeight="1">
      <x:c r="A162" s="2" t="str">
        <x:v>2025-06</x:v>
      </x:c>
      <x:c r="B162" s="2" t="str">
        <x:v>84818059</x:v>
      </x:c>
      <x:c r="C162" s="2" t="str">
        <x:v>其他过程控制阀</x:v>
      </x:c>
      <x:c r="D162" s="8" t="n">
        <x:v>16792756</x:v>
      </x:c>
      <x:c r="E162" s="8" t="n">
        <x:v>133260</x:v>
      </x:c>
      <x:c r="F162" s="11" t="n">
        <x:f>IF(AND(ISNUMBER(D162),ISNUMBER(E162),D162&gt;0),E162/D162,"未取得")</x:f>
        <x:v>0.007935564597020286</x:v>
      </x:c>
      <x:c r="G162" s="8" t="n">
        <x:v>359405</x:v>
      </x:c>
      <x:c r="H162" s="11"/>
      <x:c r="I162" s="2" t="str">
        <x:v>已取得</x:v>
      </x:c>
    </x:row>
    <x:row r="163" ht="22" customHeight="1">
      <x:c r="A163" s="2" t="str">
        <x:v>2025-06</x:v>
      </x:c>
      <x:c r="B163" s="2" t="str">
        <x:v>84818061</x:v>
      </x:c>
      <x:c r="C163" s="2" t="str">
        <x:v>铸铁闸阀</x:v>
      </x:c>
      <x:c r="D163" s="8" t="n">
        <x:v>806365</x:v>
      </x:c>
      <x:c r="E163" s="8" t="n">
        <x:v>438748</x:v>
      </x:c>
      <x:c r="F163" s="11" t="n">
        <x:f>IF(AND(ISNUMBER(D163),ISNUMBER(E163),D163&gt;0),E163/D163,"未取得")</x:f>
        <x:v>0.5441059569797796</x:v>
      </x:c>
      <x:c r="G163" s="8" t="n">
        <x:v>230256</x:v>
      </x:c>
      <x:c r="H163" s="11"/>
      <x:c r="I163" s="2" t="str">
        <x:v>已取得</x:v>
      </x:c>
    </x:row>
    <x:row r="164" ht="22" customHeight="1">
      <x:c r="A164" s="2" t="str">
        <x:v>2025-06</x:v>
      </x:c>
      <x:c r="B164" s="2" t="str">
        <x:v>84818063</x:v>
      </x:c>
      <x:c r="C164" s="2" t="str">
        <x:v>钢制闸阀</x:v>
      </x:c>
      <x:c r="D164" s="8" t="n">
        <x:v>4422980</x:v>
      </x:c>
      <x:c r="E164" s="8" t="n">
        <x:v>380424</x:v>
      </x:c>
      <x:c r="F164" s="11" t="n">
        <x:f>IF(AND(ISNUMBER(D164),ISNUMBER(E164),D164&gt;0),E164/D164,"未取得")</x:f>
        <x:v>0.08601078910598736</x:v>
      </x:c>
      <x:c r="G164" s="8" t="n">
        <x:v>202856</x:v>
      </x:c>
      <x:c r="H164" s="11"/>
      <x:c r="I164" s="2" t="str">
        <x:v>已取得</x:v>
      </x:c>
    </x:row>
    <x:row r="165" ht="22" customHeight="1">
      <x:c r="A165" s="2" t="str">
        <x:v>2025-06</x:v>
      </x:c>
      <x:c r="B165" s="2" t="str">
        <x:v>84818069</x:v>
      </x:c>
      <x:c r="C165" s="2" t="str">
        <x:v>其他材质闸阀</x:v>
      </x:c>
      <x:c r="D165" s="8" t="n">
        <x:v>761419</x:v>
      </x:c>
      <x:c r="E165" s="8" t="n">
        <x:v>46148</x:v>
      </x:c>
      <x:c r="F165" s="11" t="n">
        <x:f>IF(AND(ISNUMBER(D165),ISNUMBER(E165),D165&gt;0),E165/D165,"未取得")</x:f>
        <x:v>0.06060789131870888</x:v>
      </x:c>
      <x:c r="G165" s="8" t="n">
        <x:v>18056</x:v>
      </x:c>
      <x:c r="H165" s="11"/>
      <x:c r="I165" s="2" t="str">
        <x:v>已取得</x:v>
      </x:c>
    </x:row>
    <x:row r="166" ht="22" customHeight="1">
      <x:c r="A166" s="2" t="str">
        <x:v>2025-06</x:v>
      </x:c>
      <x:c r="B166" s="2" t="str">
        <x:v>84818071</x:v>
      </x:c>
      <x:c r="C166" s="2" t="str">
        <x:v>铸铁截止阀</x:v>
      </x:c>
      <x:c r="D166" s="8" t="n">
        <x:v>403440</x:v>
      </x:c>
      <x:c r="E166" s="8" t="n">
        <x:v>35745</x:v>
      </x:c>
      <x:c r="F166" s="11" t="n">
        <x:f>IF(AND(ISNUMBER(D166),ISNUMBER(E166),D166&gt;0),E166/D166,"未取得")</x:f>
        <x:v>0.08860053539559785</x:v>
      </x:c>
      <x:c r="G166" s="8" t="n">
        <x:v>34894</x:v>
      </x:c>
      <x:c r="H166" s="11"/>
      <x:c r="I166" s="2" t="str">
        <x:v>已取得</x:v>
      </x:c>
    </x:row>
    <x:row r="167" ht="22" customHeight="1">
      <x:c r="A167" s="2" t="str">
        <x:v>2025-06</x:v>
      </x:c>
      <x:c r="B167" s="2" t="str">
        <x:v>84818073</x:v>
      </x:c>
      <x:c r="C167" s="2" t="str">
        <x:v>钢制截止阀</x:v>
      </x:c>
      <x:c r="D167" s="8" t="n">
        <x:v>3133437</x:v>
      </x:c>
      <x:c r="E167" s="8" t="n">
        <x:v>159985</x:v>
      </x:c>
      <x:c r="F167" s="11" t="n">
        <x:f>IF(AND(ISNUMBER(D167),ISNUMBER(E167),D167&gt;0),E167/D167,"未取得")</x:f>
        <x:v>0.05105735331522542</x:v>
      </x:c>
      <x:c r="G167" s="8" t="n">
        <x:v>66546</x:v>
      </x:c>
      <x:c r="H167" s="11"/>
      <x:c r="I167" s="2" t="str">
        <x:v>已取得</x:v>
      </x:c>
    </x:row>
    <x:row r="168" ht="22" customHeight="1">
      <x:c r="A168" s="2" t="str">
        <x:v>2025-06</x:v>
      </x:c>
      <x:c r="B168" s="2" t="str">
        <x:v>84818079</x:v>
      </x:c>
      <x:c r="C168" s="2" t="str">
        <x:v>其他材质截止阀</x:v>
      </x:c>
      <x:c r="D168" s="8" t="n">
        <x:v>3161046</x:v>
      </x:c>
      <x:c r="E168" s="8" t="n">
        <x:v>174647</x:v>
      </x:c>
      <x:c r="F168" s="11" t="n">
        <x:f>IF(AND(ISNUMBER(D168),ISNUMBER(E168),D168&gt;0),E168/D168,"未取得")</x:f>
        <x:v>0.05524974960819931</x:v>
      </x:c>
      <x:c r="G168" s="8" t="n">
        <x:v>77522</x:v>
      </x:c>
      <x:c r="H168" s="11"/>
      <x:c r="I168" s="2" t="str">
        <x:v>已取得</x:v>
      </x:c>
    </x:row>
    <x:row r="169" ht="22" customHeight="1">
      <x:c r="A169" s="2" t="str">
        <x:v>2025-06</x:v>
      </x:c>
      <x:c r="B169" s="2" t="str">
        <x:v>84818081</x:v>
      </x:c>
      <x:c r="C169" s="2" t="str">
        <x:v>球阀和旋塞阀（合并）</x:v>
      </x:c>
      <x:c r="D169" s="8" t="n">
        <x:v>13732205</x:v>
      </x:c>
      <x:c r="E169" s="8" t="n">
        <x:v>1420553</x:v>
      </x:c>
      <x:c r="F169" s="11" t="n">
        <x:f>IF(AND(ISNUMBER(D169),ISNUMBER(E169),D169&gt;0),E169/D169,"未取得")</x:f>
        <x:v>0.10344682445390234</x:v>
      </x:c>
      <x:c r="G169" s="8" t="n">
        <x:v>586992</x:v>
      </x:c>
      <x:c r="H169" s="11"/>
      <x:c r="I169" s="2" t="str">
        <x:v>已取得</x:v>
      </x:c>
    </x:row>
    <x:row r="170" ht="22" customHeight="1">
      <x:c r="A170" s="2" t="str">
        <x:v>2025-06</x:v>
      </x:c>
      <x:c r="B170" s="2" t="str">
        <x:v>84818085</x:v>
      </x:c>
      <x:c r="C170" s="2" t="str">
        <x:v>蝶阀（不含止回阀）</x:v>
      </x:c>
      <x:c r="D170" s="8" t="n">
        <x:v>4531703</x:v>
      </x:c>
      <x:c r="E170" s="8" t="n">
        <x:v>902087</x:v>
      </x:c>
      <x:c r="F170" s="11" t="n">
        <x:f>IF(AND(ISNUMBER(D170),ISNUMBER(E170),D170&gt;0),E170/D170,"未取得")</x:f>
        <x:v>0.19906136832003332</x:v>
      </x:c>
      <x:c r="G170" s="8" t="n">
        <x:v>555300</x:v>
      </x:c>
      <x:c r="H170" s="11"/>
      <x:c r="I170" s="2" t="str">
        <x:v>已取得</x:v>
      </x:c>
    </x:row>
    <x:row r="171" ht="22" customHeight="1">
      <x:c r="A171" s="2" t="str">
        <x:v>2025-06</x:v>
      </x:c>
      <x:c r="B171" s="2" t="str">
        <x:v>84818087</x:v>
      </x:c>
      <x:c r="C171" s="2" t="str">
        <x:v>隔膜阀</x:v>
      </x:c>
      <x:c r="D171" s="8" t="n">
        <x:v>1240636</x:v>
      </x:c>
      <x:c r="E171" s="8"/>
      <x:c r="F171" s="11" t="str">
        <x:f>IF(AND(ISNUMBER(D171),ISNUMBER(E171),D171&gt;0),E171/D171,"未取得")</x:f>
        <x:v>未取得</x:v>
      </x:c>
      <x:c r="G171" s="8" t="n">
        <x:v>13872</x:v>
      </x:c>
      <x:c r="H171" s="11"/>
      <x:c r="I171" s="2" t="str">
        <x:v>已取得</x:v>
      </x:c>
    </x:row>
    <x:row r="172" ht="22" customHeight="1">
      <x:c r="A172" s="2" t="str">
        <x:v>2025-06</x:v>
      </x:c>
      <x:c r="B172" s="2" t="str">
        <x:v>84818099</x:v>
      </x:c>
      <x:c r="C172" s="2" t="str">
        <x:v>其他阀门/装置</x:v>
      </x:c>
      <x:c r="D172" s="8" t="n">
        <x:v>52196714</x:v>
      </x:c>
      <x:c r="E172" s="8" t="n">
        <x:v>3692732</x:v>
      </x:c>
      <x:c r="F172" s="11" t="n">
        <x:f>IF(AND(ISNUMBER(D172),ISNUMBER(E172),D172&gt;0),E172/D172,"未取得")</x:f>
        <x:v>0.07074644583948331</x:v>
      </x:c>
      <x:c r="G172" s="8" t="n">
        <x:v>1365738</x:v>
      </x:c>
      <x:c r="H172" s="11"/>
      <x:c r="I172" s="2" t="str">
        <x:v>已取得</x:v>
      </x:c>
    </x:row>
    <x:row r="173" ht="22" customHeight="1">
      <x:c r="A173" s="2" t="str">
        <x:v>2025-06</x:v>
      </x:c>
      <x:c r="B173" s="2" t="str">
        <x:v>84819000</x:v>
      </x:c>
      <x:c r="C173" s="2" t="str">
        <x:v>阀门零件</x:v>
      </x:c>
      <x:c r="D173" s="8" t="n">
        <x:v>39816518</x:v>
      </x:c>
      <x:c r="E173" s="8" t="n">
        <x:v>8116793</x:v>
      </x:c>
      <x:c r="F173" s="11" t="n">
        <x:f>IF(AND(ISNUMBER(D173),ISNUMBER(E173),D173&gt;0),E173/D173,"未取得")</x:f>
        <x:v>0.20385491770023687</x:v>
      </x:c>
      <x:c r="G173" s="8" t="n">
        <x:v>2528481</x:v>
      </x:c>
      <x:c r="H173" s="11"/>
      <x:c r="I173" s="2" t="str">
        <x:v>已取得</x:v>
      </x:c>
    </x:row>
    <x:row r="174" ht="22" customHeight="1">
      <x:c r="A174" s="2" t="str">
        <x:v>2025-07</x:v>
      </x:c>
      <x:c r="B174" s="2" t="str">
        <x:v>84811005</x:v>
      </x:c>
      <x:c r="C174" s="2" t="str">
        <x:v>减压阀（带过滤器/润滑器）</x:v>
      </x:c>
      <x:c r="D174" s="8" t="n">
        <x:v>4804284</x:v>
      </x:c>
      <x:c r="E174" s="8" t="n">
        <x:v>53290</x:v>
      </x:c>
      <x:c r="F174" s="11" t="n">
        <x:f>IF(AND(ISNUMBER(D174),ISNUMBER(E174),D174&gt;0),E174/D174,"未取得")</x:f>
        <x:v>0.011092183559506474</x:v>
      </x:c>
      <x:c r="G174" s="8" t="n">
        <x:v>26675</x:v>
      </x:c>
      <x:c r="H174" s="11"/>
      <x:c r="I174" s="2" t="str">
        <x:v>已取得</x:v>
      </x:c>
    </x:row>
    <x:row r="175" ht="22" customHeight="1">
      <x:c r="A175" s="2" t="str">
        <x:v>2025-07</x:v>
      </x:c>
      <x:c r="B175" s="2" t="str">
        <x:v>84811019</x:v>
      </x:c>
      <x:c r="C175" s="2" t="str">
        <x:v>铸铁/钢制减压阀</x:v>
      </x:c>
      <x:c r="D175" s="8" t="n">
        <x:v>2386540</x:v>
      </x:c>
      <x:c r="E175" s="8" t="n">
        <x:v>103844</x:v>
      </x:c>
      <x:c r="F175" s="11" t="n">
        <x:f>IF(AND(ISNUMBER(D175),ISNUMBER(E175),D175&gt;0),E175/D175,"未取得")</x:f>
        <x:v>0.04351236518139231</x:v>
      </x:c>
      <x:c r="G175" s="8" t="n">
        <x:v>186634</x:v>
      </x:c>
      <x:c r="H175" s="11"/>
      <x:c r="I175" s="2" t="str">
        <x:v>已取得</x:v>
      </x:c>
    </x:row>
    <x:row r="176" ht="22" customHeight="1">
      <x:c r="A176" s="2" t="str">
        <x:v>2025-07</x:v>
      </x:c>
      <x:c r="B176" s="2" t="str">
        <x:v>84811099</x:v>
      </x:c>
      <x:c r="C176" s="2" t="str">
        <x:v>其他贱金属减压阀</x:v>
      </x:c>
      <x:c r="D176" s="8" t="n">
        <x:v>7281046</x:v>
      </x:c>
      <x:c r="E176" s="8" t="n">
        <x:v>379514</x:v>
      </x:c>
      <x:c r="F176" s="11" t="n">
        <x:f>IF(AND(ISNUMBER(D176),ISNUMBER(E176),D176&gt;0),E176/D176,"未取得")</x:f>
        <x:v>0.05212355477495953</x:v>
      </x:c>
      <x:c r="G176" s="8" t="n">
        <x:v>245609</x:v>
      </x:c>
      <x:c r="H176" s="11"/>
      <x:c r="I176" s="2" t="str">
        <x:v>已取得</x:v>
      </x:c>
    </x:row>
    <x:row r="177" ht="22" customHeight="1">
      <x:c r="A177" s="2" t="str">
        <x:v>2025-07</x:v>
      </x:c>
      <x:c r="B177" s="2" t="str">
        <x:v>84812010</x:v>
      </x:c>
      <x:c r="C177" s="2" t="str">
        <x:v>液压传动阀</x:v>
      </x:c>
      <x:c r="D177" s="8" t="n">
        <x:v>20309128</x:v>
      </x:c>
      <x:c r="E177" s="8" t="n">
        <x:v>822425</x:v>
      </x:c>
      <x:c r="F177" s="11" t="n">
        <x:f>IF(AND(ISNUMBER(D177),ISNUMBER(E177),D177&gt;0),E177/D177,"未取得")</x:f>
        <x:v>0.040495337859902204</x:v>
      </x:c>
      <x:c r="G177" s="8" t="n">
        <x:v>459751</x:v>
      </x:c>
      <x:c r="H177" s="11"/>
      <x:c r="I177" s="2" t="str">
        <x:v>已取得</x:v>
      </x:c>
    </x:row>
    <x:row r="178" ht="22" customHeight="1">
      <x:c r="A178" s="2" t="str">
        <x:v>2025-07</x:v>
      </x:c>
      <x:c r="B178" s="2" t="str">
        <x:v>84812090</x:v>
      </x:c>
      <x:c r="C178" s="2" t="str">
        <x:v>气动传动阀</x:v>
      </x:c>
      <x:c r="D178" s="8" t="n">
        <x:v>11411492</x:v>
      </x:c>
      <x:c r="E178" s="8" t="n">
        <x:v>171955</x:v>
      </x:c>
      <x:c r="F178" s="11" t="n">
        <x:f>IF(AND(ISNUMBER(D178),ISNUMBER(E178),D178&gt;0),E178/D178,"未取得")</x:f>
        <x:v>0.015068581741984308</x:v>
      </x:c>
      <x:c r="G178" s="8" t="n">
        <x:v>116575</x:v>
      </x:c>
      <x:c r="H178" s="11"/>
      <x:c r="I178" s="2" t="str">
        <x:v>已取得</x:v>
      </x:c>
    </x:row>
    <x:row r="179" ht="22" customHeight="1">
      <x:c r="A179" s="2" t="str">
        <x:v>2025-07</x:v>
      </x:c>
      <x:c r="B179" s="2" t="str">
        <x:v>84813010</x:v>
      </x:c>
      <x:c r="C179" s="2" t="str">
        <x:v>轮胎/内胎止回阀</x:v>
      </x:c>
      <x:c r="D179" s="8"/>
      <x:c r="E179" s="8"/>
      <x:c r="F179" s="11" t="str">
        <x:f>IF(AND(ISNUMBER(D179),ISNUMBER(E179),D179&gt;0),E179/D179,"未取得")</x:f>
        <x:v>未取得</x:v>
      </x:c>
      <x:c r="G179" s="8"/>
      <x:c r="H179" s="11"/>
      <x:c r="I179" s="2" t="str">
        <x:v>该编码无返回记录</x:v>
      </x:c>
    </x:row>
    <x:row r="180" ht="22" customHeight="1">
      <x:c r="A180" s="2" t="str">
        <x:v>2025-07</x:v>
      </x:c>
      <x:c r="B180" s="2" t="str">
        <x:v>84813091</x:v>
      </x:c>
      <x:c r="C180" s="2" t="str">
        <x:v>铸铁/钢制止回阀</x:v>
      </x:c>
      <x:c r="D180" s="8" t="n">
        <x:v>3974814</x:v>
      </x:c>
      <x:c r="E180" s="8" t="n">
        <x:v>1031225</x:v>
      </x:c>
      <x:c r="F180" s="11" t="n">
        <x:f>IF(AND(ISNUMBER(D180),ISNUMBER(E180),D180&gt;0),E180/D180,"未取得")</x:f>
        <x:v>0.25943981278117667</x:v>
      </x:c>
      <x:c r="G180" s="8" t="n">
        <x:v>195548</x:v>
      </x:c>
      <x:c r="H180" s="11"/>
      <x:c r="I180" s="2" t="str">
        <x:v>已取得</x:v>
      </x:c>
    </x:row>
    <x:row r="181" ht="22" customHeight="1">
      <x:c r="A181" s="2" t="str">
        <x:v>2025-07</x:v>
      </x:c>
      <x:c r="B181" s="2" t="str">
        <x:v>84813099</x:v>
      </x:c>
      <x:c r="C181" s="2" t="str">
        <x:v>其他材质止回阀</x:v>
      </x:c>
      <x:c r="D181" s="8" t="n">
        <x:v>7293775</x:v>
      </x:c>
      <x:c r="E181" s="8" t="n">
        <x:v>793095</x:v>
      </x:c>
      <x:c r="F181" s="11" t="n">
        <x:f>IF(AND(ISNUMBER(D181),ISNUMBER(E181),D181&gt;0),E181/D181,"未取得")</x:f>
        <x:v>0.10873587408440759</x:v>
      </x:c>
      <x:c r="G181" s="8" t="n">
        <x:v>130334</x:v>
      </x:c>
      <x:c r="H181" s="11"/>
      <x:c r="I181" s="2" t="str">
        <x:v>已取得</x:v>
      </x:c>
    </x:row>
    <x:row r="182" ht="22" customHeight="1">
      <x:c r="A182" s="2" t="str">
        <x:v>2025-07</x:v>
      </x:c>
      <x:c r="B182" s="2" t="str">
        <x:v>84814010</x:v>
      </x:c>
      <x:c r="C182" s="2" t="str">
        <x:v>铸铁/钢制安全/溢流阀</x:v>
      </x:c>
      <x:c r="D182" s="8" t="n">
        <x:v>4771513</x:v>
      </x:c>
      <x:c r="E182" s="8" t="n">
        <x:v>71309</x:v>
      </x:c>
      <x:c r="F182" s="11" t="n">
        <x:f>IF(AND(ISNUMBER(D182),ISNUMBER(E182),D182&gt;0),E182/D182,"未取得")</x:f>
        <x:v>0.014944735558721101</x:v>
      </x:c>
      <x:c r="G182" s="8" t="n">
        <x:v>128262</x:v>
      </x:c>
      <x:c r="H182" s="11"/>
      <x:c r="I182" s="2" t="str">
        <x:v>已取得</x:v>
      </x:c>
    </x:row>
    <x:row r="183" ht="22" customHeight="1">
      <x:c r="A183" s="2" t="str">
        <x:v>2025-07</x:v>
      </x:c>
      <x:c r="B183" s="2" t="str">
        <x:v>84814090</x:v>
      </x:c>
      <x:c r="C183" s="2" t="str">
        <x:v>其他材质安全/溢流阀</x:v>
      </x:c>
      <x:c r="D183" s="8" t="n">
        <x:v>11014647</x:v>
      </x:c>
      <x:c r="E183" s="8" t="n">
        <x:v>492631</x:v>
      </x:c>
      <x:c r="F183" s="11" t="n">
        <x:f>IF(AND(ISNUMBER(D183),ISNUMBER(E183),D183&gt;0),E183/D183,"未取得")</x:f>
        <x:v>0.044725082882819574</x:v>
      </x:c>
      <x:c r="G183" s="8" t="n">
        <x:v>258422</x:v>
      </x:c>
      <x:c r="H183" s="11"/>
      <x:c r="I183" s="2" t="str">
        <x:v>已取得</x:v>
      </x:c>
    </x:row>
    <x:row r="184" ht="22" customHeight="1">
      <x:c r="A184" s="2" t="str">
        <x:v>2025-07</x:v>
      </x:c>
      <x:c r="B184" s="2" t="str">
        <x:v>84818011</x:v>
      </x:c>
      <x:c r="C184" s="2" t="str">
        <x:v>卫浴混水阀</x:v>
      </x:c>
      <x:c r="D184" s="8" t="n">
        <x:v>25771681</x:v>
      </x:c>
      <x:c r="E184" s="8" t="n">
        <x:v>12311975</x:v>
      </x:c>
      <x:c r="F184" s="11" t="n">
        <x:f>IF(AND(ISNUMBER(D184),ISNUMBER(E184),D184&gt;0),E184/D184,"未取得")</x:f>
        <x:v>0.47773270979102994</x:v>
      </x:c>
      <x:c r="G184" s="8" t="n">
        <x:v>1423089</x:v>
      </x:c>
      <x:c r="H184" s="11"/>
      <x:c r="I184" s="2" t="str">
        <x:v>已取得</x:v>
      </x:c>
    </x:row>
    <x:row r="185" ht="22" customHeight="1">
      <x:c r="A185" s="2" t="str">
        <x:v>2025-07</x:v>
      </x:c>
      <x:c r="B185" s="2" t="str">
        <x:v>84818019</x:v>
      </x:c>
      <x:c r="C185" s="2" t="str">
        <x:v>其他卫浴龙头/阀门</x:v>
      </x:c>
      <x:c r="D185" s="8" t="n">
        <x:v>10716385</x:v>
      </x:c>
      <x:c r="E185" s="8" t="n">
        <x:v>4285411</x:v>
      </x:c>
      <x:c r="F185" s="11" t="n">
        <x:f>IF(AND(ISNUMBER(D185),ISNUMBER(E185),D185&gt;0),E185/D185,"未取得")</x:f>
        <x:v>0.3998933408980734</x:v>
      </x:c>
      <x:c r="G185" s="8" t="n">
        <x:v>641285</x:v>
      </x:c>
      <x:c r="H185" s="11"/>
      <x:c r="I185" s="2" t="str">
        <x:v>已取得</x:v>
      </x:c>
    </x:row>
    <x:row r="186" ht="22" customHeight="1">
      <x:c r="A186" s="2" t="str">
        <x:v>2025-07</x:v>
      </x:c>
      <x:c r="B186" s="2" t="str">
        <x:v>84818031</x:v>
      </x:c>
      <x:c r="C186" s="2" t="str">
        <x:v>暖气片恒温阀</x:v>
      </x:c>
      <x:c r="D186" s="8" t="n">
        <x:v>2559246</x:v>
      </x:c>
      <x:c r="E186" s="8" t="n">
        <x:v>1630705</x:v>
      </x:c>
      <x:c r="F186" s="11" t="n">
        <x:f>IF(AND(ISNUMBER(D186),ISNUMBER(E186),D186&gt;0),E186/D186,"未取得")</x:f>
        <x:v>0.6371818105801474</x:v>
      </x:c>
      <x:c r="G186" s="8" t="n">
        <x:v>222600</x:v>
      </x:c>
      <x:c r="H186" s="11"/>
      <x:c r="I186" s="2" t="str">
        <x:v>已取得</x:v>
      </x:c>
    </x:row>
    <x:row r="187" ht="22" customHeight="1">
      <x:c r="A187" s="2" t="str">
        <x:v>2025-07</x:v>
      </x:c>
      <x:c r="B187" s="2" t="str">
        <x:v>84818039</x:v>
      </x:c>
      <x:c r="C187" s="2" t="str">
        <x:v>其他暖气片阀门</x:v>
      </x:c>
      <x:c r="D187" s="8" t="n">
        <x:v>1803639</x:v>
      </x:c>
      <x:c r="E187" s="8" t="n">
        <x:v>663663</x:v>
      </x:c>
      <x:c r="F187" s="11" t="n">
        <x:f>IF(AND(ISNUMBER(D187),ISNUMBER(E187),D187&gt;0),E187/D187,"未取得")</x:f>
        <x:v>0.36795777869074686</x:v>
      </x:c>
      <x:c r="G187" s="8" t="n">
        <x:v>131384</x:v>
      </x:c>
      <x:c r="H187" s="11"/>
      <x:c r="I187" s="2" t="str">
        <x:v>已取得</x:v>
      </x:c>
    </x:row>
    <x:row r="188" ht="22" customHeight="1">
      <x:c r="A188" s="2" t="str">
        <x:v>2025-07</x:v>
      </x:c>
      <x:c r="B188" s="2" t="str">
        <x:v>84818040</x:v>
      </x:c>
      <x:c r="C188" s="2" t="str">
        <x:v>轮胎/内胎阀</x:v>
      </x:c>
      <x:c r="D188" s="8" t="n">
        <x:v>5317567</x:v>
      </x:c>
      <x:c r="E188" s="8" t="n">
        <x:v>4126363</x:v>
      </x:c>
      <x:c r="F188" s="11" t="n">
        <x:f>IF(AND(ISNUMBER(D188),ISNUMBER(E188),D188&gt;0),E188/D188,"未取得")</x:f>
        <x:v>0.775987025645375</x:v>
      </x:c>
      <x:c r="G188" s="8" t="n">
        <x:v>388490</x:v>
      </x:c>
      <x:c r="H188" s="11"/>
      <x:c r="I188" s="2" t="str">
        <x:v>已取得</x:v>
      </x:c>
    </x:row>
    <x:row r="189" ht="22" customHeight="1">
      <x:c r="A189" s="2" t="str">
        <x:v>2025-07</x:v>
      </x:c>
      <x:c r="B189" s="2" t="str">
        <x:v>84818051</x:v>
      </x:c>
      <x:c r="C189" s="2" t="str">
        <x:v>温度调节阀</x:v>
      </x:c>
      <x:c r="D189" s="8" t="n">
        <x:v>4646914</x:v>
      </x:c>
      <x:c r="E189" s="8" t="n">
        <x:v>948835</x:v>
      </x:c>
      <x:c r="F189" s="11" t="n">
        <x:f>IF(AND(ISNUMBER(D189),ISNUMBER(E189),D189&gt;0),E189/D189,"未取得")</x:f>
        <x:v>0.20418604691199363</x:v>
      </x:c>
      <x:c r="G189" s="8" t="n">
        <x:v>171661</x:v>
      </x:c>
      <x:c r="H189" s="11"/>
      <x:c r="I189" s="2" t="str">
        <x:v>已取得</x:v>
      </x:c>
    </x:row>
    <x:row r="190" ht="22" customHeight="1">
      <x:c r="A190" s="2" t="str">
        <x:v>2025-07</x:v>
      </x:c>
      <x:c r="B190" s="2" t="str">
        <x:v>84818059</x:v>
      </x:c>
      <x:c r="C190" s="2" t="str">
        <x:v>其他过程控制阀</x:v>
      </x:c>
      <x:c r="D190" s="8" t="n">
        <x:v>19242726</x:v>
      </x:c>
      <x:c r="E190" s="8" t="n">
        <x:v>661068</x:v>
      </x:c>
      <x:c r="F190" s="11" t="n">
        <x:f>IF(AND(ISNUMBER(D190),ISNUMBER(E190),D190&gt;0),E190/D190,"未取得")</x:f>
        <x:v>0.03435417622222548</x:v>
      </x:c>
      <x:c r="G190" s="8" t="n">
        <x:v>373789</x:v>
      </x:c>
      <x:c r="H190" s="11"/>
      <x:c r="I190" s="2" t="str">
        <x:v>已取得</x:v>
      </x:c>
    </x:row>
    <x:row r="191" ht="22" customHeight="1">
      <x:c r="A191" s="2" t="str">
        <x:v>2025-07</x:v>
      </x:c>
      <x:c r="B191" s="2" t="str">
        <x:v>84818061</x:v>
      </x:c>
      <x:c r="C191" s="2" t="str">
        <x:v>铸铁闸阀</x:v>
      </x:c>
      <x:c r="D191" s="8" t="n">
        <x:v>735606</x:v>
      </x:c>
      <x:c r="E191" s="8" t="n">
        <x:v>152991</x:v>
      </x:c>
      <x:c r="F191" s="11" t="n">
        <x:f>IF(AND(ISNUMBER(D191),ISNUMBER(E191),D191&gt;0),E191/D191,"未取得")</x:f>
        <x:v>0.20797954339687277</x:v>
      </x:c>
      <x:c r="G191" s="8" t="n">
        <x:v>139067</x:v>
      </x:c>
      <x:c r="H191" s="11"/>
      <x:c r="I191" s="2" t="str">
        <x:v>已取得</x:v>
      </x:c>
    </x:row>
    <x:row r="192" ht="22" customHeight="1">
      <x:c r="A192" s="2" t="str">
        <x:v>2025-07</x:v>
      </x:c>
      <x:c r="B192" s="2" t="str">
        <x:v>84818063</x:v>
      </x:c>
      <x:c r="C192" s="2" t="str">
        <x:v>钢制闸阀</x:v>
      </x:c>
      <x:c r="D192" s="8" t="n">
        <x:v>5913502</x:v>
      </x:c>
      <x:c r="E192" s="8" t="n">
        <x:v>966830</x:v>
      </x:c>
      <x:c r="F192" s="11" t="n">
        <x:f>IF(AND(ISNUMBER(D192),ISNUMBER(E192),D192&gt;0),E192/D192,"未取得")</x:f>
        <x:v>0.16349533660426596</x:v>
      </x:c>
      <x:c r="G192" s="8" t="n">
        <x:v>371892</x:v>
      </x:c>
      <x:c r="H192" s="11"/>
      <x:c r="I192" s="2" t="str">
        <x:v>已取得</x:v>
      </x:c>
    </x:row>
    <x:row r="193" ht="22" customHeight="1">
      <x:c r="A193" s="2" t="str">
        <x:v>2025-07</x:v>
      </x:c>
      <x:c r="B193" s="2" t="str">
        <x:v>84818069</x:v>
      </x:c>
      <x:c r="C193" s="2" t="str">
        <x:v>其他材质闸阀</x:v>
      </x:c>
      <x:c r="D193" s="8" t="n">
        <x:v>1395734</x:v>
      </x:c>
      <x:c r="E193" s="8" t="n">
        <x:v>316916</x:v>
      </x:c>
      <x:c r="F193" s="11" t="n">
        <x:f>IF(AND(ISNUMBER(D193),ISNUMBER(E193),D193&gt;0),E193/D193,"未取得")</x:f>
        <x:v>0.22706045707849776</x:v>
      </x:c>
      <x:c r="G193" s="8" t="n">
        <x:v>105480</x:v>
      </x:c>
      <x:c r="H193" s="11"/>
      <x:c r="I193" s="2" t="str">
        <x:v>已取得</x:v>
      </x:c>
    </x:row>
    <x:row r="194" ht="22" customHeight="1">
      <x:c r="A194" s="2" t="str">
        <x:v>2025-07</x:v>
      </x:c>
      <x:c r="B194" s="2" t="str">
        <x:v>84818071</x:v>
      </x:c>
      <x:c r="C194" s="2" t="str">
        <x:v>铸铁截止阀</x:v>
      </x:c>
      <x:c r="D194" s="8" t="n">
        <x:v>415006</x:v>
      </x:c>
      <x:c r="E194" s="8" t="n">
        <x:v>20160</x:v>
      </x:c>
      <x:c r="F194" s="11" t="n">
        <x:f>IF(AND(ISNUMBER(D194),ISNUMBER(E194),D194&gt;0),E194/D194,"未取得")</x:f>
        <x:v>0.048577610926107094</x:v>
      </x:c>
      <x:c r="G194" s="8" t="n">
        <x:v>29592</x:v>
      </x:c>
      <x:c r="H194" s="11"/>
      <x:c r="I194" s="2" t="str">
        <x:v>已取得</x:v>
      </x:c>
    </x:row>
    <x:row r="195" ht="22" customHeight="1">
      <x:c r="A195" s="2" t="str">
        <x:v>2025-07</x:v>
      </x:c>
      <x:c r="B195" s="2" t="str">
        <x:v>84818073</x:v>
      </x:c>
      <x:c r="C195" s="2" t="str">
        <x:v>钢制截止阀</x:v>
      </x:c>
      <x:c r="D195" s="8" t="n">
        <x:v>3876857</x:v>
      </x:c>
      <x:c r="E195" s="8" t="n">
        <x:v>120675</x:v>
      </x:c>
      <x:c r="F195" s="11" t="n">
        <x:f>IF(AND(ISNUMBER(D195),ISNUMBER(E195),D195&gt;0),E195/D195,"未取得")</x:f>
        <x:v>0.031127018613273588</x:v>
      </x:c>
      <x:c r="G195" s="8" t="n">
        <x:v>83553</x:v>
      </x:c>
      <x:c r="H195" s="11"/>
      <x:c r="I195" s="2" t="str">
        <x:v>已取得</x:v>
      </x:c>
    </x:row>
    <x:row r="196" ht="22" customHeight="1">
      <x:c r="A196" s="2" t="str">
        <x:v>2025-07</x:v>
      </x:c>
      <x:c r="B196" s="2" t="str">
        <x:v>84818079</x:v>
      </x:c>
      <x:c r="C196" s="2" t="str">
        <x:v>其他材质截止阀</x:v>
      </x:c>
      <x:c r="D196" s="8" t="n">
        <x:v>3543018</x:v>
      </x:c>
      <x:c r="E196" s="8" t="n">
        <x:v>220286</x:v>
      </x:c>
      <x:c r="F196" s="11" t="n">
        <x:f>IF(AND(ISNUMBER(D196),ISNUMBER(E196),D196&gt;0),E196/D196,"未取得")</x:f>
        <x:v>0.062174677069097586</x:v>
      </x:c>
      <x:c r="G196" s="8" t="n">
        <x:v>107898</x:v>
      </x:c>
      <x:c r="H196" s="11"/>
      <x:c r="I196" s="2" t="str">
        <x:v>已取得</x:v>
      </x:c>
    </x:row>
    <x:row r="197" ht="22" customHeight="1">
      <x:c r="A197" s="2" t="str">
        <x:v>2025-07</x:v>
      </x:c>
      <x:c r="B197" s="2" t="str">
        <x:v>84818081</x:v>
      </x:c>
      <x:c r="C197" s="2" t="str">
        <x:v>球阀和旋塞阀（合并）</x:v>
      </x:c>
      <x:c r="D197" s="8" t="n">
        <x:v>12799349</x:v>
      </x:c>
      <x:c r="E197" s="8" t="n">
        <x:v>1467417</x:v>
      </x:c>
      <x:c r="F197" s="11" t="n">
        <x:f>IF(AND(ISNUMBER(D197),ISNUMBER(E197),D197&gt;0),E197/D197,"未取得")</x:f>
        <x:v>0.11464778403964139</x:v>
      </x:c>
      <x:c r="G197" s="8" t="n">
        <x:v>582878</x:v>
      </x:c>
      <x:c r="H197" s="11"/>
      <x:c r="I197" s="2" t="str">
        <x:v>已取得</x:v>
      </x:c>
    </x:row>
    <x:row r="198" ht="22" customHeight="1">
      <x:c r="A198" s="2" t="str">
        <x:v>2025-07</x:v>
      </x:c>
      <x:c r="B198" s="2" t="str">
        <x:v>84818085</x:v>
      </x:c>
      <x:c r="C198" s="2" t="str">
        <x:v>蝶阀（不含止回阀）</x:v>
      </x:c>
      <x:c r="D198" s="8" t="n">
        <x:v>6596761</x:v>
      </x:c>
      <x:c r="E198" s="8" t="n">
        <x:v>932198</x:v>
      </x:c>
      <x:c r="F198" s="11" t="n">
        <x:f>IF(AND(ISNUMBER(D198),ISNUMBER(E198),D198&gt;0),E198/D198,"未取得")</x:f>
        <x:v>0.14131147088700044</x:v>
      </x:c>
      <x:c r="G198" s="8" t="n">
        <x:v>311051</x:v>
      </x:c>
      <x:c r="H198" s="11"/>
      <x:c r="I198" s="2" t="str">
        <x:v>已取得</x:v>
      </x:c>
    </x:row>
    <x:row r="199" ht="22" customHeight="1">
      <x:c r="A199" s="2" t="str">
        <x:v>2025-07</x:v>
      </x:c>
      <x:c r="B199" s="2" t="str">
        <x:v>84818087</x:v>
      </x:c>
      <x:c r="C199" s="2" t="str">
        <x:v>隔膜阀</x:v>
      </x:c>
      <x:c r="D199" s="8" t="n">
        <x:v>1615849</x:v>
      </x:c>
      <x:c r="E199" s="8" t="n">
        <x:v>22666</x:v>
      </x:c>
      <x:c r="F199" s="11" t="n">
        <x:f>IF(AND(ISNUMBER(D199),ISNUMBER(E199),D199&gt;0),E199/D199,"未取得")</x:f>
        <x:v>0.014027300818331416</x:v>
      </x:c>
      <x:c r="G199" s="8" t="n">
        <x:v>33202</x:v>
      </x:c>
      <x:c r="H199" s="11"/>
      <x:c r="I199" s="2" t="str">
        <x:v>已取得</x:v>
      </x:c>
    </x:row>
    <x:row r="200" ht="22" customHeight="1">
      <x:c r="A200" s="2" t="str">
        <x:v>2025-07</x:v>
      </x:c>
      <x:c r="B200" s="2" t="str">
        <x:v>84818099</x:v>
      </x:c>
      <x:c r="C200" s="2" t="str">
        <x:v>其他阀门/装置</x:v>
      </x:c>
      <x:c r="D200" s="8" t="n">
        <x:v>57919763</x:v>
      </x:c>
      <x:c r="E200" s="8" t="n">
        <x:v>3435755</x:v>
      </x:c>
      <x:c r="F200" s="11" t="n">
        <x:f>IF(AND(ISNUMBER(D200),ISNUMBER(E200),D200&gt;0),E200/D200,"未取得")</x:f>
        <x:v>0.05931921717290176</x:v>
      </x:c>
      <x:c r="G200" s="8" t="n">
        <x:v>1298161</x:v>
      </x:c>
      <x:c r="H200" s="11"/>
      <x:c r="I200" s="2" t="str">
        <x:v>已取得</x:v>
      </x:c>
    </x:row>
    <x:row r="201" ht="22" customHeight="1">
      <x:c r="A201" s="2" t="str">
        <x:v>2025-07</x:v>
      </x:c>
      <x:c r="B201" s="2" t="str">
        <x:v>84819000</x:v>
      </x:c>
      <x:c r="C201" s="2" t="str">
        <x:v>阀门零件</x:v>
      </x:c>
      <x:c r="D201" s="8" t="n">
        <x:v>47385224</x:v>
      </x:c>
      <x:c r="E201" s="8" t="n">
        <x:v>8723492</x:v>
      </x:c>
      <x:c r="F201" s="11" t="n">
        <x:f>IF(AND(ISNUMBER(D201),ISNUMBER(E201),D201&gt;0),E201/D201,"未取得")</x:f>
        <x:v>0.18409730425670248</x:v>
      </x:c>
      <x:c r="G201" s="8" t="n">
        <x:v>2611373</x:v>
      </x:c>
      <x:c r="H201" s="11"/>
      <x:c r="I201" s="2" t="str">
        <x:v>已取得</x:v>
      </x:c>
    </x:row>
    <x:row r="202" ht="22" customHeight="1">
      <x:c r="A202" s="2" t="str">
        <x:v>2025-08</x:v>
      </x:c>
      <x:c r="B202" s="2" t="str">
        <x:v>84811005</x:v>
      </x:c>
      <x:c r="C202" s="2" t="str">
        <x:v>减压阀（带过滤器/润滑器）</x:v>
      </x:c>
      <x:c r="D202" s="8" t="n">
        <x:v>7616790</x:v>
      </x:c>
      <x:c r="E202" s="8" t="n">
        <x:v>53846</x:v>
      </x:c>
      <x:c r="F202" s="11" t="n">
        <x:f>IF(AND(ISNUMBER(D202),ISNUMBER(E202),D202&gt;0),E202/D202,"未取得")</x:f>
        <x:v>0.007069382246326865</x:v>
      </x:c>
      <x:c r="G202" s="8" t="n">
        <x:v>48633</x:v>
      </x:c>
      <x:c r="H202" s="11"/>
      <x:c r="I202" s="2" t="str">
        <x:v>已取得</x:v>
      </x:c>
    </x:row>
    <x:row r="203" ht="22" customHeight="1">
      <x:c r="A203" s="2" t="str">
        <x:v>2025-08</x:v>
      </x:c>
      <x:c r="B203" s="2" t="str">
        <x:v>84811019</x:v>
      </x:c>
      <x:c r="C203" s="2" t="str">
        <x:v>铸铁/钢制减压阀</x:v>
      </x:c>
      <x:c r="D203" s="8" t="n">
        <x:v>2018657</x:v>
      </x:c>
      <x:c r="E203" s="8" t="n">
        <x:v>108436</x:v>
      </x:c>
      <x:c r="F203" s="11" t="n">
        <x:f>IF(AND(ISNUMBER(D203),ISNUMBER(E203),D203&gt;0),E203/D203,"未取得")</x:f>
        <x:v>0.05371690188080491</x:v>
      </x:c>
      <x:c r="G203" s="8" t="n">
        <x:v>118992</x:v>
      </x:c>
      <x:c r="H203" s="11"/>
      <x:c r="I203" s="2" t="str">
        <x:v>已取得</x:v>
      </x:c>
    </x:row>
    <x:row r="204" ht="22" customHeight="1">
      <x:c r="A204" s="2" t="str">
        <x:v>2025-08</x:v>
      </x:c>
      <x:c r="B204" s="2" t="str">
        <x:v>84811099</x:v>
      </x:c>
      <x:c r="C204" s="2" t="str">
        <x:v>其他贱金属减压阀</x:v>
      </x:c>
      <x:c r="D204" s="8" t="n">
        <x:v>7794064</x:v>
      </x:c>
      <x:c r="E204" s="8" t="n">
        <x:v>558696</x:v>
      </x:c>
      <x:c r="F204" s="11" t="n">
        <x:f>IF(AND(ISNUMBER(D204),ISNUMBER(E204),D204&gt;0),E204/D204,"未取得")</x:f>
        <x:v>0.07168224433363647</x:v>
      </x:c>
      <x:c r="G204" s="8" t="n">
        <x:v>192158</x:v>
      </x:c>
      <x:c r="H204" s="11"/>
      <x:c r="I204" s="2" t="str">
        <x:v>已取得</x:v>
      </x:c>
    </x:row>
    <x:row r="205" ht="22" customHeight="1">
      <x:c r="A205" s="2" t="str">
        <x:v>2025-08</x:v>
      </x:c>
      <x:c r="B205" s="2" t="str">
        <x:v>84812010</x:v>
      </x:c>
      <x:c r="C205" s="2" t="str">
        <x:v>液压传动阀</x:v>
      </x:c>
      <x:c r="D205" s="8" t="n">
        <x:v>18843108</x:v>
      </x:c>
      <x:c r="E205" s="8" t="n">
        <x:v>1307717</x:v>
      </x:c>
      <x:c r="F205" s="11" t="n">
        <x:f>IF(AND(ISNUMBER(D205),ISNUMBER(E205),D205&gt;0),E205/D205,"未取得")</x:f>
        <x:v>0.06940028152468265</x:v>
      </x:c>
      <x:c r="G205" s="8" t="n">
        <x:v>456255</x:v>
      </x:c>
      <x:c r="H205" s="11"/>
      <x:c r="I205" s="2" t="str">
        <x:v>已取得</x:v>
      </x:c>
    </x:row>
    <x:row r="206" ht="22" customHeight="1">
      <x:c r="A206" s="2" t="str">
        <x:v>2025-08</x:v>
      </x:c>
      <x:c r="B206" s="2" t="str">
        <x:v>84812090</x:v>
      </x:c>
      <x:c r="C206" s="2" t="str">
        <x:v>气动传动阀</x:v>
      </x:c>
      <x:c r="D206" s="8" t="n">
        <x:v>9388154</x:v>
      </x:c>
      <x:c r="E206" s="8" t="n">
        <x:v>175274</x:v>
      </x:c>
      <x:c r="F206" s="11" t="n">
        <x:f>IF(AND(ISNUMBER(D206),ISNUMBER(E206),D206&gt;0),E206/D206,"未取得")</x:f>
        <x:v>0.018669698004527835</x:v>
      </x:c>
      <x:c r="G206" s="8" t="n">
        <x:v>122299</x:v>
      </x:c>
      <x:c r="H206" s="11"/>
      <x:c r="I206" s="2" t="str">
        <x:v>已取得</x:v>
      </x:c>
    </x:row>
    <x:row r="207" ht="22" customHeight="1">
      <x:c r="A207" s="2" t="str">
        <x:v>2025-08</x:v>
      </x:c>
      <x:c r="B207" s="2" t="str">
        <x:v>84813010</x:v>
      </x:c>
      <x:c r="C207" s="2" t="str">
        <x:v>轮胎/内胎止回阀</x:v>
      </x:c>
      <x:c r="D207" s="8"/>
      <x:c r="E207" s="8"/>
      <x:c r="F207" s="11" t="str">
        <x:f>IF(AND(ISNUMBER(D207),ISNUMBER(E207),D207&gt;0),E207/D207,"未取得")</x:f>
        <x:v>未取得</x:v>
      </x:c>
      <x:c r="G207" s="8"/>
      <x:c r="H207" s="11"/>
      <x:c r="I207" s="2" t="str">
        <x:v>该编码无返回记录</x:v>
      </x:c>
    </x:row>
    <x:row r="208" ht="22" customHeight="1">
      <x:c r="A208" s="2" t="str">
        <x:v>2025-08</x:v>
      </x:c>
      <x:c r="B208" s="2" t="str">
        <x:v>84813091</x:v>
      </x:c>
      <x:c r="C208" s="2" t="str">
        <x:v>铸铁/钢制止回阀</x:v>
      </x:c>
      <x:c r="D208" s="8" t="n">
        <x:v>3796871</x:v>
      </x:c>
      <x:c r="E208" s="8" t="n">
        <x:v>1211599</x:v>
      </x:c>
      <x:c r="F208" s="11" t="n">
        <x:f>IF(AND(ISNUMBER(D208),ISNUMBER(E208),D208&gt;0),E208/D208,"未取得")</x:f>
        <x:v>0.3191045995505246</x:v>
      </x:c>
      <x:c r="G208" s="8" t="n">
        <x:v>224559</x:v>
      </x:c>
      <x:c r="H208" s="11"/>
      <x:c r="I208" s="2" t="str">
        <x:v>已取得</x:v>
      </x:c>
    </x:row>
    <x:row r="209" ht="22" customHeight="1">
      <x:c r="A209" s="2" t="str">
        <x:v>2025-08</x:v>
      </x:c>
      <x:c r="B209" s="2" t="str">
        <x:v>84813099</x:v>
      </x:c>
      <x:c r="C209" s="2" t="str">
        <x:v>其他材质止回阀</x:v>
      </x:c>
      <x:c r="D209" s="8" t="n">
        <x:v>6393714</x:v>
      </x:c>
      <x:c r="E209" s="8" t="n">
        <x:v>455808</x:v>
      </x:c>
      <x:c r="F209" s="11" t="n">
        <x:f>IF(AND(ISNUMBER(D209),ISNUMBER(E209),D209&gt;0),E209/D209,"未取得")</x:f>
        <x:v>0.07129002016668247</x:v>
      </x:c>
      <x:c r="G209" s="8" t="n">
        <x:v>114605</x:v>
      </x:c>
      <x:c r="H209" s="11"/>
      <x:c r="I209" s="2" t="str">
        <x:v>已取得</x:v>
      </x:c>
    </x:row>
    <x:row r="210" ht="22" customHeight="1">
      <x:c r="A210" s="2" t="str">
        <x:v>2025-08</x:v>
      </x:c>
      <x:c r="B210" s="2" t="str">
        <x:v>84814010</x:v>
      </x:c>
      <x:c r="C210" s="2" t="str">
        <x:v>铸铁/钢制安全/溢流阀</x:v>
      </x:c>
      <x:c r="D210" s="8" t="n">
        <x:v>2554027</x:v>
      </x:c>
      <x:c r="E210" s="8" t="n">
        <x:v>65910</x:v>
      </x:c>
      <x:c r="F210" s="11" t="n">
        <x:f>IF(AND(ISNUMBER(D210),ISNUMBER(E210),D210&gt;0),E210/D210,"未取得")</x:f>
        <x:v>0.025806305101708008</x:v>
      </x:c>
      <x:c r="G210" s="8" t="n">
        <x:v>43410</x:v>
      </x:c>
      <x:c r="H210" s="11"/>
      <x:c r="I210" s="2" t="str">
        <x:v>已取得</x:v>
      </x:c>
    </x:row>
    <x:row r="211" ht="22" customHeight="1">
      <x:c r="A211" s="2" t="str">
        <x:v>2025-08</x:v>
      </x:c>
      <x:c r="B211" s="2" t="str">
        <x:v>84814090</x:v>
      </x:c>
      <x:c r="C211" s="2" t="str">
        <x:v>其他材质安全/溢流阀</x:v>
      </x:c>
      <x:c r="D211" s="8" t="n">
        <x:v>8318354</x:v>
      </x:c>
      <x:c r="E211" s="8" t="n">
        <x:v>397956</x:v>
      </x:c>
      <x:c r="F211" s="11" t="n">
        <x:f>IF(AND(ISNUMBER(D211),ISNUMBER(E211),D211&gt;0),E211/D211,"未取得")</x:f>
        <x:v>0.047840714641382176</x:v>
      </x:c>
      <x:c r="G211" s="8" t="n">
        <x:v>269426</x:v>
      </x:c>
      <x:c r="H211" s="11"/>
      <x:c r="I211" s="2" t="str">
        <x:v>已取得</x:v>
      </x:c>
    </x:row>
    <x:row r="212" ht="22" customHeight="1">
      <x:c r="A212" s="2" t="str">
        <x:v>2025-08</x:v>
      </x:c>
      <x:c r="B212" s="2" t="str">
        <x:v>84818011</x:v>
      </x:c>
      <x:c r="C212" s="2" t="str">
        <x:v>卫浴混水阀</x:v>
      </x:c>
      <x:c r="D212" s="8" t="n">
        <x:v>18419932</x:v>
      </x:c>
      <x:c r="E212" s="8" t="n">
        <x:v>9350398</x:v>
      </x:c>
      <x:c r="F212" s="11" t="n">
        <x:f>IF(AND(ISNUMBER(D212),ISNUMBER(E212),D212&gt;0),E212/D212,"未取得")</x:f>
        <x:v>0.5076239152240084</x:v>
      </x:c>
      <x:c r="G212" s="8" t="n">
        <x:v>1028697</x:v>
      </x:c>
      <x:c r="H212" s="11"/>
      <x:c r="I212" s="2" t="str">
        <x:v>已取得</x:v>
      </x:c>
    </x:row>
    <x:row r="213" ht="22" customHeight="1">
      <x:c r="A213" s="2" t="str">
        <x:v>2025-08</x:v>
      </x:c>
      <x:c r="B213" s="2" t="str">
        <x:v>84818019</x:v>
      </x:c>
      <x:c r="C213" s="2" t="str">
        <x:v>其他卫浴龙头/阀门</x:v>
      </x:c>
      <x:c r="D213" s="8" t="n">
        <x:v>11079656</x:v>
      </x:c>
      <x:c r="E213" s="8" t="n">
        <x:v>5487971</x:v>
      </x:c>
      <x:c r="F213" s="11" t="n">
        <x:f>IF(AND(ISNUMBER(D213),ISNUMBER(E213),D213&gt;0),E213/D213,"未取得")</x:f>
        <x:v>0.49531962003152447</x:v>
      </x:c>
      <x:c r="G213" s="8" t="n">
        <x:v>692674</x:v>
      </x:c>
      <x:c r="H213" s="11"/>
      <x:c r="I213" s="2" t="str">
        <x:v>已取得</x:v>
      </x:c>
    </x:row>
    <x:row r="214" ht="22" customHeight="1">
      <x:c r="A214" s="2" t="str">
        <x:v>2025-08</x:v>
      </x:c>
      <x:c r="B214" s="2" t="str">
        <x:v>84818031</x:v>
      </x:c>
      <x:c r="C214" s="2" t="str">
        <x:v>暖气片恒温阀</x:v>
      </x:c>
      <x:c r="D214" s="8" t="n">
        <x:v>2251267</x:v>
      </x:c>
      <x:c r="E214" s="8" t="n">
        <x:v>1290038</x:v>
      </x:c>
      <x:c r="F214" s="11" t="n">
        <x:f>IF(AND(ISNUMBER(D214),ISNUMBER(E214),D214&gt;0),E214/D214,"未取得")</x:f>
        <x:v>0.5730275440451976</x:v>
      </x:c>
      <x:c r="G214" s="8" t="n">
        <x:v>190411</x:v>
      </x:c>
      <x:c r="H214" s="11"/>
      <x:c r="I214" s="2" t="str">
        <x:v>已取得</x:v>
      </x:c>
    </x:row>
    <x:row r="215" ht="22" customHeight="1">
      <x:c r="A215" s="2" t="str">
        <x:v>2025-08</x:v>
      </x:c>
      <x:c r="B215" s="2" t="str">
        <x:v>84818039</x:v>
      </x:c>
      <x:c r="C215" s="2" t="str">
        <x:v>其他暖气片阀门</x:v>
      </x:c>
      <x:c r="D215" s="8" t="n">
        <x:v>1840424</x:v>
      </x:c>
      <x:c r="E215" s="8" t="n">
        <x:v>698593</x:v>
      </x:c>
      <x:c r="F215" s="11" t="n">
        <x:f>IF(AND(ISNUMBER(D215),ISNUMBER(E215),D215&gt;0),E215/D215,"未取得")</x:f>
        <x:v>0.3795826396526018</x:v>
      </x:c>
      <x:c r="G215" s="8" t="n">
        <x:v>135478</x:v>
      </x:c>
      <x:c r="H215" s="11"/>
      <x:c r="I215" s="2" t="str">
        <x:v>已取得</x:v>
      </x:c>
    </x:row>
    <x:row r="216" ht="22" customHeight="1">
      <x:c r="A216" s="2" t="str">
        <x:v>2025-08</x:v>
      </x:c>
      <x:c r="B216" s="2" t="str">
        <x:v>84818040</x:v>
      </x:c>
      <x:c r="C216" s="2" t="str">
        <x:v>轮胎/内胎阀</x:v>
      </x:c>
      <x:c r="D216" s="8" t="n">
        <x:v>3557098</x:v>
      </x:c>
      <x:c r="E216" s="8" t="n">
        <x:v>2709320</x:v>
      </x:c>
      <x:c r="F216" s="11" t="n">
        <x:f>IF(AND(ISNUMBER(D216),ISNUMBER(E216),D216&gt;0),E216/D216,"未取得")</x:f>
        <x:v>0.7616658298421916</x:v>
      </x:c>
      <x:c r="G216" s="8" t="n">
        <x:v>312194</x:v>
      </x:c>
      <x:c r="H216" s="11"/>
      <x:c r="I216" s="2" t="str">
        <x:v>已取得</x:v>
      </x:c>
    </x:row>
    <x:row r="217" ht="22" customHeight="1">
      <x:c r="A217" s="2" t="str">
        <x:v>2025-08</x:v>
      </x:c>
      <x:c r="B217" s="2" t="str">
        <x:v>84818051</x:v>
      </x:c>
      <x:c r="C217" s="2" t="str">
        <x:v>温度调节阀</x:v>
      </x:c>
      <x:c r="D217" s="8" t="n">
        <x:v>3473825</x:v>
      </x:c>
      <x:c r="E217" s="8" t="n">
        <x:v>374290</x:v>
      </x:c>
      <x:c r="F217" s="11" t="n">
        <x:f>IF(AND(ISNUMBER(D217),ISNUMBER(E217),D217&gt;0),E217/D217,"未取得")</x:f>
        <x:v>0.10774578454585364</x:v>
      </x:c>
      <x:c r="G217" s="8" t="n">
        <x:v>102340</x:v>
      </x:c>
      <x:c r="H217" s="11"/>
      <x:c r="I217" s="2" t="str">
        <x:v>已取得</x:v>
      </x:c>
    </x:row>
    <x:row r="218" ht="22" customHeight="1">
      <x:c r="A218" s="2" t="str">
        <x:v>2025-08</x:v>
      </x:c>
      <x:c r="B218" s="2" t="str">
        <x:v>84818059</x:v>
      </x:c>
      <x:c r="C218" s="2" t="str">
        <x:v>其他过程控制阀</x:v>
      </x:c>
      <x:c r="D218" s="8" t="n">
        <x:v>15925666</x:v>
      </x:c>
      <x:c r="E218" s="8" t="n">
        <x:v>202404</x:v>
      </x:c>
      <x:c r="F218" s="11" t="n">
        <x:f>IF(AND(ISNUMBER(D218),ISNUMBER(E218),D218&gt;0),E218/D218,"未取得")</x:f>
        <x:v>0.012709295799623073</x:v>
      </x:c>
      <x:c r="G218" s="8" t="n">
        <x:v>310418</x:v>
      </x:c>
      <x:c r="H218" s="11"/>
      <x:c r="I218" s="2" t="str">
        <x:v>已取得</x:v>
      </x:c>
    </x:row>
    <x:row r="219" ht="22" customHeight="1">
      <x:c r="A219" s="2" t="str">
        <x:v>2025-08</x:v>
      </x:c>
      <x:c r="B219" s="2" t="str">
        <x:v>84818061</x:v>
      </x:c>
      <x:c r="C219" s="2" t="str">
        <x:v>铸铁闸阀</x:v>
      </x:c>
      <x:c r="D219" s="8" t="n">
        <x:v>612163</x:v>
      </x:c>
      <x:c r="E219" s="8" t="n">
        <x:v>305406</x:v>
      </x:c>
      <x:c r="F219" s="11" t="n">
        <x:f>IF(AND(ISNUMBER(D219),ISNUMBER(E219),D219&gt;0),E219/D219,"未取得")</x:f>
        <x:v>0.4988965357265957</x:v>
      </x:c>
      <x:c r="G219" s="8" t="n">
        <x:v>152533</x:v>
      </x:c>
      <x:c r="H219" s="11"/>
      <x:c r="I219" s="2" t="str">
        <x:v>已取得</x:v>
      </x:c>
    </x:row>
    <x:row r="220" ht="22" customHeight="1">
      <x:c r="A220" s="2" t="str">
        <x:v>2025-08</x:v>
      </x:c>
      <x:c r="B220" s="2" t="str">
        <x:v>84818063</x:v>
      </x:c>
      <x:c r="C220" s="2" t="str">
        <x:v>钢制闸阀</x:v>
      </x:c>
      <x:c r="D220" s="8" t="n">
        <x:v>3958266</x:v>
      </x:c>
      <x:c r="E220" s="8" t="n">
        <x:v>688876</x:v>
      </x:c>
      <x:c r="F220" s="11" t="n">
        <x:f>IF(AND(ISNUMBER(D220),ISNUMBER(E220),D220&gt;0),E220/D220,"未取得")</x:f>
        <x:v>0.17403479200235658</x:v>
      </x:c>
      <x:c r="G220" s="8" t="n">
        <x:v>243561</x:v>
      </x:c>
      <x:c r="H220" s="11"/>
      <x:c r="I220" s="2" t="str">
        <x:v>已取得</x:v>
      </x:c>
    </x:row>
    <x:row r="221" ht="22" customHeight="1">
      <x:c r="A221" s="2" t="str">
        <x:v>2025-08</x:v>
      </x:c>
      <x:c r="B221" s="2" t="str">
        <x:v>84818069</x:v>
      </x:c>
      <x:c r="C221" s="2" t="str">
        <x:v>其他材质闸阀</x:v>
      </x:c>
      <x:c r="D221" s="8" t="n">
        <x:v>993307</x:v>
      </x:c>
      <x:c r="E221" s="8" t="n">
        <x:v>184791</x:v>
      </x:c>
      <x:c r="F221" s="11" t="n">
        <x:f>IF(AND(ISNUMBER(D221),ISNUMBER(E221),D221&gt;0),E221/D221,"未取得")</x:f>
        <x:v>0.18603613988424525</x:v>
      </x:c>
      <x:c r="G221" s="8" t="n">
        <x:v>40759</x:v>
      </x:c>
      <x:c r="H221" s="11"/>
      <x:c r="I221" s="2" t="str">
        <x:v>已取得</x:v>
      </x:c>
    </x:row>
    <x:row r="222" ht="22" customHeight="1">
      <x:c r="A222" s="2" t="str">
        <x:v>2025-08</x:v>
      </x:c>
      <x:c r="B222" s="2" t="str">
        <x:v>84818071</x:v>
      </x:c>
      <x:c r="C222" s="2" t="str">
        <x:v>铸铁截止阀</x:v>
      </x:c>
      <x:c r="D222" s="8" t="n">
        <x:v>376855</x:v>
      </x:c>
      <x:c r="E222" s="8" t="n">
        <x:v>37930</x:v>
      </x:c>
      <x:c r="F222" s="11" t="n">
        <x:f>IF(AND(ISNUMBER(D222),ISNUMBER(E222),D222&gt;0),E222/D222,"未取得")</x:f>
        <x:v>0.10064879064892332</x:v>
      </x:c>
      <x:c r="G222" s="8" t="n">
        <x:v>28710</x:v>
      </x:c>
      <x:c r="H222" s="11"/>
      <x:c r="I222" s="2" t="str">
        <x:v>已取得</x:v>
      </x:c>
    </x:row>
    <x:row r="223" ht="22" customHeight="1">
      <x:c r="A223" s="2" t="str">
        <x:v>2025-08</x:v>
      </x:c>
      <x:c r="B223" s="2" t="str">
        <x:v>84818073</x:v>
      </x:c>
      <x:c r="C223" s="2" t="str">
        <x:v>钢制截止阀</x:v>
      </x:c>
      <x:c r="D223" s="8" t="n">
        <x:v>3131128</x:v>
      </x:c>
      <x:c r="E223" s="8" t="n">
        <x:v>257160</x:v>
      </x:c>
      <x:c r="F223" s="11" t="n">
        <x:f>IF(AND(ISNUMBER(D223),ISNUMBER(E223),D223&gt;0),E223/D223,"未取得")</x:f>
        <x:v>0.082130146068765</x:v>
      </x:c>
      <x:c r="G223" s="8" t="n">
        <x:v>69813</x:v>
      </x:c>
      <x:c r="H223" s="11"/>
      <x:c r="I223" s="2" t="str">
        <x:v>已取得</x:v>
      </x:c>
    </x:row>
    <x:row r="224" ht="22" customHeight="1">
      <x:c r="A224" s="2" t="str">
        <x:v>2025-08</x:v>
      </x:c>
      <x:c r="B224" s="2" t="str">
        <x:v>84818079</x:v>
      </x:c>
      <x:c r="C224" s="2" t="str">
        <x:v>其他材质截止阀</x:v>
      </x:c>
      <x:c r="D224" s="8" t="n">
        <x:v>3480373</x:v>
      </x:c>
      <x:c r="E224" s="8" t="n">
        <x:v>215274</x:v>
      </x:c>
      <x:c r="F224" s="11" t="n">
        <x:f>IF(AND(ISNUMBER(D224),ISNUMBER(E224),D224&gt;0),E224/D224,"未取得")</x:f>
        <x:v>0.06185371510467413</x:v>
      </x:c>
      <x:c r="G224" s="8" t="n">
        <x:v>99862</x:v>
      </x:c>
      <x:c r="H224" s="11"/>
      <x:c r="I224" s="2" t="str">
        <x:v>已取得</x:v>
      </x:c>
    </x:row>
    <x:row r="225" ht="22" customHeight="1">
      <x:c r="A225" s="2" t="str">
        <x:v>2025-08</x:v>
      </x:c>
      <x:c r="B225" s="2" t="str">
        <x:v>84818081</x:v>
      </x:c>
      <x:c r="C225" s="2" t="str">
        <x:v>球阀和旋塞阀（合并）</x:v>
      </x:c>
      <x:c r="D225" s="8" t="n">
        <x:v>11406972</x:v>
      </x:c>
      <x:c r="E225" s="8" t="n">
        <x:v>2045081</x:v>
      </x:c>
      <x:c r="F225" s="11" t="n">
        <x:f>IF(AND(ISNUMBER(D225),ISNUMBER(E225),D225&gt;0),E225/D225,"未取得")</x:f>
        <x:v>0.17928342420758112</x:v>
      </x:c>
      <x:c r="G225" s="8" t="n">
        <x:v>555093</x:v>
      </x:c>
      <x:c r="H225" s="11"/>
      <x:c r="I225" s="2" t="str">
        <x:v>已取得</x:v>
      </x:c>
    </x:row>
    <x:row r="226" ht="22" customHeight="1">
      <x:c r="A226" s="2" t="str">
        <x:v>2025-08</x:v>
      </x:c>
      <x:c r="B226" s="2" t="str">
        <x:v>84818085</x:v>
      </x:c>
      <x:c r="C226" s="2" t="str">
        <x:v>蝶阀（不含止回阀）</x:v>
      </x:c>
      <x:c r="D226" s="8" t="n">
        <x:v>5155384</x:v>
      </x:c>
      <x:c r="E226" s="8" t="n">
        <x:v>1072915</x:v>
      </x:c>
      <x:c r="F226" s="11" t="n">
        <x:f>IF(AND(ISNUMBER(D226),ISNUMBER(E226),D226&gt;0),E226/D226,"未取得")</x:f>
        <x:v>0.20811543815164885</x:v>
      </x:c>
      <x:c r="G226" s="8" t="n">
        <x:v>279067</x:v>
      </x:c>
      <x:c r="H226" s="11"/>
      <x:c r="I226" s="2" t="str">
        <x:v>已取得</x:v>
      </x:c>
    </x:row>
    <x:row r="227" ht="22" customHeight="1">
      <x:c r="A227" s="2" t="str">
        <x:v>2025-08</x:v>
      </x:c>
      <x:c r="B227" s="2" t="str">
        <x:v>84818087</x:v>
      </x:c>
      <x:c r="C227" s="2" t="str">
        <x:v>隔膜阀</x:v>
      </x:c>
      <x:c r="D227" s="8" t="n">
        <x:v>1432919</x:v>
      </x:c>
      <x:c r="E227" s="8" t="n">
        <x:v>2703</x:v>
      </x:c>
      <x:c r="F227" s="11" t="n">
        <x:f>IF(AND(ISNUMBER(D227),ISNUMBER(E227),D227&gt;0),E227/D227,"未取得")</x:f>
        <x:v>0.0018863592429160336</x:v>
      </x:c>
      <x:c r="G227" s="8" t="n">
        <x:v>34596</x:v>
      </x:c>
      <x:c r="H227" s="11"/>
      <x:c r="I227" s="2" t="str">
        <x:v>已取得</x:v>
      </x:c>
    </x:row>
    <x:row r="228" ht="22" customHeight="1">
      <x:c r="A228" s="2" t="str">
        <x:v>2025-08</x:v>
      </x:c>
      <x:c r="B228" s="2" t="str">
        <x:v>84818099</x:v>
      </x:c>
      <x:c r="C228" s="2" t="str">
        <x:v>其他阀门/装置</x:v>
      </x:c>
      <x:c r="D228" s="8" t="n">
        <x:v>67426099</x:v>
      </x:c>
      <x:c r="E228" s="8" t="n">
        <x:v>4325624</x:v>
      </x:c>
      <x:c r="F228" s="11" t="n">
        <x:f>IF(AND(ISNUMBER(D228),ISNUMBER(E228),D228&gt;0),E228/D228,"未取得")</x:f>
        <x:v>0.0641535557321802</x:v>
      </x:c>
      <x:c r="G228" s="8" t="n">
        <x:v>1430961</x:v>
      </x:c>
      <x:c r="H228" s="11"/>
      <x:c r="I228" s="2" t="str">
        <x:v>已取得</x:v>
      </x:c>
    </x:row>
    <x:row r="229" ht="22" customHeight="1">
      <x:c r="A229" s="2" t="str">
        <x:v>2025-08</x:v>
      </x:c>
      <x:c r="B229" s="2" t="str">
        <x:v>84819000</x:v>
      </x:c>
      <x:c r="C229" s="2" t="str">
        <x:v>阀门零件</x:v>
      </x:c>
      <x:c r="D229" s="8" t="n">
        <x:v>43145012</x:v>
      </x:c>
      <x:c r="E229" s="8" t="n">
        <x:v>7471157</x:v>
      </x:c>
      <x:c r="F229" s="11" t="n">
        <x:f>IF(AND(ISNUMBER(D229),ISNUMBER(E229),D229&gt;0),E229/D229,"未取得")</x:f>
        <x:v>0.17316386422606628</x:v>
      </x:c>
      <x:c r="G229" s="8" t="n">
        <x:v>2518084</x:v>
      </x:c>
      <x:c r="H229" s="11"/>
      <x:c r="I229" s="2" t="str">
        <x:v>已取得</x:v>
      </x:c>
    </x:row>
    <x:row r="230" ht="22" customHeight="1">
      <x:c r="A230" s="2" t="str">
        <x:v>2025-09</x:v>
      </x:c>
      <x:c r="B230" s="2" t="str">
        <x:v>84811005</x:v>
      </x:c>
      <x:c r="C230" s="2" t="str">
        <x:v>减压阀（带过滤器/润滑器）</x:v>
      </x:c>
      <x:c r="D230" s="8" t="n">
        <x:v>5654227</x:v>
      </x:c>
      <x:c r="E230" s="8" t="n">
        <x:v>51432</x:v>
      </x:c>
      <x:c r="F230" s="11" t="n">
        <x:f>IF(AND(ISNUMBER(D230),ISNUMBER(E230),D230&gt;0),E230/D230,"未取得")</x:f>
        <x:v>0.009096203601305714</x:v>
      </x:c>
      <x:c r="G230" s="8" t="n">
        <x:v>31711</x:v>
      </x:c>
      <x:c r="H230" s="11"/>
      <x:c r="I230" s="2" t="str">
        <x:v>已取得</x:v>
      </x:c>
    </x:row>
    <x:row r="231" ht="22" customHeight="1">
      <x:c r="A231" s="2" t="str">
        <x:v>2025-09</x:v>
      </x:c>
      <x:c r="B231" s="2" t="str">
        <x:v>84811019</x:v>
      </x:c>
      <x:c r="C231" s="2" t="str">
        <x:v>铸铁/钢制减压阀</x:v>
      </x:c>
      <x:c r="D231" s="8" t="n">
        <x:v>2307906</x:v>
      </x:c>
      <x:c r="E231" s="8" t="n">
        <x:v>137165</x:v>
      </x:c>
      <x:c r="F231" s="11" t="n">
        <x:f>IF(AND(ISNUMBER(D231),ISNUMBER(E231),D231&gt;0),E231/D231,"未取得")</x:f>
        <x:v>0.059432663202054155</x:v>
      </x:c>
      <x:c r="G231" s="8" t="n">
        <x:v>124680</x:v>
      </x:c>
      <x:c r="H231" s="11"/>
      <x:c r="I231" s="2" t="str">
        <x:v>已取得</x:v>
      </x:c>
    </x:row>
    <x:row r="232" ht="22" customHeight="1">
      <x:c r="A232" s="2" t="str">
        <x:v>2025-09</x:v>
      </x:c>
      <x:c r="B232" s="2" t="str">
        <x:v>84811099</x:v>
      </x:c>
      <x:c r="C232" s="2" t="str">
        <x:v>其他贱金属减压阀</x:v>
      </x:c>
      <x:c r="D232" s="8" t="n">
        <x:v>7348847</x:v>
      </x:c>
      <x:c r="E232" s="8" t="n">
        <x:v>145960</x:v>
      </x:c>
      <x:c r="F232" s="11" t="n">
        <x:f>IF(AND(ISNUMBER(D232),ISNUMBER(E232),D232&gt;0),E232/D232,"未取得")</x:f>
        <x:v>0.019861619108412516</x:v>
      </x:c>
      <x:c r="G232" s="8" t="n">
        <x:v>190793</x:v>
      </x:c>
      <x:c r="H232" s="11"/>
      <x:c r="I232" s="2" t="str">
        <x:v>已取得</x:v>
      </x:c>
    </x:row>
    <x:row r="233" ht="22" customHeight="1">
      <x:c r="A233" s="2" t="str">
        <x:v>2025-09</x:v>
      </x:c>
      <x:c r="B233" s="2" t="str">
        <x:v>84812010</x:v>
      </x:c>
      <x:c r="C233" s="2" t="str">
        <x:v>液压传动阀</x:v>
      </x:c>
      <x:c r="D233" s="8" t="n">
        <x:v>19776412</x:v>
      </x:c>
      <x:c r="E233" s="8" t="n">
        <x:v>1039213</x:v>
      </x:c>
      <x:c r="F233" s="11" t="n">
        <x:f>IF(AND(ISNUMBER(D233),ISNUMBER(E233),D233&gt;0),E233/D233,"未取得")</x:f>
        <x:v>0.05254810629956536</x:v>
      </x:c>
      <x:c r="G233" s="8" t="n">
        <x:v>454530</x:v>
      </x:c>
      <x:c r="H233" s="11"/>
      <x:c r="I233" s="2" t="str">
        <x:v>已取得</x:v>
      </x:c>
    </x:row>
    <x:row r="234" ht="22" customHeight="1">
      <x:c r="A234" s="2" t="str">
        <x:v>2025-09</x:v>
      </x:c>
      <x:c r="B234" s="2" t="str">
        <x:v>84812090</x:v>
      </x:c>
      <x:c r="C234" s="2" t="str">
        <x:v>气动传动阀</x:v>
      </x:c>
      <x:c r="D234" s="8" t="n">
        <x:v>11159174</x:v>
      </x:c>
      <x:c r="E234" s="8" t="n">
        <x:v>70875</x:v>
      </x:c>
      <x:c r="F234" s="11" t="n">
        <x:f>IF(AND(ISNUMBER(D234),ISNUMBER(E234),D234&gt;0),E234/D234,"未取得")</x:f>
        <x:v>0.006351276537134379</x:v>
      </x:c>
      <x:c r="G234" s="8" t="n">
        <x:v>106891</x:v>
      </x:c>
      <x:c r="H234" s="11"/>
      <x:c r="I234" s="2" t="str">
        <x:v>已取得</x:v>
      </x:c>
    </x:row>
    <x:row r="235" ht="22" customHeight="1">
      <x:c r="A235" s="2" t="str">
        <x:v>2025-09</x:v>
      </x:c>
      <x:c r="B235" s="2" t="str">
        <x:v>84813010</x:v>
      </x:c>
      <x:c r="C235" s="2" t="str">
        <x:v>轮胎/内胎止回阀</x:v>
      </x:c>
      <x:c r="D235" s="8"/>
      <x:c r="E235" s="8"/>
      <x:c r="F235" s="11" t="str">
        <x:f>IF(AND(ISNUMBER(D235),ISNUMBER(E235),D235&gt;0),E235/D235,"未取得")</x:f>
        <x:v>未取得</x:v>
      </x:c>
      <x:c r="G235" s="8"/>
      <x:c r="H235" s="11"/>
      <x:c r="I235" s="2" t="str">
        <x:v>该编码无返回记录</x:v>
      </x:c>
    </x:row>
    <x:row r="236" ht="22" customHeight="1">
      <x:c r="A236" s="2" t="str">
        <x:v>2025-09</x:v>
      </x:c>
      <x:c r="B236" s="2" t="str">
        <x:v>84813091</x:v>
      </x:c>
      <x:c r="C236" s="2" t="str">
        <x:v>铸铁/钢制止回阀</x:v>
      </x:c>
      <x:c r="D236" s="8" t="n">
        <x:v>3505887</x:v>
      </x:c>
      <x:c r="E236" s="8" t="n">
        <x:v>1022741</x:v>
      </x:c>
      <x:c r="F236" s="11" t="n">
        <x:f>IF(AND(ISNUMBER(D236),ISNUMBER(E236),D236&gt;0),E236/D236,"未取得")</x:f>
        <x:v>0.29172103949727984</x:v>
      </x:c>
      <x:c r="G236" s="8" t="n">
        <x:v>201236</x:v>
      </x:c>
      <x:c r="H236" s="11"/>
      <x:c r="I236" s="2" t="str">
        <x:v>已取得</x:v>
      </x:c>
    </x:row>
    <x:row r="237" ht="22" customHeight="1">
      <x:c r="A237" s="2" t="str">
        <x:v>2025-09</x:v>
      </x:c>
      <x:c r="B237" s="2" t="str">
        <x:v>84813099</x:v>
      </x:c>
      <x:c r="C237" s="2" t="str">
        <x:v>其他材质止回阀</x:v>
      </x:c>
      <x:c r="D237" s="8" t="n">
        <x:v>6813372</x:v>
      </x:c>
      <x:c r="E237" s="8" t="n">
        <x:v>331608</x:v>
      </x:c>
      <x:c r="F237" s="11" t="n">
        <x:f>IF(AND(ISNUMBER(D237),ISNUMBER(E237),D237&gt;0),E237/D237,"未取得")</x:f>
        <x:v>0.04867017388746717</x:v>
      </x:c>
      <x:c r="G237" s="8" t="n">
        <x:v>131913</x:v>
      </x:c>
      <x:c r="H237" s="11"/>
      <x:c r="I237" s="2" t="str">
        <x:v>已取得</x:v>
      </x:c>
    </x:row>
    <x:row r="238" ht="22" customHeight="1">
      <x:c r="A238" s="2" t="str">
        <x:v>2025-09</x:v>
      </x:c>
      <x:c r="B238" s="2" t="str">
        <x:v>84814010</x:v>
      </x:c>
      <x:c r="C238" s="2" t="str">
        <x:v>铸铁/钢制安全/溢流阀</x:v>
      </x:c>
      <x:c r="D238" s="8" t="n">
        <x:v>3250059</x:v>
      </x:c>
      <x:c r="E238" s="8" t="n">
        <x:v>273785</x:v>
      </x:c>
      <x:c r="F238" s="11" t="n">
        <x:f>IF(AND(ISNUMBER(D238),ISNUMBER(E238),D238&gt;0),E238/D238,"未取得")</x:f>
        <x:v>0.08424000918137178</x:v>
      </x:c>
      <x:c r="G238" s="8" t="n">
        <x:v>41846</x:v>
      </x:c>
      <x:c r="H238" s="11"/>
      <x:c r="I238" s="2" t="str">
        <x:v>已取得</x:v>
      </x:c>
    </x:row>
    <x:row r="239" ht="22" customHeight="1">
      <x:c r="A239" s="2" t="str">
        <x:v>2025-09</x:v>
      </x:c>
      <x:c r="B239" s="2" t="str">
        <x:v>84814090</x:v>
      </x:c>
      <x:c r="C239" s="2" t="str">
        <x:v>其他材质安全/溢流阀</x:v>
      </x:c>
      <x:c r="D239" s="8" t="n">
        <x:v>9051194</x:v>
      </x:c>
      <x:c r="E239" s="8" t="n">
        <x:v>244843</x:v>
      </x:c>
      <x:c r="F239" s="11" t="n">
        <x:f>IF(AND(ISNUMBER(D239),ISNUMBER(E239),D239&gt;0),E239/D239,"未取得")</x:f>
        <x:v>0.02705090621193182</x:v>
      </x:c>
      <x:c r="G239" s="8" t="n">
        <x:v>163130</x:v>
      </x:c>
      <x:c r="H239" s="11"/>
      <x:c r="I239" s="2" t="str">
        <x:v>已取得</x:v>
      </x:c>
    </x:row>
    <x:row r="240" ht="22" customHeight="1">
      <x:c r="A240" s="2" t="str">
        <x:v>2025-09</x:v>
      </x:c>
      <x:c r="B240" s="2" t="str">
        <x:v>84818011</x:v>
      </x:c>
      <x:c r="C240" s="2" t="str">
        <x:v>卫浴混水阀</x:v>
      </x:c>
      <x:c r="D240" s="8" t="n">
        <x:v>19577714</x:v>
      </x:c>
      <x:c r="E240" s="8" t="n">
        <x:v>9450749</x:v>
      </x:c>
      <x:c r="F240" s="11" t="n">
        <x:f>IF(AND(ISNUMBER(D240),ISNUMBER(E240),D240&gt;0),E240/D240,"未取得")</x:f>
        <x:v>0.4827299550907731</x:v>
      </x:c>
      <x:c r="G240" s="8" t="n">
        <x:v>1062158</x:v>
      </x:c>
      <x:c r="H240" s="11"/>
      <x:c r="I240" s="2" t="str">
        <x:v>已取得</x:v>
      </x:c>
    </x:row>
    <x:row r="241" ht="22" customHeight="1">
      <x:c r="A241" s="2" t="str">
        <x:v>2025-09</x:v>
      </x:c>
      <x:c r="B241" s="2" t="str">
        <x:v>84818019</x:v>
      </x:c>
      <x:c r="C241" s="2" t="str">
        <x:v>其他卫浴龙头/阀门</x:v>
      </x:c>
      <x:c r="D241" s="8" t="n">
        <x:v>10426140</x:v>
      </x:c>
      <x:c r="E241" s="8" t="n">
        <x:v>5264977</x:v>
      </x:c>
      <x:c r="F241" s="11" t="n">
        <x:f>IF(AND(ISNUMBER(D241),ISNUMBER(E241),D241&gt;0),E241/D241,"未取得")</x:f>
        <x:v>0.5049785443126603</x:v>
      </x:c>
      <x:c r="G241" s="8" t="n">
        <x:v>809135</x:v>
      </x:c>
      <x:c r="H241" s="11"/>
      <x:c r="I241" s="2" t="str">
        <x:v>已取得</x:v>
      </x:c>
    </x:row>
    <x:row r="242" ht="22" customHeight="1">
      <x:c r="A242" s="2" t="str">
        <x:v>2025-09</x:v>
      </x:c>
      <x:c r="B242" s="2" t="str">
        <x:v>84818031</x:v>
      </x:c>
      <x:c r="C242" s="2" t="str">
        <x:v>暖气片恒温阀</x:v>
      </x:c>
      <x:c r="D242" s="8" t="n">
        <x:v>3187282</x:v>
      </x:c>
      <x:c r="E242" s="8" t="n">
        <x:v>1630470</x:v>
      </x:c>
      <x:c r="F242" s="11" t="n">
        <x:f>IF(AND(ISNUMBER(D242),ISNUMBER(E242),D242&gt;0),E242/D242,"未取得")</x:f>
        <x:v>0.5115549863488703</x:v>
      </x:c>
      <x:c r="G242" s="8" t="n">
        <x:v>244104</x:v>
      </x:c>
      <x:c r="H242" s="11"/>
      <x:c r="I242" s="2" t="str">
        <x:v>已取得</x:v>
      </x:c>
    </x:row>
    <x:row r="243" ht="22" customHeight="1">
      <x:c r="A243" s="2" t="str">
        <x:v>2025-09</x:v>
      </x:c>
      <x:c r="B243" s="2" t="str">
        <x:v>84818039</x:v>
      </x:c>
      <x:c r="C243" s="2" t="str">
        <x:v>其他暖气片阀门</x:v>
      </x:c>
      <x:c r="D243" s="8" t="n">
        <x:v>2190825</x:v>
      </x:c>
      <x:c r="E243" s="8" t="n">
        <x:v>717821</x:v>
      </x:c>
      <x:c r="F243" s="11" t="n">
        <x:f>IF(AND(ISNUMBER(D243),ISNUMBER(E243),D243&gt;0),E243/D243,"未取得")</x:f>
        <x:v>0.32764871680759533</x:v>
      </x:c>
      <x:c r="G243" s="8" t="n">
        <x:v>134947</x:v>
      </x:c>
      <x:c r="H243" s="11"/>
      <x:c r="I243" s="2" t="str">
        <x:v>已取得</x:v>
      </x:c>
    </x:row>
    <x:row r="244" ht="22" customHeight="1">
      <x:c r="A244" s="2" t="str">
        <x:v>2025-09</x:v>
      </x:c>
      <x:c r="B244" s="2" t="str">
        <x:v>84818040</x:v>
      </x:c>
      <x:c r="C244" s="2" t="str">
        <x:v>轮胎/内胎阀</x:v>
      </x:c>
      <x:c r="D244" s="8" t="n">
        <x:v>4732623</x:v>
      </x:c>
      <x:c r="E244" s="8" t="n">
        <x:v>3665069</x:v>
      </x:c>
      <x:c r="F244" s="11" t="n">
        <x:f>IF(AND(ISNUMBER(D244),ISNUMBER(E244),D244&gt;0),E244/D244,"未取得")</x:f>
        <x:v>0.7744265706353538</x:v>
      </x:c>
      <x:c r="G244" s="8" t="n">
        <x:v>600579</x:v>
      </x:c>
      <x:c r="H244" s="11"/>
      <x:c r="I244" s="2" t="str">
        <x:v>已取得</x:v>
      </x:c>
    </x:row>
    <x:row r="245" ht="22" customHeight="1">
      <x:c r="A245" s="2" t="str">
        <x:v>2025-09</x:v>
      </x:c>
      <x:c r="B245" s="2" t="str">
        <x:v>84818051</x:v>
      </x:c>
      <x:c r="C245" s="2" t="str">
        <x:v>温度调节阀</x:v>
      </x:c>
      <x:c r="D245" s="8" t="n">
        <x:v>3708342</x:v>
      </x:c>
      <x:c r="E245" s="8" t="n">
        <x:v>1151097</x:v>
      </x:c>
      <x:c r="F245" s="11" t="n">
        <x:f>IF(AND(ISNUMBER(D245),ISNUMBER(E245),D245&gt;0),E245/D245,"未取得")</x:f>
        <x:v>0.3104074543286461</x:v>
      </x:c>
      <x:c r="G245" s="8" t="n">
        <x:v>153641</x:v>
      </x:c>
      <x:c r="H245" s="11"/>
      <x:c r="I245" s="2" t="str">
        <x:v>已取得</x:v>
      </x:c>
    </x:row>
    <x:row r="246" ht="22" customHeight="1">
      <x:c r="A246" s="2" t="str">
        <x:v>2025-09</x:v>
      </x:c>
      <x:c r="B246" s="2" t="str">
        <x:v>84818059</x:v>
      </x:c>
      <x:c r="C246" s="2" t="str">
        <x:v>其他过程控制阀</x:v>
      </x:c>
      <x:c r="D246" s="8" t="n">
        <x:v>14940237</x:v>
      </x:c>
      <x:c r="E246" s="8" t="n">
        <x:v>182026</x:v>
      </x:c>
      <x:c r="F246" s="11" t="n">
        <x:f>IF(AND(ISNUMBER(D246),ISNUMBER(E246),D246&gt;0),E246/D246,"未取得")</x:f>
        <x:v>0.01218360860005099</x:v>
      </x:c>
      <x:c r="G246" s="8" t="n">
        <x:v>327267</x:v>
      </x:c>
      <x:c r="H246" s="11"/>
      <x:c r="I246" s="2" t="str">
        <x:v>已取得</x:v>
      </x:c>
    </x:row>
    <x:row r="247" ht="22" customHeight="1">
      <x:c r="A247" s="2" t="str">
        <x:v>2025-09</x:v>
      </x:c>
      <x:c r="B247" s="2" t="str">
        <x:v>84818061</x:v>
      </x:c>
      <x:c r="C247" s="2" t="str">
        <x:v>铸铁闸阀</x:v>
      </x:c>
      <x:c r="D247" s="8" t="n">
        <x:v>818166</x:v>
      </x:c>
      <x:c r="E247" s="8" t="n">
        <x:v>158808</x:v>
      </x:c>
      <x:c r="F247" s="11" t="n">
        <x:f>IF(AND(ISNUMBER(D247),ISNUMBER(E247),D247&gt;0),E247/D247,"未取得")</x:f>
        <x:v>0.19410241931344005</x:v>
      </x:c>
      <x:c r="G247" s="8" t="n">
        <x:v>116952</x:v>
      </x:c>
      <x:c r="H247" s="11"/>
      <x:c r="I247" s="2" t="str">
        <x:v>已取得</x:v>
      </x:c>
    </x:row>
    <x:row r="248" ht="22" customHeight="1">
      <x:c r="A248" s="2" t="str">
        <x:v>2025-09</x:v>
      </x:c>
      <x:c r="B248" s="2" t="str">
        <x:v>84818063</x:v>
      </x:c>
      <x:c r="C248" s="2" t="str">
        <x:v>钢制闸阀</x:v>
      </x:c>
      <x:c r="D248" s="8" t="n">
        <x:v>2822213</x:v>
      </x:c>
      <x:c r="E248" s="8" t="n">
        <x:v>398181</x:v>
      </x:c>
      <x:c r="F248" s="11" t="n">
        <x:f>IF(AND(ISNUMBER(D248),ISNUMBER(E248),D248&gt;0),E248/D248,"未取得")</x:f>
        <x:v>0.14108821694181126</x:v>
      </x:c>
      <x:c r="G248" s="8" t="n">
        <x:v>163355</x:v>
      </x:c>
      <x:c r="H248" s="11"/>
      <x:c r="I248" s="2" t="str">
        <x:v>已取得</x:v>
      </x:c>
    </x:row>
    <x:row r="249" ht="22" customHeight="1">
      <x:c r="A249" s="2" t="str">
        <x:v>2025-09</x:v>
      </x:c>
      <x:c r="B249" s="2" t="str">
        <x:v>84818069</x:v>
      </x:c>
      <x:c r="C249" s="2" t="str">
        <x:v>其他材质闸阀</x:v>
      </x:c>
      <x:c r="D249" s="8" t="n">
        <x:v>719020</x:v>
      </x:c>
      <x:c r="E249" s="8" t="n">
        <x:v>242429</x:v>
      </x:c>
      <x:c r="F249" s="11" t="n">
        <x:f>IF(AND(ISNUMBER(D249),ISNUMBER(E249),D249&gt;0),E249/D249,"未取得")</x:f>
        <x:v>0.33716586464910575</x:v>
      </x:c>
      <x:c r="G249" s="8" t="n">
        <x:v>40549</x:v>
      </x:c>
      <x:c r="H249" s="11"/>
      <x:c r="I249" s="2" t="str">
        <x:v>已取得</x:v>
      </x:c>
    </x:row>
    <x:row r="250" ht="22" customHeight="1">
      <x:c r="A250" s="2" t="str">
        <x:v>2025-09</x:v>
      </x:c>
      <x:c r="B250" s="2" t="str">
        <x:v>84818071</x:v>
      </x:c>
      <x:c r="C250" s="2" t="str">
        <x:v>铸铁截止阀</x:v>
      </x:c>
      <x:c r="D250" s="8" t="n">
        <x:v>282103</x:v>
      </x:c>
      <x:c r="E250" s="8" t="n">
        <x:v>3733</x:v>
      </x:c>
      <x:c r="F250" s="11" t="n">
        <x:f>IF(AND(ISNUMBER(D250),ISNUMBER(E250),D250&gt;0),E250/D250,"未取得")</x:f>
        <x:v>0.013232755412030358</x:v>
      </x:c>
      <x:c r="G250" s="8" t="n">
        <x:v>23808</x:v>
      </x:c>
      <x:c r="H250" s="11"/>
      <x:c r="I250" s="2" t="str">
        <x:v>已取得</x:v>
      </x:c>
    </x:row>
    <x:row r="251" ht="22" customHeight="1">
      <x:c r="A251" s="2" t="str">
        <x:v>2025-09</x:v>
      </x:c>
      <x:c r="B251" s="2" t="str">
        <x:v>84818073</x:v>
      </x:c>
      <x:c r="C251" s="2" t="str">
        <x:v>钢制截止阀</x:v>
      </x:c>
      <x:c r="D251" s="8" t="n">
        <x:v>2791444</x:v>
      </x:c>
      <x:c r="E251" s="8" t="n">
        <x:v>70222</x:v>
      </x:c>
      <x:c r="F251" s="11" t="n">
        <x:f>IF(AND(ISNUMBER(D251),ISNUMBER(E251),D251&gt;0),E251/D251,"未取得")</x:f>
        <x:v>0.025156155738750265</x:v>
      </x:c>
      <x:c r="G251" s="8" t="n">
        <x:v>46985</x:v>
      </x:c>
      <x:c r="H251" s="11"/>
      <x:c r="I251" s="2" t="str">
        <x:v>已取得</x:v>
      </x:c>
    </x:row>
    <x:row r="252" ht="22" customHeight="1">
      <x:c r="A252" s="2" t="str">
        <x:v>2025-09</x:v>
      </x:c>
      <x:c r="B252" s="2" t="str">
        <x:v>84818079</x:v>
      </x:c>
      <x:c r="C252" s="2" t="str">
        <x:v>其他材质截止阀</x:v>
      </x:c>
      <x:c r="D252" s="8" t="n">
        <x:v>3448534</x:v>
      </x:c>
      <x:c r="E252" s="8" t="n">
        <x:v>264576</x:v>
      </x:c>
      <x:c r="F252" s="11" t="n">
        <x:f>IF(AND(ISNUMBER(D252),ISNUMBER(E252),D252&gt;0),E252/D252,"未取得")</x:f>
        <x:v>0.07672129664373326</x:v>
      </x:c>
      <x:c r="G252" s="8" t="n">
        <x:v>113271</x:v>
      </x:c>
      <x:c r="H252" s="11"/>
      <x:c r="I252" s="2" t="str">
        <x:v>已取得</x:v>
      </x:c>
    </x:row>
    <x:row r="253" ht="22" customHeight="1">
      <x:c r="A253" s="2" t="str">
        <x:v>2025-09</x:v>
      </x:c>
      <x:c r="B253" s="2" t="str">
        <x:v>84818081</x:v>
      </x:c>
      <x:c r="C253" s="2" t="str">
        <x:v>球阀和旋塞阀（合并）</x:v>
      </x:c>
      <x:c r="D253" s="8" t="n">
        <x:v>9170675</x:v>
      </x:c>
      <x:c r="E253" s="8" t="n">
        <x:v>1043213</x:v>
      </x:c>
      <x:c r="F253" s="11" t="n">
        <x:f>IF(AND(ISNUMBER(D253),ISNUMBER(E253),D253&gt;0),E253/D253,"未取得")</x:f>
        <x:v>0.11375531244973788</x:v>
      </x:c>
      <x:c r="G253" s="8" t="n">
        <x:v>443205</x:v>
      </x:c>
      <x:c r="H253" s="11"/>
      <x:c r="I253" s="2" t="str">
        <x:v>已取得</x:v>
      </x:c>
    </x:row>
    <x:row r="254" ht="22" customHeight="1">
      <x:c r="A254" s="2" t="str">
        <x:v>2025-09</x:v>
      </x:c>
      <x:c r="B254" s="2" t="str">
        <x:v>84818085</x:v>
      </x:c>
      <x:c r="C254" s="2" t="str">
        <x:v>蝶阀（不含止回阀）</x:v>
      </x:c>
      <x:c r="D254" s="8" t="n">
        <x:v>6337206</x:v>
      </x:c>
      <x:c r="E254" s="8" t="n">
        <x:v>1090219</x:v>
      </x:c>
      <x:c r="F254" s="11" t="n">
        <x:f>IF(AND(ISNUMBER(D254),ISNUMBER(E254),D254&gt;0),E254/D254,"未取得")</x:f>
        <x:v>0.17203464744557775</x:v>
      </x:c>
      <x:c r="G254" s="8" t="n">
        <x:v>329928</x:v>
      </x:c>
      <x:c r="H254" s="11"/>
      <x:c r="I254" s="2" t="str">
        <x:v>已取得</x:v>
      </x:c>
    </x:row>
    <x:row r="255" ht="22" customHeight="1">
      <x:c r="A255" s="2" t="str">
        <x:v>2025-09</x:v>
      </x:c>
      <x:c r="B255" s="2" t="str">
        <x:v>84818087</x:v>
      </x:c>
      <x:c r="C255" s="2" t="str">
        <x:v>隔膜阀</x:v>
      </x:c>
      <x:c r="D255" s="8" t="n">
        <x:v>1153627</x:v>
      </x:c>
      <x:c r="E255" s="8" t="n">
        <x:v>1122</x:v>
      </x:c>
      <x:c r="F255" s="11" t="n">
        <x:f>IF(AND(ISNUMBER(D255),ISNUMBER(E255),D255&gt;0),E255/D255,"未取得")</x:f>
        <x:v>0.0009725847262590074</x:v>
      </x:c>
      <x:c r="G255" s="8" t="n">
        <x:v>26652</x:v>
      </x:c>
      <x:c r="H255" s="11"/>
      <x:c r="I255" s="2" t="str">
        <x:v>已取得</x:v>
      </x:c>
    </x:row>
    <x:row r="256" ht="22" customHeight="1">
      <x:c r="A256" s="2" t="str">
        <x:v>2025-09</x:v>
      </x:c>
      <x:c r="B256" s="2" t="str">
        <x:v>84818099</x:v>
      </x:c>
      <x:c r="C256" s="2" t="str">
        <x:v>其他阀门/装置</x:v>
      </x:c>
      <x:c r="D256" s="8" t="n">
        <x:v>54882255</x:v>
      </x:c>
      <x:c r="E256" s="8" t="n">
        <x:v>4337039</x:v>
      </x:c>
      <x:c r="F256" s="11" t="n">
        <x:f>IF(AND(ISNUMBER(D256),ISNUMBER(E256),D256&gt;0),E256/D256,"未取得")</x:f>
        <x:v>0.07902443148518587</x:v>
      </x:c>
      <x:c r="G256" s="8" t="n">
        <x:v>1267146</x:v>
      </x:c>
      <x:c r="H256" s="11"/>
      <x:c r="I256" s="2" t="str">
        <x:v>已取得</x:v>
      </x:c>
    </x:row>
    <x:row r="257" ht="22" customHeight="1">
      <x:c r="A257" s="2" t="str">
        <x:v>2025-09</x:v>
      </x:c>
      <x:c r="B257" s="2" t="str">
        <x:v>84819000</x:v>
      </x:c>
      <x:c r="C257" s="2" t="str">
        <x:v>阀门零件</x:v>
      </x:c>
      <x:c r="D257" s="8" t="n">
        <x:v>43219208</x:v>
      </x:c>
      <x:c r="E257" s="8" t="n">
        <x:v>7026839</x:v>
      </x:c>
      <x:c r="F257" s="11" t="n">
        <x:f>IF(AND(ISNUMBER(D257),ISNUMBER(E257),D257&gt;0),E257/D257,"未取得")</x:f>
        <x:v>0.16258601962349703</x:v>
      </x:c>
      <x:c r="G257" s="8" t="n">
        <x:v>2759470</x:v>
      </x:c>
      <x:c r="H257" s="11"/>
      <x:c r="I257" s="2" t="str">
        <x:v>已取得</x:v>
      </x:c>
    </x:row>
    <x:row r="258" ht="22" customHeight="1">
      <x:c r="A258" s="2" t="str">
        <x:v>2025-10</x:v>
      </x:c>
      <x:c r="B258" s="2" t="str">
        <x:v>84811005</x:v>
      </x:c>
      <x:c r="C258" s="2" t="str">
        <x:v>减压阀（带过滤器/润滑器）</x:v>
      </x:c>
      <x:c r="D258" s="8" t="n">
        <x:v>8000397</x:v>
      </x:c>
      <x:c r="E258" s="8" t="n">
        <x:v>228179</x:v>
      </x:c>
      <x:c r="F258" s="11" t="n">
        <x:f>IF(AND(ISNUMBER(D258),ISNUMBER(E258),D258&gt;0),E258/D258,"未取得")</x:f>
        <x:v>0.028520959647377497</x:v>
      </x:c>
      <x:c r="G258" s="8" t="n">
        <x:v>37420</x:v>
      </x:c>
      <x:c r="H258" s="11"/>
      <x:c r="I258" s="2" t="str">
        <x:v>已取得</x:v>
      </x:c>
    </x:row>
    <x:row r="259" ht="22" customHeight="1">
      <x:c r="A259" s="2" t="str">
        <x:v>2025-10</x:v>
      </x:c>
      <x:c r="B259" s="2" t="str">
        <x:v>84811019</x:v>
      </x:c>
      <x:c r="C259" s="2" t="str">
        <x:v>铸铁/钢制减压阀</x:v>
      </x:c>
      <x:c r="D259" s="8" t="n">
        <x:v>2967675</x:v>
      </x:c>
      <x:c r="E259" s="8" t="n">
        <x:v>174566</x:v>
      </x:c>
      <x:c r="F259" s="11" t="n">
        <x:f>IF(AND(ISNUMBER(D259),ISNUMBER(E259),D259&gt;0),E259/D259,"未取得")</x:f>
        <x:v>0.05882247887656162</x:v>
      </x:c>
      <x:c r="G259" s="8" t="n">
        <x:v>163971</x:v>
      </x:c>
      <x:c r="H259" s="11"/>
      <x:c r="I259" s="2" t="str">
        <x:v>已取得</x:v>
      </x:c>
    </x:row>
    <x:row r="260" ht="22" customHeight="1">
      <x:c r="A260" s="2" t="str">
        <x:v>2025-10</x:v>
      </x:c>
      <x:c r="B260" s="2" t="str">
        <x:v>84811099</x:v>
      </x:c>
      <x:c r="C260" s="2" t="str">
        <x:v>其他贱金属减压阀</x:v>
      </x:c>
      <x:c r="D260" s="8" t="n">
        <x:v>7216738</x:v>
      </x:c>
      <x:c r="E260" s="8" t="n">
        <x:v>122540</x:v>
      </x:c>
      <x:c r="F260" s="11" t="n">
        <x:f>IF(AND(ISNUMBER(D260),ISNUMBER(E260),D260&gt;0),E260/D260,"未取得")</x:f>
        <x:v>0.01697997072915769</x:v>
      </x:c>
      <x:c r="G260" s="8" t="n">
        <x:v>191093</x:v>
      </x:c>
      <x:c r="H260" s="11"/>
      <x:c r="I260" s="2" t="str">
        <x:v>已取得</x:v>
      </x:c>
    </x:row>
    <x:row r="261" ht="22" customHeight="1">
      <x:c r="A261" s="2" t="str">
        <x:v>2025-10</x:v>
      </x:c>
      <x:c r="B261" s="2" t="str">
        <x:v>84812010</x:v>
      </x:c>
      <x:c r="C261" s="2" t="str">
        <x:v>液压传动阀</x:v>
      </x:c>
      <x:c r="D261" s="8" t="n">
        <x:v>22412082</x:v>
      </x:c>
      <x:c r="E261" s="8" t="n">
        <x:v>1758797</x:v>
      </x:c>
      <x:c r="F261" s="11" t="n">
        <x:f>IF(AND(ISNUMBER(D261),ISNUMBER(E261),D261&gt;0),E261/D261,"未取得")</x:f>
        <x:v>0.07847539554781212</x:v>
      </x:c>
      <x:c r="G261" s="8" t="n">
        <x:v>528170</x:v>
      </x:c>
      <x:c r="H261" s="11"/>
      <x:c r="I261" s="2" t="str">
        <x:v>已取得</x:v>
      </x:c>
    </x:row>
    <x:row r="262" ht="22" customHeight="1">
      <x:c r="A262" s="2" t="str">
        <x:v>2025-10</x:v>
      </x:c>
      <x:c r="B262" s="2" t="str">
        <x:v>84812090</x:v>
      </x:c>
      <x:c r="C262" s="2" t="str">
        <x:v>气动传动阀</x:v>
      </x:c>
      <x:c r="D262" s="8" t="n">
        <x:v>13813128</x:v>
      </x:c>
      <x:c r="E262" s="8" t="n">
        <x:v>162045</x:v>
      </x:c>
      <x:c r="F262" s="11" t="n">
        <x:f>IF(AND(ISNUMBER(D262),ISNUMBER(E262),D262&gt;0),E262/D262,"未取得")</x:f>
        <x:v>0.011731231332975413</x:v>
      </x:c>
      <x:c r="G262" s="8" t="n">
        <x:v>130726</x:v>
      </x:c>
      <x:c r="H262" s="11"/>
      <x:c r="I262" s="2" t="str">
        <x:v>已取得</x:v>
      </x:c>
    </x:row>
    <x:row r="263" ht="22" customHeight="1">
      <x:c r="A263" s="2" t="str">
        <x:v>2025-10</x:v>
      </x:c>
      <x:c r="B263" s="2" t="str">
        <x:v>84813010</x:v>
      </x:c>
      <x:c r="C263" s="2" t="str">
        <x:v>轮胎/内胎止回阀</x:v>
      </x:c>
      <x:c r="D263" s="8"/>
      <x:c r="E263" s="8"/>
      <x:c r="F263" s="11" t="str">
        <x:f>IF(AND(ISNUMBER(D263),ISNUMBER(E263),D263&gt;0),E263/D263,"未取得")</x:f>
        <x:v>未取得</x:v>
      </x:c>
      <x:c r="G263" s="8"/>
      <x:c r="H263" s="11"/>
      <x:c r="I263" s="2" t="str">
        <x:v>该编码无返回记录</x:v>
      </x:c>
    </x:row>
    <x:row r="264" ht="22" customHeight="1">
      <x:c r="A264" s="2" t="str">
        <x:v>2025-10</x:v>
      </x:c>
      <x:c r="B264" s="2" t="str">
        <x:v>84813091</x:v>
      </x:c>
      <x:c r="C264" s="2" t="str">
        <x:v>铸铁/钢制止回阀</x:v>
      </x:c>
      <x:c r="D264" s="8" t="n">
        <x:v>3553824</x:v>
      </x:c>
      <x:c r="E264" s="8" t="n">
        <x:v>244687</x:v>
      </x:c>
      <x:c r="F264" s="11" t="n">
        <x:f>IF(AND(ISNUMBER(D264),ISNUMBER(E264),D264&gt;0),E264/D264,"未取得")</x:f>
        <x:v>0.06885174955203184</x:v>
      </x:c>
      <x:c r="G264" s="8" t="n">
        <x:v>163427</x:v>
      </x:c>
      <x:c r="H264" s="11"/>
      <x:c r="I264" s="2" t="str">
        <x:v>已取得</x:v>
      </x:c>
    </x:row>
    <x:row r="265" ht="22" customHeight="1">
      <x:c r="A265" s="2" t="str">
        <x:v>2025-10</x:v>
      </x:c>
      <x:c r="B265" s="2" t="str">
        <x:v>84813099</x:v>
      </x:c>
      <x:c r="C265" s="2" t="str">
        <x:v>其他材质止回阀</x:v>
      </x:c>
      <x:c r="D265" s="8" t="n">
        <x:v>7852885</x:v>
      </x:c>
      <x:c r="E265" s="8" t="n">
        <x:v>234082</x:v>
      </x:c>
      <x:c r="F265" s="11" t="n">
        <x:f>IF(AND(ISNUMBER(D265),ISNUMBER(E265),D265&gt;0),E265/D265,"未取得")</x:f>
        <x:v>0.029808407992731333</x:v>
      </x:c>
      <x:c r="G265" s="8" t="n">
        <x:v>86787</x:v>
      </x:c>
      <x:c r="H265" s="11"/>
      <x:c r="I265" s="2" t="str">
        <x:v>已取得</x:v>
      </x:c>
    </x:row>
    <x:row r="266" ht="22" customHeight="1">
      <x:c r="A266" s="2" t="str">
        <x:v>2025-10</x:v>
      </x:c>
      <x:c r="B266" s="2" t="str">
        <x:v>84814010</x:v>
      </x:c>
      <x:c r="C266" s="2" t="str">
        <x:v>铸铁/钢制安全/溢流阀</x:v>
      </x:c>
      <x:c r="D266" s="8" t="n">
        <x:v>2421449</x:v>
      </x:c>
      <x:c r="E266" s="8" t="n">
        <x:v>380854</x:v>
      </x:c>
      <x:c r="F266" s="11" t="n">
        <x:f>IF(AND(ISNUMBER(D266),ISNUMBER(E266),D266&gt;0),E266/D266,"未取得")</x:f>
        <x:v>0.157283510823478</x:v>
      </x:c>
      <x:c r="G266" s="8" t="n">
        <x:v>52765</x:v>
      </x:c>
      <x:c r="H266" s="11"/>
      <x:c r="I266" s="2" t="str">
        <x:v>已取得</x:v>
      </x:c>
    </x:row>
    <x:row r="267" ht="22" customHeight="1">
      <x:c r="A267" s="2" t="str">
        <x:v>2025-10</x:v>
      </x:c>
      <x:c r="B267" s="2" t="str">
        <x:v>84814090</x:v>
      </x:c>
      <x:c r="C267" s="2" t="str">
        <x:v>其他材质安全/溢流阀</x:v>
      </x:c>
      <x:c r="D267" s="8" t="n">
        <x:v>8222804</x:v>
      </x:c>
      <x:c r="E267" s="8" t="n">
        <x:v>360223</x:v>
      </x:c>
      <x:c r="F267" s="11" t="n">
        <x:f>IF(AND(ISNUMBER(D267),ISNUMBER(E267),D267&gt;0),E267/D267,"未取得")</x:f>
        <x:v>0.04380780570715294</x:v>
      </x:c>
      <x:c r="G267" s="8" t="n">
        <x:v>170858</x:v>
      </x:c>
      <x:c r="H267" s="11"/>
      <x:c r="I267" s="2" t="str">
        <x:v>已取得</x:v>
      </x:c>
    </x:row>
    <x:row r="268" ht="22" customHeight="1">
      <x:c r="A268" s="2" t="str">
        <x:v>2025-10</x:v>
      </x:c>
      <x:c r="B268" s="2" t="str">
        <x:v>84818011</x:v>
      </x:c>
      <x:c r="C268" s="2" t="str">
        <x:v>卫浴混水阀</x:v>
      </x:c>
      <x:c r="D268" s="8" t="n">
        <x:v>23384335</x:v>
      </x:c>
      <x:c r="E268" s="8" t="n">
        <x:v>10452810</x:v>
      </x:c>
      <x:c r="F268" s="11" t="n">
        <x:f>IF(AND(ISNUMBER(D268),ISNUMBER(E268),D268&gt;0),E268/D268,"未取得")</x:f>
        <x:v>0.44700052406878366</x:v>
      </x:c>
      <x:c r="G268" s="8" t="n">
        <x:v>1238216</x:v>
      </x:c>
      <x:c r="H268" s="11"/>
      <x:c r="I268" s="2" t="str">
        <x:v>已取得</x:v>
      </x:c>
    </x:row>
    <x:row r="269" ht="22" customHeight="1">
      <x:c r="A269" s="2" t="str">
        <x:v>2025-10</x:v>
      </x:c>
      <x:c r="B269" s="2" t="str">
        <x:v>84818019</x:v>
      </x:c>
      <x:c r="C269" s="2" t="str">
        <x:v>其他卫浴龙头/阀门</x:v>
      </x:c>
      <x:c r="D269" s="8" t="n">
        <x:v>13752114</x:v>
      </x:c>
      <x:c r="E269" s="8" t="n">
        <x:v>6653845</x:v>
      </x:c>
      <x:c r="F269" s="11" t="n">
        <x:f>IF(AND(ISNUMBER(D269),ISNUMBER(E269),D269&gt;0),E269/D269,"未取得")</x:f>
        <x:v>0.483841611551504</x:v>
      </x:c>
      <x:c r="G269" s="8" t="n">
        <x:v>860420</x:v>
      </x:c>
      <x:c r="H269" s="11"/>
      <x:c r="I269" s="2" t="str">
        <x:v>已取得</x:v>
      </x:c>
    </x:row>
    <x:row r="270" ht="22" customHeight="1">
      <x:c r="A270" s="2" t="str">
        <x:v>2025-10</x:v>
      </x:c>
      <x:c r="B270" s="2" t="str">
        <x:v>84818031</x:v>
      </x:c>
      <x:c r="C270" s="2" t="str">
        <x:v>暖气片恒温阀</x:v>
      </x:c>
      <x:c r="D270" s="8" t="n">
        <x:v>3664729</x:v>
      </x:c>
      <x:c r="E270" s="8" t="n">
        <x:v>2137597</x:v>
      </x:c>
      <x:c r="F270" s="11" t="n">
        <x:f>IF(AND(ISNUMBER(D270),ISNUMBER(E270),D270&gt;0),E270/D270,"未取得")</x:f>
        <x:v>0.583289241851171</x:v>
      </x:c>
      <x:c r="G270" s="8" t="n">
        <x:v>291404</x:v>
      </x:c>
      <x:c r="H270" s="11"/>
      <x:c r="I270" s="2" t="str">
        <x:v>已取得</x:v>
      </x:c>
    </x:row>
    <x:row r="271" ht="22" customHeight="1">
      <x:c r="A271" s="2" t="str">
        <x:v>2025-10</x:v>
      </x:c>
      <x:c r="B271" s="2" t="str">
        <x:v>84818039</x:v>
      </x:c>
      <x:c r="C271" s="2" t="str">
        <x:v>其他暖气片阀门</x:v>
      </x:c>
      <x:c r="D271" s="8" t="n">
        <x:v>2434915</x:v>
      </x:c>
      <x:c r="E271" s="8" t="n">
        <x:v>679410</x:v>
      </x:c>
      <x:c r="F271" s="11" t="n">
        <x:f>IF(AND(ISNUMBER(D271),ISNUMBER(E271),D271&gt;0),E271/D271,"未取得")</x:f>
        <x:v>0.27902822069764244</x:v>
      </x:c>
      <x:c r="G271" s="8" t="n">
        <x:v>182860</x:v>
      </x:c>
      <x:c r="H271" s="11"/>
      <x:c r="I271" s="2" t="str">
        <x:v>已取得</x:v>
      </x:c>
    </x:row>
    <x:row r="272" ht="22" customHeight="1">
      <x:c r="A272" s="2" t="str">
        <x:v>2025-10</x:v>
      </x:c>
      <x:c r="B272" s="2" t="str">
        <x:v>84818040</x:v>
      </x:c>
      <x:c r="C272" s="2" t="str">
        <x:v>轮胎/内胎阀</x:v>
      </x:c>
      <x:c r="D272" s="8" t="n">
        <x:v>5025041</x:v>
      </x:c>
      <x:c r="E272" s="8" t="n">
        <x:v>3713444</x:v>
      </x:c>
      <x:c r="F272" s="11" t="n">
        <x:f>IF(AND(ISNUMBER(D272),ISNUMBER(E272),D272&gt;0),E272/D272,"未取得")</x:f>
        <x:v>0.7389878012935616</x:v>
      </x:c>
      <x:c r="G272" s="8" t="n">
        <x:v>531057</x:v>
      </x:c>
      <x:c r="H272" s="11"/>
      <x:c r="I272" s="2" t="str">
        <x:v>已取得</x:v>
      </x:c>
    </x:row>
    <x:row r="273" ht="22" customHeight="1">
      <x:c r="A273" s="2" t="str">
        <x:v>2025-10</x:v>
      </x:c>
      <x:c r="B273" s="2" t="str">
        <x:v>84818051</x:v>
      </x:c>
      <x:c r="C273" s="2" t="str">
        <x:v>温度调节阀</x:v>
      </x:c>
      <x:c r="D273" s="8" t="n">
        <x:v>3795743</x:v>
      </x:c>
      <x:c r="E273" s="8" t="n">
        <x:v>1042040</x:v>
      </x:c>
      <x:c r="F273" s="11" t="n">
        <x:f>IF(AND(ISNUMBER(D273),ISNUMBER(E273),D273&gt;0),E273/D273,"未取得")</x:f>
        <x:v>0.27452859690447956</x:v>
      </x:c>
      <x:c r="G273" s="8" t="n">
        <x:v>140001</x:v>
      </x:c>
      <x:c r="H273" s="11"/>
      <x:c r="I273" s="2" t="str">
        <x:v>已取得</x:v>
      </x:c>
    </x:row>
    <x:row r="274" ht="22" customHeight="1">
      <x:c r="A274" s="2" t="str">
        <x:v>2025-10</x:v>
      </x:c>
      <x:c r="B274" s="2" t="str">
        <x:v>84818059</x:v>
      </x:c>
      <x:c r="C274" s="2" t="str">
        <x:v>其他过程控制阀</x:v>
      </x:c>
      <x:c r="D274" s="8" t="n">
        <x:v>18944113</x:v>
      </x:c>
      <x:c r="E274" s="8" t="n">
        <x:v>231415</x:v>
      </x:c>
      <x:c r="F274" s="11" t="n">
        <x:f>IF(AND(ISNUMBER(D274),ISNUMBER(E274),D274&gt;0),E274/D274,"未取得")</x:f>
        <x:v>0.012215668265914588</x:v>
      </x:c>
      <x:c r="G274" s="8" t="n">
        <x:v>383777</x:v>
      </x:c>
      <x:c r="H274" s="11"/>
      <x:c r="I274" s="2" t="str">
        <x:v>已取得</x:v>
      </x:c>
    </x:row>
    <x:row r="275" ht="22" customHeight="1">
      <x:c r="A275" s="2" t="str">
        <x:v>2025-10</x:v>
      </x:c>
      <x:c r="B275" s="2" t="str">
        <x:v>84818061</x:v>
      </x:c>
      <x:c r="C275" s="2" t="str">
        <x:v>铸铁闸阀</x:v>
      </x:c>
      <x:c r="D275" s="8" t="n">
        <x:v>739476</x:v>
      </x:c>
      <x:c r="E275" s="8" t="n">
        <x:v>163609</x:v>
      </x:c>
      <x:c r="F275" s="11" t="n">
        <x:f>IF(AND(ISNUMBER(D275),ISNUMBER(E275),D275&gt;0),E275/D275,"未取得")</x:f>
        <x:v>0.2212499120999194</x:v>
      </x:c>
      <x:c r="G275" s="8" t="n">
        <x:v>127042</x:v>
      </x:c>
      <x:c r="H275" s="11"/>
      <x:c r="I275" s="2" t="str">
        <x:v>已取得</x:v>
      </x:c>
    </x:row>
    <x:row r="276" ht="22" customHeight="1">
      <x:c r="A276" s="2" t="str">
        <x:v>2025-10</x:v>
      </x:c>
      <x:c r="B276" s="2" t="str">
        <x:v>84818063</x:v>
      </x:c>
      <x:c r="C276" s="2" t="str">
        <x:v>钢制闸阀</x:v>
      </x:c>
      <x:c r="D276" s="8" t="n">
        <x:v>3613354</x:v>
      </x:c>
      <x:c r="E276" s="8" t="n">
        <x:v>848330</x:v>
      </x:c>
      <x:c r="F276" s="11" t="n">
        <x:f>IF(AND(ISNUMBER(D276),ISNUMBER(E276),D276&gt;0),E276/D276,"未取得")</x:f>
        <x:v>0.2347763324600911</x:v>
      </x:c>
      <x:c r="G276" s="8" t="n">
        <x:v>219956</x:v>
      </x:c>
      <x:c r="H276" s="11"/>
      <x:c r="I276" s="2" t="str">
        <x:v>已取得</x:v>
      </x:c>
    </x:row>
    <x:row r="277" ht="22" customHeight="1">
      <x:c r="A277" s="2" t="str">
        <x:v>2025-10</x:v>
      </x:c>
      <x:c r="B277" s="2" t="str">
        <x:v>84818069</x:v>
      </x:c>
      <x:c r="C277" s="2" t="str">
        <x:v>其他材质闸阀</x:v>
      </x:c>
      <x:c r="D277" s="8" t="n">
        <x:v>699964</x:v>
      </x:c>
      <x:c r="E277" s="8" t="n">
        <x:v>116511</x:v>
      </x:c>
      <x:c r="F277" s="11" t="n">
        <x:f>IF(AND(ISNUMBER(D277),ISNUMBER(E277),D277&gt;0),E277/D277,"未取得")</x:f>
        <x:v>0.16645284614637323</x:v>
      </x:c>
      <x:c r="G277" s="8" t="n">
        <x:v>38326</x:v>
      </x:c>
      <x:c r="H277" s="11"/>
      <x:c r="I277" s="2" t="str">
        <x:v>已取得</x:v>
      </x:c>
    </x:row>
    <x:row r="278" ht="22" customHeight="1">
      <x:c r="A278" s="2" t="str">
        <x:v>2025-10</x:v>
      </x:c>
      <x:c r="B278" s="2" t="str">
        <x:v>84818071</x:v>
      </x:c>
      <x:c r="C278" s="2" t="str">
        <x:v>铸铁截止阀</x:v>
      </x:c>
      <x:c r="D278" s="8" t="n">
        <x:v>398564</x:v>
      </x:c>
      <x:c r="E278" s="8" t="n">
        <x:v>67335</x:v>
      </x:c>
      <x:c r="F278" s="11" t="n">
        <x:f>IF(AND(ISNUMBER(D278),ISNUMBER(E278),D278&gt;0),E278/D278,"未取得")</x:f>
        <x:v>0.1689440089922823</x:v>
      </x:c>
      <x:c r="G278" s="8" t="n">
        <x:v>49599</x:v>
      </x:c>
      <x:c r="H278" s="11"/>
      <x:c r="I278" s="2" t="str">
        <x:v>已取得</x:v>
      </x:c>
    </x:row>
    <x:row r="279" ht="22" customHeight="1">
      <x:c r="A279" s="2" t="str">
        <x:v>2025-10</x:v>
      </x:c>
      <x:c r="B279" s="2" t="str">
        <x:v>84818073</x:v>
      </x:c>
      <x:c r="C279" s="2" t="str">
        <x:v>钢制截止阀</x:v>
      </x:c>
      <x:c r="D279" s="8" t="n">
        <x:v>2984080</x:v>
      </x:c>
      <x:c r="E279" s="8" t="n">
        <x:v>44591</x:v>
      </x:c>
      <x:c r="F279" s="11" t="n">
        <x:f>IF(AND(ISNUMBER(D279),ISNUMBER(E279),D279&gt;0),E279/D279,"未取得")</x:f>
        <x:v>0.014942963995603334</x:v>
      </x:c>
      <x:c r="G279" s="8" t="n">
        <x:v>56018</x:v>
      </x:c>
      <x:c r="H279" s="11"/>
      <x:c r="I279" s="2" t="str">
        <x:v>已取得</x:v>
      </x:c>
    </x:row>
    <x:row r="280" ht="22" customHeight="1">
      <x:c r="A280" s="2" t="str">
        <x:v>2025-10</x:v>
      </x:c>
      <x:c r="B280" s="2" t="str">
        <x:v>84818079</x:v>
      </x:c>
      <x:c r="C280" s="2" t="str">
        <x:v>其他材质截止阀</x:v>
      </x:c>
      <x:c r="D280" s="8" t="n">
        <x:v>4352942</x:v>
      </x:c>
      <x:c r="E280" s="8" t="n">
        <x:v>291208</x:v>
      </x:c>
      <x:c r="F280" s="11" t="n">
        <x:f>IF(AND(ISNUMBER(D280),ISNUMBER(E280),D280&gt;0),E280/D280,"未取得")</x:f>
        <x:v>0.06689912247854439</x:v>
      </x:c>
      <x:c r="G280" s="8" t="n">
        <x:v>101869</x:v>
      </x:c>
      <x:c r="H280" s="11"/>
      <x:c r="I280" s="2" t="str">
        <x:v>已取得</x:v>
      </x:c>
    </x:row>
    <x:row r="281" ht="22" customHeight="1">
      <x:c r="A281" s="2" t="str">
        <x:v>2025-10</x:v>
      </x:c>
      <x:c r="B281" s="2" t="str">
        <x:v>84818081</x:v>
      </x:c>
      <x:c r="C281" s="2" t="str">
        <x:v>球阀和旋塞阀（合并）</x:v>
      </x:c>
      <x:c r="D281" s="8" t="n">
        <x:v>11758739</x:v>
      </x:c>
      <x:c r="E281" s="8" t="n">
        <x:v>1183613</x:v>
      </x:c>
      <x:c r="F281" s="11" t="n">
        <x:f>IF(AND(ISNUMBER(D281),ISNUMBER(E281),D281&gt;0),E281/D281,"未取得")</x:f>
        <x:v>0.10065815730751401</x:v>
      </x:c>
      <x:c r="G281" s="8" t="n">
        <x:v>589476</x:v>
      </x:c>
      <x:c r="H281" s="11"/>
      <x:c r="I281" s="2" t="str">
        <x:v>已取得</x:v>
      </x:c>
    </x:row>
    <x:row r="282" ht="22" customHeight="1">
      <x:c r="A282" s="2" t="str">
        <x:v>2025-10</x:v>
      </x:c>
      <x:c r="B282" s="2" t="str">
        <x:v>84818085</x:v>
      </x:c>
      <x:c r="C282" s="2" t="str">
        <x:v>蝶阀（不含止回阀）</x:v>
      </x:c>
      <x:c r="D282" s="8" t="n">
        <x:v>6139160</x:v>
      </x:c>
      <x:c r="E282" s="8" t="n">
        <x:v>1212721</x:v>
      </x:c>
      <x:c r="F282" s="11" t="n">
        <x:f>IF(AND(ISNUMBER(D282),ISNUMBER(E282),D282&gt;0),E282/D282,"未取得")</x:f>
        <x:v>0.197538588341076</x:v>
      </x:c>
      <x:c r="G282" s="8" t="n">
        <x:v>352736</x:v>
      </x:c>
      <x:c r="H282" s="11"/>
      <x:c r="I282" s="2" t="str">
        <x:v>已取得</x:v>
      </x:c>
    </x:row>
    <x:row r="283" ht="22" customHeight="1">
      <x:c r="A283" s="2" t="str">
        <x:v>2025-10</x:v>
      </x:c>
      <x:c r="B283" s="2" t="str">
        <x:v>84818087</x:v>
      </x:c>
      <x:c r="C283" s="2" t="str">
        <x:v>隔膜阀</x:v>
      </x:c>
      <x:c r="D283" s="8" t="n">
        <x:v>1636587</x:v>
      </x:c>
      <x:c r="E283" s="8" t="n">
        <x:v>2013</x:v>
      </x:c>
      <x:c r="F283" s="11" t="n">
        <x:f>IF(AND(ISNUMBER(D283),ISNUMBER(E283),D283&gt;0),E283/D283,"未取得")</x:f>
        <x:v>0.0012299987718343112</x:v>
      </x:c>
      <x:c r="G283" s="8" t="n">
        <x:v>39157</x:v>
      </x:c>
      <x:c r="H283" s="11"/>
      <x:c r="I283" s="2" t="str">
        <x:v>已取得</x:v>
      </x:c>
    </x:row>
    <x:row r="284" ht="22" customHeight="1">
      <x:c r="A284" s="2" t="str">
        <x:v>2025-10</x:v>
      </x:c>
      <x:c r="B284" s="2" t="str">
        <x:v>84818099</x:v>
      </x:c>
      <x:c r="C284" s="2" t="str">
        <x:v>其他阀门/装置</x:v>
      </x:c>
      <x:c r="D284" s="8" t="n">
        <x:v>63110432</x:v>
      </x:c>
      <x:c r="E284" s="8" t="n">
        <x:v>4187466</x:v>
      </x:c>
      <x:c r="F284" s="11" t="n">
        <x:f>IF(AND(ISNUMBER(D284),ISNUMBER(E284),D284&gt;0),E284/D284,"未取得")</x:f>
        <x:v>0.06635140764049911</x:v>
      </x:c>
      <x:c r="G284" s="8" t="n">
        <x:v>1447393</x:v>
      </x:c>
      <x:c r="H284" s="11"/>
      <x:c r="I284" s="2" t="str">
        <x:v>已取得</x:v>
      </x:c>
    </x:row>
    <x:row r="285" ht="22" customHeight="1">
      <x:c r="A285" s="2" t="str">
        <x:v>2025-10</x:v>
      </x:c>
      <x:c r="B285" s="2" t="str">
        <x:v>84819000</x:v>
      </x:c>
      <x:c r="C285" s="2" t="str">
        <x:v>阀门零件</x:v>
      </x:c>
      <x:c r="D285" s="8" t="n">
        <x:v>47849789</x:v>
      </x:c>
      <x:c r="E285" s="8" t="n">
        <x:v>8333089</x:v>
      </x:c>
      <x:c r="F285" s="11" t="n">
        <x:f>IF(AND(ISNUMBER(D285),ISNUMBER(E285),D285&gt;0),E285/D285,"未取得")</x:f>
        <x:v>0.17415100827299365</x:v>
      </x:c>
      <x:c r="G285" s="8" t="n">
        <x:v>2702173</x:v>
      </x:c>
      <x:c r="H285" s="11"/>
      <x:c r="I285" s="2" t="str">
        <x:v>已取得</x:v>
      </x:c>
    </x:row>
    <x:row r="286" ht="22" customHeight="1">
      <x:c r="A286" s="2" t="str">
        <x:v>2025-11</x:v>
      </x:c>
      <x:c r="B286" s="2" t="str">
        <x:v>84811005</x:v>
      </x:c>
      <x:c r="C286" s="2" t="str">
        <x:v>减压阀（带过滤器/润滑器）</x:v>
      </x:c>
      <x:c r="D286" s="8" t="n">
        <x:v>6110550</x:v>
      </x:c>
      <x:c r="E286" s="8" t="n">
        <x:v>188944</x:v>
      </x:c>
      <x:c r="F286" s="11" t="n">
        <x:f>IF(AND(ISNUMBER(D286),ISNUMBER(E286),D286&gt;0),E286/D286,"未取得")</x:f>
        <x:v>0.030920948196152556</x:v>
      </x:c>
      <x:c r="G286" s="8" t="n">
        <x:v>28575</x:v>
      </x:c>
      <x:c r="H286" s="11"/>
      <x:c r="I286" s="2" t="str">
        <x:v>已取得</x:v>
      </x:c>
    </x:row>
    <x:row r="287" ht="22" customHeight="1">
      <x:c r="A287" s="2" t="str">
        <x:v>2025-11</x:v>
      </x:c>
      <x:c r="B287" s="2" t="str">
        <x:v>84811019</x:v>
      </x:c>
      <x:c r="C287" s="2" t="str">
        <x:v>铸铁/钢制减压阀</x:v>
      </x:c>
      <x:c r="D287" s="8" t="n">
        <x:v>2933664</x:v>
      </x:c>
      <x:c r="E287" s="8" t="n">
        <x:v>81528</x:v>
      </x:c>
      <x:c r="F287" s="11" t="n">
        <x:f>IF(AND(ISNUMBER(D287),ISNUMBER(E287),D287&gt;0),E287/D287,"未取得")</x:f>
        <x:v>0.02779050361595602</x:v>
      </x:c>
      <x:c r="G287" s="8" t="n">
        <x:v>108817</x:v>
      </x:c>
      <x:c r="H287" s="11"/>
      <x:c r="I287" s="2" t="str">
        <x:v>已取得</x:v>
      </x:c>
    </x:row>
    <x:row r="288" ht="22" customHeight="1">
      <x:c r="A288" s="2" t="str">
        <x:v>2025-11</x:v>
      </x:c>
      <x:c r="B288" s="2" t="str">
        <x:v>84811099</x:v>
      </x:c>
      <x:c r="C288" s="2" t="str">
        <x:v>其他贱金属减压阀</x:v>
      </x:c>
      <x:c r="D288" s="8" t="n">
        <x:v>7116226</x:v>
      </x:c>
      <x:c r="E288" s="8" t="n">
        <x:v>259256</x:v>
      </x:c>
      <x:c r="F288" s="11" t="n">
        <x:f>IF(AND(ISNUMBER(D288),ISNUMBER(E288),D288&gt;0),E288/D288,"未取得")</x:f>
        <x:v>0.03643167038258763</x:v>
      </x:c>
      <x:c r="G288" s="8" t="n">
        <x:v>178691</x:v>
      </x:c>
      <x:c r="H288" s="11"/>
      <x:c r="I288" s="2" t="str">
        <x:v>已取得</x:v>
      </x:c>
    </x:row>
    <x:row r="289" ht="22" customHeight="1">
      <x:c r="A289" s="2" t="str">
        <x:v>2025-11</x:v>
      </x:c>
      <x:c r="B289" s="2" t="str">
        <x:v>84812010</x:v>
      </x:c>
      <x:c r="C289" s="2" t="str">
        <x:v>液压传动阀</x:v>
      </x:c>
      <x:c r="D289" s="8" t="n">
        <x:v>22975324</x:v>
      </x:c>
      <x:c r="E289" s="8" t="n">
        <x:v>1261697</x:v>
      </x:c>
      <x:c r="F289" s="11" t="n">
        <x:f>IF(AND(ISNUMBER(D289),ISNUMBER(E289),D289&gt;0),E289/D289,"未取得")</x:f>
        <x:v>0.05491530826725229</x:v>
      </x:c>
      <x:c r="G289" s="8" t="n">
        <x:v>542655</x:v>
      </x:c>
      <x:c r="H289" s="11"/>
      <x:c r="I289" s="2" t="str">
        <x:v>已取得</x:v>
      </x:c>
    </x:row>
    <x:row r="290" ht="22" customHeight="1">
      <x:c r="A290" s="2" t="str">
        <x:v>2025-11</x:v>
      </x:c>
      <x:c r="B290" s="2" t="str">
        <x:v>84812090</x:v>
      </x:c>
      <x:c r="C290" s="2" t="str">
        <x:v>气动传动阀</x:v>
      </x:c>
      <x:c r="D290" s="8" t="n">
        <x:v>11312073</x:v>
      </x:c>
      <x:c r="E290" s="8" t="n">
        <x:v>176024</x:v>
      </x:c>
      <x:c r="F290" s="11" t="n">
        <x:f>IF(AND(ISNUMBER(D290),ISNUMBER(E290),D290&gt;0),E290/D290,"未取得")</x:f>
        <x:v>0.01556071994938505</x:v>
      </x:c>
      <x:c r="G290" s="8" t="n">
        <x:v>140234</x:v>
      </x:c>
      <x:c r="H290" s="11"/>
      <x:c r="I290" s="2" t="str">
        <x:v>已取得</x:v>
      </x:c>
    </x:row>
    <x:row r="291" ht="22" customHeight="1">
      <x:c r="A291" s="2" t="str">
        <x:v>2025-11</x:v>
      </x:c>
      <x:c r="B291" s="2" t="str">
        <x:v>84813010</x:v>
      </x:c>
      <x:c r="C291" s="2" t="str">
        <x:v>轮胎/内胎止回阀</x:v>
      </x:c>
      <x:c r="D291" s="8"/>
      <x:c r="E291" s="8"/>
      <x:c r="F291" s="11" t="str">
        <x:f>IF(AND(ISNUMBER(D291),ISNUMBER(E291),D291&gt;0),E291/D291,"未取得")</x:f>
        <x:v>未取得</x:v>
      </x:c>
      <x:c r="G291" s="8"/>
      <x:c r="H291" s="11"/>
      <x:c r="I291" s="2" t="str">
        <x:v>该编码无返回记录</x:v>
      </x:c>
    </x:row>
    <x:row r="292" ht="22" customHeight="1">
      <x:c r="A292" s="2" t="str">
        <x:v>2025-11</x:v>
      </x:c>
      <x:c r="B292" s="2" t="str">
        <x:v>84813091</x:v>
      </x:c>
      <x:c r="C292" s="2" t="str">
        <x:v>铸铁/钢制止回阀</x:v>
      </x:c>
      <x:c r="D292" s="8" t="n">
        <x:v>2653818</x:v>
      </x:c>
      <x:c r="E292" s="8" t="n">
        <x:v>305971</x:v>
      </x:c>
      <x:c r="F292" s="11" t="n">
        <x:f>IF(AND(ISNUMBER(D292),ISNUMBER(E292),D292&gt;0),E292/D292,"未取得")</x:f>
        <x:v>0.1152946434156374</x:v>
      </x:c>
      <x:c r="G292" s="8" t="n">
        <x:v>97096</x:v>
      </x:c>
      <x:c r="H292" s="11"/>
      <x:c r="I292" s="2" t="str">
        <x:v>已取得</x:v>
      </x:c>
    </x:row>
    <x:row r="293" ht="22" customHeight="1">
      <x:c r="A293" s="2" t="str">
        <x:v>2025-11</x:v>
      </x:c>
      <x:c r="B293" s="2" t="str">
        <x:v>84813099</x:v>
      </x:c>
      <x:c r="C293" s="2" t="str">
        <x:v>其他材质止回阀</x:v>
      </x:c>
      <x:c r="D293" s="8" t="n">
        <x:v>5767139</x:v>
      </x:c>
      <x:c r="E293" s="8" t="n">
        <x:v>387263</x:v>
      </x:c>
      <x:c r="F293" s="11" t="n">
        <x:f>IF(AND(ISNUMBER(D293),ISNUMBER(E293),D293&gt;0),E293/D293,"未取得")</x:f>
        <x:v>0.0671499334418678</x:v>
      </x:c>
      <x:c r="G293" s="8" t="n">
        <x:v>116809</x:v>
      </x:c>
      <x:c r="H293" s="11"/>
      <x:c r="I293" s="2" t="str">
        <x:v>已取得</x:v>
      </x:c>
    </x:row>
    <x:row r="294" ht="22" customHeight="1">
      <x:c r="A294" s="2" t="str">
        <x:v>2025-11</x:v>
      </x:c>
      <x:c r="B294" s="2" t="str">
        <x:v>84814010</x:v>
      </x:c>
      <x:c r="C294" s="2" t="str">
        <x:v>铸铁/钢制安全/溢流阀</x:v>
      </x:c>
      <x:c r="D294" s="8" t="n">
        <x:v>2627753</x:v>
      </x:c>
      <x:c r="E294" s="8" t="n">
        <x:v>4496</x:v>
      </x:c>
      <x:c r="F294" s="11" t="n">
        <x:f>IF(AND(ISNUMBER(D294),ISNUMBER(E294),D294&gt;0),E294/D294,"未取得")</x:f>
        <x:v>0.0017109675072200469</x:v>
      </x:c>
      <x:c r="G294" s="8" t="n">
        <x:v>39534</x:v>
      </x:c>
      <x:c r="H294" s="11"/>
      <x:c r="I294" s="2" t="str">
        <x:v>已取得</x:v>
      </x:c>
    </x:row>
    <x:row r="295" ht="22" customHeight="1">
      <x:c r="A295" s="2" t="str">
        <x:v>2025-11</x:v>
      </x:c>
      <x:c r="B295" s="2" t="str">
        <x:v>84814090</x:v>
      </x:c>
      <x:c r="C295" s="2" t="str">
        <x:v>其他材质安全/溢流阀</x:v>
      </x:c>
      <x:c r="D295" s="8" t="n">
        <x:v>8440609</x:v>
      </x:c>
      <x:c r="E295" s="8" t="n">
        <x:v>281866</x:v>
      </x:c>
      <x:c r="F295" s="11" t="n">
        <x:f>IF(AND(ISNUMBER(D295),ISNUMBER(E295),D295&gt;0),E295/D295,"未取得")</x:f>
        <x:v>0.03339403590428131</x:v>
      </x:c>
      <x:c r="G295" s="8" t="n">
        <x:v>173769</x:v>
      </x:c>
      <x:c r="H295" s="11"/>
      <x:c r="I295" s="2" t="str">
        <x:v>已取得</x:v>
      </x:c>
    </x:row>
    <x:row r="296" ht="22" customHeight="1">
      <x:c r="A296" s="2" t="str">
        <x:v>2025-11</x:v>
      </x:c>
      <x:c r="B296" s="2" t="str">
        <x:v>84818011</x:v>
      </x:c>
      <x:c r="C296" s="2" t="str">
        <x:v>卫浴混水阀</x:v>
      </x:c>
      <x:c r="D296" s="8" t="n">
        <x:v>21884051</x:v>
      </x:c>
      <x:c r="E296" s="8" t="n">
        <x:v>9422005</x:v>
      </x:c>
      <x:c r="F296" s="11" t="n">
        <x:f>IF(AND(ISNUMBER(D296),ISNUMBER(E296),D296&gt;0),E296/D296,"未取得")</x:f>
        <x:v>0.430542087477314</x:v>
      </x:c>
      <x:c r="G296" s="8" t="n">
        <x:v>1098896</x:v>
      </x:c>
      <x:c r="H296" s="11"/>
      <x:c r="I296" s="2" t="str">
        <x:v>已取得</x:v>
      </x:c>
    </x:row>
    <x:row r="297" ht="22" customHeight="1">
      <x:c r="A297" s="2" t="str">
        <x:v>2025-11</x:v>
      </x:c>
      <x:c r="B297" s="2" t="str">
        <x:v>84818019</x:v>
      </x:c>
      <x:c r="C297" s="2" t="str">
        <x:v>其他卫浴龙头/阀门</x:v>
      </x:c>
      <x:c r="D297" s="8" t="n">
        <x:v>10412482</x:v>
      </x:c>
      <x:c r="E297" s="8" t="n">
        <x:v>4888070</x:v>
      </x:c>
      <x:c r="F297" s="11" t="n">
        <x:f>IF(AND(ISNUMBER(D297),ISNUMBER(E297),D297&gt;0),E297/D297,"未取得")</x:f>
        <x:v>0.4694433085214457</x:v>
      </x:c>
      <x:c r="G297" s="8" t="n">
        <x:v>673728</x:v>
      </x:c>
      <x:c r="H297" s="11"/>
      <x:c r="I297" s="2" t="str">
        <x:v>已取得</x:v>
      </x:c>
    </x:row>
    <x:row r="298" ht="22" customHeight="1">
      <x:c r="A298" s="2" t="str">
        <x:v>2025-11</x:v>
      </x:c>
      <x:c r="B298" s="2" t="str">
        <x:v>84818031</x:v>
      </x:c>
      <x:c r="C298" s="2" t="str">
        <x:v>暖气片恒温阀</x:v>
      </x:c>
      <x:c r="D298" s="8" t="n">
        <x:v>3412749</x:v>
      </x:c>
      <x:c r="E298" s="8" t="n">
        <x:v>2017338</x:v>
      </x:c>
      <x:c r="F298" s="11" t="n">
        <x:f>IF(AND(ISNUMBER(D298),ISNUMBER(E298),D298&gt;0),E298/D298,"未取得")</x:f>
        <x:v>0.5911181865411139</x:v>
      </x:c>
      <x:c r="G298" s="8" t="n">
        <x:v>317695</x:v>
      </x:c>
      <x:c r="H298" s="11"/>
      <x:c r="I298" s="2" t="str">
        <x:v>已取得</x:v>
      </x:c>
    </x:row>
    <x:row r="299" ht="22" customHeight="1">
      <x:c r="A299" s="2" t="str">
        <x:v>2025-11</x:v>
      </x:c>
      <x:c r="B299" s="2" t="str">
        <x:v>84818039</x:v>
      </x:c>
      <x:c r="C299" s="2" t="str">
        <x:v>其他暖气片阀门</x:v>
      </x:c>
      <x:c r="D299" s="8" t="n">
        <x:v>2311139</x:v>
      </x:c>
      <x:c r="E299" s="8" t="n">
        <x:v>519115</x:v>
      </x:c>
      <x:c r="F299" s="11" t="n">
        <x:f>IF(AND(ISNUMBER(D299),ISNUMBER(E299),D299&gt;0),E299/D299,"未取得")</x:f>
        <x:v>0.22461435681713648</x:v>
      </x:c>
      <x:c r="G299" s="8" t="n">
        <x:v>148366</x:v>
      </x:c>
      <x:c r="H299" s="11"/>
      <x:c r="I299" s="2" t="str">
        <x:v>已取得</x:v>
      </x:c>
    </x:row>
    <x:row r="300" ht="22" customHeight="1">
      <x:c r="A300" s="2" t="str">
        <x:v>2025-11</x:v>
      </x:c>
      <x:c r="B300" s="2" t="str">
        <x:v>84818040</x:v>
      </x:c>
      <x:c r="C300" s="2" t="str">
        <x:v>轮胎/内胎阀</x:v>
      </x:c>
      <x:c r="D300" s="8" t="n">
        <x:v>3586441</x:v>
      </x:c>
      <x:c r="E300" s="8" t="n">
        <x:v>2428582</x:v>
      </x:c>
      <x:c r="F300" s="11" t="n">
        <x:f>IF(AND(ISNUMBER(D300),ISNUMBER(E300),D300&gt;0),E300/D300,"未取得")</x:f>
        <x:v>0.6771565460020115</x:v>
      </x:c>
      <x:c r="G300" s="8" t="n">
        <x:v>300909</x:v>
      </x:c>
      <x:c r="H300" s="11"/>
      <x:c r="I300" s="2" t="str">
        <x:v>已取得</x:v>
      </x:c>
    </x:row>
    <x:row r="301" ht="22" customHeight="1">
      <x:c r="A301" s="2" t="str">
        <x:v>2025-11</x:v>
      </x:c>
      <x:c r="B301" s="2" t="str">
        <x:v>84818051</x:v>
      </x:c>
      <x:c r="C301" s="2" t="str">
        <x:v>温度调节阀</x:v>
      </x:c>
      <x:c r="D301" s="8" t="n">
        <x:v>4550326</x:v>
      </x:c>
      <x:c r="E301" s="8" t="n">
        <x:v>466389</x:v>
      </x:c>
      <x:c r="F301" s="11" t="n">
        <x:f>IF(AND(ISNUMBER(D301),ISNUMBER(E301),D301&gt;0),E301/D301,"未取得")</x:f>
        <x:v>0.10249573327273694</x:v>
      </x:c>
      <x:c r="G301" s="8" t="n">
        <x:v>199268</x:v>
      </x:c>
      <x:c r="H301" s="11"/>
      <x:c r="I301" s="2" t="str">
        <x:v>已取得</x:v>
      </x:c>
    </x:row>
    <x:row r="302" ht="22" customHeight="1">
      <x:c r="A302" s="2" t="str">
        <x:v>2025-11</x:v>
      </x:c>
      <x:c r="B302" s="2" t="str">
        <x:v>84818059</x:v>
      </x:c>
      <x:c r="C302" s="2" t="str">
        <x:v>其他过程控制阀</x:v>
      </x:c>
      <x:c r="D302" s="8" t="n">
        <x:v>18193038</x:v>
      </x:c>
      <x:c r="E302" s="8" t="n">
        <x:v>187338</x:v>
      </x:c>
      <x:c r="F302" s="11" t="n">
        <x:f>IF(AND(ISNUMBER(D302),ISNUMBER(E302),D302&gt;0),E302/D302,"未取得")</x:f>
        <x:v>0.010297235678834948</x:v>
      </x:c>
      <x:c r="G302" s="8" t="n">
        <x:v>347221</x:v>
      </x:c>
      <x:c r="H302" s="11"/>
      <x:c r="I302" s="2" t="str">
        <x:v>已取得</x:v>
      </x:c>
    </x:row>
    <x:row r="303" ht="22" customHeight="1">
      <x:c r="A303" s="2" t="str">
        <x:v>2025-11</x:v>
      </x:c>
      <x:c r="B303" s="2" t="str">
        <x:v>84818061</x:v>
      </x:c>
      <x:c r="C303" s="2" t="str">
        <x:v>铸铁闸阀</x:v>
      </x:c>
      <x:c r="D303" s="8" t="n">
        <x:v>684995</x:v>
      </x:c>
      <x:c r="E303" s="8" t="n">
        <x:v>313729</x:v>
      </x:c>
      <x:c r="F303" s="11" t="n">
        <x:f>IF(AND(ISNUMBER(D303),ISNUMBER(E303),D303&gt;0),E303/D303,"未取得")</x:f>
        <x:v>0.458001883225425</x:v>
      </x:c>
      <x:c r="G303" s="8" t="n">
        <x:v>188724</x:v>
      </x:c>
      <x:c r="H303" s="11"/>
      <x:c r="I303" s="2" t="str">
        <x:v>已取得</x:v>
      </x:c>
    </x:row>
    <x:row r="304" ht="22" customHeight="1">
      <x:c r="A304" s="2" t="str">
        <x:v>2025-11</x:v>
      </x:c>
      <x:c r="B304" s="2" t="str">
        <x:v>84818063</x:v>
      </x:c>
      <x:c r="C304" s="2" t="str">
        <x:v>钢制闸阀</x:v>
      </x:c>
      <x:c r="D304" s="8" t="n">
        <x:v>3807602</x:v>
      </x:c>
      <x:c r="E304" s="8" t="n">
        <x:v>265221</x:v>
      </x:c>
      <x:c r="F304" s="11" t="n">
        <x:f>IF(AND(ISNUMBER(D304),ISNUMBER(E304),D304&gt;0),E304/D304,"未取得")</x:f>
        <x:v>0.06965565203506038</x:v>
      </x:c>
      <x:c r="G304" s="8" t="n">
        <x:v>136172</x:v>
      </x:c>
      <x:c r="H304" s="11"/>
      <x:c r="I304" s="2" t="str">
        <x:v>已取得</x:v>
      </x:c>
    </x:row>
    <x:row r="305" ht="22" customHeight="1">
      <x:c r="A305" s="2" t="str">
        <x:v>2025-11</x:v>
      </x:c>
      <x:c r="B305" s="2" t="str">
        <x:v>84818069</x:v>
      </x:c>
      <x:c r="C305" s="2" t="str">
        <x:v>其他材质闸阀</x:v>
      </x:c>
      <x:c r="D305" s="8" t="n">
        <x:v>1323755</x:v>
      </x:c>
      <x:c r="E305" s="8" t="n">
        <x:v>43556</x:v>
      </x:c>
      <x:c r="F305" s="11" t="n">
        <x:f>IF(AND(ISNUMBER(D305),ISNUMBER(E305),D305&gt;0),E305/D305,"未取得")</x:f>
        <x:v>0.03290336958122916</x:v>
      </x:c>
      <x:c r="G305" s="8" t="n">
        <x:v>49519</x:v>
      </x:c>
      <x:c r="H305" s="11"/>
      <x:c r="I305" s="2" t="str">
        <x:v>已取得</x:v>
      </x:c>
    </x:row>
    <x:row r="306" ht="22" customHeight="1">
      <x:c r="A306" s="2" t="str">
        <x:v>2025-11</x:v>
      </x:c>
      <x:c r="B306" s="2" t="str">
        <x:v>84818071</x:v>
      </x:c>
      <x:c r="C306" s="2" t="str">
        <x:v>铸铁截止阀</x:v>
      </x:c>
      <x:c r="D306" s="8" t="n">
        <x:v>209048</x:v>
      </x:c>
      <x:c r="E306" s="8" t="n">
        <x:v>9997</x:v>
      </x:c>
      <x:c r="F306" s="11" t="n">
        <x:f>IF(AND(ISNUMBER(D306),ISNUMBER(E306),D306&gt;0),E306/D306,"未取得")</x:f>
        <x:v>0.04782155294477823</x:v>
      </x:c>
      <x:c r="G306" s="8" t="n">
        <x:v>19299</x:v>
      </x:c>
      <x:c r="H306" s="11"/>
      <x:c r="I306" s="2" t="str">
        <x:v>已取得</x:v>
      </x:c>
    </x:row>
    <x:row r="307" ht="22" customHeight="1">
      <x:c r="A307" s="2" t="str">
        <x:v>2025-11</x:v>
      </x:c>
      <x:c r="B307" s="2" t="str">
        <x:v>84818073</x:v>
      </x:c>
      <x:c r="C307" s="2" t="str">
        <x:v>钢制截止阀</x:v>
      </x:c>
      <x:c r="D307" s="8" t="n">
        <x:v>2927635</x:v>
      </x:c>
      <x:c r="E307" s="8" t="n">
        <x:v>109513</x:v>
      </x:c>
      <x:c r="F307" s="11" t="n">
        <x:f>IF(AND(ISNUMBER(D307),ISNUMBER(E307),D307&gt;0),E307/D307,"未取得")</x:f>
        <x:v>0.03740664392931496</x:v>
      </x:c>
      <x:c r="G307" s="8" t="n">
        <x:v>54178</x:v>
      </x:c>
      <x:c r="H307" s="11"/>
      <x:c r="I307" s="2" t="str">
        <x:v>已取得</x:v>
      </x:c>
    </x:row>
    <x:row r="308" ht="22" customHeight="1">
      <x:c r="A308" s="2" t="str">
        <x:v>2025-11</x:v>
      </x:c>
      <x:c r="B308" s="2" t="str">
        <x:v>84818079</x:v>
      </x:c>
      <x:c r="C308" s="2" t="str">
        <x:v>其他材质截止阀</x:v>
      </x:c>
      <x:c r="D308" s="8" t="n">
        <x:v>3869528</x:v>
      </x:c>
      <x:c r="E308" s="8" t="n">
        <x:v>155594</x:v>
      </x:c>
      <x:c r="F308" s="11" t="n">
        <x:f>IF(AND(ISNUMBER(D308),ISNUMBER(E308),D308&gt;0),E308/D308,"未取得")</x:f>
        <x:v>0.0402100721328286</x:v>
      </x:c>
      <x:c r="G308" s="8" t="n">
        <x:v>87507</x:v>
      </x:c>
      <x:c r="H308" s="11"/>
      <x:c r="I308" s="2" t="str">
        <x:v>已取得</x:v>
      </x:c>
    </x:row>
    <x:row r="309" ht="22" customHeight="1">
      <x:c r="A309" s="2" t="str">
        <x:v>2025-11</x:v>
      </x:c>
      <x:c r="B309" s="2" t="str">
        <x:v>84818081</x:v>
      </x:c>
      <x:c r="C309" s="2" t="str">
        <x:v>球阀和旋塞阀（合并）</x:v>
      </x:c>
      <x:c r="D309" s="8" t="n">
        <x:v>11103567</x:v>
      </x:c>
      <x:c r="E309" s="8" t="n">
        <x:v>1506569</x:v>
      </x:c>
      <x:c r="F309" s="11" t="n">
        <x:f>IF(AND(ISNUMBER(D309),ISNUMBER(E309),D309&gt;0),E309/D309,"未取得")</x:f>
        <x:v>0.1356833349139065</x:v>
      </x:c>
      <x:c r="G309" s="8" t="n">
        <x:v>672736</x:v>
      </x:c>
      <x:c r="H309" s="11"/>
      <x:c r="I309" s="2" t="str">
        <x:v>已取得</x:v>
      </x:c>
    </x:row>
    <x:row r="310" ht="22" customHeight="1">
      <x:c r="A310" s="2" t="str">
        <x:v>2025-11</x:v>
      </x:c>
      <x:c r="B310" s="2" t="str">
        <x:v>84818085</x:v>
      </x:c>
      <x:c r="C310" s="2" t="str">
        <x:v>蝶阀（不含止回阀）</x:v>
      </x:c>
      <x:c r="D310" s="8" t="n">
        <x:v>5867935</x:v>
      </x:c>
      <x:c r="E310" s="8" t="n">
        <x:v>1301087</x:v>
      </x:c>
      <x:c r="F310" s="11" t="n">
        <x:f>IF(AND(ISNUMBER(D310),ISNUMBER(E310),D310&gt;0),E310/D310,"未取得")</x:f>
        <x:v>0.22172825704442875</x:v>
      </x:c>
      <x:c r="G310" s="8" t="n">
        <x:v>298088</x:v>
      </x:c>
      <x:c r="H310" s="11"/>
      <x:c r="I310" s="2" t="str">
        <x:v>已取得</x:v>
      </x:c>
    </x:row>
    <x:row r="311" ht="22" customHeight="1">
      <x:c r="A311" s="2" t="str">
        <x:v>2025-11</x:v>
      </x:c>
      <x:c r="B311" s="2" t="str">
        <x:v>84818087</x:v>
      </x:c>
      <x:c r="C311" s="2" t="str">
        <x:v>隔膜阀</x:v>
      </x:c>
      <x:c r="D311" s="8" t="n">
        <x:v>1655764</x:v>
      </x:c>
      <x:c r="E311" s="8" t="n">
        <x:v>1553</x:v>
      </x:c>
      <x:c r="F311" s="11" t="n">
        <x:f>IF(AND(ISNUMBER(D311),ISNUMBER(E311),D311&gt;0),E311/D311,"未取得")</x:f>
        <x:v>0.0009379355995178057</x:v>
      </x:c>
      <x:c r="G311" s="8" t="n">
        <x:v>49041</x:v>
      </x:c>
      <x:c r="H311" s="11"/>
      <x:c r="I311" s="2" t="str">
        <x:v>已取得</x:v>
      </x:c>
    </x:row>
    <x:row r="312" ht="22" customHeight="1">
      <x:c r="A312" s="2" t="str">
        <x:v>2025-11</x:v>
      </x:c>
      <x:c r="B312" s="2" t="str">
        <x:v>84818099</x:v>
      </x:c>
      <x:c r="C312" s="2" t="str">
        <x:v>其他阀门/装置</x:v>
      </x:c>
      <x:c r="D312" s="8" t="n">
        <x:v>60667074</x:v>
      </x:c>
      <x:c r="E312" s="8" t="n">
        <x:v>3749702</x:v>
      </x:c>
      <x:c r="F312" s="11" t="n">
        <x:f>IF(AND(ISNUMBER(D312),ISNUMBER(E312),D312&gt;0),E312/D312,"未取得")</x:f>
        <x:v>0.061807859729645115</x:v>
      </x:c>
      <x:c r="G312" s="8" t="n">
        <x:v>1251458</x:v>
      </x:c>
      <x:c r="H312" s="11"/>
      <x:c r="I312" s="2" t="str">
        <x:v>已取得</x:v>
      </x:c>
    </x:row>
    <x:row r="313" ht="22" customHeight="1">
      <x:c r="A313" s="2" t="str">
        <x:v>2025-11</x:v>
      </x:c>
      <x:c r="B313" s="2" t="str">
        <x:v>84819000</x:v>
      </x:c>
      <x:c r="C313" s="2" t="str">
        <x:v>阀门零件</x:v>
      </x:c>
      <x:c r="D313" s="8" t="n">
        <x:v>45331856</x:v>
      </x:c>
      <x:c r="E313" s="8" t="n">
        <x:v>7358430</x:v>
      </x:c>
      <x:c r="F313" s="11" t="n">
        <x:f>IF(AND(ISNUMBER(D313),ISNUMBER(E313),D313&gt;0),E313/D313,"未取得")</x:f>
        <x:v>0.16232359866315643</x:v>
      </x:c>
      <x:c r="G313" s="8" t="n">
        <x:v>2562515</x:v>
      </x:c>
      <x:c r="H313" s="11"/>
      <x:c r="I313" s="2" t="str">
        <x:v>已取得</x:v>
      </x:c>
    </x:row>
    <x:row r="314" ht="22" customHeight="1">
      <x:c r="A314" s="2" t="str">
        <x:v>2025-12</x:v>
      </x:c>
      <x:c r="B314" s="2" t="str">
        <x:v>84811005</x:v>
      </x:c>
      <x:c r="C314" s="2" t="str">
        <x:v>减压阀（带过滤器/润滑器）</x:v>
      </x:c>
      <x:c r="D314" s="8" t="n">
        <x:v>6028333</x:v>
      </x:c>
      <x:c r="E314" s="8" t="n">
        <x:v>422445</x:v>
      </x:c>
      <x:c r="F314" s="11" t="n">
        <x:f>IF(AND(ISNUMBER(D314),ISNUMBER(E314),D314&gt;0),E314/D314,"未取得")</x:f>
        <x:v>0.07007658667827407</x:v>
      </x:c>
      <x:c r="G314" s="8" t="n">
        <x:v>29220</x:v>
      </x:c>
      <x:c r="H314" s="11"/>
      <x:c r="I314" s="2" t="str">
        <x:v>已取得</x:v>
      </x:c>
    </x:row>
    <x:row r="315" ht="22" customHeight="1">
      <x:c r="A315" s="2" t="str">
        <x:v>2025-12</x:v>
      </x:c>
      <x:c r="B315" s="2" t="str">
        <x:v>84811019</x:v>
      </x:c>
      <x:c r="C315" s="2" t="str">
        <x:v>铸铁/钢制减压阀</x:v>
      </x:c>
      <x:c r="D315" s="8" t="n">
        <x:v>1743481</x:v>
      </x:c>
      <x:c r="E315" s="8" t="n">
        <x:v>141285</x:v>
      </x:c>
      <x:c r="F315" s="11" t="n">
        <x:f>IF(AND(ISNUMBER(D315),ISNUMBER(E315),D315&gt;0),E315/D315,"未取得")</x:f>
        <x:v>0.08103615697561373</x:v>
      </x:c>
      <x:c r="G315" s="8" t="n">
        <x:v>134173</x:v>
      </x:c>
      <x:c r="H315" s="11"/>
      <x:c r="I315" s="2" t="str">
        <x:v>已取得</x:v>
      </x:c>
    </x:row>
    <x:row r="316" ht="22" customHeight="1">
      <x:c r="A316" s="2" t="str">
        <x:v>2025-12</x:v>
      </x:c>
      <x:c r="B316" s="2" t="str">
        <x:v>84811099</x:v>
      </x:c>
      <x:c r="C316" s="2" t="str">
        <x:v>其他贱金属减压阀</x:v>
      </x:c>
      <x:c r="D316" s="8" t="n">
        <x:v>6883742</x:v>
      </x:c>
      <x:c r="E316" s="8" t="n">
        <x:v>259316</x:v>
      </x:c>
      <x:c r="F316" s="11" t="n">
        <x:f>IF(AND(ISNUMBER(D316),ISNUMBER(E316),D316&gt;0),E316/D316,"未取得")</x:f>
        <x:v>0.037670790102243806</x:v>
      </x:c>
      <x:c r="G316" s="8" t="n">
        <x:v>167779</x:v>
      </x:c>
      <x:c r="H316" s="11"/>
      <x:c r="I316" s="2" t="str">
        <x:v>已取得</x:v>
      </x:c>
    </x:row>
    <x:row r="317" ht="22" customHeight="1">
      <x:c r="A317" s="2" t="str">
        <x:v>2025-12</x:v>
      </x:c>
      <x:c r="B317" s="2" t="str">
        <x:v>84812010</x:v>
      </x:c>
      <x:c r="C317" s="2" t="str">
        <x:v>液压传动阀</x:v>
      </x:c>
      <x:c r="D317" s="8" t="n">
        <x:v>18416421</x:v>
      </x:c>
      <x:c r="E317" s="8" t="n">
        <x:v>1863664</x:v>
      </x:c>
      <x:c r="F317" s="11" t="n">
        <x:f>IF(AND(ISNUMBER(D317),ISNUMBER(E317),D317&gt;0),E317/D317,"未取得")</x:f>
        <x:v>0.10119577522690212</x:v>
      </x:c>
      <x:c r="G317" s="8" t="n">
        <x:v>471245</x:v>
      </x:c>
      <x:c r="H317" s="11"/>
      <x:c r="I317" s="2" t="str">
        <x:v>已取得</x:v>
      </x:c>
    </x:row>
    <x:row r="318" ht="22" customHeight="1">
      <x:c r="A318" s="2" t="str">
        <x:v>2025-12</x:v>
      </x:c>
      <x:c r="B318" s="2" t="str">
        <x:v>84812090</x:v>
      </x:c>
      <x:c r="C318" s="2" t="str">
        <x:v>气动传动阀</x:v>
      </x:c>
      <x:c r="D318" s="8" t="n">
        <x:v>9545061</x:v>
      </x:c>
      <x:c r="E318" s="8" t="n">
        <x:v>165289</x:v>
      </x:c>
      <x:c r="F318" s="11" t="n">
        <x:f>IF(AND(ISNUMBER(D318),ISNUMBER(E318),D318&gt;0),E318/D318,"未取得")</x:f>
        <x:v>0.01731670441917553</x:v>
      </x:c>
      <x:c r="G318" s="8" t="n">
        <x:v>109096</x:v>
      </x:c>
      <x:c r="H318" s="11"/>
      <x:c r="I318" s="2" t="str">
        <x:v>已取得</x:v>
      </x:c>
    </x:row>
    <x:row r="319" ht="22" customHeight="1">
      <x:c r="A319" s="2" t="str">
        <x:v>2025-12</x:v>
      </x:c>
      <x:c r="B319" s="2" t="str">
        <x:v>84813010</x:v>
      </x:c>
      <x:c r="C319" s="2" t="str">
        <x:v>轮胎/内胎止回阀</x:v>
      </x:c>
      <x:c r="D319" s="8"/>
      <x:c r="E319" s="8"/>
      <x:c r="F319" s="11" t="str">
        <x:f>IF(AND(ISNUMBER(D319),ISNUMBER(E319),D319&gt;0),E319/D319,"未取得")</x:f>
        <x:v>未取得</x:v>
      </x:c>
      <x:c r="G319" s="8"/>
      <x:c r="H319" s="11"/>
      <x:c r="I319" s="2" t="str">
        <x:v>该编码无返回记录</x:v>
      </x:c>
    </x:row>
    <x:row r="320" ht="22" customHeight="1">
      <x:c r="A320" s="2" t="str">
        <x:v>2025-12</x:v>
      </x:c>
      <x:c r="B320" s="2" t="str">
        <x:v>84813091</x:v>
      </x:c>
      <x:c r="C320" s="2" t="str">
        <x:v>铸铁/钢制止回阀</x:v>
      </x:c>
      <x:c r="D320" s="8" t="n">
        <x:v>3929304</x:v>
      </x:c>
      <x:c r="E320" s="8" t="n">
        <x:v>932628</x:v>
      </x:c>
      <x:c r="F320" s="11" t="n">
        <x:f>IF(AND(ISNUMBER(D320),ISNUMBER(E320),D320&gt;0),E320/D320,"未取得")</x:f>
        <x:v>0.2373519585147904</x:v>
      </x:c>
      <x:c r="G320" s="8" t="n">
        <x:v>161104</x:v>
      </x:c>
      <x:c r="H320" s="11"/>
      <x:c r="I320" s="2" t="str">
        <x:v>已取得</x:v>
      </x:c>
    </x:row>
    <x:row r="321" ht="22" customHeight="1">
      <x:c r="A321" s="2" t="str">
        <x:v>2025-12</x:v>
      </x:c>
      <x:c r="B321" s="2" t="str">
        <x:v>84813099</x:v>
      </x:c>
      <x:c r="C321" s="2" t="str">
        <x:v>其他材质止回阀</x:v>
      </x:c>
      <x:c r="D321" s="8" t="n">
        <x:v>5938561</x:v>
      </x:c>
      <x:c r="E321" s="8" t="n">
        <x:v>387627</x:v>
      </x:c>
      <x:c r="F321" s="11" t="n">
        <x:f>IF(AND(ISNUMBER(D321),ISNUMBER(E321),D321&gt;0),E321/D321,"未取得")</x:f>
        <x:v>0.06527288344769044</x:v>
      </x:c>
      <x:c r="G321" s="8" t="n">
        <x:v>85088</x:v>
      </x:c>
      <x:c r="H321" s="11"/>
      <x:c r="I321" s="2" t="str">
        <x:v>已取得</x:v>
      </x:c>
    </x:row>
    <x:row r="322" ht="22" customHeight="1">
      <x:c r="A322" s="2" t="str">
        <x:v>2025-12</x:v>
      </x:c>
      <x:c r="B322" s="2" t="str">
        <x:v>84814010</x:v>
      </x:c>
      <x:c r="C322" s="2" t="str">
        <x:v>铸铁/钢制安全/溢流阀</x:v>
      </x:c>
      <x:c r="D322" s="8" t="n">
        <x:v>2076647</x:v>
      </x:c>
      <x:c r="E322" s="8" t="n">
        <x:v>8313</x:v>
      </x:c>
      <x:c r="F322" s="11" t="n">
        <x:f>IF(AND(ISNUMBER(D322),ISNUMBER(E322),D322&gt;0),E322/D322,"未取得")</x:f>
        <x:v>0.004003087669690612</x:v>
      </x:c>
      <x:c r="G322" s="8" t="n">
        <x:v>44355</x:v>
      </x:c>
      <x:c r="H322" s="11"/>
      <x:c r="I322" s="2" t="str">
        <x:v>已取得</x:v>
      </x:c>
    </x:row>
    <x:row r="323" ht="22" customHeight="1">
      <x:c r="A323" s="2" t="str">
        <x:v>2025-12</x:v>
      </x:c>
      <x:c r="B323" s="2" t="str">
        <x:v>84814090</x:v>
      </x:c>
      <x:c r="C323" s="2" t="str">
        <x:v>其他材质安全/溢流阀</x:v>
      </x:c>
      <x:c r="D323" s="8" t="n">
        <x:v>8136814</x:v>
      </x:c>
      <x:c r="E323" s="8" t="n">
        <x:v>271754</x:v>
      </x:c>
      <x:c r="F323" s="11" t="n">
        <x:f>IF(AND(ISNUMBER(D323),ISNUMBER(E323),D323&gt;0),E323/D323,"未取得")</x:f>
        <x:v>0.03339808431162369</x:v>
      </x:c>
      <x:c r="G323" s="8" t="n">
        <x:v>157693</x:v>
      </x:c>
      <x:c r="H323" s="11"/>
      <x:c r="I323" s="2" t="str">
        <x:v>已取得</x:v>
      </x:c>
    </x:row>
    <x:row r="324" ht="22" customHeight="1">
      <x:c r="A324" s="2" t="str">
        <x:v>2025-12</x:v>
      </x:c>
      <x:c r="B324" s="2" t="str">
        <x:v>84818011</x:v>
      </x:c>
      <x:c r="C324" s="2" t="str">
        <x:v>卫浴混水阀</x:v>
      </x:c>
      <x:c r="D324" s="8" t="n">
        <x:v>18070711</x:v>
      </x:c>
      <x:c r="E324" s="8" t="n">
        <x:v>9096486</x:v>
      </x:c>
      <x:c r="F324" s="11" t="n">
        <x:f>IF(AND(ISNUMBER(D324),ISNUMBER(E324),D324&gt;0),E324/D324,"未取得")</x:f>
        <x:v>0.5033828497395593</x:v>
      </x:c>
      <x:c r="G324" s="8" t="n">
        <x:v>969536</x:v>
      </x:c>
      <x:c r="H324" s="11"/>
      <x:c r="I324" s="2" t="str">
        <x:v>已取得</x:v>
      </x:c>
    </x:row>
    <x:row r="325" ht="22" customHeight="1">
      <x:c r="A325" s="2" t="str">
        <x:v>2025-12</x:v>
      </x:c>
      <x:c r="B325" s="2" t="str">
        <x:v>84818019</x:v>
      </x:c>
      <x:c r="C325" s="2" t="str">
        <x:v>其他卫浴龙头/阀门</x:v>
      </x:c>
      <x:c r="D325" s="8" t="n">
        <x:v>12020194</x:v>
      </x:c>
      <x:c r="E325" s="8" t="n">
        <x:v>6006791</x:v>
      </x:c>
      <x:c r="F325" s="11" t="n">
        <x:f>IF(AND(ISNUMBER(D325),ISNUMBER(E325),D325&gt;0),E325/D325,"未取得")</x:f>
        <x:v>0.4997249628416979</x:v>
      </x:c>
      <x:c r="G325" s="8" t="n">
        <x:v>708125</x:v>
      </x:c>
      <x:c r="H325" s="11"/>
      <x:c r="I325" s="2" t="str">
        <x:v>已取得</x:v>
      </x:c>
    </x:row>
    <x:row r="326" ht="22" customHeight="1">
      <x:c r="A326" s="2" t="str">
        <x:v>2025-12</x:v>
      </x:c>
      <x:c r="B326" s="2" t="str">
        <x:v>84818031</x:v>
      </x:c>
      <x:c r="C326" s="2" t="str">
        <x:v>暖气片恒温阀</x:v>
      </x:c>
      <x:c r="D326" s="8" t="n">
        <x:v>2936121</x:v>
      </x:c>
      <x:c r="E326" s="8" t="n">
        <x:v>1294222</x:v>
      </x:c>
      <x:c r="F326" s="11" t="n">
        <x:f>IF(AND(ISNUMBER(D326),ISNUMBER(E326),D326&gt;0),E326/D326,"未取得")</x:f>
        <x:v>0.4407931416995417</x:v>
      </x:c>
      <x:c r="G326" s="8" t="n">
        <x:v>267779</x:v>
      </x:c>
      <x:c r="H326" s="11"/>
      <x:c r="I326" s="2" t="str">
        <x:v>已取得</x:v>
      </x:c>
    </x:row>
    <x:row r="327" ht="22" customHeight="1">
      <x:c r="A327" s="2" t="str">
        <x:v>2025-12</x:v>
      </x:c>
      <x:c r="B327" s="2" t="str">
        <x:v>84818039</x:v>
      </x:c>
      <x:c r="C327" s="2" t="str">
        <x:v>其他暖气片阀门</x:v>
      </x:c>
      <x:c r="D327" s="8" t="n">
        <x:v>1413245</x:v>
      </x:c>
      <x:c r="E327" s="8" t="n">
        <x:v>447389</x:v>
      </x:c>
      <x:c r="F327" s="11" t="n">
        <x:f>IF(AND(ISNUMBER(D327),ISNUMBER(E327),D327&gt;0),E327/D327,"未取得")</x:f>
        <x:v>0.31656860629261024</x:v>
      </x:c>
      <x:c r="G327" s="8" t="n">
        <x:v>173592</x:v>
      </x:c>
      <x:c r="H327" s="11"/>
      <x:c r="I327" s="2" t="str">
        <x:v>已取得</x:v>
      </x:c>
    </x:row>
    <x:row r="328" ht="22" customHeight="1">
      <x:c r="A328" s="2" t="str">
        <x:v>2025-12</x:v>
      </x:c>
      <x:c r="B328" s="2" t="str">
        <x:v>84818040</x:v>
      </x:c>
      <x:c r="C328" s="2" t="str">
        <x:v>轮胎/内胎阀</x:v>
      </x:c>
      <x:c r="D328" s="8" t="n">
        <x:v>4043967</x:v>
      </x:c>
      <x:c r="E328" s="8" t="n">
        <x:v>3304310</x:v>
      </x:c>
      <x:c r="F328" s="11" t="n">
        <x:f>IF(AND(ISNUMBER(D328),ISNUMBER(E328),D328&gt;0),E328/D328,"未取得")</x:f>
        <x:v>0.8170961830301781</x:v>
      </x:c>
      <x:c r="G328" s="8" t="n">
        <x:v>416032</x:v>
      </x:c>
      <x:c r="H328" s="11"/>
      <x:c r="I328" s="2" t="str">
        <x:v>已取得</x:v>
      </x:c>
    </x:row>
    <x:row r="329" ht="22" customHeight="1">
      <x:c r="A329" s="2" t="str">
        <x:v>2025-12</x:v>
      </x:c>
      <x:c r="B329" s="2" t="str">
        <x:v>84818051</x:v>
      </x:c>
      <x:c r="C329" s="2" t="str">
        <x:v>温度调节阀</x:v>
      </x:c>
      <x:c r="D329" s="8" t="n">
        <x:v>4177326</x:v>
      </x:c>
      <x:c r="E329" s="8" t="n">
        <x:v>1168408</x:v>
      </x:c>
      <x:c r="F329" s="11" t="n">
        <x:f>IF(AND(ISNUMBER(D329),ISNUMBER(E329),D329&gt;0),E329/D329,"未取得")</x:f>
        <x:v>0.27970237419823113</x:v>
      </x:c>
      <x:c r="G329" s="8" t="n">
        <x:v>138150</x:v>
      </x:c>
      <x:c r="H329" s="11"/>
      <x:c r="I329" s="2" t="str">
        <x:v>已取得</x:v>
      </x:c>
    </x:row>
    <x:row r="330" ht="22" customHeight="1">
      <x:c r="A330" s="2" t="str">
        <x:v>2025-12</x:v>
      </x:c>
      <x:c r="B330" s="2" t="str">
        <x:v>84818059</x:v>
      </x:c>
      <x:c r="C330" s="2" t="str">
        <x:v>其他过程控制阀</x:v>
      </x:c>
      <x:c r="D330" s="8" t="n">
        <x:v>14920516</x:v>
      </x:c>
      <x:c r="E330" s="8" t="n">
        <x:v>117949</x:v>
      </x:c>
      <x:c r="F330" s="11" t="n">
        <x:f>IF(AND(ISNUMBER(D330),ISNUMBER(E330),D330&gt;0),E330/D330,"未取得")</x:f>
        <x:v>0.007905155558963243</x:v>
      </x:c>
      <x:c r="G330" s="8" t="n">
        <x:v>256552</x:v>
      </x:c>
      <x:c r="H330" s="11"/>
      <x:c r="I330" s="2" t="str">
        <x:v>已取得</x:v>
      </x:c>
    </x:row>
    <x:row r="331" ht="22" customHeight="1">
      <x:c r="A331" s="2" t="str">
        <x:v>2025-12</x:v>
      </x:c>
      <x:c r="B331" s="2" t="str">
        <x:v>84818061</x:v>
      </x:c>
      <x:c r="C331" s="2" t="str">
        <x:v>铸铁闸阀</x:v>
      </x:c>
      <x:c r="D331" s="8" t="n">
        <x:v>406547</x:v>
      </x:c>
      <x:c r="E331" s="8" t="n">
        <x:v>113001</x:v>
      </x:c>
      <x:c r="F331" s="11" t="n">
        <x:f>IF(AND(ISNUMBER(D331),ISNUMBER(E331),D331&gt;0),E331/D331,"未取得")</x:f>
        <x:v>0.2779531025933041</x:v>
      </x:c>
      <x:c r="G331" s="8" t="n">
        <x:v>72883</x:v>
      </x:c>
      <x:c r="H331" s="11"/>
      <x:c r="I331" s="2" t="str">
        <x:v>已取得</x:v>
      </x:c>
    </x:row>
    <x:row r="332" ht="22" customHeight="1">
      <x:c r="A332" s="2" t="str">
        <x:v>2025-12</x:v>
      </x:c>
      <x:c r="B332" s="2" t="str">
        <x:v>84818063</x:v>
      </x:c>
      <x:c r="C332" s="2" t="str">
        <x:v>钢制闸阀</x:v>
      </x:c>
      <x:c r="D332" s="8" t="n">
        <x:v>3242127</x:v>
      </x:c>
      <x:c r="E332" s="8" t="n">
        <x:v>273572</x:v>
      </x:c>
      <x:c r="F332" s="11" t="n">
        <x:f>IF(AND(ISNUMBER(D332),ISNUMBER(E332),D332&gt;0),E332/D332,"未取得")</x:f>
        <x:v>0.08438040829369114</x:v>
      </x:c>
      <x:c r="G332" s="8" t="n">
        <x:v>144682</x:v>
      </x:c>
      <x:c r="H332" s="11"/>
      <x:c r="I332" s="2" t="str">
        <x:v>已取得</x:v>
      </x:c>
    </x:row>
    <x:row r="333" ht="22" customHeight="1">
      <x:c r="A333" s="2" t="str">
        <x:v>2025-12</x:v>
      </x:c>
      <x:c r="B333" s="2" t="str">
        <x:v>84818069</x:v>
      </x:c>
      <x:c r="C333" s="2" t="str">
        <x:v>其他材质闸阀</x:v>
      </x:c>
      <x:c r="D333" s="8" t="n">
        <x:v>752414</x:v>
      </x:c>
      <x:c r="E333" s="8" t="n">
        <x:v>64750</x:v>
      </x:c>
      <x:c r="F333" s="11" t="n">
        <x:f>IF(AND(ISNUMBER(D333),ISNUMBER(E333),D333&gt;0),E333/D333,"未取得")</x:f>
        <x:v>0.08605634663895143</x:v>
      </x:c>
      <x:c r="G333" s="8" t="n">
        <x:v>41477</x:v>
      </x:c>
      <x:c r="H333" s="11"/>
      <x:c r="I333" s="2" t="str">
        <x:v>已取得</x:v>
      </x:c>
    </x:row>
    <x:row r="334" ht="22" customHeight="1">
      <x:c r="A334" s="2" t="str">
        <x:v>2025-12</x:v>
      </x:c>
      <x:c r="B334" s="2" t="str">
        <x:v>84818071</x:v>
      </x:c>
      <x:c r="C334" s="2" t="str">
        <x:v>铸铁截止阀</x:v>
      </x:c>
      <x:c r="D334" s="8" t="n">
        <x:v>208383</x:v>
      </x:c>
      <x:c r="E334" s="8" t="n">
        <x:v>30266</x:v>
      </x:c>
      <x:c r="F334" s="11" t="n">
        <x:f>IF(AND(ISNUMBER(D334),ISNUMBER(E334),D334&gt;0),E334/D334,"未取得")</x:f>
        <x:v>0.14524217426565506</x:v>
      </x:c>
      <x:c r="G334" s="8" t="n">
        <x:v>22087</x:v>
      </x:c>
      <x:c r="H334" s="11"/>
      <x:c r="I334" s="2" t="str">
        <x:v>已取得</x:v>
      </x:c>
    </x:row>
    <x:row r="335" ht="22" customHeight="1">
      <x:c r="A335" s="2" t="str">
        <x:v>2025-12</x:v>
      </x:c>
      <x:c r="B335" s="2" t="str">
        <x:v>84818073</x:v>
      </x:c>
      <x:c r="C335" s="2" t="str">
        <x:v>钢制截止阀</x:v>
      </x:c>
      <x:c r="D335" s="8" t="n">
        <x:v>2355701</x:v>
      </x:c>
      <x:c r="E335" s="8" t="n">
        <x:v>88145</x:v>
      </x:c>
      <x:c r="F335" s="11" t="n">
        <x:f>IF(AND(ISNUMBER(D335),ISNUMBER(E335),D335&gt;0),E335/D335,"未取得")</x:f>
        <x:v>0.03741773680106261</x:v>
      </x:c>
      <x:c r="G335" s="8" t="n">
        <x:v>49190</x:v>
      </x:c>
      <x:c r="H335" s="11"/>
      <x:c r="I335" s="2" t="str">
        <x:v>已取得</x:v>
      </x:c>
    </x:row>
    <x:row r="336" ht="22" customHeight="1">
      <x:c r="A336" s="2" t="str">
        <x:v>2025-12</x:v>
      </x:c>
      <x:c r="B336" s="2" t="str">
        <x:v>84818079</x:v>
      </x:c>
      <x:c r="C336" s="2" t="str">
        <x:v>其他材质截止阀</x:v>
      </x:c>
      <x:c r="D336" s="8" t="n">
        <x:v>3538294</x:v>
      </x:c>
      <x:c r="E336" s="8" t="n">
        <x:v>206777</x:v>
      </x:c>
      <x:c r="F336" s="11" t="n">
        <x:f>IF(AND(ISNUMBER(D336),ISNUMBER(E336),D336&gt;0),E336/D336,"未取得")</x:f>
        <x:v>0.0584397452557645</x:v>
      </x:c>
      <x:c r="G336" s="8" t="n">
        <x:v>76408</x:v>
      </x:c>
      <x:c r="H336" s="11"/>
      <x:c r="I336" s="2" t="str">
        <x:v>已取得</x:v>
      </x:c>
    </x:row>
    <x:row r="337" ht="22" customHeight="1">
      <x:c r="A337" s="2" t="str">
        <x:v>2025-12</x:v>
      </x:c>
      <x:c r="B337" s="2" t="str">
        <x:v>84818081</x:v>
      </x:c>
      <x:c r="C337" s="2" t="str">
        <x:v>球阀和旋塞阀（合并）</x:v>
      </x:c>
      <x:c r="D337" s="8" t="n">
        <x:v>12370246</x:v>
      </x:c>
      <x:c r="E337" s="8" t="n">
        <x:v>2011756</x:v>
      </x:c>
      <x:c r="F337" s="11" t="n">
        <x:f>IF(AND(ISNUMBER(D337),ISNUMBER(E337),D337&gt;0),E337/D337,"未取得")</x:f>
        <x:v>0.1626286170865155</x:v>
      </x:c>
      <x:c r="G337" s="8" t="n">
        <x:v>609874</x:v>
      </x:c>
      <x:c r="H337" s="11"/>
      <x:c r="I337" s="2" t="str">
        <x:v>已取得</x:v>
      </x:c>
    </x:row>
    <x:row r="338" ht="22" customHeight="1">
      <x:c r="A338" s="2" t="str">
        <x:v>2025-12</x:v>
      </x:c>
      <x:c r="B338" s="2" t="str">
        <x:v>84818085</x:v>
      </x:c>
      <x:c r="C338" s="2" t="str">
        <x:v>蝶阀（不含止回阀）</x:v>
      </x:c>
      <x:c r="D338" s="8" t="n">
        <x:v>6046120</x:v>
      </x:c>
      <x:c r="E338" s="8" t="n">
        <x:v>737421</x:v>
      </x:c>
      <x:c r="F338" s="11" t="n">
        <x:f>IF(AND(ISNUMBER(D338),ISNUMBER(E338),D338&gt;0),E338/D338,"未取得")</x:f>
        <x:v>0.12196598810476801</x:v>
      </x:c>
      <x:c r="G338" s="8" t="n">
        <x:v>230104</x:v>
      </x:c>
      <x:c r="H338" s="11"/>
      <x:c r="I338" s="2" t="str">
        <x:v>已取得</x:v>
      </x:c>
    </x:row>
    <x:row r="339" ht="22" customHeight="1">
      <x:c r="A339" s="2" t="str">
        <x:v>2025-12</x:v>
      </x:c>
      <x:c r="B339" s="2" t="str">
        <x:v>84818087</x:v>
      </x:c>
      <x:c r="C339" s="2" t="str">
        <x:v>隔膜阀</x:v>
      </x:c>
      <x:c r="D339" s="8" t="n">
        <x:v>1878330</x:v>
      </x:c>
      <x:c r="E339" s="8" t="n">
        <x:v>5582</x:v>
      </x:c>
      <x:c r="F339" s="11" t="n">
        <x:f>IF(AND(ISNUMBER(D339),ISNUMBER(E339),D339&gt;0),E339/D339,"未取得")</x:f>
        <x:v>0.0029717887698114814</x:v>
      </x:c>
      <x:c r="G339" s="8" t="n">
        <x:v>34081</x:v>
      </x:c>
      <x:c r="H339" s="11"/>
      <x:c r="I339" s="2" t="str">
        <x:v>已取得</x:v>
      </x:c>
    </x:row>
    <x:row r="340" ht="22" customHeight="1">
      <x:c r="A340" s="2" t="str">
        <x:v>2025-12</x:v>
      </x:c>
      <x:c r="B340" s="2" t="str">
        <x:v>84818099</x:v>
      </x:c>
      <x:c r="C340" s="2" t="str">
        <x:v>其他阀门/装置</x:v>
      </x:c>
      <x:c r="D340" s="8" t="n">
        <x:v>58703681</x:v>
      </x:c>
      <x:c r="E340" s="8" t="n">
        <x:v>4184599</x:v>
      </x:c>
      <x:c r="F340" s="11" t="n">
        <x:f>IF(AND(ISNUMBER(D340),ISNUMBER(E340),D340&gt;0),E340/D340,"未取得")</x:f>
        <x:v>0.0712834174742807</x:v>
      </x:c>
      <x:c r="G340" s="8" t="n">
        <x:v>1149169</x:v>
      </x:c>
      <x:c r="H340" s="11"/>
      <x:c r="I340" s="2" t="str">
        <x:v>已取得</x:v>
      </x:c>
    </x:row>
    <x:row r="341" ht="22" customHeight="1">
      <x:c r="A341" s="2" t="str">
        <x:v>2025-12</x:v>
      </x:c>
      <x:c r="B341" s="2" t="str">
        <x:v>84819000</x:v>
      </x:c>
      <x:c r="C341" s="2" t="str">
        <x:v>阀门零件</x:v>
      </x:c>
      <x:c r="D341" s="8" t="n">
        <x:v>39617858</x:v>
      </x:c>
      <x:c r="E341" s="8" t="n">
        <x:v>6082737</x:v>
      </x:c>
      <x:c r="F341" s="11" t="n">
        <x:f>IF(AND(ISNUMBER(D341),ISNUMBER(E341),D341&gt;0),E341/D341,"未取得")</x:f>
        <x:v>0.15353523151100193</x:v>
      </x:c>
      <x:c r="G341" s="8" t="n">
        <x:v>2169711</x:v>
      </x:c>
      <x:c r="H341" s="11"/>
      <x:c r="I341" s="2" t="str">
        <x:v>已取得</x:v>
      </x:c>
    </x:row>
    <x:row r="342" ht="22" customHeight="1">
      <x:c r="A342" s="2" t="str">
        <x:v>2026-01</x:v>
      </x:c>
      <x:c r="B342" s="2" t="str">
        <x:v>84811005</x:v>
      </x:c>
      <x:c r="C342" s="2" t="str">
        <x:v>减压阀（带过滤器/润滑器）</x:v>
      </x:c>
      <x:c r="D342" s="8" t="n">
        <x:v>6007384</x:v>
      </x:c>
      <x:c r="E342" s="8" t="n">
        <x:v>118084</x:v>
      </x:c>
      <x:c r="F342" s="11" t="n">
        <x:f>IF(AND(ISNUMBER(D342),ISNUMBER(E342),D342&gt;0),E342/D342,"未取得")</x:f>
        <x:v>0.019656476096750267</x:v>
      </x:c>
      <x:c r="G342" s="8" t="n">
        <x:v>31560</x:v>
      </x:c>
      <x:c r="H342" s="11" t="n">
        <x:f>IF(AND(ISNUMBER(D342),ISNUMBER(D6),D6&gt;0),D342/D6-1,"未取得")</x:f>
        <x:v>0.0859026596678294</x:v>
      </x:c>
      <x:c r="I342" s="2" t="str">
        <x:v>已取得</x:v>
      </x:c>
    </x:row>
    <x:row r="343" ht="22" customHeight="1">
      <x:c r="A343" s="2" t="str">
        <x:v>2026-01</x:v>
      </x:c>
      <x:c r="B343" s="2" t="str">
        <x:v>84811019</x:v>
      </x:c>
      <x:c r="C343" s="2" t="str">
        <x:v>铸铁/钢制减压阀</x:v>
      </x:c>
      <x:c r="D343" s="8" t="n">
        <x:v>1995579</x:v>
      </x:c>
      <x:c r="E343" s="8" t="n">
        <x:v>132743</x:v>
      </x:c>
      <x:c r="F343" s="11" t="n">
        <x:f>IF(AND(ISNUMBER(D343),ISNUMBER(E343),D343&gt;0),E343/D343,"未取得")</x:f>
        <x:v>0.06651853923097006</x:v>
      </x:c>
      <x:c r="G343" s="8" t="n">
        <x:v>88114</x:v>
      </x:c>
      <x:c r="H343" s="11" t="n">
        <x:f>IF(AND(ISNUMBER(D343),ISNUMBER(D7),D7&gt;0),D343/D7-1,"未取得")</x:f>
        <x:v>0.4016023497946317</x:v>
      </x:c>
      <x:c r="I343" s="2" t="str">
        <x:v>已取得</x:v>
      </x:c>
    </x:row>
    <x:row r="344" ht="22" customHeight="1">
      <x:c r="A344" s="2" t="str">
        <x:v>2026-01</x:v>
      </x:c>
      <x:c r="B344" s="2" t="str">
        <x:v>84811099</x:v>
      </x:c>
      <x:c r="C344" s="2" t="str">
        <x:v>其他贱金属减压阀</x:v>
      </x:c>
      <x:c r="D344" s="8" t="n">
        <x:v>6698204</x:v>
      </x:c>
      <x:c r="E344" s="8" t="n">
        <x:v>319719</x:v>
      </x:c>
      <x:c r="F344" s="11" t="n">
        <x:f>IF(AND(ISNUMBER(D344),ISNUMBER(E344),D344&gt;0),E344/D344,"未取得")</x:f>
        <x:v>0.04773204877008822</x:v>
      </x:c>
      <x:c r="G344" s="8" t="n">
        <x:v>176312</x:v>
      </x:c>
      <x:c r="H344" s="11" t="n">
        <x:f>IF(AND(ISNUMBER(D344),ISNUMBER(D8),D8&gt;0),D344/D8-1,"未取得")</x:f>
        <x:v>0.2602522196264101</x:v>
      </x:c>
      <x:c r="I344" s="2" t="str">
        <x:v>已取得</x:v>
      </x:c>
    </x:row>
    <x:row r="345" ht="22" customHeight="1">
      <x:c r="A345" s="2" t="str">
        <x:v>2026-01</x:v>
      </x:c>
      <x:c r="B345" s="2" t="str">
        <x:v>84812010</x:v>
      </x:c>
      <x:c r="C345" s="2" t="str">
        <x:v>液压传动阀</x:v>
      </x:c>
      <x:c r="D345" s="8" t="n">
        <x:v>19721702</x:v>
      </x:c>
      <x:c r="E345" s="8" t="n">
        <x:v>1632534</x:v>
      </x:c>
      <x:c r="F345" s="11" t="n">
        <x:f>IF(AND(ISNUMBER(D345),ISNUMBER(E345),D345&gt;0),E345/D345,"未取得")</x:f>
        <x:v>0.08277855531941411</x:v>
      </x:c>
      <x:c r="G345" s="8" t="n">
        <x:v>458729</x:v>
      </x:c>
      <x:c r="H345" s="11" t="n">
        <x:f>IF(AND(ISNUMBER(D345),ISNUMBER(D9),D9&gt;0),D345/D9-1,"未取得")</x:f>
        <x:v>0.09552023110149044</x:v>
      </x:c>
      <x:c r="I345" s="2" t="str">
        <x:v>已取得</x:v>
      </x:c>
    </x:row>
    <x:row r="346" ht="22" customHeight="1">
      <x:c r="A346" s="2" t="str">
        <x:v>2026-01</x:v>
      </x:c>
      <x:c r="B346" s="2" t="str">
        <x:v>84812090</x:v>
      </x:c>
      <x:c r="C346" s="2" t="str">
        <x:v>气动传动阀</x:v>
      </x:c>
      <x:c r="D346" s="8" t="n">
        <x:v>10993092</x:v>
      </x:c>
      <x:c r="E346" s="8" t="n">
        <x:v>135875</x:v>
      </x:c>
      <x:c r="F346" s="11" t="n">
        <x:f>IF(AND(ISNUMBER(D346),ISNUMBER(E346),D346&gt;0),E346/D346,"未取得")</x:f>
        <x:v>0.01236003482914543</x:v>
      </x:c>
      <x:c r="G346" s="8" t="n">
        <x:v>115731</x:v>
      </x:c>
      <x:c r="H346" s="11" t="n">
        <x:f>IF(AND(ISNUMBER(D346),ISNUMBER(D10),D10&gt;0),D346/D10-1,"未取得")</x:f>
        <x:v>0.20091987092267738</x:v>
      </x:c>
      <x:c r="I346" s="2" t="str">
        <x:v>已取得</x:v>
      </x:c>
    </x:row>
    <x:row r="347" ht="22" customHeight="1">
      <x:c r="A347" s="2" t="str">
        <x:v>2026-01</x:v>
      </x:c>
      <x:c r="B347" s="2" t="str">
        <x:v>84813010</x:v>
      </x:c>
      <x:c r="C347" s="2" t="str">
        <x:v>轮胎/内胎止回阀</x:v>
      </x:c>
      <x:c r="D347" s="8"/>
      <x:c r="E347" s="8"/>
      <x:c r="F347" s="11" t="str">
        <x:f>IF(AND(ISNUMBER(D347),ISNUMBER(E347),D347&gt;0),E347/D347,"未取得")</x:f>
        <x:v>未取得</x:v>
      </x:c>
      <x:c r="G347" s="8"/>
      <x:c r="H347" s="11" t="str">
        <x:f>IF(AND(ISNUMBER(D347),ISNUMBER(D11),D11&gt;0),D347/D11-1,"未取得")</x:f>
        <x:v>未取得</x:v>
      </x:c>
      <x:c r="I347" s="2" t="str">
        <x:v>该编码无返回记录</x:v>
      </x:c>
    </x:row>
    <x:row r="348" ht="22" customHeight="1">
      <x:c r="A348" s="2" t="str">
        <x:v>2026-01</x:v>
      </x:c>
      <x:c r="B348" s="2" t="str">
        <x:v>84813091</x:v>
      </x:c>
      <x:c r="C348" s="2" t="str">
        <x:v>铸铁/钢制止回阀</x:v>
      </x:c>
      <x:c r="D348" s="8" t="n">
        <x:v>3365028</x:v>
      </x:c>
      <x:c r="E348" s="8" t="n">
        <x:v>520687</x:v>
      </x:c>
      <x:c r="F348" s="11" t="n">
        <x:f>IF(AND(ISNUMBER(D348),ISNUMBER(E348),D348&gt;0),E348/D348,"未取得")</x:f>
        <x:v>0.15473481944280998</x:v>
      </x:c>
      <x:c r="G348" s="8" t="n">
        <x:v>167801</x:v>
      </x:c>
      <x:c r="H348" s="11" t="n">
        <x:f>IF(AND(ISNUMBER(D348),ISNUMBER(D12),D12&gt;0),D348/D12-1,"未取得")</x:f>
        <x:v>-0.27969638331392566</x:v>
      </x:c>
      <x:c r="I348" s="2" t="str">
        <x:v>已取得</x:v>
      </x:c>
    </x:row>
    <x:row r="349" ht="22" customHeight="1">
      <x:c r="A349" s="2" t="str">
        <x:v>2026-01</x:v>
      </x:c>
      <x:c r="B349" s="2" t="str">
        <x:v>84813099</x:v>
      </x:c>
      <x:c r="C349" s="2" t="str">
        <x:v>其他材质止回阀</x:v>
      </x:c>
      <x:c r="D349" s="8" t="n">
        <x:v>8140681</x:v>
      </x:c>
      <x:c r="E349" s="8" t="n">
        <x:v>348566</x:v>
      </x:c>
      <x:c r="F349" s="11" t="n">
        <x:f>IF(AND(ISNUMBER(D349),ISNUMBER(E349),D349&gt;0),E349/D349,"未取得")</x:f>
        <x:v>0.04281779374477393</x:v>
      </x:c>
      <x:c r="G349" s="8" t="n">
        <x:v>99014</x:v>
      </x:c>
      <x:c r="H349" s="11" t="n">
        <x:f>IF(AND(ISNUMBER(D349),ISNUMBER(D13),D13&gt;0),D349/D13-1,"未取得")</x:f>
        <x:v>0.2919472396380691</x:v>
      </x:c>
      <x:c r="I349" s="2" t="str">
        <x:v>已取得</x:v>
      </x:c>
    </x:row>
    <x:row r="350" ht="22" customHeight="1">
      <x:c r="A350" s="2" t="str">
        <x:v>2026-01</x:v>
      </x:c>
      <x:c r="B350" s="2" t="str">
        <x:v>84814010</x:v>
      </x:c>
      <x:c r="C350" s="2" t="str">
        <x:v>铸铁/钢制安全/溢流阀</x:v>
      </x:c>
      <x:c r="D350" s="8" t="n">
        <x:v>1993684</x:v>
      </x:c>
      <x:c r="E350" s="8" t="n">
        <x:v>70797</x:v>
      </x:c>
      <x:c r="F350" s="11" t="n">
        <x:f>IF(AND(ISNUMBER(D350),ISNUMBER(E350),D350&gt;0),E350/D350,"未取得")</x:f>
        <x:v>0.03551064260936036</x:v>
      </x:c>
      <x:c r="G350" s="8" t="n">
        <x:v>59526</x:v>
      </x:c>
      <x:c r="H350" s="11" t="n">
        <x:f>IF(AND(ISNUMBER(D350),ISNUMBER(D14),D14&gt;0),D350/D14-1,"未取得")</x:f>
        <x:v>-0.30059844444436645</x:v>
      </x:c>
      <x:c r="I350" s="2" t="str">
        <x:v>已取得</x:v>
      </x:c>
    </x:row>
    <x:row r="351" ht="22" customHeight="1">
      <x:c r="A351" s="2" t="str">
        <x:v>2026-01</x:v>
      </x:c>
      <x:c r="B351" s="2" t="str">
        <x:v>84814090</x:v>
      </x:c>
      <x:c r="C351" s="2" t="str">
        <x:v>其他材质安全/溢流阀</x:v>
      </x:c>
      <x:c r="D351" s="8" t="n">
        <x:v>11900485</x:v>
      </x:c>
      <x:c r="E351" s="8" t="n">
        <x:v>491892</x:v>
      </x:c>
      <x:c r="F351" s="11" t="n">
        <x:f>IF(AND(ISNUMBER(D351),ISNUMBER(E351),D351&gt;0),E351/D351,"未取得")</x:f>
        <x:v>0.04133377757293085</x:v>
      </x:c>
      <x:c r="G351" s="8" t="n">
        <x:v>271571</x:v>
      </x:c>
      <x:c r="H351" s="11" t="n">
        <x:f>IF(AND(ISNUMBER(D351),ISNUMBER(D15),D15&gt;0),D351/D15-1,"未取得")</x:f>
        <x:v>0.533454226452837</x:v>
      </x:c>
      <x:c r="I351" s="2" t="str">
        <x:v>已取得</x:v>
      </x:c>
    </x:row>
    <x:row r="352" ht="22" customHeight="1">
      <x:c r="A352" s="2" t="str">
        <x:v>2026-01</x:v>
      </x:c>
      <x:c r="B352" s="2" t="str">
        <x:v>84818011</x:v>
      </x:c>
      <x:c r="C352" s="2" t="str">
        <x:v>卫浴混水阀</x:v>
      </x:c>
      <x:c r="D352" s="8" t="n">
        <x:v>21509103</x:v>
      </x:c>
      <x:c r="E352" s="8" t="n">
        <x:v>9862785</x:v>
      </x:c>
      <x:c r="F352" s="11" t="n">
        <x:f>IF(AND(ISNUMBER(D352),ISNUMBER(E352),D352&gt;0),E352/D352,"未取得")</x:f>
        <x:v>0.45854004232533546</x:v>
      </x:c>
      <x:c r="G352" s="8" t="n">
        <x:v>1083908</x:v>
      </x:c>
      <x:c r="H352" s="11" t="n">
        <x:f>IF(AND(ISNUMBER(D352),ISNUMBER(D16),D16&gt;0),D352/D16-1,"未取得")</x:f>
        <x:v>0.03959605151623502</x:v>
      </x:c>
      <x:c r="I352" s="2" t="str">
        <x:v>已取得</x:v>
      </x:c>
    </x:row>
    <x:row r="353" ht="22" customHeight="1">
      <x:c r="A353" s="2" t="str">
        <x:v>2026-01</x:v>
      </x:c>
      <x:c r="B353" s="2" t="str">
        <x:v>84818019</x:v>
      </x:c>
      <x:c r="C353" s="2" t="str">
        <x:v>其他卫浴龙头/阀门</x:v>
      </x:c>
      <x:c r="D353" s="8" t="n">
        <x:v>10337271</x:v>
      </x:c>
      <x:c r="E353" s="8" t="n">
        <x:v>5637931</x:v>
      </x:c>
      <x:c r="F353" s="11" t="n">
        <x:f>IF(AND(ISNUMBER(D353),ISNUMBER(E353),D353&gt;0),E353/D353,"未取得")</x:f>
        <x:v>0.5453983938314086</x:v>
      </x:c>
      <x:c r="G353" s="8" t="n">
        <x:v>746221</x:v>
      </x:c>
      <x:c r="H353" s="11" t="n">
        <x:f>IF(AND(ISNUMBER(D353),ISNUMBER(D17),D17&gt;0),D353/D17-1,"未取得")</x:f>
        <x:v>-0.12914103139449784</x:v>
      </x:c>
      <x:c r="I353" s="2" t="str">
        <x:v>已取得</x:v>
      </x:c>
    </x:row>
    <x:row r="354" ht="22" customHeight="1">
      <x:c r="A354" s="2" t="str">
        <x:v>2026-01</x:v>
      </x:c>
      <x:c r="B354" s="2" t="str">
        <x:v>84818031</x:v>
      </x:c>
      <x:c r="C354" s="2" t="str">
        <x:v>暖气片恒温阀</x:v>
      </x:c>
      <x:c r="D354" s="8" t="n">
        <x:v>2749538</x:v>
      </x:c>
      <x:c r="E354" s="8" t="n">
        <x:v>1363066</x:v>
      </x:c>
      <x:c r="F354" s="11" t="n">
        <x:f>IF(AND(ISNUMBER(D354),ISNUMBER(E354),D354&gt;0),E354/D354,"未取得")</x:f>
        <x:v>0.4957436485693233</x:v>
      </x:c>
      <x:c r="G354" s="8" t="n">
        <x:v>253603</x:v>
      </x:c>
      <x:c r="H354" s="11" t="n">
        <x:f>IF(AND(ISNUMBER(D354),ISNUMBER(D18),D18&gt;0),D354/D18-1,"未取得")</x:f>
        <x:v>0.06764450860879623</x:v>
      </x:c>
      <x:c r="I354" s="2" t="str">
        <x:v>已取得</x:v>
      </x:c>
    </x:row>
    <x:row r="355" ht="22" customHeight="1">
      <x:c r="A355" s="2" t="str">
        <x:v>2026-01</x:v>
      </x:c>
      <x:c r="B355" s="2" t="str">
        <x:v>84818039</x:v>
      </x:c>
      <x:c r="C355" s="2" t="str">
        <x:v>其他暖气片阀门</x:v>
      </x:c>
      <x:c r="D355" s="8" t="n">
        <x:v>2219698</x:v>
      </x:c>
      <x:c r="E355" s="8" t="n">
        <x:v>815544</x:v>
      </x:c>
      <x:c r="F355" s="11" t="n">
        <x:f>IF(AND(ISNUMBER(D355),ISNUMBER(E355),D355&gt;0),E355/D355,"未取得")</x:f>
        <x:v>0.3674121434537491</x:v>
      </x:c>
      <x:c r="G355" s="8" t="n">
        <x:v>279557</x:v>
      </x:c>
      <x:c r="H355" s="11" t="n">
        <x:f>IF(AND(ISNUMBER(D355),ISNUMBER(D19),D19&gt;0),D355/D19-1,"未取得")</x:f>
        <x:v>0.035170264372752946</x:v>
      </x:c>
      <x:c r="I355" s="2" t="str">
        <x:v>已取得</x:v>
      </x:c>
    </x:row>
    <x:row r="356" ht="22" customHeight="1">
      <x:c r="A356" s="2" t="str">
        <x:v>2026-01</x:v>
      </x:c>
      <x:c r="B356" s="2" t="str">
        <x:v>84818040</x:v>
      </x:c>
      <x:c r="C356" s="2" t="str">
        <x:v>轮胎/内胎阀</x:v>
      </x:c>
      <x:c r="D356" s="8" t="n">
        <x:v>4628164</x:v>
      </x:c>
      <x:c r="E356" s="8" t="n">
        <x:v>3077933</x:v>
      </x:c>
      <x:c r="F356" s="11" t="n">
        <x:f>IF(AND(ISNUMBER(D356),ISNUMBER(E356),D356&gt;0),E356/D356,"未取得")</x:f>
        <x:v>0.6650440649899182</x:v>
      </x:c>
      <x:c r="G356" s="8" t="n">
        <x:v>336138</x:v>
      </x:c>
      <x:c r="H356" s="11" t="n">
        <x:f>IF(AND(ISNUMBER(D356),ISNUMBER(D20),D20&gt;0),D356/D20-1,"未取得")</x:f>
        <x:v>-0.14327258645319085</x:v>
      </x:c>
      <x:c r="I356" s="2" t="str">
        <x:v>已取得</x:v>
      </x:c>
    </x:row>
    <x:row r="357" ht="22" customHeight="1">
      <x:c r="A357" s="2" t="str">
        <x:v>2026-01</x:v>
      </x:c>
      <x:c r="B357" s="2" t="str">
        <x:v>84818051</x:v>
      </x:c>
      <x:c r="C357" s="2" t="str">
        <x:v>温度调节阀</x:v>
      </x:c>
      <x:c r="D357" s="8" t="n">
        <x:v>4442931</x:v>
      </x:c>
      <x:c r="E357" s="8" t="n">
        <x:v>824903</x:v>
      </x:c>
      <x:c r="F357" s="11" t="n">
        <x:f>IF(AND(ISNUMBER(D357),ISNUMBER(E357),D357&gt;0),E357/D357,"未取得")</x:f>
        <x:v>0.1856663990505367</x:v>
      </x:c>
      <x:c r="G357" s="8" t="n">
        <x:v>139541</x:v>
      </x:c>
      <x:c r="H357" s="11" t="n">
        <x:f>IF(AND(ISNUMBER(D357),ISNUMBER(D21),D21&gt;0),D357/D21-1,"未取得")</x:f>
        <x:v>0.3169215036791677</x:v>
      </x:c>
      <x:c r="I357" s="2" t="str">
        <x:v>已取得</x:v>
      </x:c>
    </x:row>
    <x:row r="358" ht="22" customHeight="1">
      <x:c r="A358" s="2" t="str">
        <x:v>2026-01</x:v>
      </x:c>
      <x:c r="B358" s="2" t="str">
        <x:v>84818059</x:v>
      </x:c>
      <x:c r="C358" s="2" t="str">
        <x:v>其他过程控制阀</x:v>
      </x:c>
      <x:c r="D358" s="8" t="n">
        <x:v>18149274</x:v>
      </x:c>
      <x:c r="E358" s="8" t="n">
        <x:v>166360</x:v>
      </x:c>
      <x:c r="F358" s="11" t="n">
        <x:f>IF(AND(ISNUMBER(D358),ISNUMBER(E358),D358&gt;0),E358/D358,"未取得")</x:f>
        <x:v>0.009166206868660421</x:v>
      </x:c>
      <x:c r="G358" s="8" t="n">
        <x:v>375840</x:v>
      </x:c>
      <x:c r="H358" s="11" t="n">
        <x:f>IF(AND(ISNUMBER(D358),ISNUMBER(D22),D22&gt;0),D358/D22-1,"未取得")</x:f>
        <x:v>0.27755198577531504</x:v>
      </x:c>
      <x:c r="I358" s="2" t="str">
        <x:v>已取得</x:v>
      </x:c>
    </x:row>
    <x:row r="359" ht="22" customHeight="1">
      <x:c r="A359" s="2" t="str">
        <x:v>2026-01</x:v>
      </x:c>
      <x:c r="B359" s="2" t="str">
        <x:v>84818061</x:v>
      </x:c>
      <x:c r="C359" s="2" t="str">
        <x:v>铸铁闸阀</x:v>
      </x:c>
      <x:c r="D359" s="8" t="n">
        <x:v>687416</x:v>
      </x:c>
      <x:c r="E359" s="8" t="n">
        <x:v>235034</x:v>
      </x:c>
      <x:c r="F359" s="11" t="n">
        <x:f>IF(AND(ISNUMBER(D359),ISNUMBER(E359),D359&gt;0),E359/D359,"未取得")</x:f>
        <x:v>0.3419094114771841</x:v>
      </x:c>
      <x:c r="G359" s="8" t="n">
        <x:v>182678</x:v>
      </x:c>
      <x:c r="H359" s="11" t="n">
        <x:f>IF(AND(ISNUMBER(D359),ISNUMBER(D23),D23&gt;0),D359/D23-1,"未取得")</x:f>
        <x:v>-0.36253333778455354</x:v>
      </x:c>
      <x:c r="I359" s="2" t="str">
        <x:v>已取得</x:v>
      </x:c>
    </x:row>
    <x:row r="360" ht="22" customHeight="1">
      <x:c r="A360" s="2" t="str">
        <x:v>2026-01</x:v>
      </x:c>
      <x:c r="B360" s="2" t="str">
        <x:v>84818063</x:v>
      </x:c>
      <x:c r="C360" s="2" t="str">
        <x:v>钢制闸阀</x:v>
      </x:c>
      <x:c r="D360" s="8" t="n">
        <x:v>2811830</x:v>
      </x:c>
      <x:c r="E360" s="8" t="n">
        <x:v>706935</x:v>
      </x:c>
      <x:c r="F360" s="11" t="n">
        <x:f>IF(AND(ISNUMBER(D360),ISNUMBER(E360),D360&gt;0),E360/D360,"未取得")</x:f>
        <x:v>0.2514145592016587</x:v>
      </x:c>
      <x:c r="G360" s="8" t="n">
        <x:v>254369</x:v>
      </x:c>
      <x:c r="H360" s="11" t="n">
        <x:f>IF(AND(ISNUMBER(D360),ISNUMBER(D24),D24&gt;0),D360/D24-1,"未取得")</x:f>
        <x:v>-0.3218616842192593</x:v>
      </x:c>
      <x:c r="I360" s="2" t="str">
        <x:v>已取得</x:v>
      </x:c>
    </x:row>
    <x:row r="361" ht="22" customHeight="1">
      <x:c r="A361" s="2" t="str">
        <x:v>2026-01</x:v>
      </x:c>
      <x:c r="B361" s="2" t="str">
        <x:v>84818069</x:v>
      </x:c>
      <x:c r="C361" s="2" t="str">
        <x:v>其他材质闸阀</x:v>
      </x:c>
      <x:c r="D361" s="8" t="n">
        <x:v>781685</x:v>
      </x:c>
      <x:c r="E361" s="8" t="n">
        <x:v>355036</x:v>
      </x:c>
      <x:c r="F361" s="11" t="n">
        <x:f>IF(AND(ISNUMBER(D361),ISNUMBER(E361),D361&gt;0),E361/D361,"未取得")</x:f>
        <x:v>0.45419318523446145</x:v>
      </x:c>
      <x:c r="G361" s="8" t="n">
        <x:v>67205</x:v>
      </x:c>
      <x:c r="H361" s="11" t="n">
        <x:f>IF(AND(ISNUMBER(D361),ISNUMBER(D25),D25&gt;0),D361/D25-1,"未取得")</x:f>
        <x:v>0.10125794049401882</x:v>
      </x:c>
      <x:c r="I361" s="2" t="str">
        <x:v>已取得</x:v>
      </x:c>
    </x:row>
    <x:row r="362" ht="22" customHeight="1">
      <x:c r="A362" s="2" t="str">
        <x:v>2026-01</x:v>
      </x:c>
      <x:c r="B362" s="2" t="str">
        <x:v>84818071</x:v>
      </x:c>
      <x:c r="C362" s="2" t="str">
        <x:v>铸铁截止阀</x:v>
      </x:c>
      <x:c r="D362" s="8" t="n">
        <x:v>213125</x:v>
      </x:c>
      <x:c r="E362" s="8" t="n">
        <x:v>35433</x:v>
      </x:c>
      <x:c r="F362" s="11" t="n">
        <x:f>IF(AND(ISNUMBER(D362),ISNUMBER(E362),D362&gt;0),E362/D362,"未取得")</x:f>
        <x:v>0.16625454545454546</x:v>
      </x:c>
      <x:c r="G362" s="8" t="n">
        <x:v>22038</x:v>
      </x:c>
      <x:c r="H362" s="11" t="n">
        <x:f>IF(AND(ISNUMBER(D362),ISNUMBER(D26),D26&gt;0),D362/D26-1,"未取得")</x:f>
        <x:v>-0.4912039457507025</x:v>
      </x:c>
      <x:c r="I362" s="2" t="str">
        <x:v>已取得</x:v>
      </x:c>
    </x:row>
    <x:row r="363" ht="22" customHeight="1">
      <x:c r="A363" s="2" t="str">
        <x:v>2026-01</x:v>
      </x:c>
      <x:c r="B363" s="2" t="str">
        <x:v>84818073</x:v>
      </x:c>
      <x:c r="C363" s="2" t="str">
        <x:v>钢制截止阀</x:v>
      </x:c>
      <x:c r="D363" s="8" t="n">
        <x:v>2744591</x:v>
      </x:c>
      <x:c r="E363" s="8" t="n">
        <x:v>176570</x:v>
      </x:c>
      <x:c r="F363" s="11" t="n">
        <x:f>IF(AND(ISNUMBER(D363),ISNUMBER(E363),D363&gt;0),E363/D363,"未取得")</x:f>
        <x:v>0.06433381148593725</x:v>
      </x:c>
      <x:c r="G363" s="8" t="n">
        <x:v>56232</x:v>
      </x:c>
      <x:c r="H363" s="11" t="n">
        <x:f>IF(AND(ISNUMBER(D363),ISNUMBER(D27),D27&gt;0),D363/D27-1,"未取得")</x:f>
        <x:v>-0.129034725117939</x:v>
      </x:c>
      <x:c r="I363" s="2" t="str">
        <x:v>已取得</x:v>
      </x:c>
    </x:row>
    <x:row r="364" ht="22" customHeight="1">
      <x:c r="A364" s="2" t="str">
        <x:v>2026-01</x:v>
      </x:c>
      <x:c r="B364" s="2" t="str">
        <x:v>84818079</x:v>
      </x:c>
      <x:c r="C364" s="2" t="str">
        <x:v>其他材质截止阀</x:v>
      </x:c>
      <x:c r="D364" s="8" t="n">
        <x:v>3377789</x:v>
      </x:c>
      <x:c r="E364" s="8" t="n">
        <x:v>267636</x:v>
      </x:c>
      <x:c r="F364" s="11" t="n">
        <x:f>IF(AND(ISNUMBER(D364),ISNUMBER(E364),D364&gt;0),E364/D364,"未取得")</x:f>
        <x:v>0.07923407886046169</x:v>
      </x:c>
      <x:c r="G364" s="8" t="n">
        <x:v>111767</x:v>
      </x:c>
      <x:c r="H364" s="11" t="n">
        <x:f>IF(AND(ISNUMBER(D364),ISNUMBER(D28),D28&gt;0),D364/D28-1,"未取得")</x:f>
        <x:v>0.12420775512173843</x:v>
      </x:c>
      <x:c r="I364" s="2" t="str">
        <x:v>已取得</x:v>
      </x:c>
    </x:row>
    <x:row r="365" ht="22" customHeight="1">
      <x:c r="A365" s="2" t="str">
        <x:v>2026-01</x:v>
      </x:c>
      <x:c r="B365" s="2" t="str">
        <x:v>84818081</x:v>
      </x:c>
      <x:c r="C365" s="2" t="str">
        <x:v>球阀和旋塞阀（合并）</x:v>
      </x:c>
      <x:c r="D365" s="8" t="n">
        <x:v>10514502</x:v>
      </x:c>
      <x:c r="E365" s="8" t="n">
        <x:v>1418078</x:v>
      </x:c>
      <x:c r="F365" s="11" t="n">
        <x:f>IF(AND(ISNUMBER(D365),ISNUMBER(E365),D365&gt;0),E365/D365,"未取得")</x:f>
        <x:v>0.13486877457439259</x:v>
      </x:c>
      <x:c r="G365" s="8" t="n">
        <x:v>632869</x:v>
      </x:c>
      <x:c r="H365" s="11" t="n">
        <x:f>IF(AND(ISNUMBER(D365),ISNUMBER(D29),D29&gt;0),D365/D29-1,"未取得")</x:f>
        <x:v>-0.1626005006635799</x:v>
      </x:c>
      <x:c r="I365" s="2" t="str">
        <x:v>已取得</x:v>
      </x:c>
    </x:row>
    <x:row r="366" ht="22" customHeight="1">
      <x:c r="A366" s="2" t="str">
        <x:v>2026-01</x:v>
      </x:c>
      <x:c r="B366" s="2" t="str">
        <x:v>84818085</x:v>
      </x:c>
      <x:c r="C366" s="2" t="str">
        <x:v>蝶阀（不含止回阀）</x:v>
      </x:c>
      <x:c r="D366" s="8" t="n">
        <x:v>7361440</x:v>
      </x:c>
      <x:c r="E366" s="8" t="n">
        <x:v>1996887</x:v>
      </x:c>
      <x:c r="F366" s="11" t="n">
        <x:f>IF(AND(ISNUMBER(D366),ISNUMBER(E366),D366&gt;0),E366/D366,"未取得")</x:f>
        <x:v>0.2712630952639701</x:v>
      </x:c>
      <x:c r="G366" s="8" t="n">
        <x:v>530470</x:v>
      </x:c>
      <x:c r="H366" s="11" t="n">
        <x:f>IF(AND(ISNUMBER(D366),ISNUMBER(D30),D30&gt;0),D366/D30-1,"未取得")</x:f>
        <x:v>0.3981929991204123</x:v>
      </x:c>
      <x:c r="I366" s="2" t="str">
        <x:v>已取得</x:v>
      </x:c>
    </x:row>
    <x:row r="367" ht="22" customHeight="1">
      <x:c r="A367" s="2" t="str">
        <x:v>2026-01</x:v>
      </x:c>
      <x:c r="B367" s="2" t="str">
        <x:v>84818087</x:v>
      </x:c>
      <x:c r="C367" s="2" t="str">
        <x:v>隔膜阀</x:v>
      </x:c>
      <x:c r="D367" s="8" t="n">
        <x:v>1919095</x:v>
      </x:c>
      <x:c r="E367" s="8" t="n">
        <x:v>29410</x:v>
      </x:c>
      <x:c r="F367" s="11" t="n">
        <x:f>IF(AND(ISNUMBER(D367),ISNUMBER(E367),D367&gt;0),E367/D367,"未取得")</x:f>
        <x:v>0.015324931803792933</x:v>
      </x:c>
      <x:c r="G367" s="8" t="n">
        <x:v>78827</x:v>
      </x:c>
      <x:c r="H367" s="11" t="n">
        <x:f>IF(AND(ISNUMBER(D367),ISNUMBER(D31),D31&gt;0),D367/D31-1,"未取得")</x:f>
        <x:v>0.08751236070302304</x:v>
      </x:c>
      <x:c r="I367" s="2" t="str">
        <x:v>已取得</x:v>
      </x:c>
    </x:row>
    <x:row r="368" ht="22" customHeight="1">
      <x:c r="A368" s="2" t="str">
        <x:v>2026-01</x:v>
      </x:c>
      <x:c r="B368" s="2" t="str">
        <x:v>84818099</x:v>
      </x:c>
      <x:c r="C368" s="2" t="str">
        <x:v>其他阀门/装置</x:v>
      </x:c>
      <x:c r="D368" s="8" t="n">
        <x:v>59220699</x:v>
      </x:c>
      <x:c r="E368" s="8" t="n">
        <x:v>3589191</x:v>
      </x:c>
      <x:c r="F368" s="11" t="n">
        <x:f>IF(AND(ISNUMBER(D368),ISNUMBER(E368),D368&gt;0),E368/D368,"未取得")</x:f>
        <x:v>0.060607035388082806</x:v>
      </x:c>
      <x:c r="G368" s="8" t="n">
        <x:v>1194546</x:v>
      </x:c>
      <x:c r="H368" s="11" t="n">
        <x:f>IF(AND(ISNUMBER(D368),ISNUMBER(D32),D32&gt;0),D368/D32-1,"未取得")</x:f>
        <x:v>0.033627113035180844</x:v>
      </x:c>
      <x:c r="I368" s="2" t="str">
        <x:v>已取得</x:v>
      </x:c>
    </x:row>
    <x:row r="369" ht="22" customHeight="1">
      <x:c r="A369" s="2" t="str">
        <x:v>2026-01</x:v>
      </x:c>
      <x:c r="B369" s="2" t="str">
        <x:v>84819000</x:v>
      </x:c>
      <x:c r="C369" s="2" t="str">
        <x:v>阀门零件</x:v>
      </x:c>
      <x:c r="D369" s="8" t="n">
        <x:v>43928817</x:v>
      </x:c>
      <x:c r="E369" s="8" t="n">
        <x:v>8117083</x:v>
      </x:c>
      <x:c r="F369" s="11" t="n">
        <x:f>IF(AND(ISNUMBER(D369),ISNUMBER(E369),D369&gt;0),E369/D369,"未取得")</x:f>
        <x:v>0.18477809224864852</x:v>
      </x:c>
      <x:c r="G369" s="8" t="n">
        <x:v>2286731</x:v>
      </x:c>
      <x:c r="H369" s="11" t="n">
        <x:f>IF(AND(ISNUMBER(D369),ISNUMBER(D33),D33&gt;0),D369/D33-1,"未取得")</x:f>
        <x:v>0.0895982434201239</x:v>
      </x:c>
      <x:c r="I369" s="2" t="str">
        <x:v>已取得</x:v>
      </x:c>
    </x:row>
    <x:row r="370" ht="22" customHeight="1">
      <x:c r="A370" s="2" t="str">
        <x:v>2026-02</x:v>
      </x:c>
      <x:c r="B370" s="2" t="str">
        <x:v>84811005</x:v>
      </x:c>
      <x:c r="C370" s="2" t="str">
        <x:v>减压阀（带过滤器/润滑器）</x:v>
      </x:c>
      <x:c r="D370" s="8" t="n">
        <x:v>5767733</x:v>
      </x:c>
      <x:c r="E370" s="8" t="n">
        <x:v>25729</x:v>
      </x:c>
      <x:c r="F370" s="11" t="n">
        <x:f>IF(AND(ISNUMBER(D370),ISNUMBER(E370),D370&gt;0),E370/D370,"未取得")</x:f>
        <x:v>0.004460851429842539</x:v>
      </x:c>
      <x:c r="G370" s="8" t="n">
        <x:v>27904</x:v>
      </x:c>
      <x:c r="H370" s="11" t="n">
        <x:f>IF(AND(ISNUMBER(D370),ISNUMBER(D34),D34&gt;0),D370/D34-1,"未取得")</x:f>
        <x:v>0.01121150253735026</x:v>
      </x:c>
      <x:c r="I370" s="2" t="str">
        <x:v>已取得</x:v>
      </x:c>
    </x:row>
    <x:row r="371" ht="22" customHeight="1">
      <x:c r="A371" s="2" t="str">
        <x:v>2026-02</x:v>
      </x:c>
      <x:c r="B371" s="2" t="str">
        <x:v>84811019</x:v>
      </x:c>
      <x:c r="C371" s="2" t="str">
        <x:v>铸铁/钢制减压阀</x:v>
      </x:c>
      <x:c r="D371" s="8" t="n">
        <x:v>1780788</x:v>
      </x:c>
      <x:c r="E371" s="8" t="n">
        <x:v>340411</x:v>
      </x:c>
      <x:c r="F371" s="11" t="n">
        <x:f>IF(AND(ISNUMBER(D371),ISNUMBER(E371),D371&gt;0),E371/D371,"未取得")</x:f>
        <x:v>0.19115751004611442</x:v>
      </x:c>
      <x:c r="G371" s="8" t="n">
        <x:v>161353</x:v>
      </x:c>
      <x:c r="H371" s="11" t="n">
        <x:f>IF(AND(ISNUMBER(D371),ISNUMBER(D35),D35&gt;0),D371/D35-1,"未取得")</x:f>
        <x:v>-0.1425781569735809</x:v>
      </x:c>
      <x:c r="I371" s="2" t="str">
        <x:v>已取得</x:v>
      </x:c>
    </x:row>
    <x:row r="372" ht="22" customHeight="1">
      <x:c r="A372" s="2" t="str">
        <x:v>2026-02</x:v>
      </x:c>
      <x:c r="B372" s="2" t="str">
        <x:v>84811099</x:v>
      </x:c>
      <x:c r="C372" s="2" t="str">
        <x:v>其他贱金属减压阀</x:v>
      </x:c>
      <x:c r="D372" s="8" t="n">
        <x:v>6647897</x:v>
      </x:c>
      <x:c r="E372" s="8" t="n">
        <x:v>415176</x:v>
      </x:c>
      <x:c r="F372" s="11" t="n">
        <x:f>IF(AND(ISNUMBER(D372),ISNUMBER(E372),D372&gt;0),E372/D372,"未取得")</x:f>
        <x:v>0.062452231134146635</x:v>
      </x:c>
      <x:c r="G372" s="8" t="n">
        <x:v>182942</x:v>
      </x:c>
      <x:c r="H372" s="11" t="n">
        <x:f>IF(AND(ISNUMBER(D372),ISNUMBER(D36),D36&gt;0),D372/D36-1,"未取得")</x:f>
        <x:v>0.0265955368654347</x:v>
      </x:c>
      <x:c r="I372" s="2" t="str">
        <x:v>已取得</x:v>
      </x:c>
    </x:row>
    <x:row r="373" ht="22" customHeight="1">
      <x:c r="A373" s="2" t="str">
        <x:v>2026-02</x:v>
      </x:c>
      <x:c r="B373" s="2" t="str">
        <x:v>84812010</x:v>
      </x:c>
      <x:c r="C373" s="2" t="str">
        <x:v>液压传动阀</x:v>
      </x:c>
      <x:c r="D373" s="8" t="n">
        <x:v>22274967</x:v>
      </x:c>
      <x:c r="E373" s="8" t="n">
        <x:v>1683969</x:v>
      </x:c>
      <x:c r="F373" s="11" t="n">
        <x:f>IF(AND(ISNUMBER(D373),ISNUMBER(E373),D373&gt;0),E373/D373,"未取得")</x:f>
        <x:v>0.07559916923782647</x:v>
      </x:c>
      <x:c r="G373" s="8" t="n">
        <x:v>551924</x:v>
      </x:c>
      <x:c r="H373" s="11" t="n">
        <x:f>IF(AND(ISNUMBER(D373),ISNUMBER(D37),D37&gt;0),D373/D37-1,"未取得")</x:f>
        <x:v>0.1194396933449351</x:v>
      </x:c>
      <x:c r="I373" s="2" t="str">
        <x:v>已取得</x:v>
      </x:c>
    </x:row>
    <x:row r="374" ht="22" customHeight="1">
      <x:c r="A374" s="2" t="str">
        <x:v>2026-02</x:v>
      </x:c>
      <x:c r="B374" s="2" t="str">
        <x:v>84812090</x:v>
      </x:c>
      <x:c r="C374" s="2" t="str">
        <x:v>气动传动阀</x:v>
      </x:c>
      <x:c r="D374" s="8" t="n">
        <x:v>11309945</x:v>
      </x:c>
      <x:c r="E374" s="8" t="n">
        <x:v>155659</x:v>
      </x:c>
      <x:c r="F374" s="11" t="n">
        <x:f>IF(AND(ISNUMBER(D374),ISNUMBER(E374),D374&gt;0),E374/D374,"未取得")</x:f>
        <x:v>0.013763020067736846</x:v>
      </x:c>
      <x:c r="G374" s="8" t="n">
        <x:v>109531</x:v>
      </x:c>
      <x:c r="H374" s="11" t="n">
        <x:f>IF(AND(ISNUMBER(D374),ISNUMBER(D38),D38&gt;0),D374/D38-1,"未取得")</x:f>
        <x:v>0.07266521803994563</x:v>
      </x:c>
      <x:c r="I374" s="2" t="str">
        <x:v>已取得</x:v>
      </x:c>
    </x:row>
    <x:row r="375" ht="22" customHeight="1">
      <x:c r="A375" s="2" t="str">
        <x:v>2026-02</x:v>
      </x:c>
      <x:c r="B375" s="2" t="str">
        <x:v>84813010</x:v>
      </x:c>
      <x:c r="C375" s="2" t="str">
        <x:v>轮胎/内胎止回阀</x:v>
      </x:c>
      <x:c r="D375" s="8"/>
      <x:c r="E375" s="8"/>
      <x:c r="F375" s="11" t="str">
        <x:f>IF(AND(ISNUMBER(D375),ISNUMBER(E375),D375&gt;0),E375/D375,"未取得")</x:f>
        <x:v>未取得</x:v>
      </x:c>
      <x:c r="G375" s="8"/>
      <x:c r="H375" s="11" t="str">
        <x:f>IF(AND(ISNUMBER(D375),ISNUMBER(D39),D39&gt;0),D375/D39-1,"未取得")</x:f>
        <x:v>未取得</x:v>
      </x:c>
      <x:c r="I375" s="2" t="str">
        <x:v>该编码无返回记录</x:v>
      </x:c>
    </x:row>
    <x:row r="376" ht="22" customHeight="1">
      <x:c r="A376" s="2" t="str">
        <x:v>2026-02</x:v>
      </x:c>
      <x:c r="B376" s="2" t="str">
        <x:v>84813091</x:v>
      </x:c>
      <x:c r="C376" s="2" t="str">
        <x:v>铸铁/钢制止回阀</x:v>
      </x:c>
      <x:c r="D376" s="8" t="n">
        <x:v>4514817</x:v>
      </x:c>
      <x:c r="E376" s="8" t="n">
        <x:v>1048289</x:v>
      </x:c>
      <x:c r="F376" s="11" t="n">
        <x:f>IF(AND(ISNUMBER(D376),ISNUMBER(E376),D376&gt;0),E376/D376,"未取得")</x:f>
        <x:v>0.2321885914755792</x:v>
      </x:c>
      <x:c r="G376" s="8" t="n">
        <x:v>210013</x:v>
      </x:c>
      <x:c r="H376" s="11" t="n">
        <x:f>IF(AND(ISNUMBER(D376),ISNUMBER(D40),D40&gt;0),D376/D40-1,"未取得")</x:f>
        <x:v>0.189506781253878</x:v>
      </x:c>
      <x:c r="I376" s="2" t="str">
        <x:v>已取得</x:v>
      </x:c>
    </x:row>
    <x:row r="377" ht="22" customHeight="1">
      <x:c r="A377" s="2" t="str">
        <x:v>2026-02</x:v>
      </x:c>
      <x:c r="B377" s="2" t="str">
        <x:v>84813099</x:v>
      </x:c>
      <x:c r="C377" s="2" t="str">
        <x:v>其他材质止回阀</x:v>
      </x:c>
      <x:c r="D377" s="8" t="n">
        <x:v>8297382</x:v>
      </x:c>
      <x:c r="E377" s="8" t="n">
        <x:v>667630</x:v>
      </x:c>
      <x:c r="F377" s="11" t="n">
        <x:f>IF(AND(ISNUMBER(D377),ISNUMBER(E377),D377&gt;0),E377/D377,"未取得")</x:f>
        <x:v>0.08046272908731934</x:v>
      </x:c>
      <x:c r="G377" s="8" t="n">
        <x:v>150130</x:v>
      </x:c>
      <x:c r="H377" s="11" t="n">
        <x:f>IF(AND(ISNUMBER(D377),ISNUMBER(D41),D41&gt;0),D377/D41-1,"未取得")</x:f>
        <x:v>0.22766563697629083</x:v>
      </x:c>
      <x:c r="I377" s="2" t="str">
        <x:v>已取得</x:v>
      </x:c>
    </x:row>
    <x:row r="378" ht="22" customHeight="1">
      <x:c r="A378" s="2" t="str">
        <x:v>2026-02</x:v>
      </x:c>
      <x:c r="B378" s="2" t="str">
        <x:v>84814010</x:v>
      </x:c>
      <x:c r="C378" s="2" t="str">
        <x:v>铸铁/钢制安全/溢流阀</x:v>
      </x:c>
      <x:c r="D378" s="8" t="n">
        <x:v>2351955</x:v>
      </x:c>
      <x:c r="E378" s="8" t="n">
        <x:v>148804</x:v>
      </x:c>
      <x:c r="F378" s="11" t="n">
        <x:f>IF(AND(ISNUMBER(D378),ISNUMBER(E378),D378&gt;0),E378/D378,"未取得")</x:f>
        <x:v>0.06326821729157232</x:v>
      </x:c>
      <x:c r="G378" s="8" t="n">
        <x:v>32555</x:v>
      </x:c>
      <x:c r="H378" s="11" t="n">
        <x:f>IF(AND(ISNUMBER(D378),ISNUMBER(D42),D42&gt;0),D378/D42-1,"未取得")</x:f>
        <x:v>-0.3150841906350531</x:v>
      </x:c>
      <x:c r="I378" s="2" t="str">
        <x:v>已取得</x:v>
      </x:c>
    </x:row>
    <x:row r="379" ht="22" customHeight="1">
      <x:c r="A379" s="2" t="str">
        <x:v>2026-02</x:v>
      </x:c>
      <x:c r="B379" s="2" t="str">
        <x:v>84814090</x:v>
      </x:c>
      <x:c r="C379" s="2" t="str">
        <x:v>其他材质安全/溢流阀</x:v>
      </x:c>
      <x:c r="D379" s="8" t="n">
        <x:v>8720530</x:v>
      </x:c>
      <x:c r="E379" s="8" t="n">
        <x:v>477255</x:v>
      </x:c>
      <x:c r="F379" s="11" t="n">
        <x:f>IF(AND(ISNUMBER(D379),ISNUMBER(E379),D379&gt;0),E379/D379,"未取得")</x:f>
        <x:v>0.05472775163894855</x:v>
      </x:c>
      <x:c r="G379" s="8" t="n">
        <x:v>226910</x:v>
      </x:c>
      <x:c r="H379" s="11" t="n">
        <x:f>IF(AND(ISNUMBER(D379),ISNUMBER(D43),D43&gt;0),D379/D43-1,"未取得")</x:f>
        <x:v>0.06421773157227384</x:v>
      </x:c>
      <x:c r="I379" s="2" t="str">
        <x:v>已取得</x:v>
      </x:c>
    </x:row>
    <x:row r="380" ht="22" customHeight="1">
      <x:c r="A380" s="2" t="str">
        <x:v>2026-02</x:v>
      </x:c>
      <x:c r="B380" s="2" t="str">
        <x:v>84818011</x:v>
      </x:c>
      <x:c r="C380" s="2" t="str">
        <x:v>卫浴混水阀</x:v>
      </x:c>
      <x:c r="D380" s="8" t="n">
        <x:v>23546392</x:v>
      </x:c>
      <x:c r="E380" s="8" t="n">
        <x:v>11381608</x:v>
      </x:c>
      <x:c r="F380" s="11" t="n">
        <x:f>IF(AND(ISNUMBER(D380),ISNUMBER(E380),D380&gt;0),E380/D380,"未取得")</x:f>
        <x:v>0.48336951155828883</x:v>
      </x:c>
      <x:c r="G380" s="8" t="n">
        <x:v>1225455</x:v>
      </x:c>
      <x:c r="H380" s="11" t="n">
        <x:f>IF(AND(ISNUMBER(D380),ISNUMBER(D44),D44&gt;0),D380/D44-1,"未取得")</x:f>
        <x:v>-0.06898203939438108</x:v>
      </x:c>
      <x:c r="I380" s="2" t="str">
        <x:v>已取得</x:v>
      </x:c>
    </x:row>
    <x:row r="381" ht="22" customHeight="1">
      <x:c r="A381" s="2" t="str">
        <x:v>2026-02</x:v>
      </x:c>
      <x:c r="B381" s="2" t="str">
        <x:v>84818019</x:v>
      </x:c>
      <x:c r="C381" s="2" t="str">
        <x:v>其他卫浴龙头/阀门</x:v>
      </x:c>
      <x:c r="D381" s="8" t="n">
        <x:v>13428081</x:v>
      </x:c>
      <x:c r="E381" s="8" t="n">
        <x:v>7465744</x:v>
      </x:c>
      <x:c r="F381" s="11" t="n">
        <x:f>IF(AND(ISNUMBER(D381),ISNUMBER(E381),D381&gt;0),E381/D381,"未取得")</x:f>
        <x:v>0.5559799646725396</x:v>
      </x:c>
      <x:c r="G381" s="8" t="n">
        <x:v>978558</x:v>
      </x:c>
      <x:c r="H381" s="11" t="n">
        <x:f>IF(AND(ISNUMBER(D381),ISNUMBER(D45),D45&gt;0),D381/D45-1,"未取得")</x:f>
        <x:v>0.3347697163373018</x:v>
      </x:c>
      <x:c r="I381" s="2" t="str">
        <x:v>已取得</x:v>
      </x:c>
    </x:row>
    <x:row r="382" ht="22" customHeight="1">
      <x:c r="A382" s="2" t="str">
        <x:v>2026-02</x:v>
      </x:c>
      <x:c r="B382" s="2" t="str">
        <x:v>84818031</x:v>
      </x:c>
      <x:c r="C382" s="2" t="str">
        <x:v>暖气片恒温阀</x:v>
      </x:c>
      <x:c r="D382" s="8" t="n">
        <x:v>4120672</x:v>
      </x:c>
      <x:c r="E382" s="8" t="n">
        <x:v>2186942</x:v>
      </x:c>
      <x:c r="F382" s="11" t="n">
        <x:f>IF(AND(ISNUMBER(D382),ISNUMBER(E382),D382&gt;0),E382/D382,"未取得")</x:f>
        <x:v>0.5307246002593752</x:v>
      </x:c>
      <x:c r="G382" s="8" t="n">
        <x:v>396778</x:v>
      </x:c>
      <x:c r="H382" s="11" t="n">
        <x:f>IF(AND(ISNUMBER(D382),ISNUMBER(D46),D46&gt;0),D382/D46-1,"未取得")</x:f>
        <x:v>0.40825052382135496</x:v>
      </x:c>
      <x:c r="I382" s="2" t="str">
        <x:v>已取得</x:v>
      </x:c>
    </x:row>
    <x:row r="383" ht="22" customHeight="1">
      <x:c r="A383" s="2" t="str">
        <x:v>2026-02</x:v>
      </x:c>
      <x:c r="B383" s="2" t="str">
        <x:v>84818039</x:v>
      </x:c>
      <x:c r="C383" s="2" t="str">
        <x:v>其他暖气片阀门</x:v>
      </x:c>
      <x:c r="D383" s="8" t="n">
        <x:v>3053885</x:v>
      </x:c>
      <x:c r="E383" s="8" t="n">
        <x:v>1632108</x:v>
      </x:c>
      <x:c r="F383" s="11" t="n">
        <x:f>IF(AND(ISNUMBER(D383),ISNUMBER(E383),D383&gt;0),E383/D383,"未取得")</x:f>
        <x:v>0.534436627443404</x:v>
      </x:c>
      <x:c r="G383" s="8" t="n">
        <x:v>266961</x:v>
      </x:c>
      <x:c r="H383" s="11" t="n">
        <x:f>IF(AND(ISNUMBER(D383),ISNUMBER(D47),D47&gt;0),D383/D47-1,"未取得")</x:f>
        <x:v>0.4800909606849968</x:v>
      </x:c>
      <x:c r="I383" s="2" t="str">
        <x:v>已取得</x:v>
      </x:c>
    </x:row>
    <x:row r="384" ht="22" customHeight="1">
      <x:c r="A384" s="2" t="str">
        <x:v>2026-02</x:v>
      </x:c>
      <x:c r="B384" s="2" t="str">
        <x:v>84818040</x:v>
      </x:c>
      <x:c r="C384" s="2" t="str">
        <x:v>轮胎/内胎阀</x:v>
      </x:c>
      <x:c r="D384" s="8" t="n">
        <x:v>4754104</x:v>
      </x:c>
      <x:c r="E384" s="8" t="n">
        <x:v>3766224</x:v>
      </x:c>
      <x:c r="F384" s="11" t="n">
        <x:f>IF(AND(ISNUMBER(D384),ISNUMBER(E384),D384&gt;0),E384/D384,"未取得")</x:f>
        <x:v>0.7922047982122393</x:v>
      </x:c>
      <x:c r="G384" s="8" t="n">
        <x:v>385686</x:v>
      </x:c>
      <x:c r="H384" s="11" t="n">
        <x:f>IF(AND(ISNUMBER(D384),ISNUMBER(D48),D48&gt;0),D384/D48-1,"未取得")</x:f>
        <x:v>0.1497887545186991</x:v>
      </x:c>
      <x:c r="I384" s="2" t="str">
        <x:v>已取得</x:v>
      </x:c>
    </x:row>
    <x:row r="385" ht="22" customHeight="1">
      <x:c r="A385" s="2" t="str">
        <x:v>2026-02</x:v>
      </x:c>
      <x:c r="B385" s="2" t="str">
        <x:v>84818051</x:v>
      </x:c>
      <x:c r="C385" s="2" t="str">
        <x:v>温度调节阀</x:v>
      </x:c>
      <x:c r="D385" s="8" t="n">
        <x:v>4307475</x:v>
      </x:c>
      <x:c r="E385" s="8" t="n">
        <x:v>1185682</x:v>
      </x:c>
      <x:c r="F385" s="11" t="n">
        <x:f>IF(AND(ISNUMBER(D385),ISNUMBER(E385),D385&gt;0),E385/D385,"未取得")</x:f>
        <x:v>0.2752614931021074</x:v>
      </x:c>
      <x:c r="G385" s="8" t="n">
        <x:v>168124</x:v>
      </x:c>
      <x:c r="H385" s="11" t="n">
        <x:f>IF(AND(ISNUMBER(D385),ISNUMBER(D49),D49&gt;0),D385/D49-1,"未取得")</x:f>
        <x:v>0.1703183800689072</x:v>
      </x:c>
      <x:c r="I385" s="2" t="str">
        <x:v>已取得</x:v>
      </x:c>
    </x:row>
    <x:row r="386" ht="22" customHeight="1">
      <x:c r="A386" s="2" t="str">
        <x:v>2026-02</x:v>
      </x:c>
      <x:c r="B386" s="2" t="str">
        <x:v>84818059</x:v>
      </x:c>
      <x:c r="C386" s="2" t="str">
        <x:v>其他过程控制阀</x:v>
      </x:c>
      <x:c r="D386" s="8" t="n">
        <x:v>19740098</x:v>
      </x:c>
      <x:c r="E386" s="8" t="n">
        <x:v>183398</x:v>
      </x:c>
      <x:c r="F386" s="11" t="n">
        <x:f>IF(AND(ISNUMBER(D386),ISNUMBER(E386),D386&gt;0),E386/D386,"未取得")</x:f>
        <x:v>0.009290632701012934</x:v>
      </x:c>
      <x:c r="G386" s="8" t="n">
        <x:v>367970</x:v>
      </x:c>
      <x:c r="H386" s="11" t="n">
        <x:f>IF(AND(ISNUMBER(D386),ISNUMBER(D50),D50&gt;0),D386/D50-1,"未取得")</x:f>
        <x:v>0.0012157559537044893</x:v>
      </x:c>
      <x:c r="I386" s="2" t="str">
        <x:v>已取得</x:v>
      </x:c>
    </x:row>
    <x:row r="387" ht="22" customHeight="1">
      <x:c r="A387" s="2" t="str">
        <x:v>2026-02</x:v>
      </x:c>
      <x:c r="B387" s="2" t="str">
        <x:v>84818061</x:v>
      </x:c>
      <x:c r="C387" s="2" t="str">
        <x:v>铸铁闸阀</x:v>
      </x:c>
      <x:c r="D387" s="8" t="n">
        <x:v>983845</x:v>
      </x:c>
      <x:c r="E387" s="8" t="n">
        <x:v>500022</x:v>
      </x:c>
      <x:c r="F387" s="11" t="n">
        <x:f>IF(AND(ISNUMBER(D387),ISNUMBER(E387),D387&gt;0),E387/D387,"未取得")</x:f>
        <x:v>0.5082324959724347</x:v>
      </x:c>
      <x:c r="G387" s="8" t="n">
        <x:v>272049</x:v>
      </x:c>
      <x:c r="H387" s="11" t="n">
        <x:f>IF(AND(ISNUMBER(D387),ISNUMBER(D51),D51&gt;0),D387/D51-1,"未取得")</x:f>
        <x:v>-0.023468246303433582</x:v>
      </x:c>
      <x:c r="I387" s="2" t="str">
        <x:v>已取得</x:v>
      </x:c>
    </x:row>
    <x:row r="388" ht="22" customHeight="1">
      <x:c r="A388" s="2" t="str">
        <x:v>2026-02</x:v>
      </x:c>
      <x:c r="B388" s="2" t="str">
        <x:v>84818063</x:v>
      </x:c>
      <x:c r="C388" s="2" t="str">
        <x:v>钢制闸阀</x:v>
      </x:c>
      <x:c r="D388" s="8" t="n">
        <x:v>4733057</x:v>
      </x:c>
      <x:c r="E388" s="8" t="n">
        <x:v>437633</x:v>
      </x:c>
      <x:c r="F388" s="11" t="n">
        <x:f>IF(AND(ISNUMBER(D388),ISNUMBER(E388),D388&gt;0),E388/D388,"未取得")</x:f>
        <x:v>0.09246307407664855</x:v>
      </x:c>
      <x:c r="G388" s="8" t="n">
        <x:v>199499</x:v>
      </x:c>
      <x:c r="H388" s="11" t="n">
        <x:f>IF(AND(ISNUMBER(D388),ISNUMBER(D52),D52&gt;0),D388/D52-1,"未取得")</x:f>
        <x:v>-0.10601296785009762</x:v>
      </x:c>
      <x:c r="I388" s="2" t="str">
        <x:v>已取得</x:v>
      </x:c>
    </x:row>
    <x:row r="389" ht="22" customHeight="1">
      <x:c r="A389" s="2" t="str">
        <x:v>2026-02</x:v>
      </x:c>
      <x:c r="B389" s="2" t="str">
        <x:v>84818069</x:v>
      </x:c>
      <x:c r="C389" s="2" t="str">
        <x:v>其他材质闸阀</x:v>
      </x:c>
      <x:c r="D389" s="8" t="n">
        <x:v>1265281</x:v>
      </x:c>
      <x:c r="E389" s="8" t="n">
        <x:v>114129</x:v>
      </x:c>
      <x:c r="F389" s="11" t="n">
        <x:f>IF(AND(ISNUMBER(D389),ISNUMBER(E389),D389&gt;0),E389/D389,"未取得")</x:f>
        <x:v>0.09020051672316268</x:v>
      </x:c>
      <x:c r="G389" s="8" t="n">
        <x:v>30160</x:v>
      </x:c>
      <x:c r="H389" s="11" t="n">
        <x:f>IF(AND(ISNUMBER(D389),ISNUMBER(D53),D53&gt;0),D389/D53-1,"未取得")</x:f>
        <x:v>-0.3921982309931197</x:v>
      </x:c>
      <x:c r="I389" s="2" t="str">
        <x:v>已取得</x:v>
      </x:c>
    </x:row>
    <x:row r="390" ht="22" customHeight="1">
      <x:c r="A390" s="2" t="str">
        <x:v>2026-02</x:v>
      </x:c>
      <x:c r="B390" s="2" t="str">
        <x:v>84818071</x:v>
      </x:c>
      <x:c r="C390" s="2" t="str">
        <x:v>铸铁截止阀</x:v>
      </x:c>
      <x:c r="D390" s="8" t="n">
        <x:v>691262</x:v>
      </x:c>
      <x:c r="E390" s="8" t="n">
        <x:v>88226</x:v>
      </x:c>
      <x:c r="F390" s="11" t="n">
        <x:f>IF(AND(ISNUMBER(D390),ISNUMBER(E390),D390&gt;0),E390/D390,"未取得")</x:f>
        <x:v>0.12763033408461624</x:v>
      </x:c>
      <x:c r="G390" s="8" t="n">
        <x:v>68531</x:v>
      </x:c>
      <x:c r="H390" s="11" t="n">
        <x:f>IF(AND(ISNUMBER(D390),ISNUMBER(D54),D54&gt;0),D390/D54-1,"未取得")</x:f>
        <x:v>1.0622620794997553</x:v>
      </x:c>
      <x:c r="I390" s="2" t="str">
        <x:v>已取得</x:v>
      </x:c>
    </x:row>
    <x:row r="391" ht="22" customHeight="1">
      <x:c r="A391" s="2" t="str">
        <x:v>2026-02</x:v>
      </x:c>
      <x:c r="B391" s="2" t="str">
        <x:v>84818073</x:v>
      </x:c>
      <x:c r="C391" s="2" t="str">
        <x:v>钢制截止阀</x:v>
      </x:c>
      <x:c r="D391" s="8" t="n">
        <x:v>2572390</x:v>
      </x:c>
      <x:c r="E391" s="8" t="n">
        <x:v>73799</x:v>
      </x:c>
      <x:c r="F391" s="11" t="n">
        <x:f>IF(AND(ISNUMBER(D391),ISNUMBER(E391),D391&gt;0),E391/D391,"未取得")</x:f>
        <x:v>0.028688884655903652</x:v>
      </x:c>
      <x:c r="G391" s="8" t="n">
        <x:v>57124</x:v>
      </x:c>
      <x:c r="H391" s="11" t="n">
        <x:f>IF(AND(ISNUMBER(D391),ISNUMBER(D55),D55&gt;0),D391/D55-1,"未取得")</x:f>
        <x:v>-0.17937140192008183</x:v>
      </x:c>
      <x:c r="I391" s="2" t="str">
        <x:v>已取得</x:v>
      </x:c>
    </x:row>
    <x:row r="392" ht="22" customHeight="1">
      <x:c r="A392" s="2" t="str">
        <x:v>2026-02</x:v>
      </x:c>
      <x:c r="B392" s="2" t="str">
        <x:v>84818079</x:v>
      </x:c>
      <x:c r="C392" s="2" t="str">
        <x:v>其他材质截止阀</x:v>
      </x:c>
      <x:c r="D392" s="8" t="n">
        <x:v>4537792</x:v>
      </x:c>
      <x:c r="E392" s="8" t="n">
        <x:v>380209</x:v>
      </x:c>
      <x:c r="F392" s="11" t="n">
        <x:f>IF(AND(ISNUMBER(D392),ISNUMBER(E392),D392&gt;0),E392/D392,"未取得")</x:f>
        <x:v>0.08378722515267337</x:v>
      </x:c>
      <x:c r="G392" s="8" t="n">
        <x:v>102350</x:v>
      </x:c>
      <x:c r="H392" s="11" t="n">
        <x:f>IF(AND(ISNUMBER(D392),ISNUMBER(D56),D56&gt;0),D392/D56-1,"未取得")</x:f>
        <x:v>0.2235176369334837</x:v>
      </x:c>
      <x:c r="I392" s="2" t="str">
        <x:v>已取得</x:v>
      </x:c>
    </x:row>
    <x:row r="393" ht="22" customHeight="1">
      <x:c r="A393" s="2" t="str">
        <x:v>2026-02</x:v>
      </x:c>
      <x:c r="B393" s="2" t="str">
        <x:v>84818081</x:v>
      </x:c>
      <x:c r="C393" s="2" t="str">
        <x:v>球阀和旋塞阀（合并）</x:v>
      </x:c>
      <x:c r="D393" s="8" t="n">
        <x:v>15408612</x:v>
      </x:c>
      <x:c r="E393" s="8" t="n">
        <x:v>2224740</x:v>
      </x:c>
      <x:c r="F393" s="11" t="n">
        <x:f>IF(AND(ISNUMBER(D393),ISNUMBER(E393),D393&gt;0),E393/D393,"未取得")</x:f>
        <x:v>0.1443828944488965</x:v>
      </x:c>
      <x:c r="G393" s="8" t="n">
        <x:v>824253</x:v>
      </x:c>
      <x:c r="H393" s="11" t="n">
        <x:f>IF(AND(ISNUMBER(D393),ISNUMBER(D57),D57&gt;0),D393/D57-1,"未取得")</x:f>
        <x:v>0.09043515183253481</x:v>
      </x:c>
      <x:c r="I393" s="2" t="str">
        <x:v>已取得</x:v>
      </x:c>
    </x:row>
    <x:row r="394" ht="22" customHeight="1">
      <x:c r="A394" s="2" t="str">
        <x:v>2026-02</x:v>
      </x:c>
      <x:c r="B394" s="2" t="str">
        <x:v>84818085</x:v>
      </x:c>
      <x:c r="C394" s="2" t="str">
        <x:v>蝶阀（不含止回阀）</x:v>
      </x:c>
      <x:c r="D394" s="8" t="n">
        <x:v>5797968</x:v>
      </x:c>
      <x:c r="E394" s="8" t="n">
        <x:v>1651642</x:v>
      </x:c>
      <x:c r="F394" s="11" t="n">
        <x:f>IF(AND(ISNUMBER(D394),ISNUMBER(E394),D394&gt;0),E394/D394,"未取得")</x:f>
        <x:v>0.2848656632806528</x:v>
      </x:c>
      <x:c r="G394" s="8" t="n">
        <x:v>421465</x:v>
      </x:c>
      <x:c r="H394" s="11" t="n">
        <x:f>IF(AND(ISNUMBER(D394),ISNUMBER(D58),D58&gt;0),D394/D58-1,"未取得")</x:f>
        <x:v>-0.06028351782002728</x:v>
      </x:c>
      <x:c r="I394" s="2" t="str">
        <x:v>已取得</x:v>
      </x:c>
    </x:row>
    <x:row r="395" ht="22" customHeight="1">
      <x:c r="A395" s="2" t="str">
        <x:v>2026-02</x:v>
      </x:c>
      <x:c r="B395" s="2" t="str">
        <x:v>84818087</x:v>
      </x:c>
      <x:c r="C395" s="2" t="str">
        <x:v>隔膜阀</x:v>
      </x:c>
      <x:c r="D395" s="8" t="n">
        <x:v>1736745</x:v>
      </x:c>
      <x:c r="E395" s="8" t="n">
        <x:v>15880</x:v>
      </x:c>
      <x:c r="F395" s="11" t="n">
        <x:f>IF(AND(ISNUMBER(D395),ISNUMBER(E395),D395&gt;0),E395/D395,"未取得")</x:f>
        <x:v>0.009143541510123823</x:v>
      </x:c>
      <x:c r="G395" s="8" t="n">
        <x:v>60575</x:v>
      </x:c>
      <x:c r="H395" s="11" t="n">
        <x:f>IF(AND(ISNUMBER(D395),ISNUMBER(D59),D59&gt;0),D395/D59-1,"未取得")</x:f>
        <x:v>0.2607683758381856</x:v>
      </x:c>
      <x:c r="I395" s="2" t="str">
        <x:v>已取得</x:v>
      </x:c>
    </x:row>
    <x:row r="396" ht="22" customHeight="1">
      <x:c r="A396" s="2" t="str">
        <x:v>2026-02</x:v>
      </x:c>
      <x:c r="B396" s="2" t="str">
        <x:v>84818099</x:v>
      </x:c>
      <x:c r="C396" s="2" t="str">
        <x:v>其他阀门/装置</x:v>
      </x:c>
      <x:c r="D396" s="8" t="n">
        <x:v>65185682</x:v>
      </x:c>
      <x:c r="E396" s="8" t="n">
        <x:v>5371270</x:v>
      </x:c>
      <x:c r="F396" s="11" t="n">
        <x:f>IF(AND(ISNUMBER(D396),ISNUMBER(E396),D396&gt;0),E396/D396,"未取得")</x:f>
        <x:v>0.082399536757167</x:v>
      </x:c>
      <x:c r="G396" s="8" t="n">
        <x:v>1441451</x:v>
      </x:c>
      <x:c r="H396" s="11" t="n">
        <x:f>IF(AND(ISNUMBER(D396),ISNUMBER(D60),D60&gt;0),D396/D60-1,"未取得")</x:f>
        <x:v>0.11611089086479343</x:v>
      </x:c>
      <x:c r="I396" s="2" t="str">
        <x:v>已取得</x:v>
      </x:c>
    </x:row>
    <x:row r="397" ht="22" customHeight="1">
      <x:c r="A397" s="2" t="str">
        <x:v>2026-02</x:v>
      </x:c>
      <x:c r="B397" s="2" t="str">
        <x:v>84819000</x:v>
      </x:c>
      <x:c r="C397" s="2" t="str">
        <x:v>阀门零件</x:v>
      </x:c>
      <x:c r="D397" s="8" t="n">
        <x:v>49189408</x:v>
      </x:c>
      <x:c r="E397" s="8" t="n">
        <x:v>9250008</x:v>
      </x:c>
      <x:c r="F397" s="11" t="n">
        <x:f>IF(AND(ISNUMBER(D397),ISNUMBER(E397),D397&gt;0),E397/D397,"未取得")</x:f>
        <x:v>0.18804877667972747</x:v>
      </x:c>
      <x:c r="G397" s="8" t="n">
        <x:v>2921871</x:v>
      </x:c>
      <x:c r="H397" s="11" t="n">
        <x:f>IF(AND(ISNUMBER(D397),ISNUMBER(D61),D61&gt;0),D397/D61-1,"未取得")</x:f>
        <x:v>0.21786476349011896</x:v>
      </x:c>
      <x:c r="I397" s="2" t="str">
        <x:v>已取得</x:v>
      </x:c>
    </x:row>
    <x:row r="398" ht="22" customHeight="1">
      <x:c r="A398" s="2" t="str">
        <x:v>2026-03</x:v>
      </x:c>
      <x:c r="B398" s="2" t="str">
        <x:v>84811005</x:v>
      </x:c>
      <x:c r="C398" s="2" t="str">
        <x:v>减压阀（带过滤器/润滑器）</x:v>
      </x:c>
      <x:c r="D398" s="8" t="n">
        <x:v>5973037</x:v>
      </x:c>
      <x:c r="E398" s="8" t="n">
        <x:v>86944</x:v>
      </x:c>
      <x:c r="F398" s="11" t="n">
        <x:f>IF(AND(ISNUMBER(D398),ISNUMBER(E398),D398&gt;0),E398/D398,"未取得")</x:f>
        <x:v>0.014556079260851723</x:v>
      </x:c>
      <x:c r="G398" s="8" t="n">
        <x:v>88918</x:v>
      </x:c>
      <x:c r="H398" s="11" t="n">
        <x:f>IF(AND(ISNUMBER(D398),ISNUMBER(D62),D62&gt;0),D398/D62-1,"未取得")</x:f>
        <x:v>-0.09182320569674052</x:v>
      </x:c>
      <x:c r="I398" s="2" t="str">
        <x:v>已取得</x:v>
      </x:c>
    </x:row>
    <x:row r="399" ht="22" customHeight="1">
      <x:c r="A399" s="2" t="str">
        <x:v>2026-03</x:v>
      </x:c>
      <x:c r="B399" s="2" t="str">
        <x:v>84811019</x:v>
      </x:c>
      <x:c r="C399" s="2" t="str">
        <x:v>铸铁/钢制减压阀</x:v>
      </x:c>
      <x:c r="D399" s="8" t="n">
        <x:v>3867248</x:v>
      </x:c>
      <x:c r="E399" s="8" t="n">
        <x:v>205733</x:v>
      </x:c>
      <x:c r="F399" s="11" t="n">
        <x:f>IF(AND(ISNUMBER(D399),ISNUMBER(E399),D399&gt;0),E399/D399,"未取得")</x:f>
        <x:v>0.053198812178582806</x:v>
      </x:c>
      <x:c r="G399" s="8" t="n">
        <x:v>196212</x:v>
      </x:c>
      <x:c r="H399" s="11" t="n">
        <x:f>IF(AND(ISNUMBER(D399),ISNUMBER(D63),D63&gt;0),D399/D63-1,"未取得")</x:f>
        <x:v>0.14921923777209</x:v>
      </x:c>
      <x:c r="I399" s="2" t="str">
        <x:v>已取得</x:v>
      </x:c>
    </x:row>
    <x:row r="400" ht="22" customHeight="1">
      <x:c r="A400" s="2" t="str">
        <x:v>2026-03</x:v>
      </x:c>
      <x:c r="B400" s="2" t="str">
        <x:v>84811099</x:v>
      </x:c>
      <x:c r="C400" s="2" t="str">
        <x:v>其他贱金属减压阀</x:v>
      </x:c>
      <x:c r="D400" s="8" t="n">
        <x:v>7551258</x:v>
      </x:c>
      <x:c r="E400" s="8" t="n">
        <x:v>569209</x:v>
      </x:c>
      <x:c r="F400" s="11" t="n">
        <x:f>IF(AND(ISNUMBER(D400),ISNUMBER(E400),D400&gt;0),E400/D400,"未取得")</x:f>
        <x:v>0.07537936063103658</x:v>
      </x:c>
      <x:c r="G400" s="8" t="n">
        <x:v>244753</x:v>
      </x:c>
      <x:c r="H400" s="11" t="n">
        <x:f>IF(AND(ISNUMBER(D400),ISNUMBER(D64),D64&gt;0),D400/D64-1,"未取得")</x:f>
        <x:v>0.010521726411560683</x:v>
      </x:c>
      <x:c r="I400" s="2" t="str">
        <x:v>已取得</x:v>
      </x:c>
    </x:row>
    <x:row r="401" ht="22" customHeight="1">
      <x:c r="A401" s="2" t="str">
        <x:v>2026-03</x:v>
      </x:c>
      <x:c r="B401" s="2" t="str">
        <x:v>84812010</x:v>
      </x:c>
      <x:c r="C401" s="2" t="str">
        <x:v>液压传动阀</x:v>
      </x:c>
      <x:c r="D401" s="8" t="n">
        <x:v>22917331</x:v>
      </x:c>
      <x:c r="E401" s="8" t="n">
        <x:v>1749369</x:v>
      </x:c>
      <x:c r="F401" s="11" t="n">
        <x:f>IF(AND(ISNUMBER(D401),ISNUMBER(E401),D401&gt;0),E401/D401,"未取得")</x:f>
        <x:v>0.07633388896813507</x:v>
      </x:c>
      <x:c r="G401" s="8" t="n">
        <x:v>568131</x:v>
      </x:c>
      <x:c r="H401" s="11" t="n">
        <x:f>IF(AND(ISNUMBER(D401),ISNUMBER(D65),D65&gt;0),D401/D65-1,"未取得")</x:f>
        <x:v>0.20120076409878362</x:v>
      </x:c>
      <x:c r="I401" s="2" t="str">
        <x:v>已取得</x:v>
      </x:c>
    </x:row>
    <x:row r="402" ht="22" customHeight="1">
      <x:c r="A402" s="2" t="str">
        <x:v>2026-03</x:v>
      </x:c>
      <x:c r="B402" s="2" t="str">
        <x:v>84812090</x:v>
      </x:c>
      <x:c r="C402" s="2" t="str">
        <x:v>气动传动阀</x:v>
      </x:c>
      <x:c r="D402" s="8" t="n">
        <x:v>12653514</x:v>
      </x:c>
      <x:c r="E402" s="8" t="n">
        <x:v>249732</x:v>
      </x:c>
      <x:c r="F402" s="11" t="n">
        <x:f>IF(AND(ISNUMBER(D402),ISNUMBER(E402),D402&gt;0),E402/D402,"未取得")</x:f>
        <x:v>0.019736177634133885</x:v>
      </x:c>
      <x:c r="G402" s="8" t="n">
        <x:v>135158</x:v>
      </x:c>
      <x:c r="H402" s="11" t="n">
        <x:f>IF(AND(ISNUMBER(D402),ISNUMBER(D66),D66&gt;0),D402/D66-1,"未取得")</x:f>
        <x:v>0.16595985199278607</x:v>
      </x:c>
      <x:c r="I402" s="2" t="str">
        <x:v>已取得</x:v>
      </x:c>
    </x:row>
    <x:row r="403" ht="22" customHeight="1">
      <x:c r="A403" s="2" t="str">
        <x:v>2026-03</x:v>
      </x:c>
      <x:c r="B403" s="2" t="str">
        <x:v>84813010</x:v>
      </x:c>
      <x:c r="C403" s="2" t="str">
        <x:v>轮胎/内胎止回阀</x:v>
      </x:c>
      <x:c r="D403" s="8"/>
      <x:c r="E403" s="8"/>
      <x:c r="F403" s="11" t="str">
        <x:f>IF(AND(ISNUMBER(D403),ISNUMBER(E403),D403&gt;0),E403/D403,"未取得")</x:f>
        <x:v>未取得</x:v>
      </x:c>
      <x:c r="G403" s="8"/>
      <x:c r="H403" s="11" t="str">
        <x:f>IF(AND(ISNUMBER(D403),ISNUMBER(D67),D67&gt;0),D403/D67-1,"未取得")</x:f>
        <x:v>未取得</x:v>
      </x:c>
      <x:c r="I403" s="2" t="str">
        <x:v>该编码无返回记录</x:v>
      </x:c>
    </x:row>
    <x:row r="404" ht="22" customHeight="1">
      <x:c r="A404" s="2" t="str">
        <x:v>2026-03</x:v>
      </x:c>
      <x:c r="B404" s="2" t="str">
        <x:v>84813091</x:v>
      </x:c>
      <x:c r="C404" s="2" t="str">
        <x:v>铸铁/钢制止回阀</x:v>
      </x:c>
      <x:c r="D404" s="8" t="n">
        <x:v>4284363</x:v>
      </x:c>
      <x:c r="E404" s="8" t="n">
        <x:v>811565</x:v>
      </x:c>
      <x:c r="F404" s="11" t="n">
        <x:f>IF(AND(ISNUMBER(D404),ISNUMBER(E404),D404&gt;0),E404/D404,"未取得")</x:f>
        <x:v>0.18942489233521997</x:v>
      </x:c>
      <x:c r="G404" s="8" t="n">
        <x:v>159738</x:v>
      </x:c>
      <x:c r="H404" s="11" t="n">
        <x:f>IF(AND(ISNUMBER(D404),ISNUMBER(D68),D68&gt;0),D404/D68-1,"未取得")</x:f>
        <x:v>0.2813048224299066</x:v>
      </x:c>
      <x:c r="I404" s="2" t="str">
        <x:v>已取得</x:v>
      </x:c>
    </x:row>
    <x:row r="405" ht="22" customHeight="1">
      <x:c r="A405" s="2" t="str">
        <x:v>2026-03</x:v>
      </x:c>
      <x:c r="B405" s="2" t="str">
        <x:v>84813099</x:v>
      </x:c>
      <x:c r="C405" s="2" t="str">
        <x:v>其他材质止回阀</x:v>
      </x:c>
      <x:c r="D405" s="8" t="n">
        <x:v>6343254</x:v>
      </x:c>
      <x:c r="E405" s="8" t="n">
        <x:v>587800</x:v>
      </x:c>
      <x:c r="F405" s="11" t="n">
        <x:f>IF(AND(ISNUMBER(D405),ISNUMBER(E405),D405&gt;0),E405/D405,"未取得")</x:f>
        <x:v>0.09266537332416454</x:v>
      </x:c>
      <x:c r="G405" s="8" t="n">
        <x:v>112928</x:v>
      </x:c>
      <x:c r="H405" s="11" t="n">
        <x:f>IF(AND(ISNUMBER(D405),ISNUMBER(D69),D69&gt;0),D405/D69-1,"未取得")</x:f>
        <x:v>-0.43748907590418706</x:v>
      </x:c>
      <x:c r="I405" s="2" t="str">
        <x:v>已取得</x:v>
      </x:c>
    </x:row>
    <x:row r="406" ht="22" customHeight="1">
      <x:c r="A406" s="2" t="str">
        <x:v>2026-03</x:v>
      </x:c>
      <x:c r="B406" s="2" t="str">
        <x:v>84814010</x:v>
      </x:c>
      <x:c r="C406" s="2" t="str">
        <x:v>铸铁/钢制安全/溢流阀</x:v>
      </x:c>
      <x:c r="D406" s="8" t="n">
        <x:v>3328984</x:v>
      </x:c>
      <x:c r="E406" s="8" t="n">
        <x:v>29767</x:v>
      </x:c>
      <x:c r="F406" s="11" t="n">
        <x:f>IF(AND(ISNUMBER(D406),ISNUMBER(E406),D406&gt;0),E406/D406,"未取得")</x:f>
        <x:v>0.008941767217865871</x:v>
      </x:c>
      <x:c r="G406" s="8" t="n">
        <x:v>100841</x:v>
      </x:c>
      <x:c r="H406" s="11" t="n">
        <x:f>IF(AND(ISNUMBER(D406),ISNUMBER(D70),D70&gt;0),D406/D70-1,"未取得")</x:f>
        <x:v>-0.07701589403459386</x:v>
      </x:c>
      <x:c r="I406" s="2" t="str">
        <x:v>已取得</x:v>
      </x:c>
    </x:row>
    <x:row r="407" ht="22" customHeight="1">
      <x:c r="A407" s="2" t="str">
        <x:v>2026-03</x:v>
      </x:c>
      <x:c r="B407" s="2" t="str">
        <x:v>84814090</x:v>
      </x:c>
      <x:c r="C407" s="2" t="str">
        <x:v>其他材质安全/溢流阀</x:v>
      </x:c>
      <x:c r="D407" s="8" t="n">
        <x:v>10605085</x:v>
      </x:c>
      <x:c r="E407" s="8" t="n">
        <x:v>412571</x:v>
      </x:c>
      <x:c r="F407" s="11" t="n">
        <x:f>IF(AND(ISNUMBER(D407),ISNUMBER(E407),D407&gt;0),E407/D407,"未取得")</x:f>
        <x:v>0.03890312996076882</x:v>
      </x:c>
      <x:c r="G407" s="8" t="n">
        <x:v>183343</x:v>
      </x:c>
      <x:c r="H407" s="11" t="n">
        <x:f>IF(AND(ISNUMBER(D407),ISNUMBER(D71),D71&gt;0),D407/D71-1,"未取得")</x:f>
        <x:v>0.18334345573912514</x:v>
      </x:c>
      <x:c r="I407" s="2" t="str">
        <x:v>已取得</x:v>
      </x:c>
    </x:row>
    <x:row r="408" ht="22" customHeight="1">
      <x:c r="A408" s="2" t="str">
        <x:v>2026-03</x:v>
      </x:c>
      <x:c r="B408" s="2" t="str">
        <x:v>84818011</x:v>
      </x:c>
      <x:c r="C408" s="2" t="str">
        <x:v>卫浴混水阀</x:v>
      </x:c>
      <x:c r="D408" s="8" t="n">
        <x:v>25153640</x:v>
      </x:c>
      <x:c r="E408" s="8" t="n">
        <x:v>12530404</x:v>
      </x:c>
      <x:c r="F408" s="11" t="n">
        <x:f>IF(AND(ISNUMBER(D408),ISNUMBER(E408),D408&gt;0),E408/D408,"未取得")</x:f>
        <x:v>0.4981547004727745</x:v>
      </x:c>
      <x:c r="G408" s="8" t="n">
        <x:v>1463354</x:v>
      </x:c>
      <x:c r="H408" s="11" t="n">
        <x:f>IF(AND(ISNUMBER(D408),ISNUMBER(D72),D72&gt;0),D408/D72-1,"未取得")</x:f>
        <x:v>-0.0025684804194459065</x:v>
      </x:c>
      <x:c r="I408" s="2" t="str">
        <x:v>已取得</x:v>
      </x:c>
    </x:row>
    <x:row r="409" ht="22" customHeight="1">
      <x:c r="A409" s="2" t="str">
        <x:v>2026-03</x:v>
      </x:c>
      <x:c r="B409" s="2" t="str">
        <x:v>84818019</x:v>
      </x:c>
      <x:c r="C409" s="2" t="str">
        <x:v>其他卫浴龙头/阀门</x:v>
      </x:c>
      <x:c r="D409" s="8" t="n">
        <x:v>13781680</x:v>
      </x:c>
      <x:c r="E409" s="8" t="n">
        <x:v>7808263</x:v>
      </x:c>
      <x:c r="F409" s="11" t="n">
        <x:f>IF(AND(ISNUMBER(D409),ISNUMBER(E409),D409&gt;0),E409/D409,"未取得")</x:f>
        <x:v>0.5665682993655345</x:v>
      </x:c>
      <x:c r="G409" s="8" t="n">
        <x:v>953738</x:v>
      </x:c>
      <x:c r="H409" s="11" t="n">
        <x:f>IF(AND(ISNUMBER(D409),ISNUMBER(D73),D73&gt;0),D409/D73-1,"未取得")</x:f>
        <x:v>0.046248252796209366</x:v>
      </x:c>
      <x:c r="I409" s="2" t="str">
        <x:v>已取得</x:v>
      </x:c>
    </x:row>
    <x:row r="410" ht="22" customHeight="1">
      <x:c r="A410" s="2" t="str">
        <x:v>2026-03</x:v>
      </x:c>
      <x:c r="B410" s="2" t="str">
        <x:v>84818031</x:v>
      </x:c>
      <x:c r="C410" s="2" t="str">
        <x:v>暖气片恒温阀</x:v>
      </x:c>
      <x:c r="D410" s="8" t="n">
        <x:v>3807875</x:v>
      </x:c>
      <x:c r="E410" s="8" t="n">
        <x:v>1728620</x:v>
      </x:c>
      <x:c r="F410" s="11" t="n">
        <x:f>IF(AND(ISNUMBER(D410),ISNUMBER(E410),D410&gt;0),E410/D410,"未取得")</x:f>
        <x:v>0.45395922922890064</x:v>
      </x:c>
      <x:c r="G410" s="8" t="n">
        <x:v>281364</x:v>
      </x:c>
      <x:c r="H410" s="11" t="n">
        <x:f>IF(AND(ISNUMBER(D410),ISNUMBER(D74),D74&gt;0),D410/D74-1,"未取得")</x:f>
        <x:v>0.36574465116596033</x:v>
      </x:c>
      <x:c r="I410" s="2" t="str">
        <x:v>已取得</x:v>
      </x:c>
    </x:row>
    <x:row r="411" ht="22" customHeight="1">
      <x:c r="A411" s="2" t="str">
        <x:v>2026-03</x:v>
      </x:c>
      <x:c r="B411" s="2" t="str">
        <x:v>84818039</x:v>
      </x:c>
      <x:c r="C411" s="2" t="str">
        <x:v>其他暖气片阀门</x:v>
      </x:c>
      <x:c r="D411" s="8" t="n">
        <x:v>2393105</x:v>
      </x:c>
      <x:c r="E411" s="8" t="n">
        <x:v>1037042</x:v>
      </x:c>
      <x:c r="F411" s="11" t="n">
        <x:f>IF(AND(ISNUMBER(D411),ISNUMBER(E411),D411&gt;0),E411/D411,"未取得")</x:f>
        <x:v>0.43334579970373216</x:v>
      </x:c>
      <x:c r="G411" s="8" t="n">
        <x:v>166165</x:v>
      </x:c>
      <x:c r="H411" s="11" t="n">
        <x:f>IF(AND(ISNUMBER(D411),ISNUMBER(D75),D75&gt;0),D411/D75-1,"未取得")</x:f>
        <x:v>0.3413085283413959</x:v>
      </x:c>
      <x:c r="I411" s="2" t="str">
        <x:v>已取得</x:v>
      </x:c>
    </x:row>
    <x:row r="412" ht="22" customHeight="1">
      <x:c r="A412" s="2" t="str">
        <x:v>2026-03</x:v>
      </x:c>
      <x:c r="B412" s="2" t="str">
        <x:v>84818040</x:v>
      </x:c>
      <x:c r="C412" s="2" t="str">
        <x:v>轮胎/内胎阀</x:v>
      </x:c>
      <x:c r="D412" s="8" t="n">
        <x:v>4273572</x:v>
      </x:c>
      <x:c r="E412" s="8" t="n">
        <x:v>3057093</x:v>
      </x:c>
      <x:c r="F412" s="11" t="n">
        <x:f>IF(AND(ISNUMBER(D412),ISNUMBER(E412),D412&gt;0),E412/D412,"未取得")</x:f>
        <x:v>0.7153484251581581</x:v>
      </x:c>
      <x:c r="G412" s="8" t="n">
        <x:v>388941</x:v>
      </x:c>
      <x:c r="H412" s="11" t="n">
        <x:f>IF(AND(ISNUMBER(D412),ISNUMBER(D76),D76&gt;0),D412/D76-1,"未取得")</x:f>
        <x:v>-0.31491871419454565</x:v>
      </x:c>
      <x:c r="I412" s="2" t="str">
        <x:v>已取得</x:v>
      </x:c>
    </x:row>
    <x:row r="413" ht="22" customHeight="1">
      <x:c r="A413" s="2" t="str">
        <x:v>2026-03</x:v>
      </x:c>
      <x:c r="B413" s="2" t="str">
        <x:v>84818051</x:v>
      </x:c>
      <x:c r="C413" s="2" t="str">
        <x:v>温度调节阀</x:v>
      </x:c>
      <x:c r="D413" s="8" t="n">
        <x:v>5604405</x:v>
      </x:c>
      <x:c r="E413" s="8" t="n">
        <x:v>1590967</x:v>
      </x:c>
      <x:c r="F413" s="11" t="n">
        <x:f>IF(AND(ISNUMBER(D413),ISNUMBER(E413),D413&gt;0),E413/D413,"未取得")</x:f>
        <x:v>0.28387794957716295</x:v>
      </x:c>
      <x:c r="G413" s="8" t="n">
        <x:v>209797</x:v>
      </x:c>
      <x:c r="H413" s="11" t="n">
        <x:f>IF(AND(ISNUMBER(D413),ISNUMBER(D77),D77&gt;0),D413/D77-1,"未取得")</x:f>
        <x:v>0.27986360983149217</x:v>
      </x:c>
      <x:c r="I413" s="2" t="str">
        <x:v>已取得</x:v>
      </x:c>
    </x:row>
    <x:row r="414" ht="22" customHeight="1">
      <x:c r="A414" s="2" t="str">
        <x:v>2026-03</x:v>
      </x:c>
      <x:c r="B414" s="2" t="str">
        <x:v>84818059</x:v>
      </x:c>
      <x:c r="C414" s="2" t="str">
        <x:v>其他过程控制阀</x:v>
      </x:c>
      <x:c r="D414" s="8" t="n">
        <x:v>20628831</x:v>
      </x:c>
      <x:c r="E414" s="8" t="n">
        <x:v>127939</x:v>
      </x:c>
      <x:c r="F414" s="11" t="n">
        <x:f>IF(AND(ISNUMBER(D414),ISNUMBER(E414),D414&gt;0),E414/D414,"未取得")</x:f>
        <x:v>0.006201951046086906</x:v>
      </x:c>
      <x:c r="G414" s="8" t="n">
        <x:v>351405</x:v>
      </x:c>
      <x:c r="H414" s="11" t="n">
        <x:f>IF(AND(ISNUMBER(D414),ISNUMBER(D78),D78&gt;0),D414/D78-1,"未取得")</x:f>
        <x:v>-0.015262905572490992</x:v>
      </x:c>
      <x:c r="I414" s="2" t="str">
        <x:v>已取得</x:v>
      </x:c>
    </x:row>
    <x:row r="415" ht="22" customHeight="1">
      <x:c r="A415" s="2" t="str">
        <x:v>2026-03</x:v>
      </x:c>
      <x:c r="B415" s="2" t="str">
        <x:v>84818061</x:v>
      </x:c>
      <x:c r="C415" s="2" t="str">
        <x:v>铸铁闸阀</x:v>
      </x:c>
      <x:c r="D415" s="8" t="n">
        <x:v>796369</x:v>
      </x:c>
      <x:c r="E415" s="8" t="n">
        <x:v>291074</x:v>
      </x:c>
      <x:c r="F415" s="11" t="n">
        <x:f>IF(AND(ISNUMBER(D415),ISNUMBER(E415),D415&gt;0),E415/D415,"未取得")</x:f>
        <x:v>0.36550141956806453</x:v>
      </x:c>
      <x:c r="G415" s="8" t="n">
        <x:v>157605</x:v>
      </x:c>
      <x:c r="H415" s="11" t="n">
        <x:f>IF(AND(ISNUMBER(D415),ISNUMBER(D79),D79&gt;0),D415/D79-1,"未取得")</x:f>
        <x:v>-0.2808276763887547</x:v>
      </x:c>
      <x:c r="I415" s="2" t="str">
        <x:v>已取得</x:v>
      </x:c>
    </x:row>
    <x:row r="416" ht="22" customHeight="1">
      <x:c r="A416" s="2" t="str">
        <x:v>2026-03</x:v>
      </x:c>
      <x:c r="B416" s="2" t="str">
        <x:v>84818063</x:v>
      </x:c>
      <x:c r="C416" s="2" t="str">
        <x:v>钢制闸阀</x:v>
      </x:c>
      <x:c r="D416" s="8" t="n">
        <x:v>5268991</x:v>
      </x:c>
      <x:c r="E416" s="8" t="n">
        <x:v>453452</x:v>
      </x:c>
      <x:c r="F416" s="11" t="n">
        <x:f>IF(AND(ISNUMBER(D416),ISNUMBER(E416),D416&gt;0),E416/D416,"未取得")</x:f>
        <x:v>0.08606050000844565</x:v>
      </x:c>
      <x:c r="G416" s="8" t="n">
        <x:v>280156</x:v>
      </x:c>
      <x:c r="H416" s="11" t="n">
        <x:f>IF(AND(ISNUMBER(D416),ISNUMBER(D80),D80&gt;0),D416/D80-1,"未取得")</x:f>
        <x:v>-0.026915464498605712</x:v>
      </x:c>
      <x:c r="I416" s="2" t="str">
        <x:v>已取得</x:v>
      </x:c>
    </x:row>
    <x:row r="417" ht="22" customHeight="1">
      <x:c r="A417" s="2" t="str">
        <x:v>2026-03</x:v>
      </x:c>
      <x:c r="B417" s="2" t="str">
        <x:v>84818069</x:v>
      </x:c>
      <x:c r="C417" s="2" t="str">
        <x:v>其他材质闸阀</x:v>
      </x:c>
      <x:c r="D417" s="8" t="n">
        <x:v>1870377</x:v>
      </x:c>
      <x:c r="E417" s="8" t="n">
        <x:v>163200</x:v>
      </x:c>
      <x:c r="F417" s="11" t="n">
        <x:f>IF(AND(ISNUMBER(D417),ISNUMBER(E417),D417&gt;0),E417/D417,"未取得")</x:f>
        <x:v>0.08725513626397245</x:v>
      </x:c>
      <x:c r="G417" s="8" t="n">
        <x:v>82695</x:v>
      </x:c>
      <x:c r="H417" s="11" t="n">
        <x:f>IF(AND(ISNUMBER(D417),ISNUMBER(D81),D81&gt;0),D417/D81-1,"未取得")</x:f>
        <x:v>-0.25289425152097245</x:v>
      </x:c>
      <x:c r="I417" s="2" t="str">
        <x:v>已取得</x:v>
      </x:c>
    </x:row>
    <x:row r="418" ht="22" customHeight="1">
      <x:c r="A418" s="2" t="str">
        <x:v>2026-03</x:v>
      </x:c>
      <x:c r="B418" s="2" t="str">
        <x:v>84818071</x:v>
      </x:c>
      <x:c r="C418" s="2" t="str">
        <x:v>铸铁截止阀</x:v>
      </x:c>
      <x:c r="D418" s="8" t="n">
        <x:v>307773</x:v>
      </x:c>
      <x:c r="E418" s="8" t="n">
        <x:v>4073</x:v>
      </x:c>
      <x:c r="F418" s="11" t="n">
        <x:f>IF(AND(ISNUMBER(D418),ISNUMBER(E418),D418&gt;0),E418/D418,"未取得")</x:f>
        <x:v>0.013233779441341508</x:v>
      </x:c>
      <x:c r="G418" s="8" t="n">
        <x:v>17348</x:v>
      </x:c>
      <x:c r="H418" s="11" t="n">
        <x:f>IF(AND(ISNUMBER(D418),ISNUMBER(D82),D82&gt;0),D418/D82-1,"未取得")</x:f>
        <x:v>-0.07852671099787123</x:v>
      </x:c>
      <x:c r="I418" s="2" t="str">
        <x:v>已取得</x:v>
      </x:c>
    </x:row>
    <x:row r="419" ht="22" customHeight="1">
      <x:c r="A419" s="2" t="str">
        <x:v>2026-03</x:v>
      </x:c>
      <x:c r="B419" s="2" t="str">
        <x:v>84818073</x:v>
      </x:c>
      <x:c r="C419" s="2" t="str">
        <x:v>钢制截止阀</x:v>
      </x:c>
      <x:c r="D419" s="8" t="n">
        <x:v>2688093</x:v>
      </x:c>
      <x:c r="E419" s="8" t="n">
        <x:v>70793</x:v>
      </x:c>
      <x:c r="F419" s="11" t="n">
        <x:f>IF(AND(ISNUMBER(D419),ISNUMBER(E419),D419&gt;0),E419/D419,"未取得")</x:f>
        <x:v>0.026335770376992165</x:v>
      </x:c>
      <x:c r="G419" s="8" t="n">
        <x:v>65859</x:v>
      </x:c>
      <x:c r="H419" s="11" t="n">
        <x:f>IF(AND(ISNUMBER(D419),ISNUMBER(D83),D83&gt;0),D419/D83-1,"未取得")</x:f>
        <x:v>-0.25814317010287935</x:v>
      </x:c>
      <x:c r="I419" s="2" t="str">
        <x:v>已取得</x:v>
      </x:c>
    </x:row>
    <x:row r="420" ht="22" customHeight="1">
      <x:c r="A420" s="2" t="str">
        <x:v>2026-03</x:v>
      </x:c>
      <x:c r="B420" s="2" t="str">
        <x:v>84818079</x:v>
      </x:c>
      <x:c r="C420" s="2" t="str">
        <x:v>其他材质截止阀</x:v>
      </x:c>
      <x:c r="D420" s="8" t="n">
        <x:v>4718388</x:v>
      </x:c>
      <x:c r="E420" s="8" t="n">
        <x:v>479622</x:v>
      </x:c>
      <x:c r="F420" s="11" t="n">
        <x:f>IF(AND(ISNUMBER(D420),ISNUMBER(E420),D420&gt;0),E420/D420,"未取得")</x:f>
        <x:v>0.10164954641288508</x:v>
      </x:c>
      <x:c r="G420" s="8" t="n">
        <x:v>394518</x:v>
      </x:c>
      <x:c r="H420" s="11" t="n">
        <x:f>IF(AND(ISNUMBER(D420),ISNUMBER(D84),D84&gt;0),D420/D84-1,"未取得")</x:f>
        <x:v>0.036617398800803835</x:v>
      </x:c>
      <x:c r="I420" s="2" t="str">
        <x:v>已取得</x:v>
      </x:c>
    </x:row>
    <x:row r="421" ht="22" customHeight="1">
      <x:c r="A421" s="2" t="str">
        <x:v>2026-03</x:v>
      </x:c>
      <x:c r="B421" s="2" t="str">
        <x:v>84818081</x:v>
      </x:c>
      <x:c r="C421" s="2" t="str">
        <x:v>球阀和旋塞阀（合并）</x:v>
      </x:c>
      <x:c r="D421" s="8" t="n">
        <x:v>14512994</x:v>
      </x:c>
      <x:c r="E421" s="8" t="n">
        <x:v>2097162</x:v>
      </x:c>
      <x:c r="F421" s="11" t="n">
        <x:f>IF(AND(ISNUMBER(D421),ISNUMBER(E421),D421&gt;0),E421/D421,"未取得")</x:f>
        <x:v>0.1445023680158622</x:v>
      </x:c>
      <x:c r="G421" s="8" t="n">
        <x:v>787348</x:v>
      </x:c>
      <x:c r="H421" s="11" t="n">
        <x:f>IF(AND(ISNUMBER(D421),ISNUMBER(D85),D85&gt;0),D421/D85-1,"未取得")</x:f>
        <x:v>-0.03375243359600166</x:v>
      </x:c>
      <x:c r="I421" s="2" t="str">
        <x:v>已取得</x:v>
      </x:c>
    </x:row>
    <x:row r="422" ht="22" customHeight="1">
      <x:c r="A422" s="2" t="str">
        <x:v>2026-03</x:v>
      </x:c>
      <x:c r="B422" s="2" t="str">
        <x:v>84818085</x:v>
      </x:c>
      <x:c r="C422" s="2" t="str">
        <x:v>蝶阀（不含止回阀）</x:v>
      </x:c>
      <x:c r="D422" s="8" t="n">
        <x:v>7599177</x:v>
      </x:c>
      <x:c r="E422" s="8" t="n">
        <x:v>1114052</x:v>
      </x:c>
      <x:c r="F422" s="11" t="n">
        <x:f>IF(AND(ISNUMBER(D422),ISNUMBER(E422),D422&gt;0),E422/D422,"未取得")</x:f>
        <x:v>0.14660166489081647</x:v>
      </x:c>
      <x:c r="G422" s="8" t="n">
        <x:v>381840</x:v>
      </x:c>
      <x:c r="H422" s="11" t="n">
        <x:f>IF(AND(ISNUMBER(D422),ISNUMBER(D86),D86&gt;0),D422/D86-1,"未取得")</x:f>
        <x:v>0.10535059263390223</x:v>
      </x:c>
      <x:c r="I422" s="2" t="str">
        <x:v>已取得</x:v>
      </x:c>
    </x:row>
    <x:row r="423" ht="22" customHeight="1">
      <x:c r="A423" s="2" t="str">
        <x:v>2026-03</x:v>
      </x:c>
      <x:c r="B423" s="2" t="str">
        <x:v>84818087</x:v>
      </x:c>
      <x:c r="C423" s="2" t="str">
        <x:v>隔膜阀</x:v>
      </x:c>
      <x:c r="D423" s="8" t="n">
        <x:v>1936267</x:v>
      </x:c>
      <x:c r="E423" s="8"/>
      <x:c r="F423" s="11" t="str">
        <x:f>IF(AND(ISNUMBER(D423),ISNUMBER(E423),D423&gt;0),E423/D423,"未取得")</x:f>
        <x:v>未取得</x:v>
      </x:c>
      <x:c r="G423" s="8" t="n">
        <x:v>46220</x:v>
      </x:c>
      <x:c r="H423" s="11" t="n">
        <x:f>IF(AND(ISNUMBER(D423),ISNUMBER(D87),D87&gt;0),D423/D87-1,"未取得")</x:f>
        <x:v>0.33389478702304864</x:v>
      </x:c>
      <x:c r="I423" s="2" t="str">
        <x:v>已取得</x:v>
      </x:c>
    </x:row>
    <x:row r="424" ht="22" customHeight="1">
      <x:c r="A424" s="2" t="str">
        <x:v>2026-03</x:v>
      </x:c>
      <x:c r="B424" s="2" t="str">
        <x:v>84818099</x:v>
      </x:c>
      <x:c r="C424" s="2" t="str">
        <x:v>其他阀门/装置</x:v>
      </x:c>
      <x:c r="D424" s="8" t="n">
        <x:v>68875762</x:v>
      </x:c>
      <x:c r="E424" s="8" t="n">
        <x:v>4486816</x:v>
      </x:c>
      <x:c r="F424" s="11" t="n">
        <x:f>IF(AND(ISNUMBER(D424),ISNUMBER(E424),D424&gt;0),E424/D424,"未取得")</x:f>
        <x:v>0.06514361322056952</x:v>
      </x:c>
      <x:c r="G424" s="8" t="n">
        <x:v>1520057</x:v>
      </x:c>
      <x:c r="H424" s="11" t="n">
        <x:f>IF(AND(ISNUMBER(D424),ISNUMBER(D88),D88&gt;0),D424/D88-1,"未取得")</x:f>
        <x:v>0.11355636851321993</x:v>
      </x:c>
      <x:c r="I424" s="2" t="str">
        <x:v>已取得</x:v>
      </x:c>
    </x:row>
    <x:row r="425" ht="22" customHeight="1">
      <x:c r="A425" s="2" t="str">
        <x:v>2026-03</x:v>
      </x:c>
      <x:c r="B425" s="2" t="str">
        <x:v>84819000</x:v>
      </x:c>
      <x:c r="C425" s="2" t="str">
        <x:v>阀门零件</x:v>
      </x:c>
      <x:c r="D425" s="8" t="n">
        <x:v>48503838</x:v>
      </x:c>
      <x:c r="E425" s="8" t="n">
        <x:v>9876145</x:v>
      </x:c>
      <x:c r="F425" s="11" t="n">
        <x:f>IF(AND(ISNUMBER(D425),ISNUMBER(E425),D425&gt;0),E425/D425,"未取得")</x:f>
        <x:v>0.203615742737719</x:v>
      </x:c>
      <x:c r="G425" s="8" t="n">
        <x:v>2782624</x:v>
      </x:c>
      <x:c r="H425" s="11" t="n">
        <x:f>IF(AND(ISNUMBER(D425),ISNUMBER(D89),D89&gt;0),D425/D89-1,"未取得")</x:f>
        <x:v>0.15199622536146307</x:v>
      </x:c>
      <x:c r="I425" s="2" t="str">
        <x:v>已取得</x:v>
      </x:c>
    </x:row>
    <x:row r="426" ht="22" customHeight="1">
      <x:c r="A426" s="2" t="str">
        <x:v>2026-04</x:v>
      </x:c>
      <x:c r="B426" s="2" t="str">
        <x:v>84811005</x:v>
      </x:c>
      <x:c r="C426" s="2" t="str">
        <x:v>减压阀（带过滤器/润滑器）</x:v>
      </x:c>
      <x:c r="D426" s="8" t="n">
        <x:v>5060448</x:v>
      </x:c>
      <x:c r="E426" s="8" t="n">
        <x:v>273656</x:v>
      </x:c>
      <x:c r="F426" s="11" t="n">
        <x:f>IF(AND(ISNUMBER(D426),ISNUMBER(E426),D426&gt;0),E426/D426,"未取得")</x:f>
        <x:v>0.054077425555998204</x:v>
      </x:c>
      <x:c r="G426" s="8" t="n">
        <x:v>52462</x:v>
      </x:c>
      <x:c r="H426" s="11" t="n">
        <x:f>IF(AND(ISNUMBER(D426),ISNUMBER(D90),D90&gt;0),D426/D90-1,"未取得")</x:f>
        <x:v>-0.11172321498941451</x:v>
      </x:c>
      <x:c r="I426" s="2" t="str">
        <x:v>已取得</x:v>
      </x:c>
    </x:row>
    <x:row r="427" ht="22" customHeight="1">
      <x:c r="A427" s="2" t="str">
        <x:v>2026-04</x:v>
      </x:c>
      <x:c r="B427" s="2" t="str">
        <x:v>84811019</x:v>
      </x:c>
      <x:c r="C427" s="2" t="str">
        <x:v>铸铁/钢制减压阀</x:v>
      </x:c>
      <x:c r="D427" s="8" t="n">
        <x:v>2143648</x:v>
      </x:c>
      <x:c r="E427" s="8" t="n">
        <x:v>96947</x:v>
      </x:c>
      <x:c r="F427" s="11" t="n">
        <x:f>IF(AND(ISNUMBER(D427),ISNUMBER(E427),D427&gt;0),E427/D427,"未取得")</x:f>
        <x:v>0.04522524220394393</x:v>
      </x:c>
      <x:c r="G427" s="8" t="n">
        <x:v>148017</x:v>
      </x:c>
      <x:c r="H427" s="11" t="n">
        <x:f>IF(AND(ISNUMBER(D427),ISNUMBER(D91),D91&gt;0),D427/D91-1,"未取得")</x:f>
        <x:v>-0.3742359476992535</x:v>
      </x:c>
      <x:c r="I427" s="2" t="str">
        <x:v>已取得</x:v>
      </x:c>
    </x:row>
    <x:row r="428" ht="22" customHeight="1">
      <x:c r="A428" s="2" t="str">
        <x:v>2026-04</x:v>
      </x:c>
      <x:c r="B428" s="2" t="str">
        <x:v>84811099</x:v>
      </x:c>
      <x:c r="C428" s="2" t="str">
        <x:v>其他贱金属减压阀</x:v>
      </x:c>
      <x:c r="D428" s="8" t="n">
        <x:v>7815385</x:v>
      </x:c>
      <x:c r="E428" s="8" t="n">
        <x:v>596338</x:v>
      </x:c>
      <x:c r="F428" s="11" t="n">
        <x:f>IF(AND(ISNUMBER(D428),ISNUMBER(E428),D428&gt;0),E428/D428,"未取得")</x:f>
        <x:v>0.07630308679610794</x:v>
      </x:c>
      <x:c r="G428" s="8" t="n">
        <x:v>313502</x:v>
      </x:c>
      <x:c r="H428" s="11" t="n">
        <x:f>IF(AND(ISNUMBER(D428),ISNUMBER(D92),D92&gt;0),D428/D92-1,"未取得")</x:f>
        <x:v>0.09812202984215634</x:v>
      </x:c>
      <x:c r="I428" s="2" t="str">
        <x:v>已取得</x:v>
      </x:c>
    </x:row>
    <x:row r="429" ht="22" customHeight="1">
      <x:c r="A429" s="2" t="str">
        <x:v>2026-04</x:v>
      </x:c>
      <x:c r="B429" s="2" t="str">
        <x:v>84812010</x:v>
      </x:c>
      <x:c r="C429" s="2" t="str">
        <x:v>液压传动阀</x:v>
      </x:c>
      <x:c r="D429" s="8" t="n">
        <x:v>22305593</x:v>
      </x:c>
      <x:c r="E429" s="8" t="n">
        <x:v>995514</x:v>
      </x:c>
      <x:c r="F429" s="11" t="n">
        <x:f>IF(AND(ISNUMBER(D429),ISNUMBER(E429),D429&gt;0),E429/D429,"未取得")</x:f>
        <x:v>0.044630689710872064</x:v>
      </x:c>
      <x:c r="G429" s="8" t="n">
        <x:v>501257</x:v>
      </x:c>
      <x:c r="H429" s="11" t="n">
        <x:f>IF(AND(ISNUMBER(D429),ISNUMBER(D93),D93&gt;0),D429/D93-1,"未取得")</x:f>
        <x:v>0.1075181077251568</x:v>
      </x:c>
      <x:c r="I429" s="2" t="str">
        <x:v>已取得</x:v>
      </x:c>
    </x:row>
    <x:row r="430" ht="22" customHeight="1">
      <x:c r="A430" s="2" t="str">
        <x:v>2026-04</x:v>
      </x:c>
      <x:c r="B430" s="2" t="str">
        <x:v>84812090</x:v>
      </x:c>
      <x:c r="C430" s="2" t="str">
        <x:v>气动传动阀</x:v>
      </x:c>
      <x:c r="D430" s="8" t="n">
        <x:v>11502078</x:v>
      </x:c>
      <x:c r="E430" s="8" t="n">
        <x:v>167259</x:v>
      </x:c>
      <x:c r="F430" s="11" t="n">
        <x:f>IF(AND(ISNUMBER(D430),ISNUMBER(E430),D430&gt;0),E430/D430,"未取得")</x:f>
        <x:v>0.01454163325965969</x:v>
      </x:c>
      <x:c r="G430" s="8" t="n">
        <x:v>117107</x:v>
      </x:c>
      <x:c r="H430" s="11" t="n">
        <x:f>IF(AND(ISNUMBER(D430),ISNUMBER(D94),D94&gt;0),D430/D94-1,"未取得")</x:f>
        <x:v>0.05368286321306792</x:v>
      </x:c>
      <x:c r="I430" s="2" t="str">
        <x:v>已取得</x:v>
      </x:c>
    </x:row>
    <x:row r="431" ht="22" customHeight="1">
      <x:c r="A431" s="2" t="str">
        <x:v>2026-04</x:v>
      </x:c>
      <x:c r="B431" s="2" t="str">
        <x:v>84813010</x:v>
      </x:c>
      <x:c r="C431" s="2" t="str">
        <x:v>轮胎/内胎止回阀</x:v>
      </x:c>
      <x:c r="D431" s="8"/>
      <x:c r="E431" s="8"/>
      <x:c r="F431" s="11" t="str">
        <x:f>IF(AND(ISNUMBER(D431),ISNUMBER(E431),D431&gt;0),E431/D431,"未取得")</x:f>
        <x:v>未取得</x:v>
      </x:c>
      <x:c r="G431" s="8"/>
      <x:c r="H431" s="11" t="str">
        <x:f>IF(AND(ISNUMBER(D431),ISNUMBER(D95),D95&gt;0),D431/D95-1,"未取得")</x:f>
        <x:v>未取得</x:v>
      </x:c>
      <x:c r="I431" s="2" t="str">
        <x:v>该编码无返回记录</x:v>
      </x:c>
    </x:row>
    <x:row r="432" ht="22" customHeight="1">
      <x:c r="A432" s="2" t="str">
        <x:v>2026-04</x:v>
      </x:c>
      <x:c r="B432" s="2" t="str">
        <x:v>84813091</x:v>
      </x:c>
      <x:c r="C432" s="2" t="str">
        <x:v>铸铁/钢制止回阀</x:v>
      </x:c>
      <x:c r="D432" s="8" t="n">
        <x:v>3470183</x:v>
      </x:c>
      <x:c r="E432" s="8" t="n">
        <x:v>422877</x:v>
      </x:c>
      <x:c r="F432" s="11" t="n">
        <x:f>IF(AND(ISNUMBER(D432),ISNUMBER(E432),D432&gt;0),E432/D432,"未取得")</x:f>
        <x:v>0.121860143975116</x:v>
      </x:c>
      <x:c r="G432" s="8" t="n">
        <x:v>136563</x:v>
      </x:c>
      <x:c r="H432" s="11" t="n">
        <x:f>IF(AND(ISNUMBER(D432),ISNUMBER(D96),D96&gt;0),D432/D96-1,"未取得")</x:f>
        <x:v>0.17582900891651554</x:v>
      </x:c>
      <x:c r="I432" s="2" t="str">
        <x:v>已取得</x:v>
      </x:c>
    </x:row>
    <x:row r="433" ht="22" customHeight="1">
      <x:c r="A433" s="2" t="str">
        <x:v>2026-04</x:v>
      </x:c>
      <x:c r="B433" s="2" t="str">
        <x:v>84813099</x:v>
      </x:c>
      <x:c r="C433" s="2" t="str">
        <x:v>其他材质止回阀</x:v>
      </x:c>
      <x:c r="D433" s="8" t="n">
        <x:v>7312097</x:v>
      </x:c>
      <x:c r="E433" s="8" t="n">
        <x:v>671258</x:v>
      </x:c>
      <x:c r="F433" s="11" t="n">
        <x:f>IF(AND(ISNUMBER(D433),ISNUMBER(E433),D433&gt;0),E433/D433,"未取得")</x:f>
        <x:v>0.09180102506845847</x:v>
      </x:c>
      <x:c r="G433" s="8" t="n">
        <x:v>132042</x:v>
      </x:c>
      <x:c r="H433" s="11" t="n">
        <x:f>IF(AND(ISNUMBER(D433),ISNUMBER(D97),D97&gt;0),D433/D97-1,"未取得")</x:f>
        <x:v>-0.1099187117753685</x:v>
      </x:c>
      <x:c r="I433" s="2" t="str">
        <x:v>已取得</x:v>
      </x:c>
    </x:row>
    <x:row r="434" ht="22" customHeight="1">
      <x:c r="A434" s="2" t="str">
        <x:v>2026-04</x:v>
      </x:c>
      <x:c r="B434" s="2" t="str">
        <x:v>84814010</x:v>
      </x:c>
      <x:c r="C434" s="2" t="str">
        <x:v>铸铁/钢制安全/溢流阀</x:v>
      </x:c>
      <x:c r="D434" s="8" t="n">
        <x:v>2794209</x:v>
      </x:c>
      <x:c r="E434" s="8" t="n">
        <x:v>216292</x:v>
      </x:c>
      <x:c r="F434" s="11" t="n">
        <x:f>IF(AND(ISNUMBER(D434),ISNUMBER(E434),D434&gt;0),E434/D434,"未取得")</x:f>
        <x:v>0.07740723761178923</x:v>
      </x:c>
      <x:c r="G434" s="8" t="n">
        <x:v>71264</x:v>
      </x:c>
      <x:c r="H434" s="11" t="n">
        <x:f>IF(AND(ISNUMBER(D434),ISNUMBER(D98),D98&gt;0),D434/D98-1,"未取得")</x:f>
        <x:v>-0.000614822699297024</x:v>
      </x:c>
      <x:c r="I434" s="2" t="str">
        <x:v>已取得</x:v>
      </x:c>
    </x:row>
    <x:row r="435" ht="22" customHeight="1">
      <x:c r="A435" s="2" t="str">
        <x:v>2026-04</x:v>
      </x:c>
      <x:c r="B435" s="2" t="str">
        <x:v>84814090</x:v>
      </x:c>
      <x:c r="C435" s="2" t="str">
        <x:v>其他材质安全/溢流阀</x:v>
      </x:c>
      <x:c r="D435" s="8" t="n">
        <x:v>11069726</x:v>
      </x:c>
      <x:c r="E435" s="8" t="n">
        <x:v>312550</x:v>
      </x:c>
      <x:c r="F435" s="11" t="n">
        <x:f>IF(AND(ISNUMBER(D435),ISNUMBER(E435),D435&gt;0),E435/D435,"未取得")</x:f>
        <x:v>0.028234664525571815</x:v>
      </x:c>
      <x:c r="G435" s="8" t="n">
        <x:v>179747</x:v>
      </x:c>
      <x:c r="H435" s="11" t="n">
        <x:f>IF(AND(ISNUMBER(D435),ISNUMBER(D99),D99&gt;0),D435/D99-1,"未取得")</x:f>
        <x:v>0.22708250311073663</x:v>
      </x:c>
      <x:c r="I435" s="2" t="str">
        <x:v>已取得</x:v>
      </x:c>
    </x:row>
    <x:row r="436" ht="22" customHeight="1">
      <x:c r="A436" s="2" t="str">
        <x:v>2026-04</x:v>
      </x:c>
      <x:c r="B436" s="2" t="str">
        <x:v>84818011</x:v>
      </x:c>
      <x:c r="C436" s="2" t="str">
        <x:v>卫浴混水阀</x:v>
      </x:c>
      <x:c r="D436" s="8" t="n">
        <x:v>18132943</x:v>
      </x:c>
      <x:c r="E436" s="8" t="n">
        <x:v>7167028</x:v>
      </x:c>
      <x:c r="F436" s="11" t="n">
        <x:f>IF(AND(ISNUMBER(D436),ISNUMBER(E436),D436&gt;0),E436/D436,"未取得")</x:f>
        <x:v>0.3952490227317209</x:v>
      </x:c>
      <x:c r="G436" s="8" t="n">
        <x:v>859995</x:v>
      </x:c>
      <x:c r="H436" s="11" t="n">
        <x:f>IF(AND(ISNUMBER(D436),ISNUMBER(D100),D100&gt;0),D436/D100-1,"未取得")</x:f>
        <x:v>-0.03740913871231133</x:v>
      </x:c>
      <x:c r="I436" s="2" t="str">
        <x:v>已取得</x:v>
      </x:c>
    </x:row>
    <x:row r="437" ht="22" customHeight="1">
      <x:c r="A437" s="2" t="str">
        <x:v>2026-04</x:v>
      </x:c>
      <x:c r="B437" s="2" t="str">
        <x:v>84818019</x:v>
      </x:c>
      <x:c r="C437" s="2" t="str">
        <x:v>其他卫浴龙头/阀门</x:v>
      </x:c>
      <x:c r="D437" s="8" t="n">
        <x:v>11287434</x:v>
      </x:c>
      <x:c r="E437" s="8" t="n">
        <x:v>5713749</x:v>
      </x:c>
      <x:c r="F437" s="11" t="n">
        <x:f>IF(AND(ISNUMBER(D437),ISNUMBER(E437),D437&gt;0),E437/D437,"未取得")</x:f>
        <x:v>0.5062044216604057</x:v>
      </x:c>
      <x:c r="G437" s="8" t="n">
        <x:v>692657</x:v>
      </x:c>
      <x:c r="H437" s="11" t="n">
        <x:f>IF(AND(ISNUMBER(D437),ISNUMBER(D101),D101&gt;0),D437/D101-1,"未取得")</x:f>
        <x:v>0.3084020477843392</x:v>
      </x:c>
      <x:c r="I437" s="2" t="str">
        <x:v>已取得</x:v>
      </x:c>
    </x:row>
    <x:row r="438" ht="22" customHeight="1">
      <x:c r="A438" s="2" t="str">
        <x:v>2026-04</x:v>
      </x:c>
      <x:c r="B438" s="2" t="str">
        <x:v>84818031</x:v>
      </x:c>
      <x:c r="C438" s="2" t="str">
        <x:v>暖气片恒温阀</x:v>
      </x:c>
      <x:c r="D438" s="8" t="n">
        <x:v>2241720</x:v>
      </x:c>
      <x:c r="E438" s="8" t="n">
        <x:v>739392</x:v>
      </x:c>
      <x:c r="F438" s="11" t="n">
        <x:f>IF(AND(ISNUMBER(D438),ISNUMBER(E438),D438&gt;0),E438/D438,"未取得")</x:f>
        <x:v>0.329832450082972</x:v>
      </x:c>
      <x:c r="G438" s="8" t="n">
        <x:v>139696</x:v>
      </x:c>
      <x:c r="H438" s="11" t="n">
        <x:f>IF(AND(ISNUMBER(D438),ISNUMBER(D102),D102&gt;0),D438/D102-1,"未取得")</x:f>
        <x:v>-0.05426624760056531</x:v>
      </x:c>
      <x:c r="I438" s="2" t="str">
        <x:v>已取得</x:v>
      </x:c>
    </x:row>
    <x:row r="439" ht="22" customHeight="1">
      <x:c r="A439" s="2" t="str">
        <x:v>2026-04</x:v>
      </x:c>
      <x:c r="B439" s="2" t="str">
        <x:v>84818039</x:v>
      </x:c>
      <x:c r="C439" s="2" t="str">
        <x:v>其他暖气片阀门</x:v>
      </x:c>
      <x:c r="D439" s="8" t="n">
        <x:v>2143668</x:v>
      </x:c>
      <x:c r="E439" s="8" t="n">
        <x:v>742926</x:v>
      </x:c>
      <x:c r="F439" s="11" t="n">
        <x:f>IF(AND(ISNUMBER(D439),ISNUMBER(E439),D439&gt;0),E439/D439,"未取得")</x:f>
        <x:v>0.34656765879791085</x:v>
      </x:c>
      <x:c r="G439" s="8" t="n">
        <x:v>156604</x:v>
      </x:c>
      <x:c r="H439" s="11" t="n">
        <x:f>IF(AND(ISNUMBER(D439),ISNUMBER(D103),D103&gt;0),D439/D103-1,"未取得")</x:f>
        <x:v>-0.26566266566684493</x:v>
      </x:c>
      <x:c r="I439" s="2" t="str">
        <x:v>已取得</x:v>
      </x:c>
    </x:row>
    <x:row r="440" ht="22" customHeight="1">
      <x:c r="A440" s="2" t="str">
        <x:v>2026-04</x:v>
      </x:c>
      <x:c r="B440" s="2" t="str">
        <x:v>84818040</x:v>
      </x:c>
      <x:c r="C440" s="2" t="str">
        <x:v>轮胎/内胎阀</x:v>
      </x:c>
      <x:c r="D440" s="8" t="n">
        <x:v>4366628</x:v>
      </x:c>
      <x:c r="E440" s="8" t="n">
        <x:v>3122812</x:v>
      </x:c>
      <x:c r="F440" s="11" t="n">
        <x:f>IF(AND(ISNUMBER(D440),ISNUMBER(E440),D440&gt;0),E440/D440,"未取得")</x:f>
        <x:v>0.7151541189219691</x:v>
      </x:c>
      <x:c r="G440" s="8" t="n">
        <x:v>338303</x:v>
      </x:c>
      <x:c r="H440" s="11" t="n">
        <x:f>IF(AND(ISNUMBER(D440),ISNUMBER(D104),D104&gt;0),D440/D104-1,"未取得")</x:f>
        <x:v>-0.017455986513676414</x:v>
      </x:c>
      <x:c r="I440" s="2" t="str">
        <x:v>已取得</x:v>
      </x:c>
    </x:row>
    <x:row r="441" ht="22" customHeight="1">
      <x:c r="A441" s="2" t="str">
        <x:v>2026-04</x:v>
      </x:c>
      <x:c r="B441" s="2" t="str">
        <x:v>84818051</x:v>
      </x:c>
      <x:c r="C441" s="2" t="str">
        <x:v>温度调节阀</x:v>
      </x:c>
      <x:c r="D441" s="8" t="n">
        <x:v>3987551</x:v>
      </x:c>
      <x:c r="E441" s="8" t="n">
        <x:v>864853</x:v>
      </x:c>
      <x:c r="F441" s="11" t="n">
        <x:f>IF(AND(ISNUMBER(D441),ISNUMBER(E441),D441&gt;0),E441/D441,"未取得")</x:f>
        <x:v>0.21688826048870596</x:v>
      </x:c>
      <x:c r="G441" s="8" t="n">
        <x:v>141387</x:v>
      </x:c>
      <x:c r="H441" s="11" t="n">
        <x:f>IF(AND(ISNUMBER(D441),ISNUMBER(D105),D105&gt;0),D441/D105-1,"未取得")</x:f>
        <x:v>-0.040913447604479014</x:v>
      </x:c>
      <x:c r="I441" s="2" t="str">
        <x:v>已取得</x:v>
      </x:c>
    </x:row>
    <x:row r="442" ht="22" customHeight="1">
      <x:c r="A442" s="2" t="str">
        <x:v>2026-04</x:v>
      </x:c>
      <x:c r="B442" s="2" t="str">
        <x:v>84818059</x:v>
      </x:c>
      <x:c r="C442" s="2" t="str">
        <x:v>其他过程控制阀</x:v>
      </x:c>
      <x:c r="D442" s="8" t="n">
        <x:v>20634985</x:v>
      </x:c>
      <x:c r="E442" s="8" t="n">
        <x:v>106416</x:v>
      </x:c>
      <x:c r="F442" s="11" t="n">
        <x:f>IF(AND(ISNUMBER(D442),ISNUMBER(E442),D442&gt;0),E442/D442,"未取得")</x:f>
        <x:v>0.00515706699084104</x:v>
      </x:c>
      <x:c r="G442" s="8" t="n">
        <x:v>353724</x:v>
      </x:c>
      <x:c r="H442" s="11" t="n">
        <x:f>IF(AND(ISNUMBER(D442),ISNUMBER(D106),D106&gt;0),D442/D106-1,"未取得")</x:f>
        <x:v>0.11592944335603472</x:v>
      </x:c>
      <x:c r="I442" s="2" t="str">
        <x:v>已取得</x:v>
      </x:c>
    </x:row>
    <x:row r="443" ht="22" customHeight="1">
      <x:c r="A443" s="2" t="str">
        <x:v>2026-04</x:v>
      </x:c>
      <x:c r="B443" s="2" t="str">
        <x:v>84818061</x:v>
      </x:c>
      <x:c r="C443" s="2" t="str">
        <x:v>铸铁闸阀</x:v>
      </x:c>
      <x:c r="D443" s="8" t="n">
        <x:v>805502</x:v>
      </x:c>
      <x:c r="E443" s="8" t="n">
        <x:v>500184</x:v>
      </x:c>
      <x:c r="F443" s="11" t="n">
        <x:f>IF(AND(ISNUMBER(D443),ISNUMBER(E443),D443&gt;0),E443/D443,"未取得")</x:f>
        <x:v>0.6209593520562332</x:v>
      </x:c>
      <x:c r="G443" s="8" t="n">
        <x:v>235296</x:v>
      </x:c>
      <x:c r="H443" s="11" t="n">
        <x:f>IF(AND(ISNUMBER(D443),ISNUMBER(D107),D107&gt;0),D443/D107-1,"未取得")</x:f>
        <x:v>0.08579293016434453</x:v>
      </x:c>
      <x:c r="I443" s="2" t="str">
        <x:v>已取得</x:v>
      </x:c>
    </x:row>
    <x:row r="444" ht="22" customHeight="1">
      <x:c r="A444" s="2" t="str">
        <x:v>2026-04</x:v>
      </x:c>
      <x:c r="B444" s="2" t="str">
        <x:v>84818063</x:v>
      </x:c>
      <x:c r="C444" s="2" t="str">
        <x:v>钢制闸阀</x:v>
      </x:c>
      <x:c r="D444" s="8" t="n">
        <x:v>2632449</x:v>
      </x:c>
      <x:c r="E444" s="8" t="n">
        <x:v>346478</x:v>
      </x:c>
      <x:c r="F444" s="11" t="n">
        <x:f>IF(AND(ISNUMBER(D444),ISNUMBER(E444),D444&gt;0),E444/D444,"未取得")</x:f>
        <x:v>0.13161812441570567</x:v>
      </x:c>
      <x:c r="G444" s="8" t="n">
        <x:v>141755</x:v>
      </x:c>
      <x:c r="H444" s="11" t="n">
        <x:f>IF(AND(ISNUMBER(D444),ISNUMBER(D108),D108&gt;0),D444/D108-1,"未取得")</x:f>
        <x:v>-0.2988906410674007</x:v>
      </x:c>
      <x:c r="I444" s="2" t="str">
        <x:v>已取得</x:v>
      </x:c>
    </x:row>
    <x:row r="445" ht="22" customHeight="1">
      <x:c r="A445" s="2" t="str">
        <x:v>2026-04</x:v>
      </x:c>
      <x:c r="B445" s="2" t="str">
        <x:v>84818069</x:v>
      </x:c>
      <x:c r="C445" s="2" t="str">
        <x:v>其他材质闸阀</x:v>
      </x:c>
      <x:c r="D445" s="8" t="n">
        <x:v>728291</x:v>
      </x:c>
      <x:c r="E445" s="8" t="n">
        <x:v>185936</x:v>
      </x:c>
      <x:c r="F445" s="11" t="n">
        <x:f>IF(AND(ISNUMBER(D445),ISNUMBER(E445),D445&gt;0),E445/D445,"未取得")</x:f>
        <x:v>0.25530454172851236</x:v>
      </x:c>
      <x:c r="G445" s="8" t="n">
        <x:v>45783</x:v>
      </x:c>
      <x:c r="H445" s="11" t="n">
        <x:f>IF(AND(ISNUMBER(D445),ISNUMBER(D109),D109&gt;0),D445/D109-1,"未取得")</x:f>
        <x:v>-0.31504088362040583</x:v>
      </x:c>
      <x:c r="I445" s="2" t="str">
        <x:v>已取得</x:v>
      </x:c>
    </x:row>
    <x:row r="446" ht="22" customHeight="1">
      <x:c r="A446" s="2" t="str">
        <x:v>2026-04</x:v>
      </x:c>
      <x:c r="B446" s="2" t="str">
        <x:v>84818071</x:v>
      </x:c>
      <x:c r="C446" s="2" t="str">
        <x:v>铸铁截止阀</x:v>
      </x:c>
      <x:c r="D446" s="8" t="n">
        <x:v>370574</x:v>
      </x:c>
      <x:c r="E446" s="8" t="n">
        <x:v>20392</x:v>
      </x:c>
      <x:c r="F446" s="11" t="n">
        <x:f>IF(AND(ISNUMBER(D446),ISNUMBER(E446),D446&gt;0),E446/D446,"未取得")</x:f>
        <x:v>0.05502814552559003</x:v>
      </x:c>
      <x:c r="G446" s="8" t="n">
        <x:v>21389</x:v>
      </x:c>
      <x:c r="H446" s="11" t="n">
        <x:f>IF(AND(ISNUMBER(D446),ISNUMBER(D110),D110&gt;0),D446/D110-1,"未取得")</x:f>
        <x:v>-0.0054855106301896495</x:v>
      </x:c>
      <x:c r="I446" s="2" t="str">
        <x:v>已取得</x:v>
      </x:c>
    </x:row>
    <x:row r="447" ht="22" customHeight="1">
      <x:c r="A447" s="2" t="str">
        <x:v>2026-04</x:v>
      </x:c>
      <x:c r="B447" s="2" t="str">
        <x:v>84818073</x:v>
      </x:c>
      <x:c r="C447" s="2" t="str">
        <x:v>钢制截止阀</x:v>
      </x:c>
      <x:c r="D447" s="8" t="n">
        <x:v>3303536</x:v>
      </x:c>
      <x:c r="E447" s="8" t="n">
        <x:v>34208</x:v>
      </x:c>
      <x:c r="F447" s="11" t="n">
        <x:f>IF(AND(ISNUMBER(D447),ISNUMBER(E447),D447&gt;0),E447/D447,"未取得")</x:f>
        <x:v>0.010354965104058197</x:v>
      </x:c>
      <x:c r="G447" s="8" t="n">
        <x:v>47138</x:v>
      </x:c>
      <x:c r="H447" s="11" t="n">
        <x:f>IF(AND(ISNUMBER(D447),ISNUMBER(D111),D111&gt;0),D447/D111-1,"未取得")</x:f>
        <x:v>-0.34611297247449646</x:v>
      </x:c>
      <x:c r="I447" s="2" t="str">
        <x:v>已取得</x:v>
      </x:c>
    </x:row>
    <x:row r="448" ht="22" customHeight="1">
      <x:c r="A448" s="2" t="str">
        <x:v>2026-04</x:v>
      </x:c>
      <x:c r="B448" s="2" t="str">
        <x:v>84818079</x:v>
      </x:c>
      <x:c r="C448" s="2" t="str">
        <x:v>其他材质截止阀</x:v>
      </x:c>
      <x:c r="D448" s="8" t="n">
        <x:v>4597957</x:v>
      </x:c>
      <x:c r="E448" s="8" t="n">
        <x:v>189325</x:v>
      </x:c>
      <x:c r="F448" s="11" t="n">
        <x:f>IF(AND(ISNUMBER(D448),ISNUMBER(E448),D448&gt;0),E448/D448,"未取得")</x:f>
        <x:v>0.041175896164318194</x:v>
      </x:c>
      <x:c r="G448" s="8" t="n">
        <x:v>394306</x:v>
      </x:c>
      <x:c r="H448" s="11" t="n">
        <x:f>IF(AND(ISNUMBER(D448),ISNUMBER(D112),D112&gt;0),D448/D112-1,"未取得")</x:f>
        <x:v>0.13976957996445805</x:v>
      </x:c>
      <x:c r="I448" s="2" t="str">
        <x:v>已取得</x:v>
      </x:c>
    </x:row>
    <x:row r="449" ht="22" customHeight="1">
      <x:c r="A449" s="2" t="str">
        <x:v>2026-04</x:v>
      </x:c>
      <x:c r="B449" s="2" t="str">
        <x:v>84818081</x:v>
      </x:c>
      <x:c r="C449" s="2" t="str">
        <x:v>球阀和旋塞阀（合并）</x:v>
      </x:c>
      <x:c r="D449" s="8" t="n">
        <x:v>10828434</x:v>
      </x:c>
      <x:c r="E449" s="8" t="n">
        <x:v>850967</x:v>
      </x:c>
      <x:c r="F449" s="11" t="n">
        <x:f>IF(AND(ISNUMBER(D449),ISNUMBER(E449),D449&gt;0),E449/D449,"未取得")</x:f>
        <x:v>0.07858634037017725</x:v>
      </x:c>
      <x:c r="G449" s="8" t="n">
        <x:v>570470</x:v>
      </x:c>
      <x:c r="H449" s="11" t="n">
        <x:f>IF(AND(ISNUMBER(D449),ISNUMBER(D113),D113&gt;0),D449/D113-1,"未取得")</x:f>
        <x:v>0.003730189451578214</x:v>
      </x:c>
      <x:c r="I449" s="2" t="str">
        <x:v>已取得</x:v>
      </x:c>
    </x:row>
    <x:row r="450" ht="22" customHeight="1">
      <x:c r="A450" s="2" t="str">
        <x:v>2026-04</x:v>
      </x:c>
      <x:c r="B450" s="2" t="str">
        <x:v>84818085</x:v>
      </x:c>
      <x:c r="C450" s="2" t="str">
        <x:v>蝶阀（不含止回阀）</x:v>
      </x:c>
      <x:c r="D450" s="8" t="n">
        <x:v>8140704</x:v>
      </x:c>
      <x:c r="E450" s="8" t="n">
        <x:v>1374781</x:v>
      </x:c>
      <x:c r="F450" s="11" t="n">
        <x:f>IF(AND(ISNUMBER(D450),ISNUMBER(E450),D450&gt;0),E450/D450,"未取得")</x:f>
        <x:v>0.1688774091282523</x:v>
      </x:c>
      <x:c r="G450" s="8" t="n">
        <x:v>449979</x:v>
      </x:c>
      <x:c r="H450" s="11" t="n">
        <x:f>IF(AND(ISNUMBER(D450),ISNUMBER(D114),D114&gt;0),D450/D114-1,"未取得")</x:f>
        <x:v>-0.10286059130259995</x:v>
      </x:c>
      <x:c r="I450" s="2" t="str">
        <x:v>已取得</x:v>
      </x:c>
    </x:row>
    <x:row r="451" ht="22" customHeight="1">
      <x:c r="A451" s="2" t="str">
        <x:v>2026-04</x:v>
      </x:c>
      <x:c r="B451" s="2" t="str">
        <x:v>84818087</x:v>
      </x:c>
      <x:c r="C451" s="2" t="str">
        <x:v>隔膜阀</x:v>
      </x:c>
      <x:c r="D451" s="8" t="n">
        <x:v>1581207</x:v>
      </x:c>
      <x:c r="E451" s="8" t="n">
        <x:v>9944</x:v>
      </x:c>
      <x:c r="F451" s="11" t="n">
        <x:f>IF(AND(ISNUMBER(D451),ISNUMBER(E451),D451&gt;0),E451/D451,"未取得")</x:f>
        <x:v>0.006288866669575836</x:v>
      </x:c>
      <x:c r="G451" s="8" t="n">
        <x:v>30310</x:v>
      </x:c>
      <x:c r="H451" s="11" t="n">
        <x:f>IF(AND(ISNUMBER(D451),ISNUMBER(D115),D115&gt;0),D451/D115-1,"未取得")</x:f>
        <x:v>0.09544731837595744</x:v>
      </x:c>
      <x:c r="I451" s="2" t="str">
        <x:v>已取得</x:v>
      </x:c>
    </x:row>
    <x:row r="452" ht="22" customHeight="1">
      <x:c r="A452" s="2" t="str">
        <x:v>2026-04</x:v>
      </x:c>
      <x:c r="B452" s="2" t="str">
        <x:v>84818099</x:v>
      </x:c>
      <x:c r="C452" s="2" t="str">
        <x:v>其他阀门/装置</x:v>
      </x:c>
      <x:c r="D452" s="8" t="n">
        <x:v>62517607</x:v>
      </x:c>
      <x:c r="E452" s="8" t="n">
        <x:v>3658978</x:v>
      </x:c>
      <x:c r="F452" s="11" t="n">
        <x:f>IF(AND(ISNUMBER(D452),ISNUMBER(E452),D452&gt;0),E452/D452,"未取得")</x:f>
        <x:v>0.05852716019664668</x:v>
      </x:c>
      <x:c r="G452" s="8" t="n">
        <x:v>1417591</x:v>
      </x:c>
      <x:c r="H452" s="11" t="n">
        <x:f>IF(AND(ISNUMBER(D452),ISNUMBER(D116),D116&gt;0),D452/D116-1,"未取得")</x:f>
        <x:v>0.04400398065967037</x:v>
      </x:c>
      <x:c r="I452" s="2" t="str">
        <x:v>已取得</x:v>
      </x:c>
    </x:row>
    <x:row r="453" ht="22" customHeight="1">
      <x:c r="A453" s="2" t="str">
        <x:v>2026-04</x:v>
      </x:c>
      <x:c r="B453" s="2" t="str">
        <x:v>84819000</x:v>
      </x:c>
      <x:c r="C453" s="2" t="str">
        <x:v>阀门零件</x:v>
      </x:c>
      <x:c r="D453" s="8" t="n">
        <x:v>51695520</x:v>
      </x:c>
      <x:c r="E453" s="8" t="n">
        <x:v>9641625</x:v>
      </x:c>
      <x:c r="F453" s="11" t="n">
        <x:f>IF(AND(ISNUMBER(D453),ISNUMBER(E453),D453&gt;0),E453/D453,"未取得")</x:f>
        <x:v>0.18650794111365937</x:v>
      </x:c>
      <x:c r="G453" s="8" t="n">
        <x:v>2593685</x:v>
      </x:c>
      <x:c r="H453" s="11" t="n">
        <x:f>IF(AND(ISNUMBER(D453),ISNUMBER(D117),D117&gt;0),D453/D117-1,"未取得")</x:f>
        <x:v>0.3127969047813439</x:v>
      </x:c>
      <x:c r="I453" s="2" t="str">
        <x:v>已取得</x:v>
      </x:c>
    </x:row>
    <x:row r="454" ht="22" customHeight="1">
      <x:c r="A454" s="2" t="str">
        <x:v>2026-05</x:v>
      </x:c>
      <x:c r="B454" s="2" t="str">
        <x:v>84811005</x:v>
      </x:c>
      <x:c r="C454" s="2" t="str">
        <x:v>减压阀（带过滤器/润滑器）</x:v>
      </x:c>
      <x:c r="D454" s="8" t="n">
        <x:v>4057910</x:v>
      </x:c>
      <x:c r="E454" s="8" t="n">
        <x:v>54840</x:v>
      </x:c>
      <x:c r="F454" s="11" t="n">
        <x:f>IF(AND(ISNUMBER(D454),ISNUMBER(E454),D454&gt;0),E454/D454,"未取得")</x:f>
        <x:v>0.013514346054988899</x:v>
      </x:c>
      <x:c r="G454" s="8" t="n">
        <x:v>22134</x:v>
      </x:c>
      <x:c r="H454" s="11" t="n">
        <x:f>IF(AND(ISNUMBER(D454),ISNUMBER(D118),D118&gt;0),D454/D118-1,"未取得")</x:f>
        <x:v>-0.364967957400267</x:v>
      </x:c>
      <x:c r="I454" s="2" t="str">
        <x:v>已取得</x:v>
      </x:c>
    </x:row>
    <x:row r="455" ht="22" customHeight="1">
      <x:c r="A455" s="2" t="str">
        <x:v>2026-05</x:v>
      </x:c>
      <x:c r="B455" s="2" t="str">
        <x:v>84811019</x:v>
      </x:c>
      <x:c r="C455" s="2" t="str">
        <x:v>铸铁/钢制减压阀</x:v>
      </x:c>
      <x:c r="D455" s="8" t="n">
        <x:v>3073231</x:v>
      </x:c>
      <x:c r="E455" s="8" t="n">
        <x:v>221002</x:v>
      </x:c>
      <x:c r="F455" s="11" t="n">
        <x:f>IF(AND(ISNUMBER(D455),ISNUMBER(E455),D455&gt;0),E455/D455,"未取得")</x:f>
        <x:v>0.07191193893332457</x:v>
      </x:c>
      <x:c r="G455" s="8" t="n">
        <x:v>156745</x:v>
      </x:c>
      <x:c r="H455" s="11" t="n">
        <x:f>IF(AND(ISNUMBER(D455),ISNUMBER(D119),D119&gt;0),D455/D119-1,"未取得")</x:f>
        <x:v>0.16519458007238597</x:v>
      </x:c>
      <x:c r="I455" s="2" t="str">
        <x:v>已取得</x:v>
      </x:c>
    </x:row>
    <x:row r="456" ht="22" customHeight="1">
      <x:c r="A456" s="2" t="str">
        <x:v>2026-05</x:v>
      </x:c>
      <x:c r="B456" s="2" t="str">
        <x:v>84811099</x:v>
      </x:c>
      <x:c r="C456" s="2" t="str">
        <x:v>其他贱金属减压阀</x:v>
      </x:c>
      <x:c r="D456" s="8" t="n">
        <x:v>8279324</x:v>
      </x:c>
      <x:c r="E456" s="8" t="n">
        <x:v>611713</x:v>
      </x:c>
      <x:c r="F456" s="11" t="n">
        <x:f>IF(AND(ISNUMBER(D456),ISNUMBER(E456),D456&gt;0),E456/D456,"未取得")</x:f>
        <x:v>0.07388441375165412</x:v>
      </x:c>
      <x:c r="G456" s="8" t="n">
        <x:v>388094</x:v>
      </x:c>
      <x:c r="H456" s="11" t="n">
        <x:f>IF(AND(ISNUMBER(D456),ISNUMBER(D120),D120&gt;0),D456/D120-1,"未取得")</x:f>
        <x:v>0.18884593409493644</x:v>
      </x:c>
      <x:c r="I456" s="2" t="str">
        <x:v>已取得</x:v>
      </x:c>
    </x:row>
    <x:row r="457" ht="22" customHeight="1">
      <x:c r="A457" s="2" t="str">
        <x:v>2026-05</x:v>
      </x:c>
      <x:c r="B457" s="2" t="str">
        <x:v>84812010</x:v>
      </x:c>
      <x:c r="C457" s="2" t="str">
        <x:v>液压传动阀</x:v>
      </x:c>
      <x:c r="D457" s="8" t="n">
        <x:v>41589256</x:v>
      </x:c>
      <x:c r="E457" s="8" t="n">
        <x:v>456053</x:v>
      </x:c>
      <x:c r="F457" s="11" t="n">
        <x:f>IF(AND(ISNUMBER(D457),ISNUMBER(E457),D457&gt;0),E457/D457,"未取得")</x:f>
        <x:v>0.010965644588592784</x:v>
      </x:c>
      <x:c r="G457" s="8" t="n">
        <x:v>518116</x:v>
      </x:c>
      <x:c r="H457" s="11" t="n">
        <x:f>IF(AND(ISNUMBER(D457),ISNUMBER(D121),D121&gt;0),D457/D121-1,"未取得")</x:f>
        <x:v>0.5018685037337574</x:v>
      </x:c>
      <x:c r="I457" s="2" t="str">
        <x:v>已取得</x:v>
      </x:c>
    </x:row>
    <x:row r="458" ht="22" customHeight="1">
      <x:c r="A458" s="2" t="str">
        <x:v>2026-05</x:v>
      </x:c>
      <x:c r="B458" s="2" t="str">
        <x:v>84812090</x:v>
      </x:c>
      <x:c r="C458" s="2" t="str">
        <x:v>气动传动阀</x:v>
      </x:c>
      <x:c r="D458" s="8" t="n">
        <x:v>12093385</x:v>
      </x:c>
      <x:c r="E458" s="8" t="n">
        <x:v>500056</x:v>
      </x:c>
      <x:c r="F458" s="11" t="n">
        <x:f>IF(AND(ISNUMBER(D458),ISNUMBER(E458),D458&gt;0),E458/D458,"未取得")</x:f>
        <x:v>0.04134954770727964</x:v>
      </x:c>
      <x:c r="G458" s="8" t="n">
        <x:v>189689</x:v>
      </x:c>
      <x:c r="H458" s="11" t="n">
        <x:f>IF(AND(ISNUMBER(D458),ISNUMBER(D122),D122&gt;0),D458/D122-1,"未取得")</x:f>
        <x:v>0.1947674743135146</x:v>
      </x:c>
      <x:c r="I458" s="2" t="str">
        <x:v>已取得</x:v>
      </x:c>
    </x:row>
    <x:row r="459" ht="22" customHeight="1">
      <x:c r="A459" s="2" t="str">
        <x:v>2026-05</x:v>
      </x:c>
      <x:c r="B459" s="2" t="str">
        <x:v>84813010</x:v>
      </x:c>
      <x:c r="C459" s="2" t="str">
        <x:v>轮胎/内胎止回阀</x:v>
      </x:c>
      <x:c r="D459" s="8"/>
      <x:c r="E459" s="8"/>
      <x:c r="F459" s="11" t="str">
        <x:f>IF(AND(ISNUMBER(D459),ISNUMBER(E459),D459&gt;0),E459/D459,"未取得")</x:f>
        <x:v>未取得</x:v>
      </x:c>
      <x:c r="G459" s="8"/>
      <x:c r="H459" s="11" t="str">
        <x:f>IF(AND(ISNUMBER(D459),ISNUMBER(D123),D123&gt;0),D459/D123-1,"未取得")</x:f>
        <x:v>未取得</x:v>
      </x:c>
      <x:c r="I459" s="2" t="str">
        <x:v>该编码无返回记录</x:v>
      </x:c>
    </x:row>
    <x:row r="460" ht="22" customHeight="1">
      <x:c r="A460" s="2" t="str">
        <x:v>2026-05</x:v>
      </x:c>
      <x:c r="B460" s="2" t="str">
        <x:v>84813091</x:v>
      </x:c>
      <x:c r="C460" s="2" t="str">
        <x:v>铸铁/钢制止回阀</x:v>
      </x:c>
      <x:c r="D460" s="8" t="n">
        <x:v>3752889</x:v>
      </x:c>
      <x:c r="E460" s="8" t="n">
        <x:v>438688</x:v>
      </x:c>
      <x:c r="F460" s="11" t="n">
        <x:f>IF(AND(ISNUMBER(D460),ISNUMBER(E460),D460&gt;0),E460/D460,"未取得")</x:f>
        <x:v>0.11689341198207567</x:v>
      </x:c>
      <x:c r="G460" s="8" t="n">
        <x:v>112549</x:v>
      </x:c>
      <x:c r="H460" s="11" t="n">
        <x:f>IF(AND(ISNUMBER(D460),ISNUMBER(D124),D124&gt;0),D460/D124-1,"未取得")</x:f>
        <x:v>0.2848958135397719</x:v>
      </x:c>
      <x:c r="I460" s="2" t="str">
        <x:v>已取得</x:v>
      </x:c>
    </x:row>
    <x:row r="461" ht="22" customHeight="1">
      <x:c r="A461" s="2" t="str">
        <x:v>2026-05</x:v>
      </x:c>
      <x:c r="B461" s="2" t="str">
        <x:v>84813099</x:v>
      </x:c>
      <x:c r="C461" s="2" t="str">
        <x:v>其他材质止回阀</x:v>
      </x:c>
      <x:c r="D461" s="8" t="n">
        <x:v>5901904</x:v>
      </x:c>
      <x:c r="E461" s="8" t="n">
        <x:v>681348</x:v>
      </x:c>
      <x:c r="F461" s="11" t="n">
        <x:f>IF(AND(ISNUMBER(D461),ISNUMBER(E461),D461&gt;0),E461/D461,"未取得")</x:f>
        <x:v>0.11544545624598435</x:v>
      </x:c>
      <x:c r="G461" s="8" t="n">
        <x:v>123285</x:v>
      </x:c>
      <x:c r="H461" s="11" t="n">
        <x:f>IF(AND(ISNUMBER(D461),ISNUMBER(D125),D125&gt;0),D461/D125-1,"未取得")</x:f>
        <x:v>-0.2819744927691392</x:v>
      </x:c>
      <x:c r="I461" s="2" t="str">
        <x:v>已取得</x:v>
      </x:c>
    </x:row>
    <x:row r="462" ht="22" customHeight="1">
      <x:c r="A462" s="2" t="str">
        <x:v>2026-05</x:v>
      </x:c>
      <x:c r="B462" s="2" t="str">
        <x:v>84814010</x:v>
      </x:c>
      <x:c r="C462" s="2" t="str">
        <x:v>铸铁/钢制安全/溢流阀</x:v>
      </x:c>
      <x:c r="D462" s="8" t="n">
        <x:v>2030577</x:v>
      </x:c>
      <x:c r="E462" s="8" t="n">
        <x:v>189830</x:v>
      </x:c>
      <x:c r="F462" s="11" t="n">
        <x:f>IF(AND(ISNUMBER(D462),ISNUMBER(E462),D462&gt;0),E462/D462,"未取得")</x:f>
        <x:v>0.09348574321485961</x:v>
      </x:c>
      <x:c r="G462" s="8" t="n">
        <x:v>69409</x:v>
      </x:c>
      <x:c r="H462" s="11" t="n">
        <x:f>IF(AND(ISNUMBER(D462),ISNUMBER(D126),D126&gt;0),D462/D126-1,"未取得")</x:f>
        <x:v>-0.31312893844982415</x:v>
      </x:c>
      <x:c r="I462" s="2" t="str">
        <x:v>已取得</x:v>
      </x:c>
    </x:row>
    <x:row r="463" ht="22" customHeight="1">
      <x:c r="A463" s="2" t="str">
        <x:v>2026-05</x:v>
      </x:c>
      <x:c r="B463" s="2" t="str">
        <x:v>84814090</x:v>
      </x:c>
      <x:c r="C463" s="2" t="str">
        <x:v>其他材质安全/溢流阀</x:v>
      </x:c>
      <x:c r="D463" s="8" t="n">
        <x:v>9427832</x:v>
      </x:c>
      <x:c r="E463" s="8" t="n">
        <x:v>226655</x:v>
      </x:c>
      <x:c r="F463" s="11" t="n">
        <x:f>IF(AND(ISNUMBER(D463),ISNUMBER(E463),D463&gt;0),E463/D463,"未取得")</x:f>
        <x:v>0.024041052067962178</x:v>
      </x:c>
      <x:c r="G463" s="8" t="n">
        <x:v>170979</x:v>
      </x:c>
      <x:c r="H463" s="11" t="n">
        <x:f>IF(AND(ISNUMBER(D463),ISNUMBER(D127),D127&gt;0),D463/D127-1,"未取得")</x:f>
        <x:v>-0.0954989911487224</x:v>
      </x:c>
      <x:c r="I463" s="2" t="str">
        <x:v>已取得</x:v>
      </x:c>
    </x:row>
    <x:row r="464" ht="22" customHeight="1">
      <x:c r="A464" s="2" t="str">
        <x:v>2026-05</x:v>
      </x:c>
      <x:c r="B464" s="2" t="str">
        <x:v>84818011</x:v>
      </x:c>
      <x:c r="C464" s="2" t="str">
        <x:v>卫浴混水阀</x:v>
      </x:c>
      <x:c r="D464" s="8" t="n">
        <x:v>18375137</x:v>
      </x:c>
      <x:c r="E464" s="8" t="n">
        <x:v>7817885</x:v>
      </x:c>
      <x:c r="F464" s="11" t="n">
        <x:f>IF(AND(ISNUMBER(D464),ISNUMBER(E464),D464&gt;0),E464/D464,"未取得")</x:f>
        <x:v>0.42545995711487755</x:v>
      </x:c>
      <x:c r="G464" s="8" t="n">
        <x:v>916847</x:v>
      </x:c>
      <x:c r="H464" s="11" t="n">
        <x:f>IF(AND(ISNUMBER(D464),ISNUMBER(D128),D128&gt;0),D464/D128-1,"未取得")</x:f>
        <x:v>-0.105326159376667</x:v>
      </x:c>
      <x:c r="I464" s="2" t="str">
        <x:v>已取得</x:v>
      </x:c>
    </x:row>
    <x:row r="465" ht="22" customHeight="1">
      <x:c r="A465" s="2" t="str">
        <x:v>2026-05</x:v>
      </x:c>
      <x:c r="B465" s="2" t="str">
        <x:v>84818019</x:v>
      </x:c>
      <x:c r="C465" s="2" t="str">
        <x:v>其他卫浴龙头/阀门</x:v>
      </x:c>
      <x:c r="D465" s="8" t="n">
        <x:v>11773048</x:v>
      </x:c>
      <x:c r="E465" s="8" t="n">
        <x:v>4577223</x:v>
      </x:c>
      <x:c r="F465" s="11" t="n">
        <x:f>IF(AND(ISNUMBER(D465),ISNUMBER(E465),D465&gt;0),E465/D465,"未取得")</x:f>
        <x:v>0.3887882730113731</x:v>
      </x:c>
      <x:c r="G465" s="8" t="n">
        <x:v>695510</x:v>
      </x:c>
      <x:c r="H465" s="11" t="n">
        <x:f>IF(AND(ISNUMBER(D465),ISNUMBER(D129),D129&gt;0),D465/D129-1,"未取得")</x:f>
        <x:v>0.19971242889060425</x:v>
      </x:c>
      <x:c r="I465" s="2" t="str">
        <x:v>已取得</x:v>
      </x:c>
    </x:row>
    <x:row r="466" ht="22" customHeight="1">
      <x:c r="A466" s="2" t="str">
        <x:v>2026-05</x:v>
      </x:c>
      <x:c r="B466" s="2" t="str">
        <x:v>84818031</x:v>
      </x:c>
      <x:c r="C466" s="2" t="str">
        <x:v>暖气片恒温阀</x:v>
      </x:c>
      <x:c r="D466" s="8" t="n">
        <x:v>2245700</x:v>
      </x:c>
      <x:c r="E466" s="8" t="n">
        <x:v>726293</x:v>
      </x:c>
      <x:c r="F466" s="11" t="n">
        <x:f>IF(AND(ISNUMBER(D466),ISNUMBER(E466),D466&gt;0),E466/D466,"未取得")</x:f>
        <x:v>0.3234149708331478</x:v>
      </x:c>
      <x:c r="G466" s="8" t="n">
        <x:v>133685</x:v>
      </x:c>
      <x:c r="H466" s="11" t="n">
        <x:f>IF(AND(ISNUMBER(D466),ISNUMBER(D130),D130&gt;0),D466/D130-1,"未取得")</x:f>
        <x:v>0.2044322161617136</x:v>
      </x:c>
      <x:c r="I466" s="2" t="str">
        <x:v>已取得</x:v>
      </x:c>
    </x:row>
    <x:row r="467" ht="22" customHeight="1">
      <x:c r="A467" s="2" t="str">
        <x:v>2026-05</x:v>
      </x:c>
      <x:c r="B467" s="2" t="str">
        <x:v>84818039</x:v>
      </x:c>
      <x:c r="C467" s="2" t="str">
        <x:v>其他暖气片阀门</x:v>
      </x:c>
      <x:c r="D467" s="8" t="n">
        <x:v>1938445</x:v>
      </x:c>
      <x:c r="E467" s="8" t="n">
        <x:v>766185</x:v>
      </x:c>
      <x:c r="F467" s="11" t="n">
        <x:f>IF(AND(ISNUMBER(D467),ISNUMBER(E467),D467&gt;0),E467/D467,"未取得")</x:f>
        <x:v>0.3952575389036057</x:v>
      </x:c>
      <x:c r="G467" s="8" t="n">
        <x:v>123910</x:v>
      </x:c>
      <x:c r="H467" s="11" t="n">
        <x:f>IF(AND(ISNUMBER(D467),ISNUMBER(D131),D131&gt;0),D467/D131-1,"未取得")</x:f>
        <x:v>0.3345650096523767</x:v>
      </x:c>
      <x:c r="I467" s="2" t="str">
        <x:v>已取得</x:v>
      </x:c>
    </x:row>
    <x:row r="468" ht="22" customHeight="1">
      <x:c r="A468" s="2" t="str">
        <x:v>2026-05</x:v>
      </x:c>
      <x:c r="B468" s="2" t="str">
        <x:v>84818040</x:v>
      </x:c>
      <x:c r="C468" s="2" t="str">
        <x:v>轮胎/内胎阀</x:v>
      </x:c>
      <x:c r="D468" s="8" t="n">
        <x:v>3228223</x:v>
      </x:c>
      <x:c r="E468" s="8" t="n">
        <x:v>2355335</x:v>
      </x:c>
      <x:c r="F468" s="11" t="n">
        <x:f>IF(AND(ISNUMBER(D468),ISNUMBER(E468),D468&gt;0),E468/D468,"未取得")</x:f>
        <x:v>0.7296072792988588</x:v>
      </x:c>
      <x:c r="G468" s="8" t="n">
        <x:v>273761</x:v>
      </x:c>
      <x:c r="H468" s="11" t="n">
        <x:f>IF(AND(ISNUMBER(D468),ISNUMBER(D132),D132&gt;0),D468/D132-1,"未取得")</x:f>
        <x:v>-0.4774570166054566</x:v>
      </x:c>
      <x:c r="I468" s="2" t="str">
        <x:v>已取得</x:v>
      </x:c>
    </x:row>
    <x:row r="469" ht="22" customHeight="1">
      <x:c r="A469" s="2" t="str">
        <x:v>2026-05</x:v>
      </x:c>
      <x:c r="B469" s="2" t="str">
        <x:v>84818051</x:v>
      </x:c>
      <x:c r="C469" s="2" t="str">
        <x:v>温度调节阀</x:v>
      </x:c>
      <x:c r="D469" s="8" t="n">
        <x:v>3944817</x:v>
      </x:c>
      <x:c r="E469" s="8" t="n">
        <x:v>728069</x:v>
      </x:c>
      <x:c r="F469" s="11" t="n">
        <x:f>IF(AND(ISNUMBER(D469),ISNUMBER(E469),D469&gt;0),E469/D469,"未取得")</x:f>
        <x:v>0.18456344109245118</x:v>
      </x:c>
      <x:c r="G469" s="8" t="n">
        <x:v>134242</x:v>
      </x:c>
      <x:c r="H469" s="11" t="n">
        <x:f>IF(AND(ISNUMBER(D469),ISNUMBER(D133),D133&gt;0),D469/D133-1,"未取得")</x:f>
        <x:v>-0.14779203087015447</x:v>
      </x:c>
      <x:c r="I469" s="2" t="str">
        <x:v>已取得</x:v>
      </x:c>
    </x:row>
    <x:row r="470" ht="22" customHeight="1">
      <x:c r="A470" s="2" t="str">
        <x:v>2026-05</x:v>
      </x:c>
      <x:c r="B470" s="2" t="str">
        <x:v>84818059</x:v>
      </x:c>
      <x:c r="C470" s="2" t="str">
        <x:v>其他过程控制阀</x:v>
      </x:c>
      <x:c r="D470" s="8" t="n">
        <x:v>20845198</x:v>
      </x:c>
      <x:c r="E470" s="8" t="n">
        <x:v>286974</x:v>
      </x:c>
      <x:c r="F470" s="11" t="n">
        <x:f>IF(AND(ISNUMBER(D470),ISNUMBER(E470),D470&gt;0),E470/D470,"未取得")</x:f>
        <x:v>0.013766911688725623</x:v>
      </x:c>
      <x:c r="G470" s="8" t="n">
        <x:v>349674</x:v>
      </x:c>
      <x:c r="H470" s="11" t="n">
        <x:f>IF(AND(ISNUMBER(D470),ISNUMBER(D134),D134&gt;0),D470/D134-1,"未取得")</x:f>
        <x:v>0.19866962448788916</x:v>
      </x:c>
      <x:c r="I470" s="2" t="str">
        <x:v>已取得</x:v>
      </x:c>
    </x:row>
    <x:row r="471" ht="22" customHeight="1">
      <x:c r="A471" s="2" t="str">
        <x:v>2026-05</x:v>
      </x:c>
      <x:c r="B471" s="2" t="str">
        <x:v>84818061</x:v>
      </x:c>
      <x:c r="C471" s="2" t="str">
        <x:v>铸铁闸阀</x:v>
      </x:c>
      <x:c r="D471" s="8" t="n">
        <x:v>1122356</x:v>
      </x:c>
      <x:c r="E471" s="8" t="n">
        <x:v>428075</x:v>
      </x:c>
      <x:c r="F471" s="11" t="n">
        <x:f>IF(AND(ISNUMBER(D471),ISNUMBER(E471),D471&gt;0),E471/D471,"未取得")</x:f>
        <x:v>0.3814075035015628</x:v>
      </x:c>
      <x:c r="G471" s="8" t="n">
        <x:v>286627</x:v>
      </x:c>
      <x:c r="H471" s="11" t="n">
        <x:f>IF(AND(ISNUMBER(D471),ISNUMBER(D135),D135&gt;0),D471/D135-1,"未取得")</x:f>
        <x:v>0.20567669968514113</x:v>
      </x:c>
      <x:c r="I471" s="2" t="str">
        <x:v>已取得</x:v>
      </x:c>
    </x:row>
    <x:row r="472" ht="22" customHeight="1">
      <x:c r="A472" s="2" t="str">
        <x:v>2026-05</x:v>
      </x:c>
      <x:c r="B472" s="2" t="str">
        <x:v>84818063</x:v>
      </x:c>
      <x:c r="C472" s="2" t="str">
        <x:v>钢制闸阀</x:v>
      </x:c>
      <x:c r="D472" s="8" t="n">
        <x:v>4264402</x:v>
      </x:c>
      <x:c r="E472" s="8" t="n">
        <x:v>218797</x:v>
      </x:c>
      <x:c r="F472" s="11" t="n">
        <x:f>IF(AND(ISNUMBER(D472),ISNUMBER(E472),D472&gt;0),E472/D472,"未取得")</x:f>
        <x:v>0.05130778008264699</x:v>
      </x:c>
      <x:c r="G472" s="8" t="n">
        <x:v>180704</x:v>
      </x:c>
      <x:c r="H472" s="11" t="n">
        <x:f>IF(AND(ISNUMBER(D472),ISNUMBER(D136),D136&gt;0),D472/D136-1,"未取得")</x:f>
        <x:v>-0.14845448275283668</x:v>
      </x:c>
      <x:c r="I472" s="2" t="str">
        <x:v>已取得</x:v>
      </x:c>
    </x:row>
    <x:row r="473" ht="22" customHeight="1">
      <x:c r="A473" s="2" t="str">
        <x:v>2026-05</x:v>
      </x:c>
      <x:c r="B473" s="2" t="str">
        <x:v>84818069</x:v>
      </x:c>
      <x:c r="C473" s="2" t="str">
        <x:v>其他材质闸阀</x:v>
      </x:c>
      <x:c r="D473" s="8" t="n">
        <x:v>702708</x:v>
      </x:c>
      <x:c r="E473" s="8" t="n">
        <x:v>60481</x:v>
      </x:c>
      <x:c r="F473" s="11" t="n">
        <x:f>IF(AND(ISNUMBER(D473),ISNUMBER(E473),D473&gt;0),E473/D473,"未取得")</x:f>
        <x:v>0.08606846656079054</x:v>
      </x:c>
      <x:c r="G473" s="8" t="n">
        <x:v>19522</x:v>
      </x:c>
      <x:c r="H473" s="11" t="n">
        <x:f>IF(AND(ISNUMBER(D473),ISNUMBER(D137),D137&gt;0),D473/D137-1,"未取得")</x:f>
        <x:v>-0.4584030200219812</x:v>
      </x:c>
      <x:c r="I473" s="2" t="str">
        <x:v>已取得</x:v>
      </x:c>
    </x:row>
    <x:row r="474" ht="22" customHeight="1">
      <x:c r="A474" s="2" t="str">
        <x:v>2026-05</x:v>
      </x:c>
      <x:c r="B474" s="2" t="str">
        <x:v>84818071</x:v>
      </x:c>
      <x:c r="C474" s="2" t="str">
        <x:v>铸铁截止阀</x:v>
      </x:c>
      <x:c r="D474" s="8" t="n">
        <x:v>354746</x:v>
      </x:c>
      <x:c r="E474" s="8" t="n">
        <x:v>40833</x:v>
      </x:c>
      <x:c r="F474" s="11" t="n">
        <x:f>IF(AND(ISNUMBER(D474),ISNUMBER(E474),D474&gt;0),E474/D474,"未取得")</x:f>
        <x:v>0.11510489195086061</x:v>
      </x:c>
      <x:c r="G474" s="8" t="n">
        <x:v>35423</x:v>
      </x:c>
      <x:c r="H474" s="11" t="n">
        <x:f>IF(AND(ISNUMBER(D474),ISNUMBER(D138),D138&gt;0),D474/D138-1,"未取得")</x:f>
        <x:v>0.017618845452146203</x:v>
      </x:c>
      <x:c r="I474" s="2" t="str">
        <x:v>已取得</x:v>
      </x:c>
    </x:row>
    <x:row r="475" ht="22" customHeight="1">
      <x:c r="A475" s="2" t="str">
        <x:v>2026-05</x:v>
      </x:c>
      <x:c r="B475" s="2" t="str">
        <x:v>84818073</x:v>
      </x:c>
      <x:c r="C475" s="2" t="str">
        <x:v>钢制截止阀</x:v>
      </x:c>
      <x:c r="D475" s="8" t="n">
        <x:v>2463815</x:v>
      </x:c>
      <x:c r="E475" s="8" t="n">
        <x:v>8320</x:v>
      </x:c>
      <x:c r="F475" s="11" t="n">
        <x:f>IF(AND(ISNUMBER(D475),ISNUMBER(E475),D475&gt;0),E475/D475,"未取得")</x:f>
        <x:v>0.0033768769164892656</x:v>
      </x:c>
      <x:c r="G475" s="8" t="n">
        <x:v>42543</x:v>
      </x:c>
      <x:c r="H475" s="11" t="n">
        <x:f>IF(AND(ISNUMBER(D475),ISNUMBER(D139),D139&gt;0),D475/D139-1,"未取得")</x:f>
        <x:v>-0.33969611412537337</x:v>
      </x:c>
      <x:c r="I475" s="2" t="str">
        <x:v>已取得</x:v>
      </x:c>
    </x:row>
    <x:row r="476" ht="22" customHeight="1">
      <x:c r="A476" s="2" t="str">
        <x:v>2026-05</x:v>
      </x:c>
      <x:c r="B476" s="2" t="str">
        <x:v>84818079</x:v>
      </x:c>
      <x:c r="C476" s="2" t="str">
        <x:v>其他材质截止阀</x:v>
      </x:c>
      <x:c r="D476" s="8" t="n">
        <x:v>3933959</x:v>
      </x:c>
      <x:c r="E476" s="8" t="n">
        <x:v>228949</x:v>
      </x:c>
      <x:c r="F476" s="11" t="n">
        <x:f>IF(AND(ISNUMBER(D476),ISNUMBER(E476),D476&gt;0),E476/D476,"未取得")</x:f>
        <x:v>0.058198115435366765</x:v>
      </x:c>
      <x:c r="G476" s="8" t="n">
        <x:v>114126</x:v>
      </x:c>
      <x:c r="H476" s="11" t="n">
        <x:f>IF(AND(ISNUMBER(D476),ISNUMBER(D140),D140&gt;0),D476/D140-1,"未取得")</x:f>
        <x:v>-0.041246100604406366</x:v>
      </x:c>
      <x:c r="I476" s="2" t="str">
        <x:v>已取得</x:v>
      </x:c>
    </x:row>
    <x:row r="477" ht="22" customHeight="1">
      <x:c r="A477" s="2" t="str">
        <x:v>2026-05</x:v>
      </x:c>
      <x:c r="B477" s="2" t="str">
        <x:v>84818081</x:v>
      </x:c>
      <x:c r="C477" s="2" t="str">
        <x:v>球阀和旋塞阀（合并）</x:v>
      </x:c>
      <x:c r="D477" s="8" t="n">
        <x:v>13259559</x:v>
      </x:c>
      <x:c r="E477" s="8" t="n">
        <x:v>1126184</x:v>
      </x:c>
      <x:c r="F477" s="11" t="n">
        <x:f>IF(AND(ISNUMBER(D477),ISNUMBER(E477),D477&gt;0),E477/D477,"未取得")</x:f>
        <x:v>0.08493374477989804</x:v>
      </x:c>
      <x:c r="G477" s="8" t="n">
        <x:v>552099</x:v>
      </x:c>
      <x:c r="H477" s="11" t="n">
        <x:f>IF(AND(ISNUMBER(D477),ISNUMBER(D141),D141&gt;0),D477/D141-1,"未取得")</x:f>
        <x:v>-0.0623204931085336</x:v>
      </x:c>
      <x:c r="I477" s="2" t="str">
        <x:v>已取得</x:v>
      </x:c>
    </x:row>
    <x:row r="478" ht="22" customHeight="1">
      <x:c r="A478" s="2" t="str">
        <x:v>2026-05</x:v>
      </x:c>
      <x:c r="B478" s="2" t="str">
        <x:v>84818085</x:v>
      </x:c>
      <x:c r="C478" s="2" t="str">
        <x:v>蝶阀（不含止回阀）</x:v>
      </x:c>
      <x:c r="D478" s="8" t="n">
        <x:v>5289910</x:v>
      </x:c>
      <x:c r="E478" s="8" t="n">
        <x:v>824096</x:v>
      </x:c>
      <x:c r="F478" s="11" t="n">
        <x:f>IF(AND(ISNUMBER(D478),ISNUMBER(E478),D478&gt;0),E478/D478,"未取得")</x:f>
        <x:v>0.15578639334128558</x:v>
      </x:c>
      <x:c r="G478" s="8" t="n">
        <x:v>436550</x:v>
      </x:c>
      <x:c r="H478" s="11" t="n">
        <x:f>IF(AND(ISNUMBER(D478),ISNUMBER(D142),D142&gt;0),D478/D142-1,"未取得")</x:f>
        <x:v>-0.17799583272536623</x:v>
      </x:c>
      <x:c r="I478" s="2" t="str">
        <x:v>已取得</x:v>
      </x:c>
    </x:row>
    <x:row r="479" ht="22" customHeight="1">
      <x:c r="A479" s="2" t="str">
        <x:v>2026-05</x:v>
      </x:c>
      <x:c r="B479" s="2" t="str">
        <x:v>84818087</x:v>
      </x:c>
      <x:c r="C479" s="2" t="str">
        <x:v>隔膜阀</x:v>
      </x:c>
      <x:c r="D479" s="8" t="n">
        <x:v>1432743</x:v>
      </x:c>
      <x:c r="E479" s="8" t="n">
        <x:v>18091</x:v>
      </x:c>
      <x:c r="F479" s="11" t="n">
        <x:f>IF(AND(ISNUMBER(D479),ISNUMBER(E479),D479&gt;0),E479/D479,"未取得")</x:f>
        <x:v>0.01262682839839385</x:v>
      </x:c>
      <x:c r="G479" s="8" t="n">
        <x:v>33169</x:v>
      </x:c>
      <x:c r="H479" s="11" t="n">
        <x:f>IF(AND(ISNUMBER(D479),ISNUMBER(D143),D143&gt;0),D479/D143-1,"未取得")</x:f>
        <x:v>-0.11519039170192436</x:v>
      </x:c>
      <x:c r="I479" s="2" t="str">
        <x:v>已取得</x:v>
      </x:c>
    </x:row>
    <x:row r="480" ht="22" customHeight="1">
      <x:c r="A480" s="2" t="str">
        <x:v>2026-05</x:v>
      </x:c>
      <x:c r="B480" s="2" t="str">
        <x:v>84818099</x:v>
      </x:c>
      <x:c r="C480" s="2" t="str">
        <x:v>其他阀门/装置</x:v>
      </x:c>
      <x:c r="D480" s="8" t="n">
        <x:v>62038538</x:v>
      </x:c>
      <x:c r="E480" s="8" t="n">
        <x:v>3422190</x:v>
      </x:c>
      <x:c r="F480" s="11" t="n">
        <x:f>IF(AND(ISNUMBER(D480),ISNUMBER(E480),D480&gt;0),E480/D480,"未取得")</x:f>
        <x:v>0.05516232506962043</x:v>
      </x:c>
      <x:c r="G480" s="8" t="n">
        <x:v>1275771</x:v>
      </x:c>
      <x:c r="H480" s="11" t="n">
        <x:f>IF(AND(ISNUMBER(D480),ISNUMBER(D144),D144&gt;0),D480/D144-1,"未取得")</x:f>
        <x:v>0.11081911930917165</x:v>
      </x:c>
      <x:c r="I480" s="2" t="str">
        <x:v>已取得</x:v>
      </x:c>
    </x:row>
    <x:row r="481" ht="22" customHeight="1">
      <x:c r="A481" s="2" t="str">
        <x:v>2026-05</x:v>
      </x:c>
      <x:c r="B481" s="2" t="str">
        <x:v>84819000</x:v>
      </x:c>
      <x:c r="C481" s="2" t="str">
        <x:v>阀门零件</x:v>
      </x:c>
      <x:c r="D481" s="8" t="n">
        <x:v>45209217</x:v>
      </x:c>
      <x:c r="E481" s="8" t="n">
        <x:v>7246579</x:v>
      </x:c>
      <x:c r="F481" s="11" t="n">
        <x:f>IF(AND(ISNUMBER(D481),ISNUMBER(E481),D481&gt;0),E481/D481,"未取得")</x:f>
        <x:v>0.16028985859233086</x:v>
      </x:c>
      <x:c r="G481" s="8" t="n">
        <x:v>2564097</x:v>
      </x:c>
      <x:c r="H481" s="11" t="n">
        <x:f>IF(AND(ISNUMBER(D481),ISNUMBER(D145),D145&gt;0),D481/D145-1,"未取得")</x:f>
        <x:v>0.058693697818154034</x:v>
      </x:c>
      <x:c r="I481" s="2" t="str">
        <x:v>已取得</x:v>
      </x:c>
    </x:row>
    <x:row r="482" ht="22" customHeight="1">
      <x:c r="A482" s="2" t="str">
        <x:v>2026-06</x:v>
      </x:c>
      <x:c r="B482" s="2" t="str">
        <x:v>84811005</x:v>
      </x:c>
      <x:c r="C482" s="2" t="str">
        <x:v>减压阀（带过滤器/润滑器）</x:v>
      </x:c>
      <x:c r="D482" s="8" t="n">
        <x:v>4778022</x:v>
      </x:c>
      <x:c r="E482" s="8" t="n">
        <x:v>125494</x:v>
      </x:c>
      <x:c r="F482" s="11" t="n">
        <x:f>IF(AND(ISNUMBER(D482),ISNUMBER(E482),D482&gt;0),E482/D482,"未取得")</x:f>
        <x:v>0.026264843485442304</x:v>
      </x:c>
      <x:c r="G482" s="8" t="n">
        <x:v>21546</x:v>
      </x:c>
      <x:c r="H482" s="11" t="n">
        <x:f>IF(AND(ISNUMBER(D482),ISNUMBER(D146),D146&gt;0),D482/D146-1,"未取得")</x:f>
        <x:v>-0.15009338612762413</x:v>
      </x:c>
      <x:c r="I482" s="2" t="str">
        <x:v>已取得</x:v>
      </x:c>
    </x:row>
    <x:row r="483" ht="22" customHeight="1">
      <x:c r="A483" s="2" t="str">
        <x:v>2026-06</x:v>
      </x:c>
      <x:c r="B483" s="2" t="str">
        <x:v>84811019</x:v>
      </x:c>
      <x:c r="C483" s="2" t="str">
        <x:v>铸铁/钢制减压阀</x:v>
      </x:c>
      <x:c r="D483" s="8" t="n">
        <x:v>3528631</x:v>
      </x:c>
      <x:c r="E483" s="8" t="n">
        <x:v>364408</x:v>
      </x:c>
      <x:c r="F483" s="11" t="n">
        <x:f>IF(AND(ISNUMBER(D483),ISNUMBER(E483),D483&gt;0),E483/D483,"未取得")</x:f>
        <x:v>0.103271778771994</x:v>
      </x:c>
      <x:c r="G483" s="8" t="n">
        <x:v>201236</x:v>
      </x:c>
      <x:c r="H483" s="11" t="n">
        <x:f>IF(AND(ISNUMBER(D483),ISNUMBER(D147),D147&gt;0),D483/D147-1,"未取得")</x:f>
        <x:v>0.8598465163102773</x:v>
      </x:c>
      <x:c r="I483" s="2" t="str">
        <x:v>已取得</x:v>
      </x:c>
    </x:row>
    <x:row r="484" ht="22" customHeight="1">
      <x:c r="A484" s="2" t="str">
        <x:v>2026-06</x:v>
      </x:c>
      <x:c r="B484" s="2" t="str">
        <x:v>84811099</x:v>
      </x:c>
      <x:c r="C484" s="2" t="str">
        <x:v>其他贱金属减压阀</x:v>
      </x:c>
      <x:c r="D484" s="8" t="n">
        <x:v>9314922</x:v>
      </x:c>
      <x:c r="E484" s="8" t="n">
        <x:v>550726</x:v>
      </x:c>
      <x:c r="F484" s="11" t="n">
        <x:f>IF(AND(ISNUMBER(D484),ISNUMBER(E484),D484&gt;0),E484/D484,"未取得")</x:f>
        <x:v>0.0591229856782483</x:v>
      </x:c>
      <x:c r="G484" s="8" t="n">
        <x:v>350355</x:v>
      </x:c>
      <x:c r="H484" s="11" t="n">
        <x:f>IF(AND(ISNUMBER(D484),ISNUMBER(D148),D148&gt;0),D484/D148-1,"未取得")</x:f>
        <x:v>0.33953238352046444</x:v>
      </x:c>
      <x:c r="I484" s="2" t="str">
        <x:v>已取得</x:v>
      </x:c>
    </x:row>
    <x:row r="485" ht="22" customHeight="1">
      <x:c r="A485" s="2" t="str">
        <x:v>2026-06</x:v>
      </x:c>
      <x:c r="B485" s="2" t="str">
        <x:v>84812010</x:v>
      </x:c>
      <x:c r="C485" s="2" t="str">
        <x:v>液压传动阀</x:v>
      </x:c>
      <x:c r="D485" s="8" t="n">
        <x:v>32510472</x:v>
      </x:c>
      <x:c r="E485" s="8" t="n">
        <x:v>850564</x:v>
      </x:c>
      <x:c r="F485" s="11" t="n">
        <x:f>IF(AND(ISNUMBER(D485),ISNUMBER(E485),D485&gt;0),E485/D485,"未取得")</x:f>
        <x:v>0.026162769953016984</x:v>
      </x:c>
      <x:c r="G485" s="8" t="n">
        <x:v>509898</x:v>
      </x:c>
      <x:c r="H485" s="11" t="n">
        <x:f>IF(AND(ISNUMBER(D485),ISNUMBER(D149),D149&gt;0),D485/D149-1,"未取得")</x:f>
        <x:v>0.6218535076974314</x:v>
      </x:c>
      <x:c r="I485" s="2" t="str">
        <x:v>已取得</x:v>
      </x:c>
    </x:row>
    <x:row r="486" ht="22" customHeight="1">
      <x:c r="A486" s="2" t="str">
        <x:v>2026-06</x:v>
      </x:c>
      <x:c r="B486" s="2" t="str">
        <x:v>84812090</x:v>
      </x:c>
      <x:c r="C486" s="2" t="str">
        <x:v>气动传动阀</x:v>
      </x:c>
      <x:c r="D486" s="8" t="n">
        <x:v>11519548</x:v>
      </x:c>
      <x:c r="E486" s="8" t="n">
        <x:v>218215</x:v>
      </x:c>
      <x:c r="F486" s="11" t="n">
        <x:f>IF(AND(ISNUMBER(D486),ISNUMBER(E486),D486&gt;0),E486/D486,"未取得")</x:f>
        <x:v>0.018943017555897158</x:v>
      </x:c>
      <x:c r="G486" s="8" t="n">
        <x:v>165000</x:v>
      </x:c>
      <x:c r="H486" s="11" t="n">
        <x:f>IF(AND(ISNUMBER(D486),ISNUMBER(D150),D150&gt;0),D486/D150-1,"未取得")</x:f>
        <x:v>0.418949783219817</x:v>
      </x:c>
      <x:c r="I486" s="2" t="str">
        <x:v>已取得</x:v>
      </x:c>
    </x:row>
    <x:row r="487" ht="22" customHeight="1">
      <x:c r="A487" s="2" t="str">
        <x:v>2026-06</x:v>
      </x:c>
      <x:c r="B487" s="2" t="str">
        <x:v>84813010</x:v>
      </x:c>
      <x:c r="C487" s="2" t="str">
        <x:v>轮胎/内胎止回阀</x:v>
      </x:c>
      <x:c r="D487" s="8"/>
      <x:c r="E487" s="8"/>
      <x:c r="F487" s="11" t="str">
        <x:f>IF(AND(ISNUMBER(D487),ISNUMBER(E487),D487&gt;0),E487/D487,"未取得")</x:f>
        <x:v>未取得</x:v>
      </x:c>
      <x:c r="G487" s="8"/>
      <x:c r="H487" s="11" t="str">
        <x:f>IF(AND(ISNUMBER(D487),ISNUMBER(D151),D151&gt;0),D487/D151-1,"未取得")</x:f>
        <x:v>未取得</x:v>
      </x:c>
      <x:c r="I487" s="2" t="str">
        <x:v>该编码无返回记录</x:v>
      </x:c>
    </x:row>
    <x:row r="488" ht="22" customHeight="1">
      <x:c r="A488" s="2" t="str">
        <x:v>2026-06</x:v>
      </x:c>
      <x:c r="B488" s="2" t="str">
        <x:v>84813091</x:v>
      </x:c>
      <x:c r="C488" s="2" t="str">
        <x:v>铸铁/钢制止回阀</x:v>
      </x:c>
      <x:c r="D488" s="8" t="n">
        <x:v>3754548</x:v>
      </x:c>
      <x:c r="E488" s="8" t="n">
        <x:v>561379</x:v>
      </x:c>
      <x:c r="F488" s="11" t="n">
        <x:f>IF(AND(ISNUMBER(D488),ISNUMBER(E488),D488&gt;0),E488/D488,"未取得")</x:f>
        <x:v>0.1495197291391667</x:v>
      </x:c>
      <x:c r="G488" s="8" t="n">
        <x:v>149020</x:v>
      </x:c>
      <x:c r="H488" s="11" t="n">
        <x:f>IF(AND(ISNUMBER(D488),ISNUMBER(D152),D152&gt;0),D488/D152-1,"未取得")</x:f>
        <x:v>0.22763160863297305</x:v>
      </x:c>
      <x:c r="I488" s="2" t="str">
        <x:v>已取得</x:v>
      </x:c>
    </x:row>
    <x:row r="489" ht="22" customHeight="1">
      <x:c r="A489" s="2" t="str">
        <x:v>2026-06</x:v>
      </x:c>
      <x:c r="B489" s="2" t="str">
        <x:v>84813099</x:v>
      </x:c>
      <x:c r="C489" s="2" t="str">
        <x:v>其他材质止回阀</x:v>
      </x:c>
      <x:c r="D489" s="8" t="n">
        <x:v>7317746</x:v>
      </x:c>
      <x:c r="E489" s="8" t="n">
        <x:v>482861</x:v>
      </x:c>
      <x:c r="F489" s="11" t="n">
        <x:f>IF(AND(ISNUMBER(D489),ISNUMBER(E489),D489&gt;0),E489/D489,"未取得")</x:f>
        <x:v>0.06598493579853687</x:v>
      </x:c>
      <x:c r="G489" s="8" t="n">
        <x:v>125248</x:v>
      </x:c>
      <x:c r="H489" s="11" t="n">
        <x:f>IF(AND(ISNUMBER(D489),ISNUMBER(D153),D153&gt;0),D489/D153-1,"未取得")</x:f>
        <x:v>0.029555370841326978</x:v>
      </x:c>
      <x:c r="I489" s="2" t="str">
        <x:v>已取得</x:v>
      </x:c>
    </x:row>
    <x:row r="490" ht="22" customHeight="1">
      <x:c r="A490" s="2" t="str">
        <x:v>2026-06</x:v>
      </x:c>
      <x:c r="B490" s="2" t="str">
        <x:v>84814010</x:v>
      </x:c>
      <x:c r="C490" s="2" t="str">
        <x:v>铸铁/钢制安全/溢流阀</x:v>
      </x:c>
      <x:c r="D490" s="8" t="n">
        <x:v>2441717</x:v>
      </x:c>
      <x:c r="E490" s="8" t="n">
        <x:v>262487</x:v>
      </x:c>
      <x:c r="F490" s="11" t="n">
        <x:f>IF(AND(ISNUMBER(D490),ISNUMBER(E490),D490&gt;0),E490/D490,"未取得")</x:f>
        <x:v>0.10750099212971856</x:v>
      </x:c>
      <x:c r="G490" s="8" t="n">
        <x:v>38840</x:v>
      </x:c>
      <x:c r="H490" s="11" t="n">
        <x:f>IF(AND(ISNUMBER(D490),ISNUMBER(D154),D154&gt;0),D490/D154-1,"未取得")</x:f>
        <x:v>-0.18533560923073022</x:v>
      </x:c>
      <x:c r="I490" s="2" t="str">
        <x:v>已取得</x:v>
      </x:c>
    </x:row>
    <x:row r="491" ht="22" customHeight="1">
      <x:c r="A491" s="2" t="str">
        <x:v>2026-06</x:v>
      </x:c>
      <x:c r="B491" s="2" t="str">
        <x:v>84814090</x:v>
      </x:c>
      <x:c r="C491" s="2" t="str">
        <x:v>其他材质安全/溢流阀</x:v>
      </x:c>
      <x:c r="D491" s="8" t="n">
        <x:v>10019961</x:v>
      </x:c>
      <x:c r="E491" s="8" t="n">
        <x:v>342022</x:v>
      </x:c>
      <x:c r="F491" s="11" t="n">
        <x:f>IF(AND(ISNUMBER(D491),ISNUMBER(E491),D491&gt;0),E491/D491,"未取得")</x:f>
        <x:v>0.03413406499286774</x:v>
      </x:c>
      <x:c r="G491" s="8" t="n">
        <x:v>181012</x:v>
      </x:c>
      <x:c r="H491" s="11" t="n">
        <x:f>IF(AND(ISNUMBER(D491),ISNUMBER(D155),D155&gt;0),D491/D155-1,"未取得")</x:f>
        <x:v>-0.19547768377284214</x:v>
      </x:c>
      <x:c r="I491" s="2" t="str">
        <x:v>已取得</x:v>
      </x:c>
    </x:row>
    <x:row r="492" ht="22" customHeight="1">
      <x:c r="A492" s="2" t="str">
        <x:v>2026-06</x:v>
      </x:c>
      <x:c r="B492" s="2" t="str">
        <x:v>84818011</x:v>
      </x:c>
      <x:c r="C492" s="2" t="str">
        <x:v>卫浴混水阀</x:v>
      </x:c>
      <x:c r="D492" s="8" t="n">
        <x:v>20157619</x:v>
      </x:c>
      <x:c r="E492" s="8" t="n">
        <x:v>9329096</x:v>
      </x:c>
      <x:c r="F492" s="11" t="n">
        <x:f>IF(AND(ISNUMBER(D492),ISNUMBER(E492),D492&gt;0),E492/D492,"未取得")</x:f>
        <x:v>0.4628074377236716</x:v>
      </x:c>
      <x:c r="G492" s="8" t="n">
        <x:v>1116582</x:v>
      </x:c>
      <x:c r="H492" s="11" t="n">
        <x:f>IF(AND(ISNUMBER(D492),ISNUMBER(D156),D156&gt;0),D492/D156-1,"未取得")</x:f>
        <x:v>-0.02364983908904683</x:v>
      </x:c>
      <x:c r="I492" s="2" t="str">
        <x:v>已取得</x:v>
      </x:c>
    </x:row>
    <x:row r="493" ht="22" customHeight="1">
      <x:c r="A493" s="2" t="str">
        <x:v>2026-06</x:v>
      </x:c>
      <x:c r="B493" s="2" t="str">
        <x:v>84818019</x:v>
      </x:c>
      <x:c r="C493" s="2" t="str">
        <x:v>其他卫浴龙头/阀门</x:v>
      </x:c>
      <x:c r="D493" s="8" t="n">
        <x:v>10814354</x:v>
      </x:c>
      <x:c r="E493" s="8" t="n">
        <x:v>4459716</x:v>
      </x:c>
      <x:c r="F493" s="11" t="n">
        <x:f>IF(AND(ISNUMBER(D493),ISNUMBER(E493),D493&gt;0),E493/D493,"未取得")</x:f>
        <x:v>0.4123885717075657</x:v>
      </x:c>
      <x:c r="G493" s="8" t="n">
        <x:v>637016</x:v>
      </x:c>
      <x:c r="H493" s="11" t="n">
        <x:f>IF(AND(ISNUMBER(D493),ISNUMBER(D157),D157&gt;0),D493/D157-1,"未取得")</x:f>
        <x:v>-0.016757400422214963</x:v>
      </x:c>
      <x:c r="I493" s="2" t="str">
        <x:v>已取得</x:v>
      </x:c>
    </x:row>
    <x:row r="494" ht="22" customHeight="1">
      <x:c r="A494" s="2" t="str">
        <x:v>2026-06</x:v>
      </x:c>
      <x:c r="B494" s="2" t="str">
        <x:v>84818031</x:v>
      </x:c>
      <x:c r="C494" s="2" t="str">
        <x:v>暖气片恒温阀</x:v>
      </x:c>
      <x:c r="D494" s="8" t="n">
        <x:v>1603359</x:v>
      </x:c>
      <x:c r="E494" s="8" t="n">
        <x:v>474385</x:v>
      </x:c>
      <x:c r="F494" s="11" t="n">
        <x:f>IF(AND(ISNUMBER(D494),ISNUMBER(E494),D494&gt;0),E494/D494,"未取得")</x:f>
        <x:v>0.29586948400202323</x:v>
      </x:c>
      <x:c r="G494" s="8" t="n">
        <x:v>103404</x:v>
      </x:c>
      <x:c r="H494" s="11" t="n">
        <x:f>IF(AND(ISNUMBER(D494),ISNUMBER(D158),D158&gt;0),D494/D158-1,"未取得")</x:f>
        <x:v>-0.4312222082296454</x:v>
      </x:c>
      <x:c r="I494" s="2" t="str">
        <x:v>已取得</x:v>
      </x:c>
    </x:row>
    <x:row r="495" ht="22" customHeight="1">
      <x:c r="A495" s="2" t="str">
        <x:v>2026-06</x:v>
      </x:c>
      <x:c r="B495" s="2" t="str">
        <x:v>84818039</x:v>
      </x:c>
      <x:c r="C495" s="2" t="str">
        <x:v>其他暖气片阀门</x:v>
      </x:c>
      <x:c r="D495" s="8" t="n">
        <x:v>2072276</x:v>
      </x:c>
      <x:c r="E495" s="8" t="n">
        <x:v>820474</x:v>
      </x:c>
      <x:c r="F495" s="11" t="n">
        <x:f>IF(AND(ISNUMBER(D495),ISNUMBER(E495),D495&gt;0),E495/D495,"未取得")</x:f>
        <x:v>0.39592892066500796</x:v>
      </x:c>
      <x:c r="G495" s="8" t="n">
        <x:v>130020</x:v>
      </x:c>
      <x:c r="H495" s="11" t="n">
        <x:f>IF(AND(ISNUMBER(D495),ISNUMBER(D159),D159&gt;0),D495/D159-1,"未取得")</x:f>
        <x:v>-0.12454664780242741</x:v>
      </x:c>
      <x:c r="I495" s="2" t="str">
        <x:v>已取得</x:v>
      </x:c>
    </x:row>
    <x:row r="496" ht="22" customHeight="1">
      <x:c r="A496" s="2" t="str">
        <x:v>2026-06</x:v>
      </x:c>
      <x:c r="B496" s="2" t="str">
        <x:v>84818040</x:v>
      </x:c>
      <x:c r="C496" s="2" t="str">
        <x:v>轮胎/内胎阀</x:v>
      </x:c>
      <x:c r="D496" s="8" t="n">
        <x:v>4693846</x:v>
      </x:c>
      <x:c r="E496" s="8" t="n">
        <x:v>3748211</x:v>
      </x:c>
      <x:c r="F496" s="11" t="n">
        <x:f>IF(AND(ISNUMBER(D496),ISNUMBER(E496),D496&gt;0),E496/D496,"未取得")</x:f>
        <x:v>0.7985372762549091</x:v>
      </x:c>
      <x:c r="G496" s="8" t="n">
        <x:v>393081</x:v>
      </x:c>
      <x:c r="H496" s="11" t="n">
        <x:f>IF(AND(ISNUMBER(D496),ISNUMBER(D160),D160&gt;0),D496/D160-1,"未取得")</x:f>
        <x:v>-0.04214770020157599</x:v>
      </x:c>
      <x:c r="I496" s="2" t="str">
        <x:v>已取得</x:v>
      </x:c>
    </x:row>
    <x:row r="497" ht="22" customHeight="1">
      <x:c r="A497" s="2" t="str">
        <x:v>2026-06</x:v>
      </x:c>
      <x:c r="B497" s="2" t="str">
        <x:v>84818051</x:v>
      </x:c>
      <x:c r="C497" s="2" t="str">
        <x:v>温度调节阀</x:v>
      </x:c>
      <x:c r="D497" s="8" t="n">
        <x:v>4342602</x:v>
      </x:c>
      <x:c r="E497" s="8" t="n">
        <x:v>810809</x:v>
      </x:c>
      <x:c r="F497" s="11" t="n">
        <x:f>IF(AND(ISNUMBER(D497),ISNUMBER(E497),D497&gt;0),E497/D497,"未取得")</x:f>
        <x:v>0.18671041002606273</x:v>
      </x:c>
      <x:c r="G497" s="8" t="n">
        <x:v>124758</x:v>
      </x:c>
      <x:c r="H497" s="11" t="n">
        <x:f>IF(AND(ISNUMBER(D497),ISNUMBER(D161),D161&gt;0),D497/D161-1,"未取得")</x:f>
        <x:v>0.07885988616152773</x:v>
      </x:c>
      <x:c r="I497" s="2" t="str">
        <x:v>已取得</x:v>
      </x:c>
    </x:row>
    <x:row r="498" ht="22" customHeight="1">
      <x:c r="A498" s="2" t="str">
        <x:v>2026-06</x:v>
      </x:c>
      <x:c r="B498" s="2" t="str">
        <x:v>84818059</x:v>
      </x:c>
      <x:c r="C498" s="2" t="str">
        <x:v>其他过程控制阀</x:v>
      </x:c>
      <x:c r="D498" s="8" t="n">
        <x:v>18819031</x:v>
      </x:c>
      <x:c r="E498" s="8" t="n">
        <x:v>454764</x:v>
      </x:c>
      <x:c r="F498" s="11" t="n">
        <x:f>IF(AND(ISNUMBER(D498),ISNUMBER(E498),D498&gt;0),E498/D498,"未取得")</x:f>
        <x:v>0.024165112433259715</x:v>
      </x:c>
      <x:c r="G498" s="8" t="n">
        <x:v>357246</x:v>
      </x:c>
      <x:c r="H498" s="11" t="n">
        <x:f>IF(AND(ISNUMBER(D498),ISNUMBER(D162),D162&gt;0),D498/D162-1,"未取得")</x:f>
        <x:v>0.1206636361535891</x:v>
      </x:c>
      <x:c r="I498" s="2" t="str">
        <x:v>已取得</x:v>
      </x:c>
    </x:row>
    <x:row r="499" ht="22" customHeight="1">
      <x:c r="A499" s="2" t="str">
        <x:v>2026-06</x:v>
      </x:c>
      <x:c r="B499" s="2" t="str">
        <x:v>84818061</x:v>
      </x:c>
      <x:c r="C499" s="2" t="str">
        <x:v>铸铁闸阀</x:v>
      </x:c>
      <x:c r="D499" s="8" t="n">
        <x:v>814305</x:v>
      </x:c>
      <x:c r="E499" s="8" t="n">
        <x:v>453338</x:v>
      </x:c>
      <x:c r="F499" s="11" t="n">
        <x:f>IF(AND(ISNUMBER(D499),ISNUMBER(E499),D499&gt;0),E499/D499,"未取得")</x:f>
        <x:v>0.5567176917739668</x:v>
      </x:c>
      <x:c r="G499" s="8" t="n">
        <x:v>276928</x:v>
      </x:c>
      <x:c r="H499" s="11" t="n">
        <x:f>IF(AND(ISNUMBER(D499),ISNUMBER(D163),D163&gt;0),D499/D163-1,"未取得")</x:f>
        <x:v>0.009846657531018765</x:v>
      </x:c>
      <x:c r="I499" s="2" t="str">
        <x:v>已取得</x:v>
      </x:c>
    </x:row>
    <x:row r="500" ht="22" customHeight="1">
      <x:c r="A500" s="2" t="str">
        <x:v>2026-06</x:v>
      </x:c>
      <x:c r="B500" s="2" t="str">
        <x:v>84818063</x:v>
      </x:c>
      <x:c r="C500" s="2" t="str">
        <x:v>钢制闸阀</x:v>
      </x:c>
      <x:c r="D500" s="8" t="n">
        <x:v>6152715</x:v>
      </x:c>
      <x:c r="E500" s="8" t="n">
        <x:v>448526</x:v>
      </x:c>
      <x:c r="F500" s="11" t="n">
        <x:f>IF(AND(ISNUMBER(D500),ISNUMBER(E500),D500&gt;0),E500/D500,"未取得")</x:f>
        <x:v>0.07289887472441028</x:v>
      </x:c>
      <x:c r="G500" s="8" t="n">
        <x:v>194143</x:v>
      </x:c>
      <x:c r="H500" s="11" t="n">
        <x:f>IF(AND(ISNUMBER(D500),ISNUMBER(D164),D164&gt;0),D500/D164-1,"未取得")</x:f>
        <x:v>0.3910790914722653</x:v>
      </x:c>
      <x:c r="I500" s="2" t="str">
        <x:v>已取得</x:v>
      </x:c>
    </x:row>
    <x:row r="501" ht="22" customHeight="1">
      <x:c r="A501" s="2" t="str">
        <x:v>2026-06</x:v>
      </x:c>
      <x:c r="B501" s="2" t="str">
        <x:v>84818069</x:v>
      </x:c>
      <x:c r="C501" s="2" t="str">
        <x:v>其他材质闸阀</x:v>
      </x:c>
      <x:c r="D501" s="8" t="n">
        <x:v>597471</x:v>
      </x:c>
      <x:c r="E501" s="8" t="n">
        <x:v>52832</x:v>
      </x:c>
      <x:c r="F501" s="11" t="n">
        <x:f>IF(AND(ISNUMBER(D501),ISNUMBER(E501),D501&gt;0),E501/D501,"未取得")</x:f>
        <x:v>0.08842604913041804</x:v>
      </x:c>
      <x:c r="G501" s="8" t="n">
        <x:v>26066</x:v>
      </x:c>
      <x:c r="H501" s="11" t="n">
        <x:f>IF(AND(ISNUMBER(D501),ISNUMBER(D165),D165&gt;0),D501/D165-1,"未取得")</x:f>
        <x:v>-0.21531902933864266</x:v>
      </x:c>
      <x:c r="I501" s="2" t="str">
        <x:v>已取得</x:v>
      </x:c>
    </x:row>
    <x:row r="502" ht="22" customHeight="1">
      <x:c r="A502" s="2" t="str">
        <x:v>2026-06</x:v>
      </x:c>
      <x:c r="B502" s="2" t="str">
        <x:v>84818071</x:v>
      </x:c>
      <x:c r="C502" s="2" t="str">
        <x:v>铸铁截止阀</x:v>
      </x:c>
      <x:c r="D502" s="8" t="n">
        <x:v>241902</x:v>
      </x:c>
      <x:c r="E502" s="8" t="n">
        <x:v>26606</x:v>
      </x:c>
      <x:c r="F502" s="11" t="n">
        <x:f>IF(AND(ISNUMBER(D502),ISNUMBER(E502),D502&gt;0),E502/D502,"未取得")</x:f>
        <x:v>0.10998668882439996</x:v>
      </x:c>
      <x:c r="G502" s="8" t="n">
        <x:v>24025</x:v>
      </x:c>
      <x:c r="H502" s="11" t="n">
        <x:f>IF(AND(ISNUMBER(D502),ISNUMBER(D166),D166&gt;0),D502/D166-1,"未取得")</x:f>
        <x:v>-0.4004015466983938</x:v>
      </x:c>
      <x:c r="I502" s="2" t="str">
        <x:v>已取得</x:v>
      </x:c>
    </x:row>
    <x:row r="503" ht="22" customHeight="1">
      <x:c r="A503" s="2" t="str">
        <x:v>2026-06</x:v>
      </x:c>
      <x:c r="B503" s="2" t="str">
        <x:v>84818073</x:v>
      </x:c>
      <x:c r="C503" s="2" t="str">
        <x:v>钢制截止阀</x:v>
      </x:c>
      <x:c r="D503" s="8" t="n">
        <x:v>2848993</x:v>
      </x:c>
      <x:c r="E503" s="8" t="n">
        <x:v>87907</x:v>
      </x:c>
      <x:c r="F503" s="11" t="n">
        <x:f>IF(AND(ISNUMBER(D503),ISNUMBER(E503),D503&gt;0),E503/D503,"未取得")</x:f>
        <x:v>0.030855463667337896</x:v>
      </x:c>
      <x:c r="G503" s="8" t="n">
        <x:v>63539</x:v>
      </x:c>
      <x:c r="H503" s="11" t="n">
        <x:f>IF(AND(ISNUMBER(D503),ISNUMBER(D167),D167&gt;0),D503/D167-1,"未取得")</x:f>
        <x:v>-0.09077699663340921</x:v>
      </x:c>
      <x:c r="I503" s="2" t="str">
        <x:v>已取得</x:v>
      </x:c>
    </x:row>
    <x:row r="504" ht="22" customHeight="1">
      <x:c r="A504" s="2" t="str">
        <x:v>2026-06</x:v>
      </x:c>
      <x:c r="B504" s="2" t="str">
        <x:v>84818079</x:v>
      </x:c>
      <x:c r="C504" s="2" t="str">
        <x:v>其他材质截止阀</x:v>
      </x:c>
      <x:c r="D504" s="8" t="n">
        <x:v>4238558</x:v>
      </x:c>
      <x:c r="E504" s="8" t="n">
        <x:v>212419</x:v>
      </x:c>
      <x:c r="F504" s="11" t="n">
        <x:f>IF(AND(ISNUMBER(D504),ISNUMBER(E504),D504&gt;0),E504/D504,"未取得")</x:f>
        <x:v>0.05011586487668684</x:v>
      </x:c>
      <x:c r="G504" s="8" t="n">
        <x:v>154273</x:v>
      </x:c>
      <x:c r="H504" s="11" t="n">
        <x:f>IF(AND(ISNUMBER(D504),ISNUMBER(D168),D168&gt;0),D504/D168-1,"未取得")</x:f>
        <x:v>0.3408719771872981</x:v>
      </x:c>
      <x:c r="I504" s="2" t="str">
        <x:v>已取得</x:v>
      </x:c>
    </x:row>
    <x:row r="505" ht="22" customHeight="1">
      <x:c r="A505" s="2" t="str">
        <x:v>2026-06</x:v>
      </x:c>
      <x:c r="B505" s="2" t="str">
        <x:v>84818081</x:v>
      </x:c>
      <x:c r="C505" s="2" t="str">
        <x:v>球阀和旋塞阀（合并）</x:v>
      </x:c>
      <x:c r="D505" s="8" t="n">
        <x:v>14074508</x:v>
      </x:c>
      <x:c r="E505" s="8" t="n">
        <x:v>1763279</x:v>
      </x:c>
      <x:c r="F505" s="11" t="n">
        <x:f>IF(AND(ISNUMBER(D505),ISNUMBER(E505),D505&gt;0),E505/D505,"未取得")</x:f>
        <x:v>0.1252817505237128</x:v>
      </x:c>
      <x:c r="G505" s="8" t="n">
        <x:v>703627</x:v>
      </x:c>
      <x:c r="H505" s="11" t="n">
        <x:f>IF(AND(ISNUMBER(D505),ISNUMBER(D169),D169&gt;0),D505/D169-1,"未取得")</x:f>
        <x:v>0.024927023737265852</x:v>
      </x:c>
      <x:c r="I505" s="2" t="str">
        <x:v>已取得</x:v>
      </x:c>
    </x:row>
    <x:row r="506" ht="22" customHeight="1">
      <x:c r="A506" s="2" t="str">
        <x:v>2026-06</x:v>
      </x:c>
      <x:c r="B506" s="2" t="str">
        <x:v>84818085</x:v>
      </x:c>
      <x:c r="C506" s="2" t="str">
        <x:v>蝶阀（不含止回阀）</x:v>
      </x:c>
      <x:c r="D506" s="8" t="n">
        <x:v>4788557</x:v>
      </x:c>
      <x:c r="E506" s="8" t="n">
        <x:v>769165</x:v>
      </x:c>
      <x:c r="F506" s="11" t="n">
        <x:f>IF(AND(ISNUMBER(D506),ISNUMBER(E506),D506&gt;0),E506/D506,"未取得")</x:f>
        <x:v>0.16062563315002829</x:v>
      </x:c>
      <x:c r="G506" s="8" t="n">
        <x:v>307899</x:v>
      </x:c>
      <x:c r="H506" s="11" t="n">
        <x:f>IF(AND(ISNUMBER(D506),ISNUMBER(D170),D170&gt;0),D506/D170-1,"未取得")</x:f>
        <x:v>0.0566793543177917</x:v>
      </x:c>
      <x:c r="I506" s="2" t="str">
        <x:v>已取得</x:v>
      </x:c>
    </x:row>
    <x:row r="507" ht="22" customHeight="1">
      <x:c r="A507" s="2" t="str">
        <x:v>2026-06</x:v>
      </x:c>
      <x:c r="B507" s="2" t="str">
        <x:v>84818087</x:v>
      </x:c>
      <x:c r="C507" s="2" t="str">
        <x:v>隔膜阀</x:v>
      </x:c>
      <x:c r="D507" s="8" t="n">
        <x:v>2819322</x:v>
      </x:c>
      <x:c r="E507" s="8" t="n">
        <x:v>2250</x:v>
      </x:c>
      <x:c r="F507" s="11" t="n">
        <x:f>IF(AND(ISNUMBER(D507),ISNUMBER(E507),D507&gt;0),E507/D507,"未取得")</x:f>
        <x:v>0.0007980642154390311</x:v>
      </x:c>
      <x:c r="G507" s="8" t="n">
        <x:v>58095</x:v>
      </x:c>
      <x:c r="H507" s="11" t="n">
        <x:f>IF(AND(ISNUMBER(D507),ISNUMBER(D171),D171&gt;0),D507/D171-1,"未取得")</x:f>
        <x:v>1.2724812112497137</x:v>
      </x:c>
      <x:c r="I507" s="2" t="str">
        <x:v>已取得</x:v>
      </x:c>
    </x:row>
    <x:row r="508" ht="22" customHeight="1">
      <x:c r="A508" s="2" t="str">
        <x:v>2026-06</x:v>
      </x:c>
      <x:c r="B508" s="2" t="str">
        <x:v>84818099</x:v>
      </x:c>
      <x:c r="C508" s="2" t="str">
        <x:v>其他阀门/装置</x:v>
      </x:c>
      <x:c r="D508" s="8" t="n">
        <x:v>65322777</x:v>
      </x:c>
      <x:c r="E508" s="8" t="n">
        <x:v>3723705</x:v>
      </x:c>
      <x:c r="F508" s="11" t="n">
        <x:f>IF(AND(ISNUMBER(D508),ISNUMBER(E508),D508&gt;0),E508/D508,"未取得")</x:f>
        <x:v>0.057004695314775124</x:v>
      </x:c>
      <x:c r="G508" s="8" t="n">
        <x:v>1321471</x:v>
      </x:c>
      <x:c r="H508" s="11" t="n">
        <x:f>IF(AND(ISNUMBER(D508),ISNUMBER(D172),D172&gt;0),D508/D172-1,"未取得")</x:f>
        <x:v>0.25147297586587536</x:v>
      </x:c>
      <x:c r="I508" s="2" t="str">
        <x:v>已取得</x:v>
      </x:c>
    </x:row>
    <x:row r="509" ht="22" customHeight="1">
      <x:c r="A509" s="2" t="str">
        <x:v>2026-06</x:v>
      </x:c>
      <x:c r="B509" s="2" t="str">
        <x:v>84819000</x:v>
      </x:c>
      <x:c r="C509" s="2" t="str">
        <x:v>阀门零件</x:v>
      </x:c>
      <x:c r="D509" s="8" t="n">
        <x:v>50638125</x:v>
      </x:c>
      <x:c r="E509" s="8" t="n">
        <x:v>9715832</x:v>
      </x:c>
      <x:c r="F509" s="11" t="n">
        <x:f>IF(AND(ISNUMBER(D509),ISNUMBER(E509),D509&gt;0),E509/D509,"未取得")</x:f>
        <x:v>0.19186792559953592</x:v>
      </x:c>
      <x:c r="G509" s="8" t="n">
        <x:v>2837364</x:v>
      </x:c>
      <x:c r="H509" s="11" t="n">
        <x:f>IF(AND(ISNUMBER(D509),ISNUMBER(D173),D173&gt;0),D509/D173-1,"未取得")</x:f>
        <x:v>0.2717868749848995</x:v>
      </x:c>
      <x:c r="I509" s="2" t="str">
        <x:v>已取得</x:v>
      </x:c>
    </x:row>
    <x:row r="510" ht="22" customHeight="1">
      <x:c r="A510" s="2" t="str">
        <x:v>2026-07</x:v>
      </x:c>
      <x:c r="B510" s="2" t="str">
        <x:v>84811005</x:v>
      </x:c>
      <x:c r="C510" s="2" t="str">
        <x:v>减压阀（带过滤器/润滑器）</x:v>
      </x:c>
      <x:c r="D510" s="8" t="n">
        <x:v>4856320</x:v>
      </x:c>
      <x:c r="E510" s="8" t="n">
        <x:v>42061</x:v>
      </x:c>
      <x:c r="F510" s="11" t="n">
        <x:f>IF(AND(ISNUMBER(D510),ISNUMBER(E510),D510&gt;0),E510/D510,"未取得")</x:f>
        <x:v>0.008661084936742225</x:v>
      </x:c>
      <x:c r="G510" s="8" t="n">
        <x:v>34650</x:v>
      </x:c>
      <x:c r="H510" s="11" t="n">
        <x:f>IF(AND(ISNUMBER(D510),ISNUMBER(D174),D174&gt;0),D510/D174-1,"未取得")</x:f>
        <x:v>0.010831166517216717</x:v>
      </x:c>
      <x:c r="I510" s="2" t="str">
        <x:v>已取得</x:v>
      </x:c>
    </x:row>
    <x:row r="511" ht="22" customHeight="1">
      <x:c r="A511" s="2" t="str">
        <x:v>2026-07</x:v>
      </x:c>
      <x:c r="B511" s="2" t="str">
        <x:v>84811019</x:v>
      </x:c>
      <x:c r="C511" s="2" t="str">
        <x:v>铸铁/钢制减压阀</x:v>
      </x:c>
      <x:c r="D511" s="8" t="n">
        <x:v>3075692</x:v>
      </x:c>
      <x:c r="E511" s="8" t="n">
        <x:v>176569</x:v>
      </x:c>
      <x:c r="F511" s="11" t="n">
        <x:f>IF(AND(ISNUMBER(D511),ISNUMBER(E511),D511&gt;0),E511/D511,"未取得")</x:f>
        <x:v>0.05740789389834873</x:v>
      </x:c>
      <x:c r="G511" s="8" t="n">
        <x:v>250255</x:v>
      </x:c>
      <x:c r="H511" s="11" t="n">
        <x:f>IF(AND(ISNUMBER(D511),ISNUMBER(D175),D175&gt;0),D511/D175-1,"未取得")</x:f>
        <x:v>0.2887661635673402</x:v>
      </x:c>
      <x:c r="I511" s="2" t="str">
        <x:v>已取得</x:v>
      </x:c>
    </x:row>
    <x:row r="512" ht="22" customHeight="1">
      <x:c r="A512" s="2" t="str">
        <x:v>2026-07</x:v>
      </x:c>
      <x:c r="B512" s="2" t="str">
        <x:v>84811099</x:v>
      </x:c>
      <x:c r="C512" s="2" t="str">
        <x:v>其他贱金属减压阀</x:v>
      </x:c>
      <x:c r="D512" s="8" t="n">
        <x:v>9636531</x:v>
      </x:c>
      <x:c r="E512" s="8" t="n">
        <x:v>1019754</x:v>
      </x:c>
      <x:c r="F512" s="11" t="n">
        <x:f>IF(AND(ISNUMBER(D512),ISNUMBER(E512),D512&gt;0),E512/D512,"未取得")</x:f>
        <x:v>0.10582169039875448</x:v>
      </x:c>
      <x:c r="G512" s="8" t="n">
        <x:v>399527</x:v>
      </x:c>
      <x:c r="H512" s="11" t="n">
        <x:f>IF(AND(ISNUMBER(D512),ISNUMBER(D176),D176&gt;0),D512/D176-1,"未取得")</x:f>
        <x:v>0.32350914964690514</x:v>
      </x:c>
      <x:c r="I512" s="2" t="str">
        <x:v>已取得</x:v>
      </x:c>
    </x:row>
    <x:row r="513" ht="22" customHeight="1">
      <x:c r="A513" s="2" t="str">
        <x:v>2026-07</x:v>
      </x:c>
      <x:c r="B513" s="2" t="str">
        <x:v>84812010</x:v>
      </x:c>
      <x:c r="C513" s="2" t="str">
        <x:v>液压传动阀</x:v>
      </x:c>
      <x:c r="D513" s="8" t="n">
        <x:v>28167613</x:v>
      </x:c>
      <x:c r="E513" s="8" t="n">
        <x:v>1338969</x:v>
      </x:c>
      <x:c r="F513" s="11" t="n">
        <x:f>IF(AND(ISNUMBER(D513),ISNUMBER(E513),D513&gt;0),E513/D513,"未取得")</x:f>
        <x:v>0.04753576385759063</x:v>
      </x:c>
      <x:c r="G513" s="8" t="n">
        <x:v>588491</x:v>
      </x:c>
      <x:c r="H513" s="11" t="n">
        <x:f>IF(AND(ISNUMBER(D513),ISNUMBER(D177),D177&gt;0),D513/D177-1,"未取得")</x:f>
        <x:v>0.386943496540078</x:v>
      </x:c>
      <x:c r="I513" s="2" t="str">
        <x:v>已取得</x:v>
      </x:c>
    </x:row>
    <x:row r="514" ht="22" customHeight="1">
      <x:c r="A514" s="2" t="str">
        <x:v>2026-07</x:v>
      </x:c>
      <x:c r="B514" s="2" t="str">
        <x:v>84812090</x:v>
      </x:c>
      <x:c r="C514" s="2" t="str">
        <x:v>气动传动阀</x:v>
      </x:c>
      <x:c r="D514" s="8" t="n">
        <x:v>12572947</x:v>
      </x:c>
      <x:c r="E514" s="8" t="n">
        <x:v>191213</x:v>
      </x:c>
      <x:c r="F514" s="11" t="n">
        <x:f>IF(AND(ISNUMBER(D514),ISNUMBER(E514),D514&gt;0),E514/D514,"未取得")</x:f>
        <x:v>0.015208288080749883</x:v>
      </x:c>
      <x:c r="G514" s="8" t="n">
        <x:v>119026</x:v>
      </x:c>
      <x:c r="H514" s="11" t="n">
        <x:f>IF(AND(ISNUMBER(D514),ISNUMBER(D178),D178&gt;0),D514/D178-1,"未取得")</x:f>
        <x:v>0.10177941674936108</x:v>
      </x:c>
      <x:c r="I514" s="2" t="str">
        <x:v>已取得</x:v>
      </x:c>
    </x:row>
    <x:row r="515" ht="22" customHeight="1">
      <x:c r="A515" s="2" t="str">
        <x:v>2026-07</x:v>
      </x:c>
      <x:c r="B515" s="2" t="str">
        <x:v>84813010</x:v>
      </x:c>
      <x:c r="C515" s="2" t="str">
        <x:v>轮胎/内胎止回阀</x:v>
      </x:c>
      <x:c r="D515" s="8"/>
      <x:c r="E515" s="8"/>
      <x:c r="F515" s="11" t="str">
        <x:f>IF(AND(ISNUMBER(D515),ISNUMBER(E515),D515&gt;0),E515/D515,"未取得")</x:f>
        <x:v>未取得</x:v>
      </x:c>
      <x:c r="G515" s="8"/>
      <x:c r="H515" s="11" t="str">
        <x:f>IF(AND(ISNUMBER(D515),ISNUMBER(D179),D179&gt;0),D515/D179-1,"未取得")</x:f>
        <x:v>未取得</x:v>
      </x:c>
      <x:c r="I515" s="2" t="str">
        <x:v>该编码无返回记录</x:v>
      </x:c>
    </x:row>
    <x:row r="516" ht="22" customHeight="1">
      <x:c r="A516" s="2" t="str">
        <x:v>2026-07</x:v>
      </x:c>
      <x:c r="B516" s="2" t="str">
        <x:v>84813091</x:v>
      </x:c>
      <x:c r="C516" s="2" t="str">
        <x:v>铸铁/钢制止回阀</x:v>
      </x:c>
      <x:c r="D516" s="8" t="n">
        <x:v>3417450</x:v>
      </x:c>
      <x:c r="E516" s="8" t="n">
        <x:v>674979</x:v>
      </x:c>
      <x:c r="F516" s="11" t="n">
        <x:f>IF(AND(ISNUMBER(D516),ISNUMBER(E516),D516&gt;0),E516/D516,"未取得")</x:f>
        <x:v>0.197509546591757</x:v>
      </x:c>
      <x:c r="G516" s="8" t="n">
        <x:v>151364</x:v>
      </x:c>
      <x:c r="H516" s="11" t="n">
        <x:f>IF(AND(ISNUMBER(D516),ISNUMBER(D180),D180&gt;0),D516/D180-1,"未取得")</x:f>
        <x:v>-0.14022391991172423</x:v>
      </x:c>
      <x:c r="I516" s="2" t="str">
        <x:v>已取得</x:v>
      </x:c>
    </x:row>
    <x:row r="517" ht="22" customHeight="1">
      <x:c r="A517" s="2" t="str">
        <x:v>2026-07</x:v>
      </x:c>
      <x:c r="B517" s="2" t="str">
        <x:v>84813099</x:v>
      </x:c>
      <x:c r="C517" s="2" t="str">
        <x:v>其他材质止回阀</x:v>
      </x:c>
      <x:c r="D517" s="8" t="n">
        <x:v>9208513</x:v>
      </x:c>
      <x:c r="E517" s="8" t="n">
        <x:v>667393</x:v>
      </x:c>
      <x:c r="F517" s="11" t="n">
        <x:f>IF(AND(ISNUMBER(D517),ISNUMBER(E517),D517&gt;0),E517/D517,"未取得")</x:f>
        <x:v>0.07247565377819415</x:v>
      </x:c>
      <x:c r="G517" s="8" t="n">
        <x:v>133866</x:v>
      </x:c>
      <x:c r="H517" s="11" t="n">
        <x:f>IF(AND(ISNUMBER(D517),ISNUMBER(D181),D181&gt;0),D517/D181-1,"未取得")</x:f>
        <x:v>0.2625167351611477</x:v>
      </x:c>
      <x:c r="I517" s="2" t="str">
        <x:v>已取得</x:v>
      </x:c>
    </x:row>
    <x:row r="518" ht="22" customHeight="1">
      <x:c r="A518" s="2" t="str">
        <x:v>2026-07</x:v>
      </x:c>
      <x:c r="B518" s="2" t="str">
        <x:v>84814010</x:v>
      </x:c>
      <x:c r="C518" s="2" t="str">
        <x:v>铸铁/钢制安全/溢流阀</x:v>
      </x:c>
      <x:c r="D518" s="8" t="n">
        <x:v>2507140</x:v>
      </x:c>
      <x:c r="E518" s="8" t="n">
        <x:v>102801</x:v>
      </x:c>
      <x:c r="F518" s="11" t="n">
        <x:f>IF(AND(ISNUMBER(D518),ISNUMBER(E518),D518&gt;0),E518/D518,"未取得")</x:f>
        <x:v>0.04100329459064911</x:v>
      </x:c>
      <x:c r="G518" s="8" t="n">
        <x:v>40849</x:v>
      </x:c>
      <x:c r="H518" s="11" t="n">
        <x:f>IF(AND(ISNUMBER(D518),ISNUMBER(D182),D182&gt;0),D518/D182-1,"未取得")</x:f>
        <x:v>-0.47456079444821797</x:v>
      </x:c>
      <x:c r="I518" s="2" t="str">
        <x:v>已取得</x:v>
      </x:c>
    </x:row>
    <x:row r="519" ht="22" customHeight="1">
      <x:c r="A519" s="2" t="str">
        <x:v>2026-07</x:v>
      </x:c>
      <x:c r="B519" s="2" t="str">
        <x:v>84814090</x:v>
      </x:c>
      <x:c r="C519" s="2" t="str">
        <x:v>其他材质安全/溢流阀</x:v>
      </x:c>
      <x:c r="D519" s="8" t="n">
        <x:v>11884408</x:v>
      </x:c>
      <x:c r="E519" s="8" t="n">
        <x:v>722516</x:v>
      </x:c>
      <x:c r="F519" s="11" t="n">
        <x:f>IF(AND(ISNUMBER(D519),ISNUMBER(E519),D519&gt;0),E519/D519,"未取得")</x:f>
        <x:v>0.06079528740514462</x:v>
      </x:c>
      <x:c r="G519" s="8" t="n">
        <x:v>233228</x:v>
      </x:c>
      <x:c r="H519" s="11" t="n">
        <x:f>IF(AND(ISNUMBER(D519),ISNUMBER(D183),D183&gt;0),D519/D183-1,"未取得")</x:f>
        <x:v>0.078964037612826</x:v>
      </x:c>
      <x:c r="I519" s="2" t="str">
        <x:v>已取得</x:v>
      </x:c>
    </x:row>
    <x:row r="520" ht="22" customHeight="1">
      <x:c r="A520" s="2" t="str">
        <x:v>2026-07</x:v>
      </x:c>
      <x:c r="B520" s="2" t="str">
        <x:v>84818011</x:v>
      </x:c>
      <x:c r="C520" s="2" t="str">
        <x:v>卫浴混水阀</x:v>
      </x:c>
      <x:c r="D520" s="8" t="n">
        <x:v>24236114</x:v>
      </x:c>
      <x:c r="E520" s="8" t="n">
        <x:v>12007396</x:v>
      </x:c>
      <x:c r="F520" s="11" t="n">
        <x:f>IF(AND(ISNUMBER(D520),ISNUMBER(E520),D520&gt;0),E520/D520,"未取得")</x:f>
        <x:v>0.49543404524339174</x:v>
      </x:c>
      <x:c r="G520" s="8" t="n">
        <x:v>1376263</x:v>
      </x:c>
      <x:c r="H520" s="11" t="n">
        <x:f>IF(AND(ISNUMBER(D520),ISNUMBER(D184),D184&gt;0),D520/D184-1,"未取得")</x:f>
        <x:v>-0.05958350175139915</x:v>
      </x:c>
      <x:c r="I520" s="2" t="str">
        <x:v>已取得</x:v>
      </x:c>
    </x:row>
    <x:row r="521" ht="22" customHeight="1">
      <x:c r="A521" s="2" t="str">
        <x:v>2026-07</x:v>
      </x:c>
      <x:c r="B521" s="2" t="str">
        <x:v>84818019</x:v>
      </x:c>
      <x:c r="C521" s="2" t="str">
        <x:v>其他卫浴龙头/阀门</x:v>
      </x:c>
      <x:c r="D521" s="8" t="n">
        <x:v>13387025</x:v>
      </x:c>
      <x:c r="E521" s="8" t="n">
        <x:v>6703274</x:v>
      </x:c>
      <x:c r="F521" s="11" t="n">
        <x:f>IF(AND(ISNUMBER(D521),ISNUMBER(E521),D521&gt;0),E521/D521,"未取得")</x:f>
        <x:v>0.5007291761985952</x:v>
      </x:c>
      <x:c r="G521" s="8" t="n">
        <x:v>819269</x:v>
      </x:c>
      <x:c r="H521" s="11" t="n">
        <x:f>IF(AND(ISNUMBER(D521),ISNUMBER(D185),D185&gt;0),D521/D185-1,"未取得")</x:f>
        <x:v>0.2492109046100901</x:v>
      </x:c>
      <x:c r="I521" s="2" t="str">
        <x:v>已取得</x:v>
      </x:c>
    </x:row>
    <x:row r="522" ht="22" customHeight="1">
      <x:c r="A522" s="2" t="str">
        <x:v>2026-07</x:v>
      </x:c>
      <x:c r="B522" s="2" t="str">
        <x:v>84818031</x:v>
      </x:c>
      <x:c r="C522" s="2" t="str">
        <x:v>暖气片恒温阀</x:v>
      </x:c>
      <x:c r="D522" s="8" t="n">
        <x:v>2445349</x:v>
      </x:c>
      <x:c r="E522" s="8" t="n">
        <x:v>1596678</x:v>
      </x:c>
      <x:c r="F522" s="11" t="n">
        <x:f>IF(AND(ISNUMBER(D522),ISNUMBER(E522),D522&gt;0),E522/D522,"未取得")</x:f>
        <x:v>0.6529448352770914</x:v>
      </x:c>
      <x:c r="G522" s="8" t="n">
        <x:v>178186</x:v>
      </x:c>
      <x:c r="H522" s="11" t="n">
        <x:f>IF(AND(ISNUMBER(D522),ISNUMBER(D186),D186&gt;0),D522/D186-1,"未取得")</x:f>
        <x:v>-0.044504123480118785</x:v>
      </x:c>
      <x:c r="I522" s="2" t="str">
        <x:v>已取得</x:v>
      </x:c>
    </x:row>
    <x:row r="523" ht="22" customHeight="1">
      <x:c r="A523" s="2" t="str">
        <x:v>2026-07</x:v>
      </x:c>
      <x:c r="B523" s="2" t="str">
        <x:v>84818039</x:v>
      </x:c>
      <x:c r="C523" s="2" t="str">
        <x:v>其他暖气片阀门</x:v>
      </x:c>
      <x:c r="D523" s="8" t="n">
        <x:v>2345948</x:v>
      </x:c>
      <x:c r="E523" s="8" t="n">
        <x:v>1245776</x:v>
      </x:c>
      <x:c r="F523" s="11" t="n">
        <x:f>IF(AND(ISNUMBER(D523),ISNUMBER(E523),D523&gt;0),E523/D523,"未取得")</x:f>
        <x:v>0.5310330834272542</x:v>
      </x:c>
      <x:c r="G523" s="8" t="n">
        <x:v>215358</x:v>
      </x:c>
      <x:c r="H523" s="11" t="n">
        <x:f>IF(AND(ISNUMBER(D523),ISNUMBER(D187),D187&gt;0),D523/D187-1,"未取得")</x:f>
        <x:v>0.3006749133279998</x:v>
      </x:c>
      <x:c r="I523" s="2" t="str">
        <x:v>已取得</x:v>
      </x:c>
    </x:row>
    <x:row r="524" ht="22" customHeight="1">
      <x:c r="A524" s="2" t="str">
        <x:v>2026-07</x:v>
      </x:c>
      <x:c r="B524" s="2" t="str">
        <x:v>84818040</x:v>
      </x:c>
      <x:c r="C524" s="2" t="str">
        <x:v>轮胎/内胎阀</x:v>
      </x:c>
      <x:c r="D524" s="8" t="n">
        <x:v>5971087</x:v>
      </x:c>
      <x:c r="E524" s="8" t="n">
        <x:v>4844570</x:v>
      </x:c>
      <x:c r="F524" s="11" t="n">
        <x:f>IF(AND(ISNUMBER(D524),ISNUMBER(E524),D524&gt;0),E524/D524,"未取得")</x:f>
        <x:v>0.8113380361063237</x:v>
      </x:c>
      <x:c r="G524" s="8" t="n">
        <x:v>508760</x:v>
      </x:c>
      <x:c r="H524" s="11" t="n">
        <x:f>IF(AND(ISNUMBER(D524),ISNUMBER(D188),D188&gt;0),D524/D188-1,"未取得")</x:f>
        <x:v>0.1228983104491208</x:v>
      </x:c>
      <x:c r="I524" s="2" t="str">
        <x:v>已取得</x:v>
      </x:c>
    </x:row>
    <x:row r="525" ht="22" customHeight="1">
      <x:c r="A525" s="2" t="str">
        <x:v>2026-07</x:v>
      </x:c>
      <x:c r="B525" s="2" t="str">
        <x:v>84818051</x:v>
      </x:c>
      <x:c r="C525" s="2" t="str">
        <x:v>温度调节阀</x:v>
      </x:c>
      <x:c r="D525" s="8" t="n">
        <x:v>5151471</x:v>
      </x:c>
      <x:c r="E525" s="8" t="n">
        <x:v>1670006</x:v>
      </x:c>
      <x:c r="F525" s="11" t="n">
        <x:f>IF(AND(ISNUMBER(D525),ISNUMBER(E525),D525&gt;0),E525/D525,"未取得")</x:f>
        <x:v>0.3241804137109575</x:v>
      </x:c>
      <x:c r="G525" s="8" t="n">
        <x:v>187945</x:v>
      </x:c>
      <x:c r="H525" s="11" t="n">
        <x:f>IF(AND(ISNUMBER(D525),ISNUMBER(D189),D189&gt;0),D525/D189-1,"未取得")</x:f>
        <x:v>0.10857894077661001</x:v>
      </x:c>
      <x:c r="I525" s="2" t="str">
        <x:v>已取得</x:v>
      </x:c>
    </x:row>
    <x:row r="526" ht="22" customHeight="1">
      <x:c r="A526" s="2" t="str">
        <x:v>2026-07</x:v>
      </x:c>
      <x:c r="B526" s="2" t="str">
        <x:v>84818059</x:v>
      </x:c>
      <x:c r="C526" s="2" t="str">
        <x:v>其他过程控制阀</x:v>
      </x:c>
      <x:c r="D526" s="8" t="n">
        <x:v>22061351</x:v>
      </x:c>
      <x:c r="E526" s="8" t="n">
        <x:v>305238</x:v>
      </x:c>
      <x:c r="F526" s="11" t="n">
        <x:f>IF(AND(ISNUMBER(D526),ISNUMBER(E526),D526&gt;0),E526/D526,"未取得")</x:f>
        <x:v>0.01383587070438252</x:v>
      </x:c>
      <x:c r="G526" s="8" t="n">
        <x:v>345514</x:v>
      </x:c>
      <x:c r="H526" s="11" t="n">
        <x:f>IF(AND(ISNUMBER(D526),ISNUMBER(D190),D190&gt;0),D526/D190-1,"未取得")</x:f>
        <x:v>0.14647742736657987</x:v>
      </x:c>
      <x:c r="I526" s="2" t="str">
        <x:v>已取得</x:v>
      </x:c>
    </x:row>
    <x:row r="527" ht="22" customHeight="1">
      <x:c r="A527" s="2" t="str">
        <x:v>2026-07</x:v>
      </x:c>
      <x:c r="B527" s="2" t="str">
        <x:v>84818061</x:v>
      </x:c>
      <x:c r="C527" s="2" t="str">
        <x:v>铸铁闸阀</x:v>
      </x:c>
      <x:c r="D527" s="8" t="n">
        <x:v>1250235</x:v>
      </x:c>
      <x:c r="E527" s="8" t="n">
        <x:v>876672</x:v>
      </x:c>
      <x:c r="F527" s="11" t="n">
        <x:f>IF(AND(ISNUMBER(D527),ISNUMBER(E527),D527&gt;0),E527/D527,"未取得")</x:f>
        <x:v>0.7012057733146169</x:v>
      </x:c>
      <x:c r="G527" s="8" t="n">
        <x:v>408213</x:v>
      </x:c>
      <x:c r="H527" s="11" t="n">
        <x:f>IF(AND(ISNUMBER(D527),ISNUMBER(D191),D191&gt;0),D527/D191-1,"未取得")</x:f>
        <x:v>0.6995986982161646</x:v>
      </x:c>
      <x:c r="I527" s="2" t="str">
        <x:v>已取得</x:v>
      </x:c>
    </x:row>
    <x:row r="528" ht="22" customHeight="1">
      <x:c r="A528" s="2" t="str">
        <x:v>2026-07</x:v>
      </x:c>
      <x:c r="B528" s="2" t="str">
        <x:v>84818063</x:v>
      </x:c>
      <x:c r="C528" s="2" t="str">
        <x:v>钢制闸阀</x:v>
      </x:c>
      <x:c r="D528" s="8" t="n">
        <x:v>4950028</x:v>
      </x:c>
      <x:c r="E528" s="8" t="n">
        <x:v>438743</x:v>
      </x:c>
      <x:c r="F528" s="11" t="n">
        <x:f>IF(AND(ISNUMBER(D528),ISNUMBER(E528),D528&gt;0),E528/D528,"未取得")</x:f>
        <x:v>0.08863444812837422</x:v>
      </x:c>
      <x:c r="G528" s="8" t="n">
        <x:v>242308</x:v>
      </x:c>
      <x:c r="H528" s="11" t="n">
        <x:f>IF(AND(ISNUMBER(D528),ISNUMBER(D192),D192&gt;0),D528/D192-1,"未取得")</x:f>
        <x:v>-0.16292782178817222</x:v>
      </x:c>
      <x:c r="I528" s="2" t="str">
        <x:v>已取得</x:v>
      </x:c>
    </x:row>
    <x:row r="529" ht="22" customHeight="1">
      <x:c r="A529" s="2" t="str">
        <x:v>2026-07</x:v>
      </x:c>
      <x:c r="B529" s="2" t="str">
        <x:v>84818069</x:v>
      </x:c>
      <x:c r="C529" s="2" t="str">
        <x:v>其他材质闸阀</x:v>
      </x:c>
      <x:c r="D529" s="8" t="n">
        <x:v>895364</x:v>
      </x:c>
      <x:c r="E529" s="8" t="n">
        <x:v>100981</x:v>
      </x:c>
      <x:c r="F529" s="11" t="n">
        <x:f>IF(AND(ISNUMBER(D529),ISNUMBER(E529),D529&gt;0),E529/D529,"未取得")</x:f>
        <x:v>0.11278206405439575</x:v>
      </x:c>
      <x:c r="G529" s="8" t="n">
        <x:v>38176</x:v>
      </x:c>
      <x:c r="H529" s="11" t="n">
        <x:f>IF(AND(ISNUMBER(D529),ISNUMBER(D193),D193&gt;0),D529/D193-1,"未取得")</x:f>
        <x:v>-0.3584995421763746</x:v>
      </x:c>
      <x:c r="I529" s="2" t="str">
        <x:v>已取得</x:v>
      </x:c>
    </x:row>
    <x:row r="530" ht="22" customHeight="1">
      <x:c r="A530" s="2" t="str">
        <x:v>2026-07</x:v>
      </x:c>
      <x:c r="B530" s="2" t="str">
        <x:v>84818071</x:v>
      </x:c>
      <x:c r="C530" s="2" t="str">
        <x:v>铸铁截止阀</x:v>
      </x:c>
      <x:c r="D530" s="8" t="n">
        <x:v>439219</x:v>
      </x:c>
      <x:c r="E530" s="8" t="n">
        <x:v>68155</x:v>
      </x:c>
      <x:c r="F530" s="11" t="n">
        <x:f>IF(AND(ISNUMBER(D530),ISNUMBER(E530),D530&gt;0),E530/D530,"未取得")</x:f>
        <x:v>0.15517315963107242</x:v>
      </x:c>
      <x:c r="G530" s="8" t="n">
        <x:v>44321</x:v>
      </x:c>
      <x:c r="H530" s="11" t="n">
        <x:f>IF(AND(ISNUMBER(D530),ISNUMBER(D194),D194&gt;0),D530/D194-1,"未取得")</x:f>
        <x:v>0.05834373478937649</x:v>
      </x:c>
      <x:c r="I530" s="2" t="str">
        <x:v>已取得</x:v>
      </x:c>
    </x:row>
    <x:row r="531" ht="22" customHeight="1">
      <x:c r="A531" s="2" t="str">
        <x:v>2026-07</x:v>
      </x:c>
      <x:c r="B531" s="2" t="str">
        <x:v>84818073</x:v>
      </x:c>
      <x:c r="C531" s="2" t="str">
        <x:v>钢制截止阀</x:v>
      </x:c>
      <x:c r="D531" s="8" t="n">
        <x:v>3952011</x:v>
      </x:c>
      <x:c r="E531" s="8" t="n">
        <x:v>47375</x:v>
      </x:c>
      <x:c r="F531" s="11" t="n">
        <x:f>IF(AND(ISNUMBER(D531),ISNUMBER(E531),D531&gt;0),E531/D531,"未取得")</x:f>
        <x:v>0.011987567848368843</x:v>
      </x:c>
      <x:c r="G531" s="8" t="n">
        <x:v>87985</x:v>
      </x:c>
      <x:c r="H531" s="11" t="n">
        <x:f>IF(AND(ISNUMBER(D531),ISNUMBER(D195),D195&gt;0),D531/D195-1,"未取得")</x:f>
        <x:v>0.019385290713585857</x:v>
      </x:c>
      <x:c r="I531" s="2" t="str">
        <x:v>已取得</x:v>
      </x:c>
    </x:row>
    <x:row r="532" ht="22" customHeight="1">
      <x:c r="A532" s="2" t="str">
        <x:v>2026-07</x:v>
      </x:c>
      <x:c r="B532" s="2" t="str">
        <x:v>84818079</x:v>
      </x:c>
      <x:c r="C532" s="2" t="str">
        <x:v>其他材质截止阀</x:v>
      </x:c>
      <x:c r="D532" s="8" t="n">
        <x:v>4397138</x:v>
      </x:c>
      <x:c r="E532" s="8" t="n">
        <x:v>273650</x:v>
      </x:c>
      <x:c r="F532" s="11" t="n">
        <x:f>IF(AND(ISNUMBER(D532),ISNUMBER(E532),D532&gt;0),E532/D532,"未取得")</x:f>
        <x:v>0.06223366198650122</x:v>
      </x:c>
      <x:c r="G532" s="8" t="n">
        <x:v>223664</x:v>
      </x:c>
      <x:c r="H532" s="11" t="n">
        <x:f>IF(AND(ISNUMBER(D532),ISNUMBER(D196),D196&gt;0),D532/D196-1,"未取得")</x:f>
        <x:v>0.2410713126492725</x:v>
      </x:c>
      <x:c r="I532" s="2" t="str">
        <x:v>已取得</x:v>
      </x:c>
    </x:row>
    <x:row r="533" ht="22" customHeight="1">
      <x:c r="A533" s="2" t="str">
        <x:v>2026-07</x:v>
      </x:c>
      <x:c r="B533" s="2" t="str">
        <x:v>84818081</x:v>
      </x:c>
      <x:c r="C533" s="2" t="str">
        <x:v>球阀和旋塞阀（合并）</x:v>
      </x:c>
      <x:c r="D533" s="8" t="n">
        <x:v>12515908</x:v>
      </x:c>
      <x:c r="E533" s="8" t="n">
        <x:v>1571110</x:v>
      </x:c>
      <x:c r="F533" s="11" t="n">
        <x:f>IF(AND(ISNUMBER(D533),ISNUMBER(E533),D533&gt;0),E533/D533,"未取得")</x:f>
        <x:v>0.1255290467139899</x:v>
      </x:c>
      <x:c r="G533" s="8" t="n">
        <x:v>540616</x:v>
      </x:c>
      <x:c r="H533" s="11" t="n">
        <x:f>IF(AND(ISNUMBER(D533),ISNUMBER(D197),D197&gt;0),D533/D197-1,"未取得")</x:f>
        <x:v>-0.022144954403540362</x:v>
      </x:c>
      <x:c r="I533" s="2" t="str">
        <x:v>已取得</x:v>
      </x:c>
    </x:row>
    <x:row r="534" ht="22" customHeight="1">
      <x:c r="A534" s="2" t="str">
        <x:v>2026-07</x:v>
      </x:c>
      <x:c r="B534" s="2" t="str">
        <x:v>84818085</x:v>
      </x:c>
      <x:c r="C534" s="2" t="str">
        <x:v>蝶阀（不含止回阀）</x:v>
      </x:c>
      <x:c r="D534" s="8" t="n">
        <x:v>9299083</x:v>
      </x:c>
      <x:c r="E534" s="8" t="n">
        <x:v>1250677</x:v>
      </x:c>
      <x:c r="F534" s="11" t="n">
        <x:f>IF(AND(ISNUMBER(D534),ISNUMBER(E534),D534&gt;0),E534/D534,"未取得")</x:f>
        <x:v>0.13449465931210636</x:v>
      </x:c>
      <x:c r="G534" s="8" t="n">
        <x:v>412168</x:v>
      </x:c>
      <x:c r="H534" s="11" t="n">
        <x:f>IF(AND(ISNUMBER(D534),ISNUMBER(D198),D198&gt;0),D534/D198-1,"未取得")</x:f>
        <x:v>0.40964376305280736</x:v>
      </x:c>
      <x:c r="I534" s="2" t="str">
        <x:v>已取得</x:v>
      </x:c>
    </x:row>
    <x:row r="535" ht="22" customHeight="1">
      <x:c r="A535" s="2" t="str">
        <x:v>2026-07</x:v>
      </x:c>
      <x:c r="B535" s="2" t="str">
        <x:v>84818087</x:v>
      </x:c>
      <x:c r="C535" s="2" t="str">
        <x:v>隔膜阀</x:v>
      </x:c>
      <x:c r="D535" s="8" t="n">
        <x:v>1479920</x:v>
      </x:c>
      <x:c r="E535" s="8" t="n">
        <x:v>1601</x:v>
      </x:c>
      <x:c r="F535" s="11" t="n">
        <x:f>IF(AND(ISNUMBER(D535),ISNUMBER(E535),D535&gt;0),E535/D535,"未取得")</x:f>
        <x:v>0.0010818152332558516</x:v>
      </x:c>
      <x:c r="G535" s="8" t="n">
        <x:v>32164</x:v>
      </x:c>
      <x:c r="H535" s="11" t="n">
        <x:f>IF(AND(ISNUMBER(D535),ISNUMBER(D199),D199&gt;0),D535/D199-1,"未取得")</x:f>
        <x:v>-0.08412234063950286</x:v>
      </x:c>
      <x:c r="I535" s="2" t="str">
        <x:v>已取得</x:v>
      </x:c>
    </x:row>
    <x:row r="536" ht="22" customHeight="1">
      <x:c r="A536" s="2" t="str">
        <x:v>2026-07</x:v>
      </x:c>
      <x:c r="B536" s="2" t="str">
        <x:v>84818099</x:v>
      </x:c>
      <x:c r="C536" s="2" t="str">
        <x:v>其他阀门/装置</x:v>
      </x:c>
      <x:c r="D536" s="8" t="n">
        <x:v>74515300</x:v>
      </x:c>
      <x:c r="E536" s="8" t="n">
        <x:v>5717242</x:v>
      </x:c>
      <x:c r="F536" s="11" t="n">
        <x:f>IF(AND(ISNUMBER(D536),ISNUMBER(E536),D536&gt;0),E536/D536,"未取得")</x:f>
        <x:v>0.076725746256138</x:v>
      </x:c>
      <x:c r="G536" s="8" t="n">
        <x:v>1587725</x:v>
      </x:c>
      <x:c r="H536" s="11" t="n">
        <x:f>IF(AND(ISNUMBER(D536),ISNUMBER(D200),D200&gt;0),D536/D200-1,"未取得")</x:f>
        <x:v>0.2865263278097323</x:v>
      </x:c>
      <x:c r="I536" s="2" t="str">
        <x:v>已取得</x:v>
      </x:c>
    </x:row>
    <x:row r="537" ht="22" customHeight="1">
      <x:c r="A537" s="2" t="str">
        <x:v>2026-07</x:v>
      </x:c>
      <x:c r="B537" s="2" t="str">
        <x:v>84819000</x:v>
      </x:c>
      <x:c r="C537" s="2" t="str">
        <x:v>阀门零件</x:v>
      </x:c>
      <x:c r="D537" s="8" t="n">
        <x:v>51198267</x:v>
      </x:c>
      <x:c r="E537" s="8" t="n">
        <x:v>8778256</x:v>
      </x:c>
      <x:c r="F537" s="11" t="n">
        <x:f>IF(AND(ISNUMBER(D537),ISNUMBER(E537),D537&gt;0),E537/D537,"未取得")</x:f>
        <x:v>0.17145611588767254</x:v>
      </x:c>
      <x:c r="G537" s="8" t="n">
        <x:v>2516265</x:v>
      </x:c>
      <x:c r="H537" s="11" t="n">
        <x:f>IF(AND(ISNUMBER(D537),ISNUMBER(D201),D201&gt;0),D537/D201-1,"未取得")</x:f>
        <x:v>0.08046902975492953</x:v>
      </x:c>
      <x:c r="I537" s="2" t="str">
        <x:v>已取得</x:v>
      </x:c>
    </x:row>
    <x:row r="538" ht="22" customHeight="1">
      <x:c r="A538" s="2" t="str">
        <x:v>2026-08</x:v>
      </x:c>
      <x:c r="B538" s="2" t="str">
        <x:v>84811005</x:v>
      </x:c>
      <x:c r="C538" s="2" t="str">
        <x:v>减压阀（带过滤器/润滑器）</x:v>
      </x:c>
      <x:c r="D538" s="8"/>
      <x:c r="E538" s="8"/>
      <x:c r="F538" s="11" t="str">
        <x:f>IF(AND(ISNUMBER(D538),ISNUMBER(E538),D538&gt;0),E538/D538,"未取得")</x:f>
        <x:v>未取得</x:v>
      </x:c>
      <x:c r="G538" s="8"/>
      <x:c r="H538" s="11" t="str">
        <x:f>IF(AND(ISNUMBER(D538),ISNUMBER(D202),D202&gt;0),D538/D202-1,"未取得")</x:f>
        <x:v>未取得</x:v>
      </x:c>
      <x:c r="I538" s="2" t="str">
        <x:v>英国该月未取得</x:v>
      </x:c>
    </x:row>
    <x:row r="539" ht="22" customHeight="1">
      <x:c r="A539" s="2" t="str">
        <x:v>2026-08</x:v>
      </x:c>
      <x:c r="B539" s="2" t="str">
        <x:v>84811019</x:v>
      </x:c>
      <x:c r="C539" s="2" t="str">
        <x:v>铸铁/钢制减压阀</x:v>
      </x:c>
      <x:c r="D539" s="8"/>
      <x:c r="E539" s="8"/>
      <x:c r="F539" s="11" t="str">
        <x:f>IF(AND(ISNUMBER(D539),ISNUMBER(E539),D539&gt;0),E539/D539,"未取得")</x:f>
        <x:v>未取得</x:v>
      </x:c>
      <x:c r="G539" s="8"/>
      <x:c r="H539" s="11" t="str">
        <x:f>IF(AND(ISNUMBER(D539),ISNUMBER(D203),D203&gt;0),D539/D203-1,"未取得")</x:f>
        <x:v>未取得</x:v>
      </x:c>
      <x:c r="I539" s="2" t="str">
        <x:v>英国该月未取得</x:v>
      </x:c>
    </x:row>
    <x:row r="540" ht="22" customHeight="1">
      <x:c r="A540" s="2" t="str">
        <x:v>2026-08</x:v>
      </x:c>
      <x:c r="B540" s="2" t="str">
        <x:v>84811099</x:v>
      </x:c>
      <x:c r="C540" s="2" t="str">
        <x:v>其他贱金属减压阀</x:v>
      </x:c>
      <x:c r="D540" s="8"/>
      <x:c r="E540" s="8"/>
      <x:c r="F540" s="11" t="str">
        <x:f>IF(AND(ISNUMBER(D540),ISNUMBER(E540),D540&gt;0),E540/D540,"未取得")</x:f>
        <x:v>未取得</x:v>
      </x:c>
      <x:c r="G540" s="8"/>
      <x:c r="H540" s="11" t="str">
        <x:f>IF(AND(ISNUMBER(D540),ISNUMBER(D204),D204&gt;0),D540/D204-1,"未取得")</x:f>
        <x:v>未取得</x:v>
      </x:c>
      <x:c r="I540" s="2" t="str">
        <x:v>英国该月未取得</x:v>
      </x:c>
    </x:row>
    <x:row r="541" ht="22" customHeight="1">
      <x:c r="A541" s="2" t="str">
        <x:v>2026-08</x:v>
      </x:c>
      <x:c r="B541" s="2" t="str">
        <x:v>84812010</x:v>
      </x:c>
      <x:c r="C541" s="2" t="str">
        <x:v>液压传动阀</x:v>
      </x:c>
      <x:c r="D541" s="8"/>
      <x:c r="E541" s="8"/>
      <x:c r="F541" s="11" t="str">
        <x:f>IF(AND(ISNUMBER(D541),ISNUMBER(E541),D541&gt;0),E541/D541,"未取得")</x:f>
        <x:v>未取得</x:v>
      </x:c>
      <x:c r="G541" s="8"/>
      <x:c r="H541" s="11" t="str">
        <x:f>IF(AND(ISNUMBER(D541),ISNUMBER(D205),D205&gt;0),D541/D205-1,"未取得")</x:f>
        <x:v>未取得</x:v>
      </x:c>
      <x:c r="I541" s="2" t="str">
        <x:v>英国该月未取得</x:v>
      </x:c>
    </x:row>
    <x:row r="542" ht="22" customHeight="1">
      <x:c r="A542" s="2" t="str">
        <x:v>2026-08</x:v>
      </x:c>
      <x:c r="B542" s="2" t="str">
        <x:v>84812090</x:v>
      </x:c>
      <x:c r="C542" s="2" t="str">
        <x:v>气动传动阀</x:v>
      </x:c>
      <x:c r="D542" s="8"/>
      <x:c r="E542" s="8"/>
      <x:c r="F542" s="11" t="str">
        <x:f>IF(AND(ISNUMBER(D542),ISNUMBER(E542),D542&gt;0),E542/D542,"未取得")</x:f>
        <x:v>未取得</x:v>
      </x:c>
      <x:c r="G542" s="8"/>
      <x:c r="H542" s="11" t="str">
        <x:f>IF(AND(ISNUMBER(D542),ISNUMBER(D206),D206&gt;0),D542/D206-1,"未取得")</x:f>
        <x:v>未取得</x:v>
      </x:c>
      <x:c r="I542" s="2" t="str">
        <x:v>英国该月未取得</x:v>
      </x:c>
    </x:row>
    <x:row r="543" ht="22" customHeight="1">
      <x:c r="A543" s="2" t="str">
        <x:v>2026-08</x:v>
      </x:c>
      <x:c r="B543" s="2" t="str">
        <x:v>84813010</x:v>
      </x:c>
      <x:c r="C543" s="2" t="str">
        <x:v>轮胎/内胎止回阀</x:v>
      </x:c>
      <x:c r="D543" s="8"/>
      <x:c r="E543" s="8"/>
      <x:c r="F543" s="11" t="str">
        <x:f>IF(AND(ISNUMBER(D543),ISNUMBER(E543),D543&gt;0),E543/D543,"未取得")</x:f>
        <x:v>未取得</x:v>
      </x:c>
      <x:c r="G543" s="8"/>
      <x:c r="H543" s="11" t="str">
        <x:f>IF(AND(ISNUMBER(D543),ISNUMBER(D207),D207&gt;0),D543/D207-1,"未取得")</x:f>
        <x:v>未取得</x:v>
      </x:c>
      <x:c r="I543" s="2" t="str">
        <x:v>英国该月未取得</x:v>
      </x:c>
    </x:row>
    <x:row r="544" ht="22" customHeight="1">
      <x:c r="A544" s="2" t="str">
        <x:v>2026-08</x:v>
      </x:c>
      <x:c r="B544" s="2" t="str">
        <x:v>84813091</x:v>
      </x:c>
      <x:c r="C544" s="2" t="str">
        <x:v>铸铁/钢制止回阀</x:v>
      </x:c>
      <x:c r="D544" s="8"/>
      <x:c r="E544" s="8"/>
      <x:c r="F544" s="11" t="str">
        <x:f>IF(AND(ISNUMBER(D544),ISNUMBER(E544),D544&gt;0),E544/D544,"未取得")</x:f>
        <x:v>未取得</x:v>
      </x:c>
      <x:c r="G544" s="8"/>
      <x:c r="H544" s="11" t="str">
        <x:f>IF(AND(ISNUMBER(D544),ISNUMBER(D208),D208&gt;0),D544/D208-1,"未取得")</x:f>
        <x:v>未取得</x:v>
      </x:c>
      <x:c r="I544" s="2" t="str">
        <x:v>英国该月未取得</x:v>
      </x:c>
    </x:row>
    <x:row r="545" ht="22" customHeight="1">
      <x:c r="A545" s="2" t="str">
        <x:v>2026-08</x:v>
      </x:c>
      <x:c r="B545" s="2" t="str">
        <x:v>84813099</x:v>
      </x:c>
      <x:c r="C545" s="2" t="str">
        <x:v>其他材质止回阀</x:v>
      </x:c>
      <x:c r="D545" s="8"/>
      <x:c r="E545" s="8"/>
      <x:c r="F545" s="11" t="str">
        <x:f>IF(AND(ISNUMBER(D545),ISNUMBER(E545),D545&gt;0),E545/D545,"未取得")</x:f>
        <x:v>未取得</x:v>
      </x:c>
      <x:c r="G545" s="8"/>
      <x:c r="H545" s="11" t="str">
        <x:f>IF(AND(ISNUMBER(D545),ISNUMBER(D209),D209&gt;0),D545/D209-1,"未取得")</x:f>
        <x:v>未取得</x:v>
      </x:c>
      <x:c r="I545" s="2" t="str">
        <x:v>英国该月未取得</x:v>
      </x:c>
    </x:row>
    <x:row r="546" ht="22" customHeight="1">
      <x:c r="A546" s="2" t="str">
        <x:v>2026-08</x:v>
      </x:c>
      <x:c r="B546" s="2" t="str">
        <x:v>84814010</x:v>
      </x:c>
      <x:c r="C546" s="2" t="str">
        <x:v>铸铁/钢制安全/溢流阀</x:v>
      </x:c>
      <x:c r="D546" s="8"/>
      <x:c r="E546" s="8"/>
      <x:c r="F546" s="11" t="str">
        <x:f>IF(AND(ISNUMBER(D546),ISNUMBER(E546),D546&gt;0),E546/D546,"未取得")</x:f>
        <x:v>未取得</x:v>
      </x:c>
      <x:c r="G546" s="8"/>
      <x:c r="H546" s="11" t="str">
        <x:f>IF(AND(ISNUMBER(D546),ISNUMBER(D210),D210&gt;0),D546/D210-1,"未取得")</x:f>
        <x:v>未取得</x:v>
      </x:c>
      <x:c r="I546" s="2" t="str">
        <x:v>英国该月未取得</x:v>
      </x:c>
    </x:row>
    <x:row r="547" ht="22" customHeight="1">
      <x:c r="A547" s="2" t="str">
        <x:v>2026-08</x:v>
      </x:c>
      <x:c r="B547" s="2" t="str">
        <x:v>84814090</x:v>
      </x:c>
      <x:c r="C547" s="2" t="str">
        <x:v>其他材质安全/溢流阀</x:v>
      </x:c>
      <x:c r="D547" s="8"/>
      <x:c r="E547" s="8"/>
      <x:c r="F547" s="11" t="str">
        <x:f>IF(AND(ISNUMBER(D547),ISNUMBER(E547),D547&gt;0),E547/D547,"未取得")</x:f>
        <x:v>未取得</x:v>
      </x:c>
      <x:c r="G547" s="8"/>
      <x:c r="H547" s="11" t="str">
        <x:f>IF(AND(ISNUMBER(D547),ISNUMBER(D211),D211&gt;0),D547/D211-1,"未取得")</x:f>
        <x:v>未取得</x:v>
      </x:c>
      <x:c r="I547" s="2" t="str">
        <x:v>英国该月未取得</x:v>
      </x:c>
    </x:row>
    <x:row r="548" ht="22" customHeight="1">
      <x:c r="A548" s="2" t="str">
        <x:v>2026-08</x:v>
      </x:c>
      <x:c r="B548" s="2" t="str">
        <x:v>84818011</x:v>
      </x:c>
      <x:c r="C548" s="2" t="str">
        <x:v>卫浴混水阀</x:v>
      </x:c>
      <x:c r="D548" s="8"/>
      <x:c r="E548" s="8"/>
      <x:c r="F548" s="11" t="str">
        <x:f>IF(AND(ISNUMBER(D548),ISNUMBER(E548),D548&gt;0),E548/D548,"未取得")</x:f>
        <x:v>未取得</x:v>
      </x:c>
      <x:c r="G548" s="8"/>
      <x:c r="H548" s="11" t="str">
        <x:f>IF(AND(ISNUMBER(D548),ISNUMBER(D212),D212&gt;0),D548/D212-1,"未取得")</x:f>
        <x:v>未取得</x:v>
      </x:c>
      <x:c r="I548" s="2" t="str">
        <x:v>英国该月未取得</x:v>
      </x:c>
    </x:row>
    <x:row r="549" ht="22" customHeight="1">
      <x:c r="A549" s="2" t="str">
        <x:v>2026-08</x:v>
      </x:c>
      <x:c r="B549" s="2" t="str">
        <x:v>84818019</x:v>
      </x:c>
      <x:c r="C549" s="2" t="str">
        <x:v>其他卫浴龙头/阀门</x:v>
      </x:c>
      <x:c r="D549" s="8"/>
      <x:c r="E549" s="8"/>
      <x:c r="F549" s="11" t="str">
        <x:f>IF(AND(ISNUMBER(D549),ISNUMBER(E549),D549&gt;0),E549/D549,"未取得")</x:f>
        <x:v>未取得</x:v>
      </x:c>
      <x:c r="G549" s="8"/>
      <x:c r="H549" s="11" t="str">
        <x:f>IF(AND(ISNUMBER(D549),ISNUMBER(D213),D213&gt;0),D549/D213-1,"未取得")</x:f>
        <x:v>未取得</x:v>
      </x:c>
      <x:c r="I549" s="2" t="str">
        <x:v>英国该月未取得</x:v>
      </x:c>
    </x:row>
    <x:row r="550" ht="22" customHeight="1">
      <x:c r="A550" s="2" t="str">
        <x:v>2026-08</x:v>
      </x:c>
      <x:c r="B550" s="2" t="str">
        <x:v>84818031</x:v>
      </x:c>
      <x:c r="C550" s="2" t="str">
        <x:v>暖气片恒温阀</x:v>
      </x:c>
      <x:c r="D550" s="8"/>
      <x:c r="E550" s="8"/>
      <x:c r="F550" s="11" t="str">
        <x:f>IF(AND(ISNUMBER(D550),ISNUMBER(E550),D550&gt;0),E550/D550,"未取得")</x:f>
        <x:v>未取得</x:v>
      </x:c>
      <x:c r="G550" s="8"/>
      <x:c r="H550" s="11" t="str">
        <x:f>IF(AND(ISNUMBER(D550),ISNUMBER(D214),D214&gt;0),D550/D214-1,"未取得")</x:f>
        <x:v>未取得</x:v>
      </x:c>
      <x:c r="I550" s="2" t="str">
        <x:v>英国该月未取得</x:v>
      </x:c>
    </x:row>
    <x:row r="551" ht="22" customHeight="1">
      <x:c r="A551" s="2" t="str">
        <x:v>2026-08</x:v>
      </x:c>
      <x:c r="B551" s="2" t="str">
        <x:v>84818039</x:v>
      </x:c>
      <x:c r="C551" s="2" t="str">
        <x:v>其他暖气片阀门</x:v>
      </x:c>
      <x:c r="D551" s="8"/>
      <x:c r="E551" s="8"/>
      <x:c r="F551" s="11" t="str">
        <x:f>IF(AND(ISNUMBER(D551),ISNUMBER(E551),D551&gt;0),E551/D551,"未取得")</x:f>
        <x:v>未取得</x:v>
      </x:c>
      <x:c r="G551" s="8"/>
      <x:c r="H551" s="11" t="str">
        <x:f>IF(AND(ISNUMBER(D551),ISNUMBER(D215),D215&gt;0),D551/D215-1,"未取得")</x:f>
        <x:v>未取得</x:v>
      </x:c>
      <x:c r="I551" s="2" t="str">
        <x:v>英国该月未取得</x:v>
      </x:c>
    </x:row>
    <x:row r="552" ht="22" customHeight="1">
      <x:c r="A552" s="2" t="str">
        <x:v>2026-08</x:v>
      </x:c>
      <x:c r="B552" s="2" t="str">
        <x:v>84818040</x:v>
      </x:c>
      <x:c r="C552" s="2" t="str">
        <x:v>轮胎/内胎阀</x:v>
      </x:c>
      <x:c r="D552" s="8"/>
      <x:c r="E552" s="8"/>
      <x:c r="F552" s="11" t="str">
        <x:f>IF(AND(ISNUMBER(D552),ISNUMBER(E552),D552&gt;0),E552/D552,"未取得")</x:f>
        <x:v>未取得</x:v>
      </x:c>
      <x:c r="G552" s="8"/>
      <x:c r="H552" s="11" t="str">
        <x:f>IF(AND(ISNUMBER(D552),ISNUMBER(D216),D216&gt;0),D552/D216-1,"未取得")</x:f>
        <x:v>未取得</x:v>
      </x:c>
      <x:c r="I552" s="2" t="str">
        <x:v>英国该月未取得</x:v>
      </x:c>
    </x:row>
    <x:row r="553" ht="22" customHeight="1">
      <x:c r="A553" s="2" t="str">
        <x:v>2026-08</x:v>
      </x:c>
      <x:c r="B553" s="2" t="str">
        <x:v>84818051</x:v>
      </x:c>
      <x:c r="C553" s="2" t="str">
        <x:v>温度调节阀</x:v>
      </x:c>
      <x:c r="D553" s="8"/>
      <x:c r="E553" s="8"/>
      <x:c r="F553" s="11" t="str">
        <x:f>IF(AND(ISNUMBER(D553),ISNUMBER(E553),D553&gt;0),E553/D553,"未取得")</x:f>
        <x:v>未取得</x:v>
      </x:c>
      <x:c r="G553" s="8"/>
      <x:c r="H553" s="11" t="str">
        <x:f>IF(AND(ISNUMBER(D553),ISNUMBER(D217),D217&gt;0),D553/D217-1,"未取得")</x:f>
        <x:v>未取得</x:v>
      </x:c>
      <x:c r="I553" s="2" t="str">
        <x:v>英国该月未取得</x:v>
      </x:c>
    </x:row>
    <x:row r="554" ht="22" customHeight="1">
      <x:c r="A554" s="2" t="str">
        <x:v>2026-08</x:v>
      </x:c>
      <x:c r="B554" s="2" t="str">
        <x:v>84818059</x:v>
      </x:c>
      <x:c r="C554" s="2" t="str">
        <x:v>其他过程控制阀</x:v>
      </x:c>
      <x:c r="D554" s="8"/>
      <x:c r="E554" s="8"/>
      <x:c r="F554" s="11" t="str">
        <x:f>IF(AND(ISNUMBER(D554),ISNUMBER(E554),D554&gt;0),E554/D554,"未取得")</x:f>
        <x:v>未取得</x:v>
      </x:c>
      <x:c r="G554" s="8"/>
      <x:c r="H554" s="11" t="str">
        <x:f>IF(AND(ISNUMBER(D554),ISNUMBER(D218),D218&gt;0),D554/D218-1,"未取得")</x:f>
        <x:v>未取得</x:v>
      </x:c>
      <x:c r="I554" s="2" t="str">
        <x:v>英国该月未取得</x:v>
      </x:c>
    </x:row>
    <x:row r="555" ht="22" customHeight="1">
      <x:c r="A555" s="2" t="str">
        <x:v>2026-08</x:v>
      </x:c>
      <x:c r="B555" s="2" t="str">
        <x:v>84818061</x:v>
      </x:c>
      <x:c r="C555" s="2" t="str">
        <x:v>铸铁闸阀</x:v>
      </x:c>
      <x:c r="D555" s="8"/>
      <x:c r="E555" s="8"/>
      <x:c r="F555" s="11" t="str">
        <x:f>IF(AND(ISNUMBER(D555),ISNUMBER(E555),D555&gt;0),E555/D555,"未取得")</x:f>
        <x:v>未取得</x:v>
      </x:c>
      <x:c r="G555" s="8"/>
      <x:c r="H555" s="11" t="str">
        <x:f>IF(AND(ISNUMBER(D555),ISNUMBER(D219),D219&gt;0),D555/D219-1,"未取得")</x:f>
        <x:v>未取得</x:v>
      </x:c>
      <x:c r="I555" s="2" t="str">
        <x:v>英国该月未取得</x:v>
      </x:c>
    </x:row>
    <x:row r="556" ht="22" customHeight="1">
      <x:c r="A556" s="2" t="str">
        <x:v>2026-08</x:v>
      </x:c>
      <x:c r="B556" s="2" t="str">
        <x:v>84818063</x:v>
      </x:c>
      <x:c r="C556" s="2" t="str">
        <x:v>钢制闸阀</x:v>
      </x:c>
      <x:c r="D556" s="8"/>
      <x:c r="E556" s="8"/>
      <x:c r="F556" s="11" t="str">
        <x:f>IF(AND(ISNUMBER(D556),ISNUMBER(E556),D556&gt;0),E556/D556,"未取得")</x:f>
        <x:v>未取得</x:v>
      </x:c>
      <x:c r="G556" s="8"/>
      <x:c r="H556" s="11" t="str">
        <x:f>IF(AND(ISNUMBER(D556),ISNUMBER(D220),D220&gt;0),D556/D220-1,"未取得")</x:f>
        <x:v>未取得</x:v>
      </x:c>
      <x:c r="I556" s="2" t="str">
        <x:v>英国该月未取得</x:v>
      </x:c>
    </x:row>
    <x:row r="557" ht="22" customHeight="1">
      <x:c r="A557" s="2" t="str">
        <x:v>2026-08</x:v>
      </x:c>
      <x:c r="B557" s="2" t="str">
        <x:v>84818069</x:v>
      </x:c>
      <x:c r="C557" s="2" t="str">
        <x:v>其他材质闸阀</x:v>
      </x:c>
      <x:c r="D557" s="8"/>
      <x:c r="E557" s="8"/>
      <x:c r="F557" s="11" t="str">
        <x:f>IF(AND(ISNUMBER(D557),ISNUMBER(E557),D557&gt;0),E557/D557,"未取得")</x:f>
        <x:v>未取得</x:v>
      </x:c>
      <x:c r="G557" s="8"/>
      <x:c r="H557" s="11" t="str">
        <x:f>IF(AND(ISNUMBER(D557),ISNUMBER(D221),D221&gt;0),D557/D221-1,"未取得")</x:f>
        <x:v>未取得</x:v>
      </x:c>
      <x:c r="I557" s="2" t="str">
        <x:v>英国该月未取得</x:v>
      </x:c>
    </x:row>
    <x:row r="558" ht="22" customHeight="1">
      <x:c r="A558" s="2" t="str">
        <x:v>2026-08</x:v>
      </x:c>
      <x:c r="B558" s="2" t="str">
        <x:v>84818071</x:v>
      </x:c>
      <x:c r="C558" s="2" t="str">
        <x:v>铸铁截止阀</x:v>
      </x:c>
      <x:c r="D558" s="8"/>
      <x:c r="E558" s="8"/>
      <x:c r="F558" s="11" t="str">
        <x:f>IF(AND(ISNUMBER(D558),ISNUMBER(E558),D558&gt;0),E558/D558,"未取得")</x:f>
        <x:v>未取得</x:v>
      </x:c>
      <x:c r="G558" s="8"/>
      <x:c r="H558" s="11" t="str">
        <x:f>IF(AND(ISNUMBER(D558),ISNUMBER(D222),D222&gt;0),D558/D222-1,"未取得")</x:f>
        <x:v>未取得</x:v>
      </x:c>
      <x:c r="I558" s="2" t="str">
        <x:v>英国该月未取得</x:v>
      </x:c>
    </x:row>
    <x:row r="559" ht="22" customHeight="1">
      <x:c r="A559" s="2" t="str">
        <x:v>2026-08</x:v>
      </x:c>
      <x:c r="B559" s="2" t="str">
        <x:v>84818073</x:v>
      </x:c>
      <x:c r="C559" s="2" t="str">
        <x:v>钢制截止阀</x:v>
      </x:c>
      <x:c r="D559" s="8"/>
      <x:c r="E559" s="8"/>
      <x:c r="F559" s="11" t="str">
        <x:f>IF(AND(ISNUMBER(D559),ISNUMBER(E559),D559&gt;0),E559/D559,"未取得")</x:f>
        <x:v>未取得</x:v>
      </x:c>
      <x:c r="G559" s="8"/>
      <x:c r="H559" s="11" t="str">
        <x:f>IF(AND(ISNUMBER(D559),ISNUMBER(D223),D223&gt;0),D559/D223-1,"未取得")</x:f>
        <x:v>未取得</x:v>
      </x:c>
      <x:c r="I559" s="2" t="str">
        <x:v>英国该月未取得</x:v>
      </x:c>
    </x:row>
    <x:row r="560" ht="22" customHeight="1">
      <x:c r="A560" s="2" t="str">
        <x:v>2026-08</x:v>
      </x:c>
      <x:c r="B560" s="2" t="str">
        <x:v>84818079</x:v>
      </x:c>
      <x:c r="C560" s="2" t="str">
        <x:v>其他材质截止阀</x:v>
      </x:c>
      <x:c r="D560" s="8"/>
      <x:c r="E560" s="8"/>
      <x:c r="F560" s="11" t="str">
        <x:f>IF(AND(ISNUMBER(D560),ISNUMBER(E560),D560&gt;0),E560/D560,"未取得")</x:f>
        <x:v>未取得</x:v>
      </x:c>
      <x:c r="G560" s="8"/>
      <x:c r="H560" s="11" t="str">
        <x:f>IF(AND(ISNUMBER(D560),ISNUMBER(D224),D224&gt;0),D560/D224-1,"未取得")</x:f>
        <x:v>未取得</x:v>
      </x:c>
      <x:c r="I560" s="2" t="str">
        <x:v>英国该月未取得</x:v>
      </x:c>
    </x:row>
    <x:row r="561" ht="22" customHeight="1">
      <x:c r="A561" s="2" t="str">
        <x:v>2026-08</x:v>
      </x:c>
      <x:c r="B561" s="2" t="str">
        <x:v>84818081</x:v>
      </x:c>
      <x:c r="C561" s="2" t="str">
        <x:v>球阀和旋塞阀（合并）</x:v>
      </x:c>
      <x:c r="D561" s="8"/>
      <x:c r="E561" s="8"/>
      <x:c r="F561" s="11" t="str">
        <x:f>IF(AND(ISNUMBER(D561),ISNUMBER(E561),D561&gt;0),E561/D561,"未取得")</x:f>
        <x:v>未取得</x:v>
      </x:c>
      <x:c r="G561" s="8"/>
      <x:c r="H561" s="11" t="str">
        <x:f>IF(AND(ISNUMBER(D561),ISNUMBER(D225),D225&gt;0),D561/D225-1,"未取得")</x:f>
        <x:v>未取得</x:v>
      </x:c>
      <x:c r="I561" s="2" t="str">
        <x:v>英国该月未取得</x:v>
      </x:c>
    </x:row>
    <x:row r="562" ht="22" customHeight="1">
      <x:c r="A562" s="2" t="str">
        <x:v>2026-08</x:v>
      </x:c>
      <x:c r="B562" s="2" t="str">
        <x:v>84818085</x:v>
      </x:c>
      <x:c r="C562" s="2" t="str">
        <x:v>蝶阀（不含止回阀）</x:v>
      </x:c>
      <x:c r="D562" s="8"/>
      <x:c r="E562" s="8"/>
      <x:c r="F562" s="11" t="str">
        <x:f>IF(AND(ISNUMBER(D562),ISNUMBER(E562),D562&gt;0),E562/D562,"未取得")</x:f>
        <x:v>未取得</x:v>
      </x:c>
      <x:c r="G562" s="8"/>
      <x:c r="H562" s="11" t="str">
        <x:f>IF(AND(ISNUMBER(D562),ISNUMBER(D226),D226&gt;0),D562/D226-1,"未取得")</x:f>
        <x:v>未取得</x:v>
      </x:c>
      <x:c r="I562" s="2" t="str">
        <x:v>英国该月未取得</x:v>
      </x:c>
    </x:row>
    <x:row r="563" ht="22" customHeight="1">
      <x:c r="A563" s="2" t="str">
        <x:v>2026-08</x:v>
      </x:c>
      <x:c r="B563" s="2" t="str">
        <x:v>84818087</x:v>
      </x:c>
      <x:c r="C563" s="2" t="str">
        <x:v>隔膜阀</x:v>
      </x:c>
      <x:c r="D563" s="8"/>
      <x:c r="E563" s="8"/>
      <x:c r="F563" s="11" t="str">
        <x:f>IF(AND(ISNUMBER(D563),ISNUMBER(E563),D563&gt;0),E563/D563,"未取得")</x:f>
        <x:v>未取得</x:v>
      </x:c>
      <x:c r="G563" s="8"/>
      <x:c r="H563" s="11" t="str">
        <x:f>IF(AND(ISNUMBER(D563),ISNUMBER(D227),D227&gt;0),D563/D227-1,"未取得")</x:f>
        <x:v>未取得</x:v>
      </x:c>
      <x:c r="I563" s="2" t="str">
        <x:v>英国该月未取得</x:v>
      </x:c>
    </x:row>
    <x:row r="564" ht="22" customHeight="1">
      <x:c r="A564" s="2" t="str">
        <x:v>2026-08</x:v>
      </x:c>
      <x:c r="B564" s="2" t="str">
        <x:v>84818099</x:v>
      </x:c>
      <x:c r="C564" s="2" t="str">
        <x:v>其他阀门/装置</x:v>
      </x:c>
      <x:c r="D564" s="8"/>
      <x:c r="E564" s="8"/>
      <x:c r="F564" s="11" t="str">
        <x:f>IF(AND(ISNUMBER(D564),ISNUMBER(E564),D564&gt;0),E564/D564,"未取得")</x:f>
        <x:v>未取得</x:v>
      </x:c>
      <x:c r="G564" s="8"/>
      <x:c r="H564" s="11" t="str">
        <x:f>IF(AND(ISNUMBER(D564),ISNUMBER(D228),D228&gt;0),D564/D228-1,"未取得")</x:f>
        <x:v>未取得</x:v>
      </x:c>
      <x:c r="I564" s="2" t="str">
        <x:v>英国该月未取得</x:v>
      </x:c>
    </x:row>
    <x:row r="565" ht="22" customHeight="1">
      <x:c r="A565" s="2" t="str">
        <x:v>2026-08</x:v>
      </x:c>
      <x:c r="B565" s="2" t="str">
        <x:v>84819000</x:v>
      </x:c>
      <x:c r="C565" s="2" t="str">
        <x:v>阀门零件</x:v>
      </x:c>
      <x:c r="D565" s="8"/>
      <x:c r="E565" s="8"/>
      <x:c r="F565" s="11" t="str">
        <x:f>IF(AND(ISNUMBER(D565),ISNUMBER(E565),D565&gt;0),E565/D565,"未取得")</x:f>
        <x:v>未取得</x:v>
      </x:c>
      <x:c r="G565" s="8"/>
      <x:c r="H565" s="11" t="str">
        <x:f>IF(AND(ISNUMBER(D565),ISNUMBER(D229),D229&gt;0),D565/D229-1,"未取得")</x:f>
        <x:v>未取得</x:v>
      </x:c>
      <x:c r="I565" s="2" t="str">
        <x:v>英国该月未取得</x:v>
      </x:c>
    </x:row>
    <x:row r="566" ht="22" customHeight="1">
      <x:c r="A566" s="2" t="str">
        <x:v>2026-09</x:v>
      </x:c>
      <x:c r="B566" s="2" t="str">
        <x:v>84811005</x:v>
      </x:c>
      <x:c r="C566" s="2" t="str">
        <x:v>减压阀（带过滤器/润滑器）</x:v>
      </x:c>
      <x:c r="D566" s="8"/>
      <x:c r="E566" s="8"/>
      <x:c r="F566" s="11" t="str">
        <x:f>IF(AND(ISNUMBER(D566),ISNUMBER(E566),D566&gt;0),E566/D566,"未取得")</x:f>
        <x:v>未取得</x:v>
      </x:c>
      <x:c r="G566" s="8"/>
      <x:c r="H566" s="11" t="str">
        <x:f>IF(AND(ISNUMBER(D566),ISNUMBER(D230),D230&gt;0),D566/D230-1,"未取得")</x:f>
        <x:v>未取得</x:v>
      </x:c>
      <x:c r="I566" s="2" t="str">
        <x:v>英国该月未取得</x:v>
      </x:c>
    </x:row>
    <x:row r="567" ht="22" customHeight="1">
      <x:c r="A567" s="2" t="str">
        <x:v>2026-09</x:v>
      </x:c>
      <x:c r="B567" s="2" t="str">
        <x:v>84811019</x:v>
      </x:c>
      <x:c r="C567" s="2" t="str">
        <x:v>铸铁/钢制减压阀</x:v>
      </x:c>
      <x:c r="D567" s="8"/>
      <x:c r="E567" s="8"/>
      <x:c r="F567" s="11" t="str">
        <x:f>IF(AND(ISNUMBER(D567),ISNUMBER(E567),D567&gt;0),E567/D567,"未取得")</x:f>
        <x:v>未取得</x:v>
      </x:c>
      <x:c r="G567" s="8"/>
      <x:c r="H567" s="11" t="str">
        <x:f>IF(AND(ISNUMBER(D567),ISNUMBER(D231),D231&gt;0),D567/D231-1,"未取得")</x:f>
        <x:v>未取得</x:v>
      </x:c>
      <x:c r="I567" s="2" t="str">
        <x:v>英国该月未取得</x:v>
      </x:c>
    </x:row>
    <x:row r="568" ht="22" customHeight="1">
      <x:c r="A568" s="2" t="str">
        <x:v>2026-09</x:v>
      </x:c>
      <x:c r="B568" s="2" t="str">
        <x:v>84811099</x:v>
      </x:c>
      <x:c r="C568" s="2" t="str">
        <x:v>其他贱金属减压阀</x:v>
      </x:c>
      <x:c r="D568" s="8"/>
      <x:c r="E568" s="8"/>
      <x:c r="F568" s="11" t="str">
        <x:f>IF(AND(ISNUMBER(D568),ISNUMBER(E568),D568&gt;0),E568/D568,"未取得")</x:f>
        <x:v>未取得</x:v>
      </x:c>
      <x:c r="G568" s="8"/>
      <x:c r="H568" s="11" t="str">
        <x:f>IF(AND(ISNUMBER(D568),ISNUMBER(D232),D232&gt;0),D568/D232-1,"未取得")</x:f>
        <x:v>未取得</x:v>
      </x:c>
      <x:c r="I568" s="2" t="str">
        <x:v>英国该月未取得</x:v>
      </x:c>
    </x:row>
    <x:row r="569" ht="22" customHeight="1">
      <x:c r="A569" s="2" t="str">
        <x:v>2026-09</x:v>
      </x:c>
      <x:c r="B569" s="2" t="str">
        <x:v>84812010</x:v>
      </x:c>
      <x:c r="C569" s="2" t="str">
        <x:v>液压传动阀</x:v>
      </x:c>
      <x:c r="D569" s="8"/>
      <x:c r="E569" s="8"/>
      <x:c r="F569" s="11" t="str">
        <x:f>IF(AND(ISNUMBER(D569),ISNUMBER(E569),D569&gt;0),E569/D569,"未取得")</x:f>
        <x:v>未取得</x:v>
      </x:c>
      <x:c r="G569" s="8"/>
      <x:c r="H569" s="11" t="str">
        <x:f>IF(AND(ISNUMBER(D569),ISNUMBER(D233),D233&gt;0),D569/D233-1,"未取得")</x:f>
        <x:v>未取得</x:v>
      </x:c>
      <x:c r="I569" s="2" t="str">
        <x:v>英国该月未取得</x:v>
      </x:c>
    </x:row>
    <x:row r="570" ht="22" customHeight="1">
      <x:c r="A570" s="2" t="str">
        <x:v>2026-09</x:v>
      </x:c>
      <x:c r="B570" s="2" t="str">
        <x:v>84812090</x:v>
      </x:c>
      <x:c r="C570" s="2" t="str">
        <x:v>气动传动阀</x:v>
      </x:c>
      <x:c r="D570" s="8"/>
      <x:c r="E570" s="8"/>
      <x:c r="F570" s="11" t="str">
        <x:f>IF(AND(ISNUMBER(D570),ISNUMBER(E570),D570&gt;0),E570/D570,"未取得")</x:f>
        <x:v>未取得</x:v>
      </x:c>
      <x:c r="G570" s="8"/>
      <x:c r="H570" s="11" t="str">
        <x:f>IF(AND(ISNUMBER(D570),ISNUMBER(D234),D234&gt;0),D570/D234-1,"未取得")</x:f>
        <x:v>未取得</x:v>
      </x:c>
      <x:c r="I570" s="2" t="str">
        <x:v>英国该月未取得</x:v>
      </x:c>
    </x:row>
    <x:row r="571" ht="22" customHeight="1">
      <x:c r="A571" s="2" t="str">
        <x:v>2026-09</x:v>
      </x:c>
      <x:c r="B571" s="2" t="str">
        <x:v>84813010</x:v>
      </x:c>
      <x:c r="C571" s="2" t="str">
        <x:v>轮胎/内胎止回阀</x:v>
      </x:c>
      <x:c r="D571" s="8"/>
      <x:c r="E571" s="8"/>
      <x:c r="F571" s="11" t="str">
        <x:f>IF(AND(ISNUMBER(D571),ISNUMBER(E571),D571&gt;0),E571/D571,"未取得")</x:f>
        <x:v>未取得</x:v>
      </x:c>
      <x:c r="G571" s="8"/>
      <x:c r="H571" s="11" t="str">
        <x:f>IF(AND(ISNUMBER(D571),ISNUMBER(D235),D235&gt;0),D571/D235-1,"未取得")</x:f>
        <x:v>未取得</x:v>
      </x:c>
      <x:c r="I571" s="2" t="str">
        <x:v>英国该月未取得</x:v>
      </x:c>
    </x:row>
    <x:row r="572" ht="22" customHeight="1">
      <x:c r="A572" s="2" t="str">
        <x:v>2026-09</x:v>
      </x:c>
      <x:c r="B572" s="2" t="str">
        <x:v>84813091</x:v>
      </x:c>
      <x:c r="C572" s="2" t="str">
        <x:v>铸铁/钢制止回阀</x:v>
      </x:c>
      <x:c r="D572" s="8"/>
      <x:c r="E572" s="8"/>
      <x:c r="F572" s="11" t="str">
        <x:f>IF(AND(ISNUMBER(D572),ISNUMBER(E572),D572&gt;0),E572/D572,"未取得")</x:f>
        <x:v>未取得</x:v>
      </x:c>
      <x:c r="G572" s="8"/>
      <x:c r="H572" s="11" t="str">
        <x:f>IF(AND(ISNUMBER(D572),ISNUMBER(D236),D236&gt;0),D572/D236-1,"未取得")</x:f>
        <x:v>未取得</x:v>
      </x:c>
      <x:c r="I572" s="2" t="str">
        <x:v>英国该月未取得</x:v>
      </x:c>
    </x:row>
    <x:row r="573" ht="22" customHeight="1">
      <x:c r="A573" s="2" t="str">
        <x:v>2026-09</x:v>
      </x:c>
      <x:c r="B573" s="2" t="str">
        <x:v>84813099</x:v>
      </x:c>
      <x:c r="C573" s="2" t="str">
        <x:v>其他材质止回阀</x:v>
      </x:c>
      <x:c r="D573" s="8"/>
      <x:c r="E573" s="8"/>
      <x:c r="F573" s="11" t="str">
        <x:f>IF(AND(ISNUMBER(D573),ISNUMBER(E573),D573&gt;0),E573/D573,"未取得")</x:f>
        <x:v>未取得</x:v>
      </x:c>
      <x:c r="G573" s="8"/>
      <x:c r="H573" s="11" t="str">
        <x:f>IF(AND(ISNUMBER(D573),ISNUMBER(D237),D237&gt;0),D573/D237-1,"未取得")</x:f>
        <x:v>未取得</x:v>
      </x:c>
      <x:c r="I573" s="2" t="str">
        <x:v>英国该月未取得</x:v>
      </x:c>
    </x:row>
    <x:row r="574" ht="22" customHeight="1">
      <x:c r="A574" s="2" t="str">
        <x:v>2026-09</x:v>
      </x:c>
      <x:c r="B574" s="2" t="str">
        <x:v>84814010</x:v>
      </x:c>
      <x:c r="C574" s="2" t="str">
        <x:v>铸铁/钢制安全/溢流阀</x:v>
      </x:c>
      <x:c r="D574" s="8"/>
      <x:c r="E574" s="8"/>
      <x:c r="F574" s="11" t="str">
        <x:f>IF(AND(ISNUMBER(D574),ISNUMBER(E574),D574&gt;0),E574/D574,"未取得")</x:f>
        <x:v>未取得</x:v>
      </x:c>
      <x:c r="G574" s="8"/>
      <x:c r="H574" s="11" t="str">
        <x:f>IF(AND(ISNUMBER(D574),ISNUMBER(D238),D238&gt;0),D574/D238-1,"未取得")</x:f>
        <x:v>未取得</x:v>
      </x:c>
      <x:c r="I574" s="2" t="str">
        <x:v>英国该月未取得</x:v>
      </x:c>
    </x:row>
    <x:row r="575" ht="22" customHeight="1">
      <x:c r="A575" s="2" t="str">
        <x:v>2026-09</x:v>
      </x:c>
      <x:c r="B575" s="2" t="str">
        <x:v>84814090</x:v>
      </x:c>
      <x:c r="C575" s="2" t="str">
        <x:v>其他材质安全/溢流阀</x:v>
      </x:c>
      <x:c r="D575" s="8"/>
      <x:c r="E575" s="8"/>
      <x:c r="F575" s="11" t="str">
        <x:f>IF(AND(ISNUMBER(D575),ISNUMBER(E575),D575&gt;0),E575/D575,"未取得")</x:f>
        <x:v>未取得</x:v>
      </x:c>
      <x:c r="G575" s="8"/>
      <x:c r="H575" s="11" t="str">
        <x:f>IF(AND(ISNUMBER(D575),ISNUMBER(D239),D239&gt;0),D575/D239-1,"未取得")</x:f>
        <x:v>未取得</x:v>
      </x:c>
      <x:c r="I575" s="2" t="str">
        <x:v>英国该月未取得</x:v>
      </x:c>
    </x:row>
    <x:row r="576" ht="22" customHeight="1">
      <x:c r="A576" s="2" t="str">
        <x:v>2026-09</x:v>
      </x:c>
      <x:c r="B576" s="2" t="str">
        <x:v>84818011</x:v>
      </x:c>
      <x:c r="C576" s="2" t="str">
        <x:v>卫浴混水阀</x:v>
      </x:c>
      <x:c r="D576" s="8"/>
      <x:c r="E576" s="8"/>
      <x:c r="F576" s="11" t="str">
        <x:f>IF(AND(ISNUMBER(D576),ISNUMBER(E576),D576&gt;0),E576/D576,"未取得")</x:f>
        <x:v>未取得</x:v>
      </x:c>
      <x:c r="G576" s="8"/>
      <x:c r="H576" s="11" t="str">
        <x:f>IF(AND(ISNUMBER(D576),ISNUMBER(D240),D240&gt;0),D576/D240-1,"未取得")</x:f>
        <x:v>未取得</x:v>
      </x:c>
      <x:c r="I576" s="2" t="str">
        <x:v>英国该月未取得</x:v>
      </x:c>
    </x:row>
    <x:row r="577" ht="22" customHeight="1">
      <x:c r="A577" s="2" t="str">
        <x:v>2026-09</x:v>
      </x:c>
      <x:c r="B577" s="2" t="str">
        <x:v>84818019</x:v>
      </x:c>
      <x:c r="C577" s="2" t="str">
        <x:v>其他卫浴龙头/阀门</x:v>
      </x:c>
      <x:c r="D577" s="8"/>
      <x:c r="E577" s="8"/>
      <x:c r="F577" s="11" t="str">
        <x:f>IF(AND(ISNUMBER(D577),ISNUMBER(E577),D577&gt;0),E577/D577,"未取得")</x:f>
        <x:v>未取得</x:v>
      </x:c>
      <x:c r="G577" s="8"/>
      <x:c r="H577" s="11" t="str">
        <x:f>IF(AND(ISNUMBER(D577),ISNUMBER(D241),D241&gt;0),D577/D241-1,"未取得")</x:f>
        <x:v>未取得</x:v>
      </x:c>
      <x:c r="I577" s="2" t="str">
        <x:v>英国该月未取得</x:v>
      </x:c>
    </x:row>
    <x:row r="578" ht="22" customHeight="1">
      <x:c r="A578" s="2" t="str">
        <x:v>2026-09</x:v>
      </x:c>
      <x:c r="B578" s="2" t="str">
        <x:v>84818031</x:v>
      </x:c>
      <x:c r="C578" s="2" t="str">
        <x:v>暖气片恒温阀</x:v>
      </x:c>
      <x:c r="D578" s="8"/>
      <x:c r="E578" s="8"/>
      <x:c r="F578" s="11" t="str">
        <x:f>IF(AND(ISNUMBER(D578),ISNUMBER(E578),D578&gt;0),E578/D578,"未取得")</x:f>
        <x:v>未取得</x:v>
      </x:c>
      <x:c r="G578" s="8"/>
      <x:c r="H578" s="11" t="str">
        <x:f>IF(AND(ISNUMBER(D578),ISNUMBER(D242),D242&gt;0),D578/D242-1,"未取得")</x:f>
        <x:v>未取得</x:v>
      </x:c>
      <x:c r="I578" s="2" t="str">
        <x:v>英国该月未取得</x:v>
      </x:c>
    </x:row>
    <x:row r="579" ht="22" customHeight="1">
      <x:c r="A579" s="2" t="str">
        <x:v>2026-09</x:v>
      </x:c>
      <x:c r="B579" s="2" t="str">
        <x:v>84818039</x:v>
      </x:c>
      <x:c r="C579" s="2" t="str">
        <x:v>其他暖气片阀门</x:v>
      </x:c>
      <x:c r="D579" s="8"/>
      <x:c r="E579" s="8"/>
      <x:c r="F579" s="11" t="str">
        <x:f>IF(AND(ISNUMBER(D579),ISNUMBER(E579),D579&gt;0),E579/D579,"未取得")</x:f>
        <x:v>未取得</x:v>
      </x:c>
      <x:c r="G579" s="8"/>
      <x:c r="H579" s="11" t="str">
        <x:f>IF(AND(ISNUMBER(D579),ISNUMBER(D243),D243&gt;0),D579/D243-1,"未取得")</x:f>
        <x:v>未取得</x:v>
      </x:c>
      <x:c r="I579" s="2" t="str">
        <x:v>英国该月未取得</x:v>
      </x:c>
    </x:row>
    <x:row r="580" ht="22" customHeight="1">
      <x:c r="A580" s="2" t="str">
        <x:v>2026-09</x:v>
      </x:c>
      <x:c r="B580" s="2" t="str">
        <x:v>84818040</x:v>
      </x:c>
      <x:c r="C580" s="2" t="str">
        <x:v>轮胎/内胎阀</x:v>
      </x:c>
      <x:c r="D580" s="8"/>
      <x:c r="E580" s="8"/>
      <x:c r="F580" s="11" t="str">
        <x:f>IF(AND(ISNUMBER(D580),ISNUMBER(E580),D580&gt;0),E580/D580,"未取得")</x:f>
        <x:v>未取得</x:v>
      </x:c>
      <x:c r="G580" s="8"/>
      <x:c r="H580" s="11" t="str">
        <x:f>IF(AND(ISNUMBER(D580),ISNUMBER(D244),D244&gt;0),D580/D244-1,"未取得")</x:f>
        <x:v>未取得</x:v>
      </x:c>
      <x:c r="I580" s="2" t="str">
        <x:v>英国该月未取得</x:v>
      </x:c>
    </x:row>
    <x:row r="581" ht="22" customHeight="1">
      <x:c r="A581" s="2" t="str">
        <x:v>2026-09</x:v>
      </x:c>
      <x:c r="B581" s="2" t="str">
        <x:v>84818051</x:v>
      </x:c>
      <x:c r="C581" s="2" t="str">
        <x:v>温度调节阀</x:v>
      </x:c>
      <x:c r="D581" s="8"/>
      <x:c r="E581" s="8"/>
      <x:c r="F581" s="11" t="str">
        <x:f>IF(AND(ISNUMBER(D581),ISNUMBER(E581),D581&gt;0),E581/D581,"未取得")</x:f>
        <x:v>未取得</x:v>
      </x:c>
      <x:c r="G581" s="8"/>
      <x:c r="H581" s="11" t="str">
        <x:f>IF(AND(ISNUMBER(D581),ISNUMBER(D245),D245&gt;0),D581/D245-1,"未取得")</x:f>
        <x:v>未取得</x:v>
      </x:c>
      <x:c r="I581" s="2" t="str">
        <x:v>英国该月未取得</x:v>
      </x:c>
    </x:row>
    <x:row r="582" ht="22" customHeight="1">
      <x:c r="A582" s="2" t="str">
        <x:v>2026-09</x:v>
      </x:c>
      <x:c r="B582" s="2" t="str">
        <x:v>84818059</x:v>
      </x:c>
      <x:c r="C582" s="2" t="str">
        <x:v>其他过程控制阀</x:v>
      </x:c>
      <x:c r="D582" s="8"/>
      <x:c r="E582" s="8"/>
      <x:c r="F582" s="11" t="str">
        <x:f>IF(AND(ISNUMBER(D582),ISNUMBER(E582),D582&gt;0),E582/D582,"未取得")</x:f>
        <x:v>未取得</x:v>
      </x:c>
      <x:c r="G582" s="8"/>
      <x:c r="H582" s="11" t="str">
        <x:f>IF(AND(ISNUMBER(D582),ISNUMBER(D246),D246&gt;0),D582/D246-1,"未取得")</x:f>
        <x:v>未取得</x:v>
      </x:c>
      <x:c r="I582" s="2" t="str">
        <x:v>英国该月未取得</x:v>
      </x:c>
    </x:row>
    <x:row r="583" ht="22" customHeight="1">
      <x:c r="A583" s="2" t="str">
        <x:v>2026-09</x:v>
      </x:c>
      <x:c r="B583" s="2" t="str">
        <x:v>84818061</x:v>
      </x:c>
      <x:c r="C583" s="2" t="str">
        <x:v>铸铁闸阀</x:v>
      </x:c>
      <x:c r="D583" s="8"/>
      <x:c r="E583" s="8"/>
      <x:c r="F583" s="11" t="str">
        <x:f>IF(AND(ISNUMBER(D583),ISNUMBER(E583),D583&gt;0),E583/D583,"未取得")</x:f>
        <x:v>未取得</x:v>
      </x:c>
      <x:c r="G583" s="8"/>
      <x:c r="H583" s="11" t="str">
        <x:f>IF(AND(ISNUMBER(D583),ISNUMBER(D247),D247&gt;0),D583/D247-1,"未取得")</x:f>
        <x:v>未取得</x:v>
      </x:c>
      <x:c r="I583" s="2" t="str">
        <x:v>英国该月未取得</x:v>
      </x:c>
    </x:row>
    <x:row r="584" ht="22" customHeight="1">
      <x:c r="A584" s="2" t="str">
        <x:v>2026-09</x:v>
      </x:c>
      <x:c r="B584" s="2" t="str">
        <x:v>84818063</x:v>
      </x:c>
      <x:c r="C584" s="2" t="str">
        <x:v>钢制闸阀</x:v>
      </x:c>
      <x:c r="D584" s="8"/>
      <x:c r="E584" s="8"/>
      <x:c r="F584" s="11" t="str">
        <x:f>IF(AND(ISNUMBER(D584),ISNUMBER(E584),D584&gt;0),E584/D584,"未取得")</x:f>
        <x:v>未取得</x:v>
      </x:c>
      <x:c r="G584" s="8"/>
      <x:c r="H584" s="11" t="str">
        <x:f>IF(AND(ISNUMBER(D584),ISNUMBER(D248),D248&gt;0),D584/D248-1,"未取得")</x:f>
        <x:v>未取得</x:v>
      </x:c>
      <x:c r="I584" s="2" t="str">
        <x:v>英国该月未取得</x:v>
      </x:c>
    </x:row>
    <x:row r="585" ht="22" customHeight="1">
      <x:c r="A585" s="2" t="str">
        <x:v>2026-09</x:v>
      </x:c>
      <x:c r="B585" s="2" t="str">
        <x:v>84818069</x:v>
      </x:c>
      <x:c r="C585" s="2" t="str">
        <x:v>其他材质闸阀</x:v>
      </x:c>
      <x:c r="D585" s="8"/>
      <x:c r="E585" s="8"/>
      <x:c r="F585" s="11" t="str">
        <x:f>IF(AND(ISNUMBER(D585),ISNUMBER(E585),D585&gt;0),E585/D585,"未取得")</x:f>
        <x:v>未取得</x:v>
      </x:c>
      <x:c r="G585" s="8"/>
      <x:c r="H585" s="11" t="str">
        <x:f>IF(AND(ISNUMBER(D585),ISNUMBER(D249),D249&gt;0),D585/D249-1,"未取得")</x:f>
        <x:v>未取得</x:v>
      </x:c>
      <x:c r="I585" s="2" t="str">
        <x:v>英国该月未取得</x:v>
      </x:c>
    </x:row>
    <x:row r="586" ht="22" customHeight="1">
      <x:c r="A586" s="2" t="str">
        <x:v>2026-09</x:v>
      </x:c>
      <x:c r="B586" s="2" t="str">
        <x:v>84818071</x:v>
      </x:c>
      <x:c r="C586" s="2" t="str">
        <x:v>铸铁截止阀</x:v>
      </x:c>
      <x:c r="D586" s="8"/>
      <x:c r="E586" s="8"/>
      <x:c r="F586" s="11" t="str">
        <x:f>IF(AND(ISNUMBER(D586),ISNUMBER(E586),D586&gt;0),E586/D586,"未取得")</x:f>
        <x:v>未取得</x:v>
      </x:c>
      <x:c r="G586" s="8"/>
      <x:c r="H586" s="11" t="str">
        <x:f>IF(AND(ISNUMBER(D586),ISNUMBER(D250),D250&gt;0),D586/D250-1,"未取得")</x:f>
        <x:v>未取得</x:v>
      </x:c>
      <x:c r="I586" s="2" t="str">
        <x:v>英国该月未取得</x:v>
      </x:c>
    </x:row>
    <x:row r="587" ht="22" customHeight="1">
      <x:c r="A587" s="2" t="str">
        <x:v>2026-09</x:v>
      </x:c>
      <x:c r="B587" s="2" t="str">
        <x:v>84818073</x:v>
      </x:c>
      <x:c r="C587" s="2" t="str">
        <x:v>钢制截止阀</x:v>
      </x:c>
      <x:c r="D587" s="8"/>
      <x:c r="E587" s="8"/>
      <x:c r="F587" s="11" t="str">
        <x:f>IF(AND(ISNUMBER(D587),ISNUMBER(E587),D587&gt;0),E587/D587,"未取得")</x:f>
        <x:v>未取得</x:v>
      </x:c>
      <x:c r="G587" s="8"/>
      <x:c r="H587" s="11" t="str">
        <x:f>IF(AND(ISNUMBER(D587),ISNUMBER(D251),D251&gt;0),D587/D251-1,"未取得")</x:f>
        <x:v>未取得</x:v>
      </x:c>
      <x:c r="I587" s="2" t="str">
        <x:v>英国该月未取得</x:v>
      </x:c>
    </x:row>
    <x:row r="588" ht="22" customHeight="1">
      <x:c r="A588" s="2" t="str">
        <x:v>2026-09</x:v>
      </x:c>
      <x:c r="B588" s="2" t="str">
        <x:v>84818079</x:v>
      </x:c>
      <x:c r="C588" s="2" t="str">
        <x:v>其他材质截止阀</x:v>
      </x:c>
      <x:c r="D588" s="8"/>
      <x:c r="E588" s="8"/>
      <x:c r="F588" s="11" t="str">
        <x:f>IF(AND(ISNUMBER(D588),ISNUMBER(E588),D588&gt;0),E588/D588,"未取得")</x:f>
        <x:v>未取得</x:v>
      </x:c>
      <x:c r="G588" s="8"/>
      <x:c r="H588" s="11" t="str">
        <x:f>IF(AND(ISNUMBER(D588),ISNUMBER(D252),D252&gt;0),D588/D252-1,"未取得")</x:f>
        <x:v>未取得</x:v>
      </x:c>
      <x:c r="I588" s="2" t="str">
        <x:v>英国该月未取得</x:v>
      </x:c>
    </x:row>
    <x:row r="589" ht="22" customHeight="1">
      <x:c r="A589" s="2" t="str">
        <x:v>2026-09</x:v>
      </x:c>
      <x:c r="B589" s="2" t="str">
        <x:v>84818081</x:v>
      </x:c>
      <x:c r="C589" s="2" t="str">
        <x:v>球阀和旋塞阀（合并）</x:v>
      </x:c>
      <x:c r="D589" s="8"/>
      <x:c r="E589" s="8"/>
      <x:c r="F589" s="11" t="str">
        <x:f>IF(AND(ISNUMBER(D589),ISNUMBER(E589),D589&gt;0),E589/D589,"未取得")</x:f>
        <x:v>未取得</x:v>
      </x:c>
      <x:c r="G589" s="8"/>
      <x:c r="H589" s="11" t="str">
        <x:f>IF(AND(ISNUMBER(D589),ISNUMBER(D253),D253&gt;0),D589/D253-1,"未取得")</x:f>
        <x:v>未取得</x:v>
      </x:c>
      <x:c r="I589" s="2" t="str">
        <x:v>英国该月未取得</x:v>
      </x:c>
    </x:row>
    <x:row r="590" ht="22" customHeight="1">
      <x:c r="A590" s="2" t="str">
        <x:v>2026-09</x:v>
      </x:c>
      <x:c r="B590" s="2" t="str">
        <x:v>84818085</x:v>
      </x:c>
      <x:c r="C590" s="2" t="str">
        <x:v>蝶阀（不含止回阀）</x:v>
      </x:c>
      <x:c r="D590" s="8"/>
      <x:c r="E590" s="8"/>
      <x:c r="F590" s="11" t="str">
        <x:f>IF(AND(ISNUMBER(D590),ISNUMBER(E590),D590&gt;0),E590/D590,"未取得")</x:f>
        <x:v>未取得</x:v>
      </x:c>
      <x:c r="G590" s="8"/>
      <x:c r="H590" s="11" t="str">
        <x:f>IF(AND(ISNUMBER(D590),ISNUMBER(D254),D254&gt;0),D590/D254-1,"未取得")</x:f>
        <x:v>未取得</x:v>
      </x:c>
      <x:c r="I590" s="2" t="str">
        <x:v>英国该月未取得</x:v>
      </x:c>
    </x:row>
    <x:row r="591" ht="22" customHeight="1">
      <x:c r="A591" s="2" t="str">
        <x:v>2026-09</x:v>
      </x:c>
      <x:c r="B591" s="2" t="str">
        <x:v>84818087</x:v>
      </x:c>
      <x:c r="C591" s="2" t="str">
        <x:v>隔膜阀</x:v>
      </x:c>
      <x:c r="D591" s="8"/>
      <x:c r="E591" s="8"/>
      <x:c r="F591" s="11" t="str">
        <x:f>IF(AND(ISNUMBER(D591),ISNUMBER(E591),D591&gt;0),E591/D591,"未取得")</x:f>
        <x:v>未取得</x:v>
      </x:c>
      <x:c r="G591" s="8"/>
      <x:c r="H591" s="11" t="str">
        <x:f>IF(AND(ISNUMBER(D591),ISNUMBER(D255),D255&gt;0),D591/D255-1,"未取得")</x:f>
        <x:v>未取得</x:v>
      </x:c>
      <x:c r="I591" s="2" t="str">
        <x:v>英国该月未取得</x:v>
      </x:c>
    </x:row>
    <x:row r="592" ht="22" customHeight="1">
      <x:c r="A592" s="2" t="str">
        <x:v>2026-09</x:v>
      </x:c>
      <x:c r="B592" s="2" t="str">
        <x:v>84818099</x:v>
      </x:c>
      <x:c r="C592" s="2" t="str">
        <x:v>其他阀门/装置</x:v>
      </x:c>
      <x:c r="D592" s="8"/>
      <x:c r="E592" s="8"/>
      <x:c r="F592" s="11" t="str">
        <x:f>IF(AND(ISNUMBER(D592),ISNUMBER(E592),D592&gt;0),E592/D592,"未取得")</x:f>
        <x:v>未取得</x:v>
      </x:c>
      <x:c r="G592" s="8"/>
      <x:c r="H592" s="11" t="str">
        <x:f>IF(AND(ISNUMBER(D592),ISNUMBER(D256),D256&gt;0),D592/D256-1,"未取得")</x:f>
        <x:v>未取得</x:v>
      </x:c>
      <x:c r="I592" s="2" t="str">
        <x:v>英国该月未取得</x:v>
      </x:c>
    </x:row>
    <x:row r="593" ht="22" customHeight="1">
      <x:c r="A593" s="2" t="str">
        <x:v>2026-09</x:v>
      </x:c>
      <x:c r="B593" s="2" t="str">
        <x:v>84819000</x:v>
      </x:c>
      <x:c r="C593" s="2" t="str">
        <x:v>阀门零件</x:v>
      </x:c>
      <x:c r="D593" s="8"/>
      <x:c r="E593" s="8"/>
      <x:c r="F593" s="11" t="str">
        <x:f>IF(AND(ISNUMBER(D593),ISNUMBER(E593),D593&gt;0),E593/D593,"未取得")</x:f>
        <x:v>未取得</x:v>
      </x:c>
      <x:c r="G593" s="8"/>
      <x:c r="H593" s="11" t="str">
        <x:f>IF(AND(ISNUMBER(D593),ISNUMBER(D257),D257&gt;0),D593/D257-1,"未取得")</x:f>
        <x:v>未取得</x:v>
      </x:c>
      <x:c r="I593" s="2" t="str">
        <x:v>英国该月未取得</x:v>
      </x:c>
    </x:row>
  </x:sheetData>
  <x:pageMargins left="0.7" right="0.7" top="0.75" bottom="0.75" header="0.3" footer="0.3"/>
  <x:tableParts count="1">
    <x:tablePart xmlns:r="http://schemas.openxmlformats.org/officeDocument/2006/relationships" r:id="R949bd50e33ad4762"/>
  </x:tableParts>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0" hidden="0" customWidth="1"/>
    <x:col min="2" max="2" width="40" hidden="0" customWidth="1"/>
    <x:col min="3" max="3" width="20" hidden="0" customWidth="1"/>
    <x:col min="4" max="4" width="90" hidden="0" customWidth="1"/>
    <x:col min="5" max="5" width="40" hidden="0" customWidth="1"/>
    <x:col min="6" max="6" width="70" hidden="0" customWidth="1"/>
  </x:cols>
  <x:sheetData>
    <x:row r="1" ht="22" customHeight="1">
      <x:c r="A1" s="2"/>
      <x:c r="B1" s="2"/>
      <x:c r="C1" s="2"/>
      <x:c r="D1" s="2"/>
      <x:c r="E1" s="2"/>
      <x:c r="F1" s="2"/>
    </x:row>
    <x:row r="2" ht="22" customHeight="1">
      <x:c r="A2" s="9" t="str">
        <x:v>英国CN8阀型与材质分类</x:v>
      </x:c>
      <x:c r="B2" s="2"/>
      <x:c r="C2" s="2"/>
      <x:c r="D2" s="2"/>
      <x:c r="E2" s="2"/>
      <x:c r="F2" s="2"/>
    </x:row>
    <x:row r="3" ht="22" customHeight="1">
      <x:c r="A3" s="10" t="str">
        <x:v>八位编码只在对应国家体系内使用；全球数据仍按HS6比较。英国轮胎止回阀编码本次未返回贸易记录。</x:v>
      </x:c>
      <x:c r="B3" s="2"/>
      <x:c r="C3" s="2"/>
      <x:c r="D3" s="2"/>
      <x:c r="E3" s="2"/>
      <x:c r="F3" s="2"/>
    </x:row>
    <x:row r="4" ht="22" customHeight="1">
      <x:c r="A4" s="2"/>
      <x:c r="B4" s="2"/>
      <x:c r="C4" s="2"/>
      <x:c r="D4" s="2"/>
      <x:c r="E4" s="2"/>
      <x:c r="F4" s="2"/>
    </x:row>
    <x:row r="5" ht="38" customHeight="1">
      <x:c r="A5" s="7" t="str">
        <x:v>英国CN8</x:v>
      </x:c>
      <x:c r="B5" s="7" t="str">
        <x:v>中文类型</x:v>
      </x:c>
      <x:c r="C5" s="7" t="str">
        <x:v>全球HS6</x:v>
      </x:c>
      <x:c r="D5" s="7" t="str">
        <x:v>官方英文说明</x:v>
      </x:c>
      <x:c r="E5" s="7" t="str">
        <x:v>可细分范围</x:v>
      </x:c>
      <x:c r="F5" s="7" t="str">
        <x:v>官方编码来源</x:v>
      </x:c>
    </x:row>
    <x:row r="6" ht="22" customHeight="1">
      <x:c r="A6" s="2" t="str">
        <x:v>84811005</x:v>
      </x:c>
      <x:c r="B6" s="2" t="str">
        <x:v>减压阀（带过滤器/润滑器）</x:v>
      </x:c>
      <x:c r="C6" s="2" t="str">
        <x:v>848110</x:v>
      </x:c>
      <x:c r="D6" s="2" t="str">
        <x:v>Pressure-reducing valves combined with filters or lubricators</x:v>
      </x:c>
      <x:c r="E6" s="2" t="str">
        <x:v>英国CN8，非全球统一型号</x:v>
      </x:c>
      <x:c r="F6" s="2" t="str">
        <x:v>https://api.uktradeinfo.com/Commodity(84811005)</x:v>
      </x:c>
    </x:row>
    <x:row r="7" ht="22" customHeight="1">
      <x:c r="A7" s="2" t="str">
        <x:v>84811019</x:v>
      </x:c>
      <x:c r="B7" s="2" t="str">
        <x:v>铸铁/钢制减压阀</x:v>
      </x:c>
      <x:c r="C7" s="2" t="str">
        <x:v>848110</x:v>
      </x:c>
      <x:c r="D7" s="2" t="str">
        <x:v>Pressure-reducing valves of cast iron or of steel (not combined with filters or lubricators)</x:v>
      </x:c>
      <x:c r="E7" s="2" t="str">
        <x:v>英国CN8，非全球统一型号</x:v>
      </x:c>
      <x:c r="F7" s="2" t="str">
        <x:v>https://api.uktradeinfo.com/Commodity(84811019)</x:v>
      </x:c>
    </x:row>
    <x:row r="8" ht="22" customHeight="1">
      <x:c r="A8" s="2" t="str">
        <x:v>84811099</x:v>
      </x:c>
      <x:c r="B8" s="2" t="str">
        <x:v>其他贱金属减压阀</x:v>
      </x:c>
      <x:c r="C8" s="2" t="str">
        <x:v>848110</x:v>
      </x:c>
      <x:c r="D8" s="2" t="str">
        <x:v>Pressure-reducing valves of base metal (not combined with filters or lubricators)</x:v>
      </x:c>
      <x:c r="E8" s="2" t="str">
        <x:v>英国CN8，非全球统一型号</x:v>
      </x:c>
      <x:c r="F8" s="2" t="str">
        <x:v>https://api.uktradeinfo.com/Commodity(84811099)</x:v>
      </x:c>
    </x:row>
    <x:row r="9" ht="22" customHeight="1">
      <x:c r="A9" s="2" t="str">
        <x:v>84812010</x:v>
      </x:c>
      <x:c r="B9" s="2" t="str">
        <x:v>液压传动阀</x:v>
      </x:c>
      <x:c r="C9" s="2" t="str">
        <x:v>848120</x:v>
      </x:c>
      <x:c r="D9" s="2" t="str">
        <x:v>Valves for the control of oleohydraulic power transmission</x:v>
      </x:c>
      <x:c r="E9" s="2" t="str">
        <x:v>英国CN8，非全球统一型号</x:v>
      </x:c>
      <x:c r="F9" s="2" t="str">
        <x:v>https://api.uktradeinfo.com/Commodity(84812010)</x:v>
      </x:c>
    </x:row>
    <x:row r="10" ht="22" customHeight="1">
      <x:c r="A10" s="2" t="str">
        <x:v>84812090</x:v>
      </x:c>
      <x:c r="B10" s="2" t="str">
        <x:v>气动传动阀</x:v>
      </x:c>
      <x:c r="C10" s="2" t="str">
        <x:v>848120</x:v>
      </x:c>
      <x:c r="D10" s="2" t="str">
        <x:v>Valves for the control of pneumatic power transmission</x:v>
      </x:c>
      <x:c r="E10" s="2" t="str">
        <x:v>英国CN8，非全球统一型号</x:v>
      </x:c>
      <x:c r="F10" s="2" t="str">
        <x:v>https://api.uktradeinfo.com/Commodity(84812090)</x:v>
      </x:c>
    </x:row>
    <x:row r="11" ht="22" customHeight="1">
      <x:c r="A11" s="2" t="str">
        <x:v>84813010</x:v>
      </x:c>
      <x:c r="B11" s="2" t="str">
        <x:v>轮胎/内胎止回阀</x:v>
      </x:c>
      <x:c r="C11" s="2" t="str">
        <x:v>848130</x:v>
      </x:c>
      <x:c r="D11" s="2" t="str">
        <x:v>Check valves for pneumatic tyres and inner tubes</x:v>
      </x:c>
      <x:c r="E11" s="2" t="str">
        <x:v>英国CN8，非全球统一型号</x:v>
      </x:c>
      <x:c r="F11" s="2" t="str">
        <x:v>https://api.uktradeinfo.com/Commodity(84813010)</x:v>
      </x:c>
    </x:row>
    <x:row r="12" ht="22" customHeight="1">
      <x:c r="A12" s="2" t="str">
        <x:v>84813091</x:v>
      </x:c>
      <x:c r="B12" s="2" t="str">
        <x:v>铸铁/钢制止回阀</x:v>
      </x:c>
      <x:c r="C12" s="2" t="str">
        <x:v>848130</x:v>
      </x:c>
      <x:c r="D12" s="2" t="str">
        <x:v>Check "non-return" valves for pipes, boiler shells, tanks, vats or the like, of cast iron or of steel</x:v>
      </x:c>
      <x:c r="E12" s="2" t="str">
        <x:v>英国CN8，非全球统一型号</x:v>
      </x:c>
      <x:c r="F12" s="2" t="str">
        <x:v>https://api.uktradeinfo.com/Commodity(84813091)</x:v>
      </x:c>
    </x:row>
    <x:row r="13" ht="22" customHeight="1">
      <x:c r="A13" s="2" t="str">
        <x:v>84813099</x:v>
      </x:c>
      <x:c r="B13" s="2" t="str">
        <x:v>其他材质止回阀</x:v>
      </x:c>
      <x:c r="C13" s="2" t="str">
        <x:v>848130</x:v>
      </x:c>
      <x:c r="D13" s="2" t="str">
        <x:v>Check "non-return" valves for pipes, boiler shells, tanks, vats or the like (excl. those of cast iron or steel)</x:v>
      </x:c>
      <x:c r="E13" s="2" t="str">
        <x:v>英国CN8，非全球统一型号</x:v>
      </x:c>
      <x:c r="F13" s="2" t="str">
        <x:v>https://api.uktradeinfo.com/Commodity(84813099)</x:v>
      </x:c>
    </x:row>
    <x:row r="14" ht="22" customHeight="1">
      <x:c r="A14" s="2" t="str">
        <x:v>84814010</x:v>
      </x:c>
      <x:c r="B14" s="2" t="str">
        <x:v>铸铁/钢制安全/溢流阀</x:v>
      </x:c>
      <x:c r="C14" s="2" t="str">
        <x:v>848140</x:v>
      </x:c>
      <x:c r="D14" s="2" t="str">
        <x:v>Safety or relief valves of cast iron or of steel</x:v>
      </x:c>
      <x:c r="E14" s="2" t="str">
        <x:v>英国CN8，非全球统一型号</x:v>
      </x:c>
      <x:c r="F14" s="2" t="str">
        <x:v>https://api.uktradeinfo.com/Commodity(84814010)</x:v>
      </x:c>
    </x:row>
    <x:row r="15" ht="22" customHeight="1">
      <x:c r="A15" s="2" t="str">
        <x:v>84814090</x:v>
      </x:c>
      <x:c r="B15" s="2" t="str">
        <x:v>其他材质安全/溢流阀</x:v>
      </x:c>
      <x:c r="C15" s="2" t="str">
        <x:v>848140</x:v>
      </x:c>
      <x:c r="D15" s="2" t="str">
        <x:v>Safety or relief valves (excl. those of cast iron or steel)</x:v>
      </x:c>
      <x:c r="E15" s="2" t="str">
        <x:v>英国CN8，非全球统一型号</x:v>
      </x:c>
      <x:c r="F15" s="2" t="str">
        <x:v>https://api.uktradeinfo.com/Commodity(84814090)</x:v>
      </x:c>
    </x:row>
    <x:row r="16" ht="22" customHeight="1">
      <x:c r="A16" s="2" t="str">
        <x:v>84818011</x:v>
      </x:c>
      <x:c r="B16" s="2" t="str">
        <x:v>卫浴混水阀</x:v>
      </x:c>
      <x:c r="C16" s="2" t="str">
        <x:v>848180</x:v>
      </x:c>
      <x:c r="D16" s="2" t="str">
        <x:v>Mixing valves for sinks, washbasins, bidets, water cisterns, baths and similar fixtures</x:v>
      </x:c>
      <x:c r="E16" s="2" t="str">
        <x:v>英国CN8，非全球统一型号</x:v>
      </x:c>
      <x:c r="F16" s="2" t="str">
        <x:v>https://api.uktradeinfo.com/Commodity(84818011)</x:v>
      </x:c>
    </x:row>
    <x:row r="17" ht="22" customHeight="1">
      <x:c r="A17" s="2" t="str">
        <x:v>84818019</x:v>
      </x:c>
      <x:c r="B17" s="2" t="str">
        <x:v>其他卫浴龙头/阀门</x:v>
      </x:c>
      <x:c r="C17" s="2" t="str">
        <x:v>848180</x:v>
      </x:c>
      <x:c r="D17" s="2" t="str">
        <x:v>Taps, cocks and valves for sinks, washbasins, bidets, water cisterns, baths and similar fixtures (excl. mixing valves)</x:v>
      </x:c>
      <x:c r="E17" s="2" t="str">
        <x:v>英国CN8，非全球统一型号</x:v>
      </x:c>
      <x:c r="F17" s="2" t="str">
        <x:v>https://api.uktradeinfo.com/Commodity(84818019)</x:v>
      </x:c>
    </x:row>
    <x:row r="18" ht="22" customHeight="1">
      <x:c r="A18" s="2" t="str">
        <x:v>84818031</x:v>
      </x:c>
      <x:c r="B18" s="2" t="str">
        <x:v>暖气片恒温阀</x:v>
      </x:c>
      <x:c r="C18" s="2" t="str">
        <x:v>848180</x:v>
      </x:c>
      <x:c r="D18" s="2" t="str">
        <x:v>Thermostatic valves for central heating radiators</x:v>
      </x:c>
      <x:c r="E18" s="2" t="str">
        <x:v>英国CN8，非全球统一型号</x:v>
      </x:c>
      <x:c r="F18" s="2" t="str">
        <x:v>https://api.uktradeinfo.com/Commodity(84818031)</x:v>
      </x:c>
    </x:row>
    <x:row r="19" ht="22" customHeight="1">
      <x:c r="A19" s="2" t="str">
        <x:v>84818039</x:v>
      </x:c>
      <x:c r="B19" s="2" t="str">
        <x:v>其他暖气片阀门</x:v>
      </x:c>
      <x:c r="C19" s="2" t="str">
        <x:v>848180</x:v>
      </x:c>
      <x:c r="D19" s="2" t="str">
        <x:v>Central heating radiator valves (excl. thermostatic valves)</x:v>
      </x:c>
      <x:c r="E19" s="2" t="str">
        <x:v>英国CN8，非全球统一型号</x:v>
      </x:c>
      <x:c r="F19" s="2" t="str">
        <x:v>https://api.uktradeinfo.com/Commodity(84818039)</x:v>
      </x:c>
    </x:row>
    <x:row r="20" ht="22" customHeight="1">
      <x:c r="A20" s="2" t="str">
        <x:v>84818040</x:v>
      </x:c>
      <x:c r="B20" s="2" t="str">
        <x:v>轮胎/内胎阀</x:v>
      </x:c>
      <x:c r="C20" s="2" t="str">
        <x:v>848180</x:v>
      </x:c>
      <x:c r="D20" s="2" t="str">
        <x:v>Valves for pneumatic tyres and inner-tubes</x:v>
      </x:c>
      <x:c r="E20" s="2" t="str">
        <x:v>英国CN8，非全球统一型号</x:v>
      </x:c>
      <x:c r="F20" s="2" t="str">
        <x:v>https://api.uktradeinfo.com/Commodity(84818040)</x:v>
      </x:c>
    </x:row>
    <x:row r="21" ht="22" customHeight="1">
      <x:c r="A21" s="2" t="str">
        <x:v>84818051</x:v>
      </x:c>
      <x:c r="B21" s="2" t="str">
        <x:v>温度调节阀</x:v>
      </x:c>
      <x:c r="C21" s="2" t="str">
        <x:v>848180</x:v>
      </x:c>
      <x:c r="D21" s="2" t="str">
        <x:v>Temperature regulators (excl. thermostatic valves for central heating radiators)</x:v>
      </x:c>
      <x:c r="E21" s="2" t="str">
        <x:v>英国CN8，非全球统一型号</x:v>
      </x:c>
      <x:c r="F21" s="2" t="str">
        <x:v>https://api.uktradeinfo.com/Commodity(84818051)</x:v>
      </x:c>
    </x:row>
    <x:row r="22" ht="22" customHeight="1">
      <x:c r="A22" s="2" t="str">
        <x:v>84818059</x:v>
      </x:c>
      <x:c r="B22" s="2" t="str">
        <x:v>其他过程控制阀</x:v>
      </x:c>
      <x:c r="C22" s="2" t="str">
        <x:v>848180</x:v>
      </x:c>
      <x:c r="D22" s="2" t="str">
        <x:v>Process control valves (excl. temperature regulators, pressure-reducing valves, valves for the control of oleohydraulic or pneumatic power transmission, check valves and safety or relief valves, taps, cocks and valves for sinks, washbasins, bidets, water cisterns, baths and similar fixtures and central heating radiator valves)</x:v>
      </x:c>
      <x:c r="E22" s="2" t="str">
        <x:v>英国CN8，非全球统一型号</x:v>
      </x:c>
      <x:c r="F22" s="2" t="str">
        <x:v>https://api.uktradeinfo.com/Commodity(84818059)</x:v>
      </x:c>
    </x:row>
    <x:row r="23" ht="22" customHeight="1">
      <x:c r="A23" s="2" t="str">
        <x:v>84818061</x:v>
      </x:c>
      <x:c r="B23" s="2" t="str">
        <x:v>铸铁闸阀</x:v>
      </x:c>
      <x:c r="C23" s="2" t="str">
        <x:v>848180</x:v>
      </x:c>
      <x:c r="D23" s="2" t="str">
        <x:v>Gate valves of cast iron for pipes, boiler shells, tanks, vats or the like (excl. taps, cocks and valves for sinks, washbasins, bidets, water cisterns, baths and similar fixtures and central heating radiator valves)</x:v>
      </x:c>
      <x:c r="E23" s="2" t="str">
        <x:v>英国CN8，非全球统一型号</x:v>
      </x:c>
      <x:c r="F23" s="2" t="str">
        <x:v>https://api.uktradeinfo.com/Commodity(84818061)</x:v>
      </x:c>
    </x:row>
    <x:row r="24" ht="22" customHeight="1">
      <x:c r="A24" s="2" t="str">
        <x:v>84818063</x:v>
      </x:c>
      <x:c r="B24" s="2" t="str">
        <x:v>钢制闸阀</x:v>
      </x:c>
      <x:c r="C24" s="2" t="str">
        <x:v>848180</x:v>
      </x:c>
      <x:c r="D24" s="2" t="str">
        <x:v>Gate valves of steel for pipes, boiler shells, tanks, vats or the like (excl. taps, cocks and valves for sinks, washbasins, bidets, water cisterns, baths and similar fixtures and central heating radiator valves)</x:v>
      </x:c>
      <x:c r="E24" s="2" t="str">
        <x:v>英国CN8，非全球统一型号</x:v>
      </x:c>
      <x:c r="F24" s="2" t="str">
        <x:v>https://api.uktradeinfo.com/Commodity(84818063)</x:v>
      </x:c>
    </x:row>
    <x:row r="25" ht="22" customHeight="1">
      <x:c r="A25" s="2" t="str">
        <x:v>84818069</x:v>
      </x:c>
      <x:c r="B25" s="2" t="str">
        <x:v>其他材质闸阀</x:v>
      </x:c>
      <x:c r="C25" s="2" t="str">
        <x:v>848180</x:v>
      </x:c>
      <x:c r="D25" s="2" t="str">
        <x:v>Gate valves for pipes, boiler shells, tanks, vats or the like (excl. of cast iron or steel, and taps, cocks and valves for sinks, washbasins, bidets, water cisterns, baths and similar fixtures and central heating radiator valves)</x:v>
      </x:c>
      <x:c r="E25" s="2" t="str">
        <x:v>英国CN8，非全球统一型号</x:v>
      </x:c>
      <x:c r="F25" s="2" t="str">
        <x:v>https://api.uktradeinfo.com/Commodity(84818069)</x:v>
      </x:c>
    </x:row>
    <x:row r="26" ht="22" customHeight="1">
      <x:c r="A26" s="2" t="str">
        <x:v>84818071</x:v>
      </x:c>
      <x:c r="B26" s="2" t="str">
        <x:v>铸铁截止阀</x:v>
      </x:c>
      <x:c r="C26" s="2" t="str">
        <x:v>848180</x:v>
      </x:c>
      <x:c r="D26" s="2" t="str">
        <x:v>Globe valves of cast iron (excl. temperature regulators, pressure-reducing valves, valves for the control of oleohydraulic or pneumatic power transmission, check valves and safety or relief valves, process control valves, taps, cocks and valves for sinks, washbasins, bidets, water cisterns, baths and similar fixtures, and central heating radiator valves)</x:v>
      </x:c>
      <x:c r="E26" s="2" t="str">
        <x:v>英国CN8，非全球统一型号</x:v>
      </x:c>
      <x:c r="F26" s="2" t="str">
        <x:v>https://api.uktradeinfo.com/Commodity(84818071)</x:v>
      </x:c>
    </x:row>
    <x:row r="27" ht="22" customHeight="1">
      <x:c r="A27" s="2" t="str">
        <x:v>84818073</x:v>
      </x:c>
      <x:c r="B27" s="2" t="str">
        <x:v>钢制截止阀</x:v>
      </x:c>
      <x:c r="C27" s="2" t="str">
        <x:v>848180</x:v>
      </x:c>
      <x:c r="D27" s="2" t="str">
        <x:v>Globe valves of steel (excl. temperature regulators, pressure-reducing valves, valves for the control of oleohydraulic or pneumatic power transmission, check valves and safety or relief valves, process control valves, taps, cocks and valves for sinks, washbasins, bidets, water cisterns, baths and similar fixtures, and central heating radiator valves)</x:v>
      </x:c>
      <x:c r="E27" s="2" t="str">
        <x:v>英国CN8，非全球统一型号</x:v>
      </x:c>
      <x:c r="F27" s="2" t="str">
        <x:v>https://api.uktradeinfo.com/Commodity(84818073)</x:v>
      </x:c>
    </x:row>
    <x:row r="28" ht="22" customHeight="1">
      <x:c r="A28" s="2" t="str">
        <x:v>84818079</x:v>
      </x:c>
      <x:c r="B28" s="2" t="str">
        <x:v>其他材质截止阀</x:v>
      </x:c>
      <x:c r="C28" s="2" t="str">
        <x:v>848180</x:v>
      </x:c>
      <x:c r="D28" s="2" t="str">
        <x:v>Globe valves (excl. valves of cast iron or steel, temperature regulators, pressure-reducing valves, valves for the control of oleohydraulic or pneumatic power transmission, check valves and safety or relief valves, process control valves, taps, cocks and valves for sinks, washbasins, bidets, water cisterns, baths and similar fixtures, and central heating radiator valves)</x:v>
      </x:c>
      <x:c r="E28" s="2" t="str">
        <x:v>英国CN8，非全球统一型号</x:v>
      </x:c>
      <x:c r="F28" s="2" t="str">
        <x:v>https://api.uktradeinfo.com/Commodity(84818079)</x:v>
      </x:c>
    </x:row>
    <x:row r="29" ht="22" customHeight="1">
      <x:c r="A29" s="2" t="str">
        <x:v>84818081</x:v>
      </x:c>
      <x:c r="B29" s="2" t="str">
        <x:v>球阀和旋塞阀（合并）</x:v>
      </x:c>
      <x:c r="C29" s="2" t="str">
        <x:v>848180</x:v>
      </x:c>
      <x:c r="D29" s="2" t="str">
        <x:v>Ball and plug valves for pipes, boiler shells, tanks, vats or the like (excl. taps, cocks and valves for sinks, washbasins, bidets, water cisterns, baths and similar fixtures, and central heating radiator valves)</x:v>
      </x:c>
      <x:c r="E29" s="2" t="str">
        <x:v>英国CN8，非全球统一型号</x:v>
      </x:c>
      <x:c r="F29" s="2" t="str">
        <x:v>https://api.uktradeinfo.com/Commodity(84818081)</x:v>
      </x:c>
    </x:row>
    <x:row r="30" ht="22" customHeight="1">
      <x:c r="A30" s="2" t="str">
        <x:v>84818085</x:v>
      </x:c>
      <x:c r="B30" s="2" t="str">
        <x:v>蝶阀（不含止回阀）</x:v>
      </x:c>
      <x:c r="C30" s="2" t="str">
        <x:v>848180</x:v>
      </x:c>
      <x:c r="D30" s="2" t="str">
        <x:v>Butterfly valves for pipes, boiler shells, tanks, vats or the like (excl. check valves)</x:v>
      </x:c>
      <x:c r="E30" s="2" t="str">
        <x:v>英国CN8，非全球统一型号</x:v>
      </x:c>
      <x:c r="F30" s="2" t="str">
        <x:v>https://api.uktradeinfo.com/Commodity(84818085)</x:v>
      </x:c>
    </x:row>
    <x:row r="31" ht="22" customHeight="1">
      <x:c r="A31" s="2" t="str">
        <x:v>84818087</x:v>
      </x:c>
      <x:c r="B31" s="2" t="str">
        <x:v>隔膜阀</x:v>
      </x:c>
      <x:c r="C31" s="2" t="str">
        <x:v>848180</x:v>
      </x:c>
      <x:c r="D31" s="2" t="str">
        <x:v>Diaphragm valves for pipes, boiler shells, tanks, vats or the like</x:v>
      </x:c>
      <x:c r="E31" s="2" t="str">
        <x:v>英国CN8，非全球统一型号</x:v>
      </x:c>
      <x:c r="F31" s="2" t="str">
        <x:v>https://api.uktradeinfo.com/Commodity(84818087)</x:v>
      </x:c>
    </x:row>
    <x:row r="32" ht="22" customHeight="1">
      <x:c r="A32" s="2" t="str">
        <x:v>84818099</x:v>
      </x:c>
      <x:c r="B32" s="2" t="str">
        <x:v>其他阀门/装置</x:v>
      </x:c>
      <x:c r="C32" s="2" t="str">
        <x:v>848180</x:v>
      </x:c>
      <x:c r="D32" s="2" t="str">
        <x:v>Appliances for pipes, boiler shells, tanks, vats or the like (excl. pressure-reducing valves, valves for the control of pneumatic power transmission, check "non-return" valves, safety or relief valves, taps, cocks and valves for sinks, baths and similar fixtures, central heating radiator valves, valves for pneumatic tyres and inner-tubes, process control valves, globe valves, gate valves, ball and</x:v>
      </x:c>
      <x:c r="E32" s="2" t="str">
        <x:v>英国CN8，非全球统一型号</x:v>
      </x:c>
      <x:c r="F32" s="2" t="str">
        <x:v>https://api.uktradeinfo.com/Commodity(84818099)</x:v>
      </x:c>
    </x:row>
    <x:row r="33" ht="22" customHeight="1">
      <x:c r="A33" s="2" t="str">
        <x:v>84819000</x:v>
      </x:c>
      <x:c r="B33" s="2" t="str">
        <x:v>阀门零件</x:v>
      </x:c>
      <x:c r="C33" s="2" t="str">
        <x:v>848190</x:v>
      </x:c>
      <x:c r="D33" s="2" t="str">
        <x:v>Parts of valves and similar articles for pipes, boiler shells, tanks, vats or the like, n.e.s.</x:v>
      </x:c>
      <x:c r="E33" s="2" t="str">
        <x:v>英国CN8，非全球统一型号</x:v>
      </x:c>
      <x:c r="F33" s="2" t="str">
        <x:v>https://api.uktradeinfo.com/Commodity(84819000)</x:v>
      </x:c>
    </x:row>
    <x:row r="34" ht="22" customHeight="1">
      <x:c r="A34" s="2"/>
      <x:c r="B34" s="2"/>
      <x:c r="C34" s="2"/>
      <x:c r="D34" s="2"/>
      <x:c r="E34" s="2"/>
      <x:c r="F34" s="2"/>
    </x:row>
    <x:row r="35" ht="22" customHeight="1">
      <x:c r="A35" s="2"/>
      <x:c r="B35" s="2"/>
      <x:c r="C35" s="2"/>
      <x:c r="D35" s="2"/>
      <x:c r="E35" s="2"/>
      <x:c r="F35" s="2"/>
    </x:row>
    <x:row r="36" ht="22" customHeight="1">
      <x:c r="A36" s="2"/>
      <x:c r="B36" s="2"/>
      <x:c r="C36" s="2"/>
      <x:c r="D36" s="2"/>
      <x:c r="E36" s="2"/>
      <x:c r="F36" s="2"/>
    </x:row>
    <x:row r="37" ht="22" customHeight="1">
      <x:c r="A37" s="2"/>
      <x:c r="B37" s="2"/>
      <x:c r="C37" s="2"/>
      <x:c r="D37" s="2"/>
      <x:c r="E37" s="2"/>
      <x:c r="F37" s="2"/>
    </x:row>
    <x:row r="38" ht="22" customHeight="1">
      <x:c r="A38" s="2"/>
      <x:c r="B38" s="2"/>
      <x:c r="C38" s="2"/>
      <x:c r="D38" s="2"/>
      <x:c r="E38" s="2"/>
      <x:c r="F38" s="2"/>
    </x:row>
    <x:row r="39" ht="22" customHeight="1">
      <x:c r="A39" s="2"/>
      <x:c r="B39" s="2"/>
      <x:c r="C39" s="2"/>
      <x:c r="D39" s="2"/>
      <x:c r="E39" s="2"/>
      <x:c r="F39" s="2"/>
    </x:row>
    <x:row r="40" ht="22" customHeight="1">
      <x:c r="A40" s="2"/>
      <x:c r="B40" s="2"/>
      <x:c r="C40" s="2"/>
      <x:c r="D40" s="2"/>
      <x:c r="E40" s="2"/>
      <x:c r="F40" s="2"/>
    </x:row>
  </x:sheetData>
  <x:pageMargins left="0.7" right="0.7" top="0.75" bottom="0.75" header="0.3" footer="0.3"/>
  <x:tableParts count="1">
    <x:tablePart xmlns:r="http://schemas.openxmlformats.org/officeDocument/2006/relationships" r:id="R8d62db1b6d524df1"/>
  </x:tableParts>
</x:worksheet>
</file>

<file path=xl/worksheets/sheet6.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20" hidden="0" customWidth="1"/>
    <x:col min="2" max="2" width="20" hidden="0" customWidth="1"/>
    <x:col min="3" max="3" width="20" hidden="0" customWidth="1"/>
    <x:col min="4" max="4" width="20" hidden="0" customWidth="1"/>
    <x:col min="5" max="5" width="36"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s>
  <x:sheetData>
    <x:row r="1" ht="38" customHeight="1">
      <x:c r="A1" s="7" t="str">
        <x:v>月份</x:v>
      </x:c>
      <x:c r="B1" s="7" t="str">
        <x:v>报告国代码</x:v>
      </x:c>
      <x:c r="C1" s="7" t="str">
        <x:v>报告国/地区</x:v>
      </x:c>
      <x:c r="D1" s="7" t="str">
        <x:v>HS编码</x:v>
      </x:c>
      <x:c r="E1" s="7" t="str">
        <x:v>产品类型</x:v>
      </x:c>
      <x:c r="F1" s="7" t="str">
        <x:v>进口来源</x:v>
      </x:c>
      <x:c r="G1" s="7" t="str">
        <x:v>进口额（美元）</x:v>
      </x:c>
      <x:c r="H1" s="7" t="str">
        <x:v>CIF（美元）</x:v>
      </x:c>
      <x:c r="I1" s="7" t="str">
        <x:v>FOB（美元）</x:v>
      </x:c>
      <x:c r="J1" s="7" t="str">
        <x:v>净重（千克）</x:v>
      </x:c>
      <x:c r="K1" s="7" t="str">
        <x:v>净重估算标记</x:v>
      </x:c>
      <x:c r="L1" s="7" t="str">
        <x:v>来源编号</x:v>
      </x:c>
    </x:row>
    <x:row r="2" ht="22" customHeight="1">
      <x:c r="A2" s="2" t="str">
        <x:v>2025-01</x:v>
      </x:c>
      <x:c r="B2" s="2" t="str">
        <x:v>20</x:v>
      </x:c>
      <x:c r="C2" s="2" t="str">
        <x:v>Andorra</x:v>
      </x:c>
      <x:c r="D2" s="2" t="str">
        <x:v>8481</x:v>
      </x:c>
      <x:c r="E2" s="2" t="str">
        <x:v>总类（含零件及龙头）</x:v>
      </x:c>
      <x:c r="F2" s="2" t="str">
        <x:v>世界</x:v>
      </x:c>
      <x:c r="G2" s="8" t="n">
        <x:v>368103.237</x:v>
      </x:c>
      <x:c r="H2" s="8" t="n">
        <x:v>368103.237</x:v>
      </x:c>
      <x:c r="I2" s="8"/>
      <x:c r="J2" s="8" t="n">
        <x:v>64074.23</x:v>
      </x:c>
      <x:c r="K2" s="3" t="b">
        <x:v>0</x:v>
      </x:c>
      <x:c r="L2" s="2" t="n">
        <x:v>1</x:v>
      </x:c>
    </x:row>
    <x:row r="3" ht="22" customHeight="1">
      <x:c r="A3" s="2" t="str">
        <x:v>2025-01</x:v>
      </x:c>
      <x:c r="B3" s="2" t="str">
        <x:v>24</x:v>
      </x:c>
      <x:c r="C3" s="2" t="str">
        <x:v>安哥拉</x:v>
      </x:c>
      <x:c r="D3" s="2" t="str">
        <x:v>8481</x:v>
      </x:c>
      <x:c r="E3" s="2" t="str">
        <x:v>总类（含零件及龙头）</x:v>
      </x:c>
      <x:c r="F3" s="2" t="str">
        <x:v>世界</x:v>
      </x:c>
      <x:c r="G3" s="8" t="n">
        <x:v>41949666.76</x:v>
      </x:c>
      <x:c r="H3" s="8" t="n">
        <x:v>41949666.76</x:v>
      </x:c>
      <x:c r="I3" s="8" t="n">
        <x:v>40156480.19</x:v>
      </x:c>
      <x:c r="J3" s="8" t="n">
        <x:v>1502299.541</x:v>
      </x:c>
      <x:c r="K3" s="3" t="b">
        <x:v>1</x:v>
      </x:c>
      <x:c r="L3" s="2" t="n">
        <x:v>1</x:v>
      </x:c>
    </x:row>
    <x:row r="4" ht="22" customHeight="1">
      <x:c r="A4" s="2" t="str">
        <x:v>2025-01</x:v>
      </x:c>
      <x:c r="B4" s="2" t="str">
        <x:v>28</x:v>
      </x:c>
      <x:c r="C4" s="2" t="str">
        <x:v>Antigua and Barbuda</x:v>
      </x:c>
      <x:c r="D4" s="2" t="str">
        <x:v>8481</x:v>
      </x:c>
      <x:c r="E4" s="2" t="str">
        <x:v>总类（含零件及龙头）</x:v>
      </x:c>
      <x:c r="F4" s="2" t="str">
        <x:v>世界</x:v>
      </x:c>
      <x:c r="G4" s="8" t="n">
        <x:v>305867.7</x:v>
      </x:c>
      <x:c r="H4" s="8" t="n">
        <x:v>305867.7</x:v>
      </x:c>
      <x:c r="I4" s="8"/>
      <x:c r="J4" s="8" t="n">
        <x:v>38311.895</x:v>
      </x:c>
      <x:c r="K4" s="3" t="b">
        <x:v>0</x:v>
      </x:c>
      <x:c r="L4" s="2" t="n">
        <x:v>1</x:v>
      </x:c>
    </x:row>
    <x:row r="5" ht="22" customHeight="1">
      <x:c r="A5" s="2" t="str">
        <x:v>2025-01</x:v>
      </x:c>
      <x:c r="B5" s="2" t="str">
        <x:v>31</x:v>
      </x:c>
      <x:c r="C5" s="2" t="str">
        <x:v>阿塞拜疆</x:v>
      </x:c>
      <x:c r="D5" s="2" t="str">
        <x:v>8481</x:v>
      </x:c>
      <x:c r="E5" s="2" t="str">
        <x:v>总类（含零件及龙头）</x:v>
      </x:c>
      <x:c r="F5" s="2" t="str">
        <x:v>世界</x:v>
      </x:c>
      <x:c r="G5" s="8" t="n">
        <x:v>10094803.58</x:v>
      </x:c>
      <x:c r="H5" s="8" t="n">
        <x:v>10094803.58</x:v>
      </x:c>
      <x:c r="I5" s="8"/>
      <x:c r="J5" s="8" t="n">
        <x:v>663006.187</x:v>
      </x:c>
      <x:c r="K5" s="3" t="b">
        <x:v>0</x:v>
      </x:c>
      <x:c r="L5" s="2" t="n">
        <x:v>1</x:v>
      </x:c>
    </x:row>
    <x:row r="6" ht="22" customHeight="1">
      <x:c r="A6" s="2" t="str">
        <x:v>2025-01</x:v>
      </x:c>
      <x:c r="B6" s="2" t="str">
        <x:v>32</x:v>
      </x:c>
      <x:c r="C6" s="2" t="str">
        <x:v>阿根廷</x:v>
      </x:c>
      <x:c r="D6" s="2" t="str">
        <x:v>8481</x:v>
      </x:c>
      <x:c r="E6" s="2" t="str">
        <x:v>总类（含零件及龙头）</x:v>
      </x:c>
      <x:c r="F6" s="2" t="str">
        <x:v>世界</x:v>
      </x:c>
      <x:c r="G6" s="8" t="n">
        <x:v>64866481.94</x:v>
      </x:c>
      <x:c r="H6" s="8" t="n">
        <x:v>64866481.94</x:v>
      </x:c>
      <x:c r="I6" s="8" t="n">
        <x:v>61819540.36</x:v>
      </x:c>
      <x:c r="J6" s="8" t="n">
        <x:v>3910675.9</x:v>
      </x:c>
      <x:c r="K6" s="3" t="b">
        <x:v>0</x:v>
      </x:c>
      <x:c r="L6" s="2" t="n">
        <x:v>1</x:v>
      </x:c>
    </x:row>
    <x:row r="7" ht="22" customHeight="1">
      <x:c r="A7" s="2" t="str">
        <x:v>2025-01</x:v>
      </x:c>
      <x:c r="B7" s="2" t="str">
        <x:v>36</x:v>
      </x:c>
      <x:c r="C7" s="2" t="str">
        <x:v>澳大利亚</x:v>
      </x:c>
      <x:c r="D7" s="2" t="str">
        <x:v>8481</x:v>
      </x:c>
      <x:c r="E7" s="2" t="str">
        <x:v>总类（含零件及龙头）</x:v>
      </x:c>
      <x:c r="F7" s="2" t="str">
        <x:v>世界</x:v>
      </x:c>
      <x:c r="G7" s="8" t="n">
        <x:v>150166871.407</x:v>
      </x:c>
      <x:c r="H7" s="8" t="n">
        <x:v>150166871.407</x:v>
      </x:c>
      <x:c r="I7" s="8" t="n">
        <x:v>144418271.473</x:v>
      </x:c>
      <x:c r="J7" s="8"/>
      <x:c r="K7" s="3" t="b">
        <x:v>0</x:v>
      </x:c>
      <x:c r="L7" s="2" t="n">
        <x:v>1</x:v>
      </x:c>
    </x:row>
    <x:row r="8" ht="22" customHeight="1">
      <x:c r="A8" s="2" t="str">
        <x:v>2025-01</x:v>
      </x:c>
      <x:c r="B8" s="2" t="str">
        <x:v>51</x:v>
      </x:c>
      <x:c r="C8" s="2" t="str">
        <x:v>亚美尼亚</x:v>
      </x:c>
      <x:c r="D8" s="2" t="str">
        <x:v>8481</x:v>
      </x:c>
      <x:c r="E8" s="2" t="str">
        <x:v>总类（含零件及龙头）</x:v>
      </x:c>
      <x:c r="F8" s="2" t="str">
        <x:v>世界</x:v>
      </x:c>
      <x:c r="G8" s="8" t="n">
        <x:v>2248366.55</x:v>
      </x:c>
      <x:c r="H8" s="8" t="n">
        <x:v>2248366.55</x:v>
      </x:c>
      <x:c r="I8" s="8"/>
      <x:c r="J8" s="8" t="n">
        <x:v>180515.754</x:v>
      </x:c>
      <x:c r="K8" s="3" t="b">
        <x:v>1</x:v>
      </x:c>
      <x:c r="L8" s="2" t="n">
        <x:v>1</x:v>
      </x:c>
    </x:row>
    <x:row r="9" ht="22" customHeight="1">
      <x:c r="A9" s="2" t="str">
        <x:v>2025-01</x:v>
      </x:c>
      <x:c r="B9" s="2" t="str">
        <x:v>52</x:v>
      </x:c>
      <x:c r="C9" s="2" t="str">
        <x:v>巴巴多斯</x:v>
      </x:c>
      <x:c r="D9" s="2" t="str">
        <x:v>8481</x:v>
      </x:c>
      <x:c r="E9" s="2" t="str">
        <x:v>总类（含零件及龙头）</x:v>
      </x:c>
      <x:c r="F9" s="2" t="str">
        <x:v>世界</x:v>
      </x:c>
      <x:c r="G9" s="8" t="n">
        <x:v>628531</x:v>
      </x:c>
      <x:c r="H9" s="8" t="n">
        <x:v>628531</x:v>
      </x:c>
      <x:c r="I9" s="8"/>
      <x:c r="J9" s="8" t="n">
        <x:v>48842.788</x:v>
      </x:c>
      <x:c r="K9" s="3" t="b">
        <x:v>1</x:v>
      </x:c>
      <x:c r="L9" s="2" t="n">
        <x:v>1</x:v>
      </x:c>
    </x:row>
    <x:row r="10" ht="22" customHeight="1">
      <x:c r="A10" s="2" t="str">
        <x:v>2025-01</x:v>
      </x:c>
      <x:c r="B10" s="2" t="str">
        <x:v>56</x:v>
      </x:c>
      <x:c r="C10" s="2" t="str">
        <x:v>比利时</x:v>
      </x:c>
      <x:c r="D10" s="2" t="str">
        <x:v>8481</x:v>
      </x:c>
      <x:c r="E10" s="2" t="str">
        <x:v>总类（含零件及龙头）</x:v>
      </x:c>
      <x:c r="F10" s="2" t="str">
        <x:v>世界</x:v>
      </x:c>
      <x:c r="G10" s="8" t="n">
        <x:v>93752751.959</x:v>
      </x:c>
      <x:c r="H10" s="8" t="n">
        <x:v>93752751.959</x:v>
      </x:c>
      <x:c r="I10" s="8"/>
      <x:c r="J10" s="8" t="n">
        <x:v>3246533.652</x:v>
      </x:c>
      <x:c r="K10" s="3" t="b">
        <x:v>1</x:v>
      </x:c>
      <x:c r="L10" s="2" t="n">
        <x:v>1</x:v>
      </x:c>
    </x:row>
    <x:row r="11" ht="22" customHeight="1">
      <x:c r="A11" s="2" t="str">
        <x:v>2025-01</x:v>
      </x:c>
      <x:c r="B11" s="2" t="str">
        <x:v>60</x:v>
      </x:c>
      <x:c r="C11" s="2" t="str">
        <x:v>Bermuda</x:v>
      </x:c>
      <x:c r="D11" s="2" t="str">
        <x:v>8481</x:v>
      </x:c>
      <x:c r="E11" s="2" t="str">
        <x:v>总类（含零件及龙头）</x:v>
      </x:c>
      <x:c r="F11" s="2" t="str">
        <x:v>世界</x:v>
      </x:c>
      <x:c r="G11" s="8" t="n">
        <x:v>259089.73</x:v>
      </x:c>
      <x:c r="H11" s="8"/>
      <x:c r="I11" s="8" t="n">
        <x:v>259089.73</x:v>
      </x:c>
      <x:c r="J11" s="8" t="n">
        <x:v>7815.63</x:v>
      </x:c>
      <x:c r="K11" s="3" t="b">
        <x:v>0</x:v>
      </x:c>
      <x:c r="L11" s="2" t="n">
        <x:v>1</x:v>
      </x:c>
    </x:row>
    <x:row r="12" ht="22" customHeight="1">
      <x:c r="A12" s="2" t="str">
        <x:v>2025-01</x:v>
      </x:c>
      <x:c r="B12" s="2" t="str">
        <x:v>64</x:v>
      </x:c>
      <x:c r="C12" s="2" t="str">
        <x:v>Bhutan</x:v>
      </x:c>
      <x:c r="D12" s="2" t="str">
        <x:v>8481</x:v>
      </x:c>
      <x:c r="E12" s="2" t="str">
        <x:v>总类（含零件及龙头）</x:v>
      </x:c>
      <x:c r="F12" s="2" t="str">
        <x:v>世界</x:v>
      </x:c>
      <x:c r="G12" s="8" t="n">
        <x:v>282846.466</x:v>
      </x:c>
      <x:c r="H12" s="8" t="n">
        <x:v>282846.466</x:v>
      </x:c>
      <x:c r="I12" s="8"/>
      <x:c r="J12" s="8"/>
      <x:c r="K12" s="3" t="b">
        <x:v>0</x:v>
      </x:c>
      <x:c r="L12" s="2" t="n">
        <x:v>1</x:v>
      </x:c>
    </x:row>
    <x:row r="13" ht="22" customHeight="1">
      <x:c r="A13" s="2" t="str">
        <x:v>2025-01</x:v>
      </x:c>
      <x:c r="B13" s="2" t="str">
        <x:v>68</x:v>
      </x:c>
      <x:c r="C13" s="2" t="str">
        <x:v>玻利维亚</x:v>
      </x:c>
      <x:c r="D13" s="2" t="str">
        <x:v>8481</x:v>
      </x:c>
      <x:c r="E13" s="2" t="str">
        <x:v>总类（含零件及龙头）</x:v>
      </x:c>
      <x:c r="F13" s="2" t="str">
        <x:v>世界</x:v>
      </x:c>
      <x:c r="G13" s="8" t="n">
        <x:v>3277885</x:v>
      </x:c>
      <x:c r="H13" s="8" t="n">
        <x:v>3277885</x:v>
      </x:c>
      <x:c r="I13" s="8" t="n">
        <x:v>3094704</x:v>
      </x:c>
      <x:c r="J13" s="8"/>
      <x:c r="K13" s="3" t="b">
        <x:v>0</x:v>
      </x:c>
      <x:c r="L13" s="2" t="n">
        <x:v>1</x:v>
      </x:c>
    </x:row>
    <x:row r="14" ht="22" customHeight="1">
      <x:c r="A14" s="2" t="str">
        <x:v>2025-01</x:v>
      </x:c>
      <x:c r="B14" s="2" t="str">
        <x:v>70</x:v>
      </x:c>
      <x:c r="C14" s="2" t="str">
        <x:v>波黑</x:v>
      </x:c>
      <x:c r="D14" s="2" t="str">
        <x:v>8481</x:v>
      </x:c>
      <x:c r="E14" s="2" t="str">
        <x:v>总类（含零件及龙头）</x:v>
      </x:c>
      <x:c r="F14" s="2" t="str">
        <x:v>世界</x:v>
      </x:c>
      <x:c r="G14" s="8" t="n">
        <x:v>4393403.054</x:v>
      </x:c>
      <x:c r="H14" s="8" t="n">
        <x:v>4393403.054</x:v>
      </x:c>
      <x:c r="I14" s="8"/>
      <x:c r="J14" s="8" t="n">
        <x:v>281549.214</x:v>
      </x:c>
      <x:c r="K14" s="3" t="b">
        <x:v>1</x:v>
      </x:c>
      <x:c r="L14" s="2" t="n">
        <x:v>1</x:v>
      </x:c>
    </x:row>
    <x:row r="15" ht="22" customHeight="1">
      <x:c r="A15" s="2" t="str">
        <x:v>2025-01</x:v>
      </x:c>
      <x:c r="B15" s="2" t="str">
        <x:v>76</x:v>
      </x:c>
      <x:c r="C15" s="2" t="str">
        <x:v>巴西</x:v>
      </x:c>
      <x:c r="D15" s="2" t="str">
        <x:v>8481</x:v>
      </x:c>
      <x:c r="E15" s="2" t="str">
        <x:v>总类（含零件及龙头）</x:v>
      </x:c>
      <x:c r="F15" s="2" t="str">
        <x:v>世界</x:v>
      </x:c>
      <x:c r="G15" s="8" t="n">
        <x:v>196923815</x:v>
      </x:c>
      <x:c r="H15" s="8" t="n">
        <x:v>196923815</x:v>
      </x:c>
      <x:c r="I15" s="8" t="n">
        <x:v>189809172</x:v>
      </x:c>
      <x:c r="J15" s="8" t="n">
        <x:v>8344669.444</x:v>
      </x:c>
      <x:c r="K15" s="3" t="b">
        <x:v>1</x:v>
      </x:c>
      <x:c r="L15" s="2" t="n">
        <x:v>1</x:v>
      </x:c>
    </x:row>
    <x:row r="16" ht="22" customHeight="1">
      <x:c r="A16" s="2" t="str">
        <x:v>2025-01</x:v>
      </x:c>
      <x:c r="B16" s="2" t="str">
        <x:v>84</x:v>
      </x:c>
      <x:c r="C16" s="2" t="str">
        <x:v>Belize</x:v>
      </x:c>
      <x:c r="D16" s="2" t="str">
        <x:v>8481</x:v>
      </x:c>
      <x:c r="E16" s="2" t="str">
        <x:v>总类（含零件及龙头）</x:v>
      </x:c>
      <x:c r="F16" s="2" t="str">
        <x:v>世界</x:v>
      </x:c>
      <x:c r="G16" s="8" t="n">
        <x:v>441568.825</x:v>
      </x:c>
      <x:c r="H16" s="8" t="n">
        <x:v>441568.825</x:v>
      </x:c>
      <x:c r="I16" s="8"/>
      <x:c r="J16" s="8" t="n">
        <x:v>74387.892</x:v>
      </x:c>
      <x:c r="K16" s="3" t="b">
        <x:v>1</x:v>
      </x:c>
      <x:c r="L16" s="2" t="n">
        <x:v>1</x:v>
      </x:c>
    </x:row>
    <x:row r="17" ht="22" customHeight="1">
      <x:c r="A17" s="2" t="str">
        <x:v>2025-01</x:v>
      </x:c>
      <x:c r="B17" s="2" t="str">
        <x:v>100</x:v>
      </x:c>
      <x:c r="C17" s="2" t="str">
        <x:v>保加利亚</x:v>
      </x:c>
      <x:c r="D17" s="2" t="str">
        <x:v>8481</x:v>
      </x:c>
      <x:c r="E17" s="2" t="str">
        <x:v>总类（含零件及龙头）</x:v>
      </x:c>
      <x:c r="F17" s="2" t="str">
        <x:v>世界</x:v>
      </x:c>
      <x:c r="G17" s="8" t="n">
        <x:v>18040124.867</x:v>
      </x:c>
      <x:c r="H17" s="8" t="n">
        <x:v>18040124.867</x:v>
      </x:c>
      <x:c r="I17" s="8"/>
      <x:c r="J17" s="8" t="n">
        <x:v>1291488.657</x:v>
      </x:c>
      <x:c r="K17" s="3" t="b">
        <x:v>1</x:v>
      </x:c>
      <x:c r="L17" s="2" t="n">
        <x:v>1</x:v>
      </x:c>
    </x:row>
    <x:row r="18" ht="22" customHeight="1">
      <x:c r="A18" s="2" t="str">
        <x:v>2025-01</x:v>
      </x:c>
      <x:c r="B18" s="2" t="str">
        <x:v>104</x:v>
      </x:c>
      <x:c r="C18" s="2" t="str">
        <x:v>Myanmar</x:v>
      </x:c>
      <x:c r="D18" s="2" t="str">
        <x:v>8481</x:v>
      </x:c>
      <x:c r="E18" s="2" t="str">
        <x:v>总类（含零件及龙头）</x:v>
      </x:c>
      <x:c r="F18" s="2" t="str">
        <x:v>世界</x:v>
      </x:c>
      <x:c r="G18" s="8" t="n">
        <x:v>536923.518</x:v>
      </x:c>
      <x:c r="H18" s="8" t="n">
        <x:v>536923.518</x:v>
      </x:c>
      <x:c r="I18" s="8"/>
      <x:c r="J18" s="8" t="n">
        <x:v>74154.17</x:v>
      </x:c>
      <x:c r="K18" s="3" t="b">
        <x:v>0</x:v>
      </x:c>
      <x:c r="L18" s="2" t="n">
        <x:v>1</x:v>
      </x:c>
    </x:row>
    <x:row r="19" ht="22" customHeight="1">
      <x:c r="A19" s="2" t="str">
        <x:v>2025-01</x:v>
      </x:c>
      <x:c r="B19" s="2" t="str">
        <x:v>108</x:v>
      </x:c>
      <x:c r="C19" s="2" t="str">
        <x:v>Burundi</x:v>
      </x:c>
      <x:c r="D19" s="2" t="str">
        <x:v>8481</x:v>
      </x:c>
      <x:c r="E19" s="2" t="str">
        <x:v>总类（含零件及龙头）</x:v>
      </x:c>
      <x:c r="F19" s="2" t="str">
        <x:v>世界</x:v>
      </x:c>
      <x:c r="G19" s="8" t="n">
        <x:v>71181.817</x:v>
      </x:c>
      <x:c r="H19" s="8" t="n">
        <x:v>71181.817</x:v>
      </x:c>
      <x:c r="I19" s="8"/>
      <x:c r="J19" s="8" t="n">
        <x:v>30585</x:v>
      </x:c>
      <x:c r="K19" s="3" t="b">
        <x:v>0</x:v>
      </x:c>
      <x:c r="L19" s="2" t="n">
        <x:v>1</x:v>
      </x:c>
    </x:row>
    <x:row r="20" ht="22" customHeight="1">
      <x:c r="A20" s="2" t="str">
        <x:v>2025-01</x:v>
      </x:c>
      <x:c r="B20" s="2" t="str">
        <x:v>124</x:v>
      </x:c>
      <x:c r="C20" s="2" t="str">
        <x:v>加拿大</x:v>
      </x:c>
      <x:c r="D20" s="2" t="str">
        <x:v>8481</x:v>
      </x:c>
      <x:c r="E20" s="2" t="str">
        <x:v>总类（含零件及龙头）</x:v>
      </x:c>
      <x:c r="F20" s="2" t="str">
        <x:v>世界</x:v>
      </x:c>
      <x:c r="G20" s="8" t="n">
        <x:v>332084237.493</x:v>
      </x:c>
      <x:c r="H20" s="8"/>
      <x:c r="I20" s="8" t="n">
        <x:v>332084237.493</x:v>
      </x:c>
      <x:c r="J20" s="8"/>
      <x:c r="K20" s="3" t="b">
        <x:v>0</x:v>
      </x:c>
      <x:c r="L20" s="2" t="n">
        <x:v>1</x:v>
      </x:c>
    </x:row>
    <x:row r="21" ht="22" customHeight="1">
      <x:c r="A21" s="2" t="str">
        <x:v>2025-01</x:v>
      </x:c>
      <x:c r="B21" s="2" t="str">
        <x:v>152</x:v>
      </x:c>
      <x:c r="C21" s="2" t="str">
        <x:v>智利</x:v>
      </x:c>
      <x:c r="D21" s="2" t="str">
        <x:v>8481</x:v>
      </x:c>
      <x:c r="E21" s="2" t="str">
        <x:v>总类（含零件及龙头）</x:v>
      </x:c>
      <x:c r="F21" s="2" t="str">
        <x:v>世界</x:v>
      </x:c>
      <x:c r="G21" s="8" t="n">
        <x:v>37608063.75</x:v>
      </x:c>
      <x:c r="H21" s="8" t="n">
        <x:v>37608063.75</x:v>
      </x:c>
      <x:c r="I21" s="8" t="n">
        <x:v>35430241.932</x:v>
      </x:c>
      <x:c r="J21" s="8" t="n">
        <x:v>1955905.779</x:v>
      </x:c>
      <x:c r="K21" s="3" t="b">
        <x:v>0</x:v>
      </x:c>
      <x:c r="L21" s="2" t="n">
        <x:v>1</x:v>
      </x:c>
    </x:row>
    <x:row r="22" ht="22" customHeight="1">
      <x:c r="A22" s="2" t="str">
        <x:v>2025-01</x:v>
      </x:c>
      <x:c r="B22" s="2" t="str">
        <x:v>170</x:v>
      </x:c>
      <x:c r="C22" s="2" t="str">
        <x:v>哥伦比亚</x:v>
      </x:c>
      <x:c r="D22" s="2" t="str">
        <x:v>8481</x:v>
      </x:c>
      <x:c r="E22" s="2" t="str">
        <x:v>总类（含零件及龙头）</x:v>
      </x:c>
      <x:c r="F22" s="2" t="str">
        <x:v>世界</x:v>
      </x:c>
      <x:c r="G22" s="8" t="n">
        <x:v>24132685.22</x:v>
      </x:c>
      <x:c r="H22" s="8" t="n">
        <x:v>24132685.22</x:v>
      </x:c>
      <x:c r="I22" s="8" t="n">
        <x:v>23174070.01</x:v>
      </x:c>
      <x:c r="J22" s="8" t="n">
        <x:v>1628815.96</x:v>
      </x:c>
      <x:c r="K22" s="3" t="b">
        <x:v>0</x:v>
      </x:c>
      <x:c r="L22" s="2" t="n">
        <x:v>1</x:v>
      </x:c>
    </x:row>
    <x:row r="23" ht="22" customHeight="1">
      <x:c r="A23" s="2" t="str">
        <x:v>2025-01</x:v>
      </x:c>
      <x:c r="B23" s="2" t="str">
        <x:v>191</x:v>
      </x:c>
      <x:c r="C23" s="2" t="str">
        <x:v>克罗地亚</x:v>
      </x:c>
      <x:c r="D23" s="2" t="str">
        <x:v>8481</x:v>
      </x:c>
      <x:c r="E23" s="2" t="str">
        <x:v>总类（含零件及龙头）</x:v>
      </x:c>
      <x:c r="F23" s="2" t="str">
        <x:v>世界</x:v>
      </x:c>
      <x:c r="G23" s="8" t="n">
        <x:v>15314627</x:v>
      </x:c>
      <x:c r="H23" s="8" t="n">
        <x:v>15314627</x:v>
      </x:c>
      <x:c r="I23" s="8"/>
      <x:c r="J23" s="8" t="n">
        <x:v>702344.455</x:v>
      </x:c>
      <x:c r="K23" s="3" t="b">
        <x:v>0</x:v>
      </x:c>
      <x:c r="L23" s="2" t="n">
        <x:v>1</x:v>
      </x:c>
    </x:row>
    <x:row r="24" ht="22" customHeight="1">
      <x:c r="A24" s="2" t="str">
        <x:v>2025-01</x:v>
      </x:c>
      <x:c r="B24" s="2" t="str">
        <x:v>196</x:v>
      </x:c>
      <x:c r="C24" s="2" t="str">
        <x:v>塞浦路斯</x:v>
      </x:c>
      <x:c r="D24" s="2" t="str">
        <x:v>8481</x:v>
      </x:c>
      <x:c r="E24" s="2" t="str">
        <x:v>总类（含零件及龙头）</x:v>
      </x:c>
      <x:c r="F24" s="2" t="str">
        <x:v>世界</x:v>
      </x:c>
      <x:c r="G24" s="8" t="n">
        <x:v>2534207.26</x:v>
      </x:c>
      <x:c r="H24" s="8" t="n">
        <x:v>2534207.26</x:v>
      </x:c>
      <x:c r="I24" s="8"/>
      <x:c r="J24" s="8" t="n">
        <x:v>163314</x:v>
      </x:c>
      <x:c r="K24" s="3" t="b">
        <x:v>0</x:v>
      </x:c>
      <x:c r="L24" s="2" t="n">
        <x:v>1</x:v>
      </x:c>
    </x:row>
    <x:row r="25" ht="22" customHeight="1">
      <x:c r="A25" s="2" t="str">
        <x:v>2025-01</x:v>
      </x:c>
      <x:c r="B25" s="2" t="str">
        <x:v>203</x:v>
      </x:c>
      <x:c r="C25" s="2" t="str">
        <x:v>捷克</x:v>
      </x:c>
      <x:c r="D25" s="2" t="str">
        <x:v>8481</x:v>
      </x:c>
      <x:c r="E25" s="2" t="str">
        <x:v>总类（含零件及龙头）</x:v>
      </x:c>
      <x:c r="F25" s="2" t="str">
        <x:v>世界</x:v>
      </x:c>
      <x:c r="G25" s="8" t="n">
        <x:v>137977883</x:v>
      </x:c>
      <x:c r="H25" s="8" t="n">
        <x:v>137977883</x:v>
      </x:c>
      <x:c r="I25" s="8" t="n">
        <x:v>134336449</x:v>
      </x:c>
      <x:c r="J25" s="8" t="n">
        <x:v>5120152.787</x:v>
      </x:c>
      <x:c r="K25" s="3" t="b">
        <x:v>1</x:v>
      </x:c>
      <x:c r="L25" s="2" t="n">
        <x:v>1</x:v>
      </x:c>
    </x:row>
    <x:row r="26" ht="22" customHeight="1">
      <x:c r="A26" s="2" t="str">
        <x:v>2025-01</x:v>
      </x:c>
      <x:c r="B26" s="2" t="str">
        <x:v>208</x:v>
      </x:c>
      <x:c r="C26" s="2" t="str">
        <x:v>丹麦</x:v>
      </x:c>
      <x:c r="D26" s="2" t="str">
        <x:v>8481</x:v>
      </x:c>
      <x:c r="E26" s="2" t="str">
        <x:v>总类（含零件及龙头）</x:v>
      </x:c>
      <x:c r="F26" s="2" t="str">
        <x:v>世界</x:v>
      </x:c>
      <x:c r="G26" s="8" t="n">
        <x:v>86006884.147</x:v>
      </x:c>
      <x:c r="H26" s="8" t="n">
        <x:v>86006884.147</x:v>
      </x:c>
      <x:c r="I26" s="8"/>
      <x:c r="J26" s="8" t="n">
        <x:v>3612247.487</x:v>
      </x:c>
      <x:c r="K26" s="3" t="b">
        <x:v>1</x:v>
      </x:c>
      <x:c r="L26" s="2" t="n">
        <x:v>1</x:v>
      </x:c>
    </x:row>
    <x:row r="27" ht="22" customHeight="1">
      <x:c r="A27" s="2" t="str">
        <x:v>2025-01</x:v>
      </x:c>
      <x:c r="B27" s="2" t="str">
        <x:v>214</x:v>
      </x:c>
      <x:c r="C27" s="2" t="str">
        <x:v>多米尼加共和国</x:v>
      </x:c>
      <x:c r="D27" s="2" t="str">
        <x:v>8481</x:v>
      </x:c>
      <x:c r="E27" s="2" t="str">
        <x:v>总类（含零件及龙头）</x:v>
      </x:c>
      <x:c r="F27" s="2" t="str">
        <x:v>世界</x:v>
      </x:c>
      <x:c r="G27" s="8" t="n">
        <x:v>8231468.151</x:v>
      </x:c>
      <x:c r="H27" s="8" t="n">
        <x:v>8231468.151</x:v>
      </x:c>
      <x:c r="I27" s="8" t="n">
        <x:v>7744933.809</x:v>
      </x:c>
      <x:c r="J27" s="8" t="n">
        <x:v>503280.819</x:v>
      </x:c>
      <x:c r="K27" s="3" t="b">
        <x:v>0</x:v>
      </x:c>
      <x:c r="L27" s="2" t="n">
        <x:v>1</x:v>
      </x:c>
    </x:row>
    <x:row r="28" ht="22" customHeight="1">
      <x:c r="A28" s="2" t="str">
        <x:v>2025-01</x:v>
      </x:c>
      <x:c r="B28" s="2" t="str">
        <x:v>222</x:v>
      </x:c>
      <x:c r="C28" s="2" t="str">
        <x:v>萨尔瓦多</x:v>
      </x:c>
      <x:c r="D28" s="2" t="str">
        <x:v>8481</x:v>
      </x:c>
      <x:c r="E28" s="2" t="str">
        <x:v>总类（含零件及龙头）</x:v>
      </x:c>
      <x:c r="F28" s="2" t="str">
        <x:v>世界</x:v>
      </x:c>
      <x:c r="G28" s="8" t="n">
        <x:v>3599318.7</x:v>
      </x:c>
      <x:c r="H28" s="8" t="n">
        <x:v>3599318.7</x:v>
      </x:c>
      <x:c r="I28" s="8"/>
      <x:c r="J28" s="8" t="n">
        <x:v>261383.6</x:v>
      </x:c>
      <x:c r="K28" s="3" t="b">
        <x:v>0</x:v>
      </x:c>
      <x:c r="L28" s="2" t="n">
        <x:v>1</x:v>
      </x:c>
    </x:row>
    <x:row r="29" ht="22" customHeight="1">
      <x:c r="A29" s="2" t="str">
        <x:v>2025-01</x:v>
      </x:c>
      <x:c r="B29" s="2" t="str">
        <x:v>233</x:v>
      </x:c>
      <x:c r="C29" s="2" t="str">
        <x:v>爱沙尼亚</x:v>
      </x:c>
      <x:c r="D29" s="2" t="str">
        <x:v>8481</x:v>
      </x:c>
      <x:c r="E29" s="2" t="str">
        <x:v>总类（含零件及龙头）</x:v>
      </x:c>
      <x:c r="F29" s="2" t="str">
        <x:v>世界</x:v>
      </x:c>
      <x:c r="G29" s="8" t="n">
        <x:v>6941642.68</x:v>
      </x:c>
      <x:c r="H29" s="8" t="n">
        <x:v>6941642.68</x:v>
      </x:c>
      <x:c r="I29" s="8"/>
      <x:c r="J29" s="8" t="n">
        <x:v>238436.497</x:v>
      </x:c>
      <x:c r="K29" s="3" t="b">
        <x:v>0</x:v>
      </x:c>
      <x:c r="L29" s="2" t="n">
        <x:v>1</x:v>
      </x:c>
    </x:row>
    <x:row r="30" ht="22" customHeight="1">
      <x:c r="A30" s="2" t="str">
        <x:v>2025-01</x:v>
      </x:c>
      <x:c r="B30" s="2" t="str">
        <x:v>234</x:v>
      </x:c>
      <x:c r="C30" s="2" t="str">
        <x:v>Faroe Isds</x:v>
      </x:c>
      <x:c r="D30" s="2" t="str">
        <x:v>8481</x:v>
      </x:c>
      <x:c r="E30" s="2" t="str">
        <x:v>总类（含零件及龙头）</x:v>
      </x:c>
      <x:c r="F30" s="2" t="str">
        <x:v>世界</x:v>
      </x:c>
      <x:c r="G30" s="8" t="n">
        <x:v>590056.427</x:v>
      </x:c>
      <x:c r="H30" s="8" t="n">
        <x:v>590056.427</x:v>
      </x:c>
      <x:c r="I30" s="8" t="n">
        <x:v>557590.24</x:v>
      </x:c>
      <x:c r="J30" s="8" t="n">
        <x:v>16934.085</x:v>
      </x:c>
      <x:c r="K30" s="3" t="b">
        <x:v>1</x:v>
      </x:c>
      <x:c r="L30" s="2" t="n">
        <x:v>1</x:v>
      </x:c>
    </x:row>
    <x:row r="31" ht="22" customHeight="1">
      <x:c r="A31" s="2" t="str">
        <x:v>2025-01</x:v>
      </x:c>
      <x:c r="B31" s="2" t="str">
        <x:v>242</x:v>
      </x:c>
      <x:c r="C31" s="2" t="str">
        <x:v>Fiji</x:v>
      </x:c>
      <x:c r="D31" s="2" t="str">
        <x:v>8481</x:v>
      </x:c>
      <x:c r="E31" s="2" t="str">
        <x:v>总类（含零件及龙头）</x:v>
      </x:c>
      <x:c r="F31" s="2" t="str">
        <x:v>世界</x:v>
      </x:c>
      <x:c r="G31" s="8" t="n">
        <x:v>1050660.029</x:v>
      </x:c>
      <x:c r="H31" s="8" t="n">
        <x:v>1050660.029</x:v>
      </x:c>
      <x:c r="I31" s="8"/>
      <x:c r="J31" s="8" t="n">
        <x:v>117892.986</x:v>
      </x:c>
      <x:c r="K31" s="3" t="b">
        <x:v>0</x:v>
      </x:c>
      <x:c r="L31" s="2" t="n">
        <x:v>1</x:v>
      </x:c>
    </x:row>
    <x:row r="32" ht="22" customHeight="1">
      <x:c r="A32" s="2" t="str">
        <x:v>2025-01</x:v>
      </x:c>
      <x:c r="B32" s="2" t="str">
        <x:v>246</x:v>
      </x:c>
      <x:c r="C32" s="2" t="str">
        <x:v>芬兰</x:v>
      </x:c>
      <x:c r="D32" s="2" t="str">
        <x:v>8481</x:v>
      </x:c>
      <x:c r="E32" s="2" t="str">
        <x:v>总类（含零件及龙头）</x:v>
      </x:c>
      <x:c r="F32" s="2" t="str">
        <x:v>世界</x:v>
      </x:c>
      <x:c r="G32" s="8" t="n">
        <x:v>38939542.807</x:v>
      </x:c>
      <x:c r="H32" s="8" t="n">
        <x:v>38939542.807</x:v>
      </x:c>
      <x:c r="I32" s="8"/>
      <x:c r="J32" s="8" t="n">
        <x:v>1150602.514</x:v>
      </x:c>
      <x:c r="K32" s="3" t="b">
        <x:v>1</x:v>
      </x:c>
      <x:c r="L32" s="2" t="n">
        <x:v>1</x:v>
      </x:c>
    </x:row>
    <x:row r="33" ht="22" customHeight="1">
      <x:c r="A33" s="2" t="str">
        <x:v>2025-01</x:v>
      </x:c>
      <x:c r="B33" s="2" t="str">
        <x:v>251</x:v>
      </x:c>
      <x:c r="C33" s="2" t="str">
        <x:v>法国</x:v>
      </x:c>
      <x:c r="D33" s="2" t="str">
        <x:v>8481</x:v>
      </x:c>
      <x:c r="E33" s="2" t="str">
        <x:v>总类（含零件及龙头）</x:v>
      </x:c>
      <x:c r="F33" s="2" t="str">
        <x:v>世界</x:v>
      </x:c>
      <x:c r="G33" s="8" t="n">
        <x:v>297217819.31</x:v>
      </x:c>
      <x:c r="H33" s="8" t="n">
        <x:v>297217819.31</x:v>
      </x:c>
      <x:c r="I33" s="8"/>
      <x:c r="J33" s="8" t="n">
        <x:v>10916464.692</x:v>
      </x:c>
      <x:c r="K33" s="3" t="b">
        <x:v>1</x:v>
      </x:c>
      <x:c r="L33" s="2" t="n">
        <x:v>1</x:v>
      </x:c>
    </x:row>
    <x:row r="34" ht="22" customHeight="1">
      <x:c r="A34" s="2" t="str">
        <x:v>2025-01</x:v>
      </x:c>
      <x:c r="B34" s="2" t="str">
        <x:v>268</x:v>
      </x:c>
      <x:c r="C34" s="2" t="str">
        <x:v>格鲁吉亚</x:v>
      </x:c>
      <x:c r="D34" s="2" t="str">
        <x:v>8481</x:v>
      </x:c>
      <x:c r="E34" s="2" t="str">
        <x:v>总类（含零件及龙头）</x:v>
      </x:c>
      <x:c r="F34" s="2" t="str">
        <x:v>世界</x:v>
      </x:c>
      <x:c r="G34" s="8" t="n">
        <x:v>3697144.04</x:v>
      </x:c>
      <x:c r="H34" s="8" t="n">
        <x:v>3697144.04</x:v>
      </x:c>
      <x:c r="I34" s="8"/>
      <x:c r="J34" s="8" t="n">
        <x:v>320760.98</x:v>
      </x:c>
      <x:c r="K34" s="3" t="b">
        <x:v>0</x:v>
      </x:c>
      <x:c r="L34" s="2" t="n">
        <x:v>1</x:v>
      </x:c>
    </x:row>
    <x:row r="35" ht="22" customHeight="1">
      <x:c r="A35" s="2" t="str">
        <x:v>2025-01</x:v>
      </x:c>
      <x:c r="B35" s="2" t="str">
        <x:v>276</x:v>
      </x:c>
      <x:c r="C35" s="2" t="str">
        <x:v>德国</x:v>
      </x:c>
      <x:c r="D35" s="2" t="str">
        <x:v>8481</x:v>
      </x:c>
      <x:c r="E35" s="2" t="str">
        <x:v>总类（含零件及龙头）</x:v>
      </x:c>
      <x:c r="F35" s="2" t="str">
        <x:v>世界</x:v>
      </x:c>
      <x:c r="G35" s="8" t="n">
        <x:v>683520181.13</x:v>
      </x:c>
      <x:c r="H35" s="8" t="n">
        <x:v>683520181.13</x:v>
      </x:c>
      <x:c r="I35" s="8"/>
      <x:c r="J35" s="8" t="n">
        <x:v>24163751.325</x:v>
      </x:c>
      <x:c r="K35" s="3" t="b">
        <x:v>1</x:v>
      </x:c>
      <x:c r="L35" s="2" t="n">
        <x:v>1</x:v>
      </x:c>
    </x:row>
    <x:row r="36" ht="22" customHeight="1">
      <x:c r="A36" s="2" t="str">
        <x:v>2025-01</x:v>
      </x:c>
      <x:c r="B36" s="2" t="str">
        <x:v>288</x:v>
      </x:c>
      <x:c r="C36" s="2" t="str">
        <x:v>加纳</x:v>
      </x:c>
      <x:c r="D36" s="2" t="str">
        <x:v>8481</x:v>
      </x:c>
      <x:c r="E36" s="2" t="str">
        <x:v>总类（含零件及龙头）</x:v>
      </x:c>
      <x:c r="F36" s="2" t="str">
        <x:v>世界</x:v>
      </x:c>
      <x:c r="G36" s="8" t="n">
        <x:v>4619524.096</x:v>
      </x:c>
      <x:c r="H36" s="8" t="n">
        <x:v>4619524.096</x:v>
      </x:c>
      <x:c r="I36" s="8"/>
      <x:c r="J36" s="8"/>
      <x:c r="K36" s="3" t="b">
        <x:v>0</x:v>
      </x:c>
      <x:c r="L36" s="2" t="n">
        <x:v>1</x:v>
      </x:c>
    </x:row>
    <x:row r="37" ht="22" customHeight="1">
      <x:c r="A37" s="2" t="str">
        <x:v>2025-01</x:v>
      </x:c>
      <x:c r="B37" s="2" t="str">
        <x:v>296</x:v>
      </x:c>
      <x:c r="C37" s="2" t="str">
        <x:v>Kiribati</x:v>
      </x:c>
      <x:c r="D37" s="2" t="str">
        <x:v>8481</x:v>
      </x:c>
      <x:c r="E37" s="2" t="str">
        <x:v>总类（含零件及龙头）</x:v>
      </x:c>
      <x:c r="F37" s="2" t="str">
        <x:v>世界</x:v>
      </x:c>
      <x:c r="G37" s="8" t="n">
        <x:v>6224.762</x:v>
      </x:c>
      <x:c r="H37" s="8" t="n">
        <x:v>6224.762</x:v>
      </x:c>
      <x:c r="I37" s="8"/>
      <x:c r="J37" s="8"/>
      <x:c r="K37" s="3" t="b">
        <x:v>0</x:v>
      </x:c>
      <x:c r="L37" s="2" t="n">
        <x:v>1</x:v>
      </x:c>
    </x:row>
    <x:row r="38" ht="22" customHeight="1">
      <x:c r="A38" s="2" t="str">
        <x:v>2025-01</x:v>
      </x:c>
      <x:c r="B38" s="2" t="str">
        <x:v>300</x:v>
      </x:c>
      <x:c r="C38" s="2" t="str">
        <x:v>希腊</x:v>
      </x:c>
      <x:c r="D38" s="2" t="str">
        <x:v>8481</x:v>
      </x:c>
      <x:c r="E38" s="2" t="str">
        <x:v>总类（含零件及龙头）</x:v>
      </x:c>
      <x:c r="F38" s="2" t="str">
        <x:v>世界</x:v>
      </x:c>
      <x:c r="G38" s="8" t="n">
        <x:v>23417918.335</x:v>
      </x:c>
      <x:c r="H38" s="8" t="n">
        <x:v>23417918.335</x:v>
      </x:c>
      <x:c r="I38" s="8"/>
      <x:c r="J38" s="8" t="n">
        <x:v>1358061</x:v>
      </x:c>
      <x:c r="K38" s="3" t="b">
        <x:v>0</x:v>
      </x:c>
      <x:c r="L38" s="2" t="n">
        <x:v>1</x:v>
      </x:c>
    </x:row>
    <x:row r="39" ht="22" customHeight="1">
      <x:c r="A39" s="2" t="str">
        <x:v>2025-01</x:v>
      </x:c>
      <x:c r="B39" s="2" t="str">
        <x:v>308</x:v>
      </x:c>
      <x:c r="C39" s="2" t="str">
        <x:v>Grenada</x:v>
      </x:c>
      <x:c r="D39" s="2" t="str">
        <x:v>8481</x:v>
      </x:c>
      <x:c r="E39" s="2" t="str">
        <x:v>总类（含零件及龙头）</x:v>
      </x:c>
      <x:c r="F39" s="2" t="str">
        <x:v>世界</x:v>
      </x:c>
      <x:c r="G39" s="8" t="n">
        <x:v>101224.826</x:v>
      </x:c>
      <x:c r="H39" s="8" t="n">
        <x:v>101224.826</x:v>
      </x:c>
      <x:c r="I39" s="8"/>
      <x:c r="J39" s="8" t="n">
        <x:v>11896.018</x:v>
      </x:c>
      <x:c r="K39" s="3" t="b">
        <x:v>1</x:v>
      </x:c>
      <x:c r="L39" s="2" t="n">
        <x:v>1</x:v>
      </x:c>
    </x:row>
    <x:row r="40" ht="22" customHeight="1">
      <x:c r="A40" s="2" t="str">
        <x:v>2025-01</x:v>
      </x:c>
      <x:c r="B40" s="2" t="str">
        <x:v>320</x:v>
      </x:c>
      <x:c r="C40" s="2" t="str">
        <x:v>危地马拉</x:v>
      </x:c>
      <x:c r="D40" s="2" t="str">
        <x:v>8481</x:v>
      </x:c>
      <x:c r="E40" s="2" t="str">
        <x:v>总类（含零件及龙头）</x:v>
      </x:c>
      <x:c r="F40" s="2" t="str">
        <x:v>世界</x:v>
      </x:c>
      <x:c r="G40" s="8" t="n">
        <x:v>9106825</x:v>
      </x:c>
      <x:c r="H40" s="8" t="n">
        <x:v>9106825</x:v>
      </x:c>
      <x:c r="I40" s="8"/>
      <x:c r="J40" s="8" t="n">
        <x:v>956830</x:v>
      </x:c>
      <x:c r="K40" s="3" t="b">
        <x:v>0</x:v>
      </x:c>
      <x:c r="L40" s="2" t="n">
        <x:v>1</x:v>
      </x:c>
    </x:row>
    <x:row r="41" ht="22" customHeight="1">
      <x:c r="A41" s="2" t="str">
        <x:v>2025-01</x:v>
      </x:c>
      <x:c r="B41" s="2" t="str">
        <x:v>328</x:v>
      </x:c>
      <x:c r="C41" s="2" t="str">
        <x:v>圭亚那</x:v>
      </x:c>
      <x:c r="D41" s="2" t="str">
        <x:v>8481</x:v>
      </x:c>
      <x:c r="E41" s="2" t="str">
        <x:v>总类（含零件及龙头）</x:v>
      </x:c>
      <x:c r="F41" s="2" t="str">
        <x:v>世界</x:v>
      </x:c>
      <x:c r="G41" s="8" t="n">
        <x:v>5109937.665</x:v>
      </x:c>
      <x:c r="H41" s="8" t="n">
        <x:v>5109937.665</x:v>
      </x:c>
      <x:c r="I41" s="8"/>
      <x:c r="J41" s="8" t="n">
        <x:v>143551.311</x:v>
      </x:c>
      <x:c r="K41" s="3" t="b">
        <x:v>1</x:v>
      </x:c>
      <x:c r="L41" s="2" t="n">
        <x:v>1</x:v>
      </x:c>
    </x:row>
    <x:row r="42" ht="22" customHeight="1">
      <x:c r="A42" s="2" t="str">
        <x:v>2025-01</x:v>
      </x:c>
      <x:c r="B42" s="2" t="str">
        <x:v>344</x:v>
      </x:c>
      <x:c r="C42" s="2" t="str">
        <x:v>中国香港</x:v>
      </x:c>
      <x:c r="D42" s="2" t="str">
        <x:v>8481</x:v>
      </x:c>
      <x:c r="E42" s="2" t="str">
        <x:v>总类（含零件及龙头）</x:v>
      </x:c>
      <x:c r="F42" s="2" t="str">
        <x:v>世界</x:v>
      </x:c>
      <x:c r="G42" s="8" t="n">
        <x:v>47313940.461</x:v>
      </x:c>
      <x:c r="H42" s="8" t="n">
        <x:v>47313940.461</x:v>
      </x:c>
      <x:c r="I42" s="8"/>
      <x:c r="J42" s="8"/>
      <x:c r="K42" s="3" t="b">
        <x:v>0</x:v>
      </x:c>
      <x:c r="L42" s="2" t="n">
        <x:v>1</x:v>
      </x:c>
    </x:row>
    <x:row r="43" ht="22" customHeight="1">
      <x:c r="A43" s="2" t="str">
        <x:v>2025-01</x:v>
      </x:c>
      <x:c r="B43" s="2" t="str">
        <x:v>348</x:v>
      </x:c>
      <x:c r="C43" s="2" t="str">
        <x:v>匈牙利</x:v>
      </x:c>
      <x:c r="D43" s="2" t="str">
        <x:v>8481</x:v>
      </x:c>
      <x:c r="E43" s="2" t="str">
        <x:v>总类（含零件及龙头）</x:v>
      </x:c>
      <x:c r="F43" s="2" t="str">
        <x:v>世界</x:v>
      </x:c>
      <x:c r="G43" s="8" t="n">
        <x:v>70771676.993</x:v>
      </x:c>
      <x:c r="H43" s="8" t="n">
        <x:v>70771676.993</x:v>
      </x:c>
      <x:c r="I43" s="8"/>
      <x:c r="J43" s="8" t="n">
        <x:v>2248744.046</x:v>
      </x:c>
      <x:c r="K43" s="3" t="b">
        <x:v>1</x:v>
      </x:c>
      <x:c r="L43" s="2" t="n">
        <x:v>1</x:v>
      </x:c>
    </x:row>
    <x:row r="44" ht="22" customHeight="1">
      <x:c r="A44" s="2" t="str">
        <x:v>2025-01</x:v>
      </x:c>
      <x:c r="B44" s="2" t="str">
        <x:v>352</x:v>
      </x:c>
      <x:c r="C44" s="2" t="str">
        <x:v>冰岛</x:v>
      </x:c>
      <x:c r="D44" s="2" t="str">
        <x:v>8481</x:v>
      </x:c>
      <x:c r="E44" s="2" t="str">
        <x:v>总类（含零件及龙头）</x:v>
      </x:c>
      <x:c r="F44" s="2" t="str">
        <x:v>世界</x:v>
      </x:c>
      <x:c r="G44" s="8" t="n">
        <x:v>3559998.38</x:v>
      </x:c>
      <x:c r="H44" s="8" t="n">
        <x:v>3559998.38</x:v>
      </x:c>
      <x:c r="I44" s="8" t="n">
        <x:v>3435066.683</x:v>
      </x:c>
      <x:c r="J44" s="8" t="n">
        <x:v>81427.502</x:v>
      </x:c>
      <x:c r="K44" s="3" t="b">
        <x:v>1</x:v>
      </x:c>
      <x:c r="L44" s="2" t="n">
        <x:v>1</x:v>
      </x:c>
    </x:row>
    <x:row r="45" ht="22" customHeight="1">
      <x:c r="A45" s="2" t="str">
        <x:v>2025-01</x:v>
      </x:c>
      <x:c r="B45" s="2" t="str">
        <x:v>360</x:v>
      </x:c>
      <x:c r="C45" s="2" t="str">
        <x:v>印度尼西亚</x:v>
      </x:c>
      <x:c r="D45" s="2" t="str">
        <x:v>8481</x:v>
      </x:c>
      <x:c r="E45" s="2" t="str">
        <x:v>总类（含零件及龙头）</x:v>
      </x:c>
      <x:c r="F45" s="2" t="str">
        <x:v>世界</x:v>
      </x:c>
      <x:c r="G45" s="8" t="n">
        <x:v>115051839.121</x:v>
      </x:c>
      <x:c r="H45" s="8" t="n">
        <x:v>115051839.121</x:v>
      </x:c>
      <x:c r="I45" s="8"/>
      <x:c r="J45" s="8" t="n">
        <x:v>8244503.155</x:v>
      </x:c>
      <x:c r="K45" s="3" t="b">
        <x:v>0</x:v>
      </x:c>
      <x:c r="L45" s="2" t="n">
        <x:v>1</x:v>
      </x:c>
    </x:row>
    <x:row r="46" ht="22" customHeight="1">
      <x:c r="A46" s="2" t="str">
        <x:v>2025-01</x:v>
      </x:c>
      <x:c r="B46" s="2" t="str">
        <x:v>372</x:v>
      </x:c>
      <x:c r="C46" s="2" t="str">
        <x:v>爱尔兰</x:v>
      </x:c>
      <x:c r="D46" s="2" t="str">
        <x:v>8481</x:v>
      </x:c>
      <x:c r="E46" s="2" t="str">
        <x:v>总类（含零件及龙头）</x:v>
      </x:c>
      <x:c r="F46" s="2" t="str">
        <x:v>世界</x:v>
      </x:c>
      <x:c r="G46" s="8" t="n">
        <x:v>31670526.401</x:v>
      </x:c>
      <x:c r="H46" s="8" t="n">
        <x:v>31670526.401</x:v>
      </x:c>
      <x:c r="I46" s="8"/>
      <x:c r="J46" s="8" t="n">
        <x:v>924381.646</x:v>
      </x:c>
      <x:c r="K46" s="3" t="b">
        <x:v>1</x:v>
      </x:c>
      <x:c r="L46" s="2" t="n">
        <x:v>1</x:v>
      </x:c>
    </x:row>
    <x:row r="47" ht="22" customHeight="1">
      <x:c r="A47" s="2" t="str">
        <x:v>2025-01</x:v>
      </x:c>
      <x:c r="B47" s="2" t="str">
        <x:v>376</x:v>
      </x:c>
      <x:c r="C47" s="2" t="str">
        <x:v>以色列</x:v>
      </x:c>
      <x:c r="D47" s="2" t="str">
        <x:v>8481</x:v>
      </x:c>
      <x:c r="E47" s="2" t="str">
        <x:v>总类（含零件及龙头）</x:v>
      </x:c>
      <x:c r="F47" s="2" t="str">
        <x:v>世界</x:v>
      </x:c>
      <x:c r="G47" s="8" t="n">
        <x:v>36578000</x:v>
      </x:c>
      <x:c r="H47" s="8" t="n">
        <x:v>36578000</x:v>
      </x:c>
      <x:c r="I47" s="8"/>
      <x:c r="J47" s="8"/>
      <x:c r="K47" s="3" t="b">
        <x:v>0</x:v>
      </x:c>
      <x:c r="L47" s="2" t="n">
        <x:v>1</x:v>
      </x:c>
    </x:row>
    <x:row r="48" ht="22" customHeight="1">
      <x:c r="A48" s="2" t="str">
        <x:v>2025-01</x:v>
      </x:c>
      <x:c r="B48" s="2" t="str">
        <x:v>380</x:v>
      </x:c>
      <x:c r="C48" s="2" t="str">
        <x:v>意大利</x:v>
      </x:c>
      <x:c r="D48" s="2" t="str">
        <x:v>8481</x:v>
      </x:c>
      <x:c r="E48" s="2" t="str">
        <x:v>总类（含零件及龙头）</x:v>
      </x:c>
      <x:c r="F48" s="2" t="str">
        <x:v>世界</x:v>
      </x:c>
      <x:c r="G48" s="8" t="n">
        <x:v>244535268.093</x:v>
      </x:c>
      <x:c r="H48" s="8" t="n">
        <x:v>244535268.093</x:v>
      </x:c>
      <x:c r="I48" s="8"/>
      <x:c r="J48" s="8" t="n">
        <x:v>11593221.082</x:v>
      </x:c>
      <x:c r="K48" s="3" t="b">
        <x:v>1</x:v>
      </x:c>
      <x:c r="L48" s="2" t="n">
        <x:v>1</x:v>
      </x:c>
    </x:row>
    <x:row r="49" ht="22" customHeight="1">
      <x:c r="A49" s="2" t="str">
        <x:v>2025-01</x:v>
      </x:c>
      <x:c r="B49" s="2" t="str">
        <x:v>384</x:v>
      </x:c>
      <x:c r="C49" s="2" t="str">
        <x:v>科特迪瓦</x:v>
      </x:c>
      <x:c r="D49" s="2" t="str">
        <x:v>8481</x:v>
      </x:c>
      <x:c r="E49" s="2" t="str">
        <x:v>总类（含零件及龙头）</x:v>
      </x:c>
      <x:c r="F49" s="2" t="str">
        <x:v>世界</x:v>
      </x:c>
      <x:c r="G49" s="8" t="n">
        <x:v>15945946.474</x:v>
      </x:c>
      <x:c r="H49" s="8" t="n">
        <x:v>15945946.474</x:v>
      </x:c>
      <x:c r="I49" s="8"/>
      <x:c r="J49" s="8" t="n">
        <x:v>895620</x:v>
      </x:c>
      <x:c r="K49" s="3" t="b">
        <x:v>0</x:v>
      </x:c>
      <x:c r="L49" s="2" t="n">
        <x:v>1</x:v>
      </x:c>
    </x:row>
    <x:row r="50" ht="22" customHeight="1">
      <x:c r="A50" s="2" t="str">
        <x:v>2025-01</x:v>
      </x:c>
      <x:c r="B50" s="2" t="str">
        <x:v>392</x:v>
      </x:c>
      <x:c r="C50" s="2" t="str">
        <x:v>日本</x:v>
      </x:c>
      <x:c r="D50" s="2" t="str">
        <x:v>8481</x:v>
      </x:c>
      <x:c r="E50" s="2" t="str">
        <x:v>总类（含零件及龙头）</x:v>
      </x:c>
      <x:c r="F50" s="2" t="str">
        <x:v>世界</x:v>
      </x:c>
      <x:c r="G50" s="8" t="n">
        <x:v>225252812.629</x:v>
      </x:c>
      <x:c r="H50" s="8" t="n">
        <x:v>225252812.629</x:v>
      </x:c>
      <x:c r="I50" s="8"/>
      <x:c r="J50" s="8" t="n">
        <x:v>8145117.719</x:v>
      </x:c>
      <x:c r="K50" s="3" t="b">
        <x:v>1</x:v>
      </x:c>
      <x:c r="L50" s="2" t="n">
        <x:v>1</x:v>
      </x:c>
    </x:row>
    <x:row r="51" ht="22" customHeight="1">
      <x:c r="A51" s="2" t="str">
        <x:v>2025-01</x:v>
      </x:c>
      <x:c r="B51" s="2" t="str">
        <x:v>398</x:v>
      </x:c>
      <x:c r="C51" s="2" t="str">
        <x:v>哈萨克斯坦</x:v>
      </x:c>
      <x:c r="D51" s="2" t="str">
        <x:v>8481</x:v>
      </x:c>
      <x:c r="E51" s="2" t="str">
        <x:v>总类（含零件及龙头）</x:v>
      </x:c>
      <x:c r="F51" s="2" t="str">
        <x:v>世界</x:v>
      </x:c>
      <x:c r="G51" s="8" t="n">
        <x:v>38413503.4</x:v>
      </x:c>
      <x:c r="H51" s="8" t="n">
        <x:v>38413503.4</x:v>
      </x:c>
      <x:c r="I51" s="8"/>
      <x:c r="J51" s="8" t="n">
        <x:v>2422324.585</x:v>
      </x:c>
      <x:c r="K51" s="3" t="b">
        <x:v>1</x:v>
      </x:c>
      <x:c r="L51" s="2" t="n">
        <x:v>1</x:v>
      </x:c>
    </x:row>
    <x:row r="52" ht="22" customHeight="1">
      <x:c r="A52" s="2" t="str">
        <x:v>2025-01</x:v>
      </x:c>
      <x:c r="B52" s="2" t="str">
        <x:v>410</x:v>
      </x:c>
      <x:c r="C52" s="2" t="str">
        <x:v>韩国</x:v>
      </x:c>
      <x:c r="D52" s="2" t="str">
        <x:v>8481</x:v>
      </x:c>
      <x:c r="E52" s="2" t="str">
        <x:v>总类（含零件及龙头）</x:v>
      </x:c>
      <x:c r="F52" s="2" t="str">
        <x:v>世界</x:v>
      </x:c>
      <x:c r="G52" s="8" t="n">
        <x:v>202570407</x:v>
      </x:c>
      <x:c r="H52" s="8" t="n">
        <x:v>202570407</x:v>
      </x:c>
      <x:c r="I52" s="8"/>
      <x:c r="J52" s="8" t="n">
        <x:v>8992763.534</x:v>
      </x:c>
      <x:c r="K52" s="3" t="b">
        <x:v>0</x:v>
      </x:c>
      <x:c r="L52" s="2" t="n">
        <x:v>1</x:v>
      </x:c>
    </x:row>
    <x:row r="53" ht="22" customHeight="1">
      <x:c r="A53" s="2" t="str">
        <x:v>2025-01</x:v>
      </x:c>
      <x:c r="B53" s="2" t="str">
        <x:v>417</x:v>
      </x:c>
      <x:c r="C53" s="2" t="str">
        <x:v>吉尔吉斯斯坦</x:v>
      </x:c>
      <x:c r="D53" s="2" t="str">
        <x:v>8481</x:v>
      </x:c>
      <x:c r="E53" s="2" t="str">
        <x:v>总类（含零件及龙头）</x:v>
      </x:c>
      <x:c r="F53" s="2" t="str">
        <x:v>世界</x:v>
      </x:c>
      <x:c r="G53" s="8" t="n">
        <x:v>1676741</x:v>
      </x:c>
      <x:c r="H53" s="8" t="n">
        <x:v>1676741</x:v>
      </x:c>
      <x:c r="I53" s="8"/>
      <x:c r="J53" s="8" t="n">
        <x:v>198177.76</x:v>
      </x:c>
      <x:c r="K53" s="3" t="b">
        <x:v>1</x:v>
      </x:c>
      <x:c r="L53" s="2" t="n">
        <x:v>1</x:v>
      </x:c>
    </x:row>
    <x:row r="54" ht="22" customHeight="1">
      <x:c r="A54" s="2" t="str">
        <x:v>2025-01</x:v>
      </x:c>
      <x:c r="B54" s="2" t="str">
        <x:v>428</x:v>
      </x:c>
      <x:c r="C54" s="2" t="str">
        <x:v>拉脱维亚</x:v>
      </x:c>
      <x:c r="D54" s="2" t="str">
        <x:v>8481</x:v>
      </x:c>
      <x:c r="E54" s="2" t="str">
        <x:v>总类（含零件及龙头）</x:v>
      </x:c>
      <x:c r="F54" s="2" t="str">
        <x:v>世界</x:v>
      </x:c>
      <x:c r="G54" s="8" t="n">
        <x:v>4726414.344</x:v>
      </x:c>
      <x:c r="H54" s="8" t="n">
        <x:v>4726414.344</x:v>
      </x:c>
      <x:c r="I54" s="8"/>
      <x:c r="J54" s="8" t="n">
        <x:v>163593.965</x:v>
      </x:c>
      <x:c r="K54" s="3" t="b">
        <x:v>1</x:v>
      </x:c>
      <x:c r="L54" s="2" t="n">
        <x:v>1</x:v>
      </x:c>
    </x:row>
    <x:row r="55" ht="22" customHeight="1">
      <x:c r="A55" s="2" t="str">
        <x:v>2025-01</x:v>
      </x:c>
      <x:c r="B55" s="2" t="str">
        <x:v>440</x:v>
      </x:c>
      <x:c r="C55" s="2" t="str">
        <x:v>立陶宛</x:v>
      </x:c>
      <x:c r="D55" s="2" t="str">
        <x:v>8481</x:v>
      </x:c>
      <x:c r="E55" s="2" t="str">
        <x:v>总类（含零件及龙头）</x:v>
      </x:c>
      <x:c r="F55" s="2" t="str">
        <x:v>世界</x:v>
      </x:c>
      <x:c r="G55" s="8" t="n">
        <x:v>11783672</x:v>
      </x:c>
      <x:c r="H55" s="8" t="n">
        <x:v>11783672</x:v>
      </x:c>
      <x:c r="I55" s="8"/>
      <x:c r="J55" s="8"/>
      <x:c r="K55" s="3" t="b">
        <x:v>0</x:v>
      </x:c>
      <x:c r="L55" s="2" t="n">
        <x:v>1</x:v>
      </x:c>
    </x:row>
    <x:row r="56" ht="22" customHeight="1">
      <x:c r="A56" s="2" t="str">
        <x:v>2025-01</x:v>
      </x:c>
      <x:c r="B56" s="2" t="str">
        <x:v>442</x:v>
      </x:c>
      <x:c r="C56" s="2" t="str">
        <x:v>卢森堡</x:v>
      </x:c>
      <x:c r="D56" s="2" t="str">
        <x:v>8481</x:v>
      </x:c>
      <x:c r="E56" s="2" t="str">
        <x:v>总类（含零件及龙头）</x:v>
      </x:c>
      <x:c r="F56" s="2" t="str">
        <x:v>世界</x:v>
      </x:c>
      <x:c r="G56" s="8" t="n">
        <x:v>8961866.893</x:v>
      </x:c>
      <x:c r="H56" s="8" t="n">
        <x:v>8961866.893</x:v>
      </x:c>
      <x:c r="I56" s="8" t="n">
        <x:v>8767557.338</x:v>
      </x:c>
      <x:c r="J56" s="8" t="n">
        <x:v>399955.951</x:v>
      </x:c>
      <x:c r="K56" s="3" t="b">
        <x:v>0</x:v>
      </x:c>
      <x:c r="L56" s="2" t="n">
        <x:v>1</x:v>
      </x:c>
    </x:row>
    <x:row r="57" ht="22" customHeight="1">
      <x:c r="A57" s="2" t="str">
        <x:v>2025-01</x:v>
      </x:c>
      <x:c r="B57" s="2" t="str">
        <x:v>446</x:v>
      </x:c>
      <x:c r="C57" s="2" t="str">
        <x:v>China, Macao SAR</x:v>
      </x:c>
      <x:c r="D57" s="2" t="str">
        <x:v>8481</x:v>
      </x:c>
      <x:c r="E57" s="2" t="str">
        <x:v>总类（含零件及龙头）</x:v>
      </x:c>
      <x:c r="F57" s="2" t="str">
        <x:v>世界</x:v>
      </x:c>
      <x:c r="G57" s="8" t="n">
        <x:v>424844.534</x:v>
      </x:c>
      <x:c r="H57" s="8" t="n">
        <x:v>424844.534</x:v>
      </x:c>
      <x:c r="I57" s="8"/>
      <x:c r="J57" s="8" t="n">
        <x:v>13231.716</x:v>
      </x:c>
      <x:c r="K57" s="3" t="b">
        <x:v>1</x:v>
      </x:c>
      <x:c r="L57" s="2" t="n">
        <x:v>1</x:v>
      </x:c>
    </x:row>
    <x:row r="58" ht="22" customHeight="1">
      <x:c r="A58" s="2" t="str">
        <x:v>2025-01</x:v>
      </x:c>
      <x:c r="B58" s="2" t="str">
        <x:v>458</x:v>
      </x:c>
      <x:c r="C58" s="2" t="str">
        <x:v>马来西亚</x:v>
      </x:c>
      <x:c r="D58" s="2" t="str">
        <x:v>8481</x:v>
      </x:c>
      <x:c r="E58" s="2" t="str">
        <x:v>总类（含零件及龙头）</x:v>
      </x:c>
      <x:c r="F58" s="2" t="str">
        <x:v>世界</x:v>
      </x:c>
      <x:c r="G58" s="8" t="n">
        <x:v>104267103.925</x:v>
      </x:c>
      <x:c r="H58" s="8" t="n">
        <x:v>104267103.925</x:v>
      </x:c>
      <x:c r="I58" s="8"/>
      <x:c r="J58" s="8" t="n">
        <x:v>6927185.996</x:v>
      </x:c>
      <x:c r="K58" s="3" t="b">
        <x:v>1</x:v>
      </x:c>
      <x:c r="L58" s="2" t="n">
        <x:v>1</x:v>
      </x:c>
    </x:row>
    <x:row r="59" ht="22" customHeight="1">
      <x:c r="A59" s="2" t="str">
        <x:v>2025-01</x:v>
      </x:c>
      <x:c r="B59" s="2" t="str">
        <x:v>470</x:v>
      </x:c>
      <x:c r="C59" s="2" t="str">
        <x:v>马耳他</x:v>
      </x:c>
      <x:c r="D59" s="2" t="str">
        <x:v>8481</x:v>
      </x:c>
      <x:c r="E59" s="2" t="str">
        <x:v>总类（含零件及龙头）</x:v>
      </x:c>
      <x:c r="F59" s="2" t="str">
        <x:v>世界</x:v>
      </x:c>
      <x:c r="G59" s="8" t="n">
        <x:v>1622891.864</x:v>
      </x:c>
      <x:c r="H59" s="8" t="n">
        <x:v>1622891.864</x:v>
      </x:c>
      <x:c r="I59" s="8"/>
      <x:c r="J59" s="8" t="n">
        <x:v>35917</x:v>
      </x:c>
      <x:c r="K59" s="3" t="b">
        <x:v>0</x:v>
      </x:c>
      <x:c r="L59" s="2" t="n">
        <x:v>1</x:v>
      </x:c>
    </x:row>
    <x:row r="60" ht="22" customHeight="1">
      <x:c r="A60" s="2" t="str">
        <x:v>2025-01</x:v>
      </x:c>
      <x:c r="B60" s="2" t="str">
        <x:v>480</x:v>
      </x:c>
      <x:c r="C60" s="2" t="str">
        <x:v>毛里求斯</x:v>
      </x:c>
      <x:c r="D60" s="2" t="str">
        <x:v>8481</x:v>
      </x:c>
      <x:c r="E60" s="2" t="str">
        <x:v>总类（含零件及龙头）</x:v>
      </x:c>
      <x:c r="F60" s="2" t="str">
        <x:v>世界</x:v>
      </x:c>
      <x:c r="G60" s="8" t="n">
        <x:v>1527886.581</x:v>
      </x:c>
      <x:c r="H60" s="8" t="n">
        <x:v>1527886.581</x:v>
      </x:c>
      <x:c r="I60" s="8" t="n">
        <x:v>1422304.901</x:v>
      </x:c>
      <x:c r="J60" s="8" t="n">
        <x:v>180571</x:v>
      </x:c>
      <x:c r="K60" s="3" t="b">
        <x:v>0</x:v>
      </x:c>
      <x:c r="L60" s="2" t="n">
        <x:v>1</x:v>
      </x:c>
    </x:row>
    <x:row r="61" ht="22" customHeight="1">
      <x:c r="A61" s="2" t="str">
        <x:v>2025-01</x:v>
      </x:c>
      <x:c r="B61" s="2" t="str">
        <x:v>484</x:v>
      </x:c>
      <x:c r="C61" s="2" t="str">
        <x:v>墨西哥</x:v>
      </x:c>
      <x:c r="D61" s="2" t="str">
        <x:v>8481</x:v>
      </x:c>
      <x:c r="E61" s="2" t="str">
        <x:v>总类（含零件及龙头）</x:v>
      </x:c>
      <x:c r="F61" s="2" t="str">
        <x:v>世界</x:v>
      </x:c>
      <x:c r="G61" s="8" t="n">
        <x:v>353808064</x:v>
      </x:c>
      <x:c r="H61" s="8"/>
      <x:c r="I61" s="8" t="n">
        <x:v>353808064</x:v>
      </x:c>
      <x:c r="J61" s="8"/>
      <x:c r="K61" s="3" t="b">
        <x:v>0</x:v>
      </x:c>
      <x:c r="L61" s="2" t="n">
        <x:v>1</x:v>
      </x:c>
    </x:row>
    <x:row r="62" ht="22" customHeight="1">
      <x:c r="A62" s="2" t="str">
        <x:v>2025-01</x:v>
      </x:c>
      <x:c r="B62" s="2" t="str">
        <x:v>498</x:v>
      </x:c>
      <x:c r="C62" s="2" t="str">
        <x:v>摩尔多瓦</x:v>
      </x:c>
      <x:c r="D62" s="2" t="str">
        <x:v>8481</x:v>
      </x:c>
      <x:c r="E62" s="2" t="str">
        <x:v>总类（含零件及龙头）</x:v>
      </x:c>
      <x:c r="F62" s="2" t="str">
        <x:v>世界</x:v>
      </x:c>
      <x:c r="G62" s="8" t="n">
        <x:v>1944808</x:v>
      </x:c>
      <x:c r="H62" s="8" t="n">
        <x:v>1944808</x:v>
      </x:c>
      <x:c r="I62" s="8"/>
      <x:c r="J62" s="8" t="n">
        <x:v>159359.969</x:v>
      </x:c>
      <x:c r="K62" s="3" t="b">
        <x:v>1</x:v>
      </x:c>
      <x:c r="L62" s="2" t="n">
        <x:v>1</x:v>
      </x:c>
    </x:row>
    <x:row r="63" ht="22" customHeight="1">
      <x:c r="A63" s="2" t="str">
        <x:v>2025-01</x:v>
      </x:c>
      <x:c r="B63" s="2" t="str">
        <x:v>499</x:v>
      </x:c>
      <x:c r="C63" s="2" t="str">
        <x:v>黑山</x:v>
      </x:c>
      <x:c r="D63" s="2" t="str">
        <x:v>8481</x:v>
      </x:c>
      <x:c r="E63" s="2" t="str">
        <x:v>总类（含零件及龙头）</x:v>
      </x:c>
      <x:c r="F63" s="2" t="str">
        <x:v>世界</x:v>
      </x:c>
      <x:c r="G63" s="8" t="n">
        <x:v>633650.279</x:v>
      </x:c>
      <x:c r="H63" s="8" t="n">
        <x:v>633650.279</x:v>
      </x:c>
      <x:c r="I63" s="8"/>
      <x:c r="J63" s="8" t="n">
        <x:v>35678.706</x:v>
      </x:c>
      <x:c r="K63" s="3" t="b">
        <x:v>0</x:v>
      </x:c>
      <x:c r="L63" s="2" t="n">
        <x:v>1</x:v>
      </x:c>
    </x:row>
    <x:row r="64" ht="22" customHeight="1">
      <x:c r="A64" s="2" t="str">
        <x:v>2025-01</x:v>
      </x:c>
      <x:c r="B64" s="2" t="str">
        <x:v>504</x:v>
      </x:c>
      <x:c r="C64" s="2" t="str">
        <x:v>摩洛哥</x:v>
      </x:c>
      <x:c r="D64" s="2" t="str">
        <x:v>8481</x:v>
      </x:c>
      <x:c r="E64" s="2" t="str">
        <x:v>总类（含零件及龙头）</x:v>
      </x:c>
      <x:c r="F64" s="2" t="str">
        <x:v>世界</x:v>
      </x:c>
      <x:c r="G64" s="8" t="n">
        <x:v>20465153.763</x:v>
      </x:c>
      <x:c r="H64" s="8" t="n">
        <x:v>20465153.763</x:v>
      </x:c>
      <x:c r="I64" s="8"/>
      <x:c r="J64" s="8" t="n">
        <x:v>1463338.375</x:v>
      </x:c>
      <x:c r="K64" s="3" t="b">
        <x:v>1</x:v>
      </x:c>
      <x:c r="L64" s="2" t="n">
        <x:v>1</x:v>
      </x:c>
    </x:row>
    <x:row r="65" ht="22" customHeight="1">
      <x:c r="A65" s="2" t="str">
        <x:v>2025-01</x:v>
      </x:c>
      <x:c r="B65" s="2" t="str">
        <x:v>512</x:v>
      </x:c>
      <x:c r="C65" s="2" t="str">
        <x:v>阿曼</x:v>
      </x:c>
      <x:c r="D65" s="2" t="str">
        <x:v>8481</x:v>
      </x:c>
      <x:c r="E65" s="2" t="str">
        <x:v>总类（含零件及龙头）</x:v>
      </x:c>
      <x:c r="F65" s="2" t="str">
        <x:v>世界</x:v>
      </x:c>
      <x:c r="G65" s="8" t="n">
        <x:v>50922574.693</x:v>
      </x:c>
      <x:c r="H65" s="8" t="n">
        <x:v>50922574.693</x:v>
      </x:c>
      <x:c r="I65" s="8"/>
      <x:c r="J65" s="8"/>
      <x:c r="K65" s="3" t="b">
        <x:v>0</x:v>
      </x:c>
      <x:c r="L65" s="2" t="n">
        <x:v>1</x:v>
      </x:c>
    </x:row>
    <x:row r="66" ht="22" customHeight="1">
      <x:c r="A66" s="2" t="str">
        <x:v>2025-01</x:v>
      </x:c>
      <x:c r="B66" s="2" t="str">
        <x:v>516</x:v>
      </x:c>
      <x:c r="C66" s="2" t="str">
        <x:v>纳米比亚</x:v>
      </x:c>
      <x:c r="D66" s="2" t="str">
        <x:v>8481</x:v>
      </x:c>
      <x:c r="E66" s="2" t="str">
        <x:v>总类（含零件及龙头）</x:v>
      </x:c>
      <x:c r="F66" s="2" t="str">
        <x:v>世界</x:v>
      </x:c>
      <x:c r="G66" s="8" t="n">
        <x:v>2837468.545</x:v>
      </x:c>
      <x:c r="H66" s="8" t="n">
        <x:v>2837468.545</x:v>
      </x:c>
      <x:c r="I66" s="8" t="n">
        <x:v>2696675.467</x:v>
      </x:c>
      <x:c r="J66" s="8" t="n">
        <x:v>139170.43</x:v>
      </x:c>
      <x:c r="K66" s="3" t="b">
        <x:v>1</x:v>
      </x:c>
      <x:c r="L66" s="2" t="n">
        <x:v>1</x:v>
      </x:c>
    </x:row>
    <x:row r="67" ht="22" customHeight="1">
      <x:c r="A67" s="2" t="str">
        <x:v>2025-01</x:v>
      </x:c>
      <x:c r="B67" s="2" t="str">
        <x:v>528</x:v>
      </x:c>
      <x:c r="C67" s="2" t="str">
        <x:v>荷兰</x:v>
      </x:c>
      <x:c r="D67" s="2" t="str">
        <x:v>8481</x:v>
      </x:c>
      <x:c r="E67" s="2" t="str">
        <x:v>总类（含零件及龙头）</x:v>
      </x:c>
      <x:c r="F67" s="2" t="str">
        <x:v>世界</x:v>
      </x:c>
      <x:c r="G67" s="8" t="n">
        <x:v>174112287.629</x:v>
      </x:c>
      <x:c r="H67" s="8" t="n">
        <x:v>174112287.629</x:v>
      </x:c>
      <x:c r="I67" s="8"/>
      <x:c r="J67" s="8" t="n">
        <x:v>6091976.111</x:v>
      </x:c>
      <x:c r="K67" s="3" t="b">
        <x:v>1</x:v>
      </x:c>
      <x:c r="L67" s="2" t="n">
        <x:v>1</x:v>
      </x:c>
    </x:row>
    <x:row r="68" ht="22" customHeight="1">
      <x:c r="A68" s="2" t="str">
        <x:v>2025-01</x:v>
      </x:c>
      <x:c r="B68" s="2" t="str">
        <x:v>554</x:v>
      </x:c>
      <x:c r="C68" s="2" t="str">
        <x:v>新西兰</x:v>
      </x:c>
      <x:c r="D68" s="2" t="str">
        <x:v>8481</x:v>
      </x:c>
      <x:c r="E68" s="2" t="str">
        <x:v>总类（含零件及龙头）</x:v>
      </x:c>
      <x:c r="F68" s="2" t="str">
        <x:v>世界</x:v>
      </x:c>
      <x:c r="G68" s="8" t="n">
        <x:v>16269131.452</x:v>
      </x:c>
      <x:c r="H68" s="8" t="n">
        <x:v>16269131.452</x:v>
      </x:c>
      <x:c r="I68" s="8" t="n">
        <x:v>15702079.262</x:v>
      </x:c>
      <x:c r="J68" s="8"/>
      <x:c r="K68" s="3" t="b">
        <x:v>0</x:v>
      </x:c>
      <x:c r="L68" s="2" t="n">
        <x:v>1</x:v>
      </x:c>
    </x:row>
    <x:row r="69" ht="22" customHeight="1">
      <x:c r="A69" s="2" t="str">
        <x:v>2025-01</x:v>
      </x:c>
      <x:c r="B69" s="2" t="str">
        <x:v>566</x:v>
      </x:c>
      <x:c r="C69" s="2" t="str">
        <x:v>尼日利亚</x:v>
      </x:c>
      <x:c r="D69" s="2" t="str">
        <x:v>8481</x:v>
      </x:c>
      <x:c r="E69" s="2" t="str">
        <x:v>总类（含零件及龙头）</x:v>
      </x:c>
      <x:c r="F69" s="2" t="str">
        <x:v>世界</x:v>
      </x:c>
      <x:c r="G69" s="8" t="n">
        <x:v>29293543.453</x:v>
      </x:c>
      <x:c r="H69" s="8" t="n">
        <x:v>29293543.453</x:v>
      </x:c>
      <x:c r="I69" s="8"/>
      <x:c r="J69" s="8" t="n">
        <x:v>7226501.48</x:v>
      </x:c>
      <x:c r="K69" s="3" t="b">
        <x:v>0</x:v>
      </x:c>
      <x:c r="L69" s="2" t="n">
        <x:v>1</x:v>
      </x:c>
    </x:row>
    <x:row r="70" ht="22" customHeight="1">
      <x:c r="A70" s="2" t="str">
        <x:v>2025-01</x:v>
      </x:c>
      <x:c r="B70" s="2" t="str">
        <x:v>579</x:v>
      </x:c>
      <x:c r="C70" s="2" t="str">
        <x:v>挪威</x:v>
      </x:c>
      <x:c r="D70" s="2" t="str">
        <x:v>8481</x:v>
      </x:c>
      <x:c r="E70" s="2" t="str">
        <x:v>总类（含零件及龙头）</x:v>
      </x:c>
      <x:c r="F70" s="2" t="str">
        <x:v>世界</x:v>
      </x:c>
      <x:c r="G70" s="8" t="n">
        <x:v>87272502.908</x:v>
      </x:c>
      <x:c r="H70" s="8" t="n">
        <x:v>87272502.908</x:v>
      </x:c>
      <x:c r="I70" s="8"/>
      <x:c r="J70" s="8" t="n">
        <x:v>1606596</x:v>
      </x:c>
      <x:c r="K70" s="3" t="b">
        <x:v>0</x:v>
      </x:c>
      <x:c r="L70" s="2" t="n">
        <x:v>1</x:v>
      </x:c>
    </x:row>
    <x:row r="71" ht="22" customHeight="1">
      <x:c r="A71" s="2" t="str">
        <x:v>2025-01</x:v>
      </x:c>
      <x:c r="B71" s="2" t="str">
        <x:v>586</x:v>
      </x:c>
      <x:c r="C71" s="2" t="str">
        <x:v>巴基斯坦</x:v>
      </x:c>
      <x:c r="D71" s="2" t="str">
        <x:v>8481</x:v>
      </x:c>
      <x:c r="E71" s="2" t="str">
        <x:v>总类（含零件及龙头）</x:v>
      </x:c>
      <x:c r="F71" s="2" t="str">
        <x:v>世界</x:v>
      </x:c>
      <x:c r="G71" s="8" t="n">
        <x:v>10214082.563</x:v>
      </x:c>
      <x:c r="H71" s="8" t="n">
        <x:v>10214082.563</x:v>
      </x:c>
      <x:c r="I71" s="8"/>
      <x:c r="J71" s="8"/>
      <x:c r="K71" s="3" t="b">
        <x:v>0</x:v>
      </x:c>
      <x:c r="L71" s="2" t="n">
        <x:v>1</x:v>
      </x:c>
    </x:row>
    <x:row r="72" ht="22" customHeight="1">
      <x:c r="A72" s="2" t="str">
        <x:v>2025-01</x:v>
      </x:c>
      <x:c r="B72" s="2" t="str">
        <x:v>591</x:v>
      </x:c>
      <x:c r="C72" s="2" t="str">
        <x:v>巴拿马</x:v>
      </x:c>
      <x:c r="D72" s="2" t="str">
        <x:v>8481</x:v>
      </x:c>
      <x:c r="E72" s="2" t="str">
        <x:v>总类（含零件及龙头）</x:v>
      </x:c>
      <x:c r="F72" s="2" t="str">
        <x:v>世界</x:v>
      </x:c>
      <x:c r="G72" s="8" t="n">
        <x:v>3050113</x:v>
      </x:c>
      <x:c r="H72" s="8" t="n">
        <x:v>3050113</x:v>
      </x:c>
      <x:c r="I72" s="8"/>
      <x:c r="J72" s="8" t="n">
        <x:v>211234</x:v>
      </x:c>
      <x:c r="K72" s="3" t="b">
        <x:v>0</x:v>
      </x:c>
      <x:c r="L72" s="2" t="n">
        <x:v>1</x:v>
      </x:c>
    </x:row>
    <x:row r="73" ht="22" customHeight="1">
      <x:c r="A73" s="2" t="str">
        <x:v>2025-01</x:v>
      </x:c>
      <x:c r="B73" s="2" t="str">
        <x:v>600</x:v>
      </x:c>
      <x:c r="C73" s="2" t="str">
        <x:v>巴拉圭</x:v>
      </x:c>
      <x:c r="D73" s="2" t="str">
        <x:v>8481</x:v>
      </x:c>
      <x:c r="E73" s="2" t="str">
        <x:v>总类（含零件及龙头）</x:v>
      </x:c>
      <x:c r="F73" s="2" t="str">
        <x:v>世界</x:v>
      </x:c>
      <x:c r="G73" s="8" t="n">
        <x:v>4332762.797</x:v>
      </x:c>
      <x:c r="H73" s="8" t="n">
        <x:v>4332762.797</x:v>
      </x:c>
      <x:c r="I73" s="8" t="n">
        <x:v>4056650.31</x:v>
      </x:c>
      <x:c r="J73" s="8" t="n">
        <x:v>241691.85</x:v>
      </x:c>
      <x:c r="K73" s="3" t="b">
        <x:v>0</x:v>
      </x:c>
      <x:c r="L73" s="2" t="n">
        <x:v>1</x:v>
      </x:c>
    </x:row>
    <x:row r="74" ht="22" customHeight="1">
      <x:c r="A74" s="2" t="str">
        <x:v>2025-01</x:v>
      </x:c>
      <x:c r="B74" s="2" t="str">
        <x:v>604</x:v>
      </x:c>
      <x:c r="C74" s="2" t="str">
        <x:v>Peru</x:v>
      </x:c>
      <x:c r="D74" s="2" t="str">
        <x:v>8481</x:v>
      </x:c>
      <x:c r="E74" s="2" t="str">
        <x:v>总类（含零件及龙头）</x:v>
      </x:c>
      <x:c r="F74" s="2" t="str">
        <x:v>世界</x:v>
      </x:c>
      <x:c r="G74" s="8" t="n">
        <x:v>21641028.472</x:v>
      </x:c>
      <x:c r="H74" s="8" t="n">
        <x:v>21641028.472</x:v>
      </x:c>
      <x:c r="I74" s="8" t="n">
        <x:v>20753131.364</x:v>
      </x:c>
      <x:c r="J74" s="8" t="n">
        <x:v>1544754.529</x:v>
      </x:c>
      <x:c r="K74" s="3" t="b">
        <x:v>0</x:v>
      </x:c>
      <x:c r="L74" s="2" t="n">
        <x:v>1</x:v>
      </x:c>
    </x:row>
    <x:row r="75" ht="22" customHeight="1">
      <x:c r="A75" s="2" t="str">
        <x:v>2025-01</x:v>
      </x:c>
      <x:c r="B75" s="2" t="str">
        <x:v>608</x:v>
      </x:c>
      <x:c r="C75" s="2" t="str">
        <x:v>菲律宾</x:v>
      </x:c>
      <x:c r="D75" s="2" t="str">
        <x:v>8481</x:v>
      </x:c>
      <x:c r="E75" s="2" t="str">
        <x:v>总类（含零件及龙头）</x:v>
      </x:c>
      <x:c r="F75" s="2" t="str">
        <x:v>世界</x:v>
      </x:c>
      <x:c r="G75" s="8" t="n">
        <x:v>35743123</x:v>
      </x:c>
      <x:c r="H75" s="8" t="n">
        <x:v>35743123</x:v>
      </x:c>
      <x:c r="I75" s="8" t="n">
        <x:v>34220039</x:v>
      </x:c>
      <x:c r="J75" s="8" t="n">
        <x:v>1471492.26</x:v>
      </x:c>
      <x:c r="K75" s="3" t="b">
        <x:v>0</x:v>
      </x:c>
      <x:c r="L75" s="2" t="n">
        <x:v>1</x:v>
      </x:c>
    </x:row>
    <x:row r="76" ht="22" customHeight="1">
      <x:c r="A76" s="2" t="str">
        <x:v>2025-01</x:v>
      </x:c>
      <x:c r="B76" s="2" t="str">
        <x:v>616</x:v>
      </x:c>
      <x:c r="C76" s="2" t="str">
        <x:v>波兰</x:v>
      </x:c>
      <x:c r="D76" s="2" t="str">
        <x:v>8481</x:v>
      </x:c>
      <x:c r="E76" s="2" t="str">
        <x:v>总类（含零件及龙头）</x:v>
      </x:c>
      <x:c r="F76" s="2" t="str">
        <x:v>世界</x:v>
      </x:c>
      <x:c r="G76" s="8" t="n">
        <x:v>171820843</x:v>
      </x:c>
      <x:c r="H76" s="8" t="n">
        <x:v>171820843</x:v>
      </x:c>
      <x:c r="I76" s="8"/>
      <x:c r="J76" s="8" t="n">
        <x:v>7879194.488</x:v>
      </x:c>
      <x:c r="K76" s="3" t="b">
        <x:v>1</x:v>
      </x:c>
      <x:c r="L76" s="2" t="n">
        <x:v>1</x:v>
      </x:c>
    </x:row>
    <x:row r="77" ht="22" customHeight="1">
      <x:c r="A77" s="2" t="str">
        <x:v>2025-01</x:v>
      </x:c>
      <x:c r="B77" s="2" t="str">
        <x:v>620</x:v>
      </x:c>
      <x:c r="C77" s="2" t="str">
        <x:v>葡萄牙</x:v>
      </x:c>
      <x:c r="D77" s="2" t="str">
        <x:v>8481</x:v>
      </x:c>
      <x:c r="E77" s="2" t="str">
        <x:v>总类（含零件及龙头）</x:v>
      </x:c>
      <x:c r="F77" s="2" t="str">
        <x:v>世界</x:v>
      </x:c>
      <x:c r="G77" s="8" t="n">
        <x:v>36601799.592</x:v>
      </x:c>
      <x:c r="H77" s="8" t="n">
        <x:v>36601799.592</x:v>
      </x:c>
      <x:c r="I77" s="8"/>
      <x:c r="J77" s="8" t="n">
        <x:v>2001838.179</x:v>
      </x:c>
      <x:c r="K77" s="3" t="b">
        <x:v>1</x:v>
      </x:c>
      <x:c r="L77" s="2" t="n">
        <x:v>1</x:v>
      </x:c>
    </x:row>
    <x:row r="78" ht="22" customHeight="1">
      <x:c r="A78" s="2" t="str">
        <x:v>2025-01</x:v>
      </x:c>
      <x:c r="B78" s="2" t="str">
        <x:v>642</x:v>
      </x:c>
      <x:c r="C78" s="2" t="str">
        <x:v>罗马尼亚</x:v>
      </x:c>
      <x:c r="D78" s="2" t="str">
        <x:v>8481</x:v>
      </x:c>
      <x:c r="E78" s="2" t="str">
        <x:v>总类（含零件及龙头）</x:v>
      </x:c>
      <x:c r="F78" s="2" t="str">
        <x:v>世界</x:v>
      </x:c>
      <x:c r="G78" s="8" t="n">
        <x:v>52295309.69</x:v>
      </x:c>
      <x:c r="H78" s="8" t="n">
        <x:v>52295309.69</x:v>
      </x:c>
      <x:c r="I78" s="8" t="n">
        <x:v>50187437.38</x:v>
      </x:c>
      <x:c r="J78" s="8" t="n">
        <x:v>2976860.696</x:v>
      </x:c>
      <x:c r="K78" s="3" t="b">
        <x:v>1</x:v>
      </x:c>
      <x:c r="L78" s="2" t="n">
        <x:v>1</x:v>
      </x:c>
    </x:row>
    <x:row r="79" ht="22" customHeight="1">
      <x:c r="A79" s="2" t="str">
        <x:v>2025-01</x:v>
      </x:c>
      <x:c r="B79" s="2" t="str">
        <x:v>682</x:v>
      </x:c>
      <x:c r="C79" s="2" t="str">
        <x:v>沙特阿拉伯</x:v>
      </x:c>
      <x:c r="D79" s="2" t="str">
        <x:v>8481</x:v>
      </x:c>
      <x:c r="E79" s="2" t="str">
        <x:v>总类（含零件及龙头）</x:v>
      </x:c>
      <x:c r="F79" s="2" t="str">
        <x:v>世界</x:v>
      </x:c>
      <x:c r="G79" s="8" t="n">
        <x:v>298832166.402</x:v>
      </x:c>
      <x:c r="H79" s="8" t="n">
        <x:v>298832166.402</x:v>
      </x:c>
      <x:c r="I79" s="8"/>
      <x:c r="J79" s="8" t="n">
        <x:v>14179753.629</x:v>
      </x:c>
      <x:c r="K79" s="3" t="b">
        <x:v>1</x:v>
      </x:c>
      <x:c r="L79" s="2" t="n">
        <x:v>1</x:v>
      </x:c>
    </x:row>
    <x:row r="80" ht="22" customHeight="1">
      <x:c r="A80" s="2" t="str">
        <x:v>2025-01</x:v>
      </x:c>
      <x:c r="B80" s="2" t="str">
        <x:v>688</x:v>
      </x:c>
      <x:c r="C80" s="2" t="str">
        <x:v>塞尔维亚</x:v>
      </x:c>
      <x:c r="D80" s="2" t="str">
        <x:v>8481</x:v>
      </x:c>
      <x:c r="E80" s="2" t="str">
        <x:v>总类（含零件及龙头）</x:v>
      </x:c>
      <x:c r="F80" s="2" t="str">
        <x:v>世界</x:v>
      </x:c>
      <x:c r="G80" s="8" t="n">
        <x:v>10694822</x:v>
      </x:c>
      <x:c r="H80" s="8" t="n">
        <x:v>10694822</x:v>
      </x:c>
      <x:c r="I80" s="8" t="n">
        <x:v>10553039</x:v>
      </x:c>
      <x:c r="J80" s="8" t="n">
        <x:v>496276.211</x:v>
      </x:c>
      <x:c r="K80" s="3" t="b">
        <x:v>1</x:v>
      </x:c>
      <x:c r="L80" s="2" t="n">
        <x:v>1</x:v>
      </x:c>
    </x:row>
    <x:row r="81" ht="22" customHeight="1">
      <x:c r="A81" s="2" t="str">
        <x:v>2025-01</x:v>
      </x:c>
      <x:c r="B81" s="2" t="str">
        <x:v>699</x:v>
      </x:c>
      <x:c r="C81" s="2" t="str">
        <x:v>印度</x:v>
      </x:c>
      <x:c r="D81" s="2" t="str">
        <x:v>8481</x:v>
      </x:c>
      <x:c r="E81" s="2" t="str">
        <x:v>总类（含零件及龙头）</x:v>
      </x:c>
      <x:c r="F81" s="2" t="str">
        <x:v>世界</x:v>
      </x:c>
      <x:c r="G81" s="8" t="n">
        <x:v>189625197.743</x:v>
      </x:c>
      <x:c r="H81" s="8" t="n">
        <x:v>189625197.743</x:v>
      </x:c>
      <x:c r="I81" s="8"/>
      <x:c r="J81" s="8" t="n">
        <x:v>10534219.819</x:v>
      </x:c>
      <x:c r="K81" s="3" t="b">
        <x:v>1</x:v>
      </x:c>
      <x:c r="L81" s="2" t="n">
        <x:v>1</x:v>
      </x:c>
    </x:row>
    <x:row r="82" ht="22" customHeight="1">
      <x:c r="A82" s="2" t="str">
        <x:v>2025-01</x:v>
      </x:c>
      <x:c r="B82" s="2" t="str">
        <x:v>702</x:v>
      </x:c>
      <x:c r="C82" s="2" t="str">
        <x:v>新加坡</x:v>
      </x:c>
      <x:c r="D82" s="2" t="str">
        <x:v>8481</x:v>
      </x:c>
      <x:c r="E82" s="2" t="str">
        <x:v>总类（含零件及龙头）</x:v>
      </x:c>
      <x:c r="F82" s="2" t="str">
        <x:v>世界</x:v>
      </x:c>
      <x:c r="G82" s="8" t="n">
        <x:v>173203524.897</x:v>
      </x:c>
      <x:c r="H82" s="8" t="n">
        <x:v>173203524.897</x:v>
      </x:c>
      <x:c r="I82" s="8"/>
      <x:c r="J82" s="8"/>
      <x:c r="K82" s="3" t="b">
        <x:v>0</x:v>
      </x:c>
      <x:c r="L82" s="2" t="n">
        <x:v>1</x:v>
      </x:c>
    </x:row>
    <x:row r="83" ht="22" customHeight="1">
      <x:c r="A83" s="2" t="str">
        <x:v>2025-01</x:v>
      </x:c>
      <x:c r="B83" s="2" t="str">
        <x:v>703</x:v>
      </x:c>
      <x:c r="C83" s="2" t="str">
        <x:v>斯洛伐克</x:v>
      </x:c>
      <x:c r="D83" s="2" t="str">
        <x:v>8481</x:v>
      </x:c>
      <x:c r="E83" s="2" t="str">
        <x:v>总类（含零件及龙头）</x:v>
      </x:c>
      <x:c r="F83" s="2" t="str">
        <x:v>世界</x:v>
      </x:c>
      <x:c r="G83" s="8" t="n">
        <x:v>34322848.277</x:v>
      </x:c>
      <x:c r="H83" s="8" t="n">
        <x:v>34322848.277</x:v>
      </x:c>
      <x:c r="I83" s="8" t="n">
        <x:v>33501229.282</x:v>
      </x:c>
      <x:c r="J83" s="8" t="n">
        <x:v>1344470.616</x:v>
      </x:c>
      <x:c r="K83" s="3" t="b">
        <x:v>1</x:v>
      </x:c>
      <x:c r="L83" s="2" t="n">
        <x:v>1</x:v>
      </x:c>
    </x:row>
    <x:row r="84" ht="22" customHeight="1">
      <x:c r="A84" s="2" t="str">
        <x:v>2025-01</x:v>
      </x:c>
      <x:c r="B84" s="2" t="str">
        <x:v>705</x:v>
      </x:c>
      <x:c r="C84" s="2" t="str">
        <x:v>斯洛文尼亚</x:v>
      </x:c>
      <x:c r="D84" s="2" t="str">
        <x:v>8481</x:v>
      </x:c>
      <x:c r="E84" s="2" t="str">
        <x:v>总类（含零件及龙头）</x:v>
      </x:c>
      <x:c r="F84" s="2" t="str">
        <x:v>世界</x:v>
      </x:c>
      <x:c r="G84" s="8" t="n">
        <x:v>19678413.492</x:v>
      </x:c>
      <x:c r="H84" s="8" t="n">
        <x:v>19678413.492</x:v>
      </x:c>
      <x:c r="I84" s="8"/>
      <x:c r="J84" s="8" t="n">
        <x:v>675084.609</x:v>
      </x:c>
      <x:c r="K84" s="3" t="b">
        <x:v>0</x:v>
      </x:c>
      <x:c r="L84" s="2" t="n">
        <x:v>1</x:v>
      </x:c>
    </x:row>
    <x:row r="85" ht="22" customHeight="1">
      <x:c r="A85" s="2" t="str">
        <x:v>2025-01</x:v>
      </x:c>
      <x:c r="B85" s="2" t="str">
        <x:v>710</x:v>
      </x:c>
      <x:c r="C85" s="2" t="str">
        <x:v>南非</x:v>
      </x:c>
      <x:c r="D85" s="2" t="str">
        <x:v>8481</x:v>
      </x:c>
      <x:c r="E85" s="2" t="str">
        <x:v>总类（含零件及龙头）</x:v>
      </x:c>
      <x:c r="F85" s="2" t="str">
        <x:v>世界</x:v>
      </x:c>
      <x:c r="G85" s="8" t="n">
        <x:v>40067268.576</x:v>
      </x:c>
      <x:c r="H85" s="8"/>
      <x:c r="I85" s="8" t="n">
        <x:v>40067268.576</x:v>
      </x:c>
      <x:c r="J85" s="8" t="n">
        <x:v>3030896.84</x:v>
      </x:c>
      <x:c r="K85" s="3" t="b">
        <x:v>0</x:v>
      </x:c>
      <x:c r="L85" s="2" t="n">
        <x:v>1</x:v>
      </x:c>
    </x:row>
    <x:row r="86" ht="22" customHeight="1">
      <x:c r="A86" s="2" t="str">
        <x:v>2025-01</x:v>
      </x:c>
      <x:c r="B86" s="2" t="str">
        <x:v>716</x:v>
      </x:c>
      <x:c r="C86" s="2" t="str">
        <x:v>Zimbabwe</x:v>
      </x:c>
      <x:c r="D86" s="2" t="str">
        <x:v>8481</x:v>
      </x:c>
      <x:c r="E86" s="2" t="str">
        <x:v>总类（含零件及龙头）</x:v>
      </x:c>
      <x:c r="F86" s="2" t="str">
        <x:v>世界</x:v>
      </x:c>
      <x:c r="G86" s="8" t="n">
        <x:v>1928045.484</x:v>
      </x:c>
      <x:c r="H86" s="8" t="n">
        <x:v>1928045.484</x:v>
      </x:c>
      <x:c r="I86" s="8"/>
      <x:c r="J86" s="8" t="n">
        <x:v>247960.7</x:v>
      </x:c>
      <x:c r="K86" s="3" t="b">
        <x:v>0</x:v>
      </x:c>
      <x:c r="L86" s="2" t="n">
        <x:v>1</x:v>
      </x:c>
    </x:row>
    <x:row r="87" ht="22" customHeight="1">
      <x:c r="A87" s="2" t="str">
        <x:v>2025-01</x:v>
      </x:c>
      <x:c r="B87" s="2" t="str">
        <x:v>724</x:v>
      </x:c>
      <x:c r="C87" s="2" t="str">
        <x:v>西班牙</x:v>
      </x:c>
      <x:c r="D87" s="2" t="str">
        <x:v>8481</x:v>
      </x:c>
      <x:c r="E87" s="2" t="str">
        <x:v>总类（含零件及龙头）</x:v>
      </x:c>
      <x:c r="F87" s="2" t="str">
        <x:v>世界</x:v>
      </x:c>
      <x:c r="G87" s="8" t="n">
        <x:v>153919017.524</x:v>
      </x:c>
      <x:c r="H87" s="8" t="n">
        <x:v>153919017.524</x:v>
      </x:c>
      <x:c r="I87" s="8"/>
      <x:c r="J87" s="8" t="n">
        <x:v>9311751.025</x:v>
      </x:c>
      <x:c r="K87" s="3" t="b">
        <x:v>1</x:v>
      </x:c>
      <x:c r="L87" s="2" t="n">
        <x:v>1</x:v>
      </x:c>
    </x:row>
    <x:row r="88" ht="22" customHeight="1">
      <x:c r="A88" s="2" t="str">
        <x:v>2025-01</x:v>
      </x:c>
      <x:c r="B88" s="2" t="str">
        <x:v>728</x:v>
      </x:c>
      <x:c r="C88" s="2" t="str">
        <x:v>South Sudan</x:v>
      </x:c>
      <x:c r="D88" s="2" t="str">
        <x:v>8481</x:v>
      </x:c>
      <x:c r="E88" s="2" t="str">
        <x:v>总类（含零件及龙头）</x:v>
      </x:c>
      <x:c r="F88" s="2" t="str">
        <x:v>世界</x:v>
      </x:c>
      <x:c r="G88" s="8" t="n">
        <x:v>851.212</x:v>
      </x:c>
      <x:c r="H88" s="8" t="n">
        <x:v>851.212</x:v>
      </x:c>
      <x:c r="I88" s="8"/>
      <x:c r="J88" s="8" t="n">
        <x:v>163</x:v>
      </x:c>
      <x:c r="K88" s="3" t="b">
        <x:v>0</x:v>
      </x:c>
      <x:c r="L88" s="2" t="n">
        <x:v>1</x:v>
      </x:c>
    </x:row>
    <x:row r="89" ht="22" customHeight="1">
      <x:c r="A89" s="2" t="str">
        <x:v>2025-01</x:v>
      </x:c>
      <x:c r="B89" s="2" t="str">
        <x:v>752</x:v>
      </x:c>
      <x:c r="C89" s="2" t="str">
        <x:v>瑞典</x:v>
      </x:c>
      <x:c r="D89" s="2" t="str">
        <x:v>8481</x:v>
      </x:c>
      <x:c r="E89" s="2" t="str">
        <x:v>总类（含零件及龙头）</x:v>
      </x:c>
      <x:c r="F89" s="2" t="str">
        <x:v>世界</x:v>
      </x:c>
      <x:c r="G89" s="8" t="n">
        <x:v>68513004.588</x:v>
      </x:c>
      <x:c r="H89" s="8" t="n">
        <x:v>68513004.588</x:v>
      </x:c>
      <x:c r="I89" s="8"/>
      <x:c r="J89" s="8" t="n">
        <x:v>2196580.198</x:v>
      </x:c>
      <x:c r="K89" s="3" t="b">
        <x:v>1</x:v>
      </x:c>
      <x:c r="L89" s="2" t="n">
        <x:v>1</x:v>
      </x:c>
    </x:row>
    <x:row r="90" ht="22" customHeight="1">
      <x:c r="A90" s="2" t="str">
        <x:v>2025-01</x:v>
      </x:c>
      <x:c r="B90" s="2" t="str">
        <x:v>757</x:v>
      </x:c>
      <x:c r="C90" s="2" t="str">
        <x:v>瑞士</x:v>
      </x:c>
      <x:c r="D90" s="2" t="str">
        <x:v>8481</x:v>
      </x:c>
      <x:c r="E90" s="2" t="str">
        <x:v>总类（含零件及龙头）</x:v>
      </x:c>
      <x:c r="F90" s="2" t="str">
        <x:v>世界</x:v>
      </x:c>
      <x:c r="G90" s="8" t="n">
        <x:v>98992890.924</x:v>
      </x:c>
      <x:c r="H90" s="8" t="n">
        <x:v>98992890.924</x:v>
      </x:c>
      <x:c r="I90" s="8"/>
      <x:c r="J90" s="8" t="n">
        <x:v>1837491.812</x:v>
      </x:c>
      <x:c r="K90" s="3" t="b">
        <x:v>1</x:v>
      </x:c>
      <x:c r="L90" s="2" t="n">
        <x:v>1</x:v>
      </x:c>
    </x:row>
    <x:row r="91" ht="22" customHeight="1">
      <x:c r="A91" s="2" t="str">
        <x:v>2025-01</x:v>
      </x:c>
      <x:c r="B91" s="2" t="str">
        <x:v>764</x:v>
      </x:c>
      <x:c r="C91" s="2" t="str">
        <x:v>泰国</x:v>
      </x:c>
      <x:c r="D91" s="2" t="str">
        <x:v>8481</x:v>
      </x:c>
      <x:c r="E91" s="2" t="str">
        <x:v>总类（含零件及龙头）</x:v>
      </x:c>
      <x:c r="F91" s="2" t="str">
        <x:v>世界</x:v>
      </x:c>
      <x:c r="G91" s="8" t="n">
        <x:v>115333998.388</x:v>
      </x:c>
      <x:c r="H91" s="8" t="n">
        <x:v>115333998.388</x:v>
      </x:c>
      <x:c r="I91" s="8"/>
      <x:c r="J91" s="8" t="n">
        <x:v>6264482.127</x:v>
      </x:c>
      <x:c r="K91" s="3" t="b">
        <x:v>1</x:v>
      </x:c>
      <x:c r="L91" s="2" t="n">
        <x:v>1</x:v>
      </x:c>
    </x:row>
    <x:row r="92" ht="22" customHeight="1">
      <x:c r="A92" s="2" t="str">
        <x:v>2025-01</x:v>
      </x:c>
      <x:c r="B92" s="2" t="str">
        <x:v>768</x:v>
      </x:c>
      <x:c r="C92" s="2" t="str">
        <x:v>Togo</x:v>
      </x:c>
      <x:c r="D92" s="2" t="str">
        <x:v>8481</x:v>
      </x:c>
      <x:c r="E92" s="2" t="str">
        <x:v>总类（含零件及龙头）</x:v>
      </x:c>
      <x:c r="F92" s="2" t="str">
        <x:v>世界</x:v>
      </x:c>
      <x:c r="G92" s="8" t="n">
        <x:v>22265.834</x:v>
      </x:c>
      <x:c r="H92" s="8" t="n">
        <x:v>22265.834</x:v>
      </x:c>
      <x:c r="I92" s="8"/>
      <x:c r="J92" s="8" t="n">
        <x:v>907</x:v>
      </x:c>
      <x:c r="K92" s="3" t="b">
        <x:v>0</x:v>
      </x:c>
      <x:c r="L92" s="2" t="n">
        <x:v>1</x:v>
      </x:c>
    </x:row>
    <x:row r="93" ht="22" customHeight="1">
      <x:c r="A93" s="2" t="str">
        <x:v>2025-01</x:v>
      </x:c>
      <x:c r="B93" s="2" t="str">
        <x:v>776</x:v>
      </x:c>
      <x:c r="C93" s="2" t="str">
        <x:v>Tonga</x:v>
      </x:c>
      <x:c r="D93" s="2" t="str">
        <x:v>8481</x:v>
      </x:c>
      <x:c r="E93" s="2" t="str">
        <x:v>总类（含零件及龙头）</x:v>
      </x:c>
      <x:c r="F93" s="2" t="str">
        <x:v>世界</x:v>
      </x:c>
      <x:c r="G93" s="8" t="n">
        <x:v>184959.2</x:v>
      </x:c>
      <x:c r="H93" s="8" t="n">
        <x:v>184959.2</x:v>
      </x:c>
      <x:c r="I93" s="8"/>
      <x:c r="J93" s="8"/>
      <x:c r="K93" s="3" t="b">
        <x:v>0</x:v>
      </x:c>
      <x:c r="L93" s="2" t="n">
        <x:v>1</x:v>
      </x:c>
    </x:row>
    <x:row r="94" ht="22" customHeight="1">
      <x:c r="A94" s="2" t="str">
        <x:v>2025-01</x:v>
      </x:c>
      <x:c r="B94" s="2" t="str">
        <x:v>780</x:v>
      </x:c>
      <x:c r="C94" s="2" t="str">
        <x:v>特立尼达和多巴哥</x:v>
      </x:c>
      <x:c r="D94" s="2" t="str">
        <x:v>8481</x:v>
      </x:c>
      <x:c r="E94" s="2" t="str">
        <x:v>总类（含零件及龙头）</x:v>
      </x:c>
      <x:c r="F94" s="2" t="str">
        <x:v>世界</x:v>
      </x:c>
      <x:c r="G94" s="8" t="n">
        <x:v>6596241.4</x:v>
      </x:c>
      <x:c r="H94" s="8" t="n">
        <x:v>6596241.4</x:v>
      </x:c>
      <x:c r="I94" s="8"/>
      <x:c r="J94" s="8" t="n">
        <x:v>180755.731</x:v>
      </x:c>
      <x:c r="K94" s="3" t="b">
        <x:v>1</x:v>
      </x:c>
      <x:c r="L94" s="2" t="n">
        <x:v>1</x:v>
      </x:c>
    </x:row>
    <x:row r="95" ht="22" customHeight="1">
      <x:c r="A95" s="2" t="str">
        <x:v>2025-01</x:v>
      </x:c>
      <x:c r="B95" s="2" t="str">
        <x:v>792</x:v>
      </x:c>
      <x:c r="C95" s="2" t="str">
        <x:v>土耳其</x:v>
      </x:c>
      <x:c r="D95" s="2" t="str">
        <x:v>8481</x:v>
      </x:c>
      <x:c r="E95" s="2" t="str">
        <x:v>总类（含零件及龙头）</x:v>
      </x:c>
      <x:c r="F95" s="2" t="str">
        <x:v>世界</x:v>
      </x:c>
      <x:c r="G95" s="8" t="n">
        <x:v>144365739</x:v>
      </x:c>
      <x:c r="H95" s="8" t="n">
        <x:v>144365739</x:v>
      </x:c>
      <x:c r="I95" s="8" t="n">
        <x:v>135755499.43</x:v>
      </x:c>
      <x:c r="J95" s="8" t="n">
        <x:v>6350679</x:v>
      </x:c>
      <x:c r="K95" s="3" t="b">
        <x:v>0</x:v>
      </x:c>
      <x:c r="L95" s="2" t="n">
        <x:v>1</x:v>
      </x:c>
    </x:row>
    <x:row r="96" ht="22" customHeight="1">
      <x:c r="A96" s="2" t="str">
        <x:v>2025-01</x:v>
      </x:c>
      <x:c r="B96" s="2" t="str">
        <x:v>804</x:v>
      </x:c>
      <x:c r="C96" s="2" t="str">
        <x:v>Ukraine</x:v>
      </x:c>
      <x:c r="D96" s="2" t="str">
        <x:v>8481</x:v>
      </x:c>
      <x:c r="E96" s="2" t="str">
        <x:v>总类（含零件及龙头）</x:v>
      </x:c>
      <x:c r="F96" s="2" t="str">
        <x:v>世界</x:v>
      </x:c>
      <x:c r="G96" s="8" t="n">
        <x:v>13967222.46</x:v>
      </x:c>
      <x:c r="H96" s="8" t="n">
        <x:v>13967222.46</x:v>
      </x:c>
      <x:c r="I96" s="8"/>
      <x:c r="J96" s="8" t="n">
        <x:v>1329307.761</x:v>
      </x:c>
      <x:c r="K96" s="3" t="b">
        <x:v>0</x:v>
      </x:c>
      <x:c r="L96" s="2" t="n">
        <x:v>1</x:v>
      </x:c>
    </x:row>
    <x:row r="97" ht="22" customHeight="1">
      <x:c r="A97" s="2" t="str">
        <x:v>2025-01</x:v>
      </x:c>
      <x:c r="B97" s="2" t="str">
        <x:v>807</x:v>
      </x:c>
      <x:c r="C97" s="2" t="str">
        <x:v>北马其顿</x:v>
      </x:c>
      <x:c r="D97" s="2" t="str">
        <x:v>8481</x:v>
      </x:c>
      <x:c r="E97" s="2" t="str">
        <x:v>总类（含零件及龙头）</x:v>
      </x:c>
      <x:c r="F97" s="2" t="str">
        <x:v>世界</x:v>
      </x:c>
      <x:c r="G97" s="8" t="n">
        <x:v>1838708.546</x:v>
      </x:c>
      <x:c r="H97" s="8" t="n">
        <x:v>1838708.546</x:v>
      </x:c>
      <x:c r="I97" s="8"/>
      <x:c r="J97" s="8" t="n">
        <x:v>134427.319</x:v>
      </x:c>
      <x:c r="K97" s="3" t="b">
        <x:v>1</x:v>
      </x:c>
      <x:c r="L97" s="2" t="n">
        <x:v>1</x:v>
      </x:c>
    </x:row>
    <x:row r="98" ht="22" customHeight="1">
      <x:c r="A98" s="2" t="str">
        <x:v>2025-01</x:v>
      </x:c>
      <x:c r="B98" s="2" t="str">
        <x:v>818</x:v>
      </x:c>
      <x:c r="C98" s="2" t="str">
        <x:v>埃及</x:v>
      </x:c>
      <x:c r="D98" s="2" t="str">
        <x:v>8481</x:v>
      </x:c>
      <x:c r="E98" s="2" t="str">
        <x:v>总类（含零件及龙头）</x:v>
      </x:c>
      <x:c r="F98" s="2" t="str">
        <x:v>世界</x:v>
      </x:c>
      <x:c r="G98" s="8" t="n">
        <x:v>28336382.755</x:v>
      </x:c>
      <x:c r="H98" s="8" t="n">
        <x:v>28336382.755</x:v>
      </x:c>
      <x:c r="I98" s="8"/>
      <x:c r="J98" s="8"/>
      <x:c r="K98" s="3" t="b">
        <x:v>0</x:v>
      </x:c>
      <x:c r="L98" s="2" t="n">
        <x:v>1</x:v>
      </x:c>
    </x:row>
    <x:row r="99" ht="22" customHeight="1">
      <x:c r="A99" s="2" t="str">
        <x:v>2025-01</x:v>
      </x:c>
      <x:c r="B99" s="2" t="str">
        <x:v>826</x:v>
      </x:c>
      <x:c r="C99" s="2" t="str">
        <x:v>英国</x:v>
      </x:c>
      <x:c r="D99" s="2" t="str">
        <x:v>8481</x:v>
      </x:c>
      <x:c r="E99" s="2" t="str">
        <x:v>总类（含零件及龙头）</x:v>
      </x:c>
      <x:c r="F99" s="2" t="str">
        <x:v>世界</x:v>
      </x:c>
      <x:c r="G99" s="8" t="n">
        <x:v>310292282.364</x:v>
      </x:c>
      <x:c r="H99" s="8" t="n">
        <x:v>310292282.364</x:v>
      </x:c>
      <x:c r="I99" s="8"/>
      <x:c r="J99" s="8" t="n">
        <x:v>9667196.706</x:v>
      </x:c>
      <x:c r="K99" s="3" t="b">
        <x:v>1</x:v>
      </x:c>
      <x:c r="L99" s="2" t="n">
        <x:v>1</x:v>
      </x:c>
    </x:row>
    <x:row r="100" ht="22" customHeight="1">
      <x:c r="A100" s="2" t="str">
        <x:v>2025-01</x:v>
      </x:c>
      <x:c r="B100" s="2" t="str">
        <x:v>842</x:v>
      </x:c>
      <x:c r="C100" s="2" t="str">
        <x:v>美国</x:v>
      </x:c>
      <x:c r="D100" s="2" t="str">
        <x:v>8481</x:v>
      </x:c>
      <x:c r="E100" s="2" t="str">
        <x:v>总类（含零件及龙头）</x:v>
      </x:c>
      <x:c r="F100" s="2" t="str">
        <x:v>世界</x:v>
      </x:c>
      <x:c r="G100" s="8" t="n">
        <x:v>1619764651</x:v>
      </x:c>
      <x:c r="H100" s="8" t="n">
        <x:v>1619764651</x:v>
      </x:c>
      <x:c r="I100" s="8" t="n">
        <x:v>1583434457</x:v>
      </x:c>
      <x:c r="J100" s="8" t="n">
        <x:v>58686817.62</x:v>
      </x:c>
      <x:c r="K100" s="3" t="b">
        <x:v>1</x:v>
      </x:c>
      <x:c r="L100" s="2" t="n">
        <x:v>1</x:v>
      </x:c>
    </x:row>
    <x:row r="101" ht="22" customHeight="1">
      <x:c r="A101" s="2" t="str">
        <x:v>2025-01</x:v>
      </x:c>
      <x:c r="B101" s="2" t="str">
        <x:v>860</x:v>
      </x:c>
      <x:c r="C101" s="2" t="str">
        <x:v>Uzbekistan</x:v>
      </x:c>
      <x:c r="D101" s="2" t="str">
        <x:v>8481</x:v>
      </x:c>
      <x:c r="E101" s="2" t="str">
        <x:v>总类（含零件及龙头）</x:v>
      </x:c>
      <x:c r="F101" s="2" t="str">
        <x:v>世界</x:v>
      </x:c>
      <x:c r="G101" s="8" t="n">
        <x:v>10783685</x:v>
      </x:c>
      <x:c r="H101" s="8" t="n">
        <x:v>10783685</x:v>
      </x:c>
      <x:c r="I101" s="8"/>
      <x:c r="J101" s="8" t="n">
        <x:v>1499622.336</x:v>
      </x:c>
      <x:c r="K101" s="3" t="b">
        <x:v>0</x:v>
      </x:c>
      <x:c r="L101" s="2" t="n">
        <x:v>1</x:v>
      </x:c>
    </x:row>
    <x:row r="102" ht="22" customHeight="1">
      <x:c r="A102" s="2" t="str">
        <x:v>2025-01</x:v>
      </x:c>
      <x:c r="B102" s="2" t="str">
        <x:v>20</x:v>
      </x:c>
      <x:c r="C102" s="2" t="str">
        <x:v>Andorra</x:v>
      </x:c>
      <x:c r="D102" s="2" t="str">
        <x:v>8481</x:v>
      </x:c>
      <x:c r="E102" s="2" t="str">
        <x:v>总类（含零件及龙头）</x:v>
      </x:c>
      <x:c r="F102" s="2" t="str">
        <x:v>中国</x:v>
      </x:c>
      <x:c r="G102" s="8" t="n">
        <x:v>515.719</x:v>
      </x:c>
      <x:c r="H102" s="8" t="n">
        <x:v>515.719</x:v>
      </x:c>
      <x:c r="I102" s="8"/>
      <x:c r="J102" s="8" t="n">
        <x:v>14.59</x:v>
      </x:c>
      <x:c r="K102" s="3" t="b">
        <x:v>0</x:v>
      </x:c>
      <x:c r="L102" s="2" t="n">
        <x:v>2</x:v>
      </x:c>
    </x:row>
    <x:row r="103" ht="22" customHeight="1">
      <x:c r="A103" s="2" t="str">
        <x:v>2025-01</x:v>
      </x:c>
      <x:c r="B103" s="2" t="str">
        <x:v>24</x:v>
      </x:c>
      <x:c r="C103" s="2" t="str">
        <x:v>安哥拉</x:v>
      </x:c>
      <x:c r="D103" s="2" t="str">
        <x:v>8481</x:v>
      </x:c>
      <x:c r="E103" s="2" t="str">
        <x:v>总类（含零件及龙头）</x:v>
      </x:c>
      <x:c r="F103" s="2" t="str">
        <x:v>中国</x:v>
      </x:c>
      <x:c r="G103" s="8" t="n">
        <x:v>5658080.03</x:v>
      </x:c>
      <x:c r="H103" s="8" t="n">
        <x:v>5658080.03</x:v>
      </x:c>
      <x:c r="I103" s="8" t="n">
        <x:v>5260541.32</x:v>
      </x:c>
      <x:c r="J103" s="8" t="n">
        <x:v>775407.148</x:v>
      </x:c>
      <x:c r="K103" s="3" t="b">
        <x:v>1</x:v>
      </x:c>
      <x:c r="L103" s="2" t="n">
        <x:v>2</x:v>
      </x:c>
    </x:row>
    <x:row r="104" ht="22" customHeight="1">
      <x:c r="A104" s="2" t="str">
        <x:v>2025-01</x:v>
      </x:c>
      <x:c r="B104" s="2" t="str">
        <x:v>28</x:v>
      </x:c>
      <x:c r="C104" s="2" t="str">
        <x:v>Antigua and Barbuda</x:v>
      </x:c>
      <x:c r="D104" s="2" t="str">
        <x:v>8481</x:v>
      </x:c>
      <x:c r="E104" s="2" t="str">
        <x:v>总类（含零件及龙头）</x:v>
      </x:c>
      <x:c r="F104" s="2" t="str">
        <x:v>中国</x:v>
      </x:c>
      <x:c r="G104" s="8" t="n">
        <x:v>1494.659</x:v>
      </x:c>
      <x:c r="H104" s="8" t="n">
        <x:v>1494.659</x:v>
      </x:c>
      <x:c r="I104" s="8"/>
      <x:c r="J104" s="8" t="n">
        <x:v>898.04</x:v>
      </x:c>
      <x:c r="K104" s="3" t="b">
        <x:v>0</x:v>
      </x:c>
      <x:c r="L104" s="2" t="n">
        <x:v>2</x:v>
      </x:c>
    </x:row>
    <x:row r="105" ht="22" customHeight="1">
      <x:c r="A105" s="2" t="str">
        <x:v>2025-01</x:v>
      </x:c>
      <x:c r="B105" s="2" t="str">
        <x:v>31</x:v>
      </x:c>
      <x:c r="C105" s="2" t="str">
        <x:v>阿塞拜疆</x:v>
      </x:c>
      <x:c r="D105" s="2" t="str">
        <x:v>8481</x:v>
      </x:c>
      <x:c r="E105" s="2" t="str">
        <x:v>总类（含零件及龙头）</x:v>
      </x:c>
      <x:c r="F105" s="2" t="str">
        <x:v>中国</x:v>
      </x:c>
      <x:c r="G105" s="8" t="n">
        <x:v>2268464.74</x:v>
      </x:c>
      <x:c r="H105" s="8" t="n">
        <x:v>2268464.74</x:v>
      </x:c>
      <x:c r="I105" s="8"/>
      <x:c r="J105" s="8" t="n">
        <x:v>343627.86</x:v>
      </x:c>
      <x:c r="K105" s="3" t="b">
        <x:v>0</x:v>
      </x:c>
      <x:c r="L105" s="2" t="n">
        <x:v>2</x:v>
      </x:c>
    </x:row>
    <x:row r="106" ht="22" customHeight="1">
      <x:c r="A106" s="2" t="str">
        <x:v>2025-01</x:v>
      </x:c>
      <x:c r="B106" s="2" t="str">
        <x:v>32</x:v>
      </x:c>
      <x:c r="C106" s="2" t="str">
        <x:v>阿根廷</x:v>
      </x:c>
      <x:c r="D106" s="2" t="str">
        <x:v>8481</x:v>
      </x:c>
      <x:c r="E106" s="2" t="str">
        <x:v>总类（含零件及龙头）</x:v>
      </x:c>
      <x:c r="F106" s="2" t="str">
        <x:v>中国</x:v>
      </x:c>
      <x:c r="G106" s="8" t="n">
        <x:v>25843304.85</x:v>
      </x:c>
      <x:c r="H106" s="8" t="n">
        <x:v>25843304.85</x:v>
      </x:c>
      <x:c r="I106" s="8" t="n">
        <x:v>24126141.92</x:v>
      </x:c>
      <x:c r="J106" s="8" t="n">
        <x:v>2663086.4</x:v>
      </x:c>
      <x:c r="K106" s="3" t="b">
        <x:v>0</x:v>
      </x:c>
      <x:c r="L106" s="2" t="n">
        <x:v>2</x:v>
      </x:c>
    </x:row>
    <x:row r="107" ht="22" customHeight="1">
      <x:c r="A107" s="2" t="str">
        <x:v>2025-01</x:v>
      </x:c>
      <x:c r="B107" s="2" t="str">
        <x:v>36</x:v>
      </x:c>
      <x:c r="C107" s="2" t="str">
        <x:v>澳大利亚</x:v>
      </x:c>
      <x:c r="D107" s="2" t="str">
        <x:v>8481</x:v>
      </x:c>
      <x:c r="E107" s="2" t="str">
        <x:v>总类（含零件及龙头）</x:v>
      </x:c>
      <x:c r="F107" s="2" t="str">
        <x:v>中国</x:v>
      </x:c>
      <x:c r="G107" s="8" t="n">
        <x:v>47679226.413</x:v>
      </x:c>
      <x:c r="H107" s="8" t="n">
        <x:v>47679226.413</x:v>
      </x:c>
      <x:c r="I107" s="8" t="n">
        <x:v>46076495.452</x:v>
      </x:c>
      <x:c r="J107" s="8" t="n">
        <x:v>0</x:v>
      </x:c>
      <x:c r="K107" s="3" t="b">
        <x:v>1</x:v>
      </x:c>
      <x:c r="L107" s="2" t="n">
        <x:v>2</x:v>
      </x:c>
    </x:row>
    <x:row r="108" ht="22" customHeight="1">
      <x:c r="A108" s="2" t="str">
        <x:v>2025-01</x:v>
      </x:c>
      <x:c r="B108" s="2" t="str">
        <x:v>51</x:v>
      </x:c>
      <x:c r="C108" s="2" t="str">
        <x:v>亚美尼亚</x:v>
      </x:c>
      <x:c r="D108" s="2" t="str">
        <x:v>8481</x:v>
      </x:c>
      <x:c r="E108" s="2" t="str">
        <x:v>总类（含零件及龙头）</x:v>
      </x:c>
      <x:c r="F108" s="2" t="str">
        <x:v>中国</x:v>
      </x:c>
      <x:c r="G108" s="8" t="n">
        <x:v>936160.21</x:v>
      </x:c>
      <x:c r="H108" s="8" t="n">
        <x:v>936160.21</x:v>
      </x:c>
      <x:c r="I108" s="8"/>
      <x:c r="J108" s="8" t="n">
        <x:v>109694.398</x:v>
      </x:c>
      <x:c r="K108" s="3" t="b">
        <x:v>0</x:v>
      </x:c>
      <x:c r="L108" s="2" t="n">
        <x:v>2</x:v>
      </x:c>
    </x:row>
    <x:row r="109" ht="22" customHeight="1">
      <x:c r="A109" s="2" t="str">
        <x:v>2025-01</x:v>
      </x:c>
      <x:c r="B109" s="2" t="str">
        <x:v>52</x:v>
      </x:c>
      <x:c r="C109" s="2" t="str">
        <x:v>巴巴多斯</x:v>
      </x:c>
      <x:c r="D109" s="2" t="str">
        <x:v>8481</x:v>
      </x:c>
      <x:c r="E109" s="2" t="str">
        <x:v>总类（含零件及龙头）</x:v>
      </x:c>
      <x:c r="F109" s="2" t="str">
        <x:v>中国</x:v>
      </x:c>
      <x:c r="G109" s="8" t="n">
        <x:v>73157.5</x:v>
      </x:c>
      <x:c r="H109" s="8" t="n">
        <x:v>73157.5</x:v>
      </x:c>
      <x:c r="I109" s="8"/>
      <x:c r="J109" s="8" t="n">
        <x:v>10315</x:v>
      </x:c>
      <x:c r="K109" s="3" t="b">
        <x:v>0</x:v>
      </x:c>
      <x:c r="L109" s="2" t="n">
        <x:v>2</x:v>
      </x:c>
    </x:row>
    <x:row r="110" ht="22" customHeight="1">
      <x:c r="A110" s="2" t="str">
        <x:v>2025-01</x:v>
      </x:c>
      <x:c r="B110" s="2" t="str">
        <x:v>56</x:v>
      </x:c>
      <x:c r="C110" s="2" t="str">
        <x:v>比利时</x:v>
      </x:c>
      <x:c r="D110" s="2" t="str">
        <x:v>8481</x:v>
      </x:c>
      <x:c r="E110" s="2" t="str">
        <x:v>总类（含零件及龙头）</x:v>
      </x:c>
      <x:c r="F110" s="2" t="str">
        <x:v>中国</x:v>
      </x:c>
      <x:c r="G110" s="8" t="n">
        <x:v>6359483.891</x:v>
      </x:c>
      <x:c r="H110" s="8" t="n">
        <x:v>6359483.891</x:v>
      </x:c>
      <x:c r="I110" s="8"/>
      <x:c r="J110" s="8" t="n">
        <x:v>334392.2</x:v>
      </x:c>
      <x:c r="K110" s="3" t="b">
        <x:v>0</x:v>
      </x:c>
      <x:c r="L110" s="2" t="n">
        <x:v>2</x:v>
      </x:c>
    </x:row>
    <x:row r="111" ht="22" customHeight="1">
      <x:c r="A111" s="2" t="str">
        <x:v>2025-01</x:v>
      </x:c>
      <x:c r="B111" s="2" t="str">
        <x:v>60</x:v>
      </x:c>
      <x:c r="C111" s="2" t="str">
        <x:v>Bermuda</x:v>
      </x:c>
      <x:c r="D111" s="2" t="str">
        <x:v>8481</x:v>
      </x:c>
      <x:c r="E111" s="2" t="str">
        <x:v>总类（含零件及龙头）</x:v>
      </x:c>
      <x:c r="F111" s="2" t="str">
        <x:v>中国</x:v>
      </x:c>
      <x:c r="G111" s="8" t="n">
        <x:v>3141.26</x:v>
      </x:c>
      <x:c r="H111" s="8"/>
      <x:c r="I111" s="8" t="n">
        <x:v>3141.26</x:v>
      </x:c>
      <x:c r="J111" s="8" t="n">
        <x:v>157</x:v>
      </x:c>
      <x:c r="K111" s="3" t="b">
        <x:v>0</x:v>
      </x:c>
      <x:c r="L111" s="2" t="n">
        <x:v>2</x:v>
      </x:c>
    </x:row>
    <x:row r="112" ht="22" customHeight="1">
      <x:c r="A112" s="2" t="str">
        <x:v>2025-01</x:v>
      </x:c>
      <x:c r="B112" s="2" t="str">
        <x:v>64</x:v>
      </x:c>
      <x:c r="C112" s="2" t="str">
        <x:v>Bhutan</x:v>
      </x:c>
      <x:c r="D112" s="2" t="str">
        <x:v>8481</x:v>
      </x:c>
      <x:c r="E112" s="2" t="str">
        <x:v>总类（含零件及龙头）</x:v>
      </x:c>
      <x:c r="F112" s="2" t="str">
        <x:v>中国</x:v>
      </x:c>
      <x:c r="G112" s="8" t="n">
        <x:v>3224.849</x:v>
      </x:c>
      <x:c r="H112" s="8" t="n">
        <x:v>3224.849</x:v>
      </x:c>
      <x:c r="I112" s="8"/>
      <x:c r="J112" s="8" t="n">
        <x:v>86.4</x:v>
      </x:c>
      <x:c r="K112" s="3" t="b">
        <x:v>1</x:v>
      </x:c>
      <x:c r="L112" s="2" t="n">
        <x:v>2</x:v>
      </x:c>
    </x:row>
    <x:row r="113" ht="22" customHeight="1">
      <x:c r="A113" s="2" t="str">
        <x:v>2025-01</x:v>
      </x:c>
      <x:c r="B113" s="2" t="str">
        <x:v>68</x:v>
      </x:c>
      <x:c r="C113" s="2" t="str">
        <x:v>玻利维亚</x:v>
      </x:c>
      <x:c r="D113" s="2" t="str">
        <x:v>8481</x:v>
      </x:c>
      <x:c r="E113" s="2" t="str">
        <x:v>总类（含零件及龙头）</x:v>
      </x:c>
      <x:c r="F113" s="2" t="str">
        <x:v>中国</x:v>
      </x:c>
      <x:c r="G113" s="8" t="n">
        <x:v>1343864</x:v>
      </x:c>
      <x:c r="H113" s="8" t="n">
        <x:v>1343864</x:v>
      </x:c>
      <x:c r="I113" s="8" t="n">
        <x:v>1266501</x:v>
      </x:c>
      <x:c r="J113" s="8" t="n">
        <x:v>33820.492</x:v>
      </x:c>
      <x:c r="K113" s="3" t="b">
        <x:v>1</x:v>
      </x:c>
      <x:c r="L113" s="2" t="n">
        <x:v>2</x:v>
      </x:c>
    </x:row>
    <x:row r="114" ht="22" customHeight="1">
      <x:c r="A114" s="2" t="str">
        <x:v>2025-01</x:v>
      </x:c>
      <x:c r="B114" s="2" t="str">
        <x:v>70</x:v>
      </x:c>
      <x:c r="C114" s="2" t="str">
        <x:v>波黑</x:v>
      </x:c>
      <x:c r="D114" s="2" t="str">
        <x:v>8481</x:v>
      </x:c>
      <x:c r="E114" s="2" t="str">
        <x:v>总类（含零件及龙头）</x:v>
      </x:c>
      <x:c r="F114" s="2" t="str">
        <x:v>中国</x:v>
      </x:c>
      <x:c r="G114" s="8" t="n">
        <x:v>917663.166</x:v>
      </x:c>
      <x:c r="H114" s="8" t="n">
        <x:v>917663.166</x:v>
      </x:c>
      <x:c r="I114" s="8"/>
      <x:c r="J114" s="8" t="n">
        <x:v>94606.36</x:v>
      </x:c>
      <x:c r="K114" s="3" t="b">
        <x:v>0</x:v>
      </x:c>
      <x:c r="L114" s="2" t="n">
        <x:v>2</x:v>
      </x:c>
    </x:row>
    <x:row r="115" ht="22" customHeight="1">
      <x:c r="A115" s="2" t="str">
        <x:v>2025-01</x:v>
      </x:c>
      <x:c r="B115" s="2" t="str">
        <x:v>76</x:v>
      </x:c>
      <x:c r="C115" s="2" t="str">
        <x:v>巴西</x:v>
      </x:c>
      <x:c r="D115" s="2" t="str">
        <x:v>8481</x:v>
      </x:c>
      <x:c r="E115" s="2" t="str">
        <x:v>总类（含零件及龙头）</x:v>
      </x:c>
      <x:c r="F115" s="2" t="str">
        <x:v>中国</x:v>
      </x:c>
      <x:c r="G115" s="8" t="n">
        <x:v>54224264</x:v>
      </x:c>
      <x:c r="H115" s="8" t="n">
        <x:v>54224264</x:v>
      </x:c>
      <x:c r="I115" s="8" t="n">
        <x:v>50894439</x:v>
      </x:c>
      <x:c r="J115" s="8" t="n">
        <x:v>5447176.442</x:v>
      </x:c>
      <x:c r="K115" s="3" t="b">
        <x:v>1</x:v>
      </x:c>
      <x:c r="L115" s="2" t="n">
        <x:v>2</x:v>
      </x:c>
    </x:row>
    <x:row r="116" ht="22" customHeight="1">
      <x:c r="A116" s="2" t="str">
        <x:v>2025-01</x:v>
      </x:c>
      <x:c r="B116" s="2" t="str">
        <x:v>84</x:v>
      </x:c>
      <x:c r="C116" s="2" t="str">
        <x:v>Belize</x:v>
      </x:c>
      <x:c r="D116" s="2" t="str">
        <x:v>8481</x:v>
      </x:c>
      <x:c r="E116" s="2" t="str">
        <x:v>总类（含零件及龙头）</x:v>
      </x:c>
      <x:c r="F116" s="2" t="str">
        <x:v>中国</x:v>
      </x:c>
      <x:c r="G116" s="8" t="n">
        <x:v>43762.665</x:v>
      </x:c>
      <x:c r="H116" s="8" t="n">
        <x:v>43762.665</x:v>
      </x:c>
      <x:c r="I116" s="8"/>
      <x:c r="J116" s="8" t="n">
        <x:v>16708.735</x:v>
      </x:c>
      <x:c r="K116" s="3" t="b">
        <x:v>0</x:v>
      </x:c>
      <x:c r="L116" s="2" t="n">
        <x:v>2</x:v>
      </x:c>
    </x:row>
    <x:row r="117" ht="22" customHeight="1">
      <x:c r="A117" s="2" t="str">
        <x:v>2025-01</x:v>
      </x:c>
      <x:c r="B117" s="2" t="str">
        <x:v>100</x:v>
      </x:c>
      <x:c r="C117" s="2" t="str">
        <x:v>保加利亚</x:v>
      </x:c>
      <x:c r="D117" s="2" t="str">
        <x:v>8481</x:v>
      </x:c>
      <x:c r="E117" s="2" t="str">
        <x:v>总类（含零件及龙头）</x:v>
      </x:c>
      <x:c r="F117" s="2" t="str">
        <x:v>中国</x:v>
      </x:c>
      <x:c r="G117" s="8" t="n">
        <x:v>5841189.436</x:v>
      </x:c>
      <x:c r="H117" s="8" t="n">
        <x:v>5841189.436</x:v>
      </x:c>
      <x:c r="I117" s="8"/>
      <x:c r="J117" s="8" t="n">
        <x:v>623917.031</x:v>
      </x:c>
      <x:c r="K117" s="3" t="b">
        <x:v>1</x:v>
      </x:c>
      <x:c r="L117" s="2" t="n">
        <x:v>2</x:v>
      </x:c>
    </x:row>
    <x:row r="118" ht="22" customHeight="1">
      <x:c r="A118" s="2" t="str">
        <x:v>2025-01</x:v>
      </x:c>
      <x:c r="B118" s="2" t="str">
        <x:v>104</x:v>
      </x:c>
      <x:c r="C118" s="2" t="str">
        <x:v>Myanmar</x:v>
      </x:c>
      <x:c r="D118" s="2" t="str">
        <x:v>8481</x:v>
      </x:c>
      <x:c r="E118" s="2" t="str">
        <x:v>总类（含零件及龙头）</x:v>
      </x:c>
      <x:c r="F118" s="2" t="str">
        <x:v>中国</x:v>
      </x:c>
      <x:c r="G118" s="8" t="n">
        <x:v>316283.81</x:v>
      </x:c>
      <x:c r="H118" s="8" t="n">
        <x:v>316283.81</x:v>
      </x:c>
      <x:c r="I118" s="8"/>
      <x:c r="J118" s="8" t="n">
        <x:v>69653.95</x:v>
      </x:c>
      <x:c r="K118" s="3" t="b">
        <x:v>0</x:v>
      </x:c>
      <x:c r="L118" s="2" t="n">
        <x:v>2</x:v>
      </x:c>
    </x:row>
    <x:row r="119" ht="22" customHeight="1">
      <x:c r="A119" s="2" t="str">
        <x:v>2025-01</x:v>
      </x:c>
      <x:c r="B119" s="2" t="str">
        <x:v>108</x:v>
      </x:c>
      <x:c r="C119" s="2" t="str">
        <x:v>Burundi</x:v>
      </x:c>
      <x:c r="D119" s="2" t="str">
        <x:v>8481</x:v>
      </x:c>
      <x:c r="E119" s="2" t="str">
        <x:v>总类（含零件及龙头）</x:v>
      </x:c>
      <x:c r="F119" s="2" t="str">
        <x:v>中国</x:v>
      </x:c>
      <x:c r="G119" s="8" t="n">
        <x:v>46542.903</x:v>
      </x:c>
      <x:c r="H119" s="8" t="n">
        <x:v>46542.903</x:v>
      </x:c>
      <x:c r="I119" s="8"/>
      <x:c r="J119" s="8" t="n">
        <x:v>25930</x:v>
      </x:c>
      <x:c r="K119" s="3" t="b">
        <x:v>0</x:v>
      </x:c>
      <x:c r="L119" s="2" t="n">
        <x:v>2</x:v>
      </x:c>
    </x:row>
    <x:row r="120" ht="22" customHeight="1">
      <x:c r="A120" s="2" t="str">
        <x:v>2025-01</x:v>
      </x:c>
      <x:c r="B120" s="2" t="str">
        <x:v>124</x:v>
      </x:c>
      <x:c r="C120" s="2" t="str">
        <x:v>加拿大</x:v>
      </x:c>
      <x:c r="D120" s="2" t="str">
        <x:v>8481</x:v>
      </x:c>
      <x:c r="E120" s="2" t="str">
        <x:v>总类（含零件及龙头）</x:v>
      </x:c>
      <x:c r="F120" s="2" t="str">
        <x:v>中国</x:v>
      </x:c>
      <x:c r="G120" s="8" t="n">
        <x:v>63711453.893</x:v>
      </x:c>
      <x:c r="H120" s="8"/>
      <x:c r="I120" s="8" t="n">
        <x:v>63711453.893</x:v>
      </x:c>
      <x:c r="J120" s="8"/>
      <x:c r="K120" s="3" t="b">
        <x:v>0</x:v>
      </x:c>
      <x:c r="L120" s="2" t="n">
        <x:v>2</x:v>
      </x:c>
    </x:row>
    <x:row r="121" ht="22" customHeight="1">
      <x:c r="A121" s="2" t="str">
        <x:v>2025-01</x:v>
      </x:c>
      <x:c r="B121" s="2" t="str">
        <x:v>152</x:v>
      </x:c>
      <x:c r="C121" s="2" t="str">
        <x:v>智利</x:v>
      </x:c>
      <x:c r="D121" s="2" t="str">
        <x:v>8481</x:v>
      </x:c>
      <x:c r="E121" s="2" t="str">
        <x:v>总类（含零件及龙头）</x:v>
      </x:c>
      <x:c r="F121" s="2" t="str">
        <x:v>中国</x:v>
      </x:c>
      <x:c r="G121" s="8" t="n">
        <x:v>12576197.053</x:v>
      </x:c>
      <x:c r="H121" s="8" t="n">
        <x:v>12576197.053</x:v>
      </x:c>
      <x:c r="I121" s="8" t="n">
        <x:v>11843487.305</x:v>
      </x:c>
      <x:c r="J121" s="8" t="n">
        <x:v>1448504.963</x:v>
      </x:c>
      <x:c r="K121" s="3" t="b">
        <x:v>0</x:v>
      </x:c>
      <x:c r="L121" s="2" t="n">
        <x:v>2</x:v>
      </x:c>
    </x:row>
    <x:row r="122" ht="22" customHeight="1">
      <x:c r="A122" s="2" t="str">
        <x:v>2025-01</x:v>
      </x:c>
      <x:c r="B122" s="2" t="str">
        <x:v>170</x:v>
      </x:c>
      <x:c r="C122" s="2" t="str">
        <x:v>哥伦比亚</x:v>
      </x:c>
      <x:c r="D122" s="2" t="str">
        <x:v>8481</x:v>
      </x:c>
      <x:c r="E122" s="2" t="str">
        <x:v>总类（含零件及龙头）</x:v>
      </x:c>
      <x:c r="F122" s="2" t="str">
        <x:v>中国</x:v>
      </x:c>
      <x:c r="G122" s="8" t="n">
        <x:v>9954599.79</x:v>
      </x:c>
      <x:c r="H122" s="8" t="n">
        <x:v>9954599.79</x:v>
      </x:c>
      <x:c r="I122" s="8" t="n">
        <x:v>9505137.32</x:v>
      </x:c>
      <x:c r="J122" s="8" t="n">
        <x:v>1286439.66</x:v>
      </x:c>
      <x:c r="K122" s="3" t="b">
        <x:v>0</x:v>
      </x:c>
      <x:c r="L122" s="2" t="n">
        <x:v>2</x:v>
      </x:c>
    </x:row>
    <x:row r="123" ht="22" customHeight="1">
      <x:c r="A123" s="2" t="str">
        <x:v>2025-01</x:v>
      </x:c>
      <x:c r="B123" s="2" t="str">
        <x:v>191</x:v>
      </x:c>
      <x:c r="C123" s="2" t="str">
        <x:v>克罗地亚</x:v>
      </x:c>
      <x:c r="D123" s="2" t="str">
        <x:v>8481</x:v>
      </x:c>
      <x:c r="E123" s="2" t="str">
        <x:v>总类（含零件及龙头）</x:v>
      </x:c>
      <x:c r="F123" s="2" t="str">
        <x:v>中国</x:v>
      </x:c>
      <x:c r="G123" s="8" t="n">
        <x:v>2516938</x:v>
      </x:c>
      <x:c r="H123" s="8" t="n">
        <x:v>2516938</x:v>
      </x:c>
      <x:c r="I123" s="8"/>
      <x:c r="J123" s="8" t="n">
        <x:v>201102.5</x:v>
      </x:c>
      <x:c r="K123" s="3" t="b">
        <x:v>0</x:v>
      </x:c>
      <x:c r="L123" s="2" t="n">
        <x:v>2</x:v>
      </x:c>
    </x:row>
    <x:row r="124" ht="22" customHeight="1">
      <x:c r="A124" s="2" t="str">
        <x:v>2025-01</x:v>
      </x:c>
      <x:c r="B124" s="2" t="str">
        <x:v>196</x:v>
      </x:c>
      <x:c r="C124" s="2" t="str">
        <x:v>塞浦路斯</x:v>
      </x:c>
      <x:c r="D124" s="2" t="str">
        <x:v>8481</x:v>
      </x:c>
      <x:c r="E124" s="2" t="str">
        <x:v>总类（含零件及龙头）</x:v>
      </x:c>
      <x:c r="F124" s="2" t="str">
        <x:v>中国</x:v>
      </x:c>
      <x:c r="G124" s="8" t="n">
        <x:v>618066.781</x:v>
      </x:c>
      <x:c r="H124" s="8" t="n">
        <x:v>618066.781</x:v>
      </x:c>
      <x:c r="I124" s="8"/>
      <x:c r="J124" s="8" t="n">
        <x:v>54569</x:v>
      </x:c>
      <x:c r="K124" s="3" t="b">
        <x:v>0</x:v>
      </x:c>
      <x:c r="L124" s="2" t="n">
        <x:v>2</x:v>
      </x:c>
    </x:row>
    <x:row r="125" ht="22" customHeight="1">
      <x:c r="A125" s="2" t="str">
        <x:v>2025-01</x:v>
      </x:c>
      <x:c r="B125" s="2" t="str">
        <x:v>203</x:v>
      </x:c>
      <x:c r="C125" s="2" t="str">
        <x:v>捷克</x:v>
      </x:c>
      <x:c r="D125" s="2" t="str">
        <x:v>8481</x:v>
      </x:c>
      <x:c r="E125" s="2" t="str">
        <x:v>总类（含零件及龙头）</x:v>
      </x:c>
      <x:c r="F125" s="2" t="str">
        <x:v>中国</x:v>
      </x:c>
      <x:c r="G125" s="8" t="n">
        <x:v>17338841</x:v>
      </x:c>
      <x:c r="H125" s="8" t="n">
        <x:v>17338841</x:v>
      </x:c>
      <x:c r="I125" s="8" t="n">
        <x:v>16515411</x:v>
      </x:c>
      <x:c r="J125" s="8" t="n">
        <x:v>1456084.753</x:v>
      </x:c>
      <x:c r="K125" s="3" t="b">
        <x:v>1</x:v>
      </x:c>
      <x:c r="L125" s="2" t="n">
        <x:v>2</x:v>
      </x:c>
    </x:row>
    <x:row r="126" ht="22" customHeight="1">
      <x:c r="A126" s="2" t="str">
        <x:v>2025-01</x:v>
      </x:c>
      <x:c r="B126" s="2" t="str">
        <x:v>208</x:v>
      </x:c>
      <x:c r="C126" s="2" t="str">
        <x:v>丹麦</x:v>
      </x:c>
      <x:c r="D126" s="2" t="str">
        <x:v>8481</x:v>
      </x:c>
      <x:c r="E126" s="2" t="str">
        <x:v>总类（含零件及龙头）</x:v>
      </x:c>
      <x:c r="F126" s="2" t="str">
        <x:v>中国</x:v>
      </x:c>
      <x:c r="G126" s="8" t="n">
        <x:v>17609075.814</x:v>
      </x:c>
      <x:c r="H126" s="8" t="n">
        <x:v>17609075.814</x:v>
      </x:c>
      <x:c r="I126" s="8"/>
      <x:c r="J126" s="8" t="n">
        <x:v>1412179</x:v>
      </x:c>
      <x:c r="K126" s="3" t="b">
        <x:v>0</x:v>
      </x:c>
      <x:c r="L126" s="2" t="n">
        <x:v>2</x:v>
      </x:c>
    </x:row>
    <x:row r="127" ht="22" customHeight="1">
      <x:c r="A127" s="2" t="str">
        <x:v>2025-01</x:v>
      </x:c>
      <x:c r="B127" s="2" t="str">
        <x:v>214</x:v>
      </x:c>
      <x:c r="C127" s="2" t="str">
        <x:v>多米尼加共和国</x:v>
      </x:c>
      <x:c r="D127" s="2" t="str">
        <x:v>8481</x:v>
      </x:c>
      <x:c r="E127" s="2" t="str">
        <x:v>总类（含零件及龙头）</x:v>
      </x:c>
      <x:c r="F127" s="2" t="str">
        <x:v>中国</x:v>
      </x:c>
      <x:c r="G127" s="8" t="n">
        <x:v>2914289.879</x:v>
      </x:c>
      <x:c r="H127" s="8" t="n">
        <x:v>2914289.879</x:v>
      </x:c>
      <x:c r="I127" s="8" t="n">
        <x:v>2695825.847</x:v>
      </x:c>
      <x:c r="J127" s="8" t="n">
        <x:v>401085.724</x:v>
      </x:c>
      <x:c r="K127" s="3" t="b">
        <x:v>0</x:v>
      </x:c>
      <x:c r="L127" s="2" t="n">
        <x:v>2</x:v>
      </x:c>
    </x:row>
    <x:row r="128" ht="22" customHeight="1">
      <x:c r="A128" s="2" t="str">
        <x:v>2025-01</x:v>
      </x:c>
      <x:c r="B128" s="2" t="str">
        <x:v>222</x:v>
      </x:c>
      <x:c r="C128" s="2" t="str">
        <x:v>萨尔瓦多</x:v>
      </x:c>
      <x:c r="D128" s="2" t="str">
        <x:v>8481</x:v>
      </x:c>
      <x:c r="E128" s="2" t="str">
        <x:v>总类（含零件及龙头）</x:v>
      </x:c>
      <x:c r="F128" s="2" t="str">
        <x:v>中国</x:v>
      </x:c>
      <x:c r="G128" s="8" t="n">
        <x:v>1617348.87</x:v>
      </x:c>
      <x:c r="H128" s="8" t="n">
        <x:v>1617348.87</x:v>
      </x:c>
      <x:c r="I128" s="8"/>
      <x:c r="J128" s="8" t="n">
        <x:v>172505.74</x:v>
      </x:c>
      <x:c r="K128" s="3" t="b">
        <x:v>0</x:v>
      </x:c>
      <x:c r="L128" s="2" t="n">
        <x:v>2</x:v>
      </x:c>
    </x:row>
    <x:row r="129" ht="22" customHeight="1">
      <x:c r="A129" s="2" t="str">
        <x:v>2025-01</x:v>
      </x:c>
      <x:c r="B129" s="2" t="str">
        <x:v>233</x:v>
      </x:c>
      <x:c r="C129" s="2" t="str">
        <x:v>爱沙尼亚</x:v>
      </x:c>
      <x:c r="D129" s="2" t="str">
        <x:v>8481</x:v>
      </x:c>
      <x:c r="E129" s="2" t="str">
        <x:v>总类（含零件及龙头）</x:v>
      </x:c>
      <x:c r="F129" s="2" t="str">
        <x:v>中国</x:v>
      </x:c>
      <x:c r="G129" s="8" t="n">
        <x:v>874244.62</x:v>
      </x:c>
      <x:c r="H129" s="8" t="n">
        <x:v>874244.62</x:v>
      </x:c>
      <x:c r="I129" s="8"/>
      <x:c r="J129" s="8" t="n">
        <x:v>45193.919</x:v>
      </x:c>
      <x:c r="K129" s="3" t="b">
        <x:v>0</x:v>
      </x:c>
      <x:c r="L129" s="2" t="n">
        <x:v>2</x:v>
      </x:c>
    </x:row>
    <x:row r="130" ht="22" customHeight="1">
      <x:c r="A130" s="2" t="str">
        <x:v>2025-01</x:v>
      </x:c>
      <x:c r="B130" s="2" t="str">
        <x:v>234</x:v>
      </x:c>
      <x:c r="C130" s="2" t="str">
        <x:v>Faroe Isds</x:v>
      </x:c>
      <x:c r="D130" s="2" t="str">
        <x:v>8481</x:v>
      </x:c>
      <x:c r="E130" s="2" t="str">
        <x:v>总类（含零件及龙头）</x:v>
      </x:c>
      <x:c r="F130" s="2" t="str">
        <x:v>中国</x:v>
      </x:c>
      <x:c r="G130" s="8" t="n">
        <x:v>52843.311</x:v>
      </x:c>
      <x:c r="H130" s="8" t="n">
        <x:v>52843.311</x:v>
      </x:c>
      <x:c r="I130" s="8" t="n">
        <x:v>49366.739</x:v>
      </x:c>
      <x:c r="J130" s="8" t="n">
        <x:v>2067.85</x:v>
      </x:c>
      <x:c r="K130" s="3" t="b">
        <x:v>0</x:v>
      </x:c>
      <x:c r="L130" s="2" t="n">
        <x:v>2</x:v>
      </x:c>
    </x:row>
    <x:row r="131" ht="22" customHeight="1">
      <x:c r="A131" s="2" t="str">
        <x:v>2025-01</x:v>
      </x:c>
      <x:c r="B131" s="2" t="str">
        <x:v>242</x:v>
      </x:c>
      <x:c r="C131" s="2" t="str">
        <x:v>Fiji</x:v>
      </x:c>
      <x:c r="D131" s="2" t="str">
        <x:v>8481</x:v>
      </x:c>
      <x:c r="E131" s="2" t="str">
        <x:v>总类（含零件及龙头）</x:v>
      </x:c>
      <x:c r="F131" s="2" t="str">
        <x:v>中国</x:v>
      </x:c>
      <x:c r="G131" s="8" t="n">
        <x:v>317463.69</x:v>
      </x:c>
      <x:c r="H131" s="8" t="n">
        <x:v>317463.69</x:v>
      </x:c>
      <x:c r="I131" s="8"/>
      <x:c r="J131" s="8" t="n">
        <x:v>75400.686</x:v>
      </x:c>
      <x:c r="K131" s="3" t="b">
        <x:v>0</x:v>
      </x:c>
      <x:c r="L131" s="2" t="n">
        <x:v>2</x:v>
      </x:c>
    </x:row>
    <x:row r="132" ht="22" customHeight="1">
      <x:c r="A132" s="2" t="str">
        <x:v>2025-01</x:v>
      </x:c>
      <x:c r="B132" s="2" t="str">
        <x:v>246</x:v>
      </x:c>
      <x:c r="C132" s="2" t="str">
        <x:v>芬兰</x:v>
      </x:c>
      <x:c r="D132" s="2" t="str">
        <x:v>8481</x:v>
      </x:c>
      <x:c r="E132" s="2" t="str">
        <x:v>总类（含零件及龙头）</x:v>
      </x:c>
      <x:c r="F132" s="2" t="str">
        <x:v>中国</x:v>
      </x:c>
      <x:c r="G132" s="8" t="n">
        <x:v>3617248.54</x:v>
      </x:c>
      <x:c r="H132" s="8" t="n">
        <x:v>3617248.54</x:v>
      </x:c>
      <x:c r="I132" s="8"/>
      <x:c r="J132" s="8" t="n">
        <x:v>227143.657</x:v>
      </x:c>
      <x:c r="K132" s="3" t="b">
        <x:v>1</x:v>
      </x:c>
      <x:c r="L132" s="2" t="n">
        <x:v>2</x:v>
      </x:c>
    </x:row>
    <x:row r="133" ht="22" customHeight="1">
      <x:c r="A133" s="2" t="str">
        <x:v>2025-01</x:v>
      </x:c>
      <x:c r="B133" s="2" t="str">
        <x:v>251</x:v>
      </x:c>
      <x:c r="C133" s="2" t="str">
        <x:v>法国</x:v>
      </x:c>
      <x:c r="D133" s="2" t="str">
        <x:v>8481</x:v>
      </x:c>
      <x:c r="E133" s="2" t="str">
        <x:v>总类（含零件及龙头）</x:v>
      </x:c>
      <x:c r="F133" s="2" t="str">
        <x:v>中国</x:v>
      </x:c>
      <x:c r="G133" s="8" t="n">
        <x:v>42149263.468</x:v>
      </x:c>
      <x:c r="H133" s="8" t="n">
        <x:v>42149263.468</x:v>
      </x:c>
      <x:c r="I133" s="8"/>
      <x:c r="J133" s="8" t="n">
        <x:v>3803211.362</x:v>
      </x:c>
      <x:c r="K133" s="3" t="b">
        <x:v>1</x:v>
      </x:c>
      <x:c r="L133" s="2" t="n">
        <x:v>2</x:v>
      </x:c>
    </x:row>
    <x:row r="134" ht="22" customHeight="1">
      <x:c r="A134" s="2" t="str">
        <x:v>2025-01</x:v>
      </x:c>
      <x:c r="B134" s="2" t="str">
        <x:v>268</x:v>
      </x:c>
      <x:c r="C134" s="2" t="str">
        <x:v>格鲁吉亚</x:v>
      </x:c>
      <x:c r="D134" s="2" t="str">
        <x:v>8481</x:v>
      </x:c>
      <x:c r="E134" s="2" t="str">
        <x:v>总类（含零件及龙头）</x:v>
      </x:c>
      <x:c r="F134" s="2" t="str">
        <x:v>中国</x:v>
      </x:c>
      <x:c r="G134" s="8" t="n">
        <x:v>1364719.915</x:v>
      </x:c>
      <x:c r="H134" s="8" t="n">
        <x:v>1364719.915</x:v>
      </x:c>
      <x:c r="I134" s="8"/>
      <x:c r="J134" s="8" t="n">
        <x:v>180859.39</x:v>
      </x:c>
      <x:c r="K134" s="3" t="b">
        <x:v>0</x:v>
      </x:c>
      <x:c r="L134" s="2" t="n">
        <x:v>2</x:v>
      </x:c>
    </x:row>
    <x:row r="135" ht="22" customHeight="1">
      <x:c r="A135" s="2" t="str">
        <x:v>2025-01</x:v>
      </x:c>
      <x:c r="B135" s="2" t="str">
        <x:v>276</x:v>
      </x:c>
      <x:c r="C135" s="2" t="str">
        <x:v>德国</x:v>
      </x:c>
      <x:c r="D135" s="2" t="str">
        <x:v>8481</x:v>
      </x:c>
      <x:c r="E135" s="2" t="str">
        <x:v>总类（含零件及龙头）</x:v>
      </x:c>
      <x:c r="F135" s="2" t="str">
        <x:v>中国</x:v>
      </x:c>
      <x:c r="G135" s="8" t="n">
        <x:v>95520476.283</x:v>
      </x:c>
      <x:c r="H135" s="8" t="n">
        <x:v>95520476.283</x:v>
      </x:c>
      <x:c r="I135" s="8"/>
      <x:c r="J135" s="8" t="n">
        <x:v>6286074.23</x:v>
      </x:c>
      <x:c r="K135" s="3" t="b">
        <x:v>1</x:v>
      </x:c>
      <x:c r="L135" s="2" t="n">
        <x:v>2</x:v>
      </x:c>
    </x:row>
    <x:row r="136" ht="22" customHeight="1">
      <x:c r="A136" s="2" t="str">
        <x:v>2025-01</x:v>
      </x:c>
      <x:c r="B136" s="2" t="str">
        <x:v>288</x:v>
      </x:c>
      <x:c r="C136" s="2" t="str">
        <x:v>加纳</x:v>
      </x:c>
      <x:c r="D136" s="2" t="str">
        <x:v>8481</x:v>
      </x:c>
      <x:c r="E136" s="2" t="str">
        <x:v>总类（含零件及龙头）</x:v>
      </x:c>
      <x:c r="F136" s="2" t="str">
        <x:v>中国</x:v>
      </x:c>
      <x:c r="G136" s="8" t="n">
        <x:v>524944.792</x:v>
      </x:c>
      <x:c r="H136" s="8" t="n">
        <x:v>524944.792</x:v>
      </x:c>
      <x:c r="I136" s="8"/>
      <x:c r="J136" s="8" t="n">
        <x:v>779794.78</x:v>
      </x:c>
      <x:c r="K136" s="3" t="b">
        <x:v>0</x:v>
      </x:c>
      <x:c r="L136" s="2" t="n">
        <x:v>2</x:v>
      </x:c>
    </x:row>
    <x:row r="137" ht="22" customHeight="1">
      <x:c r="A137" s="2" t="str">
        <x:v>2025-01</x:v>
      </x:c>
      <x:c r="B137" s="2" t="str">
        <x:v>296</x:v>
      </x:c>
      <x:c r="C137" s="2" t="str">
        <x:v>Kiribati</x:v>
      </x:c>
      <x:c r="D137" s="2" t="str">
        <x:v>8481</x:v>
      </x:c>
      <x:c r="E137" s="2" t="str">
        <x:v>总类（含零件及龙头）</x:v>
      </x:c>
      <x:c r="F137" s="2" t="str">
        <x:v>中国</x:v>
      </x:c>
      <x:c r="G137" s="8" t="n">
        <x:v>4357.333</x:v>
      </x:c>
      <x:c r="H137" s="8" t="n">
        <x:v>4357.333</x:v>
      </x:c>
      <x:c r="I137" s="8"/>
      <x:c r="J137" s="8" t="n">
        <x:v>79.42</x:v>
      </x:c>
      <x:c r="K137" s="3" t="b">
        <x:v>1</x:v>
      </x:c>
      <x:c r="L137" s="2" t="n">
        <x:v>2</x:v>
      </x:c>
    </x:row>
    <x:row r="138" ht="22" customHeight="1">
      <x:c r="A138" s="2" t="str">
        <x:v>2025-01</x:v>
      </x:c>
      <x:c r="B138" s="2" t="str">
        <x:v>300</x:v>
      </x:c>
      <x:c r="C138" s="2" t="str">
        <x:v>希腊</x:v>
      </x:c>
      <x:c r="D138" s="2" t="str">
        <x:v>8481</x:v>
      </x:c>
      <x:c r="E138" s="2" t="str">
        <x:v>总类（含零件及龙头）</x:v>
      </x:c>
      <x:c r="F138" s="2" t="str">
        <x:v>中国</x:v>
      </x:c>
      <x:c r="G138" s="8" t="n">
        <x:v>4283365.933</x:v>
      </x:c>
      <x:c r="H138" s="8" t="n">
        <x:v>4283365.933</x:v>
      </x:c>
      <x:c r="I138" s="8"/>
      <x:c r="J138" s="8" t="n">
        <x:v>443637</x:v>
      </x:c>
      <x:c r="K138" s="3" t="b">
        <x:v>0</x:v>
      </x:c>
      <x:c r="L138" s="2" t="n">
        <x:v>2</x:v>
      </x:c>
    </x:row>
    <x:row r="139" ht="22" customHeight="1">
      <x:c r="A139" s="2" t="str">
        <x:v>2025-01</x:v>
      </x:c>
      <x:c r="B139" s="2" t="str">
        <x:v>308</x:v>
      </x:c>
      <x:c r="C139" s="2" t="str">
        <x:v>Grenada</x:v>
      </x:c>
      <x:c r="D139" s="2" t="str">
        <x:v>8481</x:v>
      </x:c>
      <x:c r="E139" s="2" t="str">
        <x:v>总类（含零件及龙头）</x:v>
      </x:c>
      <x:c r="F139" s="2" t="str">
        <x:v>中国</x:v>
      </x:c>
      <x:c r="G139" s="8" t="n">
        <x:v>1868.293</x:v>
      </x:c>
      <x:c r="H139" s="8" t="n">
        <x:v>1868.293</x:v>
      </x:c>
      <x:c r="I139" s="8"/>
      <x:c r="J139" s="8" t="n">
        <x:v>150.02</x:v>
      </x:c>
      <x:c r="K139" s="3" t="b">
        <x:v>0</x:v>
      </x:c>
      <x:c r="L139" s="2" t="n">
        <x:v>2</x:v>
      </x:c>
    </x:row>
    <x:row r="140" ht="22" customHeight="1">
      <x:c r="A140" s="2" t="str">
        <x:v>2025-01</x:v>
      </x:c>
      <x:c r="B140" s="2" t="str">
        <x:v>320</x:v>
      </x:c>
      <x:c r="C140" s="2" t="str">
        <x:v>危地马拉</x:v>
      </x:c>
      <x:c r="D140" s="2" t="str">
        <x:v>8481</x:v>
      </x:c>
      <x:c r="E140" s="2" t="str">
        <x:v>总类（含零件及龙头）</x:v>
      </x:c>
      <x:c r="F140" s="2" t="str">
        <x:v>中国</x:v>
      </x:c>
      <x:c r="G140" s="8" t="n">
        <x:v>3941870</x:v>
      </x:c>
      <x:c r="H140" s="8" t="n">
        <x:v>3941870</x:v>
      </x:c>
      <x:c r="I140" s="8"/>
      <x:c r="J140" s="8" t="n">
        <x:v>529441</x:v>
      </x:c>
      <x:c r="K140" s="3" t="b">
        <x:v>0</x:v>
      </x:c>
      <x:c r="L140" s="2" t="n">
        <x:v>2</x:v>
      </x:c>
    </x:row>
    <x:row r="141" ht="22" customHeight="1">
      <x:c r="A141" s="2" t="str">
        <x:v>2025-01</x:v>
      </x:c>
      <x:c r="B141" s="2" t="str">
        <x:v>328</x:v>
      </x:c>
      <x:c r="C141" s="2" t="str">
        <x:v>圭亚那</x:v>
      </x:c>
      <x:c r="D141" s="2" t="str">
        <x:v>8481</x:v>
      </x:c>
      <x:c r="E141" s="2" t="str">
        <x:v>总类（含零件及龙头）</x:v>
      </x:c>
      <x:c r="F141" s="2" t="str">
        <x:v>中国</x:v>
      </x:c>
      <x:c r="G141" s="8" t="n">
        <x:v>302914.655</x:v>
      </x:c>
      <x:c r="H141" s="8" t="n">
        <x:v>302914.655</x:v>
      </x:c>
      <x:c r="I141" s="8"/>
      <x:c r="J141" s="8" t="n">
        <x:v>84258.28</x:v>
      </x:c>
      <x:c r="K141" s="3" t="b">
        <x:v>0</x:v>
      </x:c>
      <x:c r="L141" s="2" t="n">
        <x:v>2</x:v>
      </x:c>
    </x:row>
    <x:row r="142" ht="22" customHeight="1">
      <x:c r="A142" s="2" t="str">
        <x:v>2025-01</x:v>
      </x:c>
      <x:c r="B142" s="2" t="str">
        <x:v>344</x:v>
      </x:c>
      <x:c r="C142" s="2" t="str">
        <x:v>中国香港</x:v>
      </x:c>
      <x:c r="D142" s="2" t="str">
        <x:v>8481</x:v>
      </x:c>
      <x:c r="E142" s="2" t="str">
        <x:v>总类（含零件及龙头）</x:v>
      </x:c>
      <x:c r="F142" s="2" t="str">
        <x:v>中国</x:v>
      </x:c>
      <x:c r="G142" s="8" t="n">
        <x:v>16467257.859</x:v>
      </x:c>
      <x:c r="H142" s="8" t="n">
        <x:v>16467257.859</x:v>
      </x:c>
      <x:c r="I142" s="8"/>
      <x:c r="J142" s="8" t="n">
        <x:v>384897.889</x:v>
      </x:c>
      <x:c r="K142" s="3" t="b">
        <x:v>1</x:v>
      </x:c>
      <x:c r="L142" s="2" t="n">
        <x:v>2</x:v>
      </x:c>
    </x:row>
    <x:row r="143" ht="22" customHeight="1">
      <x:c r="A143" s="2" t="str">
        <x:v>2025-01</x:v>
      </x:c>
      <x:c r="B143" s="2" t="str">
        <x:v>348</x:v>
      </x:c>
      <x:c r="C143" s="2" t="str">
        <x:v>匈牙利</x:v>
      </x:c>
      <x:c r="D143" s="2" t="str">
        <x:v>8481</x:v>
      </x:c>
      <x:c r="E143" s="2" t="str">
        <x:v>总类（含零件及龙头）</x:v>
      </x:c>
      <x:c r="F143" s="2" t="str">
        <x:v>中国</x:v>
      </x:c>
      <x:c r="G143" s="8" t="n">
        <x:v>4472899.47</x:v>
      </x:c>
      <x:c r="H143" s="8" t="n">
        <x:v>4472899.47</x:v>
      </x:c>
      <x:c r="I143" s="8"/>
      <x:c r="J143" s="8" t="n">
        <x:v>260928.447</x:v>
      </x:c>
      <x:c r="K143" s="3" t="b">
        <x:v>1</x:v>
      </x:c>
      <x:c r="L143" s="2" t="n">
        <x:v>2</x:v>
      </x:c>
    </x:row>
    <x:row r="144" ht="22" customHeight="1">
      <x:c r="A144" s="2" t="str">
        <x:v>2025-01</x:v>
      </x:c>
      <x:c r="B144" s="2" t="str">
        <x:v>352</x:v>
      </x:c>
      <x:c r="C144" s="2" t="str">
        <x:v>冰岛</x:v>
      </x:c>
      <x:c r="D144" s="2" t="str">
        <x:v>8481</x:v>
      </x:c>
      <x:c r="E144" s="2" t="str">
        <x:v>总类（含零件及龙头）</x:v>
      </x:c>
      <x:c r="F144" s="2" t="str">
        <x:v>中国</x:v>
      </x:c>
      <x:c r="G144" s="8" t="n">
        <x:v>210180.783</x:v>
      </x:c>
      <x:c r="H144" s="8" t="n">
        <x:v>210180.783</x:v>
      </x:c>
      <x:c r="I144" s="8" t="n">
        <x:v>202607.514</x:v>
      </x:c>
      <x:c r="J144" s="8" t="n">
        <x:v>10540</x:v>
      </x:c>
      <x:c r="K144" s="3" t="b">
        <x:v>0</x:v>
      </x:c>
      <x:c r="L144" s="2" t="n">
        <x:v>2</x:v>
      </x:c>
    </x:row>
    <x:row r="145" ht="22" customHeight="1">
      <x:c r="A145" s="2" t="str">
        <x:v>2025-01</x:v>
      </x:c>
      <x:c r="B145" s="2" t="str">
        <x:v>360</x:v>
      </x:c>
      <x:c r="C145" s="2" t="str">
        <x:v>印度尼西亚</x:v>
      </x:c>
      <x:c r="D145" s="2" t="str">
        <x:v>8481</x:v>
      </x:c>
      <x:c r="E145" s="2" t="str">
        <x:v>总类（含零件及龙头）</x:v>
      </x:c>
      <x:c r="F145" s="2" t="str">
        <x:v>中国</x:v>
      </x:c>
      <x:c r="G145" s="8" t="n">
        <x:v>49150194.969</x:v>
      </x:c>
      <x:c r="H145" s="8" t="n">
        <x:v>49150194.969</x:v>
      </x:c>
      <x:c r="I145" s="8"/>
      <x:c r="J145" s="8" t="n">
        <x:v>6411340.219</x:v>
      </x:c>
      <x:c r="K145" s="3" t="b">
        <x:v>0</x:v>
      </x:c>
      <x:c r="L145" s="2" t="n">
        <x:v>2</x:v>
      </x:c>
    </x:row>
    <x:row r="146" ht="22" customHeight="1">
      <x:c r="A146" s="2" t="str">
        <x:v>2025-01</x:v>
      </x:c>
      <x:c r="B146" s="2" t="str">
        <x:v>372</x:v>
      </x:c>
      <x:c r="C146" s="2" t="str">
        <x:v>爱尔兰</x:v>
      </x:c>
      <x:c r="D146" s="2" t="str">
        <x:v>8481</x:v>
      </x:c>
      <x:c r="E146" s="2" t="str">
        <x:v>总类（含零件及龙头）</x:v>
      </x:c>
      <x:c r="F146" s="2" t="str">
        <x:v>中国</x:v>
      </x:c>
      <x:c r="G146" s="8" t="n">
        <x:v>5464795.577</x:v>
      </x:c>
      <x:c r="H146" s="8" t="n">
        <x:v>5464795.577</x:v>
      </x:c>
      <x:c r="I146" s="8"/>
      <x:c r="J146" s="8" t="n">
        <x:v>395914</x:v>
      </x:c>
      <x:c r="K146" s="3" t="b">
        <x:v>0</x:v>
      </x:c>
      <x:c r="L146" s="2" t="n">
        <x:v>2</x:v>
      </x:c>
    </x:row>
    <x:row r="147" ht="22" customHeight="1">
      <x:c r="A147" s="2" t="str">
        <x:v>2025-01</x:v>
      </x:c>
      <x:c r="B147" s="2" t="str">
        <x:v>376</x:v>
      </x:c>
      <x:c r="C147" s="2" t="str">
        <x:v>以色列</x:v>
      </x:c>
      <x:c r="D147" s="2" t="str">
        <x:v>8481</x:v>
      </x:c>
      <x:c r="E147" s="2" t="str">
        <x:v>总类（含零件及龙头）</x:v>
      </x:c>
      <x:c r="F147" s="2" t="str">
        <x:v>中国</x:v>
      </x:c>
      <x:c r="G147" s="8" t="n">
        <x:v>11312000</x:v>
      </x:c>
      <x:c r="H147" s="8" t="n">
        <x:v>11312000</x:v>
      </x:c>
      <x:c r="I147" s="8"/>
      <x:c r="J147" s="8" t="n">
        <x:v>284335.805</x:v>
      </x:c>
      <x:c r="K147" s="3" t="b">
        <x:v>1</x:v>
      </x:c>
      <x:c r="L147" s="2" t="n">
        <x:v>2</x:v>
      </x:c>
    </x:row>
    <x:row r="148" ht="22" customHeight="1">
      <x:c r="A148" s="2" t="str">
        <x:v>2025-01</x:v>
      </x:c>
      <x:c r="B148" s="2" t="str">
        <x:v>380</x:v>
      </x:c>
      <x:c r="C148" s="2" t="str">
        <x:v>意大利</x:v>
      </x:c>
      <x:c r="D148" s="2" t="str">
        <x:v>8481</x:v>
      </x:c>
      <x:c r="E148" s="2" t="str">
        <x:v>总类（含零件及龙头）</x:v>
      </x:c>
      <x:c r="F148" s="2" t="str">
        <x:v>中国</x:v>
      </x:c>
      <x:c r="G148" s="8" t="n">
        <x:v>48800994.8</x:v>
      </x:c>
      <x:c r="H148" s="8" t="n">
        <x:v>48800994.8</x:v>
      </x:c>
      <x:c r="I148" s="8"/>
      <x:c r="J148" s="8" t="n">
        <x:v>4357587</x:v>
      </x:c>
      <x:c r="K148" s="3" t="b">
        <x:v>0</x:v>
      </x:c>
      <x:c r="L148" s="2" t="n">
        <x:v>2</x:v>
      </x:c>
    </x:row>
    <x:row r="149" ht="22" customHeight="1">
      <x:c r="A149" s="2" t="str">
        <x:v>2025-01</x:v>
      </x:c>
      <x:c r="B149" s="2" t="str">
        <x:v>384</x:v>
      </x:c>
      <x:c r="C149" s="2" t="str">
        <x:v>科特迪瓦</x:v>
      </x:c>
      <x:c r="D149" s="2" t="str">
        <x:v>8481</x:v>
      </x:c>
      <x:c r="E149" s="2" t="str">
        <x:v>总类（含零件及龙头）</x:v>
      </x:c>
      <x:c r="F149" s="2" t="str">
        <x:v>中国</x:v>
      </x:c>
      <x:c r="G149" s="8" t="n">
        <x:v>947893.349</x:v>
      </x:c>
      <x:c r="H149" s="8" t="n">
        <x:v>947893.349</x:v>
      </x:c>
      <x:c r="I149" s="8"/>
      <x:c r="J149" s="8" t="n">
        <x:v>520975</x:v>
      </x:c>
      <x:c r="K149" s="3" t="b">
        <x:v>0</x:v>
      </x:c>
      <x:c r="L149" s="2" t="n">
        <x:v>2</x:v>
      </x:c>
    </x:row>
    <x:row r="150" ht="22" customHeight="1">
      <x:c r="A150" s="2" t="str">
        <x:v>2025-01</x:v>
      </x:c>
      <x:c r="B150" s="2" t="str">
        <x:v>392</x:v>
      </x:c>
      <x:c r="C150" s="2" t="str">
        <x:v>日本</x:v>
      </x:c>
      <x:c r="D150" s="2" t="str">
        <x:v>8481</x:v>
      </x:c>
      <x:c r="E150" s="2" t="str">
        <x:v>总类（含零件及龙头）</x:v>
      </x:c>
      <x:c r="F150" s="2" t="str">
        <x:v>中国</x:v>
      </x:c>
      <x:c r="G150" s="8" t="n">
        <x:v>66853127.663</x:v>
      </x:c>
      <x:c r="H150" s="8" t="n">
        <x:v>66853127.663</x:v>
      </x:c>
      <x:c r="I150" s="8"/>
      <x:c r="J150" s="8" t="n">
        <x:v>4071335</x:v>
      </x:c>
      <x:c r="K150" s="3" t="b">
        <x:v>0</x:v>
      </x:c>
      <x:c r="L150" s="2" t="n">
        <x:v>2</x:v>
      </x:c>
    </x:row>
    <x:row r="151" ht="22" customHeight="1">
      <x:c r="A151" s="2" t="str">
        <x:v>2025-01</x:v>
      </x:c>
      <x:c r="B151" s="2" t="str">
        <x:v>398</x:v>
      </x:c>
      <x:c r="C151" s="2" t="str">
        <x:v>哈萨克斯坦</x:v>
      </x:c>
      <x:c r="D151" s="2" t="str">
        <x:v>8481</x:v>
      </x:c>
      <x:c r="E151" s="2" t="str">
        <x:v>总类（含零件及龙头）</x:v>
      </x:c>
      <x:c r="F151" s="2" t="str">
        <x:v>中国</x:v>
      </x:c>
      <x:c r="G151" s="8" t="n">
        <x:v>8614425.41</x:v>
      </x:c>
      <x:c r="H151" s="8" t="n">
        <x:v>8614425.41</x:v>
      </x:c>
      <x:c r="I151" s="8"/>
      <x:c r="J151" s="8" t="n">
        <x:v>1593497.52</x:v>
      </x:c>
      <x:c r="K151" s="3" t="b">
        <x:v>0</x:v>
      </x:c>
      <x:c r="L151" s="2" t="n">
        <x:v>2</x:v>
      </x:c>
    </x:row>
    <x:row r="152" ht="22" customHeight="1">
      <x:c r="A152" s="2" t="str">
        <x:v>2025-01</x:v>
      </x:c>
      <x:c r="B152" s="2" t="str">
        <x:v>410</x:v>
      </x:c>
      <x:c r="C152" s="2" t="str">
        <x:v>韩国</x:v>
      </x:c>
      <x:c r="D152" s="2" t="str">
        <x:v>8481</x:v>
      </x:c>
      <x:c r="E152" s="2" t="str">
        <x:v>总类（含零件及龙头）</x:v>
      </x:c>
      <x:c r="F152" s="2" t="str">
        <x:v>中国</x:v>
      </x:c>
      <x:c r="G152" s="8" t="n">
        <x:v>69290932</x:v>
      </x:c>
      <x:c r="H152" s="8" t="n">
        <x:v>69290932</x:v>
      </x:c>
      <x:c r="I152" s="8"/>
      <x:c r="J152" s="8" t="n">
        <x:v>6948797.557</x:v>
      </x:c>
      <x:c r="K152" s="3" t="b">
        <x:v>0</x:v>
      </x:c>
      <x:c r="L152" s="2" t="n">
        <x:v>2</x:v>
      </x:c>
    </x:row>
    <x:row r="153" ht="22" customHeight="1">
      <x:c r="A153" s="2" t="str">
        <x:v>2025-01</x:v>
      </x:c>
      <x:c r="B153" s="2" t="str">
        <x:v>417</x:v>
      </x:c>
      <x:c r="C153" s="2" t="str">
        <x:v>吉尔吉斯斯坦</x:v>
      </x:c>
      <x:c r="D153" s="2" t="str">
        <x:v>8481</x:v>
      </x:c>
      <x:c r="E153" s="2" t="str">
        <x:v>总类（含零件及龙头）</x:v>
      </x:c>
      <x:c r="F153" s="2" t="str">
        <x:v>中国</x:v>
      </x:c>
      <x:c r="G153" s="8" t="n">
        <x:v>803278</x:v>
      </x:c>
      <x:c r="H153" s="8" t="n">
        <x:v>803278</x:v>
      </x:c>
      <x:c r="I153" s="8"/>
      <x:c r="J153" s="8" t="n">
        <x:v>144789</x:v>
      </x:c>
      <x:c r="K153" s="3" t="b">
        <x:v>0</x:v>
      </x:c>
      <x:c r="L153" s="2" t="n">
        <x:v>2</x:v>
      </x:c>
    </x:row>
    <x:row r="154" ht="22" customHeight="1">
      <x:c r="A154" s="2" t="str">
        <x:v>2025-01</x:v>
      </x:c>
      <x:c r="B154" s="2" t="str">
        <x:v>428</x:v>
      </x:c>
      <x:c r="C154" s="2" t="str">
        <x:v>拉脱维亚</x:v>
      </x:c>
      <x:c r="D154" s="2" t="str">
        <x:v>8481</x:v>
      </x:c>
      <x:c r="E154" s="2" t="str">
        <x:v>总类（含零件及龙头）</x:v>
      </x:c>
      <x:c r="F154" s="2" t="str">
        <x:v>中国</x:v>
      </x:c>
      <x:c r="G154" s="8" t="n">
        <x:v>342571.701</x:v>
      </x:c>
      <x:c r="H154" s="8" t="n">
        <x:v>342571.701</x:v>
      </x:c>
      <x:c r="I154" s="8"/>
      <x:c r="J154" s="8" t="n">
        <x:v>23355.319</x:v>
      </x:c>
      <x:c r="K154" s="3" t="b">
        <x:v>1</x:v>
      </x:c>
      <x:c r="L154" s="2" t="n">
        <x:v>2</x:v>
      </x:c>
    </x:row>
    <x:row r="155" ht="22" customHeight="1">
      <x:c r="A155" s="2" t="str">
        <x:v>2025-01</x:v>
      </x:c>
      <x:c r="B155" s="2" t="str">
        <x:v>440</x:v>
      </x:c>
      <x:c r="C155" s="2" t="str">
        <x:v>立陶宛</x:v>
      </x:c>
      <x:c r="D155" s="2" t="str">
        <x:v>8481</x:v>
      </x:c>
      <x:c r="E155" s="2" t="str">
        <x:v>总类（含零件及龙头）</x:v>
      </x:c>
      <x:c r="F155" s="2" t="str">
        <x:v>中国</x:v>
      </x:c>
      <x:c r="G155" s="8" t="n">
        <x:v>2156210</x:v>
      </x:c>
      <x:c r="H155" s="8" t="n">
        <x:v>2156210</x:v>
      </x:c>
      <x:c r="I155" s="8"/>
      <x:c r="J155" s="8" t="n">
        <x:v>163172.53</x:v>
      </x:c>
      <x:c r="K155" s="3" t="b">
        <x:v>0</x:v>
      </x:c>
      <x:c r="L155" s="2" t="n">
        <x:v>2</x:v>
      </x:c>
    </x:row>
    <x:row r="156" ht="22" customHeight="1">
      <x:c r="A156" s="2" t="str">
        <x:v>2025-01</x:v>
      </x:c>
      <x:c r="B156" s="2" t="str">
        <x:v>442</x:v>
      </x:c>
      <x:c r="C156" s="2" t="str">
        <x:v>卢森堡</x:v>
      </x:c>
      <x:c r="D156" s="2" t="str">
        <x:v>8481</x:v>
      </x:c>
      <x:c r="E156" s="2" t="str">
        <x:v>总类（含零件及龙头）</x:v>
      </x:c>
      <x:c r="F156" s="2" t="str">
        <x:v>中国</x:v>
      </x:c>
      <x:c r="G156" s="8" t="n">
        <x:v>288505.045</x:v>
      </x:c>
      <x:c r="H156" s="8" t="n">
        <x:v>288505.045</x:v>
      </x:c>
      <x:c r="I156" s="8" t="n">
        <x:v>275252.623</x:v>
      </x:c>
      <x:c r="J156" s="8" t="n">
        <x:v>11099.11</x:v>
      </x:c>
      <x:c r="K156" s="3" t="b">
        <x:v>0</x:v>
      </x:c>
      <x:c r="L156" s="2" t="n">
        <x:v>2</x:v>
      </x:c>
    </x:row>
    <x:row r="157" ht="22" customHeight="1">
      <x:c r="A157" s="2" t="str">
        <x:v>2025-01</x:v>
      </x:c>
      <x:c r="B157" s="2" t="str">
        <x:v>446</x:v>
      </x:c>
      <x:c r="C157" s="2" t="str">
        <x:v>China, Macao SAR</x:v>
      </x:c>
      <x:c r="D157" s="2" t="str">
        <x:v>8481</x:v>
      </x:c>
      <x:c r="E157" s="2" t="str">
        <x:v>总类（含零件及龙头）</x:v>
      </x:c>
      <x:c r="F157" s="2" t="str">
        <x:v>中国</x:v>
      </x:c>
      <x:c r="G157" s="8" t="n">
        <x:v>146518.362</x:v>
      </x:c>
      <x:c r="H157" s="8" t="n">
        <x:v>146518.362</x:v>
      </x:c>
      <x:c r="I157" s="8"/>
      <x:c r="J157" s="8" t="n">
        <x:v>7362</x:v>
      </x:c>
      <x:c r="K157" s="3" t="b">
        <x:v>0</x:v>
      </x:c>
      <x:c r="L157" s="2" t="n">
        <x:v>2</x:v>
      </x:c>
    </x:row>
    <x:row r="158" ht="22" customHeight="1">
      <x:c r="A158" s="2" t="str">
        <x:v>2025-01</x:v>
      </x:c>
      <x:c r="B158" s="2" t="str">
        <x:v>458</x:v>
      </x:c>
      <x:c r="C158" s="2" t="str">
        <x:v>马来西亚</x:v>
      </x:c>
      <x:c r="D158" s="2" t="str">
        <x:v>8481</x:v>
      </x:c>
      <x:c r="E158" s="2" t="str">
        <x:v>总类（含零件及龙头）</x:v>
      </x:c>
      <x:c r="F158" s="2" t="str">
        <x:v>中国</x:v>
      </x:c>
      <x:c r="G158" s="8" t="n">
        <x:v>30879436.371</x:v>
      </x:c>
      <x:c r="H158" s="8" t="n">
        <x:v>30879436.371</x:v>
      </x:c>
      <x:c r="I158" s="8"/>
      <x:c r="J158" s="8" t="n">
        <x:v>5469809.117</x:v>
      </x:c>
      <x:c r="K158" s="3" t="b">
        <x:v>0</x:v>
      </x:c>
      <x:c r="L158" s="2" t="n">
        <x:v>2</x:v>
      </x:c>
    </x:row>
    <x:row r="159" ht="22" customHeight="1">
      <x:c r="A159" s="2" t="str">
        <x:v>2025-01</x:v>
      </x:c>
      <x:c r="B159" s="2" t="str">
        <x:v>470</x:v>
      </x:c>
      <x:c r="C159" s="2" t="str">
        <x:v>马耳他</x:v>
      </x:c>
      <x:c r="D159" s="2" t="str">
        <x:v>8481</x:v>
      </x:c>
      <x:c r="E159" s="2" t="str">
        <x:v>总类（含零件及龙头）</x:v>
      </x:c>
      <x:c r="F159" s="2" t="str">
        <x:v>中国</x:v>
      </x:c>
      <x:c r="G159" s="8" t="n">
        <x:v>150576.325</x:v>
      </x:c>
      <x:c r="H159" s="8" t="n">
        <x:v>150576.325</x:v>
      </x:c>
      <x:c r="I159" s="8"/>
      <x:c r="J159" s="8" t="n">
        <x:v>11515</x:v>
      </x:c>
      <x:c r="K159" s="3" t="b">
        <x:v>0</x:v>
      </x:c>
      <x:c r="L159" s="2" t="n">
        <x:v>2</x:v>
      </x:c>
    </x:row>
    <x:row r="160" ht="22" customHeight="1">
      <x:c r="A160" s="2" t="str">
        <x:v>2025-01</x:v>
      </x:c>
      <x:c r="B160" s="2" t="str">
        <x:v>480</x:v>
      </x:c>
      <x:c r="C160" s="2" t="str">
        <x:v>毛里求斯</x:v>
      </x:c>
      <x:c r="D160" s="2" t="str">
        <x:v>8481</x:v>
      </x:c>
      <x:c r="E160" s="2" t="str">
        <x:v>总类（含零件及龙头）</x:v>
      </x:c>
      <x:c r="F160" s="2" t="str">
        <x:v>中国</x:v>
      </x:c>
      <x:c r="G160" s="8" t="n">
        <x:v>508226.428</x:v>
      </x:c>
      <x:c r="H160" s="8" t="n">
        <x:v>508226.428</x:v>
      </x:c>
      <x:c r="I160" s="8" t="n">
        <x:v>462440.651</x:v>
      </x:c>
      <x:c r="J160" s="8" t="n">
        <x:v>113568</x:v>
      </x:c>
      <x:c r="K160" s="3" t="b">
        <x:v>0</x:v>
      </x:c>
      <x:c r="L160" s="2" t="n">
        <x:v>2</x:v>
      </x:c>
    </x:row>
    <x:row r="161" ht="22" customHeight="1">
      <x:c r="A161" s="2" t="str">
        <x:v>2025-01</x:v>
      </x:c>
      <x:c r="B161" s="2" t="str">
        <x:v>484</x:v>
      </x:c>
      <x:c r="C161" s="2" t="str">
        <x:v>墨西哥</x:v>
      </x:c>
      <x:c r="D161" s="2" t="str">
        <x:v>8481</x:v>
      </x:c>
      <x:c r="E161" s="2" t="str">
        <x:v>总类（含零件及龙头）</x:v>
      </x:c>
      <x:c r="F161" s="2" t="str">
        <x:v>中国</x:v>
      </x:c>
      <x:c r="G161" s="8" t="n">
        <x:v>97842737</x:v>
      </x:c>
      <x:c r="H161" s="8"/>
      <x:c r="I161" s="8" t="n">
        <x:v>97842737</x:v>
      </x:c>
      <x:c r="J161" s="8" t="n">
        <x:v>0</x:v>
      </x:c>
      <x:c r="K161" s="3" t="b">
        <x:v>0</x:v>
      </x:c>
      <x:c r="L161" s="2" t="n">
        <x:v>2</x:v>
      </x:c>
    </x:row>
    <x:row r="162" ht="22" customHeight="1">
      <x:c r="A162" s="2" t="str">
        <x:v>2025-01</x:v>
      </x:c>
      <x:c r="B162" s="2" t="str">
        <x:v>498</x:v>
      </x:c>
      <x:c r="C162" s="2" t="str">
        <x:v>摩尔多瓦</x:v>
      </x:c>
      <x:c r="D162" s="2" t="str">
        <x:v>8481</x:v>
      </x:c>
      <x:c r="E162" s="2" t="str">
        <x:v>总类（含零件及龙头）</x:v>
      </x:c>
      <x:c r="F162" s="2" t="str">
        <x:v>中国</x:v>
      </x:c>
      <x:c r="G162" s="8" t="n">
        <x:v>1326795</x:v>
      </x:c>
      <x:c r="H162" s="8" t="n">
        <x:v>1326795</x:v>
      </x:c>
      <x:c r="I162" s="8"/>
      <x:c r="J162" s="8" t="n">
        <x:v>128898.687</x:v>
      </x:c>
      <x:c r="K162" s="3" t="b">
        <x:v>1</x:v>
      </x:c>
      <x:c r="L162" s="2" t="n">
        <x:v>2</x:v>
      </x:c>
    </x:row>
    <x:row r="163" ht="22" customHeight="1">
      <x:c r="A163" s="2" t="str">
        <x:v>2025-01</x:v>
      </x:c>
      <x:c r="B163" s="2" t="str">
        <x:v>499</x:v>
      </x:c>
      <x:c r="C163" s="2" t="str">
        <x:v>黑山</x:v>
      </x:c>
      <x:c r="D163" s="2" t="str">
        <x:v>8481</x:v>
      </x:c>
      <x:c r="E163" s="2" t="str">
        <x:v>总类（含零件及龙头）</x:v>
      </x:c>
      <x:c r="F163" s="2" t="str">
        <x:v>中国</x:v>
      </x:c>
      <x:c r="G163" s="8" t="n">
        <x:v>122914.935</x:v>
      </x:c>
      <x:c r="H163" s="8" t="n">
        <x:v>122914.935</x:v>
      </x:c>
      <x:c r="I163" s="8"/>
      <x:c r="J163" s="8" t="n">
        <x:v>8230.81</x:v>
      </x:c>
      <x:c r="K163" s="3" t="b">
        <x:v>0</x:v>
      </x:c>
      <x:c r="L163" s="2" t="n">
        <x:v>2</x:v>
      </x:c>
    </x:row>
    <x:row r="164" ht="22" customHeight="1">
      <x:c r="A164" s="2" t="str">
        <x:v>2025-01</x:v>
      </x:c>
      <x:c r="B164" s="2" t="str">
        <x:v>504</x:v>
      </x:c>
      <x:c r="C164" s="2" t="str">
        <x:v>摩洛哥</x:v>
      </x:c>
      <x:c r="D164" s="2" t="str">
        <x:v>8481</x:v>
      </x:c>
      <x:c r="E164" s="2" t="str">
        <x:v>总类（含零件及龙头）</x:v>
      </x:c>
      <x:c r="F164" s="2" t="str">
        <x:v>中国</x:v>
      </x:c>
      <x:c r="G164" s="8" t="n">
        <x:v>9586878.771</x:v>
      </x:c>
      <x:c r="H164" s="8" t="n">
        <x:v>9586878.771</x:v>
      </x:c>
      <x:c r="I164" s="8"/>
      <x:c r="J164" s="8" t="n">
        <x:v>838564.865</x:v>
      </x:c>
      <x:c r="K164" s="3" t="b">
        <x:v>0</x:v>
      </x:c>
      <x:c r="L164" s="2" t="n">
        <x:v>2</x:v>
      </x:c>
    </x:row>
    <x:row r="165" ht="22" customHeight="1">
      <x:c r="A165" s="2" t="str">
        <x:v>2025-01</x:v>
      </x:c>
      <x:c r="B165" s="2" t="str">
        <x:v>512</x:v>
      </x:c>
      <x:c r="C165" s="2" t="str">
        <x:v>阿曼</x:v>
      </x:c>
      <x:c r="D165" s="2" t="str">
        <x:v>8481</x:v>
      </x:c>
      <x:c r="E165" s="2" t="str">
        <x:v>总类（含零件及龙头）</x:v>
      </x:c>
      <x:c r="F165" s="2" t="str">
        <x:v>中国</x:v>
      </x:c>
      <x:c r="G165" s="8" t="n">
        <x:v>7899453.824</x:v>
      </x:c>
      <x:c r="H165" s="8" t="n">
        <x:v>7899453.824</x:v>
      </x:c>
      <x:c r="I165" s="8"/>
      <x:c r="J165" s="8" t="n">
        <x:v>201204.647</x:v>
      </x:c>
      <x:c r="K165" s="3" t="b">
        <x:v>1</x:v>
      </x:c>
      <x:c r="L165" s="2" t="n">
        <x:v>2</x:v>
      </x:c>
    </x:row>
    <x:row r="166" ht="22" customHeight="1">
      <x:c r="A166" s="2" t="str">
        <x:v>2025-01</x:v>
      </x:c>
      <x:c r="B166" s="2" t="str">
        <x:v>516</x:v>
      </x:c>
      <x:c r="C166" s="2" t="str">
        <x:v>纳米比亚</x:v>
      </x:c>
      <x:c r="D166" s="2" t="str">
        <x:v>8481</x:v>
      </x:c>
      <x:c r="E166" s="2" t="str">
        <x:v>总类（含零件及龙头）</x:v>
      </x:c>
      <x:c r="F166" s="2" t="str">
        <x:v>中国</x:v>
      </x:c>
      <x:c r="G166" s="8" t="n">
        <x:v>311701.495</x:v>
      </x:c>
      <x:c r="H166" s="8" t="n">
        <x:v>311701.495</x:v>
      </x:c>
      <x:c r="I166" s="8" t="n">
        <x:v>281678.149</x:v>
      </x:c>
      <x:c r="J166" s="8" t="n">
        <x:v>14827.451</x:v>
      </x:c>
      <x:c r="K166" s="3" t="b">
        <x:v>1</x:v>
      </x:c>
      <x:c r="L166" s="2" t="n">
        <x:v>2</x:v>
      </x:c>
    </x:row>
    <x:row r="167" ht="22" customHeight="1">
      <x:c r="A167" s="2" t="str">
        <x:v>2025-01</x:v>
      </x:c>
      <x:c r="B167" s="2" t="str">
        <x:v>528</x:v>
      </x:c>
      <x:c r="C167" s="2" t="str">
        <x:v>荷兰</x:v>
      </x:c>
      <x:c r="D167" s="2" t="str">
        <x:v>8481</x:v>
      </x:c>
      <x:c r="E167" s="2" t="str">
        <x:v>总类（含零件及龙头）</x:v>
      </x:c>
      <x:c r="F167" s="2" t="str">
        <x:v>中国</x:v>
      </x:c>
      <x:c r="G167" s="8" t="n">
        <x:v>21118767.602</x:v>
      </x:c>
      <x:c r="H167" s="8" t="n">
        <x:v>21118767.602</x:v>
      </x:c>
      <x:c r="I167" s="8"/>
      <x:c r="J167" s="8" t="n">
        <x:v>1846376</x:v>
      </x:c>
      <x:c r="K167" s="3" t="b">
        <x:v>0</x:v>
      </x:c>
      <x:c r="L167" s="2" t="n">
        <x:v>2</x:v>
      </x:c>
    </x:row>
    <x:row r="168" ht="22" customHeight="1">
      <x:c r="A168" s="2" t="str">
        <x:v>2025-01</x:v>
      </x:c>
      <x:c r="B168" s="2" t="str">
        <x:v>554</x:v>
      </x:c>
      <x:c r="C168" s="2" t="str">
        <x:v>新西兰</x:v>
      </x:c>
      <x:c r="D168" s="2" t="str">
        <x:v>8481</x:v>
      </x:c>
      <x:c r="E168" s="2" t="str">
        <x:v>总类（含零件及龙头）</x:v>
      </x:c>
      <x:c r="F168" s="2" t="str">
        <x:v>中国</x:v>
      </x:c>
      <x:c r="G168" s="8" t="n">
        <x:v>5416287.994</x:v>
      </x:c>
      <x:c r="H168" s="8" t="n">
        <x:v>5416287.994</x:v>
      </x:c>
      <x:c r="I168" s="8" t="n">
        <x:v>5283055.832</x:v>
      </x:c>
      <x:c r="J168" s="8" t="n">
        <x:v>143859.623</x:v>
      </x:c>
      <x:c r="K168" s="3" t="b">
        <x:v>1</x:v>
      </x:c>
      <x:c r="L168" s="2" t="n">
        <x:v>2</x:v>
      </x:c>
    </x:row>
    <x:row r="169" ht="22" customHeight="1">
      <x:c r="A169" s="2" t="str">
        <x:v>2025-01</x:v>
      </x:c>
      <x:c r="B169" s="2" t="str">
        <x:v>566</x:v>
      </x:c>
      <x:c r="C169" s="2" t="str">
        <x:v>尼日利亚</x:v>
      </x:c>
      <x:c r="D169" s="2" t="str">
        <x:v>8481</x:v>
      </x:c>
      <x:c r="E169" s="2" t="str">
        <x:v>总类（含零件及龙头）</x:v>
      </x:c>
      <x:c r="F169" s="2" t="str">
        <x:v>中国</x:v>
      </x:c>
      <x:c r="G169" s="8" t="n">
        <x:v>17404941.806</x:v>
      </x:c>
      <x:c r="H169" s="8" t="n">
        <x:v>17404941.806</x:v>
      </x:c>
      <x:c r="I169" s="8"/>
      <x:c r="J169" s="8" t="n">
        <x:v>6596489.52</x:v>
      </x:c>
      <x:c r="K169" s="3" t="b">
        <x:v>0</x:v>
      </x:c>
      <x:c r="L169" s="2" t="n">
        <x:v>2</x:v>
      </x:c>
    </x:row>
    <x:row r="170" ht="22" customHeight="1">
      <x:c r="A170" s="2" t="str">
        <x:v>2025-01</x:v>
      </x:c>
      <x:c r="B170" s="2" t="str">
        <x:v>579</x:v>
      </x:c>
      <x:c r="C170" s="2" t="str">
        <x:v>挪威</x:v>
      </x:c>
      <x:c r="D170" s="2" t="str">
        <x:v>8481</x:v>
      </x:c>
      <x:c r="E170" s="2" t="str">
        <x:v>总类（含零件及龙头）</x:v>
      </x:c>
      <x:c r="F170" s="2" t="str">
        <x:v>中国</x:v>
      </x:c>
      <x:c r="G170" s="8" t="n">
        <x:v>5252497.529</x:v>
      </x:c>
      <x:c r="H170" s="8" t="n">
        <x:v>5252497.529</x:v>
      </x:c>
      <x:c r="I170" s="8"/>
      <x:c r="J170" s="8" t="n">
        <x:v>291897</x:v>
      </x:c>
      <x:c r="K170" s="3" t="b">
        <x:v>0</x:v>
      </x:c>
      <x:c r="L170" s="2" t="n">
        <x:v>2</x:v>
      </x:c>
    </x:row>
    <x:row r="171" ht="22" customHeight="1">
      <x:c r="A171" s="2" t="str">
        <x:v>2025-01</x:v>
      </x:c>
      <x:c r="B171" s="2" t="str">
        <x:v>586</x:v>
      </x:c>
      <x:c r="C171" s="2" t="str">
        <x:v>巴基斯坦</x:v>
      </x:c>
      <x:c r="D171" s="2" t="str">
        <x:v>8481</x:v>
      </x:c>
      <x:c r="E171" s="2" t="str">
        <x:v>总类（含零件及龙头）</x:v>
      </x:c>
      <x:c r="F171" s="2" t="str">
        <x:v>中国</x:v>
      </x:c>
      <x:c r="G171" s="8" t="n">
        <x:v>4350588.698</x:v>
      </x:c>
      <x:c r="H171" s="8" t="n">
        <x:v>4350588.698</x:v>
      </x:c>
      <x:c r="I171" s="8"/>
      <x:c r="J171" s="8" t="n">
        <x:v>230459.23</x:v>
      </x:c>
      <x:c r="K171" s="3" t="b">
        <x:v>1</x:v>
      </x:c>
      <x:c r="L171" s="2" t="n">
        <x:v>2</x:v>
      </x:c>
    </x:row>
    <x:row r="172" ht="22" customHeight="1">
      <x:c r="A172" s="2" t="str">
        <x:v>2025-01</x:v>
      </x:c>
      <x:c r="B172" s="2" t="str">
        <x:v>591</x:v>
      </x:c>
      <x:c r="C172" s="2" t="str">
        <x:v>巴拿马</x:v>
      </x:c>
      <x:c r="D172" s="2" t="str">
        <x:v>8481</x:v>
      </x:c>
      <x:c r="E172" s="2" t="str">
        <x:v>总类（含零件及龙头）</x:v>
      </x:c>
      <x:c r="F172" s="2" t="str">
        <x:v>中国</x:v>
      </x:c>
      <x:c r="G172" s="8" t="n">
        <x:v>715714</x:v>
      </x:c>
      <x:c r="H172" s="8" t="n">
        <x:v>715714</x:v>
      </x:c>
      <x:c r="I172" s="8"/>
      <x:c r="J172" s="8" t="n">
        <x:v>98312</x:v>
      </x:c>
      <x:c r="K172" s="3" t="b">
        <x:v>0</x:v>
      </x:c>
      <x:c r="L172" s="2" t="n">
        <x:v>2</x:v>
      </x:c>
    </x:row>
    <x:row r="173" ht="22" customHeight="1">
      <x:c r="A173" s="2" t="str">
        <x:v>2025-01</x:v>
      </x:c>
      <x:c r="B173" s="2" t="str">
        <x:v>600</x:v>
      </x:c>
      <x:c r="C173" s="2" t="str">
        <x:v>巴拉圭</x:v>
      </x:c>
      <x:c r="D173" s="2" t="str">
        <x:v>8481</x:v>
      </x:c>
      <x:c r="E173" s="2" t="str">
        <x:v>总类（含零件及龙头）</x:v>
      </x:c>
      <x:c r="F173" s="2" t="str">
        <x:v>中国</x:v>
      </x:c>
      <x:c r="G173" s="8" t="n">
        <x:v>1480793.935</x:v>
      </x:c>
      <x:c r="H173" s="8" t="n">
        <x:v>1480793.935</x:v>
      </x:c>
      <x:c r="I173" s="8" t="n">
        <x:v>1376783.08</x:v>
      </x:c>
      <x:c r="J173" s="8" t="n">
        <x:v>110756.342</x:v>
      </x:c>
      <x:c r="K173" s="3" t="b">
        <x:v>0</x:v>
      </x:c>
      <x:c r="L173" s="2" t="n">
        <x:v>2</x:v>
      </x:c>
    </x:row>
    <x:row r="174" ht="22" customHeight="1">
      <x:c r="A174" s="2" t="str">
        <x:v>2025-01</x:v>
      </x:c>
      <x:c r="B174" s="2" t="str">
        <x:v>604</x:v>
      </x:c>
      <x:c r="C174" s="2" t="str">
        <x:v>Peru</x:v>
      </x:c>
      <x:c r="D174" s="2" t="str">
        <x:v>8481</x:v>
      </x:c>
      <x:c r="E174" s="2" t="str">
        <x:v>总类（含零件及龙头）</x:v>
      </x:c>
      <x:c r="F174" s="2" t="str">
        <x:v>中国</x:v>
      </x:c>
      <x:c r="G174" s="8" t="n">
        <x:v>8518012.14</x:v>
      </x:c>
      <x:c r="H174" s="8" t="n">
        <x:v>8518012.14</x:v>
      </x:c>
      <x:c r="I174" s="8" t="n">
        <x:v>8157905.341</x:v>
      </x:c>
      <x:c r="J174" s="8" t="n">
        <x:v>1144165.47</x:v>
      </x:c>
      <x:c r="K174" s="3" t="b">
        <x:v>0</x:v>
      </x:c>
      <x:c r="L174" s="2" t="n">
        <x:v>2</x:v>
      </x:c>
    </x:row>
    <x:row r="175" ht="22" customHeight="1">
      <x:c r="A175" s="2" t="str">
        <x:v>2025-01</x:v>
      </x:c>
      <x:c r="B175" s="2" t="str">
        <x:v>608</x:v>
      </x:c>
      <x:c r="C175" s="2" t="str">
        <x:v>菲律宾</x:v>
      </x:c>
      <x:c r="D175" s="2" t="str">
        <x:v>8481</x:v>
      </x:c>
      <x:c r="E175" s="2" t="str">
        <x:v>总类（含零件及龙头）</x:v>
      </x:c>
      <x:c r="F175" s="2" t="str">
        <x:v>中国</x:v>
      </x:c>
      <x:c r="G175" s="8" t="n">
        <x:v>11281375</x:v>
      </x:c>
      <x:c r="H175" s="8" t="n">
        <x:v>11281375</x:v>
      </x:c>
      <x:c r="I175" s="8" t="n">
        <x:v>10858692</x:v>
      </x:c>
      <x:c r="J175" s="8" t="n">
        <x:v>1005402.48</x:v>
      </x:c>
      <x:c r="K175" s="3" t="b">
        <x:v>0</x:v>
      </x:c>
      <x:c r="L175" s="2" t="n">
        <x:v>2</x:v>
      </x:c>
    </x:row>
    <x:row r="176" ht="22" customHeight="1">
      <x:c r="A176" s="2" t="str">
        <x:v>2025-01</x:v>
      </x:c>
      <x:c r="B176" s="2" t="str">
        <x:v>616</x:v>
      </x:c>
      <x:c r="C176" s="2" t="str">
        <x:v>波兰</x:v>
      </x:c>
      <x:c r="D176" s="2" t="str">
        <x:v>8481</x:v>
      </x:c>
      <x:c r="E176" s="2" t="str">
        <x:v>总类（含零件及龙头）</x:v>
      </x:c>
      <x:c r="F176" s="2" t="str">
        <x:v>中国</x:v>
      </x:c>
      <x:c r="G176" s="8" t="n">
        <x:v>48228519</x:v>
      </x:c>
      <x:c r="H176" s="8" t="n">
        <x:v>48228519</x:v>
      </x:c>
      <x:c r="I176" s="8"/>
      <x:c r="J176" s="8" t="n">
        <x:v>3822108</x:v>
      </x:c>
      <x:c r="K176" s="3" t="b">
        <x:v>0</x:v>
      </x:c>
      <x:c r="L176" s="2" t="n">
        <x:v>2</x:v>
      </x:c>
    </x:row>
    <x:row r="177" ht="22" customHeight="1">
      <x:c r="A177" s="2" t="str">
        <x:v>2025-01</x:v>
      </x:c>
      <x:c r="B177" s="2" t="str">
        <x:v>620</x:v>
      </x:c>
      <x:c r="C177" s="2" t="str">
        <x:v>葡萄牙</x:v>
      </x:c>
      <x:c r="D177" s="2" t="str">
        <x:v>8481</x:v>
      </x:c>
      <x:c r="E177" s="2" t="str">
        <x:v>总类（含零件及龙头）</x:v>
      </x:c>
      <x:c r="F177" s="2" t="str">
        <x:v>中国</x:v>
      </x:c>
      <x:c r="G177" s="8" t="n">
        <x:v>5089936.813</x:v>
      </x:c>
      <x:c r="H177" s="8" t="n">
        <x:v>5089936.813</x:v>
      </x:c>
      <x:c r="I177" s="8"/>
      <x:c r="J177" s="8" t="n">
        <x:v>425769.389</x:v>
      </x:c>
      <x:c r="K177" s="3" t="b">
        <x:v>1</x:v>
      </x:c>
      <x:c r="L177" s="2" t="n">
        <x:v>2</x:v>
      </x:c>
    </x:row>
    <x:row r="178" ht="22" customHeight="1">
      <x:c r="A178" s="2" t="str">
        <x:v>2025-01</x:v>
      </x:c>
      <x:c r="B178" s="2" t="str">
        <x:v>642</x:v>
      </x:c>
      <x:c r="C178" s="2" t="str">
        <x:v>罗马尼亚</x:v>
      </x:c>
      <x:c r="D178" s="2" t="str">
        <x:v>8481</x:v>
      </x:c>
      <x:c r="E178" s="2" t="str">
        <x:v>总类（含零件及龙头）</x:v>
      </x:c>
      <x:c r="F178" s="2" t="str">
        <x:v>中国</x:v>
      </x:c>
      <x:c r="G178" s="8" t="n">
        <x:v>12248995.02</x:v>
      </x:c>
      <x:c r="H178" s="8" t="n">
        <x:v>12248995.02</x:v>
      </x:c>
      <x:c r="I178" s="8" t="n">
        <x:v>11755273.51</x:v>
      </x:c>
      <x:c r="J178" s="8" t="n">
        <x:v>1302248.79</x:v>
      </x:c>
      <x:c r="K178" s="3" t="b">
        <x:v>0</x:v>
      </x:c>
      <x:c r="L178" s="2" t="n">
        <x:v>2</x:v>
      </x:c>
    </x:row>
    <x:row r="179" ht="22" customHeight="1">
      <x:c r="A179" s="2" t="str">
        <x:v>2025-01</x:v>
      </x:c>
      <x:c r="B179" s="2" t="str">
        <x:v>682</x:v>
      </x:c>
      <x:c r="C179" s="2" t="str">
        <x:v>沙特阿拉伯</x:v>
      </x:c>
      <x:c r="D179" s="2" t="str">
        <x:v>8481</x:v>
      </x:c>
      <x:c r="E179" s="2" t="str">
        <x:v>总类（含零件及龙头）</x:v>
      </x:c>
      <x:c r="F179" s="2" t="str">
        <x:v>中国</x:v>
      </x:c>
      <x:c r="G179" s="8" t="n">
        <x:v>38384711.413</x:v>
      </x:c>
      <x:c r="H179" s="8" t="n">
        <x:v>38384711.413</x:v>
      </x:c>
      <x:c r="I179" s="8"/>
      <x:c r="J179" s="8" t="n">
        <x:v>5202976</x:v>
      </x:c>
      <x:c r="K179" s="3" t="b">
        <x:v>0</x:v>
      </x:c>
      <x:c r="L179" s="2" t="n">
        <x:v>2</x:v>
      </x:c>
    </x:row>
    <x:row r="180" ht="22" customHeight="1">
      <x:c r="A180" s="2" t="str">
        <x:v>2025-01</x:v>
      </x:c>
      <x:c r="B180" s="2" t="str">
        <x:v>688</x:v>
      </x:c>
      <x:c r="C180" s="2" t="str">
        <x:v>塞尔维亚</x:v>
      </x:c>
      <x:c r="D180" s="2" t="str">
        <x:v>8481</x:v>
      </x:c>
      <x:c r="E180" s="2" t="str">
        <x:v>总类（含零件及龙头）</x:v>
      </x:c>
      <x:c r="F180" s="2" t="str">
        <x:v>中国</x:v>
      </x:c>
      <x:c r="G180" s="8" t="n">
        <x:v>2521622</x:v>
      </x:c>
      <x:c r="H180" s="8" t="n">
        <x:v>2521622</x:v>
      </x:c>
      <x:c r="I180" s="8" t="n">
        <x:v>2459944</x:v>
      </x:c>
      <x:c r="J180" s="8" t="n">
        <x:v>213627.998</x:v>
      </x:c>
      <x:c r="K180" s="3" t="b">
        <x:v>1</x:v>
      </x:c>
      <x:c r="L180" s="2" t="n">
        <x:v>2</x:v>
      </x:c>
    </x:row>
    <x:row r="181" ht="22" customHeight="1">
      <x:c r="A181" s="2" t="str">
        <x:v>2025-01</x:v>
      </x:c>
      <x:c r="B181" s="2" t="str">
        <x:v>699</x:v>
      </x:c>
      <x:c r="C181" s="2" t="str">
        <x:v>印度</x:v>
      </x:c>
      <x:c r="D181" s="2" t="str">
        <x:v>8481</x:v>
      </x:c>
      <x:c r="E181" s="2" t="str">
        <x:v>总类（含零件及龙头）</x:v>
      </x:c>
      <x:c r="F181" s="2" t="str">
        <x:v>中国</x:v>
      </x:c>
      <x:c r="G181" s="8" t="n">
        <x:v>59053224.829</x:v>
      </x:c>
      <x:c r="H181" s="8" t="n">
        <x:v>59053224.829</x:v>
      </x:c>
      <x:c r="I181" s="8"/>
      <x:c r="J181" s="8" t="n">
        <x:v>7187733.781</x:v>
      </x:c>
      <x:c r="K181" s="3" t="b">
        <x:v>1</x:v>
      </x:c>
      <x:c r="L181" s="2" t="n">
        <x:v>2</x:v>
      </x:c>
    </x:row>
    <x:row r="182" ht="22" customHeight="1">
      <x:c r="A182" s="2" t="str">
        <x:v>2025-01</x:v>
      </x:c>
      <x:c r="B182" s="2" t="str">
        <x:v>702</x:v>
      </x:c>
      <x:c r="C182" s="2" t="str">
        <x:v>新加坡</x:v>
      </x:c>
      <x:c r="D182" s="2" t="str">
        <x:v>8481</x:v>
      </x:c>
      <x:c r="E182" s="2" t="str">
        <x:v>总类（含零件及龙头）</x:v>
      </x:c>
      <x:c r="F182" s="2" t="str">
        <x:v>中国</x:v>
      </x:c>
      <x:c r="G182" s="8" t="n">
        <x:v>24044867.388</x:v>
      </x:c>
      <x:c r="H182" s="8" t="n">
        <x:v>24044867.388</x:v>
      </x:c>
      <x:c r="I182" s="8"/>
      <x:c r="J182" s="8" t="n">
        <x:v>869399.027</x:v>
      </x:c>
      <x:c r="K182" s="3" t="b">
        <x:v>1</x:v>
      </x:c>
      <x:c r="L182" s="2" t="n">
        <x:v>2</x:v>
      </x:c>
    </x:row>
    <x:row r="183" ht="22" customHeight="1">
      <x:c r="A183" s="2" t="str">
        <x:v>2025-01</x:v>
      </x:c>
      <x:c r="B183" s="2" t="str">
        <x:v>703</x:v>
      </x:c>
      <x:c r="C183" s="2" t="str">
        <x:v>斯洛伐克</x:v>
      </x:c>
      <x:c r="D183" s="2" t="str">
        <x:v>8481</x:v>
      </x:c>
      <x:c r="E183" s="2" t="str">
        <x:v>总类（含零件及龙头）</x:v>
      </x:c>
      <x:c r="F183" s="2" t="str">
        <x:v>中国</x:v>
      </x:c>
      <x:c r="G183" s="8" t="n">
        <x:v>4136004.48</x:v>
      </x:c>
      <x:c r="H183" s="8" t="n">
        <x:v>4136004.48</x:v>
      </x:c>
      <x:c r="I183" s="8" t="n">
        <x:v>3974940.863</x:v>
      </x:c>
      <x:c r="J183" s="8" t="n">
        <x:v>229038.824</x:v>
      </x:c>
      <x:c r="K183" s="3" t="b">
        <x:v>1</x:v>
      </x:c>
      <x:c r="L183" s="2" t="n">
        <x:v>2</x:v>
      </x:c>
    </x:row>
    <x:row r="184" ht="22" customHeight="1">
      <x:c r="A184" s="2" t="str">
        <x:v>2025-01</x:v>
      </x:c>
      <x:c r="B184" s="2" t="str">
        <x:v>705</x:v>
      </x:c>
      <x:c r="C184" s="2" t="str">
        <x:v>斯洛文尼亚</x:v>
      </x:c>
      <x:c r="D184" s="2" t="str">
        <x:v>8481</x:v>
      </x:c>
      <x:c r="E184" s="2" t="str">
        <x:v>总类（含零件及龙头）</x:v>
      </x:c>
      <x:c r="F184" s="2" t="str">
        <x:v>中国</x:v>
      </x:c>
      <x:c r="G184" s="8" t="n">
        <x:v>2121099.704</x:v>
      </x:c>
      <x:c r="H184" s="8" t="n">
        <x:v>2121099.704</x:v>
      </x:c>
      <x:c r="I184" s="8"/>
      <x:c r="J184" s="8" t="n">
        <x:v>136145.06</x:v>
      </x:c>
      <x:c r="K184" s="3" t="b">
        <x:v>0</x:v>
      </x:c>
      <x:c r="L184" s="2" t="n">
        <x:v>2</x:v>
      </x:c>
    </x:row>
    <x:row r="185" ht="22" customHeight="1">
      <x:c r="A185" s="2" t="str">
        <x:v>2025-01</x:v>
      </x:c>
      <x:c r="B185" s="2" t="str">
        <x:v>710</x:v>
      </x:c>
      <x:c r="C185" s="2" t="str">
        <x:v>南非</x:v>
      </x:c>
      <x:c r="D185" s="2" t="str">
        <x:v>8481</x:v>
      </x:c>
      <x:c r="E185" s="2" t="str">
        <x:v>总类（含零件及龙头）</x:v>
      </x:c>
      <x:c r="F185" s="2" t="str">
        <x:v>中国</x:v>
      </x:c>
      <x:c r="G185" s="8" t="n">
        <x:v>14652533.503</x:v>
      </x:c>
      <x:c r="H185" s="8"/>
      <x:c r="I185" s="8" t="n">
        <x:v>14652533.503</x:v>
      </x:c>
      <x:c r="J185" s="8" t="n">
        <x:v>2130353.3</x:v>
      </x:c>
      <x:c r="K185" s="3" t="b">
        <x:v>0</x:v>
      </x:c>
      <x:c r="L185" s="2" t="n">
        <x:v>2</x:v>
      </x:c>
    </x:row>
    <x:row r="186" ht="22" customHeight="1">
      <x:c r="A186" s="2" t="str">
        <x:v>2025-01</x:v>
      </x:c>
      <x:c r="B186" s="2" t="str">
        <x:v>716</x:v>
      </x:c>
      <x:c r="C186" s="2" t="str">
        <x:v>Zimbabwe</x:v>
      </x:c>
      <x:c r="D186" s="2" t="str">
        <x:v>8481</x:v>
      </x:c>
      <x:c r="E186" s="2" t="str">
        <x:v>总类（含零件及龙头）</x:v>
      </x:c>
      <x:c r="F186" s="2" t="str">
        <x:v>中国</x:v>
      </x:c>
      <x:c r="G186" s="8" t="n">
        <x:v>499255.234</x:v>
      </x:c>
      <x:c r="H186" s="8" t="n">
        <x:v>499255.234</x:v>
      </x:c>
      <x:c r="I186" s="8"/>
      <x:c r="J186" s="8" t="n">
        <x:v>125537.28</x:v>
      </x:c>
      <x:c r="K186" s="3" t="b">
        <x:v>0</x:v>
      </x:c>
      <x:c r="L186" s="2" t="n">
        <x:v>2</x:v>
      </x:c>
    </x:row>
    <x:row r="187" ht="22" customHeight="1">
      <x:c r="A187" s="2" t="str">
        <x:v>2025-01</x:v>
      </x:c>
      <x:c r="B187" s="2" t="str">
        <x:v>724</x:v>
      </x:c>
      <x:c r="C187" s="2" t="str">
        <x:v>西班牙</x:v>
      </x:c>
      <x:c r="D187" s="2" t="str">
        <x:v>8481</x:v>
      </x:c>
      <x:c r="E187" s="2" t="str">
        <x:v>总类（含零件及龙头）</x:v>
      </x:c>
      <x:c r="F187" s="2" t="str">
        <x:v>中国</x:v>
      </x:c>
      <x:c r="G187" s="8" t="n">
        <x:v>51248561.884</x:v>
      </x:c>
      <x:c r="H187" s="8" t="n">
        <x:v>51248561.884</x:v>
      </x:c>
      <x:c r="I187" s="8"/>
      <x:c r="J187" s="8" t="n">
        <x:v>5474667.65</x:v>
      </x:c>
      <x:c r="K187" s="3" t="b">
        <x:v>0</x:v>
      </x:c>
      <x:c r="L187" s="2" t="n">
        <x:v>2</x:v>
      </x:c>
    </x:row>
    <x:row r="188" ht="22" customHeight="1">
      <x:c r="A188" s="2" t="str">
        <x:v>2025-01</x:v>
      </x:c>
      <x:c r="B188" s="2" t="str">
        <x:v>752</x:v>
      </x:c>
      <x:c r="C188" s="2" t="str">
        <x:v>瑞典</x:v>
      </x:c>
      <x:c r="D188" s="2" t="str">
        <x:v>8481</x:v>
      </x:c>
      <x:c r="E188" s="2" t="str">
        <x:v>总类（含零件及龙头）</x:v>
      </x:c>
      <x:c r="F188" s="2" t="str">
        <x:v>中国</x:v>
      </x:c>
      <x:c r="G188" s="8" t="n">
        <x:v>5805457.698</x:v>
      </x:c>
      <x:c r="H188" s="8" t="n">
        <x:v>5805457.698</x:v>
      </x:c>
      <x:c r="I188" s="8"/>
      <x:c r="J188" s="8" t="n">
        <x:v>391363.785</x:v>
      </x:c>
      <x:c r="K188" s="3" t="b">
        <x:v>1</x:v>
      </x:c>
      <x:c r="L188" s="2" t="n">
        <x:v>2</x:v>
      </x:c>
    </x:row>
    <x:row r="189" ht="22" customHeight="1">
      <x:c r="A189" s="2" t="str">
        <x:v>2025-01</x:v>
      </x:c>
      <x:c r="B189" s="2" t="str">
        <x:v>757</x:v>
      </x:c>
      <x:c r="C189" s="2" t="str">
        <x:v>瑞士</x:v>
      </x:c>
      <x:c r="D189" s="2" t="str">
        <x:v>8481</x:v>
      </x:c>
      <x:c r="E189" s="2" t="str">
        <x:v>总类（含零件及龙头）</x:v>
      </x:c>
      <x:c r="F189" s="2" t="str">
        <x:v>中国</x:v>
      </x:c>
      <x:c r="G189" s="8" t="n">
        <x:v>7478706.259</x:v>
      </x:c>
      <x:c r="H189" s="8" t="n">
        <x:v>7478706.259</x:v>
      </x:c>
      <x:c r="I189" s="8"/>
      <x:c r="J189" s="8" t="n">
        <x:v>281697</x:v>
      </x:c>
      <x:c r="K189" s="3" t="b">
        <x:v>0</x:v>
      </x:c>
      <x:c r="L189" s="2" t="n">
        <x:v>2</x:v>
      </x:c>
    </x:row>
    <x:row r="190" ht="22" customHeight="1">
      <x:c r="A190" s="2" t="str">
        <x:v>2025-01</x:v>
      </x:c>
      <x:c r="B190" s="2" t="str">
        <x:v>764</x:v>
      </x:c>
      <x:c r="C190" s="2" t="str">
        <x:v>泰国</x:v>
      </x:c>
      <x:c r="D190" s="2" t="str">
        <x:v>8481</x:v>
      </x:c>
      <x:c r="E190" s="2" t="str">
        <x:v>总类（含零件及龙头）</x:v>
      </x:c>
      <x:c r="F190" s="2" t="str">
        <x:v>中国</x:v>
      </x:c>
      <x:c r="G190" s="8" t="n">
        <x:v>52006660.708</x:v>
      </x:c>
      <x:c r="H190" s="8" t="n">
        <x:v>52006660.708</x:v>
      </x:c>
      <x:c r="I190" s="8"/>
      <x:c r="J190" s="8" t="n">
        <x:v>4461590.38</x:v>
      </x:c>
      <x:c r="K190" s="3" t="b">
        <x:v>1</x:v>
      </x:c>
      <x:c r="L190" s="2" t="n">
        <x:v>2</x:v>
      </x:c>
    </x:row>
    <x:row r="191" ht="22" customHeight="1">
      <x:c r="A191" s="2" t="str">
        <x:v>2025-01</x:v>
      </x:c>
      <x:c r="B191" s="2" t="str">
        <x:v>768</x:v>
      </x:c>
      <x:c r="C191" s="2" t="str">
        <x:v>Togo</x:v>
      </x:c>
      <x:c r="D191" s="2" t="str">
        <x:v>8481</x:v>
      </x:c>
      <x:c r="E191" s="2" t="str">
        <x:v>总类（含零件及龙头）</x:v>
      </x:c>
      <x:c r="F191" s="2" t="str">
        <x:v>中国</x:v>
      </x:c>
      <x:c r="G191" s="8" t="n">
        <x:v>1062.729</x:v>
      </x:c>
      <x:c r="H191" s="8" t="n">
        <x:v>1062.729</x:v>
      </x:c>
      <x:c r="I191" s="8"/>
      <x:c r="J191" s="8" t="n">
        <x:v>17</x:v>
      </x:c>
      <x:c r="K191" s="3" t="b">
        <x:v>0</x:v>
      </x:c>
      <x:c r="L191" s="2" t="n">
        <x:v>2</x:v>
      </x:c>
    </x:row>
    <x:row r="192" ht="22" customHeight="1">
      <x:c r="A192" s="2" t="str">
        <x:v>2025-01</x:v>
      </x:c>
      <x:c r="B192" s="2" t="str">
        <x:v>776</x:v>
      </x:c>
      <x:c r="C192" s="2" t="str">
        <x:v>Tonga</x:v>
      </x:c>
      <x:c r="D192" s="2" t="str">
        <x:v>8481</x:v>
      </x:c>
      <x:c r="E192" s="2" t="str">
        <x:v>总类（含零件及龙头）</x:v>
      </x:c>
      <x:c r="F192" s="2" t="str">
        <x:v>中国</x:v>
      </x:c>
      <x:c r="G192" s="8" t="n">
        <x:v>6561.745</x:v>
      </x:c>
      <x:c r="H192" s="8" t="n">
        <x:v>6561.745</x:v>
      </x:c>
      <x:c r="I192" s="8"/>
      <x:c r="J192" s="8" t="n">
        <x:v>159.682</x:v>
      </x:c>
      <x:c r="K192" s="3" t="b">
        <x:v>1</x:v>
      </x:c>
      <x:c r="L192" s="2" t="n">
        <x:v>2</x:v>
      </x:c>
    </x:row>
    <x:row r="193" ht="22" customHeight="1">
      <x:c r="A193" s="2" t="str">
        <x:v>2025-01</x:v>
      </x:c>
      <x:c r="B193" s="2" t="str">
        <x:v>780</x:v>
      </x:c>
      <x:c r="C193" s="2" t="str">
        <x:v>特立尼达和多巴哥</x:v>
      </x:c>
      <x:c r="D193" s="2" t="str">
        <x:v>8481</x:v>
      </x:c>
      <x:c r="E193" s="2" t="str">
        <x:v>总类（含零件及龙头）</x:v>
      </x:c>
      <x:c r="F193" s="2" t="str">
        <x:v>中国</x:v>
      </x:c>
      <x:c r="G193" s="8" t="n">
        <x:v>731538.103</x:v>
      </x:c>
      <x:c r="H193" s="8" t="n">
        <x:v>731538.103</x:v>
      </x:c>
      <x:c r="I193" s="8"/>
      <x:c r="J193" s="8" t="n">
        <x:v>79297</x:v>
      </x:c>
      <x:c r="K193" s="3" t="b">
        <x:v>0</x:v>
      </x:c>
      <x:c r="L193" s="2" t="n">
        <x:v>2</x:v>
      </x:c>
    </x:row>
    <x:row r="194" ht="22" customHeight="1">
      <x:c r="A194" s="2" t="str">
        <x:v>2025-01</x:v>
      </x:c>
      <x:c r="B194" s="2" t="str">
        <x:v>792</x:v>
      </x:c>
      <x:c r="C194" s="2" t="str">
        <x:v>土耳其</x:v>
      </x:c>
      <x:c r="D194" s="2" t="str">
        <x:v>8481</x:v>
      </x:c>
      <x:c r="E194" s="2" t="str">
        <x:v>总类（含零件及龙头）</x:v>
      </x:c>
      <x:c r="F194" s="2" t="str">
        <x:v>中国</x:v>
      </x:c>
      <x:c r="G194" s="8" t="n">
        <x:v>30080000</x:v>
      </x:c>
      <x:c r="H194" s="8" t="n">
        <x:v>30080000</x:v>
      </x:c>
      <x:c r="I194" s="8" t="n">
        <x:v>28117719.93</x:v>
      </x:c>
      <x:c r="J194" s="8" t="n">
        <x:v>3488945</x:v>
      </x:c>
      <x:c r="K194" s="3" t="b">
        <x:v>0</x:v>
      </x:c>
      <x:c r="L194" s="2" t="n">
        <x:v>2</x:v>
      </x:c>
    </x:row>
    <x:row r="195" ht="22" customHeight="1">
      <x:c r="A195" s="2" t="str">
        <x:v>2025-01</x:v>
      </x:c>
      <x:c r="B195" s="2" t="str">
        <x:v>804</x:v>
      </x:c>
      <x:c r="C195" s="2" t="str">
        <x:v>Ukraine</x:v>
      </x:c>
      <x:c r="D195" s="2" t="str">
        <x:v>8481</x:v>
      </x:c>
      <x:c r="E195" s="2" t="str">
        <x:v>总类（含零件及龙头）</x:v>
      </x:c>
      <x:c r="F195" s="2" t="str">
        <x:v>中国</x:v>
      </x:c>
      <x:c r="G195" s="8" t="n">
        <x:v>5617306.08</x:v>
      </x:c>
      <x:c r="H195" s="8" t="n">
        <x:v>5617306.08</x:v>
      </x:c>
      <x:c r="I195" s="8"/>
      <x:c r="J195" s="8" t="n">
        <x:v>1075955.733</x:v>
      </x:c>
      <x:c r="K195" s="3" t="b">
        <x:v>0</x:v>
      </x:c>
      <x:c r="L195" s="2" t="n">
        <x:v>2</x:v>
      </x:c>
    </x:row>
    <x:row r="196" ht="22" customHeight="1">
      <x:c r="A196" s="2" t="str">
        <x:v>2025-01</x:v>
      </x:c>
      <x:c r="B196" s="2" t="str">
        <x:v>807</x:v>
      </x:c>
      <x:c r="C196" s="2" t="str">
        <x:v>北马其顿</x:v>
      </x:c>
      <x:c r="D196" s="2" t="str">
        <x:v>8481</x:v>
      </x:c>
      <x:c r="E196" s="2" t="str">
        <x:v>总类（含零件及龙头）</x:v>
      </x:c>
      <x:c r="F196" s="2" t="str">
        <x:v>中国</x:v>
      </x:c>
      <x:c r="G196" s="8" t="n">
        <x:v>281085.275</x:v>
      </x:c>
      <x:c r="H196" s="8" t="n">
        <x:v>281085.275</x:v>
      </x:c>
      <x:c r="I196" s="8"/>
      <x:c r="J196" s="8" t="n">
        <x:v>81395.075</x:v>
      </x:c>
      <x:c r="K196" s="3" t="b">
        <x:v>1</x:v>
      </x:c>
      <x:c r="L196" s="2" t="n">
        <x:v>2</x:v>
      </x:c>
    </x:row>
    <x:row r="197" ht="22" customHeight="1">
      <x:c r="A197" s="2" t="str">
        <x:v>2025-01</x:v>
      </x:c>
      <x:c r="B197" s="2" t="str">
        <x:v>818</x:v>
      </x:c>
      <x:c r="C197" s="2" t="str">
        <x:v>埃及</x:v>
      </x:c>
      <x:c r="D197" s="2" t="str">
        <x:v>8481</x:v>
      </x:c>
      <x:c r="E197" s="2" t="str">
        <x:v>总类（含零件及龙头）</x:v>
      </x:c>
      <x:c r="F197" s="2" t="str">
        <x:v>中国</x:v>
      </x:c>
      <x:c r="G197" s="8" t="n">
        <x:v>8350450.514</x:v>
      </x:c>
      <x:c r="H197" s="8" t="n">
        <x:v>8350450.514</x:v>
      </x:c>
      <x:c r="I197" s="8"/>
      <x:c r="J197" s="8" t="n">
        <x:v>193628.241</x:v>
      </x:c>
      <x:c r="K197" s="3" t="b">
        <x:v>1</x:v>
      </x:c>
      <x:c r="L197" s="2" t="n">
        <x:v>2</x:v>
      </x:c>
    </x:row>
    <x:row r="198" ht="22" customHeight="1">
      <x:c r="A198" s="2" t="str">
        <x:v>2025-01</x:v>
      </x:c>
      <x:c r="B198" s="2" t="str">
        <x:v>826</x:v>
      </x:c>
      <x:c r="C198" s="2" t="str">
        <x:v>英国</x:v>
      </x:c>
      <x:c r="D198" s="2" t="str">
        <x:v>8481</x:v>
      </x:c>
      <x:c r="E198" s="2" t="str">
        <x:v>总类（含零件及龙头）</x:v>
      </x:c>
      <x:c r="F198" s="2" t="str">
        <x:v>中国</x:v>
      </x:c>
      <x:c r="G198" s="8" t="n">
        <x:v>61014689.849</x:v>
      </x:c>
      <x:c r="H198" s="8" t="n">
        <x:v>61014689.849</x:v>
      </x:c>
      <x:c r="I198" s="8"/>
      <x:c r="J198" s="8" t="n">
        <x:v>4887389.626</x:v>
      </x:c>
      <x:c r="K198" s="3" t="b">
        <x:v>1</x:v>
      </x:c>
      <x:c r="L198" s="2" t="n">
        <x:v>2</x:v>
      </x:c>
    </x:row>
    <x:row r="199" ht="22" customHeight="1">
      <x:c r="A199" s="2" t="str">
        <x:v>2025-01</x:v>
      </x:c>
      <x:c r="B199" s="2" t="str">
        <x:v>842</x:v>
      </x:c>
      <x:c r="C199" s="2" t="str">
        <x:v>美国</x:v>
      </x:c>
      <x:c r="D199" s="2" t="str">
        <x:v>8481</x:v>
      </x:c>
      <x:c r="E199" s="2" t="str">
        <x:v>总类（含零件及龙头）</x:v>
      </x:c>
      <x:c r="F199" s="2" t="str">
        <x:v>中国</x:v>
      </x:c>
      <x:c r="G199" s="8" t="n">
        <x:v>379269586</x:v>
      </x:c>
      <x:c r="H199" s="8" t="n">
        <x:v>379269586</x:v>
      </x:c>
      <x:c r="I199" s="8" t="n">
        <x:v>365159363</x:v>
      </x:c>
      <x:c r="J199" s="8" t="n">
        <x:v>22917208.992</x:v>
      </x:c>
      <x:c r="K199" s="3" t="b">
        <x:v>1</x:v>
      </x:c>
      <x:c r="L199" s="2" t="n">
        <x:v>2</x:v>
      </x:c>
    </x:row>
    <x:row r="200" ht="22" customHeight="1">
      <x:c r="A200" s="2" t="str">
        <x:v>2025-01</x:v>
      </x:c>
      <x:c r="B200" s="2" t="str">
        <x:v>860</x:v>
      </x:c>
      <x:c r="C200" s="2" t="str">
        <x:v>Uzbekistan</x:v>
      </x:c>
      <x:c r="D200" s="2" t="str">
        <x:v>8481</x:v>
      </x:c>
      <x:c r="E200" s="2" t="str">
        <x:v>总类（含零件及龙头）</x:v>
      </x:c>
      <x:c r="F200" s="2" t="str">
        <x:v>中国</x:v>
      </x:c>
      <x:c r="G200" s="8" t="n">
        <x:v>4123470</x:v>
      </x:c>
      <x:c r="H200" s="8" t="n">
        <x:v>4123470</x:v>
      </x:c>
      <x:c r="I200" s="8"/>
      <x:c r="J200" s="8" t="n">
        <x:v>1110943.33</x:v>
      </x:c>
      <x:c r="K200" s="3" t="b">
        <x:v>0</x:v>
      </x:c>
      <x:c r="L200" s="2" t="n">
        <x:v>2</x:v>
      </x:c>
    </x:row>
    <x:row r="201" ht="22" customHeight="1">
      <x:c r="A201" s="2" t="str">
        <x:v>2025-02</x:v>
      </x:c>
      <x:c r="B201" s="2" t="str">
        <x:v>20</x:v>
      </x:c>
      <x:c r="C201" s="2" t="str">
        <x:v>Andorra</x:v>
      </x:c>
      <x:c r="D201" s="2" t="str">
        <x:v>8481</x:v>
      </x:c>
      <x:c r="E201" s="2" t="str">
        <x:v>总类（含零件及龙头）</x:v>
      </x:c>
      <x:c r="F201" s="2" t="str">
        <x:v>世界</x:v>
      </x:c>
      <x:c r="G201" s="8" t="n">
        <x:v>517959.629</x:v>
      </x:c>
      <x:c r="H201" s="8" t="n">
        <x:v>517959.629</x:v>
      </x:c>
      <x:c r="I201" s="8"/>
      <x:c r="J201" s="8" t="n">
        <x:v>78958.86</x:v>
      </x:c>
      <x:c r="K201" s="3" t="b">
        <x:v>0</x:v>
      </x:c>
      <x:c r="L201" s="2" t="n">
        <x:v>3</x:v>
      </x:c>
    </x:row>
    <x:row r="202" ht="22" customHeight="1">
      <x:c r="A202" s="2" t="str">
        <x:v>2025-02</x:v>
      </x:c>
      <x:c r="B202" s="2" t="str">
        <x:v>24</x:v>
      </x:c>
      <x:c r="C202" s="2" t="str">
        <x:v>安哥拉</x:v>
      </x:c>
      <x:c r="D202" s="2" t="str">
        <x:v>8481</x:v>
      </x:c>
      <x:c r="E202" s="2" t="str">
        <x:v>总类（含零件及龙头）</x:v>
      </x:c>
      <x:c r="F202" s="2" t="str">
        <x:v>世界</x:v>
      </x:c>
      <x:c r="G202" s="8" t="n">
        <x:v>41658151.24</x:v>
      </x:c>
      <x:c r="H202" s="8" t="n">
        <x:v>41658151.24</x:v>
      </x:c>
      <x:c r="I202" s="8" t="n">
        <x:v>40121525.75</x:v>
      </x:c>
      <x:c r="J202" s="8" t="n">
        <x:v>876374.592</x:v>
      </x:c>
      <x:c r="K202" s="3" t="b">
        <x:v>1</x:v>
      </x:c>
      <x:c r="L202" s="2" t="n">
        <x:v>3</x:v>
      </x:c>
    </x:row>
    <x:row r="203" ht="22" customHeight="1">
      <x:c r="A203" s="2" t="str">
        <x:v>2025-02</x:v>
      </x:c>
      <x:c r="B203" s="2" t="str">
        <x:v>31</x:v>
      </x:c>
      <x:c r="C203" s="2" t="str">
        <x:v>阿塞拜疆</x:v>
      </x:c>
      <x:c r="D203" s="2" t="str">
        <x:v>8481</x:v>
      </x:c>
      <x:c r="E203" s="2" t="str">
        <x:v>总类（含零件及龙头）</x:v>
      </x:c>
      <x:c r="F203" s="2" t="str">
        <x:v>世界</x:v>
      </x:c>
      <x:c r="G203" s="8" t="n">
        <x:v>11195869.01</x:v>
      </x:c>
      <x:c r="H203" s="8" t="n">
        <x:v>11195869.01</x:v>
      </x:c>
      <x:c r="I203" s="8"/>
      <x:c r="J203" s="8" t="n">
        <x:v>644948.006</x:v>
      </x:c>
      <x:c r="K203" s="3" t="b">
        <x:v>0</x:v>
      </x:c>
      <x:c r="L203" s="2" t="n">
        <x:v>3</x:v>
      </x:c>
    </x:row>
    <x:row r="204" ht="22" customHeight="1">
      <x:c r="A204" s="2" t="str">
        <x:v>2025-02</x:v>
      </x:c>
      <x:c r="B204" s="2" t="str">
        <x:v>32</x:v>
      </x:c>
      <x:c r="C204" s="2" t="str">
        <x:v>阿根廷</x:v>
      </x:c>
      <x:c r="D204" s="2" t="str">
        <x:v>8481</x:v>
      </x:c>
      <x:c r="E204" s="2" t="str">
        <x:v>总类（含零件及龙头）</x:v>
      </x:c>
      <x:c r="F204" s="2" t="str">
        <x:v>世界</x:v>
      </x:c>
      <x:c r="G204" s="8" t="n">
        <x:v>52682232.93</x:v>
      </x:c>
      <x:c r="H204" s="8" t="n">
        <x:v>52682232.93</x:v>
      </x:c>
      <x:c r="I204" s="8" t="n">
        <x:v>50215739.15</x:v>
      </x:c>
      <x:c r="J204" s="8" t="n">
        <x:v>3147864.86</x:v>
      </x:c>
      <x:c r="K204" s="3" t="b">
        <x:v>0</x:v>
      </x:c>
      <x:c r="L204" s="2" t="n">
        <x:v>3</x:v>
      </x:c>
    </x:row>
    <x:row r="205" ht="22" customHeight="1">
      <x:c r="A205" s="2" t="str">
        <x:v>2025-02</x:v>
      </x:c>
      <x:c r="B205" s="2" t="str">
        <x:v>36</x:v>
      </x:c>
      <x:c r="C205" s="2" t="str">
        <x:v>澳大利亚</x:v>
      </x:c>
      <x:c r="D205" s="2" t="str">
        <x:v>8481</x:v>
      </x:c>
      <x:c r="E205" s="2" t="str">
        <x:v>总类（含零件及龙头）</x:v>
      </x:c>
      <x:c r="F205" s="2" t="str">
        <x:v>世界</x:v>
      </x:c>
      <x:c r="G205" s="8" t="n">
        <x:v>137317164.365</x:v>
      </x:c>
      <x:c r="H205" s="8" t="n">
        <x:v>137317164.365</x:v>
      </x:c>
      <x:c r="I205" s="8" t="n">
        <x:v>133020187.608</x:v>
      </x:c>
      <x:c r="J205" s="8"/>
      <x:c r="K205" s="3" t="b">
        <x:v>0</x:v>
      </x:c>
      <x:c r="L205" s="2" t="n">
        <x:v>3</x:v>
      </x:c>
    </x:row>
    <x:row r="206" ht="22" customHeight="1">
      <x:c r="A206" s="2" t="str">
        <x:v>2025-02</x:v>
      </x:c>
      <x:c r="B206" s="2" t="str">
        <x:v>51</x:v>
      </x:c>
      <x:c r="C206" s="2" t="str">
        <x:v>亚美尼亚</x:v>
      </x:c>
      <x:c r="D206" s="2" t="str">
        <x:v>8481</x:v>
      </x:c>
      <x:c r="E206" s="2" t="str">
        <x:v>总类（含零件及龙头）</x:v>
      </x:c>
      <x:c r="F206" s="2" t="str">
        <x:v>世界</x:v>
      </x:c>
      <x:c r="G206" s="8" t="n">
        <x:v>2220207.74</x:v>
      </x:c>
      <x:c r="H206" s="8" t="n">
        <x:v>2220207.74</x:v>
      </x:c>
      <x:c r="I206" s="8"/>
      <x:c r="J206" s="8" t="n">
        <x:v>130656.913</x:v>
      </x:c>
      <x:c r="K206" s="3" t="b">
        <x:v>1</x:v>
      </x:c>
      <x:c r="L206" s="2" t="n">
        <x:v>3</x:v>
      </x:c>
    </x:row>
    <x:row r="207" ht="22" customHeight="1">
      <x:c r="A207" s="2" t="str">
        <x:v>2025-02</x:v>
      </x:c>
      <x:c r="B207" s="2" t="str">
        <x:v>52</x:v>
      </x:c>
      <x:c r="C207" s="2" t="str">
        <x:v>巴巴多斯</x:v>
      </x:c>
      <x:c r="D207" s="2" t="str">
        <x:v>8481</x:v>
      </x:c>
      <x:c r="E207" s="2" t="str">
        <x:v>总类（含零件及龙头）</x:v>
      </x:c>
      <x:c r="F207" s="2" t="str">
        <x:v>世界</x:v>
      </x:c>
      <x:c r="G207" s="8" t="n">
        <x:v>617839.5</x:v>
      </x:c>
      <x:c r="H207" s="8" t="n">
        <x:v>617839.5</x:v>
      </x:c>
      <x:c r="I207" s="8"/>
      <x:c r="J207" s="8" t="n">
        <x:v>41280.476</x:v>
      </x:c>
      <x:c r="K207" s="3" t="b">
        <x:v>1</x:v>
      </x:c>
      <x:c r="L207" s="2" t="n">
        <x:v>3</x:v>
      </x:c>
    </x:row>
    <x:row r="208" ht="22" customHeight="1">
      <x:c r="A208" s="2" t="str">
        <x:v>2025-02</x:v>
      </x:c>
      <x:c r="B208" s="2" t="str">
        <x:v>56</x:v>
      </x:c>
      <x:c r="C208" s="2" t="str">
        <x:v>比利时</x:v>
      </x:c>
      <x:c r="D208" s="2" t="str">
        <x:v>8481</x:v>
      </x:c>
      <x:c r="E208" s="2" t="str">
        <x:v>总类（含零件及龙头）</x:v>
      </x:c>
      <x:c r="F208" s="2" t="str">
        <x:v>世界</x:v>
      </x:c>
      <x:c r="G208" s="8" t="n">
        <x:v>93258240.933</x:v>
      </x:c>
      <x:c r="H208" s="8" t="n">
        <x:v>93258240.933</x:v>
      </x:c>
      <x:c r="I208" s="8"/>
      <x:c r="J208" s="8"/>
      <x:c r="K208" s="3" t="b">
        <x:v>0</x:v>
      </x:c>
      <x:c r="L208" s="2" t="n">
        <x:v>3</x:v>
      </x:c>
    </x:row>
    <x:row r="209" ht="22" customHeight="1">
      <x:c r="A209" s="2" t="str">
        <x:v>2025-02</x:v>
      </x:c>
      <x:c r="B209" s="2" t="str">
        <x:v>60</x:v>
      </x:c>
      <x:c r="C209" s="2" t="str">
        <x:v>Bermuda</x:v>
      </x:c>
      <x:c r="D209" s="2" t="str">
        <x:v>8481</x:v>
      </x:c>
      <x:c r="E209" s="2" t="str">
        <x:v>总类（含零件及龙头）</x:v>
      </x:c>
      <x:c r="F209" s="2" t="str">
        <x:v>世界</x:v>
      </x:c>
      <x:c r="G209" s="8" t="n">
        <x:v>225729.3</x:v>
      </x:c>
      <x:c r="H209" s="8"/>
      <x:c r="I209" s="8" t="n">
        <x:v>225729.3</x:v>
      </x:c>
      <x:c r="J209" s="8" t="n">
        <x:v>9806.71</x:v>
      </x:c>
      <x:c r="K209" s="3" t="b">
        <x:v>0</x:v>
      </x:c>
      <x:c r="L209" s="2" t="n">
        <x:v>3</x:v>
      </x:c>
    </x:row>
    <x:row r="210" ht="22" customHeight="1">
      <x:c r="A210" s="2" t="str">
        <x:v>2025-02</x:v>
      </x:c>
      <x:c r="B210" s="2" t="str">
        <x:v>64</x:v>
      </x:c>
      <x:c r="C210" s="2" t="str">
        <x:v>Bhutan</x:v>
      </x:c>
      <x:c r="D210" s="2" t="str">
        <x:v>8481</x:v>
      </x:c>
      <x:c r="E210" s="2" t="str">
        <x:v>总类（含零件及龙头）</x:v>
      </x:c>
      <x:c r="F210" s="2" t="str">
        <x:v>世界</x:v>
      </x:c>
      <x:c r="G210" s="8" t="n">
        <x:v>528763.778</x:v>
      </x:c>
      <x:c r="H210" s="8" t="n">
        <x:v>528763.778</x:v>
      </x:c>
      <x:c r="I210" s="8"/>
      <x:c r="J210" s="8"/>
      <x:c r="K210" s="3" t="b">
        <x:v>0</x:v>
      </x:c>
      <x:c r="L210" s="2" t="n">
        <x:v>3</x:v>
      </x:c>
    </x:row>
    <x:row r="211" ht="22" customHeight="1">
      <x:c r="A211" s="2" t="str">
        <x:v>2025-02</x:v>
      </x:c>
      <x:c r="B211" s="2" t="str">
        <x:v>68</x:v>
      </x:c>
      <x:c r="C211" s="2" t="str">
        <x:v>玻利维亚</x:v>
      </x:c>
      <x:c r="D211" s="2" t="str">
        <x:v>8481</x:v>
      </x:c>
      <x:c r="E211" s="2" t="str">
        <x:v>总类（含零件及龙头）</x:v>
      </x:c>
      <x:c r="F211" s="2" t="str">
        <x:v>世界</x:v>
      </x:c>
      <x:c r="G211" s="8" t="n">
        <x:v>3852543</x:v>
      </x:c>
      <x:c r="H211" s="8" t="n">
        <x:v>3852543</x:v>
      </x:c>
      <x:c r="I211" s="8" t="n">
        <x:v>3668234</x:v>
      </x:c>
      <x:c r="J211" s="8"/>
      <x:c r="K211" s="3" t="b">
        <x:v>0</x:v>
      </x:c>
      <x:c r="L211" s="2" t="n">
        <x:v>3</x:v>
      </x:c>
    </x:row>
    <x:row r="212" ht="22" customHeight="1">
      <x:c r="A212" s="2" t="str">
        <x:v>2025-02</x:v>
      </x:c>
      <x:c r="B212" s="2" t="str">
        <x:v>70</x:v>
      </x:c>
      <x:c r="C212" s="2" t="str">
        <x:v>波黑</x:v>
      </x:c>
      <x:c r="D212" s="2" t="str">
        <x:v>8481</x:v>
      </x:c>
      <x:c r="E212" s="2" t="str">
        <x:v>总类（含零件及龙头）</x:v>
      </x:c>
      <x:c r="F212" s="2" t="str">
        <x:v>世界</x:v>
      </x:c>
      <x:c r="G212" s="8" t="n">
        <x:v>5311644.186</x:v>
      </x:c>
      <x:c r="H212" s="8" t="n">
        <x:v>5311644.186</x:v>
      </x:c>
      <x:c r="I212" s="8"/>
      <x:c r="J212" s="8" t="n">
        <x:v>385145</x:v>
      </x:c>
      <x:c r="K212" s="3" t="b">
        <x:v>0</x:v>
      </x:c>
      <x:c r="L212" s="2" t="n">
        <x:v>3</x:v>
      </x:c>
    </x:row>
    <x:row r="213" ht="22" customHeight="1">
      <x:c r="A213" s="2" t="str">
        <x:v>2025-02</x:v>
      </x:c>
      <x:c r="B213" s="2" t="str">
        <x:v>76</x:v>
      </x:c>
      <x:c r="C213" s="2" t="str">
        <x:v>巴西</x:v>
      </x:c>
      <x:c r="D213" s="2" t="str">
        <x:v>8481</x:v>
      </x:c>
      <x:c r="E213" s="2" t="str">
        <x:v>总类（含零件及龙头）</x:v>
      </x:c>
      <x:c r="F213" s="2" t="str">
        <x:v>世界</x:v>
      </x:c>
      <x:c r="G213" s="8" t="n">
        <x:v>170881577</x:v>
      </x:c>
      <x:c r="H213" s="8" t="n">
        <x:v>170881577</x:v>
      </x:c>
      <x:c r="I213" s="8" t="n">
        <x:v>164929107</x:v>
      </x:c>
      <x:c r="J213" s="8" t="n">
        <x:v>7176122.222</x:v>
      </x:c>
      <x:c r="K213" s="3" t="b">
        <x:v>1</x:v>
      </x:c>
      <x:c r="L213" s="2" t="n">
        <x:v>3</x:v>
      </x:c>
    </x:row>
    <x:row r="214" ht="22" customHeight="1">
      <x:c r="A214" s="2" t="str">
        <x:v>2025-02</x:v>
      </x:c>
      <x:c r="B214" s="2" t="str">
        <x:v>84</x:v>
      </x:c>
      <x:c r="C214" s="2" t="str">
        <x:v>Belize</x:v>
      </x:c>
      <x:c r="D214" s="2" t="str">
        <x:v>8481</x:v>
      </x:c>
      <x:c r="E214" s="2" t="str">
        <x:v>总类（含零件及龙头）</x:v>
      </x:c>
      <x:c r="F214" s="2" t="str">
        <x:v>世界</x:v>
      </x:c>
      <x:c r="G214" s="8" t="n">
        <x:v>485798.88</x:v>
      </x:c>
      <x:c r="H214" s="8" t="n">
        <x:v>485798.88</x:v>
      </x:c>
      <x:c r="I214" s="8"/>
      <x:c r="J214" s="8" t="n">
        <x:v>115201.164</x:v>
      </x:c>
      <x:c r="K214" s="3" t="b">
        <x:v>0</x:v>
      </x:c>
      <x:c r="L214" s="2" t="n">
        <x:v>3</x:v>
      </x:c>
    </x:row>
    <x:row r="215" ht="22" customHeight="1">
      <x:c r="A215" s="2" t="str">
        <x:v>2025-02</x:v>
      </x:c>
      <x:c r="B215" s="2" t="str">
        <x:v>100</x:v>
      </x:c>
      <x:c r="C215" s="2" t="str">
        <x:v>保加利亚</x:v>
      </x:c>
      <x:c r="D215" s="2" t="str">
        <x:v>8481</x:v>
      </x:c>
      <x:c r="E215" s="2" t="str">
        <x:v>总类（含零件及龙头）</x:v>
      </x:c>
      <x:c r="F215" s="2" t="str">
        <x:v>世界</x:v>
      </x:c>
      <x:c r="G215" s="8" t="n">
        <x:v>20924889.16</x:v>
      </x:c>
      <x:c r="H215" s="8" t="n">
        <x:v>20924889.16</x:v>
      </x:c>
      <x:c r="I215" s="8"/>
      <x:c r="J215" s="8" t="n">
        <x:v>2220210.811</x:v>
      </x:c>
      <x:c r="K215" s="3" t="b">
        <x:v>1</x:v>
      </x:c>
      <x:c r="L215" s="2" t="n">
        <x:v>3</x:v>
      </x:c>
    </x:row>
    <x:row r="216" ht="22" customHeight="1">
      <x:c r="A216" s="2" t="str">
        <x:v>2025-02</x:v>
      </x:c>
      <x:c r="B216" s="2" t="str">
        <x:v>104</x:v>
      </x:c>
      <x:c r="C216" s="2" t="str">
        <x:v>Myanmar</x:v>
      </x:c>
      <x:c r="D216" s="2" t="str">
        <x:v>8481</x:v>
      </x:c>
      <x:c r="E216" s="2" t="str">
        <x:v>总类（含零件及龙头）</x:v>
      </x:c>
      <x:c r="F216" s="2" t="str">
        <x:v>世界</x:v>
      </x:c>
      <x:c r="G216" s="8" t="n">
        <x:v>515789.957</x:v>
      </x:c>
      <x:c r="H216" s="8" t="n">
        <x:v>515789.957</x:v>
      </x:c>
      <x:c r="I216" s="8"/>
      <x:c r="J216" s="8" t="n">
        <x:v>115503.146</x:v>
      </x:c>
      <x:c r="K216" s="3" t="b">
        <x:v>1</x:v>
      </x:c>
      <x:c r="L216" s="2" t="n">
        <x:v>3</x:v>
      </x:c>
    </x:row>
    <x:row r="217" ht="22" customHeight="1">
      <x:c r="A217" s="2" t="str">
        <x:v>2025-02</x:v>
      </x:c>
      <x:c r="B217" s="2" t="str">
        <x:v>108</x:v>
      </x:c>
      <x:c r="C217" s="2" t="str">
        <x:v>Burundi</x:v>
      </x:c>
      <x:c r="D217" s="2" t="str">
        <x:v>8481</x:v>
      </x:c>
      <x:c r="E217" s="2" t="str">
        <x:v>总类（含零件及龙头）</x:v>
      </x:c>
      <x:c r="F217" s="2" t="str">
        <x:v>世界</x:v>
      </x:c>
      <x:c r="G217" s="8" t="n">
        <x:v>94846.858</x:v>
      </x:c>
      <x:c r="H217" s="8" t="n">
        <x:v>94846.858</x:v>
      </x:c>
      <x:c r="I217" s="8"/>
      <x:c r="J217" s="8" t="n">
        <x:v>18360</x:v>
      </x:c>
      <x:c r="K217" s="3" t="b">
        <x:v>0</x:v>
      </x:c>
      <x:c r="L217" s="2" t="n">
        <x:v>3</x:v>
      </x:c>
    </x:row>
    <x:row r="218" ht="22" customHeight="1">
      <x:c r="A218" s="2" t="str">
        <x:v>2025-02</x:v>
      </x:c>
      <x:c r="B218" s="2" t="str">
        <x:v>124</x:v>
      </x:c>
      <x:c r="C218" s="2" t="str">
        <x:v>加拿大</x:v>
      </x:c>
      <x:c r="D218" s="2" t="str">
        <x:v>8481</x:v>
      </x:c>
      <x:c r="E218" s="2" t="str">
        <x:v>总类（含零件及龙头）</x:v>
      </x:c>
      <x:c r="F218" s="2" t="str">
        <x:v>世界</x:v>
      </x:c>
      <x:c r="G218" s="8" t="n">
        <x:v>313420835.912</x:v>
      </x:c>
      <x:c r="H218" s="8"/>
      <x:c r="I218" s="8" t="n">
        <x:v>313420835.912</x:v>
      </x:c>
      <x:c r="J218" s="8"/>
      <x:c r="K218" s="3" t="b">
        <x:v>0</x:v>
      </x:c>
      <x:c r="L218" s="2" t="n">
        <x:v>3</x:v>
      </x:c>
    </x:row>
    <x:row r="219" ht="22" customHeight="1">
      <x:c r="A219" s="2" t="str">
        <x:v>2025-02</x:v>
      </x:c>
      <x:c r="B219" s="2" t="str">
        <x:v>152</x:v>
      </x:c>
      <x:c r="C219" s="2" t="str">
        <x:v>智利</x:v>
      </x:c>
      <x:c r="D219" s="2" t="str">
        <x:v>8481</x:v>
      </x:c>
      <x:c r="E219" s="2" t="str">
        <x:v>总类（含零件及龙头）</x:v>
      </x:c>
      <x:c r="F219" s="2" t="str">
        <x:v>世界</x:v>
      </x:c>
      <x:c r="G219" s="8" t="n">
        <x:v>31678366.354</x:v>
      </x:c>
      <x:c r="H219" s="8" t="n">
        <x:v>31678366.354</x:v>
      </x:c>
      <x:c r="I219" s="8" t="n">
        <x:v>29904911.326</x:v>
      </x:c>
      <x:c r="J219" s="8" t="n">
        <x:v>1622986.338</x:v>
      </x:c>
      <x:c r="K219" s="3" t="b">
        <x:v>0</x:v>
      </x:c>
      <x:c r="L219" s="2" t="n">
        <x:v>3</x:v>
      </x:c>
    </x:row>
    <x:row r="220" ht="22" customHeight="1">
      <x:c r="A220" s="2" t="str">
        <x:v>2025-02</x:v>
      </x:c>
      <x:c r="B220" s="2" t="str">
        <x:v>170</x:v>
      </x:c>
      <x:c r="C220" s="2" t="str">
        <x:v>哥伦比亚</x:v>
      </x:c>
      <x:c r="D220" s="2" t="str">
        <x:v>8481</x:v>
      </x:c>
      <x:c r="E220" s="2" t="str">
        <x:v>总类（含零件及龙头）</x:v>
      </x:c>
      <x:c r="F220" s="2" t="str">
        <x:v>世界</x:v>
      </x:c>
      <x:c r="G220" s="8" t="n">
        <x:v>26888899.61</x:v>
      </x:c>
      <x:c r="H220" s="8" t="n">
        <x:v>26888899.61</x:v>
      </x:c>
      <x:c r="I220" s="8" t="n">
        <x:v>25898935.11</x:v>
      </x:c>
      <x:c r="J220" s="8" t="n">
        <x:v>1810168.64</x:v>
      </x:c>
      <x:c r="K220" s="3" t="b">
        <x:v>0</x:v>
      </x:c>
      <x:c r="L220" s="2" t="n">
        <x:v>3</x:v>
      </x:c>
    </x:row>
    <x:row r="221" ht="22" customHeight="1">
      <x:c r="A221" s="2" t="str">
        <x:v>2025-02</x:v>
      </x:c>
      <x:c r="B221" s="2" t="str">
        <x:v>191</x:v>
      </x:c>
      <x:c r="C221" s="2" t="str">
        <x:v>克罗地亚</x:v>
      </x:c>
      <x:c r="D221" s="2" t="str">
        <x:v>8481</x:v>
      </x:c>
      <x:c r="E221" s="2" t="str">
        <x:v>总类（含零件及龙头）</x:v>
      </x:c>
      <x:c r="F221" s="2" t="str">
        <x:v>世界</x:v>
      </x:c>
      <x:c r="G221" s="8" t="n">
        <x:v>14635804</x:v>
      </x:c>
      <x:c r="H221" s="8" t="n">
        <x:v>14635804</x:v>
      </x:c>
      <x:c r="I221" s="8"/>
      <x:c r="J221" s="8" t="n">
        <x:v>643602.882</x:v>
      </x:c>
      <x:c r="K221" s="3" t="b">
        <x:v>0</x:v>
      </x:c>
      <x:c r="L221" s="2" t="n">
        <x:v>3</x:v>
      </x:c>
    </x:row>
    <x:row r="222" ht="22" customHeight="1">
      <x:c r="A222" s="2" t="str">
        <x:v>2025-02</x:v>
      </x:c>
      <x:c r="B222" s="2" t="str">
        <x:v>196</x:v>
      </x:c>
      <x:c r="C222" s="2" t="str">
        <x:v>塞浦路斯</x:v>
      </x:c>
      <x:c r="D222" s="2" t="str">
        <x:v>8481</x:v>
      </x:c>
      <x:c r="E222" s="2" t="str">
        <x:v>总类（含零件及龙头）</x:v>
      </x:c>
      <x:c r="F222" s="2" t="str">
        <x:v>世界</x:v>
      </x:c>
      <x:c r="G222" s="8" t="n">
        <x:v>2795186.686</x:v>
      </x:c>
      <x:c r="H222" s="8" t="n">
        <x:v>2795186.686</x:v>
      </x:c>
      <x:c r="I222" s="8"/>
      <x:c r="J222" s="8" t="n">
        <x:v>194984</x:v>
      </x:c>
      <x:c r="K222" s="3" t="b">
        <x:v>0</x:v>
      </x:c>
      <x:c r="L222" s="2" t="n">
        <x:v>3</x:v>
      </x:c>
    </x:row>
    <x:row r="223" ht="22" customHeight="1">
      <x:c r="A223" s="2" t="str">
        <x:v>2025-02</x:v>
      </x:c>
      <x:c r="B223" s="2" t="str">
        <x:v>203</x:v>
      </x:c>
      <x:c r="C223" s="2" t="str">
        <x:v>捷克</x:v>
      </x:c>
      <x:c r="D223" s="2" t="str">
        <x:v>8481</x:v>
      </x:c>
      <x:c r="E223" s="2" t="str">
        <x:v>总类（含零件及龙头）</x:v>
      </x:c>
      <x:c r="F223" s="2" t="str">
        <x:v>世界</x:v>
      </x:c>
      <x:c r="G223" s="8" t="n">
        <x:v>134207130</x:v>
      </x:c>
      <x:c r="H223" s="8" t="n">
        <x:v>134207130</x:v>
      </x:c>
      <x:c r="I223" s="8" t="n">
        <x:v>130896884</x:v>
      </x:c>
      <x:c r="J223" s="8" t="n">
        <x:v>4566926.169</x:v>
      </x:c>
      <x:c r="K223" s="3" t="b">
        <x:v>1</x:v>
      </x:c>
      <x:c r="L223" s="2" t="n">
        <x:v>3</x:v>
      </x:c>
    </x:row>
    <x:row r="224" ht="22" customHeight="1">
      <x:c r="A224" s="2" t="str">
        <x:v>2025-02</x:v>
      </x:c>
      <x:c r="B224" s="2" t="str">
        <x:v>208</x:v>
      </x:c>
      <x:c r="C224" s="2" t="str">
        <x:v>丹麦</x:v>
      </x:c>
      <x:c r="D224" s="2" t="str">
        <x:v>8481</x:v>
      </x:c>
      <x:c r="E224" s="2" t="str">
        <x:v>总类（含零件及龙头）</x:v>
      </x:c>
      <x:c r="F224" s="2" t="str">
        <x:v>世界</x:v>
      </x:c>
      <x:c r="G224" s="8" t="n">
        <x:v>93004793.198</x:v>
      </x:c>
      <x:c r="H224" s="8" t="n">
        <x:v>93004793.198</x:v>
      </x:c>
      <x:c r="I224" s="8"/>
      <x:c r="J224" s="8" t="n">
        <x:v>4058558.588</x:v>
      </x:c>
      <x:c r="K224" s="3" t="b">
        <x:v>1</x:v>
      </x:c>
      <x:c r="L224" s="2" t="n">
        <x:v>3</x:v>
      </x:c>
    </x:row>
    <x:row r="225" ht="22" customHeight="1">
      <x:c r="A225" s="2" t="str">
        <x:v>2025-02</x:v>
      </x:c>
      <x:c r="B225" s="2" t="str">
        <x:v>214</x:v>
      </x:c>
      <x:c r="C225" s="2" t="str">
        <x:v>多米尼加共和国</x:v>
      </x:c>
      <x:c r="D225" s="2" t="str">
        <x:v>8481</x:v>
      </x:c>
      <x:c r="E225" s="2" t="str">
        <x:v>总类（含零件及龙头）</x:v>
      </x:c>
      <x:c r="F225" s="2" t="str">
        <x:v>世界</x:v>
      </x:c>
      <x:c r="G225" s="8" t="n">
        <x:v>10776702.311</x:v>
      </x:c>
      <x:c r="H225" s="8" t="n">
        <x:v>10776702.311</x:v>
      </x:c>
      <x:c r="I225" s="8" t="n">
        <x:v>10284521.696</x:v>
      </x:c>
      <x:c r="J225" s="8"/>
      <x:c r="K225" s="3" t="b">
        <x:v>0</x:v>
      </x:c>
      <x:c r="L225" s="2" t="n">
        <x:v>3</x:v>
      </x:c>
    </x:row>
    <x:row r="226" ht="22" customHeight="1">
      <x:c r="A226" s="2" t="str">
        <x:v>2025-02</x:v>
      </x:c>
      <x:c r="B226" s="2" t="str">
        <x:v>222</x:v>
      </x:c>
      <x:c r="C226" s="2" t="str">
        <x:v>萨尔瓦多</x:v>
      </x:c>
      <x:c r="D226" s="2" t="str">
        <x:v>8481</x:v>
      </x:c>
      <x:c r="E226" s="2" t="str">
        <x:v>总类（含零件及龙头）</x:v>
      </x:c>
      <x:c r="F226" s="2" t="str">
        <x:v>世界</x:v>
      </x:c>
      <x:c r="G226" s="8" t="n">
        <x:v>2840866.55</x:v>
      </x:c>
      <x:c r="H226" s="8" t="n">
        <x:v>2840866.55</x:v>
      </x:c>
      <x:c r="I226" s="8"/>
      <x:c r="J226" s="8" t="n">
        <x:v>257219.04</x:v>
      </x:c>
      <x:c r="K226" s="3" t="b">
        <x:v>0</x:v>
      </x:c>
      <x:c r="L226" s="2" t="n">
        <x:v>3</x:v>
      </x:c>
    </x:row>
    <x:row r="227" ht="22" customHeight="1">
      <x:c r="A227" s="2" t="str">
        <x:v>2025-02</x:v>
      </x:c>
      <x:c r="B227" s="2" t="str">
        <x:v>233</x:v>
      </x:c>
      <x:c r="C227" s="2" t="str">
        <x:v>爱沙尼亚</x:v>
      </x:c>
      <x:c r="D227" s="2" t="str">
        <x:v>8481</x:v>
      </x:c>
      <x:c r="E227" s="2" t="str">
        <x:v>总类（含零件及龙头）</x:v>
      </x:c>
      <x:c r="F227" s="2" t="str">
        <x:v>世界</x:v>
      </x:c>
      <x:c r="G227" s="8" t="n">
        <x:v>7544351.34</x:v>
      </x:c>
      <x:c r="H227" s="8" t="n">
        <x:v>7544351.34</x:v>
      </x:c>
      <x:c r="I227" s="8"/>
      <x:c r="J227" s="8" t="n">
        <x:v>235103.43</x:v>
      </x:c>
      <x:c r="K227" s="3" t="b">
        <x:v>0</x:v>
      </x:c>
      <x:c r="L227" s="2" t="n">
        <x:v>3</x:v>
      </x:c>
    </x:row>
    <x:row r="228" ht="22" customHeight="1">
      <x:c r="A228" s="2" t="str">
        <x:v>2025-02</x:v>
      </x:c>
      <x:c r="B228" s="2" t="str">
        <x:v>234</x:v>
      </x:c>
      <x:c r="C228" s="2" t="str">
        <x:v>Faroe Isds</x:v>
      </x:c>
      <x:c r="D228" s="2" t="str">
        <x:v>8481</x:v>
      </x:c>
      <x:c r="E228" s="2" t="str">
        <x:v>总类（含零件及龙头）</x:v>
      </x:c>
      <x:c r="F228" s="2" t="str">
        <x:v>世界</x:v>
      </x:c>
      <x:c r="G228" s="8" t="n">
        <x:v>592046.17</x:v>
      </x:c>
      <x:c r="H228" s="8" t="n">
        <x:v>592046.17</x:v>
      </x:c>
      <x:c r="I228" s="8" t="n">
        <x:v>554347.603</x:v>
      </x:c>
      <x:c r="J228" s="8" t="n">
        <x:v>14920.115</x:v>
      </x:c>
      <x:c r="K228" s="3" t="b">
        <x:v>1</x:v>
      </x:c>
      <x:c r="L228" s="2" t="n">
        <x:v>3</x:v>
      </x:c>
    </x:row>
    <x:row r="229" ht="22" customHeight="1">
      <x:c r="A229" s="2" t="str">
        <x:v>2025-02</x:v>
      </x:c>
      <x:c r="B229" s="2" t="str">
        <x:v>242</x:v>
      </x:c>
      <x:c r="C229" s="2" t="str">
        <x:v>Fiji</x:v>
      </x:c>
      <x:c r="D229" s="2" t="str">
        <x:v>8481</x:v>
      </x:c>
      <x:c r="E229" s="2" t="str">
        <x:v>总类（含零件及龙头）</x:v>
      </x:c>
      <x:c r="F229" s="2" t="str">
        <x:v>世界</x:v>
      </x:c>
      <x:c r="G229" s="8" t="n">
        <x:v>643071.478</x:v>
      </x:c>
      <x:c r="H229" s="8" t="n">
        <x:v>643071.478</x:v>
      </x:c>
      <x:c r="I229" s="8"/>
      <x:c r="J229" s="8" t="n">
        <x:v>64803.661</x:v>
      </x:c>
      <x:c r="K229" s="3" t="b">
        <x:v>0</x:v>
      </x:c>
      <x:c r="L229" s="2" t="n">
        <x:v>3</x:v>
      </x:c>
    </x:row>
    <x:row r="230" ht="22" customHeight="1">
      <x:c r="A230" s="2" t="str">
        <x:v>2025-02</x:v>
      </x:c>
      <x:c r="B230" s="2" t="str">
        <x:v>246</x:v>
      </x:c>
      <x:c r="C230" s="2" t="str">
        <x:v>芬兰</x:v>
      </x:c>
      <x:c r="D230" s="2" t="str">
        <x:v>8481</x:v>
      </x:c>
      <x:c r="E230" s="2" t="str">
        <x:v>总类（含零件及龙头）</x:v>
      </x:c>
      <x:c r="F230" s="2" t="str">
        <x:v>世界</x:v>
      </x:c>
      <x:c r="G230" s="8" t="n">
        <x:v>44585285.833</x:v>
      </x:c>
      <x:c r="H230" s="8" t="n">
        <x:v>44585285.833</x:v>
      </x:c>
      <x:c r="I230" s="8"/>
      <x:c r="J230" s="8" t="n">
        <x:v>1287144.523</x:v>
      </x:c>
      <x:c r="K230" s="3" t="b">
        <x:v>1</x:v>
      </x:c>
      <x:c r="L230" s="2" t="n">
        <x:v>3</x:v>
      </x:c>
    </x:row>
    <x:row r="231" ht="22" customHeight="1">
      <x:c r="A231" s="2" t="str">
        <x:v>2025-02</x:v>
      </x:c>
      <x:c r="B231" s="2" t="str">
        <x:v>251</x:v>
      </x:c>
      <x:c r="C231" s="2" t="str">
        <x:v>法国</x:v>
      </x:c>
      <x:c r="D231" s="2" t="str">
        <x:v>8481</x:v>
      </x:c>
      <x:c r="E231" s="2" t="str">
        <x:v>总类（含零件及龙头）</x:v>
      </x:c>
      <x:c r="F231" s="2" t="str">
        <x:v>世界</x:v>
      </x:c>
      <x:c r="G231" s="8" t="n">
        <x:v>306473406.374</x:v>
      </x:c>
      <x:c r="H231" s="8" t="n">
        <x:v>306473406.374</x:v>
      </x:c>
      <x:c r="I231" s="8"/>
      <x:c r="J231" s="8" t="n">
        <x:v>12306357.769</x:v>
      </x:c>
      <x:c r="K231" s="3" t="b">
        <x:v>1</x:v>
      </x:c>
      <x:c r="L231" s="2" t="n">
        <x:v>3</x:v>
      </x:c>
    </x:row>
    <x:row r="232" ht="22" customHeight="1">
      <x:c r="A232" s="2" t="str">
        <x:v>2025-02</x:v>
      </x:c>
      <x:c r="B232" s="2" t="str">
        <x:v>268</x:v>
      </x:c>
      <x:c r="C232" s="2" t="str">
        <x:v>格鲁吉亚</x:v>
      </x:c>
      <x:c r="D232" s="2" t="str">
        <x:v>8481</x:v>
      </x:c>
      <x:c r="E232" s="2" t="str">
        <x:v>总类（含零件及龙头）</x:v>
      </x:c>
      <x:c r="F232" s="2" t="str">
        <x:v>世界</x:v>
      </x:c>
      <x:c r="G232" s="8" t="n">
        <x:v>3336247.897</x:v>
      </x:c>
      <x:c r="H232" s="8" t="n">
        <x:v>3336247.897</x:v>
      </x:c>
      <x:c r="I232" s="8"/>
      <x:c r="J232" s="8" t="n">
        <x:v>268433.43</x:v>
      </x:c>
      <x:c r="K232" s="3" t="b">
        <x:v>0</x:v>
      </x:c>
      <x:c r="L232" s="2" t="n">
        <x:v>3</x:v>
      </x:c>
    </x:row>
    <x:row r="233" ht="22" customHeight="1">
      <x:c r="A233" s="2" t="str">
        <x:v>2025-02</x:v>
      </x:c>
      <x:c r="B233" s="2" t="str">
        <x:v>276</x:v>
      </x:c>
      <x:c r="C233" s="2" t="str">
        <x:v>德国</x:v>
      </x:c>
      <x:c r="D233" s="2" t="str">
        <x:v>8481</x:v>
      </x:c>
      <x:c r="E233" s="2" t="str">
        <x:v>总类（含零件及龙头）</x:v>
      </x:c>
      <x:c r="F233" s="2" t="str">
        <x:v>世界</x:v>
      </x:c>
      <x:c r="G233" s="8" t="n">
        <x:v>717041407.206</x:v>
      </x:c>
      <x:c r="H233" s="8" t="n">
        <x:v>717041407.206</x:v>
      </x:c>
      <x:c r="I233" s="8"/>
      <x:c r="J233" s="8" t="n">
        <x:v>26382153.807</x:v>
      </x:c>
      <x:c r="K233" s="3" t="b">
        <x:v>1</x:v>
      </x:c>
      <x:c r="L233" s="2" t="n">
        <x:v>3</x:v>
      </x:c>
    </x:row>
    <x:row r="234" ht="22" customHeight="1">
      <x:c r="A234" s="2" t="str">
        <x:v>2025-02</x:v>
      </x:c>
      <x:c r="B234" s="2" t="str">
        <x:v>288</x:v>
      </x:c>
      <x:c r="C234" s="2" t="str">
        <x:v>加纳</x:v>
      </x:c>
      <x:c r="D234" s="2" t="str">
        <x:v>8481</x:v>
      </x:c>
      <x:c r="E234" s="2" t="str">
        <x:v>总类（含零件及龙头）</x:v>
      </x:c>
      <x:c r="F234" s="2" t="str">
        <x:v>世界</x:v>
      </x:c>
      <x:c r="G234" s="8" t="n">
        <x:v>9583045.415</x:v>
      </x:c>
      <x:c r="H234" s="8" t="n">
        <x:v>9583045.415</x:v>
      </x:c>
      <x:c r="I234" s="8"/>
      <x:c r="J234" s="8"/>
      <x:c r="K234" s="3" t="b">
        <x:v>0</x:v>
      </x:c>
      <x:c r="L234" s="2" t="n">
        <x:v>3</x:v>
      </x:c>
    </x:row>
    <x:row r="235" ht="22" customHeight="1">
      <x:c r="A235" s="2" t="str">
        <x:v>2025-02</x:v>
      </x:c>
      <x:c r="B235" s="2" t="str">
        <x:v>296</x:v>
      </x:c>
      <x:c r="C235" s="2" t="str">
        <x:v>Kiribati</x:v>
      </x:c>
      <x:c r="D235" s="2" t="str">
        <x:v>8481</x:v>
      </x:c>
      <x:c r="E235" s="2" t="str">
        <x:v>总类（含零件及龙头）</x:v>
      </x:c>
      <x:c r="F235" s="2" t="str">
        <x:v>世界</x:v>
      </x:c>
      <x:c r="G235" s="8" t="n">
        <x:v>5038.56</x:v>
      </x:c>
      <x:c r="H235" s="8" t="n">
        <x:v>5038.56</x:v>
      </x:c>
      <x:c r="I235" s="8"/>
      <x:c r="J235" s="8"/>
      <x:c r="K235" s="3" t="b">
        <x:v>0</x:v>
      </x:c>
      <x:c r="L235" s="2" t="n">
        <x:v>3</x:v>
      </x:c>
    </x:row>
    <x:row r="236" ht="22" customHeight="1">
      <x:c r="A236" s="2" t="str">
        <x:v>2025-02</x:v>
      </x:c>
      <x:c r="B236" s="2" t="str">
        <x:v>300</x:v>
      </x:c>
      <x:c r="C236" s="2" t="str">
        <x:v>希腊</x:v>
      </x:c>
      <x:c r="D236" s="2" t="str">
        <x:v>8481</x:v>
      </x:c>
      <x:c r="E236" s="2" t="str">
        <x:v>总类（含零件及龙头）</x:v>
      </x:c>
      <x:c r="F236" s="2" t="str">
        <x:v>世界</x:v>
      </x:c>
      <x:c r="G236" s="8" t="n">
        <x:v>23389663.308</x:v>
      </x:c>
      <x:c r="H236" s="8" t="n">
        <x:v>23389663.308</x:v>
      </x:c>
      <x:c r="I236" s="8"/>
      <x:c r="J236" s="8" t="n">
        <x:v>1247739</x:v>
      </x:c>
      <x:c r="K236" s="3" t="b">
        <x:v>0</x:v>
      </x:c>
      <x:c r="L236" s="2" t="n">
        <x:v>3</x:v>
      </x:c>
    </x:row>
    <x:row r="237" ht="22" customHeight="1">
      <x:c r="A237" s="2" t="str">
        <x:v>2025-02</x:v>
      </x:c>
      <x:c r="B237" s="2" t="str">
        <x:v>308</x:v>
      </x:c>
      <x:c r="C237" s="2" t="str">
        <x:v>Grenada</x:v>
      </x:c>
      <x:c r="D237" s="2" t="str">
        <x:v>8481</x:v>
      </x:c>
      <x:c r="E237" s="2" t="str">
        <x:v>总类（含零件及龙头）</x:v>
      </x:c>
      <x:c r="F237" s="2" t="str">
        <x:v>世界</x:v>
      </x:c>
      <x:c r="G237" s="8" t="n">
        <x:v>177671.063</x:v>
      </x:c>
      <x:c r="H237" s="8" t="n">
        <x:v>177671.063</x:v>
      </x:c>
      <x:c r="I237" s="8"/>
      <x:c r="J237" s="8" t="n">
        <x:v>21008.66</x:v>
      </x:c>
      <x:c r="K237" s="3" t="b">
        <x:v>1</x:v>
      </x:c>
      <x:c r="L237" s="2" t="n">
        <x:v>3</x:v>
      </x:c>
    </x:row>
    <x:row r="238" ht="22" customHeight="1">
      <x:c r="A238" s="2" t="str">
        <x:v>2025-02</x:v>
      </x:c>
      <x:c r="B238" s="2" t="str">
        <x:v>320</x:v>
      </x:c>
      <x:c r="C238" s="2" t="str">
        <x:v>危地马拉</x:v>
      </x:c>
      <x:c r="D238" s="2" t="str">
        <x:v>8481</x:v>
      </x:c>
      <x:c r="E238" s="2" t="str">
        <x:v>总类（含零件及龙头）</x:v>
      </x:c>
      <x:c r="F238" s="2" t="str">
        <x:v>世界</x:v>
      </x:c>
      <x:c r="G238" s="8" t="n">
        <x:v>7019885</x:v>
      </x:c>
      <x:c r="H238" s="8" t="n">
        <x:v>7019885</x:v>
      </x:c>
      <x:c r="I238" s="8"/>
      <x:c r="J238" s="8" t="n">
        <x:v>695905</x:v>
      </x:c>
      <x:c r="K238" s="3" t="b">
        <x:v>0</x:v>
      </x:c>
      <x:c r="L238" s="2" t="n">
        <x:v>3</x:v>
      </x:c>
    </x:row>
    <x:row r="239" ht="22" customHeight="1">
      <x:c r="A239" s="2" t="str">
        <x:v>2025-02</x:v>
      </x:c>
      <x:c r="B239" s="2" t="str">
        <x:v>328</x:v>
      </x:c>
      <x:c r="C239" s="2" t="str">
        <x:v>圭亚那</x:v>
      </x:c>
      <x:c r="D239" s="2" t="str">
        <x:v>8481</x:v>
      </x:c>
      <x:c r="E239" s="2" t="str">
        <x:v>总类（含零件及龙头）</x:v>
      </x:c>
      <x:c r="F239" s="2" t="str">
        <x:v>世界</x:v>
      </x:c>
      <x:c r="G239" s="8" t="n">
        <x:v>19865322.154</x:v>
      </x:c>
      <x:c r="H239" s="8" t="n">
        <x:v>19865322.154</x:v>
      </x:c>
      <x:c r="I239" s="8"/>
      <x:c r="J239" s="8" t="n">
        <x:v>560295.51</x:v>
      </x:c>
      <x:c r="K239" s="3" t="b">
        <x:v>0</x:v>
      </x:c>
      <x:c r="L239" s="2" t="n">
        <x:v>3</x:v>
      </x:c>
    </x:row>
    <x:row r="240" ht="22" customHeight="1">
      <x:c r="A240" s="2" t="str">
        <x:v>2025-02</x:v>
      </x:c>
      <x:c r="B240" s="2" t="str">
        <x:v>344</x:v>
      </x:c>
      <x:c r="C240" s="2" t="str">
        <x:v>中国香港</x:v>
      </x:c>
      <x:c r="D240" s="2" t="str">
        <x:v>8481</x:v>
      </x:c>
      <x:c r="E240" s="2" t="str">
        <x:v>总类（含零件及龙头）</x:v>
      </x:c>
      <x:c r="F240" s="2" t="str">
        <x:v>世界</x:v>
      </x:c>
      <x:c r="G240" s="8" t="n">
        <x:v>41348110.979</x:v>
      </x:c>
      <x:c r="H240" s="8" t="n">
        <x:v>41348110.979</x:v>
      </x:c>
      <x:c r="I240" s="8"/>
      <x:c r="J240" s="8"/>
      <x:c r="K240" s="3" t="b">
        <x:v>0</x:v>
      </x:c>
      <x:c r="L240" s="2" t="n">
        <x:v>3</x:v>
      </x:c>
    </x:row>
    <x:row r="241" ht="22" customHeight="1">
      <x:c r="A241" s="2" t="str">
        <x:v>2025-02</x:v>
      </x:c>
      <x:c r="B241" s="2" t="str">
        <x:v>348</x:v>
      </x:c>
      <x:c r="C241" s="2" t="str">
        <x:v>匈牙利</x:v>
      </x:c>
      <x:c r="D241" s="2" t="str">
        <x:v>8481</x:v>
      </x:c>
      <x:c r="E241" s="2" t="str">
        <x:v>总类（含零件及龙头）</x:v>
      </x:c>
      <x:c r="F241" s="2" t="str">
        <x:v>世界</x:v>
      </x:c>
      <x:c r="G241" s="8" t="n">
        <x:v>71969508.011</x:v>
      </x:c>
      <x:c r="H241" s="8" t="n">
        <x:v>71969508.011</x:v>
      </x:c>
      <x:c r="I241" s="8"/>
      <x:c r="J241" s="8" t="n">
        <x:v>2227433.939</x:v>
      </x:c>
      <x:c r="K241" s="3" t="b">
        <x:v>1</x:v>
      </x:c>
      <x:c r="L241" s="2" t="n">
        <x:v>3</x:v>
      </x:c>
    </x:row>
    <x:row r="242" ht="22" customHeight="1">
      <x:c r="A242" s="2" t="str">
        <x:v>2025-02</x:v>
      </x:c>
      <x:c r="B242" s="2" t="str">
        <x:v>352</x:v>
      </x:c>
      <x:c r="C242" s="2" t="str">
        <x:v>冰岛</x:v>
      </x:c>
      <x:c r="D242" s="2" t="str">
        <x:v>8481</x:v>
      </x:c>
      <x:c r="E242" s="2" t="str">
        <x:v>总类（含零件及龙头）</x:v>
      </x:c>
      <x:c r="F242" s="2" t="str">
        <x:v>世界</x:v>
      </x:c>
      <x:c r="G242" s="8" t="n">
        <x:v>3407729.114</x:v>
      </x:c>
      <x:c r="H242" s="8" t="n">
        <x:v>3407729.114</x:v>
      </x:c>
      <x:c r="I242" s="8" t="n">
        <x:v>3261220.437</x:v>
      </x:c>
      <x:c r="J242" s="8" t="n">
        <x:v>104843.365</x:v>
      </x:c>
      <x:c r="K242" s="3" t="b">
        <x:v>1</x:v>
      </x:c>
      <x:c r="L242" s="2" t="n">
        <x:v>3</x:v>
      </x:c>
    </x:row>
    <x:row r="243" ht="22" customHeight="1">
      <x:c r="A243" s="2" t="str">
        <x:v>2025-02</x:v>
      </x:c>
      <x:c r="B243" s="2" t="str">
        <x:v>360</x:v>
      </x:c>
      <x:c r="C243" s="2" t="str">
        <x:v>印度尼西亚</x:v>
      </x:c>
      <x:c r="D243" s="2" t="str">
        <x:v>8481</x:v>
      </x:c>
      <x:c r="E243" s="2" t="str">
        <x:v>总类（含零件及龙头）</x:v>
      </x:c>
      <x:c r="F243" s="2" t="str">
        <x:v>世界</x:v>
      </x:c>
      <x:c r="G243" s="8" t="n">
        <x:v>101539221.51</x:v>
      </x:c>
      <x:c r="H243" s="8" t="n">
        <x:v>101539221.51</x:v>
      </x:c>
      <x:c r="I243" s="8"/>
      <x:c r="J243" s="8" t="n">
        <x:v>6914394.148</x:v>
      </x:c>
      <x:c r="K243" s="3" t="b">
        <x:v>1</x:v>
      </x:c>
      <x:c r="L243" s="2" t="n">
        <x:v>3</x:v>
      </x:c>
    </x:row>
    <x:row r="244" ht="22" customHeight="1">
      <x:c r="A244" s="2" t="str">
        <x:v>2025-02</x:v>
      </x:c>
      <x:c r="B244" s="2" t="str">
        <x:v>372</x:v>
      </x:c>
      <x:c r="C244" s="2" t="str">
        <x:v>爱尔兰</x:v>
      </x:c>
      <x:c r="D244" s="2" t="str">
        <x:v>8481</x:v>
      </x:c>
      <x:c r="E244" s="2" t="str">
        <x:v>总类（含零件及龙头）</x:v>
      </x:c>
      <x:c r="F244" s="2" t="str">
        <x:v>世界</x:v>
      </x:c>
      <x:c r="G244" s="8" t="n">
        <x:v>32767366.975</x:v>
      </x:c>
      <x:c r="H244" s="8" t="n">
        <x:v>32767366.975</x:v>
      </x:c>
      <x:c r="I244" s="8"/>
      <x:c r="J244" s="8" t="n">
        <x:v>2507353.505</x:v>
      </x:c>
      <x:c r="K244" s="3" t="b">
        <x:v>1</x:v>
      </x:c>
      <x:c r="L244" s="2" t="n">
        <x:v>3</x:v>
      </x:c>
    </x:row>
    <x:row r="245" ht="22" customHeight="1">
      <x:c r="A245" s="2" t="str">
        <x:v>2025-02</x:v>
      </x:c>
      <x:c r="B245" s="2" t="str">
        <x:v>376</x:v>
      </x:c>
      <x:c r="C245" s="2" t="str">
        <x:v>以色列</x:v>
      </x:c>
      <x:c r="D245" s="2" t="str">
        <x:v>8481</x:v>
      </x:c>
      <x:c r="E245" s="2" t="str">
        <x:v>总类（含零件及龙头）</x:v>
      </x:c>
      <x:c r="F245" s="2" t="str">
        <x:v>世界</x:v>
      </x:c>
      <x:c r="G245" s="8" t="n">
        <x:v>32723000</x:v>
      </x:c>
      <x:c r="H245" s="8" t="n">
        <x:v>32723000</x:v>
      </x:c>
      <x:c r="I245" s="8"/>
      <x:c r="J245" s="8"/>
      <x:c r="K245" s="3" t="b">
        <x:v>0</x:v>
      </x:c>
      <x:c r="L245" s="2" t="n">
        <x:v>3</x:v>
      </x:c>
    </x:row>
    <x:row r="246" ht="22" customHeight="1">
      <x:c r="A246" s="2" t="str">
        <x:v>2025-02</x:v>
      </x:c>
      <x:c r="B246" s="2" t="str">
        <x:v>380</x:v>
      </x:c>
      <x:c r="C246" s="2" t="str">
        <x:v>意大利</x:v>
      </x:c>
      <x:c r="D246" s="2" t="str">
        <x:v>8481</x:v>
      </x:c>
      <x:c r="E246" s="2" t="str">
        <x:v>总类（含零件及龙头）</x:v>
      </x:c>
      <x:c r="F246" s="2" t="str">
        <x:v>世界</x:v>
      </x:c>
      <x:c r="G246" s="8" t="n">
        <x:v>230133336.913</x:v>
      </x:c>
      <x:c r="H246" s="8" t="n">
        <x:v>230133336.913</x:v>
      </x:c>
      <x:c r="I246" s="8"/>
      <x:c r="J246" s="8" t="n">
        <x:v>10106784.972</x:v>
      </x:c>
      <x:c r="K246" s="3" t="b">
        <x:v>1</x:v>
      </x:c>
      <x:c r="L246" s="2" t="n">
        <x:v>3</x:v>
      </x:c>
    </x:row>
    <x:row r="247" ht="22" customHeight="1">
      <x:c r="A247" s="2" t="str">
        <x:v>2025-02</x:v>
      </x:c>
      <x:c r="B247" s="2" t="str">
        <x:v>384</x:v>
      </x:c>
      <x:c r="C247" s="2" t="str">
        <x:v>科特迪瓦</x:v>
      </x:c>
      <x:c r="D247" s="2" t="str">
        <x:v>8481</x:v>
      </x:c>
      <x:c r="E247" s="2" t="str">
        <x:v>总类（含零件及龙头）</x:v>
      </x:c>
      <x:c r="F247" s="2" t="str">
        <x:v>世界</x:v>
      </x:c>
      <x:c r="G247" s="8" t="n">
        <x:v>7462632.73</x:v>
      </x:c>
      <x:c r="H247" s="8" t="n">
        <x:v>7462632.73</x:v>
      </x:c>
      <x:c r="I247" s="8"/>
      <x:c r="J247" s="8" t="n">
        <x:v>1274098</x:v>
      </x:c>
      <x:c r="K247" s="3" t="b">
        <x:v>0</x:v>
      </x:c>
      <x:c r="L247" s="2" t="n">
        <x:v>3</x:v>
      </x:c>
    </x:row>
    <x:row r="248" ht="22" customHeight="1">
      <x:c r="A248" s="2" t="str">
        <x:v>2025-02</x:v>
      </x:c>
      <x:c r="B248" s="2" t="str">
        <x:v>392</x:v>
      </x:c>
      <x:c r="C248" s="2" t="str">
        <x:v>日本</x:v>
      </x:c>
      <x:c r="D248" s="2" t="str">
        <x:v>8481</x:v>
      </x:c>
      <x:c r="E248" s="2" t="str">
        <x:v>总类（含零件及龙头）</x:v>
      </x:c>
      <x:c r="F248" s="2" t="str">
        <x:v>世界</x:v>
      </x:c>
      <x:c r="G248" s="8" t="n">
        <x:v>183026262.062</x:v>
      </x:c>
      <x:c r="H248" s="8" t="n">
        <x:v>183026262.062</x:v>
      </x:c>
      <x:c r="I248" s="8"/>
      <x:c r="J248" s="8" t="n">
        <x:v>5591680.037</x:v>
      </x:c>
      <x:c r="K248" s="3" t="b">
        <x:v>1</x:v>
      </x:c>
      <x:c r="L248" s="2" t="n">
        <x:v>3</x:v>
      </x:c>
    </x:row>
    <x:row r="249" ht="22" customHeight="1">
      <x:c r="A249" s="2" t="str">
        <x:v>2025-02</x:v>
      </x:c>
      <x:c r="B249" s="2" t="str">
        <x:v>398</x:v>
      </x:c>
      <x:c r="C249" s="2" t="str">
        <x:v>哈萨克斯坦</x:v>
      </x:c>
      <x:c r="D249" s="2" t="str">
        <x:v>8481</x:v>
      </x:c>
      <x:c r="E249" s="2" t="str">
        <x:v>总类（含零件及龙头）</x:v>
      </x:c>
      <x:c r="F249" s="2" t="str">
        <x:v>世界</x:v>
      </x:c>
      <x:c r="G249" s="8" t="n">
        <x:v>36038257.82</x:v>
      </x:c>
      <x:c r="H249" s="8" t="n">
        <x:v>36038257.82</x:v>
      </x:c>
      <x:c r="I249" s="8"/>
      <x:c r="J249" s="8" t="n">
        <x:v>2661398.83</x:v>
      </x:c>
      <x:c r="K249" s="3" t="b">
        <x:v>0</x:v>
      </x:c>
      <x:c r="L249" s="2" t="n">
        <x:v>3</x:v>
      </x:c>
    </x:row>
    <x:row r="250" ht="22" customHeight="1">
      <x:c r="A250" s="2" t="str">
        <x:v>2025-02</x:v>
      </x:c>
      <x:c r="B250" s="2" t="str">
        <x:v>410</x:v>
      </x:c>
      <x:c r="C250" s="2" t="str">
        <x:v>韩国</x:v>
      </x:c>
      <x:c r="D250" s="2" t="str">
        <x:v>8481</x:v>
      </x:c>
      <x:c r="E250" s="2" t="str">
        <x:v>总类（含零件及龙头）</x:v>
      </x:c>
      <x:c r="F250" s="2" t="str">
        <x:v>世界</x:v>
      </x:c>
      <x:c r="G250" s="8" t="n">
        <x:v>227137653</x:v>
      </x:c>
      <x:c r="H250" s="8" t="n">
        <x:v>227137653</x:v>
      </x:c>
      <x:c r="I250" s="8"/>
      <x:c r="J250" s="8" t="n">
        <x:v>6897941.553</x:v>
      </x:c>
      <x:c r="K250" s="3" t="b">
        <x:v>0</x:v>
      </x:c>
      <x:c r="L250" s="2" t="n">
        <x:v>3</x:v>
      </x:c>
    </x:row>
    <x:row r="251" ht="22" customHeight="1">
      <x:c r="A251" s="2" t="str">
        <x:v>2025-02</x:v>
      </x:c>
      <x:c r="B251" s="2" t="str">
        <x:v>417</x:v>
      </x:c>
      <x:c r="C251" s="2" t="str">
        <x:v>吉尔吉斯斯坦</x:v>
      </x:c>
      <x:c r="D251" s="2" t="str">
        <x:v>8481</x:v>
      </x:c>
      <x:c r="E251" s="2" t="str">
        <x:v>总类（含零件及龙头）</x:v>
      </x:c>
      <x:c r="F251" s="2" t="str">
        <x:v>世界</x:v>
      </x:c>
      <x:c r="G251" s="8" t="n">
        <x:v>1255433</x:v>
      </x:c>
      <x:c r="H251" s="8" t="n">
        <x:v>1255433</x:v>
      </x:c>
      <x:c r="I251" s="8"/>
      <x:c r="J251" s="8" t="n">
        <x:v>105550.03</x:v>
      </x:c>
      <x:c r="K251" s="3" t="b">
        <x:v>1</x:v>
      </x:c>
      <x:c r="L251" s="2" t="n">
        <x:v>3</x:v>
      </x:c>
    </x:row>
    <x:row r="252" ht="22" customHeight="1">
      <x:c r="A252" s="2" t="str">
        <x:v>2025-02</x:v>
      </x:c>
      <x:c r="B252" s="2" t="str">
        <x:v>428</x:v>
      </x:c>
      <x:c r="C252" s="2" t="str">
        <x:v>拉脱维亚</x:v>
      </x:c>
      <x:c r="D252" s="2" t="str">
        <x:v>8481</x:v>
      </x:c>
      <x:c r="E252" s="2" t="str">
        <x:v>总类（含零件及龙头）</x:v>
      </x:c>
      <x:c r="F252" s="2" t="str">
        <x:v>世界</x:v>
      </x:c>
      <x:c r="G252" s="8" t="n">
        <x:v>6498205.928</x:v>
      </x:c>
      <x:c r="H252" s="8" t="n">
        <x:v>6498205.928</x:v>
      </x:c>
      <x:c r="I252" s="8"/>
      <x:c r="J252" s="8" t="n">
        <x:v>203758.792</x:v>
      </x:c>
      <x:c r="K252" s="3" t="b">
        <x:v>1</x:v>
      </x:c>
      <x:c r="L252" s="2" t="n">
        <x:v>3</x:v>
      </x:c>
    </x:row>
    <x:row r="253" ht="22" customHeight="1">
      <x:c r="A253" s="2" t="str">
        <x:v>2025-02</x:v>
      </x:c>
      <x:c r="B253" s="2" t="str">
        <x:v>440</x:v>
      </x:c>
      <x:c r="C253" s="2" t="str">
        <x:v>立陶宛</x:v>
      </x:c>
      <x:c r="D253" s="2" t="str">
        <x:v>8481</x:v>
      </x:c>
      <x:c r="E253" s="2" t="str">
        <x:v>总类（含零件及龙头）</x:v>
      </x:c>
      <x:c r="F253" s="2" t="str">
        <x:v>世界</x:v>
      </x:c>
      <x:c r="G253" s="8" t="n">
        <x:v>10683343</x:v>
      </x:c>
      <x:c r="H253" s="8" t="n">
        <x:v>10683343</x:v>
      </x:c>
      <x:c r="I253" s="8"/>
      <x:c r="J253" s="8" t="n">
        <x:v>393768.68</x:v>
      </x:c>
      <x:c r="K253" s="3" t="b">
        <x:v>0</x:v>
      </x:c>
      <x:c r="L253" s="2" t="n">
        <x:v>3</x:v>
      </x:c>
    </x:row>
    <x:row r="254" ht="22" customHeight="1">
      <x:c r="A254" s="2" t="str">
        <x:v>2025-02</x:v>
      </x:c>
      <x:c r="B254" s="2" t="str">
        <x:v>442</x:v>
      </x:c>
      <x:c r="C254" s="2" t="str">
        <x:v>卢森堡</x:v>
      </x:c>
      <x:c r="D254" s="2" t="str">
        <x:v>8481</x:v>
      </x:c>
      <x:c r="E254" s="2" t="str">
        <x:v>总类（含零件及龙头）</x:v>
      </x:c>
      <x:c r="F254" s="2" t="str">
        <x:v>世界</x:v>
      </x:c>
      <x:c r="G254" s="8" t="n">
        <x:v>9999328.907</x:v>
      </x:c>
      <x:c r="H254" s="8" t="n">
        <x:v>9999328.907</x:v>
      </x:c>
      <x:c r="I254" s="8" t="n">
        <x:v>9773148.97</x:v>
      </x:c>
      <x:c r="J254" s="8" t="n">
        <x:v>350261.175</x:v>
      </x:c>
      <x:c r="K254" s="3" t="b">
        <x:v>0</x:v>
      </x:c>
      <x:c r="L254" s="2" t="n">
        <x:v>3</x:v>
      </x:c>
    </x:row>
    <x:row r="255" ht="22" customHeight="1">
      <x:c r="A255" s="2" t="str">
        <x:v>2025-02</x:v>
      </x:c>
      <x:c r="B255" s="2" t="str">
        <x:v>446</x:v>
      </x:c>
      <x:c r="C255" s="2" t="str">
        <x:v>China, Macao SAR</x:v>
      </x:c>
      <x:c r="D255" s="2" t="str">
        <x:v>8481</x:v>
      </x:c>
      <x:c r="E255" s="2" t="str">
        <x:v>总类（含零件及龙头）</x:v>
      </x:c>
      <x:c r="F255" s="2" t="str">
        <x:v>世界</x:v>
      </x:c>
      <x:c r="G255" s="8" t="n">
        <x:v>513481.918</x:v>
      </x:c>
      <x:c r="H255" s="8" t="n">
        <x:v>513481.918</x:v>
      </x:c>
      <x:c r="I255" s="8"/>
      <x:c r="J255" s="8" t="n">
        <x:v>17942</x:v>
      </x:c>
      <x:c r="K255" s="3" t="b">
        <x:v>0</x:v>
      </x:c>
      <x:c r="L255" s="2" t="n">
        <x:v>3</x:v>
      </x:c>
    </x:row>
    <x:row r="256" ht="22" customHeight="1">
      <x:c r="A256" s="2" t="str">
        <x:v>2025-02</x:v>
      </x:c>
      <x:c r="B256" s="2" t="str">
        <x:v>458</x:v>
      </x:c>
      <x:c r="C256" s="2" t="str">
        <x:v>马来西亚</x:v>
      </x:c>
      <x:c r="D256" s="2" t="str">
        <x:v>8481</x:v>
      </x:c>
      <x:c r="E256" s="2" t="str">
        <x:v>总类（含零件及龙头）</x:v>
      </x:c>
      <x:c r="F256" s="2" t="str">
        <x:v>世界</x:v>
      </x:c>
      <x:c r="G256" s="8" t="n">
        <x:v>94326459.596</x:v>
      </x:c>
      <x:c r="H256" s="8" t="n">
        <x:v>94326459.596</x:v>
      </x:c>
      <x:c r="I256" s="8"/>
      <x:c r="J256" s="8" t="n">
        <x:v>10946715.593</x:v>
      </x:c>
      <x:c r="K256" s="3" t="b">
        <x:v>0</x:v>
      </x:c>
      <x:c r="L256" s="2" t="n">
        <x:v>3</x:v>
      </x:c>
    </x:row>
    <x:row r="257" ht="22" customHeight="1">
      <x:c r="A257" s="2" t="str">
        <x:v>2025-02</x:v>
      </x:c>
      <x:c r="B257" s="2" t="str">
        <x:v>470</x:v>
      </x:c>
      <x:c r="C257" s="2" t="str">
        <x:v>马耳他</x:v>
      </x:c>
      <x:c r="D257" s="2" t="str">
        <x:v>8481</x:v>
      </x:c>
      <x:c r="E257" s="2" t="str">
        <x:v>总类（含零件及龙头）</x:v>
      </x:c>
      <x:c r="F257" s="2" t="str">
        <x:v>世界</x:v>
      </x:c>
      <x:c r="G257" s="8" t="n">
        <x:v>1935095.444</x:v>
      </x:c>
      <x:c r="H257" s="8" t="n">
        <x:v>1935095.444</x:v>
      </x:c>
      <x:c r="I257" s="8"/>
      <x:c r="J257" s="8" t="n">
        <x:v>69755</x:v>
      </x:c>
      <x:c r="K257" s="3" t="b">
        <x:v>0</x:v>
      </x:c>
      <x:c r="L257" s="2" t="n">
        <x:v>3</x:v>
      </x:c>
    </x:row>
    <x:row r="258" ht="22" customHeight="1">
      <x:c r="A258" s="2" t="str">
        <x:v>2025-02</x:v>
      </x:c>
      <x:c r="B258" s="2" t="str">
        <x:v>480</x:v>
      </x:c>
      <x:c r="C258" s="2" t="str">
        <x:v>毛里求斯</x:v>
      </x:c>
      <x:c r="D258" s="2" t="str">
        <x:v>8481</x:v>
      </x:c>
      <x:c r="E258" s="2" t="str">
        <x:v>总类（含零件及龙头）</x:v>
      </x:c>
      <x:c r="F258" s="2" t="str">
        <x:v>世界</x:v>
      </x:c>
      <x:c r="G258" s="8" t="n">
        <x:v>1376781.232</x:v>
      </x:c>
      <x:c r="H258" s="8" t="n">
        <x:v>1376781.232</x:v>
      </x:c>
      <x:c r="I258" s="8" t="n">
        <x:v>1281380.926</x:v>
      </x:c>
      <x:c r="J258" s="8" t="n">
        <x:v>157287</x:v>
      </x:c>
      <x:c r="K258" s="3" t="b">
        <x:v>0</x:v>
      </x:c>
      <x:c r="L258" s="2" t="n">
        <x:v>3</x:v>
      </x:c>
    </x:row>
    <x:row r="259" ht="22" customHeight="1">
      <x:c r="A259" s="2" t="str">
        <x:v>2025-02</x:v>
      </x:c>
      <x:c r="B259" s="2" t="str">
        <x:v>484</x:v>
      </x:c>
      <x:c r="C259" s="2" t="str">
        <x:v>墨西哥</x:v>
      </x:c>
      <x:c r="D259" s="2" t="str">
        <x:v>8481</x:v>
      </x:c>
      <x:c r="E259" s="2" t="str">
        <x:v>总类（含零件及龙头）</x:v>
      </x:c>
      <x:c r="F259" s="2" t="str">
        <x:v>世界</x:v>
      </x:c>
      <x:c r="G259" s="8" t="n">
        <x:v>362055409</x:v>
      </x:c>
      <x:c r="H259" s="8"/>
      <x:c r="I259" s="8" t="n">
        <x:v>362055409</x:v>
      </x:c>
      <x:c r="J259" s="8"/>
      <x:c r="K259" s="3" t="b">
        <x:v>0</x:v>
      </x:c>
      <x:c r="L259" s="2" t="n">
        <x:v>3</x:v>
      </x:c>
    </x:row>
    <x:row r="260" ht="22" customHeight="1">
      <x:c r="A260" s="2" t="str">
        <x:v>2025-02</x:v>
      </x:c>
      <x:c r="B260" s="2" t="str">
        <x:v>498</x:v>
      </x:c>
      <x:c r="C260" s="2" t="str">
        <x:v>摩尔多瓦</x:v>
      </x:c>
      <x:c r="D260" s="2" t="str">
        <x:v>8481</x:v>
      </x:c>
      <x:c r="E260" s="2" t="str">
        <x:v>总类（含零件及龙头）</x:v>
      </x:c>
      <x:c r="F260" s="2" t="str">
        <x:v>世界</x:v>
      </x:c>
      <x:c r="G260" s="8" t="n">
        <x:v>2510086</x:v>
      </x:c>
      <x:c r="H260" s="8" t="n">
        <x:v>2510086</x:v>
      </x:c>
      <x:c r="I260" s="8"/>
      <x:c r="J260" s="8" t="n">
        <x:v>130493.199</x:v>
      </x:c>
      <x:c r="K260" s="3" t="b">
        <x:v>1</x:v>
      </x:c>
      <x:c r="L260" s="2" t="n">
        <x:v>3</x:v>
      </x:c>
    </x:row>
    <x:row r="261" ht="22" customHeight="1">
      <x:c r="A261" s="2" t="str">
        <x:v>2025-02</x:v>
      </x:c>
      <x:c r="B261" s="2" t="str">
        <x:v>499</x:v>
      </x:c>
      <x:c r="C261" s="2" t="str">
        <x:v>黑山</x:v>
      </x:c>
      <x:c r="D261" s="2" t="str">
        <x:v>8481</x:v>
      </x:c>
      <x:c r="E261" s="2" t="str">
        <x:v>总类（含零件及龙头）</x:v>
      </x:c>
      <x:c r="F261" s="2" t="str">
        <x:v>世界</x:v>
      </x:c>
      <x:c r="G261" s="8" t="n">
        <x:v>1157131.306</x:v>
      </x:c>
      <x:c r="H261" s="8" t="n">
        <x:v>1157131.306</x:v>
      </x:c>
      <x:c r="I261" s="8"/>
      <x:c r="J261" s="8" t="n">
        <x:v>58905.231</x:v>
      </x:c>
      <x:c r="K261" s="3" t="b">
        <x:v>0</x:v>
      </x:c>
      <x:c r="L261" s="2" t="n">
        <x:v>3</x:v>
      </x:c>
    </x:row>
    <x:row r="262" ht="22" customHeight="1">
      <x:c r="A262" s="2" t="str">
        <x:v>2025-02</x:v>
      </x:c>
      <x:c r="B262" s="2" t="str">
        <x:v>504</x:v>
      </x:c>
      <x:c r="C262" s="2" t="str">
        <x:v>摩洛哥</x:v>
      </x:c>
      <x:c r="D262" s="2" t="str">
        <x:v>8481</x:v>
      </x:c>
      <x:c r="E262" s="2" t="str">
        <x:v>总类（含零件及龙头）</x:v>
      </x:c>
      <x:c r="F262" s="2" t="str">
        <x:v>世界</x:v>
      </x:c>
      <x:c r="G262" s="8" t="n">
        <x:v>19037223.442</x:v>
      </x:c>
      <x:c r="H262" s="8" t="n">
        <x:v>19037223.442</x:v>
      </x:c>
      <x:c r="I262" s="8"/>
      <x:c r="J262" s="8" t="n">
        <x:v>1362972.413</x:v>
      </x:c>
      <x:c r="K262" s="3" t="b">
        <x:v>0</x:v>
      </x:c>
      <x:c r="L262" s="2" t="n">
        <x:v>3</x:v>
      </x:c>
    </x:row>
    <x:row r="263" ht="22" customHeight="1">
      <x:c r="A263" s="2" t="str">
        <x:v>2025-02</x:v>
      </x:c>
      <x:c r="B263" s="2" t="str">
        <x:v>512</x:v>
      </x:c>
      <x:c r="C263" s="2" t="str">
        <x:v>阿曼</x:v>
      </x:c>
      <x:c r="D263" s="2" t="str">
        <x:v>8481</x:v>
      </x:c>
      <x:c r="E263" s="2" t="str">
        <x:v>总类（含零件及龙头）</x:v>
      </x:c>
      <x:c r="F263" s="2" t="str">
        <x:v>世界</x:v>
      </x:c>
      <x:c r="G263" s="8" t="n">
        <x:v>37896902.411</x:v>
      </x:c>
      <x:c r="H263" s="8" t="n">
        <x:v>37896902.411</x:v>
      </x:c>
      <x:c r="I263" s="8"/>
      <x:c r="J263" s="8"/>
      <x:c r="K263" s="3" t="b">
        <x:v>0</x:v>
      </x:c>
      <x:c r="L263" s="2" t="n">
        <x:v>3</x:v>
      </x:c>
    </x:row>
    <x:row r="264" ht="22" customHeight="1">
      <x:c r="A264" s="2" t="str">
        <x:v>2025-02</x:v>
      </x:c>
      <x:c r="B264" s="2" t="str">
        <x:v>528</x:v>
      </x:c>
      <x:c r="C264" s="2" t="str">
        <x:v>荷兰</x:v>
      </x:c>
      <x:c r="D264" s="2" t="str">
        <x:v>8481</x:v>
      </x:c>
      <x:c r="E264" s="2" t="str">
        <x:v>总类（含零件及龙头）</x:v>
      </x:c>
      <x:c r="F264" s="2" t="str">
        <x:v>世界</x:v>
      </x:c>
      <x:c r="G264" s="8" t="n">
        <x:v>173213343.188</x:v>
      </x:c>
      <x:c r="H264" s="8" t="n">
        <x:v>173213343.188</x:v>
      </x:c>
      <x:c r="I264" s="8"/>
      <x:c r="J264" s="8" t="n">
        <x:v>7146185.873</x:v>
      </x:c>
      <x:c r="K264" s="3" t="b">
        <x:v>1</x:v>
      </x:c>
      <x:c r="L264" s="2" t="n">
        <x:v>3</x:v>
      </x:c>
    </x:row>
    <x:row r="265" ht="22" customHeight="1">
      <x:c r="A265" s="2" t="str">
        <x:v>2025-02</x:v>
      </x:c>
      <x:c r="B265" s="2" t="str">
        <x:v>554</x:v>
      </x:c>
      <x:c r="C265" s="2" t="str">
        <x:v>新西兰</x:v>
      </x:c>
      <x:c r="D265" s="2" t="str">
        <x:v>8481</x:v>
      </x:c>
      <x:c r="E265" s="2" t="str">
        <x:v>总类（含零件及龙头）</x:v>
      </x:c>
      <x:c r="F265" s="2" t="str">
        <x:v>世界</x:v>
      </x:c>
      <x:c r="G265" s="8" t="n">
        <x:v>17341164.197</x:v>
      </x:c>
      <x:c r="H265" s="8" t="n">
        <x:v>17341164.197</x:v>
      </x:c>
      <x:c r="I265" s="8" t="n">
        <x:v>16717984.038</x:v>
      </x:c>
      <x:c r="J265" s="8"/>
      <x:c r="K265" s="3" t="b">
        <x:v>0</x:v>
      </x:c>
      <x:c r="L265" s="2" t="n">
        <x:v>3</x:v>
      </x:c>
    </x:row>
    <x:row r="266" ht="22" customHeight="1">
      <x:c r="A266" s="2" t="str">
        <x:v>2025-02</x:v>
      </x:c>
      <x:c r="B266" s="2" t="str">
        <x:v>566</x:v>
      </x:c>
      <x:c r="C266" s="2" t="str">
        <x:v>尼日利亚</x:v>
      </x:c>
      <x:c r="D266" s="2" t="str">
        <x:v>8481</x:v>
      </x:c>
      <x:c r="E266" s="2" t="str">
        <x:v>总类（含零件及龙头）</x:v>
      </x:c>
      <x:c r="F266" s="2" t="str">
        <x:v>世界</x:v>
      </x:c>
      <x:c r="G266" s="8" t="n">
        <x:v>18977712.088</x:v>
      </x:c>
      <x:c r="H266" s="8" t="n">
        <x:v>18977712.088</x:v>
      </x:c>
      <x:c r="I266" s="8"/>
      <x:c r="J266" s="8" t="n">
        <x:v>4416254.98</x:v>
      </x:c>
      <x:c r="K266" s="3" t="b">
        <x:v>0</x:v>
      </x:c>
      <x:c r="L266" s="2" t="n">
        <x:v>3</x:v>
      </x:c>
    </x:row>
    <x:row r="267" ht="22" customHeight="1">
      <x:c r="A267" s="2" t="str">
        <x:v>2025-02</x:v>
      </x:c>
      <x:c r="B267" s="2" t="str">
        <x:v>579</x:v>
      </x:c>
      <x:c r="C267" s="2" t="str">
        <x:v>挪威</x:v>
      </x:c>
      <x:c r="D267" s="2" t="str">
        <x:v>8481</x:v>
      </x:c>
      <x:c r="E267" s="2" t="str">
        <x:v>总类（含零件及龙头）</x:v>
      </x:c>
      <x:c r="F267" s="2" t="str">
        <x:v>世界</x:v>
      </x:c>
      <x:c r="G267" s="8" t="n">
        <x:v>104248719.639</x:v>
      </x:c>
      <x:c r="H267" s="8" t="n">
        <x:v>104248719.639</x:v>
      </x:c>
      <x:c r="I267" s="8"/>
      <x:c r="J267" s="8" t="n">
        <x:v>1750065</x:v>
      </x:c>
      <x:c r="K267" s="3" t="b">
        <x:v>0</x:v>
      </x:c>
      <x:c r="L267" s="2" t="n">
        <x:v>3</x:v>
      </x:c>
    </x:row>
    <x:row r="268" ht="22" customHeight="1">
      <x:c r="A268" s="2" t="str">
        <x:v>2025-02</x:v>
      </x:c>
      <x:c r="B268" s="2" t="str">
        <x:v>586</x:v>
      </x:c>
      <x:c r="C268" s="2" t="str">
        <x:v>巴基斯坦</x:v>
      </x:c>
      <x:c r="D268" s="2" t="str">
        <x:v>8481</x:v>
      </x:c>
      <x:c r="E268" s="2" t="str">
        <x:v>总类（含零件及龙头）</x:v>
      </x:c>
      <x:c r="F268" s="2" t="str">
        <x:v>世界</x:v>
      </x:c>
      <x:c r="G268" s="8" t="n">
        <x:v>8609617.857</x:v>
      </x:c>
      <x:c r="H268" s="8" t="n">
        <x:v>8609617.857</x:v>
      </x:c>
      <x:c r="I268" s="8"/>
      <x:c r="J268" s="8"/>
      <x:c r="K268" s="3" t="b">
        <x:v>0</x:v>
      </x:c>
      <x:c r="L268" s="2" t="n">
        <x:v>3</x:v>
      </x:c>
    </x:row>
    <x:row r="269" ht="22" customHeight="1">
      <x:c r="A269" s="2" t="str">
        <x:v>2025-02</x:v>
      </x:c>
      <x:c r="B269" s="2" t="str">
        <x:v>591</x:v>
      </x:c>
      <x:c r="C269" s="2" t="str">
        <x:v>巴拿马</x:v>
      </x:c>
      <x:c r="D269" s="2" t="str">
        <x:v>8481</x:v>
      </x:c>
      <x:c r="E269" s="2" t="str">
        <x:v>总类（含零件及龙头）</x:v>
      </x:c>
      <x:c r="F269" s="2" t="str">
        <x:v>世界</x:v>
      </x:c>
      <x:c r="G269" s="8" t="n">
        <x:v>2799045</x:v>
      </x:c>
      <x:c r="H269" s="8" t="n">
        <x:v>2799045</x:v>
      </x:c>
      <x:c r="I269" s="8"/>
      <x:c r="J269" s="8" t="n">
        <x:v>231964</x:v>
      </x:c>
      <x:c r="K269" s="3" t="b">
        <x:v>0</x:v>
      </x:c>
      <x:c r="L269" s="2" t="n">
        <x:v>3</x:v>
      </x:c>
    </x:row>
    <x:row r="270" ht="22" customHeight="1">
      <x:c r="A270" s="2" t="str">
        <x:v>2025-02</x:v>
      </x:c>
      <x:c r="B270" s="2" t="str">
        <x:v>600</x:v>
      </x:c>
      <x:c r="C270" s="2" t="str">
        <x:v>巴拉圭</x:v>
      </x:c>
      <x:c r="D270" s="2" t="str">
        <x:v>8481</x:v>
      </x:c>
      <x:c r="E270" s="2" t="str">
        <x:v>总类（含零件及龙头）</x:v>
      </x:c>
      <x:c r="F270" s="2" t="str">
        <x:v>世界</x:v>
      </x:c>
      <x:c r="G270" s="8" t="n">
        <x:v>3055490.445</x:v>
      </x:c>
      <x:c r="H270" s="8" t="n">
        <x:v>3055490.445</x:v>
      </x:c>
      <x:c r="I270" s="8" t="n">
        <x:v>2839188.62</x:v>
      </x:c>
      <x:c r="J270" s="8" t="n">
        <x:v>217703.25</x:v>
      </x:c>
      <x:c r="K270" s="3" t="b">
        <x:v>0</x:v>
      </x:c>
      <x:c r="L270" s="2" t="n">
        <x:v>3</x:v>
      </x:c>
    </x:row>
    <x:row r="271" ht="22" customHeight="1">
      <x:c r="A271" s="2" t="str">
        <x:v>2025-02</x:v>
      </x:c>
      <x:c r="B271" s="2" t="str">
        <x:v>604</x:v>
      </x:c>
      <x:c r="C271" s="2" t="str">
        <x:v>Peru</x:v>
      </x:c>
      <x:c r="D271" s="2" t="str">
        <x:v>8481</x:v>
      </x:c>
      <x:c r="E271" s="2" t="str">
        <x:v>总类（含零件及龙头）</x:v>
      </x:c>
      <x:c r="F271" s="2" t="str">
        <x:v>世界</x:v>
      </x:c>
      <x:c r="G271" s="8" t="n">
        <x:v>25515979.015</x:v>
      </x:c>
      <x:c r="H271" s="8" t="n">
        <x:v>25515979.015</x:v>
      </x:c>
      <x:c r="I271" s="8" t="n">
        <x:v>24599101.685</x:v>
      </x:c>
      <x:c r="J271" s="8" t="n">
        <x:v>2059406.56</x:v>
      </x:c>
      <x:c r="K271" s="3" t="b">
        <x:v>0</x:v>
      </x:c>
      <x:c r="L271" s="2" t="n">
        <x:v>3</x:v>
      </x:c>
    </x:row>
    <x:row r="272" ht="22" customHeight="1">
      <x:c r="A272" s="2" t="str">
        <x:v>2025-02</x:v>
      </x:c>
      <x:c r="B272" s="2" t="str">
        <x:v>608</x:v>
      </x:c>
      <x:c r="C272" s="2" t="str">
        <x:v>菲律宾</x:v>
      </x:c>
      <x:c r="D272" s="2" t="str">
        <x:v>8481</x:v>
      </x:c>
      <x:c r="E272" s="2" t="str">
        <x:v>总类（含零件及龙头）</x:v>
      </x:c>
      <x:c r="F272" s="2" t="str">
        <x:v>世界</x:v>
      </x:c>
      <x:c r="G272" s="8" t="n">
        <x:v>27911384</x:v>
      </x:c>
      <x:c r="H272" s="8" t="n">
        <x:v>27911384</x:v>
      </x:c>
      <x:c r="I272" s="8" t="n">
        <x:v>26603660</x:v>
      </x:c>
      <x:c r="J272" s="8" t="n">
        <x:v>1101126.85</x:v>
      </x:c>
      <x:c r="K272" s="3" t="b">
        <x:v>0</x:v>
      </x:c>
      <x:c r="L272" s="2" t="n">
        <x:v>3</x:v>
      </x:c>
    </x:row>
    <x:row r="273" ht="22" customHeight="1">
      <x:c r="A273" s="2" t="str">
        <x:v>2025-02</x:v>
      </x:c>
      <x:c r="B273" s="2" t="str">
        <x:v>616</x:v>
      </x:c>
      <x:c r="C273" s="2" t="str">
        <x:v>波兰</x:v>
      </x:c>
      <x:c r="D273" s="2" t="str">
        <x:v>8481</x:v>
      </x:c>
      <x:c r="E273" s="2" t="str">
        <x:v>总类（含零件及龙头）</x:v>
      </x:c>
      <x:c r="F273" s="2" t="str">
        <x:v>世界</x:v>
      </x:c>
      <x:c r="G273" s="8" t="n">
        <x:v>180956589</x:v>
      </x:c>
      <x:c r="H273" s="8" t="n">
        <x:v>180956589</x:v>
      </x:c>
      <x:c r="I273" s="8"/>
      <x:c r="J273" s="8" t="n">
        <x:v>8396146.835</x:v>
      </x:c>
      <x:c r="K273" s="3" t="b">
        <x:v>1</x:v>
      </x:c>
      <x:c r="L273" s="2" t="n">
        <x:v>3</x:v>
      </x:c>
    </x:row>
    <x:row r="274" ht="22" customHeight="1">
      <x:c r="A274" s="2" t="str">
        <x:v>2025-02</x:v>
      </x:c>
      <x:c r="B274" s="2" t="str">
        <x:v>620</x:v>
      </x:c>
      <x:c r="C274" s="2" t="str">
        <x:v>葡萄牙</x:v>
      </x:c>
      <x:c r="D274" s="2" t="str">
        <x:v>8481</x:v>
      </x:c>
      <x:c r="E274" s="2" t="str">
        <x:v>总类（含零件及龙头）</x:v>
      </x:c>
      <x:c r="F274" s="2" t="str">
        <x:v>世界</x:v>
      </x:c>
      <x:c r="G274" s="8" t="n">
        <x:v>42998453.111</x:v>
      </x:c>
      <x:c r="H274" s="8" t="n">
        <x:v>42998453.111</x:v>
      </x:c>
      <x:c r="I274" s="8"/>
      <x:c r="J274" s="8" t="n">
        <x:v>2277264.745</x:v>
      </x:c>
      <x:c r="K274" s="3" t="b">
        <x:v>1</x:v>
      </x:c>
      <x:c r="L274" s="2" t="n">
        <x:v>3</x:v>
      </x:c>
    </x:row>
    <x:row r="275" ht="22" customHeight="1">
      <x:c r="A275" s="2" t="str">
        <x:v>2025-02</x:v>
      </x:c>
      <x:c r="B275" s="2" t="str">
        <x:v>642</x:v>
      </x:c>
      <x:c r="C275" s="2" t="str">
        <x:v>罗马尼亚</x:v>
      </x:c>
      <x:c r="D275" s="2" t="str">
        <x:v>8481</x:v>
      </x:c>
      <x:c r="E275" s="2" t="str">
        <x:v>总类（含零件及龙头）</x:v>
      </x:c>
      <x:c r="F275" s="2" t="str">
        <x:v>世界</x:v>
      </x:c>
      <x:c r="G275" s="8" t="n">
        <x:v>67882841.2</x:v>
      </x:c>
      <x:c r="H275" s="8" t="n">
        <x:v>67882841.2</x:v>
      </x:c>
      <x:c r="I275" s="8" t="n">
        <x:v>65146680.85</x:v>
      </x:c>
      <x:c r="J275" s="8" t="n">
        <x:v>3783249.398</x:v>
      </x:c>
      <x:c r="K275" s="3" t="b">
        <x:v>1</x:v>
      </x:c>
      <x:c r="L275" s="2" t="n">
        <x:v>3</x:v>
      </x:c>
    </x:row>
    <x:row r="276" ht="22" customHeight="1">
      <x:c r="A276" s="2" t="str">
        <x:v>2025-02</x:v>
      </x:c>
      <x:c r="B276" s="2" t="str">
        <x:v>682</x:v>
      </x:c>
      <x:c r="C276" s="2" t="str">
        <x:v>沙特阿拉伯</x:v>
      </x:c>
      <x:c r="D276" s="2" t="str">
        <x:v>8481</x:v>
      </x:c>
      <x:c r="E276" s="2" t="str">
        <x:v>总类（含零件及龙头）</x:v>
      </x:c>
      <x:c r="F276" s="2" t="str">
        <x:v>世界</x:v>
      </x:c>
      <x:c r="G276" s="8" t="n">
        <x:v>237950278.974</x:v>
      </x:c>
      <x:c r="H276" s="8" t="n">
        <x:v>237950278.974</x:v>
      </x:c>
      <x:c r="I276" s="8"/>
      <x:c r="J276" s="8" t="n">
        <x:v>11862097</x:v>
      </x:c>
      <x:c r="K276" s="3" t="b">
        <x:v>0</x:v>
      </x:c>
      <x:c r="L276" s="2" t="n">
        <x:v>3</x:v>
      </x:c>
    </x:row>
    <x:row r="277" ht="22" customHeight="1">
      <x:c r="A277" s="2" t="str">
        <x:v>2025-02</x:v>
      </x:c>
      <x:c r="B277" s="2" t="str">
        <x:v>688</x:v>
      </x:c>
      <x:c r="C277" s="2" t="str">
        <x:v>塞尔维亚</x:v>
      </x:c>
      <x:c r="D277" s="2" t="str">
        <x:v>8481</x:v>
      </x:c>
      <x:c r="E277" s="2" t="str">
        <x:v>总类（含零件及龙头）</x:v>
      </x:c>
      <x:c r="F277" s="2" t="str">
        <x:v>世界</x:v>
      </x:c>
      <x:c r="G277" s="8" t="n">
        <x:v>13709265</x:v>
      </x:c>
      <x:c r="H277" s="8" t="n">
        <x:v>13709265</x:v>
      </x:c>
      <x:c r="I277" s="8" t="n">
        <x:v>13541083</x:v>
      </x:c>
      <x:c r="J277" s="8" t="n">
        <x:v>601075.7</x:v>
      </x:c>
      <x:c r="K277" s="3" t="b">
        <x:v>1</x:v>
      </x:c>
      <x:c r="L277" s="2" t="n">
        <x:v>3</x:v>
      </x:c>
    </x:row>
    <x:row r="278" ht="22" customHeight="1">
      <x:c r="A278" s="2" t="str">
        <x:v>2025-02</x:v>
      </x:c>
      <x:c r="B278" s="2" t="str">
        <x:v>699</x:v>
      </x:c>
      <x:c r="C278" s="2" t="str">
        <x:v>印度</x:v>
      </x:c>
      <x:c r="D278" s="2" t="str">
        <x:v>8481</x:v>
      </x:c>
      <x:c r="E278" s="2" t="str">
        <x:v>总类（含零件及龙头）</x:v>
      </x:c>
      <x:c r="F278" s="2" t="str">
        <x:v>世界</x:v>
      </x:c>
      <x:c r="G278" s="8" t="n">
        <x:v>177850035.883</x:v>
      </x:c>
      <x:c r="H278" s="8" t="n">
        <x:v>177850035.883</x:v>
      </x:c>
      <x:c r="I278" s="8"/>
      <x:c r="J278" s="8" t="n">
        <x:v>10836760.198</x:v>
      </x:c>
      <x:c r="K278" s="3" t="b">
        <x:v>1</x:v>
      </x:c>
      <x:c r="L278" s="2" t="n">
        <x:v>3</x:v>
      </x:c>
    </x:row>
    <x:row r="279" ht="22" customHeight="1">
      <x:c r="A279" s="2" t="str">
        <x:v>2025-02</x:v>
      </x:c>
      <x:c r="B279" s="2" t="str">
        <x:v>702</x:v>
      </x:c>
      <x:c r="C279" s="2" t="str">
        <x:v>新加坡</x:v>
      </x:c>
      <x:c r="D279" s="2" t="str">
        <x:v>8481</x:v>
      </x:c>
      <x:c r="E279" s="2" t="str">
        <x:v>总类（含零件及龙头）</x:v>
      </x:c>
      <x:c r="F279" s="2" t="str">
        <x:v>世界</x:v>
      </x:c>
      <x:c r="G279" s="8" t="n">
        <x:v>182267443.806</x:v>
      </x:c>
      <x:c r="H279" s="8" t="n">
        <x:v>182267443.806</x:v>
      </x:c>
      <x:c r="I279" s="8"/>
      <x:c r="J279" s="8"/>
      <x:c r="K279" s="3" t="b">
        <x:v>0</x:v>
      </x:c>
      <x:c r="L279" s="2" t="n">
        <x:v>3</x:v>
      </x:c>
    </x:row>
    <x:row r="280" ht="22" customHeight="1">
      <x:c r="A280" s="2" t="str">
        <x:v>2025-02</x:v>
      </x:c>
      <x:c r="B280" s="2" t="str">
        <x:v>703</x:v>
      </x:c>
      <x:c r="C280" s="2" t="str">
        <x:v>斯洛伐克</x:v>
      </x:c>
      <x:c r="D280" s="2" t="str">
        <x:v>8481</x:v>
      </x:c>
      <x:c r="E280" s="2" t="str">
        <x:v>总类（含零件及龙头）</x:v>
      </x:c>
      <x:c r="F280" s="2" t="str">
        <x:v>世界</x:v>
      </x:c>
      <x:c r="G280" s="8" t="n">
        <x:v>35025429.014</x:v>
      </x:c>
      <x:c r="H280" s="8" t="n">
        <x:v>35025429.014</x:v>
      </x:c>
      <x:c r="I280" s="8" t="n">
        <x:v>34234306.006</x:v>
      </x:c>
      <x:c r="J280" s="8" t="n">
        <x:v>1428962.662</x:v>
      </x:c>
      <x:c r="K280" s="3" t="b">
        <x:v>1</x:v>
      </x:c>
      <x:c r="L280" s="2" t="n">
        <x:v>3</x:v>
      </x:c>
    </x:row>
    <x:row r="281" ht="22" customHeight="1">
      <x:c r="A281" s="2" t="str">
        <x:v>2025-02</x:v>
      </x:c>
      <x:c r="B281" s="2" t="str">
        <x:v>705</x:v>
      </x:c>
      <x:c r="C281" s="2" t="str">
        <x:v>斯洛文尼亚</x:v>
      </x:c>
      <x:c r="D281" s="2" t="str">
        <x:v>8481</x:v>
      </x:c>
      <x:c r="E281" s="2" t="str">
        <x:v>总类（含零件及龙头）</x:v>
      </x:c>
      <x:c r="F281" s="2" t="str">
        <x:v>世界</x:v>
      </x:c>
      <x:c r="G281" s="8" t="n">
        <x:v>19705806.665</x:v>
      </x:c>
      <x:c r="H281" s="8" t="n">
        <x:v>19705806.665</x:v>
      </x:c>
      <x:c r="I281" s="8"/>
      <x:c r="J281" s="8" t="n">
        <x:v>1101305.34</x:v>
      </x:c>
      <x:c r="K281" s="3" t="b">
        <x:v>0</x:v>
      </x:c>
      <x:c r="L281" s="2" t="n">
        <x:v>3</x:v>
      </x:c>
    </x:row>
    <x:row r="282" ht="22" customHeight="1">
      <x:c r="A282" s="2" t="str">
        <x:v>2025-02</x:v>
      </x:c>
      <x:c r="B282" s="2" t="str">
        <x:v>710</x:v>
      </x:c>
      <x:c r="C282" s="2" t="str">
        <x:v>南非</x:v>
      </x:c>
      <x:c r="D282" s="2" t="str">
        <x:v>8481</x:v>
      </x:c>
      <x:c r="E282" s="2" t="str">
        <x:v>总类（含零件及龙头）</x:v>
      </x:c>
      <x:c r="F282" s="2" t="str">
        <x:v>世界</x:v>
      </x:c>
      <x:c r="G282" s="8" t="n">
        <x:v>38708486.568</x:v>
      </x:c>
      <x:c r="H282" s="8"/>
      <x:c r="I282" s="8" t="n">
        <x:v>38708486.568</x:v>
      </x:c>
      <x:c r="J282" s="8" t="n">
        <x:v>2498483.96</x:v>
      </x:c>
      <x:c r="K282" s="3" t="b">
        <x:v>0</x:v>
      </x:c>
      <x:c r="L282" s="2" t="n">
        <x:v>3</x:v>
      </x:c>
    </x:row>
    <x:row r="283" ht="22" customHeight="1">
      <x:c r="A283" s="2" t="str">
        <x:v>2025-02</x:v>
      </x:c>
      <x:c r="B283" s="2" t="str">
        <x:v>724</x:v>
      </x:c>
      <x:c r="C283" s="2" t="str">
        <x:v>西班牙</x:v>
      </x:c>
      <x:c r="D283" s="2" t="str">
        <x:v>8481</x:v>
      </x:c>
      <x:c r="E283" s="2" t="str">
        <x:v>总类（含零件及龙头）</x:v>
      </x:c>
      <x:c r="F283" s="2" t="str">
        <x:v>世界</x:v>
      </x:c>
      <x:c r="G283" s="8" t="n">
        <x:v>156211125.036</x:v>
      </x:c>
      <x:c r="H283" s="8" t="n">
        <x:v>156211125.036</x:v>
      </x:c>
      <x:c r="I283" s="8"/>
      <x:c r="J283" s="8"/>
      <x:c r="K283" s="3" t="b">
        <x:v>0</x:v>
      </x:c>
      <x:c r="L283" s="2" t="n">
        <x:v>3</x:v>
      </x:c>
    </x:row>
    <x:row r="284" ht="22" customHeight="1">
      <x:c r="A284" s="2" t="str">
        <x:v>2025-02</x:v>
      </x:c>
      <x:c r="B284" s="2" t="str">
        <x:v>728</x:v>
      </x:c>
      <x:c r="C284" s="2" t="str">
        <x:v>South Sudan</x:v>
      </x:c>
      <x:c r="D284" s="2" t="str">
        <x:v>8481</x:v>
      </x:c>
      <x:c r="E284" s="2" t="str">
        <x:v>总类（含零件及龙头）</x:v>
      </x:c>
      <x:c r="F284" s="2" t="str">
        <x:v>世界</x:v>
      </x:c>
      <x:c r="G284" s="8" t="n">
        <x:v>16807.91</x:v>
      </x:c>
      <x:c r="H284" s="8" t="n">
        <x:v>16807.91</x:v>
      </x:c>
      <x:c r="I284" s="8"/>
      <x:c r="J284" s="8" t="n">
        <x:v>1695</x:v>
      </x:c>
      <x:c r="K284" s="3" t="b">
        <x:v>0</x:v>
      </x:c>
      <x:c r="L284" s="2" t="n">
        <x:v>3</x:v>
      </x:c>
    </x:row>
    <x:row r="285" ht="22" customHeight="1">
      <x:c r="A285" s="2" t="str">
        <x:v>2025-02</x:v>
      </x:c>
      <x:c r="B285" s="2" t="str">
        <x:v>752</x:v>
      </x:c>
      <x:c r="C285" s="2" t="str">
        <x:v>瑞典</x:v>
      </x:c>
      <x:c r="D285" s="2" t="str">
        <x:v>8481</x:v>
      </x:c>
      <x:c r="E285" s="2" t="str">
        <x:v>总类（含零件及龙头）</x:v>
      </x:c>
      <x:c r="F285" s="2" t="str">
        <x:v>世界</x:v>
      </x:c>
      <x:c r="G285" s="8" t="n">
        <x:v>69150340.879</x:v>
      </x:c>
      <x:c r="H285" s="8" t="n">
        <x:v>69150340.879</x:v>
      </x:c>
      <x:c r="I285" s="8"/>
      <x:c r="J285" s="8" t="n">
        <x:v>2525210.228</x:v>
      </x:c>
      <x:c r="K285" s="3" t="b">
        <x:v>1</x:v>
      </x:c>
      <x:c r="L285" s="2" t="n">
        <x:v>3</x:v>
      </x:c>
    </x:row>
    <x:row r="286" ht="22" customHeight="1">
      <x:c r="A286" s="2" t="str">
        <x:v>2025-02</x:v>
      </x:c>
      <x:c r="B286" s="2" t="str">
        <x:v>757</x:v>
      </x:c>
      <x:c r="C286" s="2" t="str">
        <x:v>瑞士</x:v>
      </x:c>
      <x:c r="D286" s="2" t="str">
        <x:v>8481</x:v>
      </x:c>
      <x:c r="E286" s="2" t="str">
        <x:v>总类（含零件及龙头）</x:v>
      </x:c>
      <x:c r="F286" s="2" t="str">
        <x:v>世界</x:v>
      </x:c>
      <x:c r="G286" s="8" t="n">
        <x:v>103019657.102</x:v>
      </x:c>
      <x:c r="H286" s="8" t="n">
        <x:v>103019657.102</x:v>
      </x:c>
      <x:c r="I286" s="8"/>
      <x:c r="J286" s="8" t="n">
        <x:v>2081061.99</x:v>
      </x:c>
      <x:c r="K286" s="3" t="b">
        <x:v>1</x:v>
      </x:c>
      <x:c r="L286" s="2" t="n">
        <x:v>3</x:v>
      </x:c>
    </x:row>
    <x:row r="287" ht="22" customHeight="1">
      <x:c r="A287" s="2" t="str">
        <x:v>2025-02</x:v>
      </x:c>
      <x:c r="B287" s="2" t="str">
        <x:v>764</x:v>
      </x:c>
      <x:c r="C287" s="2" t="str">
        <x:v>泰国</x:v>
      </x:c>
      <x:c r="D287" s="2" t="str">
        <x:v>8481</x:v>
      </x:c>
      <x:c r="E287" s="2" t="str">
        <x:v>总类（含零件及龙头）</x:v>
      </x:c>
      <x:c r="F287" s="2" t="str">
        <x:v>世界</x:v>
      </x:c>
      <x:c r="G287" s="8" t="n">
        <x:v>98019717.472</x:v>
      </x:c>
      <x:c r="H287" s="8" t="n">
        <x:v>98019717.472</x:v>
      </x:c>
      <x:c r="I287" s="8"/>
      <x:c r="J287" s="8" t="n">
        <x:v>4887981.596</x:v>
      </x:c>
      <x:c r="K287" s="3" t="b">
        <x:v>1</x:v>
      </x:c>
      <x:c r="L287" s="2" t="n">
        <x:v>3</x:v>
      </x:c>
    </x:row>
    <x:row r="288" ht="22" customHeight="1">
      <x:c r="A288" s="2" t="str">
        <x:v>2025-02</x:v>
      </x:c>
      <x:c r="B288" s="2" t="str">
        <x:v>768</x:v>
      </x:c>
      <x:c r="C288" s="2" t="str">
        <x:v>Togo</x:v>
      </x:c>
      <x:c r="D288" s="2" t="str">
        <x:v>8481</x:v>
      </x:c>
      <x:c r="E288" s="2" t="str">
        <x:v>总类（含零件及龙头）</x:v>
      </x:c>
      <x:c r="F288" s="2" t="str">
        <x:v>世界</x:v>
      </x:c>
      <x:c r="G288" s="8" t="n">
        <x:v>403392.365</x:v>
      </x:c>
      <x:c r="H288" s="8" t="n">
        <x:v>403392.365</x:v>
      </x:c>
      <x:c r="I288" s="8"/>
      <x:c r="J288" s="8" t="n">
        <x:v>33598</x:v>
      </x:c>
      <x:c r="K288" s="3" t="b">
        <x:v>0</x:v>
      </x:c>
      <x:c r="L288" s="2" t="n">
        <x:v>3</x:v>
      </x:c>
    </x:row>
    <x:row r="289" ht="22" customHeight="1">
      <x:c r="A289" s="2" t="str">
        <x:v>2025-02</x:v>
      </x:c>
      <x:c r="B289" s="2" t="str">
        <x:v>776</x:v>
      </x:c>
      <x:c r="C289" s="2" t="str">
        <x:v>Tonga</x:v>
      </x:c>
      <x:c r="D289" s="2" t="str">
        <x:v>8481</x:v>
      </x:c>
      <x:c r="E289" s="2" t="str">
        <x:v>总类（含零件及龙头）</x:v>
      </x:c>
      <x:c r="F289" s="2" t="str">
        <x:v>世界</x:v>
      </x:c>
      <x:c r="G289" s="8" t="n">
        <x:v>36650.2</x:v>
      </x:c>
      <x:c r="H289" s="8" t="n">
        <x:v>36650.2</x:v>
      </x:c>
      <x:c r="I289" s="8"/>
      <x:c r="J289" s="8" t="n">
        <x:v>937.641</x:v>
      </x:c>
      <x:c r="K289" s="3" t="b">
        <x:v>1</x:v>
      </x:c>
      <x:c r="L289" s="2" t="n">
        <x:v>3</x:v>
      </x:c>
    </x:row>
    <x:row r="290" ht="22" customHeight="1">
      <x:c r="A290" s="2" t="str">
        <x:v>2025-02</x:v>
      </x:c>
      <x:c r="B290" s="2" t="str">
        <x:v>780</x:v>
      </x:c>
      <x:c r="C290" s="2" t="str">
        <x:v>特立尼达和多巴哥</x:v>
      </x:c>
      <x:c r="D290" s="2" t="str">
        <x:v>8481</x:v>
      </x:c>
      <x:c r="E290" s="2" t="str">
        <x:v>总类（含零件及龙头）</x:v>
      </x:c>
      <x:c r="F290" s="2" t="str">
        <x:v>世界</x:v>
      </x:c>
      <x:c r="G290" s="8" t="n">
        <x:v>4286926.307</x:v>
      </x:c>
      <x:c r="H290" s="8" t="n">
        <x:v>4286926.307</x:v>
      </x:c>
      <x:c r="I290" s="8"/>
      <x:c r="J290" s="8" t="n">
        <x:v>197502.92</x:v>
      </x:c>
      <x:c r="K290" s="3" t="b">
        <x:v>1</x:v>
      </x:c>
      <x:c r="L290" s="2" t="n">
        <x:v>3</x:v>
      </x:c>
    </x:row>
    <x:row r="291" ht="22" customHeight="1">
      <x:c r="A291" s="2" t="str">
        <x:v>2025-02</x:v>
      </x:c>
      <x:c r="B291" s="2" t="str">
        <x:v>792</x:v>
      </x:c>
      <x:c r="C291" s="2" t="str">
        <x:v>土耳其</x:v>
      </x:c>
      <x:c r="D291" s="2" t="str">
        <x:v>8481</x:v>
      </x:c>
      <x:c r="E291" s="2" t="str">
        <x:v>总类（含零件及龙头）</x:v>
      </x:c>
      <x:c r="F291" s="2" t="str">
        <x:v>世界</x:v>
      </x:c>
      <x:c r="G291" s="8" t="n">
        <x:v>161855846</x:v>
      </x:c>
      <x:c r="H291" s="8" t="n">
        <x:v>161855846</x:v>
      </x:c>
      <x:c r="I291" s="8" t="n">
        <x:v>152583457.34</x:v>
      </x:c>
      <x:c r="J291" s="8" t="n">
        <x:v>6669810</x:v>
      </x:c>
      <x:c r="K291" s="3" t="b">
        <x:v>0</x:v>
      </x:c>
      <x:c r="L291" s="2" t="n">
        <x:v>3</x:v>
      </x:c>
    </x:row>
    <x:row r="292" ht="22" customHeight="1">
      <x:c r="A292" s="2" t="str">
        <x:v>2025-02</x:v>
      </x:c>
      <x:c r="B292" s="2" t="str">
        <x:v>804</x:v>
      </x:c>
      <x:c r="C292" s="2" t="str">
        <x:v>Ukraine</x:v>
      </x:c>
      <x:c r="D292" s="2" t="str">
        <x:v>8481</x:v>
      </x:c>
      <x:c r="E292" s="2" t="str">
        <x:v>总类（含零件及龙头）</x:v>
      </x:c>
      <x:c r="F292" s="2" t="str">
        <x:v>世界</x:v>
      </x:c>
      <x:c r="G292" s="8" t="n">
        <x:v>16889022.14</x:v>
      </x:c>
      <x:c r="H292" s="8" t="n">
        <x:v>16889022.14</x:v>
      </x:c>
      <x:c r="I292" s="8"/>
      <x:c r="J292" s="8" t="n">
        <x:v>1497396.061</x:v>
      </x:c>
      <x:c r="K292" s="3" t="b">
        <x:v>1</x:v>
      </x:c>
      <x:c r="L292" s="2" t="n">
        <x:v>3</x:v>
      </x:c>
    </x:row>
    <x:row r="293" ht="22" customHeight="1">
      <x:c r="A293" s="2" t="str">
        <x:v>2025-02</x:v>
      </x:c>
      <x:c r="B293" s="2" t="str">
        <x:v>807</x:v>
      </x:c>
      <x:c r="C293" s="2" t="str">
        <x:v>北马其顿</x:v>
      </x:c>
      <x:c r="D293" s="2" t="str">
        <x:v>8481</x:v>
      </x:c>
      <x:c r="E293" s="2" t="str">
        <x:v>总类（含零件及龙头）</x:v>
      </x:c>
      <x:c r="F293" s="2" t="str">
        <x:v>世界</x:v>
      </x:c>
      <x:c r="G293" s="8" t="n">
        <x:v>2496878.121</x:v>
      </x:c>
      <x:c r="H293" s="8" t="n">
        <x:v>2496878.121</x:v>
      </x:c>
      <x:c r="I293" s="8"/>
      <x:c r="J293" s="8" t="n">
        <x:v>125700.571</x:v>
      </x:c>
      <x:c r="K293" s="3" t="b">
        <x:v>1</x:v>
      </x:c>
      <x:c r="L293" s="2" t="n">
        <x:v>3</x:v>
      </x:c>
    </x:row>
    <x:row r="294" ht="22" customHeight="1">
      <x:c r="A294" s="2" t="str">
        <x:v>2025-02</x:v>
      </x:c>
      <x:c r="B294" s="2" t="str">
        <x:v>818</x:v>
      </x:c>
      <x:c r="C294" s="2" t="str">
        <x:v>埃及</x:v>
      </x:c>
      <x:c r="D294" s="2" t="str">
        <x:v>8481</x:v>
      </x:c>
      <x:c r="E294" s="2" t="str">
        <x:v>总类（含零件及龙头）</x:v>
      </x:c>
      <x:c r="F294" s="2" t="str">
        <x:v>世界</x:v>
      </x:c>
      <x:c r="G294" s="8" t="n">
        <x:v>25962405.523</x:v>
      </x:c>
      <x:c r="H294" s="8" t="n">
        <x:v>25962405.523</x:v>
      </x:c>
      <x:c r="I294" s="8"/>
      <x:c r="J294" s="8"/>
      <x:c r="K294" s="3" t="b">
        <x:v>0</x:v>
      </x:c>
      <x:c r="L294" s="2" t="n">
        <x:v>3</x:v>
      </x:c>
    </x:row>
    <x:row r="295" ht="22" customHeight="1">
      <x:c r="A295" s="2" t="str">
        <x:v>2025-02</x:v>
      </x:c>
      <x:c r="B295" s="2" t="str">
        <x:v>826</x:v>
      </x:c>
      <x:c r="C295" s="2" t="str">
        <x:v>英国</x:v>
      </x:c>
      <x:c r="D295" s="2" t="str">
        <x:v>8481</x:v>
      </x:c>
      <x:c r="E295" s="2" t="str">
        <x:v>总类（含零件及龙头）</x:v>
      </x:c>
      <x:c r="F295" s="2" t="str">
        <x:v>世界</x:v>
      </x:c>
      <x:c r="G295" s="8" t="n">
        <x:v>339412228.806</x:v>
      </x:c>
      <x:c r="H295" s="8" t="n">
        <x:v>339412228.806</x:v>
      </x:c>
      <x:c r="I295" s="8"/>
      <x:c r="J295" s="8" t="n">
        <x:v>10930894.181</x:v>
      </x:c>
      <x:c r="K295" s="3" t="b">
        <x:v>1</x:v>
      </x:c>
      <x:c r="L295" s="2" t="n">
        <x:v>3</x:v>
      </x:c>
    </x:row>
    <x:row r="296" ht="22" customHeight="1">
      <x:c r="A296" s="2" t="str">
        <x:v>2025-02</x:v>
      </x:c>
      <x:c r="B296" s="2" t="str">
        <x:v>842</x:v>
      </x:c>
      <x:c r="C296" s="2" t="str">
        <x:v>美国</x:v>
      </x:c>
      <x:c r="D296" s="2" t="str">
        <x:v>8481</x:v>
      </x:c>
      <x:c r="E296" s="2" t="str">
        <x:v>总类（含零件及龙头）</x:v>
      </x:c>
      <x:c r="F296" s="2" t="str">
        <x:v>世界</x:v>
      </x:c>
      <x:c r="G296" s="8" t="n">
        <x:v>1460114157</x:v>
      </x:c>
      <x:c r="H296" s="8" t="n">
        <x:v>1460114157</x:v>
      </x:c>
      <x:c r="I296" s="8" t="n">
        <x:v>1426610481</x:v>
      </x:c>
      <x:c r="J296" s="8"/>
      <x:c r="K296" s="3" t="b">
        <x:v>0</x:v>
      </x:c>
      <x:c r="L296" s="2" t="n">
        <x:v>3</x:v>
      </x:c>
    </x:row>
    <x:row r="297" ht="22" customHeight="1">
      <x:c r="A297" s="2" t="str">
        <x:v>2025-02</x:v>
      </x:c>
      <x:c r="B297" s="2" t="str">
        <x:v>860</x:v>
      </x:c>
      <x:c r="C297" s="2" t="str">
        <x:v>Uzbekistan</x:v>
      </x:c>
      <x:c r="D297" s="2" t="str">
        <x:v>8481</x:v>
      </x:c>
      <x:c r="E297" s="2" t="str">
        <x:v>总类（含零件及龙头）</x:v>
      </x:c>
      <x:c r="F297" s="2" t="str">
        <x:v>世界</x:v>
      </x:c>
      <x:c r="G297" s="8" t="n">
        <x:v>16356110</x:v>
      </x:c>
      <x:c r="H297" s="8" t="n">
        <x:v>16356110</x:v>
      </x:c>
      <x:c r="I297" s="8"/>
      <x:c r="J297" s="8" t="n">
        <x:v>2203147.208</x:v>
      </x:c>
      <x:c r="K297" s="3" t="b">
        <x:v>1</x:v>
      </x:c>
      <x:c r="L297" s="2" t="n">
        <x:v>3</x:v>
      </x:c>
    </x:row>
    <x:row r="298" ht="22" customHeight="1">
      <x:c r="A298" s="2" t="str">
        <x:v>2025-03</x:v>
      </x:c>
      <x:c r="B298" s="2" t="str">
        <x:v>20</x:v>
      </x:c>
      <x:c r="C298" s="2" t="str">
        <x:v>Andorra</x:v>
      </x:c>
      <x:c r="D298" s="2" t="str">
        <x:v>8481</x:v>
      </x:c>
      <x:c r="E298" s="2" t="str">
        <x:v>总类（含零件及龙头）</x:v>
      </x:c>
      <x:c r="F298" s="2" t="str">
        <x:v>世界</x:v>
      </x:c>
      <x:c r="G298" s="8" t="n">
        <x:v>476367.416</x:v>
      </x:c>
      <x:c r="H298" s="8" t="n">
        <x:v>476367.416</x:v>
      </x:c>
      <x:c r="I298" s="8"/>
      <x:c r="J298" s="8" t="n">
        <x:v>73485.85</x:v>
      </x:c>
      <x:c r="K298" s="3" t="b">
        <x:v>0</x:v>
      </x:c>
      <x:c r="L298" s="2" t="n">
        <x:v>5</x:v>
      </x:c>
    </x:row>
    <x:row r="299" ht="22" customHeight="1">
      <x:c r="A299" s="2" t="str">
        <x:v>2025-03</x:v>
      </x:c>
      <x:c r="B299" s="2" t="str">
        <x:v>24</x:v>
      </x:c>
      <x:c r="C299" s="2" t="str">
        <x:v>安哥拉</x:v>
      </x:c>
      <x:c r="D299" s="2" t="str">
        <x:v>8481</x:v>
      </x:c>
      <x:c r="E299" s="2" t="str">
        <x:v>总类（含零件及龙头）</x:v>
      </x:c>
      <x:c r="F299" s="2" t="str">
        <x:v>世界</x:v>
      </x:c>
      <x:c r="G299" s="8" t="n">
        <x:v>27544156.4</x:v>
      </x:c>
      <x:c r="H299" s="8" t="n">
        <x:v>27544156.4</x:v>
      </x:c>
      <x:c r="I299" s="8" t="n">
        <x:v>25994802.69</x:v>
      </x:c>
      <x:c r="J299" s="8"/>
      <x:c r="K299" s="3" t="b">
        <x:v>0</x:v>
      </x:c>
      <x:c r="L299" s="2" t="n">
        <x:v>5</x:v>
      </x:c>
    </x:row>
    <x:row r="300" ht="22" customHeight="1">
      <x:c r="A300" s="2" t="str">
        <x:v>2025-03</x:v>
      </x:c>
      <x:c r="B300" s="2" t="str">
        <x:v>31</x:v>
      </x:c>
      <x:c r="C300" s="2" t="str">
        <x:v>阿塞拜疆</x:v>
      </x:c>
      <x:c r="D300" s="2" t="str">
        <x:v>8481</x:v>
      </x:c>
      <x:c r="E300" s="2" t="str">
        <x:v>总类（含零件及龙头）</x:v>
      </x:c>
      <x:c r="F300" s="2" t="str">
        <x:v>世界</x:v>
      </x:c>
      <x:c r="G300" s="8" t="n">
        <x:v>9304334.89</x:v>
      </x:c>
      <x:c r="H300" s="8" t="n">
        <x:v>9304334.89</x:v>
      </x:c>
      <x:c r="I300" s="8"/>
      <x:c r="J300" s="8" t="n">
        <x:v>677850.245</x:v>
      </x:c>
      <x:c r="K300" s="3" t="b">
        <x:v>0</x:v>
      </x:c>
      <x:c r="L300" s="2" t="n">
        <x:v>5</x:v>
      </x:c>
    </x:row>
    <x:row r="301" ht="22" customHeight="1">
      <x:c r="A301" s="2" t="str">
        <x:v>2025-03</x:v>
      </x:c>
      <x:c r="B301" s="2" t="str">
        <x:v>32</x:v>
      </x:c>
      <x:c r="C301" s="2" t="str">
        <x:v>阿根廷</x:v>
      </x:c>
      <x:c r="D301" s="2" t="str">
        <x:v>8481</x:v>
      </x:c>
      <x:c r="E301" s="2" t="str">
        <x:v>总类（含零件及龙头）</x:v>
      </x:c>
      <x:c r="F301" s="2" t="str">
        <x:v>世界</x:v>
      </x:c>
      <x:c r="G301" s="8" t="n">
        <x:v>55320394.27</x:v>
      </x:c>
      <x:c r="H301" s="8" t="n">
        <x:v>55320394.27</x:v>
      </x:c>
      <x:c r="I301" s="8" t="n">
        <x:v>53018742.6</x:v>
      </x:c>
      <x:c r="J301" s="8" t="n">
        <x:v>2968276.19</x:v>
      </x:c>
      <x:c r="K301" s="3" t="b">
        <x:v>0</x:v>
      </x:c>
      <x:c r="L301" s="2" t="n">
        <x:v>5</x:v>
      </x:c>
    </x:row>
    <x:row r="302" ht="22" customHeight="1">
      <x:c r="A302" s="2" t="str">
        <x:v>2025-03</x:v>
      </x:c>
      <x:c r="B302" s="2" t="str">
        <x:v>36</x:v>
      </x:c>
      <x:c r="C302" s="2" t="str">
        <x:v>澳大利亚</x:v>
      </x:c>
      <x:c r="D302" s="2" t="str">
        <x:v>8481</x:v>
      </x:c>
      <x:c r="E302" s="2" t="str">
        <x:v>总类（含零件及龙头）</x:v>
      </x:c>
      <x:c r="F302" s="2" t="str">
        <x:v>世界</x:v>
      </x:c>
      <x:c r="G302" s="8" t="n">
        <x:v>135488464.27</x:v>
      </x:c>
      <x:c r="H302" s="8" t="n">
        <x:v>135488464.27</x:v>
      </x:c>
      <x:c r="I302" s="8" t="n">
        <x:v>131024620.115</x:v>
      </x:c>
      <x:c r="J302" s="8"/>
      <x:c r="K302" s="3" t="b">
        <x:v>0</x:v>
      </x:c>
      <x:c r="L302" s="2" t="n">
        <x:v>5</x:v>
      </x:c>
    </x:row>
    <x:row r="303" ht="22" customHeight="1">
      <x:c r="A303" s="2" t="str">
        <x:v>2025-03</x:v>
      </x:c>
      <x:c r="B303" s="2" t="str">
        <x:v>51</x:v>
      </x:c>
      <x:c r="C303" s="2" t="str">
        <x:v>亚美尼亚</x:v>
      </x:c>
      <x:c r="D303" s="2" t="str">
        <x:v>8481</x:v>
      </x:c>
      <x:c r="E303" s="2" t="str">
        <x:v>总类（含零件及龙头）</x:v>
      </x:c>
      <x:c r="F303" s="2" t="str">
        <x:v>世界</x:v>
      </x:c>
      <x:c r="G303" s="8" t="n">
        <x:v>3705653.17</x:v>
      </x:c>
      <x:c r="H303" s="8" t="n">
        <x:v>3705653.17</x:v>
      </x:c>
      <x:c r="I303" s="8"/>
      <x:c r="J303" s="8" t="n">
        <x:v>274600.809</x:v>
      </x:c>
      <x:c r="K303" s="3" t="b">
        <x:v>1</x:v>
      </x:c>
      <x:c r="L303" s="2" t="n">
        <x:v>5</x:v>
      </x:c>
    </x:row>
    <x:row r="304" ht="22" customHeight="1">
      <x:c r="A304" s="2" t="str">
        <x:v>2025-03</x:v>
      </x:c>
      <x:c r="B304" s="2" t="str">
        <x:v>52</x:v>
      </x:c>
      <x:c r="C304" s="2" t="str">
        <x:v>巴巴多斯</x:v>
      </x:c>
      <x:c r="D304" s="2" t="str">
        <x:v>8481</x:v>
      </x:c>
      <x:c r="E304" s="2" t="str">
        <x:v>总类（含零件及龙头）</x:v>
      </x:c>
      <x:c r="F304" s="2" t="str">
        <x:v>世界</x:v>
      </x:c>
      <x:c r="G304" s="8" t="n">
        <x:v>626864</x:v>
      </x:c>
      <x:c r="H304" s="8" t="n">
        <x:v>626864</x:v>
      </x:c>
      <x:c r="I304" s="8"/>
      <x:c r="J304" s="8" t="n">
        <x:v>58127.677</x:v>
      </x:c>
      <x:c r="K304" s="3" t="b">
        <x:v>1</x:v>
      </x:c>
      <x:c r="L304" s="2" t="n">
        <x:v>5</x:v>
      </x:c>
    </x:row>
    <x:row r="305" ht="22" customHeight="1">
      <x:c r="A305" s="2" t="str">
        <x:v>2025-03</x:v>
      </x:c>
      <x:c r="B305" s="2" t="str">
        <x:v>56</x:v>
      </x:c>
      <x:c r="C305" s="2" t="str">
        <x:v>比利时</x:v>
      </x:c>
      <x:c r="D305" s="2" t="str">
        <x:v>8481</x:v>
      </x:c>
      <x:c r="E305" s="2" t="str">
        <x:v>总类（含零件及龙头）</x:v>
      </x:c>
      <x:c r="F305" s="2" t="str">
        <x:v>世界</x:v>
      </x:c>
      <x:c r="G305" s="8" t="n">
        <x:v>111305567.207</x:v>
      </x:c>
      <x:c r="H305" s="8" t="n">
        <x:v>111305567.207</x:v>
      </x:c>
      <x:c r="I305" s="8"/>
      <x:c r="J305" s="8" t="n">
        <x:v>5058106.191</x:v>
      </x:c>
      <x:c r="K305" s="3" t="b">
        <x:v>1</x:v>
      </x:c>
      <x:c r="L305" s="2" t="n">
        <x:v>5</x:v>
      </x:c>
    </x:row>
    <x:row r="306" ht="22" customHeight="1">
      <x:c r="A306" s="2" t="str">
        <x:v>2025-03</x:v>
      </x:c>
      <x:c r="B306" s="2" t="str">
        <x:v>60</x:v>
      </x:c>
      <x:c r="C306" s="2" t="str">
        <x:v>Bermuda</x:v>
      </x:c>
      <x:c r="D306" s="2" t="str">
        <x:v>8481</x:v>
      </x:c>
      <x:c r="E306" s="2" t="str">
        <x:v>总类（含零件及龙头）</x:v>
      </x:c>
      <x:c r="F306" s="2" t="str">
        <x:v>世界</x:v>
      </x:c>
      <x:c r="G306" s="8" t="n">
        <x:v>184036.47</x:v>
      </x:c>
      <x:c r="H306" s="8"/>
      <x:c r="I306" s="8" t="n">
        <x:v>184036.47</x:v>
      </x:c>
      <x:c r="J306" s="8" t="n">
        <x:v>6782.84</x:v>
      </x:c>
      <x:c r="K306" s="3" t="b">
        <x:v>0</x:v>
      </x:c>
      <x:c r="L306" s="2" t="n">
        <x:v>5</x:v>
      </x:c>
    </x:row>
    <x:row r="307" ht="22" customHeight="1">
      <x:c r="A307" s="2" t="str">
        <x:v>2025-03</x:v>
      </x:c>
      <x:c r="B307" s="2" t="str">
        <x:v>64</x:v>
      </x:c>
      <x:c r="C307" s="2" t="str">
        <x:v>Bhutan</x:v>
      </x:c>
      <x:c r="D307" s="2" t="str">
        <x:v>8481</x:v>
      </x:c>
      <x:c r="E307" s="2" t="str">
        <x:v>总类（含零件及龙头）</x:v>
      </x:c>
      <x:c r="F307" s="2" t="str">
        <x:v>世界</x:v>
      </x:c>
      <x:c r="G307" s="8" t="n">
        <x:v>434581.448</x:v>
      </x:c>
      <x:c r="H307" s="8" t="n">
        <x:v>434581.448</x:v>
      </x:c>
      <x:c r="I307" s="8"/>
      <x:c r="J307" s="8" t="n">
        <x:v>10807.944</x:v>
      </x:c>
      <x:c r="K307" s="3" t="b">
        <x:v>1</x:v>
      </x:c>
      <x:c r="L307" s="2" t="n">
        <x:v>5</x:v>
      </x:c>
    </x:row>
    <x:row r="308" ht="22" customHeight="1">
      <x:c r="A308" s="2" t="str">
        <x:v>2025-03</x:v>
      </x:c>
      <x:c r="B308" s="2" t="str">
        <x:v>68</x:v>
      </x:c>
      <x:c r="C308" s="2" t="str">
        <x:v>玻利维亚</x:v>
      </x:c>
      <x:c r="D308" s="2" t="str">
        <x:v>8481</x:v>
      </x:c>
      <x:c r="E308" s="2" t="str">
        <x:v>总类（含零件及龙头）</x:v>
      </x:c>
      <x:c r="F308" s="2" t="str">
        <x:v>世界</x:v>
      </x:c>
      <x:c r="G308" s="8" t="n">
        <x:v>3555692</x:v>
      </x:c>
      <x:c r="H308" s="8" t="n">
        <x:v>3555692</x:v>
      </x:c>
      <x:c r="I308" s="8" t="n">
        <x:v>3360867</x:v>
      </x:c>
      <x:c r="J308" s="8"/>
      <x:c r="K308" s="3" t="b">
        <x:v>0</x:v>
      </x:c>
      <x:c r="L308" s="2" t="n">
        <x:v>5</x:v>
      </x:c>
    </x:row>
    <x:row r="309" ht="22" customHeight="1">
      <x:c r="A309" s="2" t="str">
        <x:v>2025-03</x:v>
      </x:c>
      <x:c r="B309" s="2" t="str">
        <x:v>70</x:v>
      </x:c>
      <x:c r="C309" s="2" t="str">
        <x:v>波黑</x:v>
      </x:c>
      <x:c r="D309" s="2" t="str">
        <x:v>8481</x:v>
      </x:c>
      <x:c r="E309" s="2" t="str">
        <x:v>总类（含零件及龙头）</x:v>
      </x:c>
      <x:c r="F309" s="2" t="str">
        <x:v>世界</x:v>
      </x:c>
      <x:c r="G309" s="8" t="n">
        <x:v>6207548.024</x:v>
      </x:c>
      <x:c r="H309" s="8" t="n">
        <x:v>6207548.024</x:v>
      </x:c>
      <x:c r="I309" s="8"/>
      <x:c r="J309" s="8" t="n">
        <x:v>365232.56</x:v>
      </x:c>
      <x:c r="K309" s="3" t="b">
        <x:v>0</x:v>
      </x:c>
      <x:c r="L309" s="2" t="n">
        <x:v>5</x:v>
      </x:c>
    </x:row>
    <x:row r="310" ht="22" customHeight="1">
      <x:c r="A310" s="2" t="str">
        <x:v>2025-03</x:v>
      </x:c>
      <x:c r="B310" s="2" t="str">
        <x:v>76</x:v>
      </x:c>
      <x:c r="C310" s="2" t="str">
        <x:v>巴西</x:v>
      </x:c>
      <x:c r="D310" s="2" t="str">
        <x:v>8481</x:v>
      </x:c>
      <x:c r="E310" s="2" t="str">
        <x:v>总类（含零件及龙头）</x:v>
      </x:c>
      <x:c r="F310" s="2" t="str">
        <x:v>世界</x:v>
      </x:c>
      <x:c r="G310" s="8" t="n">
        <x:v>181591410</x:v>
      </x:c>
      <x:c r="H310" s="8" t="n">
        <x:v>181591410</x:v>
      </x:c>
      <x:c r="I310" s="8" t="n">
        <x:v>175885947</x:v>
      </x:c>
      <x:c r="J310" s="8" t="n">
        <x:v>6903911.187</x:v>
      </x:c>
      <x:c r="K310" s="3" t="b">
        <x:v>1</x:v>
      </x:c>
      <x:c r="L310" s="2" t="n">
        <x:v>5</x:v>
      </x:c>
    </x:row>
    <x:row r="311" ht="22" customHeight="1">
      <x:c r="A311" s="2" t="str">
        <x:v>2025-03</x:v>
      </x:c>
      <x:c r="B311" s="2" t="str">
        <x:v>84</x:v>
      </x:c>
      <x:c r="C311" s="2" t="str">
        <x:v>Belize</x:v>
      </x:c>
      <x:c r="D311" s="2" t="str">
        <x:v>8481</x:v>
      </x:c>
      <x:c r="E311" s="2" t="str">
        <x:v>总类（含零件及龙头）</x:v>
      </x:c>
      <x:c r="F311" s="2" t="str">
        <x:v>世界</x:v>
      </x:c>
      <x:c r="G311" s="8" t="n">
        <x:v>508439.515</x:v>
      </x:c>
      <x:c r="H311" s="8" t="n">
        <x:v>508439.515</x:v>
      </x:c>
      <x:c r="I311" s="8"/>
      <x:c r="J311" s="8" t="n">
        <x:v>84565.079</x:v>
      </x:c>
      <x:c r="K311" s="3" t="b">
        <x:v>0</x:v>
      </x:c>
      <x:c r="L311" s="2" t="n">
        <x:v>5</x:v>
      </x:c>
    </x:row>
    <x:row r="312" ht="22" customHeight="1">
      <x:c r="A312" s="2" t="str">
        <x:v>2025-03</x:v>
      </x:c>
      <x:c r="B312" s="2" t="str">
        <x:v>100</x:v>
      </x:c>
      <x:c r="C312" s="2" t="str">
        <x:v>保加利亚</x:v>
      </x:c>
      <x:c r="D312" s="2" t="str">
        <x:v>8481</x:v>
      </x:c>
      <x:c r="E312" s="2" t="str">
        <x:v>总类（含零件及龙头）</x:v>
      </x:c>
      <x:c r="F312" s="2" t="str">
        <x:v>世界</x:v>
      </x:c>
      <x:c r="G312" s="8" t="n">
        <x:v>29288533.731</x:v>
      </x:c>
      <x:c r="H312" s="8" t="n">
        <x:v>29288533.731</x:v>
      </x:c>
      <x:c r="I312" s="8"/>
      <x:c r="J312" s="8" t="n">
        <x:v>1911374.538</x:v>
      </x:c>
      <x:c r="K312" s="3" t="b">
        <x:v>1</x:v>
      </x:c>
      <x:c r="L312" s="2" t="n">
        <x:v>5</x:v>
      </x:c>
    </x:row>
    <x:row r="313" ht="22" customHeight="1">
      <x:c r="A313" s="2" t="str">
        <x:v>2025-03</x:v>
      </x:c>
      <x:c r="B313" s="2" t="str">
        <x:v>104</x:v>
      </x:c>
      <x:c r="C313" s="2" t="str">
        <x:v>Myanmar</x:v>
      </x:c>
      <x:c r="D313" s="2" t="str">
        <x:v>8481</x:v>
      </x:c>
      <x:c r="E313" s="2" t="str">
        <x:v>总类（含零件及龙头）</x:v>
      </x:c>
      <x:c r="F313" s="2" t="str">
        <x:v>世界</x:v>
      </x:c>
      <x:c r="G313" s="8" t="n">
        <x:v>300073.266</x:v>
      </x:c>
      <x:c r="H313" s="8" t="n">
        <x:v>300073.266</x:v>
      </x:c>
      <x:c r="I313" s="8"/>
      <x:c r="J313" s="8" t="n">
        <x:v>20509.515</x:v>
      </x:c>
      <x:c r="K313" s="3" t="b">
        <x:v>1</x:v>
      </x:c>
      <x:c r="L313" s="2" t="n">
        <x:v>5</x:v>
      </x:c>
    </x:row>
    <x:row r="314" ht="22" customHeight="1">
      <x:c r="A314" s="2" t="str">
        <x:v>2025-03</x:v>
      </x:c>
      <x:c r="B314" s="2" t="str">
        <x:v>108</x:v>
      </x:c>
      <x:c r="C314" s="2" t="str">
        <x:v>Burundi</x:v>
      </x:c>
      <x:c r="D314" s="2" t="str">
        <x:v>8481</x:v>
      </x:c>
      <x:c r="E314" s="2" t="str">
        <x:v>总类（含零件及龙头）</x:v>
      </x:c>
      <x:c r="F314" s="2" t="str">
        <x:v>世界</x:v>
      </x:c>
      <x:c r="G314" s="8" t="n">
        <x:v>73237.461</x:v>
      </x:c>
      <x:c r="H314" s="8" t="n">
        <x:v>73237.461</x:v>
      </x:c>
      <x:c r="I314" s="8"/>
      <x:c r="J314" s="8" t="n">
        <x:v>25170.4</x:v>
      </x:c>
      <x:c r="K314" s="3" t="b">
        <x:v>0</x:v>
      </x:c>
      <x:c r="L314" s="2" t="n">
        <x:v>5</x:v>
      </x:c>
    </x:row>
    <x:row r="315" ht="22" customHeight="1">
      <x:c r="A315" s="2" t="str">
        <x:v>2025-03</x:v>
      </x:c>
      <x:c r="B315" s="2" t="str">
        <x:v>124</x:v>
      </x:c>
      <x:c r="C315" s="2" t="str">
        <x:v>加拿大</x:v>
      </x:c>
      <x:c r="D315" s="2" t="str">
        <x:v>8481</x:v>
      </x:c>
      <x:c r="E315" s="2" t="str">
        <x:v>总类（含零件及龙头）</x:v>
      </x:c>
      <x:c r="F315" s="2" t="str">
        <x:v>世界</x:v>
      </x:c>
      <x:c r="G315" s="8" t="n">
        <x:v>359606211.471</x:v>
      </x:c>
      <x:c r="H315" s="8"/>
      <x:c r="I315" s="8" t="n">
        <x:v>359606211.471</x:v>
      </x:c>
      <x:c r="J315" s="8"/>
      <x:c r="K315" s="3" t="b">
        <x:v>0</x:v>
      </x:c>
      <x:c r="L315" s="2" t="n">
        <x:v>5</x:v>
      </x:c>
    </x:row>
    <x:row r="316" ht="22" customHeight="1">
      <x:c r="A316" s="2" t="str">
        <x:v>2025-03</x:v>
      </x:c>
      <x:c r="B316" s="2" t="str">
        <x:v>152</x:v>
      </x:c>
      <x:c r="C316" s="2" t="str">
        <x:v>智利</x:v>
      </x:c>
      <x:c r="D316" s="2" t="str">
        <x:v>8481</x:v>
      </x:c>
      <x:c r="E316" s="2" t="str">
        <x:v>总类（含零件及龙头）</x:v>
      </x:c>
      <x:c r="F316" s="2" t="str">
        <x:v>世界</x:v>
      </x:c>
      <x:c r="G316" s="8" t="n">
        <x:v>39243978.407</x:v>
      </x:c>
      <x:c r="H316" s="8" t="n">
        <x:v>39243978.407</x:v>
      </x:c>
      <x:c r="I316" s="8" t="n">
        <x:v>37170988.401</x:v>
      </x:c>
      <x:c r="J316" s="8" t="n">
        <x:v>1801270.674</x:v>
      </x:c>
      <x:c r="K316" s="3" t="b">
        <x:v>1</x:v>
      </x:c>
      <x:c r="L316" s="2" t="n">
        <x:v>5</x:v>
      </x:c>
    </x:row>
    <x:row r="317" ht="22" customHeight="1">
      <x:c r="A317" s="2" t="str">
        <x:v>2025-03</x:v>
      </x:c>
      <x:c r="B317" s="2" t="str">
        <x:v>170</x:v>
      </x:c>
      <x:c r="C317" s="2" t="str">
        <x:v>哥伦比亚</x:v>
      </x:c>
      <x:c r="D317" s="2" t="str">
        <x:v>8481</x:v>
      </x:c>
      <x:c r="E317" s="2" t="str">
        <x:v>总类（含零件及龙头）</x:v>
      </x:c>
      <x:c r="F317" s="2" t="str">
        <x:v>世界</x:v>
      </x:c>
      <x:c r="G317" s="8" t="n">
        <x:v>22815181.15</x:v>
      </x:c>
      <x:c r="H317" s="8" t="n">
        <x:v>22815181.15</x:v>
      </x:c>
      <x:c r="I317" s="8" t="n">
        <x:v>21970882.14</x:v>
      </x:c>
      <x:c r="J317" s="8" t="n">
        <x:v>1334222.03</x:v>
      </x:c>
      <x:c r="K317" s="3" t="b">
        <x:v>0</x:v>
      </x:c>
      <x:c r="L317" s="2" t="n">
        <x:v>5</x:v>
      </x:c>
    </x:row>
    <x:row r="318" ht="22" customHeight="1">
      <x:c r="A318" s="2" t="str">
        <x:v>2025-03</x:v>
      </x:c>
      <x:c r="B318" s="2" t="str">
        <x:v>191</x:v>
      </x:c>
      <x:c r="C318" s="2" t="str">
        <x:v>克罗地亚</x:v>
      </x:c>
      <x:c r="D318" s="2" t="str">
        <x:v>8481</x:v>
      </x:c>
      <x:c r="E318" s="2" t="str">
        <x:v>总类（含零件及龙头）</x:v>
      </x:c>
      <x:c r="F318" s="2" t="str">
        <x:v>世界</x:v>
      </x:c>
      <x:c r="G318" s="8" t="n">
        <x:v>17811971</x:v>
      </x:c>
      <x:c r="H318" s="8" t="n">
        <x:v>17811971</x:v>
      </x:c>
      <x:c r="I318" s="8"/>
      <x:c r="J318" s="8" t="n">
        <x:v>825984.348</x:v>
      </x:c>
      <x:c r="K318" s="3" t="b">
        <x:v>0</x:v>
      </x:c>
      <x:c r="L318" s="2" t="n">
        <x:v>5</x:v>
      </x:c>
    </x:row>
    <x:row r="319" ht="22" customHeight="1">
      <x:c r="A319" s="2" t="str">
        <x:v>2025-03</x:v>
      </x:c>
      <x:c r="B319" s="2" t="str">
        <x:v>196</x:v>
      </x:c>
      <x:c r="C319" s="2" t="str">
        <x:v>塞浦路斯</x:v>
      </x:c>
      <x:c r="D319" s="2" t="str">
        <x:v>8481</x:v>
      </x:c>
      <x:c r="E319" s="2" t="str">
        <x:v>总类（含零件及龙头）</x:v>
      </x:c>
      <x:c r="F319" s="2" t="str">
        <x:v>世界</x:v>
      </x:c>
      <x:c r="G319" s="8" t="n">
        <x:v>3698686.747</x:v>
      </x:c>
      <x:c r="H319" s="8" t="n">
        <x:v>3698686.747</x:v>
      </x:c>
      <x:c r="I319" s="8"/>
      <x:c r="J319" s="8" t="n">
        <x:v>192471</x:v>
      </x:c>
      <x:c r="K319" s="3" t="b">
        <x:v>0</x:v>
      </x:c>
      <x:c r="L319" s="2" t="n">
        <x:v>5</x:v>
      </x:c>
    </x:row>
    <x:row r="320" ht="22" customHeight="1">
      <x:c r="A320" s="2" t="str">
        <x:v>2025-03</x:v>
      </x:c>
      <x:c r="B320" s="2" t="str">
        <x:v>203</x:v>
      </x:c>
      <x:c r="C320" s="2" t="str">
        <x:v>捷克</x:v>
      </x:c>
      <x:c r="D320" s="2" t="str">
        <x:v>8481</x:v>
      </x:c>
      <x:c r="E320" s="2" t="str">
        <x:v>总类（含零件及龙头）</x:v>
      </x:c>
      <x:c r="F320" s="2" t="str">
        <x:v>世界</x:v>
      </x:c>
      <x:c r="G320" s="8" t="n">
        <x:v>149373985</x:v>
      </x:c>
      <x:c r="H320" s="8" t="n">
        <x:v>149373985</x:v>
      </x:c>
      <x:c r="I320" s="8" t="n">
        <x:v>145734517</x:v>
      </x:c>
      <x:c r="J320" s="8" t="n">
        <x:v>5289531.928</x:v>
      </x:c>
      <x:c r="K320" s="3" t="b">
        <x:v>1</x:v>
      </x:c>
      <x:c r="L320" s="2" t="n">
        <x:v>5</x:v>
      </x:c>
    </x:row>
    <x:row r="321" ht="22" customHeight="1">
      <x:c r="A321" s="2" t="str">
        <x:v>2025-03</x:v>
      </x:c>
      <x:c r="B321" s="2" t="str">
        <x:v>208</x:v>
      </x:c>
      <x:c r="C321" s="2" t="str">
        <x:v>丹麦</x:v>
      </x:c>
      <x:c r="D321" s="2" t="str">
        <x:v>8481</x:v>
      </x:c>
      <x:c r="E321" s="2" t="str">
        <x:v>总类（含零件及龙头）</x:v>
      </x:c>
      <x:c r="F321" s="2" t="str">
        <x:v>世界</x:v>
      </x:c>
      <x:c r="G321" s="8" t="n">
        <x:v>92885004.578</x:v>
      </x:c>
      <x:c r="H321" s="8" t="n">
        <x:v>92885004.578</x:v>
      </x:c>
      <x:c r="I321" s="8"/>
      <x:c r="J321" s="8" t="n">
        <x:v>4077269.13</x:v>
      </x:c>
      <x:c r="K321" s="3" t="b">
        <x:v>1</x:v>
      </x:c>
      <x:c r="L321" s="2" t="n">
        <x:v>5</x:v>
      </x:c>
    </x:row>
    <x:row r="322" ht="22" customHeight="1">
      <x:c r="A322" s="2" t="str">
        <x:v>2025-03</x:v>
      </x:c>
      <x:c r="B322" s="2" t="str">
        <x:v>214</x:v>
      </x:c>
      <x:c r="C322" s="2" t="str">
        <x:v>多米尼加共和国</x:v>
      </x:c>
      <x:c r="D322" s="2" t="str">
        <x:v>8481</x:v>
      </x:c>
      <x:c r="E322" s="2" t="str">
        <x:v>总类（含零件及龙头）</x:v>
      </x:c>
      <x:c r="F322" s="2" t="str">
        <x:v>世界</x:v>
      </x:c>
      <x:c r="G322" s="8" t="n">
        <x:v>10374800.875</x:v>
      </x:c>
      <x:c r="H322" s="8" t="n">
        <x:v>10374800.875</x:v>
      </x:c>
      <x:c r="I322" s="8" t="n">
        <x:v>9820215.894</x:v>
      </x:c>
      <x:c r="J322" s="8"/>
      <x:c r="K322" s="3" t="b">
        <x:v>0</x:v>
      </x:c>
      <x:c r="L322" s="2" t="n">
        <x:v>5</x:v>
      </x:c>
    </x:row>
    <x:row r="323" ht="22" customHeight="1">
      <x:c r="A323" s="2" t="str">
        <x:v>2025-03</x:v>
      </x:c>
      <x:c r="B323" s="2" t="str">
        <x:v>222</x:v>
      </x:c>
      <x:c r="C323" s="2" t="str">
        <x:v>萨尔瓦多</x:v>
      </x:c>
      <x:c r="D323" s="2" t="str">
        <x:v>8481</x:v>
      </x:c>
      <x:c r="E323" s="2" t="str">
        <x:v>总类（含零件及龙头）</x:v>
      </x:c>
      <x:c r="F323" s="2" t="str">
        <x:v>世界</x:v>
      </x:c>
      <x:c r="G323" s="8" t="n">
        <x:v>2819542.81</x:v>
      </x:c>
      <x:c r="H323" s="8" t="n">
        <x:v>2819542.81</x:v>
      </x:c>
      <x:c r="I323" s="8"/>
      <x:c r="J323" s="8" t="n">
        <x:v>229625.83</x:v>
      </x:c>
      <x:c r="K323" s="3" t="b">
        <x:v>0</x:v>
      </x:c>
      <x:c r="L323" s="2" t="n">
        <x:v>5</x:v>
      </x:c>
    </x:row>
    <x:row r="324" ht="22" customHeight="1">
      <x:c r="A324" s="2" t="str">
        <x:v>2025-03</x:v>
      </x:c>
      <x:c r="B324" s="2" t="str">
        <x:v>233</x:v>
      </x:c>
      <x:c r="C324" s="2" t="str">
        <x:v>爱沙尼亚</x:v>
      </x:c>
      <x:c r="D324" s="2" t="str">
        <x:v>8481</x:v>
      </x:c>
      <x:c r="E324" s="2" t="str">
        <x:v>总类（含零件及龙头）</x:v>
      </x:c>
      <x:c r="F324" s="2" t="str">
        <x:v>世界</x:v>
      </x:c>
      <x:c r="G324" s="8" t="n">
        <x:v>8302926.8</x:v>
      </x:c>
      <x:c r="H324" s="8" t="n">
        <x:v>8302926.8</x:v>
      </x:c>
      <x:c r="I324" s="8"/>
      <x:c r="J324" s="8" t="n">
        <x:v>307200.906</x:v>
      </x:c>
      <x:c r="K324" s="3" t="b">
        <x:v>0</x:v>
      </x:c>
      <x:c r="L324" s="2" t="n">
        <x:v>5</x:v>
      </x:c>
    </x:row>
    <x:row r="325" ht="22" customHeight="1">
      <x:c r="A325" s="2" t="str">
        <x:v>2025-03</x:v>
      </x:c>
      <x:c r="B325" s="2" t="str">
        <x:v>234</x:v>
      </x:c>
      <x:c r="C325" s="2" t="str">
        <x:v>Faroe Isds</x:v>
      </x:c>
      <x:c r="D325" s="2" t="str">
        <x:v>8481</x:v>
      </x:c>
      <x:c r="E325" s="2" t="str">
        <x:v>总类（含零件及龙头）</x:v>
      </x:c>
      <x:c r="F325" s="2" t="str">
        <x:v>世界</x:v>
      </x:c>
      <x:c r="G325" s="8" t="n">
        <x:v>773177.006</x:v>
      </x:c>
      <x:c r="H325" s="8" t="n">
        <x:v>773177.006</x:v>
      </x:c>
      <x:c r="I325" s="8" t="n">
        <x:v>730498.46</x:v>
      </x:c>
      <x:c r="J325" s="8" t="n">
        <x:v>19279.29</x:v>
      </x:c>
      <x:c r="K325" s="3" t="b">
        <x:v>0</x:v>
      </x:c>
      <x:c r="L325" s="2" t="n">
        <x:v>5</x:v>
      </x:c>
    </x:row>
    <x:row r="326" ht="22" customHeight="1">
      <x:c r="A326" s="2" t="str">
        <x:v>2025-03</x:v>
      </x:c>
      <x:c r="B326" s="2" t="str">
        <x:v>242</x:v>
      </x:c>
      <x:c r="C326" s="2" t="str">
        <x:v>Fiji</x:v>
      </x:c>
      <x:c r="D326" s="2" t="str">
        <x:v>8481</x:v>
      </x:c>
      <x:c r="E326" s="2" t="str">
        <x:v>总类（含零件及龙头）</x:v>
      </x:c>
      <x:c r="F326" s="2" t="str">
        <x:v>世界</x:v>
      </x:c>
      <x:c r="G326" s="8" t="n">
        <x:v>489972.91</x:v>
      </x:c>
      <x:c r="H326" s="8" t="n">
        <x:v>489972.91</x:v>
      </x:c>
      <x:c r="I326" s="8"/>
      <x:c r="J326" s="8"/>
      <x:c r="K326" s="3" t="b">
        <x:v>0</x:v>
      </x:c>
      <x:c r="L326" s="2" t="n">
        <x:v>5</x:v>
      </x:c>
    </x:row>
    <x:row r="327" ht="22" customHeight="1">
      <x:c r="A327" s="2" t="str">
        <x:v>2025-03</x:v>
      </x:c>
      <x:c r="B327" s="2" t="str">
        <x:v>246</x:v>
      </x:c>
      <x:c r="C327" s="2" t="str">
        <x:v>芬兰</x:v>
      </x:c>
      <x:c r="D327" s="2" t="str">
        <x:v>8481</x:v>
      </x:c>
      <x:c r="E327" s="2" t="str">
        <x:v>总类（含零件及龙头）</x:v>
      </x:c>
      <x:c r="F327" s="2" t="str">
        <x:v>世界</x:v>
      </x:c>
      <x:c r="G327" s="8" t="n">
        <x:v>50010513.463</x:v>
      </x:c>
      <x:c r="H327" s="8" t="n">
        <x:v>50010513.463</x:v>
      </x:c>
      <x:c r="I327" s="8"/>
      <x:c r="J327" s="8" t="n">
        <x:v>1480348.539</x:v>
      </x:c>
      <x:c r="K327" s="3" t="b">
        <x:v>1</x:v>
      </x:c>
      <x:c r="L327" s="2" t="n">
        <x:v>5</x:v>
      </x:c>
    </x:row>
    <x:row r="328" ht="22" customHeight="1">
      <x:c r="A328" s="2" t="str">
        <x:v>2025-03</x:v>
      </x:c>
      <x:c r="B328" s="2" t="str">
        <x:v>251</x:v>
      </x:c>
      <x:c r="C328" s="2" t="str">
        <x:v>法国</x:v>
      </x:c>
      <x:c r="D328" s="2" t="str">
        <x:v>8481</x:v>
      </x:c>
      <x:c r="E328" s="2" t="str">
        <x:v>总类（含零件及龙头）</x:v>
      </x:c>
      <x:c r="F328" s="2" t="str">
        <x:v>世界</x:v>
      </x:c>
      <x:c r="G328" s="8" t="n">
        <x:v>352773883.086</x:v>
      </x:c>
      <x:c r="H328" s="8" t="n">
        <x:v>352773883.086</x:v>
      </x:c>
      <x:c r="I328" s="8"/>
      <x:c r="J328" s="8" t="n">
        <x:v>12446920.663</x:v>
      </x:c>
      <x:c r="K328" s="3" t="b">
        <x:v>1</x:v>
      </x:c>
      <x:c r="L328" s="2" t="n">
        <x:v>5</x:v>
      </x:c>
    </x:row>
    <x:row r="329" ht="22" customHeight="1">
      <x:c r="A329" s="2" t="str">
        <x:v>2025-03</x:v>
      </x:c>
      <x:c r="B329" s="2" t="str">
        <x:v>268</x:v>
      </x:c>
      <x:c r="C329" s="2" t="str">
        <x:v>格鲁吉亚</x:v>
      </x:c>
      <x:c r="D329" s="2" t="str">
        <x:v>8481</x:v>
      </x:c>
      <x:c r="E329" s="2" t="str">
        <x:v>总类（含零件及龙头）</x:v>
      </x:c>
      <x:c r="F329" s="2" t="str">
        <x:v>世界</x:v>
      </x:c>
      <x:c r="G329" s="8" t="n">
        <x:v>4979288.573</x:v>
      </x:c>
      <x:c r="H329" s="8" t="n">
        <x:v>4979288.573</x:v>
      </x:c>
      <x:c r="I329" s="8"/>
      <x:c r="J329" s="8" t="n">
        <x:v>428605.97</x:v>
      </x:c>
      <x:c r="K329" s="3" t="b">
        <x:v>0</x:v>
      </x:c>
      <x:c r="L329" s="2" t="n">
        <x:v>5</x:v>
      </x:c>
    </x:row>
    <x:row r="330" ht="22" customHeight="1">
      <x:c r="A330" s="2" t="str">
        <x:v>2025-03</x:v>
      </x:c>
      <x:c r="B330" s="2" t="str">
        <x:v>276</x:v>
      </x:c>
      <x:c r="C330" s="2" t="str">
        <x:v>德国</x:v>
      </x:c>
      <x:c r="D330" s="2" t="str">
        <x:v>8481</x:v>
      </x:c>
      <x:c r="E330" s="2" t="str">
        <x:v>总类（含零件及龙头）</x:v>
      </x:c>
      <x:c r="F330" s="2" t="str">
        <x:v>世界</x:v>
      </x:c>
      <x:c r="G330" s="8" t="n">
        <x:v>790562083.51</x:v>
      </x:c>
      <x:c r="H330" s="8" t="n">
        <x:v>790562083.51</x:v>
      </x:c>
      <x:c r="I330" s="8"/>
      <x:c r="J330" s="8" t="n">
        <x:v>26535067.188</x:v>
      </x:c>
      <x:c r="K330" s="3" t="b">
        <x:v>1</x:v>
      </x:c>
      <x:c r="L330" s="2" t="n">
        <x:v>5</x:v>
      </x:c>
    </x:row>
    <x:row r="331" ht="22" customHeight="1">
      <x:c r="A331" s="2" t="str">
        <x:v>2025-03</x:v>
      </x:c>
      <x:c r="B331" s="2" t="str">
        <x:v>288</x:v>
      </x:c>
      <x:c r="C331" s="2" t="str">
        <x:v>加纳</x:v>
      </x:c>
      <x:c r="D331" s="2" t="str">
        <x:v>8481</x:v>
      </x:c>
      <x:c r="E331" s="2" t="str">
        <x:v>总类（含零件及龙头）</x:v>
      </x:c>
      <x:c r="F331" s="2" t="str">
        <x:v>世界</x:v>
      </x:c>
      <x:c r="G331" s="8" t="n">
        <x:v>6731922.805</x:v>
      </x:c>
      <x:c r="H331" s="8" t="n">
        <x:v>6731922.805</x:v>
      </x:c>
      <x:c r="I331" s="8"/>
      <x:c r="J331" s="8" t="n">
        <x:v>768858.074</x:v>
      </x:c>
      <x:c r="K331" s="3" t="b">
        <x:v>0</x:v>
      </x:c>
      <x:c r="L331" s="2" t="n">
        <x:v>5</x:v>
      </x:c>
    </x:row>
    <x:row r="332" ht="22" customHeight="1">
      <x:c r="A332" s="2" t="str">
        <x:v>2025-03</x:v>
      </x:c>
      <x:c r="B332" s="2" t="str">
        <x:v>300</x:v>
      </x:c>
      <x:c r="C332" s="2" t="str">
        <x:v>希腊</x:v>
      </x:c>
      <x:c r="D332" s="2" t="str">
        <x:v>8481</x:v>
      </x:c>
      <x:c r="E332" s="2" t="str">
        <x:v>总类（含零件及龙头）</x:v>
      </x:c>
      <x:c r="F332" s="2" t="str">
        <x:v>世界</x:v>
      </x:c>
      <x:c r="G332" s="8" t="n">
        <x:v>23871246.878</x:v>
      </x:c>
      <x:c r="H332" s="8" t="n">
        <x:v>23871246.878</x:v>
      </x:c>
      <x:c r="I332" s="8"/>
      <x:c r="J332" s="8" t="n">
        <x:v>2252718</x:v>
      </x:c>
      <x:c r="K332" s="3" t="b">
        <x:v>0</x:v>
      </x:c>
      <x:c r="L332" s="2" t="n">
        <x:v>5</x:v>
      </x:c>
    </x:row>
    <x:row r="333" ht="22" customHeight="1">
      <x:c r="A333" s="2" t="str">
        <x:v>2025-03</x:v>
      </x:c>
      <x:c r="B333" s="2" t="str">
        <x:v>308</x:v>
      </x:c>
      <x:c r="C333" s="2" t="str">
        <x:v>Grenada</x:v>
      </x:c>
      <x:c r="D333" s="2" t="str">
        <x:v>8481</x:v>
      </x:c>
      <x:c r="E333" s="2" t="str">
        <x:v>总类（含零件及龙头）</x:v>
      </x:c>
      <x:c r="F333" s="2" t="str">
        <x:v>世界</x:v>
      </x:c>
      <x:c r="G333" s="8" t="n">
        <x:v>266679.459</x:v>
      </x:c>
      <x:c r="H333" s="8" t="n">
        <x:v>266679.459</x:v>
      </x:c>
      <x:c r="I333" s="8"/>
      <x:c r="J333" s="8" t="n">
        <x:v>26116.027</x:v>
      </x:c>
      <x:c r="K333" s="3" t="b">
        <x:v>1</x:v>
      </x:c>
      <x:c r="L333" s="2" t="n">
        <x:v>5</x:v>
      </x:c>
    </x:row>
    <x:row r="334" ht="22" customHeight="1">
      <x:c r="A334" s="2" t="str">
        <x:v>2025-03</x:v>
      </x:c>
      <x:c r="B334" s="2" t="str">
        <x:v>320</x:v>
      </x:c>
      <x:c r="C334" s="2" t="str">
        <x:v>危地马拉</x:v>
      </x:c>
      <x:c r="D334" s="2" t="str">
        <x:v>8481</x:v>
      </x:c>
      <x:c r="E334" s="2" t="str">
        <x:v>总类（含零件及龙头）</x:v>
      </x:c>
      <x:c r="F334" s="2" t="str">
        <x:v>世界</x:v>
      </x:c>
      <x:c r="G334" s="8" t="n">
        <x:v>8350211</x:v>
      </x:c>
      <x:c r="H334" s="8" t="n">
        <x:v>8350211</x:v>
      </x:c>
      <x:c r="I334" s="8"/>
      <x:c r="J334" s="8" t="n">
        <x:v>695812</x:v>
      </x:c>
      <x:c r="K334" s="3" t="b">
        <x:v>0</x:v>
      </x:c>
      <x:c r="L334" s="2" t="n">
        <x:v>5</x:v>
      </x:c>
    </x:row>
    <x:row r="335" ht="22" customHeight="1">
      <x:c r="A335" s="2" t="str">
        <x:v>2025-03</x:v>
      </x:c>
      <x:c r="B335" s="2" t="str">
        <x:v>328</x:v>
      </x:c>
      <x:c r="C335" s="2" t="str">
        <x:v>圭亚那</x:v>
      </x:c>
      <x:c r="D335" s="2" t="str">
        <x:v>8481</x:v>
      </x:c>
      <x:c r="E335" s="2" t="str">
        <x:v>总类（含零件及龙头）</x:v>
      </x:c>
      <x:c r="F335" s="2" t="str">
        <x:v>世界</x:v>
      </x:c>
      <x:c r="G335" s="8" t="n">
        <x:v>23943423.861</x:v>
      </x:c>
      <x:c r="H335" s="8" t="n">
        <x:v>23943423.861</x:v>
      </x:c>
      <x:c r="I335" s="8"/>
      <x:c r="J335" s="8" t="n">
        <x:v>248259.816</x:v>
      </x:c>
      <x:c r="K335" s="3" t="b">
        <x:v>1</x:v>
      </x:c>
      <x:c r="L335" s="2" t="n">
        <x:v>5</x:v>
      </x:c>
    </x:row>
    <x:row r="336" ht="22" customHeight="1">
      <x:c r="A336" s="2" t="str">
        <x:v>2025-03</x:v>
      </x:c>
      <x:c r="B336" s="2" t="str">
        <x:v>344</x:v>
      </x:c>
      <x:c r="C336" s="2" t="str">
        <x:v>中国香港</x:v>
      </x:c>
      <x:c r="D336" s="2" t="str">
        <x:v>8481</x:v>
      </x:c>
      <x:c r="E336" s="2" t="str">
        <x:v>总类（含零件及龙头）</x:v>
      </x:c>
      <x:c r="F336" s="2" t="str">
        <x:v>世界</x:v>
      </x:c>
      <x:c r="G336" s="8" t="n">
        <x:v>40863199.838</x:v>
      </x:c>
      <x:c r="H336" s="8" t="n">
        <x:v>40863199.838</x:v>
      </x:c>
      <x:c r="I336" s="8"/>
      <x:c r="J336" s="8"/>
      <x:c r="K336" s="3" t="b">
        <x:v>0</x:v>
      </x:c>
      <x:c r="L336" s="2" t="n">
        <x:v>5</x:v>
      </x:c>
    </x:row>
    <x:row r="337" ht="22" customHeight="1">
      <x:c r="A337" s="2" t="str">
        <x:v>2025-03</x:v>
      </x:c>
      <x:c r="B337" s="2" t="str">
        <x:v>348</x:v>
      </x:c>
      <x:c r="C337" s="2" t="str">
        <x:v>匈牙利</x:v>
      </x:c>
      <x:c r="D337" s="2" t="str">
        <x:v>8481</x:v>
      </x:c>
      <x:c r="E337" s="2" t="str">
        <x:v>总类（含零件及龙头）</x:v>
      </x:c>
      <x:c r="F337" s="2" t="str">
        <x:v>世界</x:v>
      </x:c>
      <x:c r="G337" s="8" t="n">
        <x:v>84020041.968</x:v>
      </x:c>
      <x:c r="H337" s="8" t="n">
        <x:v>84020041.968</x:v>
      </x:c>
      <x:c r="I337" s="8"/>
      <x:c r="J337" s="8" t="n">
        <x:v>2531767.665</x:v>
      </x:c>
      <x:c r="K337" s="3" t="b">
        <x:v>1</x:v>
      </x:c>
      <x:c r="L337" s="2" t="n">
        <x:v>5</x:v>
      </x:c>
    </x:row>
    <x:row r="338" ht="22" customHeight="1">
      <x:c r="A338" s="2" t="str">
        <x:v>2025-03</x:v>
      </x:c>
      <x:c r="B338" s="2" t="str">
        <x:v>352</x:v>
      </x:c>
      <x:c r="C338" s="2" t="str">
        <x:v>冰岛</x:v>
      </x:c>
      <x:c r="D338" s="2" t="str">
        <x:v>8481</x:v>
      </x:c>
      <x:c r="E338" s="2" t="str">
        <x:v>总类（含零件及龙头）</x:v>
      </x:c>
      <x:c r="F338" s="2" t="str">
        <x:v>世界</x:v>
      </x:c>
      <x:c r="G338" s="8" t="n">
        <x:v>4482775.809</x:v>
      </x:c>
      <x:c r="H338" s="8" t="n">
        <x:v>4482775.809</x:v>
      </x:c>
      <x:c r="I338" s="8" t="n">
        <x:v>4215203.628</x:v>
      </x:c>
      <x:c r="J338" s="8" t="n">
        <x:v>105477.596</x:v>
      </x:c>
      <x:c r="K338" s="3" t="b">
        <x:v>1</x:v>
      </x:c>
      <x:c r="L338" s="2" t="n">
        <x:v>5</x:v>
      </x:c>
    </x:row>
    <x:row r="339" ht="22" customHeight="1">
      <x:c r="A339" s="2" t="str">
        <x:v>2025-03</x:v>
      </x:c>
      <x:c r="B339" s="2" t="str">
        <x:v>360</x:v>
      </x:c>
      <x:c r="C339" s="2" t="str">
        <x:v>印度尼西亚</x:v>
      </x:c>
      <x:c r="D339" s="2" t="str">
        <x:v>8481</x:v>
      </x:c>
      <x:c r="E339" s="2" t="str">
        <x:v>总类（含零件及龙头）</x:v>
      </x:c>
      <x:c r="F339" s="2" t="str">
        <x:v>世界</x:v>
      </x:c>
      <x:c r="G339" s="8" t="n">
        <x:v>82530061.496</x:v>
      </x:c>
      <x:c r="H339" s="8" t="n">
        <x:v>82530061.496</x:v>
      </x:c>
      <x:c r="I339" s="8"/>
      <x:c r="J339" s="8" t="n">
        <x:v>5461408.344</x:v>
      </x:c>
      <x:c r="K339" s="3" t="b">
        <x:v>1</x:v>
      </x:c>
      <x:c r="L339" s="2" t="n">
        <x:v>5</x:v>
      </x:c>
    </x:row>
    <x:row r="340" ht="22" customHeight="1">
      <x:c r="A340" s="2" t="str">
        <x:v>2025-03</x:v>
      </x:c>
      <x:c r="B340" s="2" t="str">
        <x:v>372</x:v>
      </x:c>
      <x:c r="C340" s="2" t="str">
        <x:v>爱尔兰</x:v>
      </x:c>
      <x:c r="D340" s="2" t="str">
        <x:v>8481</x:v>
      </x:c>
      <x:c r="E340" s="2" t="str">
        <x:v>总类（含零件及龙头）</x:v>
      </x:c>
      <x:c r="F340" s="2" t="str">
        <x:v>世界</x:v>
      </x:c>
      <x:c r="G340" s="8" t="n">
        <x:v>35552915.157</x:v>
      </x:c>
      <x:c r="H340" s="8" t="n">
        <x:v>35552915.157</x:v>
      </x:c>
      <x:c r="I340" s="8"/>
      <x:c r="J340" s="8" t="n">
        <x:v>1102431.398</x:v>
      </x:c>
      <x:c r="K340" s="3" t="b">
        <x:v>1</x:v>
      </x:c>
      <x:c r="L340" s="2" t="n">
        <x:v>5</x:v>
      </x:c>
    </x:row>
    <x:row r="341" ht="22" customHeight="1">
      <x:c r="A341" s="2" t="str">
        <x:v>2025-03</x:v>
      </x:c>
      <x:c r="B341" s="2" t="str">
        <x:v>376</x:v>
      </x:c>
      <x:c r="C341" s="2" t="str">
        <x:v>以色列</x:v>
      </x:c>
      <x:c r="D341" s="2" t="str">
        <x:v>8481</x:v>
      </x:c>
      <x:c r="E341" s="2" t="str">
        <x:v>总类（含零件及龙头）</x:v>
      </x:c>
      <x:c r="F341" s="2" t="str">
        <x:v>世界</x:v>
      </x:c>
      <x:c r="G341" s="8" t="n">
        <x:v>44612000</x:v>
      </x:c>
      <x:c r="H341" s="8" t="n">
        <x:v>44612000</x:v>
      </x:c>
      <x:c r="I341" s="8"/>
      <x:c r="J341" s="8"/>
      <x:c r="K341" s="3" t="b">
        <x:v>0</x:v>
      </x:c>
      <x:c r="L341" s="2" t="n">
        <x:v>5</x:v>
      </x:c>
    </x:row>
    <x:row r="342" ht="22" customHeight="1">
      <x:c r="A342" s="2" t="str">
        <x:v>2025-03</x:v>
      </x:c>
      <x:c r="B342" s="2" t="str">
        <x:v>380</x:v>
      </x:c>
      <x:c r="C342" s="2" t="str">
        <x:v>意大利</x:v>
      </x:c>
      <x:c r="D342" s="2" t="str">
        <x:v>8481</x:v>
      </x:c>
      <x:c r="E342" s="2" t="str">
        <x:v>总类（含零件及龙头）</x:v>
      </x:c>
      <x:c r="F342" s="2" t="str">
        <x:v>世界</x:v>
      </x:c>
      <x:c r="G342" s="8" t="n">
        <x:v>271996344.072</x:v>
      </x:c>
      <x:c r="H342" s="8" t="n">
        <x:v>271996344.072</x:v>
      </x:c>
      <x:c r="I342" s="8"/>
      <x:c r="J342" s="8" t="n">
        <x:v>11491441.525</x:v>
      </x:c>
      <x:c r="K342" s="3" t="b">
        <x:v>1</x:v>
      </x:c>
      <x:c r="L342" s="2" t="n">
        <x:v>5</x:v>
      </x:c>
    </x:row>
    <x:row r="343" ht="22" customHeight="1">
      <x:c r="A343" s="2" t="str">
        <x:v>2025-03</x:v>
      </x:c>
      <x:c r="B343" s="2" t="str">
        <x:v>384</x:v>
      </x:c>
      <x:c r="C343" s="2" t="str">
        <x:v>科特迪瓦</x:v>
      </x:c>
      <x:c r="D343" s="2" t="str">
        <x:v>8481</x:v>
      </x:c>
      <x:c r="E343" s="2" t="str">
        <x:v>总类（含零件及龙头）</x:v>
      </x:c>
      <x:c r="F343" s="2" t="str">
        <x:v>世界</x:v>
      </x:c>
      <x:c r="G343" s="8" t="n">
        <x:v>6541990.754</x:v>
      </x:c>
      <x:c r="H343" s="8" t="n">
        <x:v>6541990.754</x:v>
      </x:c>
      <x:c r="I343" s="8"/>
      <x:c r="J343" s="8" t="n">
        <x:v>711800.346</x:v>
      </x:c>
      <x:c r="K343" s="3" t="b">
        <x:v>1</x:v>
      </x:c>
      <x:c r="L343" s="2" t="n">
        <x:v>5</x:v>
      </x:c>
    </x:row>
    <x:row r="344" ht="22" customHeight="1">
      <x:c r="A344" s="2" t="str">
        <x:v>2025-03</x:v>
      </x:c>
      <x:c r="B344" s="2" t="str">
        <x:v>392</x:v>
      </x:c>
      <x:c r="C344" s="2" t="str">
        <x:v>日本</x:v>
      </x:c>
      <x:c r="D344" s="2" t="str">
        <x:v>8481</x:v>
      </x:c>
      <x:c r="E344" s="2" t="str">
        <x:v>总类（含零件及龙头）</x:v>
      </x:c>
      <x:c r="F344" s="2" t="str">
        <x:v>世界</x:v>
      </x:c>
      <x:c r="G344" s="8" t="n">
        <x:v>207785111.194</x:v>
      </x:c>
      <x:c r="H344" s="8" t="n">
        <x:v>207785111.194</x:v>
      </x:c>
      <x:c r="I344" s="8"/>
      <x:c r="J344" s="8" t="n">
        <x:v>7228197.64</x:v>
      </x:c>
      <x:c r="K344" s="3" t="b">
        <x:v>1</x:v>
      </x:c>
      <x:c r="L344" s="2" t="n">
        <x:v>5</x:v>
      </x:c>
    </x:row>
    <x:row r="345" ht="22" customHeight="1">
      <x:c r="A345" s="2" t="str">
        <x:v>2025-03</x:v>
      </x:c>
      <x:c r="B345" s="2" t="str">
        <x:v>398</x:v>
      </x:c>
      <x:c r="C345" s="2" t="str">
        <x:v>哈萨克斯坦</x:v>
      </x:c>
      <x:c r="D345" s="2" t="str">
        <x:v>8481</x:v>
      </x:c>
      <x:c r="E345" s="2" t="str">
        <x:v>总类（含零件及龙头）</x:v>
      </x:c>
      <x:c r="F345" s="2" t="str">
        <x:v>世界</x:v>
      </x:c>
      <x:c r="G345" s="8" t="n">
        <x:v>34492386.07</x:v>
      </x:c>
      <x:c r="H345" s="8" t="n">
        <x:v>34492386.07</x:v>
      </x:c>
      <x:c r="I345" s="8"/>
      <x:c r="J345" s="8" t="n">
        <x:v>2173231.24</x:v>
      </x:c>
      <x:c r="K345" s="3" t="b">
        <x:v>0</x:v>
      </x:c>
      <x:c r="L345" s="2" t="n">
        <x:v>5</x:v>
      </x:c>
    </x:row>
    <x:row r="346" ht="22" customHeight="1">
      <x:c r="A346" s="2" t="str">
        <x:v>2025-03</x:v>
      </x:c>
      <x:c r="B346" s="2" t="str">
        <x:v>410</x:v>
      </x:c>
      <x:c r="C346" s="2" t="str">
        <x:v>韩国</x:v>
      </x:c>
      <x:c r="D346" s="2" t="str">
        <x:v>8481</x:v>
      </x:c>
      <x:c r="E346" s="2" t="str">
        <x:v>总类（含零件及龙头）</x:v>
      </x:c>
      <x:c r="F346" s="2" t="str">
        <x:v>世界</x:v>
      </x:c>
      <x:c r="G346" s="8" t="n">
        <x:v>238220389</x:v>
      </x:c>
      <x:c r="H346" s="8" t="n">
        <x:v>238220389</x:v>
      </x:c>
      <x:c r="I346" s="8"/>
      <x:c r="J346" s="8" t="n">
        <x:v>8168052.921</x:v>
      </x:c>
      <x:c r="K346" s="3" t="b">
        <x:v>1</x:v>
      </x:c>
      <x:c r="L346" s="2" t="n">
        <x:v>5</x:v>
      </x:c>
    </x:row>
    <x:row r="347" ht="22" customHeight="1">
      <x:c r="A347" s="2" t="str">
        <x:v>2025-03</x:v>
      </x:c>
      <x:c r="B347" s="2" t="str">
        <x:v>417</x:v>
      </x:c>
      <x:c r="C347" s="2" t="str">
        <x:v>吉尔吉斯斯坦</x:v>
      </x:c>
      <x:c r="D347" s="2" t="str">
        <x:v>8481</x:v>
      </x:c>
      <x:c r="E347" s="2" t="str">
        <x:v>总类（含零件及龙头）</x:v>
      </x:c>
      <x:c r="F347" s="2" t="str">
        <x:v>世界</x:v>
      </x:c>
      <x:c r="G347" s="8" t="n">
        <x:v>2649734</x:v>
      </x:c>
      <x:c r="H347" s="8" t="n">
        <x:v>2649734</x:v>
      </x:c>
      <x:c r="I347" s="8"/>
      <x:c r="J347" s="8" t="n">
        <x:v>315499.751</x:v>
      </x:c>
      <x:c r="K347" s="3" t="b">
        <x:v>1</x:v>
      </x:c>
      <x:c r="L347" s="2" t="n">
        <x:v>5</x:v>
      </x:c>
    </x:row>
    <x:row r="348" ht="22" customHeight="1">
      <x:c r="A348" s="2" t="str">
        <x:v>2025-03</x:v>
      </x:c>
      <x:c r="B348" s="2" t="str">
        <x:v>428</x:v>
      </x:c>
      <x:c r="C348" s="2" t="str">
        <x:v>拉脱维亚</x:v>
      </x:c>
      <x:c r="D348" s="2" t="str">
        <x:v>8481</x:v>
      </x:c>
      <x:c r="E348" s="2" t="str">
        <x:v>总类（含零件及龙头）</x:v>
      </x:c>
      <x:c r="F348" s="2" t="str">
        <x:v>世界</x:v>
      </x:c>
      <x:c r="G348" s="8" t="n">
        <x:v>6772798.261</x:v>
      </x:c>
      <x:c r="H348" s="8" t="n">
        <x:v>6772798.261</x:v>
      </x:c>
      <x:c r="I348" s="8"/>
      <x:c r="J348" s="8" t="n">
        <x:v>239055.392</x:v>
      </x:c>
      <x:c r="K348" s="3" t="b">
        <x:v>1</x:v>
      </x:c>
      <x:c r="L348" s="2" t="n">
        <x:v>5</x:v>
      </x:c>
    </x:row>
    <x:row r="349" ht="22" customHeight="1">
      <x:c r="A349" s="2" t="str">
        <x:v>2025-03</x:v>
      </x:c>
      <x:c r="B349" s="2" t="str">
        <x:v>440</x:v>
      </x:c>
      <x:c r="C349" s="2" t="str">
        <x:v>立陶宛</x:v>
      </x:c>
      <x:c r="D349" s="2" t="str">
        <x:v>8481</x:v>
      </x:c>
      <x:c r="E349" s="2" t="str">
        <x:v>总类（含零件及龙头）</x:v>
      </x:c>
      <x:c r="F349" s="2" t="str">
        <x:v>世界</x:v>
      </x:c>
      <x:c r="G349" s="8" t="n">
        <x:v>13400626</x:v>
      </x:c>
      <x:c r="H349" s="8" t="n">
        <x:v>13400626</x:v>
      </x:c>
      <x:c r="I349" s="8"/>
      <x:c r="J349" s="8" t="n">
        <x:v>543660.962</x:v>
      </x:c>
      <x:c r="K349" s="3" t="b">
        <x:v>0</x:v>
      </x:c>
      <x:c r="L349" s="2" t="n">
        <x:v>5</x:v>
      </x:c>
    </x:row>
    <x:row r="350" ht="22" customHeight="1">
      <x:c r="A350" s="2" t="str">
        <x:v>2025-03</x:v>
      </x:c>
      <x:c r="B350" s="2" t="str">
        <x:v>442</x:v>
      </x:c>
      <x:c r="C350" s="2" t="str">
        <x:v>卢森堡</x:v>
      </x:c>
      <x:c r="D350" s="2" t="str">
        <x:v>8481</x:v>
      </x:c>
      <x:c r="E350" s="2" t="str">
        <x:v>总类（含零件及龙头）</x:v>
      </x:c>
      <x:c r="F350" s="2" t="str">
        <x:v>世界</x:v>
      </x:c>
      <x:c r="G350" s="8" t="n">
        <x:v>11800510.482</x:v>
      </x:c>
      <x:c r="H350" s="8" t="n">
        <x:v>11800510.482</x:v>
      </x:c>
      <x:c r="I350" s="8" t="n">
        <x:v>11523611.809</x:v>
      </x:c>
      <x:c r="J350" s="8" t="n">
        <x:v>404885.917</x:v>
      </x:c>
      <x:c r="K350" s="3" t="b">
        <x:v>0</x:v>
      </x:c>
      <x:c r="L350" s="2" t="n">
        <x:v>5</x:v>
      </x:c>
    </x:row>
    <x:row r="351" ht="22" customHeight="1">
      <x:c r="A351" s="2" t="str">
        <x:v>2025-03</x:v>
      </x:c>
      <x:c r="B351" s="2" t="str">
        <x:v>446</x:v>
      </x:c>
      <x:c r="C351" s="2" t="str">
        <x:v>China, Macao SAR</x:v>
      </x:c>
      <x:c r="D351" s="2" t="str">
        <x:v>8481</x:v>
      </x:c>
      <x:c r="E351" s="2" t="str">
        <x:v>总类（含零件及龙头）</x:v>
      </x:c>
      <x:c r="F351" s="2" t="str">
        <x:v>世界</x:v>
      </x:c>
      <x:c r="G351" s="8" t="n">
        <x:v>537929.667</x:v>
      </x:c>
      <x:c r="H351" s="8" t="n">
        <x:v>537929.667</x:v>
      </x:c>
      <x:c r="I351" s="8"/>
      <x:c r="J351" s="8" t="n">
        <x:v>31420.448</x:v>
      </x:c>
      <x:c r="K351" s="3" t="b">
        <x:v>1</x:v>
      </x:c>
      <x:c r="L351" s="2" t="n">
        <x:v>5</x:v>
      </x:c>
    </x:row>
    <x:row r="352" ht="22" customHeight="1">
      <x:c r="A352" s="2" t="str">
        <x:v>2025-03</x:v>
      </x:c>
      <x:c r="B352" s="2" t="str">
        <x:v>458</x:v>
      </x:c>
      <x:c r="C352" s="2" t="str">
        <x:v>马来西亚</x:v>
      </x:c>
      <x:c r="D352" s="2" t="str">
        <x:v>8481</x:v>
      </x:c>
      <x:c r="E352" s="2" t="str">
        <x:v>总类（含零件及龙头）</x:v>
      </x:c>
      <x:c r="F352" s="2" t="str">
        <x:v>世界</x:v>
      </x:c>
      <x:c r="G352" s="8" t="n">
        <x:v>99314569.586</x:v>
      </x:c>
      <x:c r="H352" s="8" t="n">
        <x:v>99314569.586</x:v>
      </x:c>
      <x:c r="I352" s="8"/>
      <x:c r="J352" s="8"/>
      <x:c r="K352" s="3" t="b">
        <x:v>0</x:v>
      </x:c>
      <x:c r="L352" s="2" t="n">
        <x:v>5</x:v>
      </x:c>
    </x:row>
    <x:row r="353" ht="22" customHeight="1">
      <x:c r="A353" s="2" t="str">
        <x:v>2025-03</x:v>
      </x:c>
      <x:c r="B353" s="2" t="str">
        <x:v>470</x:v>
      </x:c>
      <x:c r="C353" s="2" t="str">
        <x:v>马耳他</x:v>
      </x:c>
      <x:c r="D353" s="2" t="str">
        <x:v>8481</x:v>
      </x:c>
      <x:c r="E353" s="2" t="str">
        <x:v>总类（含零件及龙头）</x:v>
      </x:c>
      <x:c r="F353" s="2" t="str">
        <x:v>世界</x:v>
      </x:c>
      <x:c r="G353" s="8" t="n">
        <x:v>1949284.748</x:v>
      </x:c>
      <x:c r="H353" s="8" t="n">
        <x:v>1949284.748</x:v>
      </x:c>
      <x:c r="I353" s="8"/>
      <x:c r="J353" s="8" t="n">
        <x:v>60527</x:v>
      </x:c>
      <x:c r="K353" s="3" t="b">
        <x:v>0</x:v>
      </x:c>
      <x:c r="L353" s="2" t="n">
        <x:v>5</x:v>
      </x:c>
    </x:row>
    <x:row r="354" ht="22" customHeight="1">
      <x:c r="A354" s="2" t="str">
        <x:v>2025-03</x:v>
      </x:c>
      <x:c r="B354" s="2" t="str">
        <x:v>480</x:v>
      </x:c>
      <x:c r="C354" s="2" t="str">
        <x:v>毛里求斯</x:v>
      </x:c>
      <x:c r="D354" s="2" t="str">
        <x:v>8481</x:v>
      </x:c>
      <x:c r="E354" s="2" t="str">
        <x:v>总类（含零件及龙头）</x:v>
      </x:c>
      <x:c r="F354" s="2" t="str">
        <x:v>世界</x:v>
      </x:c>
      <x:c r="G354" s="8" t="n">
        <x:v>1213928.957</x:v>
      </x:c>
      <x:c r="H354" s="8" t="n">
        <x:v>1213928.957</x:v>
      </x:c>
      <x:c r="I354" s="8" t="n">
        <x:v>1120672.025</x:v>
      </x:c>
      <x:c r="J354" s="8" t="n">
        <x:v>121594</x:v>
      </x:c>
      <x:c r="K354" s="3" t="b">
        <x:v>0</x:v>
      </x:c>
      <x:c r="L354" s="2" t="n">
        <x:v>5</x:v>
      </x:c>
    </x:row>
    <x:row r="355" ht="22" customHeight="1">
      <x:c r="A355" s="2" t="str">
        <x:v>2025-03</x:v>
      </x:c>
      <x:c r="B355" s="2" t="str">
        <x:v>484</x:v>
      </x:c>
      <x:c r="C355" s="2" t="str">
        <x:v>墨西哥</x:v>
      </x:c>
      <x:c r="D355" s="2" t="str">
        <x:v>8481</x:v>
      </x:c>
      <x:c r="E355" s="2" t="str">
        <x:v>总类（含零件及龙头）</x:v>
      </x:c>
      <x:c r="F355" s="2" t="str">
        <x:v>世界</x:v>
      </x:c>
      <x:c r="G355" s="8" t="n">
        <x:v>405906255</x:v>
      </x:c>
      <x:c r="H355" s="8"/>
      <x:c r="I355" s="8" t="n">
        <x:v>405906255</x:v>
      </x:c>
      <x:c r="J355" s="8"/>
      <x:c r="K355" s="3" t="b">
        <x:v>0</x:v>
      </x:c>
      <x:c r="L355" s="2" t="n">
        <x:v>5</x:v>
      </x:c>
    </x:row>
    <x:row r="356" ht="22" customHeight="1">
      <x:c r="A356" s="2" t="str">
        <x:v>2025-03</x:v>
      </x:c>
      <x:c r="B356" s="2" t="str">
        <x:v>498</x:v>
      </x:c>
      <x:c r="C356" s="2" t="str">
        <x:v>摩尔多瓦</x:v>
      </x:c>
      <x:c r="D356" s="2" t="str">
        <x:v>8481</x:v>
      </x:c>
      <x:c r="E356" s="2" t="str">
        <x:v>总类（含零件及龙头）</x:v>
      </x:c>
      <x:c r="F356" s="2" t="str">
        <x:v>世界</x:v>
      </x:c>
      <x:c r="G356" s="8" t="n">
        <x:v>2630319</x:v>
      </x:c>
      <x:c r="H356" s="8" t="n">
        <x:v>2630319</x:v>
      </x:c>
      <x:c r="I356" s="8"/>
      <x:c r="J356" s="8" t="n">
        <x:v>152718.252</x:v>
      </x:c>
      <x:c r="K356" s="3" t="b">
        <x:v>1</x:v>
      </x:c>
      <x:c r="L356" s="2" t="n">
        <x:v>5</x:v>
      </x:c>
    </x:row>
    <x:row r="357" ht="22" customHeight="1">
      <x:c r="A357" s="2" t="str">
        <x:v>2025-03</x:v>
      </x:c>
      <x:c r="B357" s="2" t="str">
        <x:v>499</x:v>
      </x:c>
      <x:c r="C357" s="2" t="str">
        <x:v>黑山</x:v>
      </x:c>
      <x:c r="D357" s="2" t="str">
        <x:v>8481</x:v>
      </x:c>
      <x:c r="E357" s="2" t="str">
        <x:v>总类（含零件及龙头）</x:v>
      </x:c>
      <x:c r="F357" s="2" t="str">
        <x:v>世界</x:v>
      </x:c>
      <x:c r="G357" s="8" t="n">
        <x:v>1437681.092</x:v>
      </x:c>
      <x:c r="H357" s="8" t="n">
        <x:v>1437681.092</x:v>
      </x:c>
      <x:c r="I357" s="8"/>
      <x:c r="J357" s="8" t="n">
        <x:v>72081.896</x:v>
      </x:c>
      <x:c r="K357" s="3" t="b">
        <x:v>0</x:v>
      </x:c>
      <x:c r="L357" s="2" t="n">
        <x:v>5</x:v>
      </x:c>
    </x:row>
    <x:row r="358" ht="22" customHeight="1">
      <x:c r="A358" s="2" t="str">
        <x:v>2025-03</x:v>
      </x:c>
      <x:c r="B358" s="2" t="str">
        <x:v>504</x:v>
      </x:c>
      <x:c r="C358" s="2" t="str">
        <x:v>摩洛哥</x:v>
      </x:c>
      <x:c r="D358" s="2" t="str">
        <x:v>8481</x:v>
      </x:c>
      <x:c r="E358" s="2" t="str">
        <x:v>总类（含零件及龙头）</x:v>
      </x:c>
      <x:c r="F358" s="2" t="str">
        <x:v>世界</x:v>
      </x:c>
      <x:c r="G358" s="8" t="n">
        <x:v>20940706.953</x:v>
      </x:c>
      <x:c r="H358" s="8" t="n">
        <x:v>20940706.953</x:v>
      </x:c>
      <x:c r="I358" s="8"/>
      <x:c r="J358" s="8" t="n">
        <x:v>1511944.747</x:v>
      </x:c>
      <x:c r="K358" s="3" t="b">
        <x:v>0</x:v>
      </x:c>
      <x:c r="L358" s="2" t="n">
        <x:v>5</x:v>
      </x:c>
    </x:row>
    <x:row r="359" ht="22" customHeight="1">
      <x:c r="A359" s="2" t="str">
        <x:v>2025-03</x:v>
      </x:c>
      <x:c r="B359" s="2" t="str">
        <x:v>512</x:v>
      </x:c>
      <x:c r="C359" s="2" t="str">
        <x:v>阿曼</x:v>
      </x:c>
      <x:c r="D359" s="2" t="str">
        <x:v>8481</x:v>
      </x:c>
      <x:c r="E359" s="2" t="str">
        <x:v>总类（含零件及龙头）</x:v>
      </x:c>
      <x:c r="F359" s="2" t="str">
        <x:v>世界</x:v>
      </x:c>
      <x:c r="G359" s="8" t="n">
        <x:v>42462735.954</x:v>
      </x:c>
      <x:c r="H359" s="8" t="n">
        <x:v>42462735.954</x:v>
      </x:c>
      <x:c r="I359" s="8"/>
      <x:c r="J359" s="8"/>
      <x:c r="K359" s="3" t="b">
        <x:v>0</x:v>
      </x:c>
      <x:c r="L359" s="2" t="n">
        <x:v>5</x:v>
      </x:c>
    </x:row>
    <x:row r="360" ht="22" customHeight="1">
      <x:c r="A360" s="2" t="str">
        <x:v>2025-03</x:v>
      </x:c>
      <x:c r="B360" s="2" t="str">
        <x:v>528</x:v>
      </x:c>
      <x:c r="C360" s="2" t="str">
        <x:v>荷兰</x:v>
      </x:c>
      <x:c r="D360" s="2" t="str">
        <x:v>8481</x:v>
      </x:c>
      <x:c r="E360" s="2" t="str">
        <x:v>总类（含零件及龙头）</x:v>
      </x:c>
      <x:c r="F360" s="2" t="str">
        <x:v>世界</x:v>
      </x:c>
      <x:c r="G360" s="8" t="n">
        <x:v>198505405.512</x:v>
      </x:c>
      <x:c r="H360" s="8" t="n">
        <x:v>198505405.512</x:v>
      </x:c>
      <x:c r="I360" s="8"/>
      <x:c r="J360" s="8" t="n">
        <x:v>6769587.64</x:v>
      </x:c>
      <x:c r="K360" s="3" t="b">
        <x:v>1</x:v>
      </x:c>
      <x:c r="L360" s="2" t="n">
        <x:v>5</x:v>
      </x:c>
    </x:row>
    <x:row r="361" ht="22" customHeight="1">
      <x:c r="A361" s="2" t="str">
        <x:v>2025-03</x:v>
      </x:c>
      <x:c r="B361" s="2" t="str">
        <x:v>554</x:v>
      </x:c>
      <x:c r="C361" s="2" t="str">
        <x:v>新西兰</x:v>
      </x:c>
      <x:c r="D361" s="2" t="str">
        <x:v>8481</x:v>
      </x:c>
      <x:c r="E361" s="2" t="str">
        <x:v>总类（含零件及龙头）</x:v>
      </x:c>
      <x:c r="F361" s="2" t="str">
        <x:v>世界</x:v>
      </x:c>
      <x:c r="G361" s="8" t="n">
        <x:v>18978725.635</x:v>
      </x:c>
      <x:c r="H361" s="8" t="n">
        <x:v>18978725.635</x:v>
      </x:c>
      <x:c r="I361" s="8" t="n">
        <x:v>18196916.827</x:v>
      </x:c>
      <x:c r="J361" s="8" t="n">
        <x:v>0</x:v>
      </x:c>
      <x:c r="K361" s="3" t="b">
        <x:v>1</x:v>
      </x:c>
      <x:c r="L361" s="2" t="n">
        <x:v>5</x:v>
      </x:c>
    </x:row>
    <x:row r="362" ht="22" customHeight="1">
      <x:c r="A362" s="2" t="str">
        <x:v>2025-03</x:v>
      </x:c>
      <x:c r="B362" s="2" t="str">
        <x:v>566</x:v>
      </x:c>
      <x:c r="C362" s="2" t="str">
        <x:v>尼日利亚</x:v>
      </x:c>
      <x:c r="D362" s="2" t="str">
        <x:v>8481</x:v>
      </x:c>
      <x:c r="E362" s="2" t="str">
        <x:v>总类（含零件及龙头）</x:v>
      </x:c>
      <x:c r="F362" s="2" t="str">
        <x:v>世界</x:v>
      </x:c>
      <x:c r="G362" s="8" t="n">
        <x:v>23842132.029</x:v>
      </x:c>
      <x:c r="H362" s="8" t="n">
        <x:v>23842132.029</x:v>
      </x:c>
      <x:c r="I362" s="8"/>
      <x:c r="J362" s="8" t="n">
        <x:v>7856847.572</x:v>
      </x:c>
      <x:c r="K362" s="3" t="b">
        <x:v>1</x:v>
      </x:c>
      <x:c r="L362" s="2" t="n">
        <x:v>5</x:v>
      </x:c>
    </x:row>
    <x:row r="363" ht="22" customHeight="1">
      <x:c r="A363" s="2" t="str">
        <x:v>2025-03</x:v>
      </x:c>
      <x:c r="B363" s="2" t="str">
        <x:v>579</x:v>
      </x:c>
      <x:c r="C363" s="2" t="str">
        <x:v>挪威</x:v>
      </x:c>
      <x:c r="D363" s="2" t="str">
        <x:v>8481</x:v>
      </x:c>
      <x:c r="E363" s="2" t="str">
        <x:v>总类（含零件及龙头）</x:v>
      </x:c>
      <x:c r="F363" s="2" t="str">
        <x:v>世界</x:v>
      </x:c>
      <x:c r="G363" s="8" t="n">
        <x:v>109871922.233</x:v>
      </x:c>
      <x:c r="H363" s="8" t="n">
        <x:v>109871922.233</x:v>
      </x:c>
      <x:c r="I363" s="8"/>
      <x:c r="J363" s="8" t="n">
        <x:v>2066689</x:v>
      </x:c>
      <x:c r="K363" s="3" t="b">
        <x:v>0</x:v>
      </x:c>
      <x:c r="L363" s="2" t="n">
        <x:v>5</x:v>
      </x:c>
    </x:row>
    <x:row r="364" ht="22" customHeight="1">
      <x:c r="A364" s="2" t="str">
        <x:v>2025-03</x:v>
      </x:c>
      <x:c r="B364" s="2" t="str">
        <x:v>586</x:v>
      </x:c>
      <x:c r="C364" s="2" t="str">
        <x:v>巴基斯坦</x:v>
      </x:c>
      <x:c r="D364" s="2" t="str">
        <x:v>8481</x:v>
      </x:c>
      <x:c r="E364" s="2" t="str">
        <x:v>总类（含零件及龙头）</x:v>
      </x:c>
      <x:c r="F364" s="2" t="str">
        <x:v>世界</x:v>
      </x:c>
      <x:c r="G364" s="8" t="n">
        <x:v>10957294.302</x:v>
      </x:c>
      <x:c r="H364" s="8" t="n">
        <x:v>10957294.302</x:v>
      </x:c>
      <x:c r="I364" s="8"/>
      <x:c r="J364" s="8"/>
      <x:c r="K364" s="3" t="b">
        <x:v>0</x:v>
      </x:c>
      <x:c r="L364" s="2" t="n">
        <x:v>5</x:v>
      </x:c>
    </x:row>
    <x:row r="365" ht="22" customHeight="1">
      <x:c r="A365" s="2" t="str">
        <x:v>2025-03</x:v>
      </x:c>
      <x:c r="B365" s="2" t="str">
        <x:v>591</x:v>
      </x:c>
      <x:c r="C365" s="2" t="str">
        <x:v>巴拿马</x:v>
      </x:c>
      <x:c r="D365" s="2" t="str">
        <x:v>8481</x:v>
      </x:c>
      <x:c r="E365" s="2" t="str">
        <x:v>总类（含零件及龙头）</x:v>
      </x:c>
      <x:c r="F365" s="2" t="str">
        <x:v>世界</x:v>
      </x:c>
      <x:c r="G365" s="8" t="n">
        <x:v>3055824</x:v>
      </x:c>
      <x:c r="H365" s="8" t="n">
        <x:v>3055824</x:v>
      </x:c>
      <x:c r="I365" s="8"/>
      <x:c r="J365" s="8" t="n">
        <x:v>225272</x:v>
      </x:c>
      <x:c r="K365" s="3" t="b">
        <x:v>0</x:v>
      </x:c>
      <x:c r="L365" s="2" t="n">
        <x:v>5</x:v>
      </x:c>
    </x:row>
    <x:row r="366" ht="22" customHeight="1">
      <x:c r="A366" s="2" t="str">
        <x:v>2025-03</x:v>
      </x:c>
      <x:c r="B366" s="2" t="str">
        <x:v>600</x:v>
      </x:c>
      <x:c r="C366" s="2" t="str">
        <x:v>巴拉圭</x:v>
      </x:c>
      <x:c r="D366" s="2" t="str">
        <x:v>8481</x:v>
      </x:c>
      <x:c r="E366" s="2" t="str">
        <x:v>总类（含零件及龙头）</x:v>
      </x:c>
      <x:c r="F366" s="2" t="str">
        <x:v>世界</x:v>
      </x:c>
      <x:c r="G366" s="8" t="n">
        <x:v>3918119.358</x:v>
      </x:c>
      <x:c r="H366" s="8" t="n">
        <x:v>3918119.358</x:v>
      </x:c>
      <x:c r="I366" s="8" t="n">
        <x:v>3690361.39</x:v>
      </x:c>
      <x:c r="J366" s="8" t="n">
        <x:v>249330.287</x:v>
      </x:c>
      <x:c r="K366" s="3" t="b">
        <x:v>0</x:v>
      </x:c>
      <x:c r="L366" s="2" t="n">
        <x:v>5</x:v>
      </x:c>
    </x:row>
    <x:row r="367" ht="22" customHeight="1">
      <x:c r="A367" s="2" t="str">
        <x:v>2025-03</x:v>
      </x:c>
      <x:c r="B367" s="2" t="str">
        <x:v>604</x:v>
      </x:c>
      <x:c r="C367" s="2" t="str">
        <x:v>Peru</x:v>
      </x:c>
      <x:c r="D367" s="2" t="str">
        <x:v>8481</x:v>
      </x:c>
      <x:c r="E367" s="2" t="str">
        <x:v>总类（含零件及龙头）</x:v>
      </x:c>
      <x:c r="F367" s="2" t="str">
        <x:v>世界</x:v>
      </x:c>
      <x:c r="G367" s="8" t="n">
        <x:v>25417656.311</x:v>
      </x:c>
      <x:c r="H367" s="8" t="n">
        <x:v>25417656.311</x:v>
      </x:c>
      <x:c r="I367" s="8" t="n">
        <x:v>24537685.302</x:v>
      </x:c>
      <x:c r="J367" s="8" t="n">
        <x:v>1523591.334</x:v>
      </x:c>
      <x:c r="K367" s="3" t="b">
        <x:v>0</x:v>
      </x:c>
      <x:c r="L367" s="2" t="n">
        <x:v>5</x:v>
      </x:c>
    </x:row>
    <x:row r="368" ht="22" customHeight="1">
      <x:c r="A368" s="2" t="str">
        <x:v>2025-03</x:v>
      </x:c>
      <x:c r="B368" s="2" t="str">
        <x:v>608</x:v>
      </x:c>
      <x:c r="C368" s="2" t="str">
        <x:v>菲律宾</x:v>
      </x:c>
      <x:c r="D368" s="2" t="str">
        <x:v>8481</x:v>
      </x:c>
      <x:c r="E368" s="2" t="str">
        <x:v>总类（含零件及龙头）</x:v>
      </x:c>
      <x:c r="F368" s="2" t="str">
        <x:v>世界</x:v>
      </x:c>
      <x:c r="G368" s="8" t="n">
        <x:v>31632584</x:v>
      </x:c>
      <x:c r="H368" s="8" t="n">
        <x:v>31632584</x:v>
      </x:c>
      <x:c r="I368" s="8" t="n">
        <x:v>30164830</x:v>
      </x:c>
      <x:c r="J368" s="8" t="n">
        <x:v>1275322.43</x:v>
      </x:c>
      <x:c r="K368" s="3" t="b">
        <x:v>0</x:v>
      </x:c>
      <x:c r="L368" s="2" t="n">
        <x:v>5</x:v>
      </x:c>
    </x:row>
    <x:row r="369" ht="22" customHeight="1">
      <x:c r="A369" s="2" t="str">
        <x:v>2025-03</x:v>
      </x:c>
      <x:c r="B369" s="2" t="str">
        <x:v>616</x:v>
      </x:c>
      <x:c r="C369" s="2" t="str">
        <x:v>波兰</x:v>
      </x:c>
      <x:c r="D369" s="2" t="str">
        <x:v>8481</x:v>
      </x:c>
      <x:c r="E369" s="2" t="str">
        <x:v>总类（含零件及龙头）</x:v>
      </x:c>
      <x:c r="F369" s="2" t="str">
        <x:v>世界</x:v>
      </x:c>
      <x:c r="G369" s="8" t="n">
        <x:v>207038155</x:v>
      </x:c>
      <x:c r="H369" s="8" t="n">
        <x:v>207038155</x:v>
      </x:c>
      <x:c r="I369" s="8"/>
      <x:c r="J369" s="8" t="n">
        <x:v>9664171.142</x:v>
      </x:c>
      <x:c r="K369" s="3" t="b">
        <x:v>1</x:v>
      </x:c>
      <x:c r="L369" s="2" t="n">
        <x:v>5</x:v>
      </x:c>
    </x:row>
    <x:row r="370" ht="22" customHeight="1">
      <x:c r="A370" s="2" t="str">
        <x:v>2025-03</x:v>
      </x:c>
      <x:c r="B370" s="2" t="str">
        <x:v>620</x:v>
      </x:c>
      <x:c r="C370" s="2" t="str">
        <x:v>葡萄牙</x:v>
      </x:c>
      <x:c r="D370" s="2" t="str">
        <x:v>8481</x:v>
      </x:c>
      <x:c r="E370" s="2" t="str">
        <x:v>总类（含零件及龙头）</x:v>
      </x:c>
      <x:c r="F370" s="2" t="str">
        <x:v>世界</x:v>
      </x:c>
      <x:c r="G370" s="8" t="n">
        <x:v>44338460.074</x:v>
      </x:c>
      <x:c r="H370" s="8" t="n">
        <x:v>44338460.074</x:v>
      </x:c>
      <x:c r="I370" s="8"/>
      <x:c r="J370" s="8" t="n">
        <x:v>2249016.8</x:v>
      </x:c>
      <x:c r="K370" s="3" t="b">
        <x:v>1</x:v>
      </x:c>
      <x:c r="L370" s="2" t="n">
        <x:v>5</x:v>
      </x:c>
    </x:row>
    <x:row r="371" ht="22" customHeight="1">
      <x:c r="A371" s="2" t="str">
        <x:v>2025-03</x:v>
      </x:c>
      <x:c r="B371" s="2" t="str">
        <x:v>642</x:v>
      </x:c>
      <x:c r="C371" s="2" t="str">
        <x:v>罗马尼亚</x:v>
      </x:c>
      <x:c r="D371" s="2" t="str">
        <x:v>8481</x:v>
      </x:c>
      <x:c r="E371" s="2" t="str">
        <x:v>总类（含零件及龙头）</x:v>
      </x:c>
      <x:c r="F371" s="2" t="str">
        <x:v>世界</x:v>
      </x:c>
      <x:c r="G371" s="8" t="n">
        <x:v>76299572.59</x:v>
      </x:c>
      <x:c r="H371" s="8" t="n">
        <x:v>76299572.59</x:v>
      </x:c>
      <x:c r="I371" s="8" t="n">
        <x:v>73224157.99</x:v>
      </x:c>
      <x:c r="J371" s="8" t="n">
        <x:v>3952665.617</x:v>
      </x:c>
      <x:c r="K371" s="3" t="b">
        <x:v>1</x:v>
      </x:c>
      <x:c r="L371" s="2" t="n">
        <x:v>5</x:v>
      </x:c>
    </x:row>
    <x:row r="372" ht="22" customHeight="1">
      <x:c r="A372" s="2" t="str">
        <x:v>2025-03</x:v>
      </x:c>
      <x:c r="B372" s="2" t="str">
        <x:v>682</x:v>
      </x:c>
      <x:c r="C372" s="2" t="str">
        <x:v>沙特阿拉伯</x:v>
      </x:c>
      <x:c r="D372" s="2" t="str">
        <x:v>8481</x:v>
      </x:c>
      <x:c r="E372" s="2" t="str">
        <x:v>总类（含零件及龙头）</x:v>
      </x:c>
      <x:c r="F372" s="2" t="str">
        <x:v>世界</x:v>
      </x:c>
      <x:c r="G372" s="8" t="n">
        <x:v>222174501.177</x:v>
      </x:c>
      <x:c r="H372" s="8" t="n">
        <x:v>222174501.177</x:v>
      </x:c>
      <x:c r="I372" s="8"/>
      <x:c r="J372" s="8" t="n">
        <x:v>11096520</x:v>
      </x:c>
      <x:c r="K372" s="3" t="b">
        <x:v>0</x:v>
      </x:c>
      <x:c r="L372" s="2" t="n">
        <x:v>5</x:v>
      </x:c>
    </x:row>
    <x:row r="373" ht="22" customHeight="1">
      <x:c r="A373" s="2" t="str">
        <x:v>2025-03</x:v>
      </x:c>
      <x:c r="B373" s="2" t="str">
        <x:v>688</x:v>
      </x:c>
      <x:c r="C373" s="2" t="str">
        <x:v>塞尔维亚</x:v>
      </x:c>
      <x:c r="D373" s="2" t="str">
        <x:v>8481</x:v>
      </x:c>
      <x:c r="E373" s="2" t="str">
        <x:v>总类（含零件及龙头）</x:v>
      </x:c>
      <x:c r="F373" s="2" t="str">
        <x:v>世界</x:v>
      </x:c>
      <x:c r="G373" s="8" t="n">
        <x:v>17182506</x:v>
      </x:c>
      <x:c r="H373" s="8" t="n">
        <x:v>17182506</x:v>
      </x:c>
      <x:c r="I373" s="8" t="n">
        <x:v>16936417</x:v>
      </x:c>
      <x:c r="J373" s="8" t="n">
        <x:v>785108.573</x:v>
      </x:c>
      <x:c r="K373" s="3" t="b">
        <x:v>1</x:v>
      </x:c>
      <x:c r="L373" s="2" t="n">
        <x:v>5</x:v>
      </x:c>
    </x:row>
    <x:row r="374" ht="22" customHeight="1">
      <x:c r="A374" s="2" t="str">
        <x:v>2025-03</x:v>
      </x:c>
      <x:c r="B374" s="2" t="str">
        <x:v>699</x:v>
      </x:c>
      <x:c r="C374" s="2" t="str">
        <x:v>印度</x:v>
      </x:c>
      <x:c r="D374" s="2" t="str">
        <x:v>8481</x:v>
      </x:c>
      <x:c r="E374" s="2" t="str">
        <x:v>总类（含零件及龙头）</x:v>
      </x:c>
      <x:c r="F374" s="2" t="str">
        <x:v>世界</x:v>
      </x:c>
      <x:c r="G374" s="8" t="n">
        <x:v>201599166.156</x:v>
      </x:c>
      <x:c r="H374" s="8" t="n">
        <x:v>201599166.156</x:v>
      </x:c>
      <x:c r="I374" s="8"/>
      <x:c r="J374" s="8" t="n">
        <x:v>9334784.037</x:v>
      </x:c>
      <x:c r="K374" s="3" t="b">
        <x:v>1</x:v>
      </x:c>
      <x:c r="L374" s="2" t="n">
        <x:v>5</x:v>
      </x:c>
    </x:row>
    <x:row r="375" ht="22" customHeight="1">
      <x:c r="A375" s="2" t="str">
        <x:v>2025-03</x:v>
      </x:c>
      <x:c r="B375" s="2" t="str">
        <x:v>702</x:v>
      </x:c>
      <x:c r="C375" s="2" t="str">
        <x:v>新加坡</x:v>
      </x:c>
      <x:c r="D375" s="2" t="str">
        <x:v>8481</x:v>
      </x:c>
      <x:c r="E375" s="2" t="str">
        <x:v>总类（含零件及龙头）</x:v>
      </x:c>
      <x:c r="F375" s="2" t="str">
        <x:v>世界</x:v>
      </x:c>
      <x:c r="G375" s="8" t="n">
        <x:v>194498538.185</x:v>
      </x:c>
      <x:c r="H375" s="8" t="n">
        <x:v>194498538.185</x:v>
      </x:c>
      <x:c r="I375" s="8"/>
      <x:c r="J375" s="8" t="n">
        <x:v>4354363.584</x:v>
      </x:c>
      <x:c r="K375" s="3" t="b">
        <x:v>1</x:v>
      </x:c>
      <x:c r="L375" s="2" t="n">
        <x:v>5</x:v>
      </x:c>
    </x:row>
    <x:row r="376" ht="22" customHeight="1">
      <x:c r="A376" s="2" t="str">
        <x:v>2025-03</x:v>
      </x:c>
      <x:c r="B376" s="2" t="str">
        <x:v>703</x:v>
      </x:c>
      <x:c r="C376" s="2" t="str">
        <x:v>斯洛伐克</x:v>
      </x:c>
      <x:c r="D376" s="2" t="str">
        <x:v>8481</x:v>
      </x:c>
      <x:c r="E376" s="2" t="str">
        <x:v>总类（含零件及龙头）</x:v>
      </x:c>
      <x:c r="F376" s="2" t="str">
        <x:v>世界</x:v>
      </x:c>
      <x:c r="G376" s="8" t="n">
        <x:v>37142262.904</x:v>
      </x:c>
      <x:c r="H376" s="8" t="n">
        <x:v>37142262.904</x:v>
      </x:c>
      <x:c r="I376" s="8" t="n">
        <x:v>36252867.886</x:v>
      </x:c>
      <x:c r="J376" s="8" t="n">
        <x:v>1483619.649</x:v>
      </x:c>
      <x:c r="K376" s="3" t="b">
        <x:v>1</x:v>
      </x:c>
      <x:c r="L376" s="2" t="n">
        <x:v>5</x:v>
      </x:c>
    </x:row>
    <x:row r="377" ht="22" customHeight="1">
      <x:c r="A377" s="2" t="str">
        <x:v>2025-03</x:v>
      </x:c>
      <x:c r="B377" s="2" t="str">
        <x:v>705</x:v>
      </x:c>
      <x:c r="C377" s="2" t="str">
        <x:v>斯洛文尼亚</x:v>
      </x:c>
      <x:c r="D377" s="2" t="str">
        <x:v>8481</x:v>
      </x:c>
      <x:c r="E377" s="2" t="str">
        <x:v>总类（含零件及龙头）</x:v>
      </x:c>
      <x:c r="F377" s="2" t="str">
        <x:v>世界</x:v>
      </x:c>
      <x:c r="G377" s="8" t="n">
        <x:v>23542550.02</x:v>
      </x:c>
      <x:c r="H377" s="8" t="n">
        <x:v>23542550.02</x:v>
      </x:c>
      <x:c r="I377" s="8"/>
      <x:c r="J377" s="8" t="n">
        <x:v>907156.618</x:v>
      </x:c>
      <x:c r="K377" s="3" t="b">
        <x:v>0</x:v>
      </x:c>
      <x:c r="L377" s="2" t="n">
        <x:v>5</x:v>
      </x:c>
    </x:row>
    <x:row r="378" ht="22" customHeight="1">
      <x:c r="A378" s="2" t="str">
        <x:v>2025-03</x:v>
      </x:c>
      <x:c r="B378" s="2" t="str">
        <x:v>710</x:v>
      </x:c>
      <x:c r="C378" s="2" t="str">
        <x:v>南非</x:v>
      </x:c>
      <x:c r="D378" s="2" t="str">
        <x:v>8481</x:v>
      </x:c>
      <x:c r="E378" s="2" t="str">
        <x:v>总类（含零件及龙头）</x:v>
      </x:c>
      <x:c r="F378" s="2" t="str">
        <x:v>世界</x:v>
      </x:c>
      <x:c r="G378" s="8" t="n">
        <x:v>35914976.443</x:v>
      </x:c>
      <x:c r="H378" s="8"/>
      <x:c r="I378" s="8" t="n">
        <x:v>35914976.443</x:v>
      </x:c>
      <x:c r="J378" s="8" t="n">
        <x:v>1717305.92</x:v>
      </x:c>
      <x:c r="K378" s="3" t="b">
        <x:v>0</x:v>
      </x:c>
      <x:c r="L378" s="2" t="n">
        <x:v>5</x:v>
      </x:c>
    </x:row>
    <x:row r="379" ht="22" customHeight="1">
      <x:c r="A379" s="2" t="str">
        <x:v>2025-03</x:v>
      </x:c>
      <x:c r="B379" s="2" t="str">
        <x:v>724</x:v>
      </x:c>
      <x:c r="C379" s="2" t="str">
        <x:v>西班牙</x:v>
      </x:c>
      <x:c r="D379" s="2" t="str">
        <x:v>8481</x:v>
      </x:c>
      <x:c r="E379" s="2" t="str">
        <x:v>总类（含零件及龙头）</x:v>
      </x:c>
      <x:c r="F379" s="2" t="str">
        <x:v>世界</x:v>
      </x:c>
      <x:c r="G379" s="8" t="n">
        <x:v>172899516.953</x:v>
      </x:c>
      <x:c r="H379" s="8" t="n">
        <x:v>172899516.953</x:v>
      </x:c>
      <x:c r="I379" s="8"/>
      <x:c r="J379" s="8"/>
      <x:c r="K379" s="3" t="b">
        <x:v>0</x:v>
      </x:c>
      <x:c r="L379" s="2" t="n">
        <x:v>5</x:v>
      </x:c>
    </x:row>
    <x:row r="380" ht="22" customHeight="1">
      <x:c r="A380" s="2" t="str">
        <x:v>2025-03</x:v>
      </x:c>
      <x:c r="B380" s="2" t="str">
        <x:v>728</x:v>
      </x:c>
      <x:c r="C380" s="2" t="str">
        <x:v>South Sudan</x:v>
      </x:c>
      <x:c r="D380" s="2" t="str">
        <x:v>8481</x:v>
      </x:c>
      <x:c r="E380" s="2" t="str">
        <x:v>总类（含零件及龙头）</x:v>
      </x:c>
      <x:c r="F380" s="2" t="str">
        <x:v>世界</x:v>
      </x:c>
      <x:c r="G380" s="8" t="n">
        <x:v>9605.381</x:v>
      </x:c>
      <x:c r="H380" s="8" t="n">
        <x:v>9605.381</x:v>
      </x:c>
      <x:c r="I380" s="8"/>
      <x:c r="J380" s="8" t="n">
        <x:v>690</x:v>
      </x:c>
      <x:c r="K380" s="3" t="b">
        <x:v>0</x:v>
      </x:c>
      <x:c r="L380" s="2" t="n">
        <x:v>5</x:v>
      </x:c>
    </x:row>
    <x:row r="381" ht="22" customHeight="1">
      <x:c r="A381" s="2" t="str">
        <x:v>2025-03</x:v>
      </x:c>
      <x:c r="B381" s="2" t="str">
        <x:v>752</x:v>
      </x:c>
      <x:c r="C381" s="2" t="str">
        <x:v>瑞典</x:v>
      </x:c>
      <x:c r="D381" s="2" t="str">
        <x:v>8481</x:v>
      </x:c>
      <x:c r="E381" s="2" t="str">
        <x:v>总类（含零件及龙头）</x:v>
      </x:c>
      <x:c r="F381" s="2" t="str">
        <x:v>世界</x:v>
      </x:c>
      <x:c r="G381" s="8" t="n">
        <x:v>86306951.071</x:v>
      </x:c>
      <x:c r="H381" s="8" t="n">
        <x:v>86306951.071</x:v>
      </x:c>
      <x:c r="I381" s="8"/>
      <x:c r="J381" s="8" t="n">
        <x:v>2748564.552</x:v>
      </x:c>
      <x:c r="K381" s="3" t="b">
        <x:v>1</x:v>
      </x:c>
      <x:c r="L381" s="2" t="n">
        <x:v>5</x:v>
      </x:c>
    </x:row>
    <x:row r="382" ht="22" customHeight="1">
      <x:c r="A382" s="2" t="str">
        <x:v>2025-03</x:v>
      </x:c>
      <x:c r="B382" s="2" t="str">
        <x:v>757</x:v>
      </x:c>
      <x:c r="C382" s="2" t="str">
        <x:v>瑞士</x:v>
      </x:c>
      <x:c r="D382" s="2" t="str">
        <x:v>8481</x:v>
      </x:c>
      <x:c r="E382" s="2" t="str">
        <x:v>总类（含零件及龙头）</x:v>
      </x:c>
      <x:c r="F382" s="2" t="str">
        <x:v>世界</x:v>
      </x:c>
      <x:c r="G382" s="8" t="n">
        <x:v>116076971.206</x:v>
      </x:c>
      <x:c r="H382" s="8" t="n">
        <x:v>116076971.206</x:v>
      </x:c>
      <x:c r="I382" s="8"/>
      <x:c r="J382" s="8" t="n">
        <x:v>2242996.071</x:v>
      </x:c>
      <x:c r="K382" s="3" t="b">
        <x:v>1</x:v>
      </x:c>
      <x:c r="L382" s="2" t="n">
        <x:v>5</x:v>
      </x:c>
    </x:row>
    <x:row r="383" ht="22" customHeight="1">
      <x:c r="A383" s="2" t="str">
        <x:v>2025-03</x:v>
      </x:c>
      <x:c r="B383" s="2" t="str">
        <x:v>764</x:v>
      </x:c>
      <x:c r="C383" s="2" t="str">
        <x:v>泰国</x:v>
      </x:c>
      <x:c r="D383" s="2" t="str">
        <x:v>8481</x:v>
      </x:c>
      <x:c r="E383" s="2" t="str">
        <x:v>总类（含零件及龙头）</x:v>
      </x:c>
      <x:c r="F383" s="2" t="str">
        <x:v>世界</x:v>
      </x:c>
      <x:c r="G383" s="8" t="n">
        <x:v>103152157.124</x:v>
      </x:c>
      <x:c r="H383" s="8" t="n">
        <x:v>103152157.124</x:v>
      </x:c>
      <x:c r="I383" s="8"/>
      <x:c r="J383" s="8" t="n">
        <x:v>4669058.002</x:v>
      </x:c>
      <x:c r="K383" s="3" t="b">
        <x:v>1</x:v>
      </x:c>
      <x:c r="L383" s="2" t="n">
        <x:v>5</x:v>
      </x:c>
    </x:row>
    <x:row r="384" ht="22" customHeight="1">
      <x:c r="A384" s="2" t="str">
        <x:v>2025-03</x:v>
      </x:c>
      <x:c r="B384" s="2" t="str">
        <x:v>768</x:v>
      </x:c>
      <x:c r="C384" s="2" t="str">
        <x:v>Togo</x:v>
      </x:c>
      <x:c r="D384" s="2" t="str">
        <x:v>8481</x:v>
      </x:c>
      <x:c r="E384" s="2" t="str">
        <x:v>总类（含零件及龙头）</x:v>
      </x:c>
      <x:c r="F384" s="2" t="str">
        <x:v>世界</x:v>
      </x:c>
      <x:c r="G384" s="8" t="n">
        <x:v>255760.672</x:v>
      </x:c>
      <x:c r="H384" s="8" t="n">
        <x:v>255760.672</x:v>
      </x:c>
      <x:c r="I384" s="8"/>
      <x:c r="J384" s="8" t="n">
        <x:v>23540</x:v>
      </x:c>
      <x:c r="K384" s="3" t="b">
        <x:v>0</x:v>
      </x:c>
      <x:c r="L384" s="2" t="n">
        <x:v>5</x:v>
      </x:c>
    </x:row>
    <x:row r="385" ht="22" customHeight="1">
      <x:c r="A385" s="2" t="str">
        <x:v>2025-03</x:v>
      </x:c>
      <x:c r="B385" s="2" t="str">
        <x:v>776</x:v>
      </x:c>
      <x:c r="C385" s="2" t="str">
        <x:v>Tonga</x:v>
      </x:c>
      <x:c r="D385" s="2" t="str">
        <x:v>8481</x:v>
      </x:c>
      <x:c r="E385" s="2" t="str">
        <x:v>总类（含零件及龙头）</x:v>
      </x:c>
      <x:c r="F385" s="2" t="str">
        <x:v>世界</x:v>
      </x:c>
      <x:c r="G385" s="8" t="n">
        <x:v>28889.666</x:v>
      </x:c>
      <x:c r="H385" s="8" t="n">
        <x:v>28889.666</x:v>
      </x:c>
      <x:c r="I385" s="8"/>
      <x:c r="J385" s="8"/>
      <x:c r="K385" s="3" t="b">
        <x:v>0</x:v>
      </x:c>
      <x:c r="L385" s="2" t="n">
        <x:v>5</x:v>
      </x:c>
    </x:row>
    <x:row r="386" ht="22" customHeight="1">
      <x:c r="A386" s="2" t="str">
        <x:v>2025-03</x:v>
      </x:c>
      <x:c r="B386" s="2" t="str">
        <x:v>780</x:v>
      </x:c>
      <x:c r="C386" s="2" t="str">
        <x:v>特立尼达和多巴哥</x:v>
      </x:c>
      <x:c r="D386" s="2" t="str">
        <x:v>8481</x:v>
      </x:c>
      <x:c r="E386" s="2" t="str">
        <x:v>总类（含零件及龙头）</x:v>
      </x:c>
      <x:c r="F386" s="2" t="str">
        <x:v>世界</x:v>
      </x:c>
      <x:c r="G386" s="8" t="n">
        <x:v>4822643.48</x:v>
      </x:c>
      <x:c r="H386" s="8" t="n">
        <x:v>4822643.48</x:v>
      </x:c>
      <x:c r="I386" s="8"/>
      <x:c r="J386" s="8" t="n">
        <x:v>204155.274</x:v>
      </x:c>
      <x:c r="K386" s="3" t="b">
        <x:v>1</x:v>
      </x:c>
      <x:c r="L386" s="2" t="n">
        <x:v>5</x:v>
      </x:c>
    </x:row>
    <x:row r="387" ht="22" customHeight="1">
      <x:c r="A387" s="2" t="str">
        <x:v>2025-03</x:v>
      </x:c>
      <x:c r="B387" s="2" t="str">
        <x:v>792</x:v>
      </x:c>
      <x:c r="C387" s="2" t="str">
        <x:v>土耳其</x:v>
      </x:c>
      <x:c r="D387" s="2" t="str">
        <x:v>8481</x:v>
      </x:c>
      <x:c r="E387" s="2" t="str">
        <x:v>总类（含零件及龙头）</x:v>
      </x:c>
      <x:c r="F387" s="2" t="str">
        <x:v>世界</x:v>
      </x:c>
      <x:c r="G387" s="8" t="n">
        <x:v>204920959</x:v>
      </x:c>
      <x:c r="H387" s="8" t="n">
        <x:v>204920959</x:v>
      </x:c>
      <x:c r="I387" s="8" t="n">
        <x:v>192299257.75</x:v>
      </x:c>
      <x:c r="J387" s="8" t="n">
        <x:v>6972573</x:v>
      </x:c>
      <x:c r="K387" s="3" t="b">
        <x:v>0</x:v>
      </x:c>
      <x:c r="L387" s="2" t="n">
        <x:v>5</x:v>
      </x:c>
    </x:row>
    <x:row r="388" ht="22" customHeight="1">
      <x:c r="A388" s="2" t="str">
        <x:v>2025-03</x:v>
      </x:c>
      <x:c r="B388" s="2" t="str">
        <x:v>804</x:v>
      </x:c>
      <x:c r="C388" s="2" t="str">
        <x:v>Ukraine</x:v>
      </x:c>
      <x:c r="D388" s="2" t="str">
        <x:v>8481</x:v>
      </x:c>
      <x:c r="E388" s="2" t="str">
        <x:v>总类（含零件及龙头）</x:v>
      </x:c>
      <x:c r="F388" s="2" t="str">
        <x:v>世界</x:v>
      </x:c>
      <x:c r="G388" s="8" t="n">
        <x:v>21384141.37</x:v>
      </x:c>
      <x:c r="H388" s="8" t="n">
        <x:v>21384141.37</x:v>
      </x:c>
      <x:c r="I388" s="8"/>
      <x:c r="J388" s="8" t="n">
        <x:v>1865609.513</x:v>
      </x:c>
      <x:c r="K388" s="3" t="b">
        <x:v>1</x:v>
      </x:c>
      <x:c r="L388" s="2" t="n">
        <x:v>5</x:v>
      </x:c>
    </x:row>
    <x:row r="389" ht="22" customHeight="1">
      <x:c r="A389" s="2" t="str">
        <x:v>2025-03</x:v>
      </x:c>
      <x:c r="B389" s="2" t="str">
        <x:v>807</x:v>
      </x:c>
      <x:c r="C389" s="2" t="str">
        <x:v>北马其顿</x:v>
      </x:c>
      <x:c r="D389" s="2" t="str">
        <x:v>8481</x:v>
      </x:c>
      <x:c r="E389" s="2" t="str">
        <x:v>总类（含零件及龙头）</x:v>
      </x:c>
      <x:c r="F389" s="2" t="str">
        <x:v>世界</x:v>
      </x:c>
      <x:c r="G389" s="8" t="n">
        <x:v>2759740.232</x:v>
      </x:c>
      <x:c r="H389" s="8" t="n">
        <x:v>2759740.232</x:v>
      </x:c>
      <x:c r="I389" s="8"/>
      <x:c r="J389" s="8" t="n">
        <x:v>159337.065</x:v>
      </x:c>
      <x:c r="K389" s="3" t="b">
        <x:v>1</x:v>
      </x:c>
      <x:c r="L389" s="2" t="n">
        <x:v>5</x:v>
      </x:c>
    </x:row>
    <x:row r="390" ht="22" customHeight="1">
      <x:c r="A390" s="2" t="str">
        <x:v>2025-03</x:v>
      </x:c>
      <x:c r="B390" s="2" t="str">
        <x:v>818</x:v>
      </x:c>
      <x:c r="C390" s="2" t="str">
        <x:v>埃及</x:v>
      </x:c>
      <x:c r="D390" s="2" t="str">
        <x:v>8481</x:v>
      </x:c>
      <x:c r="E390" s="2" t="str">
        <x:v>总类（含零件及龙头）</x:v>
      </x:c>
      <x:c r="F390" s="2" t="str">
        <x:v>世界</x:v>
      </x:c>
      <x:c r="G390" s="8" t="n">
        <x:v>25763830.354</x:v>
      </x:c>
      <x:c r="H390" s="8" t="n">
        <x:v>25763830.354</x:v>
      </x:c>
      <x:c r="I390" s="8"/>
      <x:c r="J390" s="8"/>
      <x:c r="K390" s="3" t="b">
        <x:v>0</x:v>
      </x:c>
      <x:c r="L390" s="2" t="n">
        <x:v>5</x:v>
      </x:c>
    </x:row>
    <x:row r="391" ht="22" customHeight="1">
      <x:c r="A391" s="2" t="str">
        <x:v>2025-03</x:v>
      </x:c>
      <x:c r="B391" s="2" t="str">
        <x:v>826</x:v>
      </x:c>
      <x:c r="C391" s="2" t="str">
        <x:v>英国</x:v>
      </x:c>
      <x:c r="D391" s="2" t="str">
        <x:v>8481</x:v>
      </x:c>
      <x:c r="E391" s="2" t="str">
        <x:v>总类（含零件及龙头）</x:v>
      </x:c>
      <x:c r="F391" s="2" t="str">
        <x:v>世界</x:v>
      </x:c>
      <x:c r="G391" s="8" t="n">
        <x:v>379740300.648</x:v>
      </x:c>
      <x:c r="H391" s="8" t="n">
        <x:v>379740300.648</x:v>
      </x:c>
      <x:c r="I391" s="8"/>
      <x:c r="J391" s="8" t="n">
        <x:v>11795881.346</x:v>
      </x:c>
      <x:c r="K391" s="3" t="b">
        <x:v>1</x:v>
      </x:c>
      <x:c r="L391" s="2" t="n">
        <x:v>5</x:v>
      </x:c>
    </x:row>
    <x:row r="392" ht="22" customHeight="1">
      <x:c r="A392" s="2" t="str">
        <x:v>2025-03</x:v>
      </x:c>
      <x:c r="B392" s="2" t="str">
        <x:v>842</x:v>
      </x:c>
      <x:c r="C392" s="2" t="str">
        <x:v>美国</x:v>
      </x:c>
      <x:c r="D392" s="2" t="str">
        <x:v>8481</x:v>
      </x:c>
      <x:c r="E392" s="2" t="str">
        <x:v>总类（含零件及龙头）</x:v>
      </x:c>
      <x:c r="F392" s="2" t="str">
        <x:v>世界</x:v>
      </x:c>
      <x:c r="G392" s="8" t="n">
        <x:v>1610580378</x:v>
      </x:c>
      <x:c r="H392" s="8" t="n">
        <x:v>1610580378</x:v>
      </x:c>
      <x:c r="I392" s="8" t="n">
        <x:v>1573523447</x:v>
      </x:c>
      <x:c r="J392" s="8"/>
      <x:c r="K392" s="3" t="b">
        <x:v>0</x:v>
      </x:c>
      <x:c r="L392" s="2" t="n">
        <x:v>5</x:v>
      </x:c>
    </x:row>
    <x:row r="393" ht="22" customHeight="1">
      <x:c r="A393" s="2" t="str">
        <x:v>2025-03</x:v>
      </x:c>
      <x:c r="B393" s="2" t="str">
        <x:v>860</x:v>
      </x:c>
      <x:c r="C393" s="2" t="str">
        <x:v>Uzbekistan</x:v>
      </x:c>
      <x:c r="D393" s="2" t="str">
        <x:v>8481</x:v>
      </x:c>
      <x:c r="E393" s="2" t="str">
        <x:v>总类（含零件及龙头）</x:v>
      </x:c>
      <x:c r="F393" s="2" t="str">
        <x:v>世界</x:v>
      </x:c>
      <x:c r="G393" s="8" t="n">
        <x:v>7794639</x:v>
      </x:c>
      <x:c r="H393" s="8" t="n">
        <x:v>7794639</x:v>
      </x:c>
      <x:c r="I393" s="8"/>
      <x:c r="J393" s="8" t="n">
        <x:v>1568179.218</x:v>
      </x:c>
      <x:c r="K393" s="3" t="b">
        <x:v>0</x:v>
      </x:c>
      <x:c r="L393" s="2" t="n">
        <x:v>5</x:v>
      </x:c>
    </x:row>
    <x:row r="394" ht="22" customHeight="1">
      <x:c r="A394" s="2" t="str">
        <x:v>2025-04</x:v>
      </x:c>
      <x:c r="B394" s="2" t="str">
        <x:v>20</x:v>
      </x:c>
      <x:c r="C394" s="2" t="str">
        <x:v>Andorra</x:v>
      </x:c>
      <x:c r="D394" s="2" t="str">
        <x:v>8481</x:v>
      </x:c>
      <x:c r="E394" s="2" t="str">
        <x:v>总类（含零件及龙头）</x:v>
      </x:c>
      <x:c r="F394" s="2" t="str">
        <x:v>世界</x:v>
      </x:c>
      <x:c r="G394" s="8" t="n">
        <x:v>675691.668</x:v>
      </x:c>
      <x:c r="H394" s="8" t="n">
        <x:v>675691.668</x:v>
      </x:c>
      <x:c r="I394" s="8"/>
      <x:c r="J394" s="8" t="n">
        <x:v>77830.6</x:v>
      </x:c>
      <x:c r="K394" s="3" t="b">
        <x:v>0</x:v>
      </x:c>
      <x:c r="L394" s="2" t="n">
        <x:v>7</x:v>
      </x:c>
    </x:row>
    <x:row r="395" ht="22" customHeight="1">
      <x:c r="A395" s="2" t="str">
        <x:v>2025-04</x:v>
      </x:c>
      <x:c r="B395" s="2" t="str">
        <x:v>24</x:v>
      </x:c>
      <x:c r="C395" s="2" t="str">
        <x:v>安哥拉</x:v>
      </x:c>
      <x:c r="D395" s="2" t="str">
        <x:v>8481</x:v>
      </x:c>
      <x:c r="E395" s="2" t="str">
        <x:v>总类（含零件及龙头）</x:v>
      </x:c>
      <x:c r="F395" s="2" t="str">
        <x:v>世界</x:v>
      </x:c>
      <x:c r="G395" s="8" t="n">
        <x:v>49352821.33</x:v>
      </x:c>
      <x:c r="H395" s="8" t="n">
        <x:v>49352821.33</x:v>
      </x:c>
      <x:c r="I395" s="8" t="n">
        <x:v>47182377.21</x:v>
      </x:c>
      <x:c r="J395" s="8" t="n">
        <x:v>831842.264</x:v>
      </x:c>
      <x:c r="K395" s="3" t="b">
        <x:v>1</x:v>
      </x:c>
      <x:c r="L395" s="2" t="n">
        <x:v>7</x:v>
      </x:c>
    </x:row>
    <x:row r="396" ht="22" customHeight="1">
      <x:c r="A396" s="2" t="str">
        <x:v>2025-04</x:v>
      </x:c>
      <x:c r="B396" s="2" t="str">
        <x:v>31</x:v>
      </x:c>
      <x:c r="C396" s="2" t="str">
        <x:v>阿塞拜疆</x:v>
      </x:c>
      <x:c r="D396" s="2" t="str">
        <x:v>8481</x:v>
      </x:c>
      <x:c r="E396" s="2" t="str">
        <x:v>总类（含零件及龙头）</x:v>
      </x:c>
      <x:c r="F396" s="2" t="str">
        <x:v>世界</x:v>
      </x:c>
      <x:c r="G396" s="8" t="n">
        <x:v>13033444.64</x:v>
      </x:c>
      <x:c r="H396" s="8" t="n">
        <x:v>13033444.64</x:v>
      </x:c>
      <x:c r="I396" s="8"/>
      <x:c r="J396" s="8" t="n">
        <x:v>551655.47</x:v>
      </x:c>
      <x:c r="K396" s="3" t="b">
        <x:v>0</x:v>
      </x:c>
      <x:c r="L396" s="2" t="n">
        <x:v>7</x:v>
      </x:c>
    </x:row>
    <x:row r="397" ht="22" customHeight="1">
      <x:c r="A397" s="2" t="str">
        <x:v>2025-04</x:v>
      </x:c>
      <x:c r="B397" s="2" t="str">
        <x:v>32</x:v>
      </x:c>
      <x:c r="C397" s="2" t="str">
        <x:v>阿根廷</x:v>
      </x:c>
      <x:c r="D397" s="2" t="str">
        <x:v>8481</x:v>
      </x:c>
      <x:c r="E397" s="2" t="str">
        <x:v>总类（含零件及龙头）</x:v>
      </x:c>
      <x:c r="F397" s="2" t="str">
        <x:v>世界</x:v>
      </x:c>
      <x:c r="G397" s="8" t="n">
        <x:v>52312588.31</x:v>
      </x:c>
      <x:c r="H397" s="8" t="n">
        <x:v>52312588.31</x:v>
      </x:c>
      <x:c r="I397" s="8" t="n">
        <x:v>50124721.39</x:v>
      </x:c>
      <x:c r="J397" s="8" t="n">
        <x:v>2524654.983</x:v>
      </x:c>
      <x:c r="K397" s="3" t="b">
        <x:v>1</x:v>
      </x:c>
      <x:c r="L397" s="2" t="n">
        <x:v>7</x:v>
      </x:c>
    </x:row>
    <x:row r="398" ht="22" customHeight="1">
      <x:c r="A398" s="2" t="str">
        <x:v>2025-04</x:v>
      </x:c>
      <x:c r="B398" s="2" t="str">
        <x:v>36</x:v>
      </x:c>
      <x:c r="C398" s="2" t="str">
        <x:v>澳大利亚</x:v>
      </x:c>
      <x:c r="D398" s="2" t="str">
        <x:v>8481</x:v>
      </x:c>
      <x:c r="E398" s="2" t="str">
        <x:v>总类（含零件及龙头）</x:v>
      </x:c>
      <x:c r="F398" s="2" t="str">
        <x:v>世界</x:v>
      </x:c>
      <x:c r="G398" s="8" t="n">
        <x:v>137632285.086</x:v>
      </x:c>
      <x:c r="H398" s="8" t="n">
        <x:v>137632285.086</x:v>
      </x:c>
      <x:c r="I398" s="8" t="n">
        <x:v>132237005.468</x:v>
      </x:c>
      <x:c r="J398" s="8"/>
      <x:c r="K398" s="3" t="b">
        <x:v>0</x:v>
      </x:c>
      <x:c r="L398" s="2" t="n">
        <x:v>7</x:v>
      </x:c>
    </x:row>
    <x:row r="399" ht="22" customHeight="1">
      <x:c r="A399" s="2" t="str">
        <x:v>2025-04</x:v>
      </x:c>
      <x:c r="B399" s="2" t="str">
        <x:v>51</x:v>
      </x:c>
      <x:c r="C399" s="2" t="str">
        <x:v>亚美尼亚</x:v>
      </x:c>
      <x:c r="D399" s="2" t="str">
        <x:v>8481</x:v>
      </x:c>
      <x:c r="E399" s="2" t="str">
        <x:v>总类（含零件及龙头）</x:v>
      </x:c>
      <x:c r="F399" s="2" t="str">
        <x:v>世界</x:v>
      </x:c>
      <x:c r="G399" s="8" t="n">
        <x:v>2197950.91</x:v>
      </x:c>
      <x:c r="H399" s="8" t="n">
        <x:v>2197950.91</x:v>
      </x:c>
      <x:c r="I399" s="8"/>
      <x:c r="J399" s="8" t="n">
        <x:v>126413.329</x:v>
      </x:c>
      <x:c r="K399" s="3" t="b">
        <x:v>1</x:v>
      </x:c>
      <x:c r="L399" s="2" t="n">
        <x:v>7</x:v>
      </x:c>
    </x:row>
    <x:row r="400" ht="22" customHeight="1">
      <x:c r="A400" s="2" t="str">
        <x:v>2025-04</x:v>
      </x:c>
      <x:c r="B400" s="2" t="str">
        <x:v>52</x:v>
      </x:c>
      <x:c r="C400" s="2" t="str">
        <x:v>巴巴多斯</x:v>
      </x:c>
      <x:c r="D400" s="2" t="str">
        <x:v>8481</x:v>
      </x:c>
      <x:c r="E400" s="2" t="str">
        <x:v>总类（含零件及龙头）</x:v>
      </x:c>
      <x:c r="F400" s="2" t="str">
        <x:v>世界</x:v>
      </x:c>
      <x:c r="G400" s="8" t="n">
        <x:v>993093.5</x:v>
      </x:c>
      <x:c r="H400" s="8" t="n">
        <x:v>993093.5</x:v>
      </x:c>
      <x:c r="I400" s="8"/>
      <x:c r="J400" s="8" t="n">
        <x:v>61135.263</x:v>
      </x:c>
      <x:c r="K400" s="3" t="b">
        <x:v>1</x:v>
      </x:c>
      <x:c r="L400" s="2" t="n">
        <x:v>7</x:v>
      </x:c>
    </x:row>
    <x:row r="401" ht="22" customHeight="1">
      <x:c r="A401" s="2" t="str">
        <x:v>2025-04</x:v>
      </x:c>
      <x:c r="B401" s="2" t="str">
        <x:v>56</x:v>
      </x:c>
      <x:c r="C401" s="2" t="str">
        <x:v>比利时</x:v>
      </x:c>
      <x:c r="D401" s="2" t="str">
        <x:v>8481</x:v>
      </x:c>
      <x:c r="E401" s="2" t="str">
        <x:v>总类（含零件及龙头）</x:v>
      </x:c>
      <x:c r="F401" s="2" t="str">
        <x:v>世界</x:v>
      </x:c>
      <x:c r="G401" s="8" t="n">
        <x:v>103035265.491</x:v>
      </x:c>
      <x:c r="H401" s="8" t="n">
        <x:v>103035265.491</x:v>
      </x:c>
      <x:c r="I401" s="8"/>
      <x:c r="J401" s="8" t="n">
        <x:v>3967556.291</x:v>
      </x:c>
      <x:c r="K401" s="3" t="b">
        <x:v>1</x:v>
      </x:c>
      <x:c r="L401" s="2" t="n">
        <x:v>7</x:v>
      </x:c>
    </x:row>
    <x:row r="402" ht="22" customHeight="1">
      <x:c r="A402" s="2" t="str">
        <x:v>2025-04</x:v>
      </x:c>
      <x:c r="B402" s="2" t="str">
        <x:v>60</x:v>
      </x:c>
      <x:c r="C402" s="2" t="str">
        <x:v>Bermuda</x:v>
      </x:c>
      <x:c r="D402" s="2" t="str">
        <x:v>8481</x:v>
      </x:c>
      <x:c r="E402" s="2" t="str">
        <x:v>总类（含零件及龙头）</x:v>
      </x:c>
      <x:c r="F402" s="2" t="str">
        <x:v>世界</x:v>
      </x:c>
      <x:c r="G402" s="8" t="n">
        <x:v>279127.99</x:v>
      </x:c>
      <x:c r="H402" s="8"/>
      <x:c r="I402" s="8" t="n">
        <x:v>279127.99</x:v>
      </x:c>
      <x:c r="J402" s="8" t="n">
        <x:v>8514.95</x:v>
      </x:c>
      <x:c r="K402" s="3" t="b">
        <x:v>0</x:v>
      </x:c>
      <x:c r="L402" s="2" t="n">
        <x:v>7</x:v>
      </x:c>
    </x:row>
    <x:row r="403" ht="22" customHeight="1">
      <x:c r="A403" s="2" t="str">
        <x:v>2025-04</x:v>
      </x:c>
      <x:c r="B403" s="2" t="str">
        <x:v>64</x:v>
      </x:c>
      <x:c r="C403" s="2" t="str">
        <x:v>Bhutan</x:v>
      </x:c>
      <x:c r="D403" s="2" t="str">
        <x:v>8481</x:v>
      </x:c>
      <x:c r="E403" s="2" t="str">
        <x:v>总类（含零件及龙头）</x:v>
      </x:c>
      <x:c r="F403" s="2" t="str">
        <x:v>世界</x:v>
      </x:c>
      <x:c r="G403" s="8" t="n">
        <x:v>572290.482</x:v>
      </x:c>
      <x:c r="H403" s="8" t="n">
        <x:v>572290.482</x:v>
      </x:c>
      <x:c r="I403" s="8"/>
      <x:c r="J403" s="8"/>
      <x:c r="K403" s="3" t="b">
        <x:v>0</x:v>
      </x:c>
      <x:c r="L403" s="2" t="n">
        <x:v>7</x:v>
      </x:c>
    </x:row>
    <x:row r="404" ht="22" customHeight="1">
      <x:c r="A404" s="2" t="str">
        <x:v>2025-04</x:v>
      </x:c>
      <x:c r="B404" s="2" t="str">
        <x:v>68</x:v>
      </x:c>
      <x:c r="C404" s="2" t="str">
        <x:v>玻利维亚</x:v>
      </x:c>
      <x:c r="D404" s="2" t="str">
        <x:v>8481</x:v>
      </x:c>
      <x:c r="E404" s="2" t="str">
        <x:v>总类（含零件及龙头）</x:v>
      </x:c>
      <x:c r="F404" s="2" t="str">
        <x:v>世界</x:v>
      </x:c>
      <x:c r="G404" s="8" t="n">
        <x:v>3545880</x:v>
      </x:c>
      <x:c r="H404" s="8" t="n">
        <x:v>3545880</x:v>
      </x:c>
      <x:c r="I404" s="8" t="n">
        <x:v>3391451</x:v>
      </x:c>
      <x:c r="J404" s="8"/>
      <x:c r="K404" s="3" t="b">
        <x:v>0</x:v>
      </x:c>
      <x:c r="L404" s="2" t="n">
        <x:v>7</x:v>
      </x:c>
    </x:row>
    <x:row r="405" ht="22" customHeight="1">
      <x:c r="A405" s="2" t="str">
        <x:v>2025-04</x:v>
      </x:c>
      <x:c r="B405" s="2" t="str">
        <x:v>70</x:v>
      </x:c>
      <x:c r="C405" s="2" t="str">
        <x:v>波黑</x:v>
      </x:c>
      <x:c r="D405" s="2" t="str">
        <x:v>8481</x:v>
      </x:c>
      <x:c r="E405" s="2" t="str">
        <x:v>总类（含零件及龙头）</x:v>
      </x:c>
      <x:c r="F405" s="2" t="str">
        <x:v>世界</x:v>
      </x:c>
      <x:c r="G405" s="8" t="n">
        <x:v>5872241.191</x:v>
      </x:c>
      <x:c r="H405" s="8" t="n">
        <x:v>5872241.191</x:v>
      </x:c>
      <x:c r="I405" s="8"/>
      <x:c r="J405" s="8" t="n">
        <x:v>308307.41</x:v>
      </x:c>
      <x:c r="K405" s="3" t="b">
        <x:v>0</x:v>
      </x:c>
      <x:c r="L405" s="2" t="n">
        <x:v>7</x:v>
      </x:c>
    </x:row>
    <x:row r="406" ht="22" customHeight="1">
      <x:c r="A406" s="2" t="str">
        <x:v>2025-04</x:v>
      </x:c>
      <x:c r="B406" s="2" t="str">
        <x:v>76</x:v>
      </x:c>
      <x:c r="C406" s="2" t="str">
        <x:v>巴西</x:v>
      </x:c>
      <x:c r="D406" s="2" t="str">
        <x:v>8481</x:v>
      </x:c>
      <x:c r="E406" s="2" t="str">
        <x:v>总类（含零件及龙头）</x:v>
      </x:c>
      <x:c r="F406" s="2" t="str">
        <x:v>世界</x:v>
      </x:c>
      <x:c r="G406" s="8" t="n">
        <x:v>213432578</x:v>
      </x:c>
      <x:c r="H406" s="8" t="n">
        <x:v>213432578</x:v>
      </x:c>
      <x:c r="I406" s="8" t="n">
        <x:v>207022304</x:v>
      </x:c>
      <x:c r="J406" s="8" t="n">
        <x:v>6806521.244</x:v>
      </x:c>
      <x:c r="K406" s="3" t="b">
        <x:v>1</x:v>
      </x:c>
      <x:c r="L406" s="2" t="n">
        <x:v>7</x:v>
      </x:c>
    </x:row>
    <x:row r="407" ht="22" customHeight="1">
      <x:c r="A407" s="2" t="str">
        <x:v>2025-04</x:v>
      </x:c>
      <x:c r="B407" s="2" t="str">
        <x:v>84</x:v>
      </x:c>
      <x:c r="C407" s="2" t="str">
        <x:v>Belize</x:v>
      </x:c>
      <x:c r="D407" s="2" t="str">
        <x:v>8481</x:v>
      </x:c>
      <x:c r="E407" s="2" t="str">
        <x:v>总类（含零件及龙头）</x:v>
      </x:c>
      <x:c r="F407" s="2" t="str">
        <x:v>世界</x:v>
      </x:c>
      <x:c r="G407" s="8" t="n">
        <x:v>398658.84</x:v>
      </x:c>
      <x:c r="H407" s="8" t="n">
        <x:v>398658.84</x:v>
      </x:c>
      <x:c r="I407" s="8"/>
      <x:c r="J407" s="8" t="n">
        <x:v>60276.744</x:v>
      </x:c>
      <x:c r="K407" s="3" t="b">
        <x:v>1</x:v>
      </x:c>
      <x:c r="L407" s="2" t="n">
        <x:v>7</x:v>
      </x:c>
    </x:row>
    <x:row r="408" ht="22" customHeight="1">
      <x:c r="A408" s="2" t="str">
        <x:v>2025-04</x:v>
      </x:c>
      <x:c r="B408" s="2" t="str">
        <x:v>100</x:v>
      </x:c>
      <x:c r="C408" s="2" t="str">
        <x:v>保加利亚</x:v>
      </x:c>
      <x:c r="D408" s="2" t="str">
        <x:v>8481</x:v>
      </x:c>
      <x:c r="E408" s="2" t="str">
        <x:v>总类（含零件及龙头）</x:v>
      </x:c>
      <x:c r="F408" s="2" t="str">
        <x:v>世界</x:v>
      </x:c>
      <x:c r="G408" s="8" t="n">
        <x:v>24779964.999</x:v>
      </x:c>
      <x:c r="H408" s="8" t="n">
        <x:v>24779964.999</x:v>
      </x:c>
      <x:c r="I408" s="8"/>
      <x:c r="J408" s="8" t="n">
        <x:v>1342637.164</x:v>
      </x:c>
      <x:c r="K408" s="3" t="b">
        <x:v>1</x:v>
      </x:c>
      <x:c r="L408" s="2" t="n">
        <x:v>7</x:v>
      </x:c>
    </x:row>
    <x:row r="409" ht="22" customHeight="1">
      <x:c r="A409" s="2" t="str">
        <x:v>2025-04</x:v>
      </x:c>
      <x:c r="B409" s="2" t="str">
        <x:v>104</x:v>
      </x:c>
      <x:c r="C409" s="2" t="str">
        <x:v>Myanmar</x:v>
      </x:c>
      <x:c r="D409" s="2" t="str">
        <x:v>8481</x:v>
      </x:c>
      <x:c r="E409" s="2" t="str">
        <x:v>总类（含零件及龙头）</x:v>
      </x:c>
      <x:c r="F409" s="2" t="str">
        <x:v>世界</x:v>
      </x:c>
      <x:c r="G409" s="8" t="n">
        <x:v>713527.09</x:v>
      </x:c>
      <x:c r="H409" s="8" t="n">
        <x:v>713527.09</x:v>
      </x:c>
      <x:c r="I409" s="8"/>
      <x:c r="J409" s="8" t="n">
        <x:v>45592.03</x:v>
      </x:c>
      <x:c r="K409" s="3" t="b">
        <x:v>0</x:v>
      </x:c>
      <x:c r="L409" s="2" t="n">
        <x:v>7</x:v>
      </x:c>
    </x:row>
    <x:row r="410" ht="22" customHeight="1">
      <x:c r="A410" s="2" t="str">
        <x:v>2025-04</x:v>
      </x:c>
      <x:c r="B410" s="2" t="str">
        <x:v>108</x:v>
      </x:c>
      <x:c r="C410" s="2" t="str">
        <x:v>Burundi</x:v>
      </x:c>
      <x:c r="D410" s="2" t="str">
        <x:v>8481</x:v>
      </x:c>
      <x:c r="E410" s="2" t="str">
        <x:v>总类（含零件及龙头）</x:v>
      </x:c>
      <x:c r="F410" s="2" t="str">
        <x:v>世界</x:v>
      </x:c>
      <x:c r="G410" s="8" t="n">
        <x:v>18102.959</x:v>
      </x:c>
      <x:c r="H410" s="8" t="n">
        <x:v>18102.959</x:v>
      </x:c>
      <x:c r="I410" s="8"/>
      <x:c r="J410" s="8" t="n">
        <x:v>10165.8</x:v>
      </x:c>
      <x:c r="K410" s="3" t="b">
        <x:v>0</x:v>
      </x:c>
      <x:c r="L410" s="2" t="n">
        <x:v>7</x:v>
      </x:c>
    </x:row>
    <x:row r="411" ht="22" customHeight="1">
      <x:c r="A411" s="2" t="str">
        <x:v>2025-04</x:v>
      </x:c>
      <x:c r="B411" s="2" t="str">
        <x:v>124</x:v>
      </x:c>
      <x:c r="C411" s="2" t="str">
        <x:v>加拿大</x:v>
      </x:c>
      <x:c r="D411" s="2" t="str">
        <x:v>8481</x:v>
      </x:c>
      <x:c r="E411" s="2" t="str">
        <x:v>总类（含零件及龙头）</x:v>
      </x:c>
      <x:c r="F411" s="2" t="str">
        <x:v>世界</x:v>
      </x:c>
      <x:c r="G411" s="8" t="n">
        <x:v>359684416.372</x:v>
      </x:c>
      <x:c r="H411" s="8"/>
      <x:c r="I411" s="8" t="n">
        <x:v>359684416.372</x:v>
      </x:c>
      <x:c r="J411" s="8"/>
      <x:c r="K411" s="3" t="b">
        <x:v>0</x:v>
      </x:c>
      <x:c r="L411" s="2" t="n">
        <x:v>7</x:v>
      </x:c>
    </x:row>
    <x:row r="412" ht="22" customHeight="1">
      <x:c r="A412" s="2" t="str">
        <x:v>2025-04</x:v>
      </x:c>
      <x:c r="B412" s="2" t="str">
        <x:v>152</x:v>
      </x:c>
      <x:c r="C412" s="2" t="str">
        <x:v>智利</x:v>
      </x:c>
      <x:c r="D412" s="2" t="str">
        <x:v>8481</x:v>
      </x:c>
      <x:c r="E412" s="2" t="str">
        <x:v>总类（含零件及龙头）</x:v>
      </x:c>
      <x:c r="F412" s="2" t="str">
        <x:v>世界</x:v>
      </x:c>
      <x:c r="G412" s="8" t="n">
        <x:v>38205630.309</x:v>
      </x:c>
      <x:c r="H412" s="8" t="n">
        <x:v>38205630.309</x:v>
      </x:c>
      <x:c r="I412" s="8" t="n">
        <x:v>36020443.129</x:v>
      </x:c>
      <x:c r="J412" s="8" t="n">
        <x:v>1487008.611</x:v>
      </x:c>
      <x:c r="K412" s="3" t="b">
        <x:v>1</x:v>
      </x:c>
      <x:c r="L412" s="2" t="n">
        <x:v>7</x:v>
      </x:c>
    </x:row>
    <x:row r="413" ht="22" customHeight="1">
      <x:c r="A413" s="2" t="str">
        <x:v>2025-04</x:v>
      </x:c>
      <x:c r="B413" s="2" t="str">
        <x:v>170</x:v>
      </x:c>
      <x:c r="C413" s="2" t="str">
        <x:v>哥伦比亚</x:v>
      </x:c>
      <x:c r="D413" s="2" t="str">
        <x:v>8481</x:v>
      </x:c>
      <x:c r="E413" s="2" t="str">
        <x:v>总类（含零件及龙头）</x:v>
      </x:c>
      <x:c r="F413" s="2" t="str">
        <x:v>世界</x:v>
      </x:c>
      <x:c r="G413" s="8" t="n">
        <x:v>23797162.44</x:v>
      </x:c>
      <x:c r="H413" s="8" t="n">
        <x:v>23797162.44</x:v>
      </x:c>
      <x:c r="I413" s="8" t="n">
        <x:v>22938892.67</x:v>
      </x:c>
      <x:c r="J413" s="8" t="n">
        <x:v>1358775.16</x:v>
      </x:c>
      <x:c r="K413" s="3" t="b">
        <x:v>0</x:v>
      </x:c>
      <x:c r="L413" s="2" t="n">
        <x:v>7</x:v>
      </x:c>
    </x:row>
    <x:row r="414" ht="22" customHeight="1">
      <x:c r="A414" s="2" t="str">
        <x:v>2025-04</x:v>
      </x:c>
      <x:c r="B414" s="2" t="str">
        <x:v>191</x:v>
      </x:c>
      <x:c r="C414" s="2" t="str">
        <x:v>克罗地亚</x:v>
      </x:c>
      <x:c r="D414" s="2" t="str">
        <x:v>8481</x:v>
      </x:c>
      <x:c r="E414" s="2" t="str">
        <x:v>总类（含零件及龙头）</x:v>
      </x:c>
      <x:c r="F414" s="2" t="str">
        <x:v>世界</x:v>
      </x:c>
      <x:c r="G414" s="8" t="n">
        <x:v>17942892</x:v>
      </x:c>
      <x:c r="H414" s="8" t="n">
        <x:v>17942892</x:v>
      </x:c>
      <x:c r="I414" s="8"/>
      <x:c r="J414" s="8" t="n">
        <x:v>911972.148</x:v>
      </x:c>
      <x:c r="K414" s="3" t="b">
        <x:v>0</x:v>
      </x:c>
      <x:c r="L414" s="2" t="n">
        <x:v>7</x:v>
      </x:c>
    </x:row>
    <x:row r="415" ht="22" customHeight="1">
      <x:c r="A415" s="2" t="str">
        <x:v>2025-04</x:v>
      </x:c>
      <x:c r="B415" s="2" t="str">
        <x:v>196</x:v>
      </x:c>
      <x:c r="C415" s="2" t="str">
        <x:v>塞浦路斯</x:v>
      </x:c>
      <x:c r="D415" s="2" t="str">
        <x:v>8481</x:v>
      </x:c>
      <x:c r="E415" s="2" t="str">
        <x:v>总类（含零件及龙头）</x:v>
      </x:c>
      <x:c r="F415" s="2" t="str">
        <x:v>世界</x:v>
      </x:c>
      <x:c r="G415" s="8" t="n">
        <x:v>3632826.386</x:v>
      </x:c>
      <x:c r="H415" s="8" t="n">
        <x:v>3632826.386</x:v>
      </x:c>
      <x:c r="I415" s="8"/>
      <x:c r="J415" s="8" t="n">
        <x:v>258051</x:v>
      </x:c>
      <x:c r="K415" s="3" t="b">
        <x:v>0</x:v>
      </x:c>
      <x:c r="L415" s="2" t="n">
        <x:v>7</x:v>
      </x:c>
    </x:row>
    <x:row r="416" ht="22" customHeight="1">
      <x:c r="A416" s="2" t="str">
        <x:v>2025-04</x:v>
      </x:c>
      <x:c r="B416" s="2" t="str">
        <x:v>203</x:v>
      </x:c>
      <x:c r="C416" s="2" t="str">
        <x:v>捷克</x:v>
      </x:c>
      <x:c r="D416" s="2" t="str">
        <x:v>8481</x:v>
      </x:c>
      <x:c r="E416" s="2" t="str">
        <x:v>总类（含零件及龙头）</x:v>
      </x:c>
      <x:c r="F416" s="2" t="str">
        <x:v>世界</x:v>
      </x:c>
      <x:c r="G416" s="8" t="n">
        <x:v>143611615</x:v>
      </x:c>
      <x:c r="H416" s="8" t="n">
        <x:v>143611615</x:v>
      </x:c>
      <x:c r="I416" s="8" t="n">
        <x:v>140074930</x:v>
      </x:c>
      <x:c r="J416" s="8" t="n">
        <x:v>4487974.202</x:v>
      </x:c>
      <x:c r="K416" s="3" t="b">
        <x:v>1</x:v>
      </x:c>
      <x:c r="L416" s="2" t="n">
        <x:v>7</x:v>
      </x:c>
    </x:row>
    <x:row r="417" ht="22" customHeight="1">
      <x:c r="A417" s="2" t="str">
        <x:v>2025-04</x:v>
      </x:c>
      <x:c r="B417" s="2" t="str">
        <x:v>208</x:v>
      </x:c>
      <x:c r="C417" s="2" t="str">
        <x:v>丹麦</x:v>
      </x:c>
      <x:c r="D417" s="2" t="str">
        <x:v>8481</x:v>
      </x:c>
      <x:c r="E417" s="2" t="str">
        <x:v>总类（含零件及龙头）</x:v>
      </x:c>
      <x:c r="F417" s="2" t="str">
        <x:v>世界</x:v>
      </x:c>
      <x:c r="G417" s="8" t="n">
        <x:v>100980083.313</x:v>
      </x:c>
      <x:c r="H417" s="8" t="n">
        <x:v>100980083.313</x:v>
      </x:c>
      <x:c r="I417" s="8"/>
      <x:c r="J417" s="8" t="n">
        <x:v>4484349.454</x:v>
      </x:c>
      <x:c r="K417" s="3" t="b">
        <x:v>1</x:v>
      </x:c>
      <x:c r="L417" s="2" t="n">
        <x:v>7</x:v>
      </x:c>
    </x:row>
    <x:row r="418" ht="22" customHeight="1">
      <x:c r="A418" s="2" t="str">
        <x:v>2025-04</x:v>
      </x:c>
      <x:c r="B418" s="2" t="str">
        <x:v>214</x:v>
      </x:c>
      <x:c r="C418" s="2" t="str">
        <x:v>多米尼加共和国</x:v>
      </x:c>
      <x:c r="D418" s="2" t="str">
        <x:v>8481</x:v>
      </x:c>
      <x:c r="E418" s="2" t="str">
        <x:v>总类（含零件及龙头）</x:v>
      </x:c>
      <x:c r="F418" s="2" t="str">
        <x:v>世界</x:v>
      </x:c>
      <x:c r="G418" s="8" t="n">
        <x:v>10133544.677</x:v>
      </x:c>
      <x:c r="H418" s="8" t="n">
        <x:v>10133544.677</x:v>
      </x:c>
      <x:c r="I418" s="8" t="n">
        <x:v>9693112.566</x:v>
      </x:c>
      <x:c r="J418" s="8"/>
      <x:c r="K418" s="3" t="b">
        <x:v>0</x:v>
      </x:c>
      <x:c r="L418" s="2" t="n">
        <x:v>7</x:v>
      </x:c>
    </x:row>
    <x:row r="419" ht="22" customHeight="1">
      <x:c r="A419" s="2" t="str">
        <x:v>2025-04</x:v>
      </x:c>
      <x:c r="B419" s="2" t="str">
        <x:v>222</x:v>
      </x:c>
      <x:c r="C419" s="2" t="str">
        <x:v>萨尔瓦多</x:v>
      </x:c>
      <x:c r="D419" s="2" t="str">
        <x:v>8481</x:v>
      </x:c>
      <x:c r="E419" s="2" t="str">
        <x:v>总类（含零件及龙头）</x:v>
      </x:c>
      <x:c r="F419" s="2" t="str">
        <x:v>世界</x:v>
      </x:c>
      <x:c r="G419" s="8" t="n">
        <x:v>3592981.23</x:v>
      </x:c>
      <x:c r="H419" s="8" t="n">
        <x:v>3592981.23</x:v>
      </x:c>
      <x:c r="I419" s="8"/>
      <x:c r="J419" s="8" t="n">
        <x:v>276655.87</x:v>
      </x:c>
      <x:c r="K419" s="3" t="b">
        <x:v>0</x:v>
      </x:c>
      <x:c r="L419" s="2" t="n">
        <x:v>7</x:v>
      </x:c>
    </x:row>
    <x:row r="420" ht="22" customHeight="1">
      <x:c r="A420" s="2" t="str">
        <x:v>2025-04</x:v>
      </x:c>
      <x:c r="B420" s="2" t="str">
        <x:v>233</x:v>
      </x:c>
      <x:c r="C420" s="2" t="str">
        <x:v>爱沙尼亚</x:v>
      </x:c>
      <x:c r="D420" s="2" t="str">
        <x:v>8481</x:v>
      </x:c>
      <x:c r="E420" s="2" t="str">
        <x:v>总类（含零件及龙头）</x:v>
      </x:c>
      <x:c r="F420" s="2" t="str">
        <x:v>世界</x:v>
      </x:c>
      <x:c r="G420" s="8" t="n">
        <x:v>8219419.63</x:v>
      </x:c>
      <x:c r="H420" s="8" t="n">
        <x:v>8219419.63</x:v>
      </x:c>
      <x:c r="I420" s="8"/>
      <x:c r="J420" s="8" t="n">
        <x:v>276828.361</x:v>
      </x:c>
      <x:c r="K420" s="3" t="b">
        <x:v>0</x:v>
      </x:c>
      <x:c r="L420" s="2" t="n">
        <x:v>7</x:v>
      </x:c>
    </x:row>
    <x:row r="421" ht="22" customHeight="1">
      <x:c r="A421" s="2" t="str">
        <x:v>2025-04</x:v>
      </x:c>
      <x:c r="B421" s="2" t="str">
        <x:v>234</x:v>
      </x:c>
      <x:c r="C421" s="2" t="str">
        <x:v>Faroe Isds</x:v>
      </x:c>
      <x:c r="D421" s="2" t="str">
        <x:v>8481</x:v>
      </x:c>
      <x:c r="E421" s="2" t="str">
        <x:v>总类（含零件及龙头）</x:v>
      </x:c>
      <x:c r="F421" s="2" t="str">
        <x:v>世界</x:v>
      </x:c>
      <x:c r="G421" s="8" t="n">
        <x:v>631310.591</x:v>
      </x:c>
      <x:c r="H421" s="8" t="n">
        <x:v>631310.591</x:v>
      </x:c>
      <x:c r="I421" s="8" t="n">
        <x:v>593737.671</x:v>
      </x:c>
      <x:c r="J421" s="8" t="n">
        <x:v>10410.43</x:v>
      </x:c>
      <x:c r="K421" s="3" t="b">
        <x:v>1</x:v>
      </x:c>
      <x:c r="L421" s="2" t="n">
        <x:v>7</x:v>
      </x:c>
    </x:row>
    <x:row r="422" ht="22" customHeight="1">
      <x:c r="A422" s="2" t="str">
        <x:v>2025-04</x:v>
      </x:c>
      <x:c r="B422" s="2" t="str">
        <x:v>242</x:v>
      </x:c>
      <x:c r="C422" s="2" t="str">
        <x:v>Fiji</x:v>
      </x:c>
      <x:c r="D422" s="2" t="str">
        <x:v>8481</x:v>
      </x:c>
      <x:c r="E422" s="2" t="str">
        <x:v>总类（含零件及龙头）</x:v>
      </x:c>
      <x:c r="F422" s="2" t="str">
        <x:v>世界</x:v>
      </x:c>
      <x:c r="G422" s="8" t="n">
        <x:v>822000.764</x:v>
      </x:c>
      <x:c r="H422" s="8" t="n">
        <x:v>822000.764</x:v>
      </x:c>
      <x:c r="I422" s="8"/>
      <x:c r="J422" s="8" t="n">
        <x:v>64932.528</x:v>
      </x:c>
      <x:c r="K422" s="3" t="b">
        <x:v>0</x:v>
      </x:c>
      <x:c r="L422" s="2" t="n">
        <x:v>7</x:v>
      </x:c>
    </x:row>
    <x:row r="423" ht="22" customHeight="1">
      <x:c r="A423" s="2" t="str">
        <x:v>2025-04</x:v>
      </x:c>
      <x:c r="B423" s="2" t="str">
        <x:v>246</x:v>
      </x:c>
      <x:c r="C423" s="2" t="str">
        <x:v>芬兰</x:v>
      </x:c>
      <x:c r="D423" s="2" t="str">
        <x:v>8481</x:v>
      </x:c>
      <x:c r="E423" s="2" t="str">
        <x:v>总类（含零件及龙头）</x:v>
      </x:c>
      <x:c r="F423" s="2" t="str">
        <x:v>世界</x:v>
      </x:c>
      <x:c r="G423" s="8" t="n">
        <x:v>44985659.784</x:v>
      </x:c>
      <x:c r="H423" s="8" t="n">
        <x:v>44985659.784</x:v>
      </x:c>
      <x:c r="I423" s="8"/>
      <x:c r="J423" s="8" t="n">
        <x:v>1223814.232</x:v>
      </x:c>
      <x:c r="K423" s="3" t="b">
        <x:v>1</x:v>
      </x:c>
      <x:c r="L423" s="2" t="n">
        <x:v>7</x:v>
      </x:c>
    </x:row>
    <x:row r="424" ht="22" customHeight="1">
      <x:c r="A424" s="2" t="str">
        <x:v>2025-04</x:v>
      </x:c>
      <x:c r="B424" s="2" t="str">
        <x:v>251</x:v>
      </x:c>
      <x:c r="C424" s="2" t="str">
        <x:v>法国</x:v>
      </x:c>
      <x:c r="D424" s="2" t="str">
        <x:v>8481</x:v>
      </x:c>
      <x:c r="E424" s="2" t="str">
        <x:v>总类（含零件及龙头）</x:v>
      </x:c>
      <x:c r="F424" s="2" t="str">
        <x:v>世界</x:v>
      </x:c>
      <x:c r="G424" s="8" t="n">
        <x:v>344392866.563</x:v>
      </x:c>
      <x:c r="H424" s="8" t="n">
        <x:v>344392866.563</x:v>
      </x:c>
      <x:c r="I424" s="8"/>
      <x:c r="J424" s="8" t="n">
        <x:v>11846266.793</x:v>
      </x:c>
      <x:c r="K424" s="3" t="b">
        <x:v>1</x:v>
      </x:c>
      <x:c r="L424" s="2" t="n">
        <x:v>7</x:v>
      </x:c>
    </x:row>
    <x:row r="425" ht="22" customHeight="1">
      <x:c r="A425" s="2" t="str">
        <x:v>2025-04</x:v>
      </x:c>
      <x:c r="B425" s="2" t="str">
        <x:v>268</x:v>
      </x:c>
      <x:c r="C425" s="2" t="str">
        <x:v>格鲁吉亚</x:v>
      </x:c>
      <x:c r="D425" s="2" t="str">
        <x:v>8481</x:v>
      </x:c>
      <x:c r="E425" s="2" t="str">
        <x:v>总类（含零件及龙头）</x:v>
      </x:c>
      <x:c r="F425" s="2" t="str">
        <x:v>世界</x:v>
      </x:c>
      <x:c r="G425" s="8" t="n">
        <x:v>4787676.492</x:v>
      </x:c>
      <x:c r="H425" s="8" t="n">
        <x:v>4787676.492</x:v>
      </x:c>
      <x:c r="I425" s="8"/>
      <x:c r="J425" s="8" t="n">
        <x:v>437357.98</x:v>
      </x:c>
      <x:c r="K425" s="3" t="b">
        <x:v>0</x:v>
      </x:c>
      <x:c r="L425" s="2" t="n">
        <x:v>7</x:v>
      </x:c>
    </x:row>
    <x:row r="426" ht="22" customHeight="1">
      <x:c r="A426" s="2" t="str">
        <x:v>2025-04</x:v>
      </x:c>
      <x:c r="B426" s="2" t="str">
        <x:v>276</x:v>
      </x:c>
      <x:c r="C426" s="2" t="str">
        <x:v>德国</x:v>
      </x:c>
      <x:c r="D426" s="2" t="str">
        <x:v>8481</x:v>
      </x:c>
      <x:c r="E426" s="2" t="str">
        <x:v>总类（含零件及龙头）</x:v>
      </x:c>
      <x:c r="F426" s="2" t="str">
        <x:v>世界</x:v>
      </x:c>
      <x:c r="G426" s="8" t="n">
        <x:v>781132254.772</x:v>
      </x:c>
      <x:c r="H426" s="8" t="n">
        <x:v>781132254.772</x:v>
      </x:c>
      <x:c r="I426" s="8"/>
      <x:c r="J426" s="8" t="n">
        <x:v>24369358.594</x:v>
      </x:c>
      <x:c r="K426" s="3" t="b">
        <x:v>1</x:v>
      </x:c>
      <x:c r="L426" s="2" t="n">
        <x:v>7</x:v>
      </x:c>
    </x:row>
    <x:row r="427" ht="22" customHeight="1">
      <x:c r="A427" s="2" t="str">
        <x:v>2025-04</x:v>
      </x:c>
      <x:c r="B427" s="2" t="str">
        <x:v>288</x:v>
      </x:c>
      <x:c r="C427" s="2" t="str">
        <x:v>加纳</x:v>
      </x:c>
      <x:c r="D427" s="2" t="str">
        <x:v>8481</x:v>
      </x:c>
      <x:c r="E427" s="2" t="str">
        <x:v>总类（含零件及龙头）</x:v>
      </x:c>
      <x:c r="F427" s="2" t="str">
        <x:v>世界</x:v>
      </x:c>
      <x:c r="G427" s="8" t="n">
        <x:v>5025489.958</x:v>
      </x:c>
      <x:c r="H427" s="8" t="n">
        <x:v>5025489.958</x:v>
      </x:c>
      <x:c r="I427" s="8"/>
      <x:c r="J427" s="8" t="n">
        <x:v>539850.65</x:v>
      </x:c>
      <x:c r="K427" s="3" t="b">
        <x:v>0</x:v>
      </x:c>
      <x:c r="L427" s="2" t="n">
        <x:v>7</x:v>
      </x:c>
    </x:row>
    <x:row r="428" ht="22" customHeight="1">
      <x:c r="A428" s="2" t="str">
        <x:v>2025-04</x:v>
      </x:c>
      <x:c r="B428" s="2" t="str">
        <x:v>296</x:v>
      </x:c>
      <x:c r="C428" s="2" t="str">
        <x:v>Kiribati</x:v>
      </x:c>
      <x:c r="D428" s="2" t="str">
        <x:v>8481</x:v>
      </x:c>
      <x:c r="E428" s="2" t="str">
        <x:v>总类（含零件及龙头）</x:v>
      </x:c>
      <x:c r="F428" s="2" t="str">
        <x:v>世界</x:v>
      </x:c>
      <x:c r="G428" s="8" t="n">
        <x:v>35158.863</x:v>
      </x:c>
      <x:c r="H428" s="8" t="n">
        <x:v>35158.863</x:v>
      </x:c>
      <x:c r="I428" s="8"/>
      <x:c r="J428" s="8" t="n">
        <x:v>647.959</x:v>
      </x:c>
      <x:c r="K428" s="3" t="b">
        <x:v>1</x:v>
      </x:c>
      <x:c r="L428" s="2" t="n">
        <x:v>7</x:v>
      </x:c>
    </x:row>
    <x:row r="429" ht="22" customHeight="1">
      <x:c r="A429" s="2" t="str">
        <x:v>2025-04</x:v>
      </x:c>
      <x:c r="B429" s="2" t="str">
        <x:v>300</x:v>
      </x:c>
      <x:c r="C429" s="2" t="str">
        <x:v>希腊</x:v>
      </x:c>
      <x:c r="D429" s="2" t="str">
        <x:v>8481</x:v>
      </x:c>
      <x:c r="E429" s="2" t="str">
        <x:v>总类（含零件及龙头）</x:v>
      </x:c>
      <x:c r="F429" s="2" t="str">
        <x:v>世界</x:v>
      </x:c>
      <x:c r="G429" s="8" t="n">
        <x:v>24751711.91</x:v>
      </x:c>
      <x:c r="H429" s="8" t="n">
        <x:v>24751711.91</x:v>
      </x:c>
      <x:c r="I429" s="8"/>
      <x:c r="J429" s="8" t="n">
        <x:v>1519758</x:v>
      </x:c>
      <x:c r="K429" s="3" t="b">
        <x:v>0</x:v>
      </x:c>
      <x:c r="L429" s="2" t="n">
        <x:v>7</x:v>
      </x:c>
    </x:row>
    <x:row r="430" ht="22" customHeight="1">
      <x:c r="A430" s="2" t="str">
        <x:v>2025-04</x:v>
      </x:c>
      <x:c r="B430" s="2" t="str">
        <x:v>308</x:v>
      </x:c>
      <x:c r="C430" s="2" t="str">
        <x:v>Grenada</x:v>
      </x:c>
      <x:c r="D430" s="2" t="str">
        <x:v>8481</x:v>
      </x:c>
      <x:c r="E430" s="2" t="str">
        <x:v>总类（含零件及龙头）</x:v>
      </x:c>
      <x:c r="F430" s="2" t="str">
        <x:v>世界</x:v>
      </x:c>
      <x:c r="G430" s="8" t="n">
        <x:v>229413.574</x:v>
      </x:c>
      <x:c r="H430" s="8" t="n">
        <x:v>229413.574</x:v>
      </x:c>
      <x:c r="I430" s="8"/>
      <x:c r="J430" s="8" t="n">
        <x:v>12281.35</x:v>
      </x:c>
      <x:c r="K430" s="3" t="b">
        <x:v>0</x:v>
      </x:c>
      <x:c r="L430" s="2" t="n">
        <x:v>7</x:v>
      </x:c>
    </x:row>
    <x:row r="431" ht="22" customHeight="1">
      <x:c r="A431" s="2" t="str">
        <x:v>2025-04</x:v>
      </x:c>
      <x:c r="B431" s="2" t="str">
        <x:v>320</x:v>
      </x:c>
      <x:c r="C431" s="2" t="str">
        <x:v>危地马拉</x:v>
      </x:c>
      <x:c r="D431" s="2" t="str">
        <x:v>8481</x:v>
      </x:c>
      <x:c r="E431" s="2" t="str">
        <x:v>总类（含零件及龙头）</x:v>
      </x:c>
      <x:c r="F431" s="2" t="str">
        <x:v>世界</x:v>
      </x:c>
      <x:c r="G431" s="8" t="n">
        <x:v>7968947</x:v>
      </x:c>
      <x:c r="H431" s="8" t="n">
        <x:v>7968947</x:v>
      </x:c>
      <x:c r="I431" s="8"/>
      <x:c r="J431" s="8" t="n">
        <x:v>708174</x:v>
      </x:c>
      <x:c r="K431" s="3" t="b">
        <x:v>0</x:v>
      </x:c>
      <x:c r="L431" s="2" t="n">
        <x:v>7</x:v>
      </x:c>
    </x:row>
    <x:row r="432" ht="22" customHeight="1">
      <x:c r="A432" s="2" t="str">
        <x:v>2025-04</x:v>
      </x:c>
      <x:c r="B432" s="2" t="str">
        <x:v>328</x:v>
      </x:c>
      <x:c r="C432" s="2" t="str">
        <x:v>圭亚那</x:v>
      </x:c>
      <x:c r="D432" s="2" t="str">
        <x:v>8481</x:v>
      </x:c>
      <x:c r="E432" s="2" t="str">
        <x:v>总类（含零件及龙头）</x:v>
      </x:c>
      <x:c r="F432" s="2" t="str">
        <x:v>世界</x:v>
      </x:c>
      <x:c r="G432" s="8" t="n">
        <x:v>10326702.312</x:v>
      </x:c>
      <x:c r="H432" s="8" t="n">
        <x:v>10326702.312</x:v>
      </x:c>
      <x:c r="I432" s="8"/>
      <x:c r="J432" s="8" t="n">
        <x:v>176173.77</x:v>
      </x:c>
      <x:c r="K432" s="3" t="b">
        <x:v>0</x:v>
      </x:c>
      <x:c r="L432" s="2" t="n">
        <x:v>7</x:v>
      </x:c>
    </x:row>
    <x:row r="433" ht="22" customHeight="1">
      <x:c r="A433" s="2" t="str">
        <x:v>2025-04</x:v>
      </x:c>
      <x:c r="B433" s="2" t="str">
        <x:v>344</x:v>
      </x:c>
      <x:c r="C433" s="2" t="str">
        <x:v>中国香港</x:v>
      </x:c>
      <x:c r="D433" s="2" t="str">
        <x:v>8481</x:v>
      </x:c>
      <x:c r="E433" s="2" t="str">
        <x:v>总类（含零件及龙头）</x:v>
      </x:c>
      <x:c r="F433" s="2" t="str">
        <x:v>世界</x:v>
      </x:c>
      <x:c r="G433" s="8" t="n">
        <x:v>35961939.98</x:v>
      </x:c>
      <x:c r="H433" s="8" t="n">
        <x:v>35961939.98</x:v>
      </x:c>
      <x:c r="I433" s="8"/>
      <x:c r="J433" s="8"/>
      <x:c r="K433" s="3" t="b">
        <x:v>0</x:v>
      </x:c>
      <x:c r="L433" s="2" t="n">
        <x:v>7</x:v>
      </x:c>
    </x:row>
    <x:row r="434" ht="22" customHeight="1">
      <x:c r="A434" s="2" t="str">
        <x:v>2025-04</x:v>
      </x:c>
      <x:c r="B434" s="2" t="str">
        <x:v>348</x:v>
      </x:c>
      <x:c r="C434" s="2" t="str">
        <x:v>匈牙利</x:v>
      </x:c>
      <x:c r="D434" s="2" t="str">
        <x:v>8481</x:v>
      </x:c>
      <x:c r="E434" s="2" t="str">
        <x:v>总类（含零件及龙头）</x:v>
      </x:c>
      <x:c r="F434" s="2" t="str">
        <x:v>世界</x:v>
      </x:c>
      <x:c r="G434" s="8" t="n">
        <x:v>82768002.064</x:v>
      </x:c>
      <x:c r="H434" s="8" t="n">
        <x:v>82768002.064</x:v>
      </x:c>
      <x:c r="I434" s="8"/>
      <x:c r="J434" s="8" t="n">
        <x:v>2484275.878</x:v>
      </x:c>
      <x:c r="K434" s="3" t="b">
        <x:v>1</x:v>
      </x:c>
      <x:c r="L434" s="2" t="n">
        <x:v>7</x:v>
      </x:c>
    </x:row>
    <x:row r="435" ht="22" customHeight="1">
      <x:c r="A435" s="2" t="str">
        <x:v>2025-04</x:v>
      </x:c>
      <x:c r="B435" s="2" t="str">
        <x:v>352</x:v>
      </x:c>
      <x:c r="C435" s="2" t="str">
        <x:v>冰岛</x:v>
      </x:c>
      <x:c r="D435" s="2" t="str">
        <x:v>8481</x:v>
      </x:c>
      <x:c r="E435" s="2" t="str">
        <x:v>总类（含零件及龙头）</x:v>
      </x:c>
      <x:c r="F435" s="2" t="str">
        <x:v>世界</x:v>
      </x:c>
      <x:c r="G435" s="8" t="n">
        <x:v>3586312.704</x:v>
      </x:c>
      <x:c r="H435" s="8" t="n">
        <x:v>3586312.704</x:v>
      </x:c>
      <x:c r="I435" s="8" t="n">
        <x:v>3424254.109</x:v>
      </x:c>
      <x:c r="J435" s="8" t="n">
        <x:v>130083.884</x:v>
      </x:c>
      <x:c r="K435" s="3" t="b">
        <x:v>1</x:v>
      </x:c>
      <x:c r="L435" s="2" t="n">
        <x:v>7</x:v>
      </x:c>
    </x:row>
    <x:row r="436" ht="22" customHeight="1">
      <x:c r="A436" s="2" t="str">
        <x:v>2025-04</x:v>
      </x:c>
      <x:c r="B436" s="2" t="str">
        <x:v>360</x:v>
      </x:c>
      <x:c r="C436" s="2" t="str">
        <x:v>印度尼西亚</x:v>
      </x:c>
      <x:c r="D436" s="2" t="str">
        <x:v>8481</x:v>
      </x:c>
      <x:c r="E436" s="2" t="str">
        <x:v>总类（含零件及龙头）</x:v>
      </x:c>
      <x:c r="F436" s="2" t="str">
        <x:v>世界</x:v>
      </x:c>
      <x:c r="G436" s="8" t="n">
        <x:v>102862505.324</x:v>
      </x:c>
      <x:c r="H436" s="8" t="n">
        <x:v>102862505.324</x:v>
      </x:c>
      <x:c r="I436" s="8"/>
      <x:c r="J436" s="8" t="n">
        <x:v>7108043.486</x:v>
      </x:c>
      <x:c r="K436" s="3" t="b">
        <x:v>1</x:v>
      </x:c>
      <x:c r="L436" s="2" t="n">
        <x:v>7</x:v>
      </x:c>
    </x:row>
    <x:row r="437" ht="22" customHeight="1">
      <x:c r="A437" s="2" t="str">
        <x:v>2025-04</x:v>
      </x:c>
      <x:c r="B437" s="2" t="str">
        <x:v>372</x:v>
      </x:c>
      <x:c r="C437" s="2" t="str">
        <x:v>爱尔兰</x:v>
      </x:c>
      <x:c r="D437" s="2" t="str">
        <x:v>8481</x:v>
      </x:c>
      <x:c r="E437" s="2" t="str">
        <x:v>总类（含零件及龙头）</x:v>
      </x:c>
      <x:c r="F437" s="2" t="str">
        <x:v>世界</x:v>
      </x:c>
      <x:c r="G437" s="8" t="n">
        <x:v>35377226.705</x:v>
      </x:c>
      <x:c r="H437" s="8" t="n">
        <x:v>35377226.705</x:v>
      </x:c>
      <x:c r="I437" s="8"/>
      <x:c r="J437" s="8" t="n">
        <x:v>1262841.918</x:v>
      </x:c>
      <x:c r="K437" s="3" t="b">
        <x:v>1</x:v>
      </x:c>
      <x:c r="L437" s="2" t="n">
        <x:v>7</x:v>
      </x:c>
    </x:row>
    <x:row r="438" ht="22" customHeight="1">
      <x:c r="A438" s="2" t="str">
        <x:v>2025-04</x:v>
      </x:c>
      <x:c r="B438" s="2" t="str">
        <x:v>376</x:v>
      </x:c>
      <x:c r="C438" s="2" t="str">
        <x:v>以色列</x:v>
      </x:c>
      <x:c r="D438" s="2" t="str">
        <x:v>8481</x:v>
      </x:c>
      <x:c r="E438" s="2" t="str">
        <x:v>总类（含零件及龙头）</x:v>
      </x:c>
      <x:c r="F438" s="2" t="str">
        <x:v>世界</x:v>
      </x:c>
      <x:c r="G438" s="8" t="n">
        <x:v>36584000</x:v>
      </x:c>
      <x:c r="H438" s="8" t="n">
        <x:v>36584000</x:v>
      </x:c>
      <x:c r="I438" s="8"/>
      <x:c r="J438" s="8"/>
      <x:c r="K438" s="3" t="b">
        <x:v>0</x:v>
      </x:c>
      <x:c r="L438" s="2" t="n">
        <x:v>7</x:v>
      </x:c>
    </x:row>
    <x:row r="439" ht="22" customHeight="1">
      <x:c r="A439" s="2" t="str">
        <x:v>2025-04</x:v>
      </x:c>
      <x:c r="B439" s="2" t="str">
        <x:v>380</x:v>
      </x:c>
      <x:c r="C439" s="2" t="str">
        <x:v>意大利</x:v>
      </x:c>
      <x:c r="D439" s="2" t="str">
        <x:v>8481</x:v>
      </x:c>
      <x:c r="E439" s="2" t="str">
        <x:v>总类（含零件及龙头）</x:v>
      </x:c>
      <x:c r="F439" s="2" t="str">
        <x:v>世界</x:v>
      </x:c>
      <x:c r="G439" s="8" t="n">
        <x:v>266396605.724</x:v>
      </x:c>
      <x:c r="H439" s="8" t="n">
        <x:v>266396605.724</x:v>
      </x:c>
      <x:c r="I439" s="8"/>
      <x:c r="J439" s="8" t="n">
        <x:v>11617610</x:v>
      </x:c>
      <x:c r="K439" s="3" t="b">
        <x:v>0</x:v>
      </x:c>
      <x:c r="L439" s="2" t="n">
        <x:v>7</x:v>
      </x:c>
    </x:row>
    <x:row r="440" ht="22" customHeight="1">
      <x:c r="A440" s="2" t="str">
        <x:v>2025-04</x:v>
      </x:c>
      <x:c r="B440" s="2" t="str">
        <x:v>384</x:v>
      </x:c>
      <x:c r="C440" s="2" t="str">
        <x:v>科特迪瓦</x:v>
      </x:c>
      <x:c r="D440" s="2" t="str">
        <x:v>8481</x:v>
      </x:c>
      <x:c r="E440" s="2" t="str">
        <x:v>总类（含零件及龙头）</x:v>
      </x:c>
      <x:c r="F440" s="2" t="str">
        <x:v>世界</x:v>
      </x:c>
      <x:c r="G440" s="8" t="n">
        <x:v>7662842.142</x:v>
      </x:c>
      <x:c r="H440" s="8" t="n">
        <x:v>7662842.142</x:v>
      </x:c>
      <x:c r="I440" s="8"/>
      <x:c r="J440" s="8" t="n">
        <x:v>458730</x:v>
      </x:c>
      <x:c r="K440" s="3" t="b">
        <x:v>0</x:v>
      </x:c>
      <x:c r="L440" s="2" t="n">
        <x:v>7</x:v>
      </x:c>
    </x:row>
    <x:row r="441" ht="22" customHeight="1">
      <x:c r="A441" s="2" t="str">
        <x:v>2025-04</x:v>
      </x:c>
      <x:c r="B441" s="2" t="str">
        <x:v>392</x:v>
      </x:c>
      <x:c r="C441" s="2" t="str">
        <x:v>日本</x:v>
      </x:c>
      <x:c r="D441" s="2" t="str">
        <x:v>8481</x:v>
      </x:c>
      <x:c r="E441" s="2" t="str">
        <x:v>总类（含零件及龙头）</x:v>
      </x:c>
      <x:c r="F441" s="2" t="str">
        <x:v>世界</x:v>
      </x:c>
      <x:c r="G441" s="8" t="n">
        <x:v>230325104.549</x:v>
      </x:c>
      <x:c r="H441" s="8" t="n">
        <x:v>230325104.549</x:v>
      </x:c>
      <x:c r="I441" s="8"/>
      <x:c r="J441" s="8" t="n">
        <x:v>7678804.579</x:v>
      </x:c>
      <x:c r="K441" s="3" t="b">
        <x:v>1</x:v>
      </x:c>
      <x:c r="L441" s="2" t="n">
        <x:v>7</x:v>
      </x:c>
    </x:row>
    <x:row r="442" ht="22" customHeight="1">
      <x:c r="A442" s="2" t="str">
        <x:v>2025-04</x:v>
      </x:c>
      <x:c r="B442" s="2" t="str">
        <x:v>398</x:v>
      </x:c>
      <x:c r="C442" s="2" t="str">
        <x:v>哈萨克斯坦</x:v>
      </x:c>
      <x:c r="D442" s="2" t="str">
        <x:v>8481</x:v>
      </x:c>
      <x:c r="E442" s="2" t="str">
        <x:v>总类（含零件及龙头）</x:v>
      </x:c>
      <x:c r="F442" s="2" t="str">
        <x:v>世界</x:v>
      </x:c>
      <x:c r="G442" s="8" t="n">
        <x:v>41319727.72</x:v>
      </x:c>
      <x:c r="H442" s="8" t="n">
        <x:v>41319727.72</x:v>
      </x:c>
      <x:c r="I442" s="8"/>
      <x:c r="J442" s="8" t="n">
        <x:v>2824740.79</x:v>
      </x:c>
      <x:c r="K442" s="3" t="b">
        <x:v>0</x:v>
      </x:c>
      <x:c r="L442" s="2" t="n">
        <x:v>7</x:v>
      </x:c>
    </x:row>
    <x:row r="443" ht="22" customHeight="1">
      <x:c r="A443" s="2" t="str">
        <x:v>2025-04</x:v>
      </x:c>
      <x:c r="B443" s="2" t="str">
        <x:v>410</x:v>
      </x:c>
      <x:c r="C443" s="2" t="str">
        <x:v>韩国</x:v>
      </x:c>
      <x:c r="D443" s="2" t="str">
        <x:v>8481</x:v>
      </x:c>
      <x:c r="E443" s="2" t="str">
        <x:v>总类（含零件及龙头）</x:v>
      </x:c>
      <x:c r="F443" s="2" t="str">
        <x:v>世界</x:v>
      </x:c>
      <x:c r="G443" s="8" t="n">
        <x:v>260407890</x:v>
      </x:c>
      <x:c r="H443" s="8" t="n">
        <x:v>260407890</x:v>
      </x:c>
      <x:c r="I443" s="8"/>
      <x:c r="J443" s="8" t="n">
        <x:v>9769107.303</x:v>
      </x:c>
      <x:c r="K443" s="3" t="b">
        <x:v>0</x:v>
      </x:c>
      <x:c r="L443" s="2" t="n">
        <x:v>7</x:v>
      </x:c>
    </x:row>
    <x:row r="444" ht="22" customHeight="1">
      <x:c r="A444" s="2" t="str">
        <x:v>2025-04</x:v>
      </x:c>
      <x:c r="B444" s="2" t="str">
        <x:v>417</x:v>
      </x:c>
      <x:c r="C444" s="2" t="str">
        <x:v>吉尔吉斯斯坦</x:v>
      </x:c>
      <x:c r="D444" s="2" t="str">
        <x:v>8481</x:v>
      </x:c>
      <x:c r="E444" s="2" t="str">
        <x:v>总类（含零件及龙头）</x:v>
      </x:c>
      <x:c r="F444" s="2" t="str">
        <x:v>世界</x:v>
      </x:c>
      <x:c r="G444" s="8" t="n">
        <x:v>4477628</x:v>
      </x:c>
      <x:c r="H444" s="8" t="n">
        <x:v>4477628</x:v>
      </x:c>
      <x:c r="I444" s="8"/>
      <x:c r="J444" s="8" t="n">
        <x:v>695828.972</x:v>
      </x:c>
      <x:c r="K444" s="3" t="b">
        <x:v>1</x:v>
      </x:c>
      <x:c r="L444" s="2" t="n">
        <x:v>7</x:v>
      </x:c>
    </x:row>
    <x:row r="445" ht="22" customHeight="1">
      <x:c r="A445" s="2" t="str">
        <x:v>2025-04</x:v>
      </x:c>
      <x:c r="B445" s="2" t="str">
        <x:v>428</x:v>
      </x:c>
      <x:c r="C445" s="2" t="str">
        <x:v>拉脱维亚</x:v>
      </x:c>
      <x:c r="D445" s="2" t="str">
        <x:v>8481</x:v>
      </x:c>
      <x:c r="E445" s="2" t="str">
        <x:v>总类（含零件及龙头）</x:v>
      </x:c>
      <x:c r="F445" s="2" t="str">
        <x:v>世界</x:v>
      </x:c>
      <x:c r="G445" s="8" t="n">
        <x:v>6580767.505</x:v>
      </x:c>
      <x:c r="H445" s="8" t="n">
        <x:v>6580767.505</x:v>
      </x:c>
      <x:c r="I445" s="8"/>
      <x:c r="J445" s="8" t="n">
        <x:v>246725.81</x:v>
      </x:c>
      <x:c r="K445" s="3" t="b">
        <x:v>1</x:v>
      </x:c>
      <x:c r="L445" s="2" t="n">
        <x:v>7</x:v>
      </x:c>
    </x:row>
    <x:row r="446" ht="22" customHeight="1">
      <x:c r="A446" s="2" t="str">
        <x:v>2025-04</x:v>
      </x:c>
      <x:c r="B446" s="2" t="str">
        <x:v>440</x:v>
      </x:c>
      <x:c r="C446" s="2" t="str">
        <x:v>立陶宛</x:v>
      </x:c>
      <x:c r="D446" s="2" t="str">
        <x:v>8481</x:v>
      </x:c>
      <x:c r="E446" s="2" t="str">
        <x:v>总类（含零件及龙头）</x:v>
      </x:c>
      <x:c r="F446" s="2" t="str">
        <x:v>世界</x:v>
      </x:c>
      <x:c r="G446" s="8" t="n">
        <x:v>12850081</x:v>
      </x:c>
      <x:c r="H446" s="8" t="n">
        <x:v>12850081</x:v>
      </x:c>
      <x:c r="I446" s="8"/>
      <x:c r="J446" s="8" t="n">
        <x:v>389144.885</x:v>
      </x:c>
      <x:c r="K446" s="3" t="b">
        <x:v>0</x:v>
      </x:c>
      <x:c r="L446" s="2" t="n">
        <x:v>7</x:v>
      </x:c>
    </x:row>
    <x:row r="447" ht="22" customHeight="1">
      <x:c r="A447" s="2" t="str">
        <x:v>2025-04</x:v>
      </x:c>
      <x:c r="B447" s="2" t="str">
        <x:v>442</x:v>
      </x:c>
      <x:c r="C447" s="2" t="str">
        <x:v>卢森堡</x:v>
      </x:c>
      <x:c r="D447" s="2" t="str">
        <x:v>8481</x:v>
      </x:c>
      <x:c r="E447" s="2" t="str">
        <x:v>总类（含零件及龙头）</x:v>
      </x:c>
      <x:c r="F447" s="2" t="str">
        <x:v>世界</x:v>
      </x:c>
      <x:c r="G447" s="8" t="n">
        <x:v>11701023.937</x:v>
      </x:c>
      <x:c r="H447" s="8" t="n">
        <x:v>11701023.937</x:v>
      </x:c>
      <x:c r="I447" s="8" t="n">
        <x:v>11485847.512</x:v>
      </x:c>
      <x:c r="J447" s="8" t="n">
        <x:v>433159.248</x:v>
      </x:c>
      <x:c r="K447" s="3" t="b">
        <x:v>0</x:v>
      </x:c>
      <x:c r="L447" s="2" t="n">
        <x:v>7</x:v>
      </x:c>
    </x:row>
    <x:row r="448" ht="22" customHeight="1">
      <x:c r="A448" s="2" t="str">
        <x:v>2025-04</x:v>
      </x:c>
      <x:c r="B448" s="2" t="str">
        <x:v>446</x:v>
      </x:c>
      <x:c r="C448" s="2" t="str">
        <x:v>China, Macao SAR</x:v>
      </x:c>
      <x:c r="D448" s="2" t="str">
        <x:v>8481</x:v>
      </x:c>
      <x:c r="E448" s="2" t="str">
        <x:v>总类（含零件及龙头）</x:v>
      </x:c>
      <x:c r="F448" s="2" t="str">
        <x:v>世界</x:v>
      </x:c>
      <x:c r="G448" s="8" t="n">
        <x:v>712020.507</x:v>
      </x:c>
      <x:c r="H448" s="8" t="n">
        <x:v>712020.507</x:v>
      </x:c>
      <x:c r="I448" s="8"/>
      <x:c r="J448" s="8" t="n">
        <x:v>56802</x:v>
      </x:c>
      <x:c r="K448" s="3" t="b">
        <x:v>0</x:v>
      </x:c>
      <x:c r="L448" s="2" t="n">
        <x:v>7</x:v>
      </x:c>
    </x:row>
    <x:row r="449" ht="22" customHeight="1">
      <x:c r="A449" s="2" t="str">
        <x:v>2025-04</x:v>
      </x:c>
      <x:c r="B449" s="2" t="str">
        <x:v>458</x:v>
      </x:c>
      <x:c r="C449" s="2" t="str">
        <x:v>马来西亚</x:v>
      </x:c>
      <x:c r="D449" s="2" t="str">
        <x:v>8481</x:v>
      </x:c>
      <x:c r="E449" s="2" t="str">
        <x:v>总类（含零件及龙头）</x:v>
      </x:c>
      <x:c r="F449" s="2" t="str">
        <x:v>世界</x:v>
      </x:c>
      <x:c r="G449" s="8" t="n">
        <x:v>113848079.132</x:v>
      </x:c>
      <x:c r="H449" s="8" t="n">
        <x:v>113848079.132</x:v>
      </x:c>
      <x:c r="I449" s="8"/>
      <x:c r="J449" s="8"/>
      <x:c r="K449" s="3" t="b">
        <x:v>0</x:v>
      </x:c>
      <x:c r="L449" s="2" t="n">
        <x:v>7</x:v>
      </x:c>
    </x:row>
    <x:row r="450" ht="22" customHeight="1">
      <x:c r="A450" s="2" t="str">
        <x:v>2025-04</x:v>
      </x:c>
      <x:c r="B450" s="2" t="str">
        <x:v>470</x:v>
      </x:c>
      <x:c r="C450" s="2" t="str">
        <x:v>马耳他</x:v>
      </x:c>
      <x:c r="D450" s="2" t="str">
        <x:v>8481</x:v>
      </x:c>
      <x:c r="E450" s="2" t="str">
        <x:v>总类（含零件及龙头）</x:v>
      </x:c>
      <x:c r="F450" s="2" t="str">
        <x:v>世界</x:v>
      </x:c>
      <x:c r="G450" s="8" t="n">
        <x:v>1745777.643</x:v>
      </x:c>
      <x:c r="H450" s="8" t="n">
        <x:v>1745777.643</x:v>
      </x:c>
      <x:c r="I450" s="8"/>
      <x:c r="J450" s="8" t="n">
        <x:v>67180</x:v>
      </x:c>
      <x:c r="K450" s="3" t="b">
        <x:v>0</x:v>
      </x:c>
      <x:c r="L450" s="2" t="n">
        <x:v>7</x:v>
      </x:c>
    </x:row>
    <x:row r="451" ht="22" customHeight="1">
      <x:c r="A451" s="2" t="str">
        <x:v>2025-04</x:v>
      </x:c>
      <x:c r="B451" s="2" t="str">
        <x:v>480</x:v>
      </x:c>
      <x:c r="C451" s="2" t="str">
        <x:v>毛里求斯</x:v>
      </x:c>
      <x:c r="D451" s="2" t="str">
        <x:v>8481</x:v>
      </x:c>
      <x:c r="E451" s="2" t="str">
        <x:v>总类（含零件及龙头）</x:v>
      </x:c>
      <x:c r="F451" s="2" t="str">
        <x:v>世界</x:v>
      </x:c>
      <x:c r="G451" s="8" t="n">
        <x:v>1295795.044</x:v>
      </x:c>
      <x:c r="H451" s="8" t="n">
        <x:v>1295795.044</x:v>
      </x:c>
      <x:c r="I451" s="8" t="n">
        <x:v>1226390.858</x:v>
      </x:c>
      <x:c r="J451" s="8" t="n">
        <x:v>100150</x:v>
      </x:c>
      <x:c r="K451" s="3" t="b">
        <x:v>0</x:v>
      </x:c>
      <x:c r="L451" s="2" t="n">
        <x:v>7</x:v>
      </x:c>
    </x:row>
    <x:row r="452" ht="22" customHeight="1">
      <x:c r="A452" s="2" t="str">
        <x:v>2025-04</x:v>
      </x:c>
      <x:c r="B452" s="2" t="str">
        <x:v>484</x:v>
      </x:c>
      <x:c r="C452" s="2" t="str">
        <x:v>墨西哥</x:v>
      </x:c>
      <x:c r="D452" s="2" t="str">
        <x:v>8481</x:v>
      </x:c>
      <x:c r="E452" s="2" t="str">
        <x:v>总类（含零件及龙头）</x:v>
      </x:c>
      <x:c r="F452" s="2" t="str">
        <x:v>世界</x:v>
      </x:c>
      <x:c r="G452" s="8" t="n">
        <x:v>386904097</x:v>
      </x:c>
      <x:c r="H452" s="8"/>
      <x:c r="I452" s="8" t="n">
        <x:v>386904097</x:v>
      </x:c>
      <x:c r="J452" s="8"/>
      <x:c r="K452" s="3" t="b">
        <x:v>0</x:v>
      </x:c>
      <x:c r="L452" s="2" t="n">
        <x:v>7</x:v>
      </x:c>
    </x:row>
    <x:row r="453" ht="22" customHeight="1">
      <x:c r="A453" s="2" t="str">
        <x:v>2025-04</x:v>
      </x:c>
      <x:c r="B453" s="2" t="str">
        <x:v>498</x:v>
      </x:c>
      <x:c r="C453" s="2" t="str">
        <x:v>摩尔多瓦</x:v>
      </x:c>
      <x:c r="D453" s="2" t="str">
        <x:v>8481</x:v>
      </x:c>
      <x:c r="E453" s="2" t="str">
        <x:v>总类（含零件及龙头）</x:v>
      </x:c>
      <x:c r="F453" s="2" t="str">
        <x:v>世界</x:v>
      </x:c>
      <x:c r="G453" s="8" t="n">
        <x:v>2653417</x:v>
      </x:c>
      <x:c r="H453" s="8" t="n">
        <x:v>2653417</x:v>
      </x:c>
      <x:c r="I453" s="8"/>
      <x:c r="J453" s="8" t="n">
        <x:v>130904.106</x:v>
      </x:c>
      <x:c r="K453" s="3" t="b">
        <x:v>1</x:v>
      </x:c>
      <x:c r="L453" s="2" t="n">
        <x:v>7</x:v>
      </x:c>
    </x:row>
    <x:row r="454" ht="22" customHeight="1">
      <x:c r="A454" s="2" t="str">
        <x:v>2025-04</x:v>
      </x:c>
      <x:c r="B454" s="2" t="str">
        <x:v>499</x:v>
      </x:c>
      <x:c r="C454" s="2" t="str">
        <x:v>黑山</x:v>
      </x:c>
      <x:c r="D454" s="2" t="str">
        <x:v>8481</x:v>
      </x:c>
      <x:c r="E454" s="2" t="str">
        <x:v>总类（含零件及龙头）</x:v>
      </x:c>
      <x:c r="F454" s="2" t="str">
        <x:v>世界</x:v>
      </x:c>
      <x:c r="G454" s="8" t="n">
        <x:v>1457595.478</x:v>
      </x:c>
      <x:c r="H454" s="8" t="n">
        <x:v>1457595.478</x:v>
      </x:c>
      <x:c r="I454" s="8"/>
      <x:c r="J454" s="8" t="n">
        <x:v>52773.489</x:v>
      </x:c>
      <x:c r="K454" s="3" t="b">
        <x:v>0</x:v>
      </x:c>
      <x:c r="L454" s="2" t="n">
        <x:v>7</x:v>
      </x:c>
    </x:row>
    <x:row r="455" ht="22" customHeight="1">
      <x:c r="A455" s="2" t="str">
        <x:v>2025-04</x:v>
      </x:c>
      <x:c r="B455" s="2" t="str">
        <x:v>504</x:v>
      </x:c>
      <x:c r="C455" s="2" t="str">
        <x:v>摩洛哥</x:v>
      </x:c>
      <x:c r="D455" s="2" t="str">
        <x:v>8481</x:v>
      </x:c>
      <x:c r="E455" s="2" t="str">
        <x:v>总类（含零件及龙头）</x:v>
      </x:c>
      <x:c r="F455" s="2" t="str">
        <x:v>世界</x:v>
      </x:c>
      <x:c r="G455" s="8" t="n">
        <x:v>35671281.786</x:v>
      </x:c>
      <x:c r="H455" s="8" t="n">
        <x:v>35671281.786</x:v>
      </x:c>
      <x:c r="I455" s="8"/>
      <x:c r="J455" s="8" t="n">
        <x:v>2315193.412</x:v>
      </x:c>
      <x:c r="K455" s="3" t="b">
        <x:v>0</x:v>
      </x:c>
      <x:c r="L455" s="2" t="n">
        <x:v>7</x:v>
      </x:c>
    </x:row>
    <x:row r="456" ht="22" customHeight="1">
      <x:c r="A456" s="2" t="str">
        <x:v>2025-04</x:v>
      </x:c>
      <x:c r="B456" s="2" t="str">
        <x:v>512</x:v>
      </x:c>
      <x:c r="C456" s="2" t="str">
        <x:v>阿曼</x:v>
      </x:c>
      <x:c r="D456" s="2" t="str">
        <x:v>8481</x:v>
      </x:c>
      <x:c r="E456" s="2" t="str">
        <x:v>总类（含零件及龙头）</x:v>
      </x:c>
      <x:c r="F456" s="2" t="str">
        <x:v>世界</x:v>
      </x:c>
      <x:c r="G456" s="8" t="n">
        <x:v>39970036.348</x:v>
      </x:c>
      <x:c r="H456" s="8" t="n">
        <x:v>39970036.348</x:v>
      </x:c>
      <x:c r="I456" s="8"/>
      <x:c r="J456" s="8"/>
      <x:c r="K456" s="3" t="b">
        <x:v>0</x:v>
      </x:c>
      <x:c r="L456" s="2" t="n">
        <x:v>7</x:v>
      </x:c>
    </x:row>
    <x:row r="457" ht="22" customHeight="1">
      <x:c r="A457" s="2" t="str">
        <x:v>2025-04</x:v>
      </x:c>
      <x:c r="B457" s="2" t="str">
        <x:v>528</x:v>
      </x:c>
      <x:c r="C457" s="2" t="str">
        <x:v>荷兰</x:v>
      </x:c>
      <x:c r="D457" s="2" t="str">
        <x:v>8481</x:v>
      </x:c>
      <x:c r="E457" s="2" t="str">
        <x:v>总类（含零件及龙头）</x:v>
      </x:c>
      <x:c r="F457" s="2" t="str">
        <x:v>世界</x:v>
      </x:c>
      <x:c r="G457" s="8" t="n">
        <x:v>196447966.576</x:v>
      </x:c>
      <x:c r="H457" s="8" t="n">
        <x:v>196447966.576</x:v>
      </x:c>
      <x:c r="I457" s="8"/>
      <x:c r="J457" s="8" t="n">
        <x:v>6945172.911</x:v>
      </x:c>
      <x:c r="K457" s="3" t="b">
        <x:v>1</x:v>
      </x:c>
      <x:c r="L457" s="2" t="n">
        <x:v>7</x:v>
      </x:c>
    </x:row>
    <x:row r="458" ht="22" customHeight="1">
      <x:c r="A458" s="2" t="str">
        <x:v>2025-04</x:v>
      </x:c>
      <x:c r="B458" s="2" t="str">
        <x:v>554</x:v>
      </x:c>
      <x:c r="C458" s="2" t="str">
        <x:v>新西兰</x:v>
      </x:c>
      <x:c r="D458" s="2" t="str">
        <x:v>8481</x:v>
      </x:c>
      <x:c r="E458" s="2" t="str">
        <x:v>总类（含零件及龙头）</x:v>
      </x:c>
      <x:c r="F458" s="2" t="str">
        <x:v>世界</x:v>
      </x:c>
      <x:c r="G458" s="8" t="n">
        <x:v>17214736.701</x:v>
      </x:c>
      <x:c r="H458" s="8" t="n">
        <x:v>17214736.701</x:v>
      </x:c>
      <x:c r="I458" s="8" t="n">
        <x:v>16417597.839</x:v>
      </x:c>
      <x:c r="J458" s="8"/>
      <x:c r="K458" s="3" t="b">
        <x:v>0</x:v>
      </x:c>
      <x:c r="L458" s="2" t="n">
        <x:v>7</x:v>
      </x:c>
    </x:row>
    <x:row r="459" ht="22" customHeight="1">
      <x:c r="A459" s="2" t="str">
        <x:v>2025-04</x:v>
      </x:c>
      <x:c r="B459" s="2" t="str">
        <x:v>566</x:v>
      </x:c>
      <x:c r="C459" s="2" t="str">
        <x:v>尼日利亚</x:v>
      </x:c>
      <x:c r="D459" s="2" t="str">
        <x:v>8481</x:v>
      </x:c>
      <x:c r="E459" s="2" t="str">
        <x:v>总类（含零件及龙头）</x:v>
      </x:c>
      <x:c r="F459" s="2" t="str">
        <x:v>世界</x:v>
      </x:c>
      <x:c r="G459" s="8" t="n">
        <x:v>25450686.316</x:v>
      </x:c>
      <x:c r="H459" s="8" t="n">
        <x:v>25450686.316</x:v>
      </x:c>
      <x:c r="I459" s="8"/>
      <x:c r="J459" s="8" t="n">
        <x:v>6530232.844</x:v>
      </x:c>
      <x:c r="K459" s="3" t="b">
        <x:v>1</x:v>
      </x:c>
      <x:c r="L459" s="2" t="n">
        <x:v>7</x:v>
      </x:c>
    </x:row>
    <x:row r="460" ht="22" customHeight="1">
      <x:c r="A460" s="2" t="str">
        <x:v>2025-04</x:v>
      </x:c>
      <x:c r="B460" s="2" t="str">
        <x:v>579</x:v>
      </x:c>
      <x:c r="C460" s="2" t="str">
        <x:v>挪威</x:v>
      </x:c>
      <x:c r="D460" s="2" t="str">
        <x:v>8481</x:v>
      </x:c>
      <x:c r="E460" s="2" t="str">
        <x:v>总类（含零件及龙头）</x:v>
      </x:c>
      <x:c r="F460" s="2" t="str">
        <x:v>世界</x:v>
      </x:c>
      <x:c r="G460" s="8" t="n">
        <x:v>112770024.248</x:v>
      </x:c>
      <x:c r="H460" s="8" t="n">
        <x:v>112770024.248</x:v>
      </x:c>
      <x:c r="I460" s="8"/>
      <x:c r="J460" s="8" t="n">
        <x:v>1909617</x:v>
      </x:c>
      <x:c r="K460" s="3" t="b">
        <x:v>0</x:v>
      </x:c>
      <x:c r="L460" s="2" t="n">
        <x:v>7</x:v>
      </x:c>
    </x:row>
    <x:row r="461" ht="22" customHeight="1">
      <x:c r="A461" s="2" t="str">
        <x:v>2025-04</x:v>
      </x:c>
      <x:c r="B461" s="2" t="str">
        <x:v>586</x:v>
      </x:c>
      <x:c r="C461" s="2" t="str">
        <x:v>巴基斯坦</x:v>
      </x:c>
      <x:c r="D461" s="2" t="str">
        <x:v>8481</x:v>
      </x:c>
      <x:c r="E461" s="2" t="str">
        <x:v>总类（含零件及龙头）</x:v>
      </x:c>
      <x:c r="F461" s="2" t="str">
        <x:v>世界</x:v>
      </x:c>
      <x:c r="G461" s="8" t="n">
        <x:v>11570080.57</x:v>
      </x:c>
      <x:c r="H461" s="8" t="n">
        <x:v>11570080.57</x:v>
      </x:c>
      <x:c r="I461" s="8"/>
      <x:c r="J461" s="8" t="n">
        <x:v>388540.618</x:v>
      </x:c>
      <x:c r="K461" s="3" t="b">
        <x:v>1</x:v>
      </x:c>
      <x:c r="L461" s="2" t="n">
        <x:v>7</x:v>
      </x:c>
    </x:row>
    <x:row r="462" ht="22" customHeight="1">
      <x:c r="A462" s="2" t="str">
        <x:v>2025-04</x:v>
      </x:c>
      <x:c r="B462" s="2" t="str">
        <x:v>591</x:v>
      </x:c>
      <x:c r="C462" s="2" t="str">
        <x:v>巴拿马</x:v>
      </x:c>
      <x:c r="D462" s="2" t="str">
        <x:v>8481</x:v>
      </x:c>
      <x:c r="E462" s="2" t="str">
        <x:v>总类（含零件及龙头）</x:v>
      </x:c>
      <x:c r="F462" s="2" t="str">
        <x:v>世界</x:v>
      </x:c>
      <x:c r="G462" s="8" t="n">
        <x:v>2803851</x:v>
      </x:c>
      <x:c r="H462" s="8" t="n">
        <x:v>2803851</x:v>
      </x:c>
      <x:c r="I462" s="8"/>
      <x:c r="J462" s="8" t="n">
        <x:v>199792</x:v>
      </x:c>
      <x:c r="K462" s="3" t="b">
        <x:v>0</x:v>
      </x:c>
      <x:c r="L462" s="2" t="n">
        <x:v>7</x:v>
      </x:c>
    </x:row>
    <x:row r="463" ht="22" customHeight="1">
      <x:c r="A463" s="2" t="str">
        <x:v>2025-04</x:v>
      </x:c>
      <x:c r="B463" s="2" t="str">
        <x:v>600</x:v>
      </x:c>
      <x:c r="C463" s="2" t="str">
        <x:v>巴拉圭</x:v>
      </x:c>
      <x:c r="D463" s="2" t="str">
        <x:v>8481</x:v>
      </x:c>
      <x:c r="E463" s="2" t="str">
        <x:v>总类（含零件及龙头）</x:v>
      </x:c>
      <x:c r="F463" s="2" t="str">
        <x:v>世界</x:v>
      </x:c>
      <x:c r="G463" s="8" t="n">
        <x:v>3789473.54</x:v>
      </x:c>
      <x:c r="H463" s="8" t="n">
        <x:v>3789473.54</x:v>
      </x:c>
      <x:c r="I463" s="8" t="n">
        <x:v>3538811.59</x:v>
      </x:c>
      <x:c r="J463" s="8" t="n">
        <x:v>264945.984</x:v>
      </x:c>
      <x:c r="K463" s="3" t="b">
        <x:v>0</x:v>
      </x:c>
      <x:c r="L463" s="2" t="n">
        <x:v>7</x:v>
      </x:c>
    </x:row>
    <x:row r="464" ht="22" customHeight="1">
      <x:c r="A464" s="2" t="str">
        <x:v>2025-04</x:v>
      </x:c>
      <x:c r="B464" s="2" t="str">
        <x:v>604</x:v>
      </x:c>
      <x:c r="C464" s="2" t="str">
        <x:v>Peru</x:v>
      </x:c>
      <x:c r="D464" s="2" t="str">
        <x:v>8481</x:v>
      </x:c>
      <x:c r="E464" s="2" t="str">
        <x:v>总类（含零件及龙头）</x:v>
      </x:c>
      <x:c r="F464" s="2" t="str">
        <x:v>世界</x:v>
      </x:c>
      <x:c r="G464" s="8" t="n">
        <x:v>22483272.793</x:v>
      </x:c>
      <x:c r="H464" s="8" t="n">
        <x:v>22483272.793</x:v>
      </x:c>
      <x:c r="I464" s="8" t="n">
        <x:v>21729168.939</x:v>
      </x:c>
      <x:c r="J464" s="8" t="n">
        <x:v>1204405.72</x:v>
      </x:c>
      <x:c r="K464" s="3" t="b">
        <x:v>0</x:v>
      </x:c>
      <x:c r="L464" s="2" t="n">
        <x:v>7</x:v>
      </x:c>
    </x:row>
    <x:row r="465" ht="22" customHeight="1">
      <x:c r="A465" s="2" t="str">
        <x:v>2025-04</x:v>
      </x:c>
      <x:c r="B465" s="2" t="str">
        <x:v>608</x:v>
      </x:c>
      <x:c r="C465" s="2" t="str">
        <x:v>菲律宾</x:v>
      </x:c>
      <x:c r="D465" s="2" t="str">
        <x:v>8481</x:v>
      </x:c>
      <x:c r="E465" s="2" t="str">
        <x:v>总类（含零件及龙头）</x:v>
      </x:c>
      <x:c r="F465" s="2" t="str">
        <x:v>世界</x:v>
      </x:c>
      <x:c r="G465" s="8" t="n">
        <x:v>26187165</x:v>
      </x:c>
      <x:c r="H465" s="8" t="n">
        <x:v>26187165</x:v>
      </x:c>
      <x:c r="I465" s="8" t="n">
        <x:v>24833928</x:v>
      </x:c>
      <x:c r="J465" s="8" t="n">
        <x:v>1224492.93</x:v>
      </x:c>
      <x:c r="K465" s="3" t="b">
        <x:v>0</x:v>
      </x:c>
      <x:c r="L465" s="2" t="n">
        <x:v>7</x:v>
      </x:c>
    </x:row>
    <x:row r="466" ht="22" customHeight="1">
      <x:c r="A466" s="2" t="str">
        <x:v>2025-04</x:v>
      </x:c>
      <x:c r="B466" s="2" t="str">
        <x:v>616</x:v>
      </x:c>
      <x:c r="C466" s="2" t="str">
        <x:v>波兰</x:v>
      </x:c>
      <x:c r="D466" s="2" t="str">
        <x:v>8481</x:v>
      </x:c>
      <x:c r="E466" s="2" t="str">
        <x:v>总类（含零件及龙头）</x:v>
      </x:c>
      <x:c r="F466" s="2" t="str">
        <x:v>世界</x:v>
      </x:c>
      <x:c r="G466" s="8" t="n">
        <x:v>196538789</x:v>
      </x:c>
      <x:c r="H466" s="8" t="n">
        <x:v>196538789</x:v>
      </x:c>
      <x:c r="I466" s="8"/>
      <x:c r="J466" s="8" t="n">
        <x:v>7997933.364</x:v>
      </x:c>
      <x:c r="K466" s="3" t="b">
        <x:v>1</x:v>
      </x:c>
      <x:c r="L466" s="2" t="n">
        <x:v>7</x:v>
      </x:c>
    </x:row>
    <x:row r="467" ht="22" customHeight="1">
      <x:c r="A467" s="2" t="str">
        <x:v>2025-04</x:v>
      </x:c>
      <x:c r="B467" s="2" t="str">
        <x:v>620</x:v>
      </x:c>
      <x:c r="C467" s="2" t="str">
        <x:v>葡萄牙</x:v>
      </x:c>
      <x:c r="D467" s="2" t="str">
        <x:v>8481</x:v>
      </x:c>
      <x:c r="E467" s="2" t="str">
        <x:v>总类（含零件及龙头）</x:v>
      </x:c>
      <x:c r="F467" s="2" t="str">
        <x:v>世界</x:v>
      </x:c>
      <x:c r="G467" s="8" t="n">
        <x:v>40296894.224</x:v>
      </x:c>
      <x:c r="H467" s="8" t="n">
        <x:v>40296894.224</x:v>
      </x:c>
      <x:c r="I467" s="8"/>
      <x:c r="J467" s="8" t="n">
        <x:v>1902886.178</x:v>
      </x:c>
      <x:c r="K467" s="3" t="b">
        <x:v>1</x:v>
      </x:c>
      <x:c r="L467" s="2" t="n">
        <x:v>7</x:v>
      </x:c>
    </x:row>
    <x:row r="468" ht="22" customHeight="1">
      <x:c r="A468" s="2" t="str">
        <x:v>2025-04</x:v>
      </x:c>
      <x:c r="B468" s="2" t="str">
        <x:v>642</x:v>
      </x:c>
      <x:c r="C468" s="2" t="str">
        <x:v>罗马尼亚</x:v>
      </x:c>
      <x:c r="D468" s="2" t="str">
        <x:v>8481</x:v>
      </x:c>
      <x:c r="E468" s="2" t="str">
        <x:v>总类（含零件及龙头）</x:v>
      </x:c>
      <x:c r="F468" s="2" t="str">
        <x:v>世界</x:v>
      </x:c>
      <x:c r="G468" s="8" t="n">
        <x:v>68648969.83</x:v>
      </x:c>
      <x:c r="H468" s="8" t="n">
        <x:v>68648969.83</x:v>
      </x:c>
      <x:c r="I468" s="8" t="n">
        <x:v>65881928.94</x:v>
      </x:c>
      <x:c r="J468" s="8" t="n">
        <x:v>3431860.647</x:v>
      </x:c>
      <x:c r="K468" s="3" t="b">
        <x:v>1</x:v>
      </x:c>
      <x:c r="L468" s="2" t="n">
        <x:v>7</x:v>
      </x:c>
    </x:row>
    <x:row r="469" ht="22" customHeight="1">
      <x:c r="A469" s="2" t="str">
        <x:v>2025-04</x:v>
      </x:c>
      <x:c r="B469" s="2" t="str">
        <x:v>682</x:v>
      </x:c>
      <x:c r="C469" s="2" t="str">
        <x:v>沙特阿拉伯</x:v>
      </x:c>
      <x:c r="D469" s="2" t="str">
        <x:v>8481</x:v>
      </x:c>
      <x:c r="E469" s="2" t="str">
        <x:v>总类（含零件及龙头）</x:v>
      </x:c>
      <x:c r="F469" s="2" t="str">
        <x:v>世界</x:v>
      </x:c>
      <x:c r="G469" s="8" t="n">
        <x:v>285003627.829</x:v>
      </x:c>
      <x:c r="H469" s="8" t="n">
        <x:v>285003627.829</x:v>
      </x:c>
      <x:c r="I469" s="8"/>
      <x:c r="J469" s="8" t="n">
        <x:v>13725294</x:v>
      </x:c>
      <x:c r="K469" s="3" t="b">
        <x:v>0</x:v>
      </x:c>
      <x:c r="L469" s="2" t="n">
        <x:v>7</x:v>
      </x:c>
    </x:row>
    <x:row r="470" ht="22" customHeight="1">
      <x:c r="A470" s="2" t="str">
        <x:v>2025-04</x:v>
      </x:c>
      <x:c r="B470" s="2" t="str">
        <x:v>688</x:v>
      </x:c>
      <x:c r="C470" s="2" t="str">
        <x:v>塞尔维亚</x:v>
      </x:c>
      <x:c r="D470" s="2" t="str">
        <x:v>8481</x:v>
      </x:c>
      <x:c r="E470" s="2" t="str">
        <x:v>总类（含零件及龙头）</x:v>
      </x:c>
      <x:c r="F470" s="2" t="str">
        <x:v>世界</x:v>
      </x:c>
      <x:c r="G470" s="8" t="n">
        <x:v>14991061</x:v>
      </x:c>
      <x:c r="H470" s="8" t="n">
        <x:v>14991061</x:v>
      </x:c>
      <x:c r="I470" s="8" t="n">
        <x:v>14800185</x:v>
      </x:c>
      <x:c r="J470" s="8" t="n">
        <x:v>620520.525</x:v>
      </x:c>
      <x:c r="K470" s="3" t="b">
        <x:v>1</x:v>
      </x:c>
      <x:c r="L470" s="2" t="n">
        <x:v>7</x:v>
      </x:c>
    </x:row>
    <x:row r="471" ht="22" customHeight="1">
      <x:c r="A471" s="2" t="str">
        <x:v>2025-04</x:v>
      </x:c>
      <x:c r="B471" s="2" t="str">
        <x:v>699</x:v>
      </x:c>
      <x:c r="C471" s="2" t="str">
        <x:v>印度</x:v>
      </x:c>
      <x:c r="D471" s="2" t="str">
        <x:v>8481</x:v>
      </x:c>
      <x:c r="E471" s="2" t="str">
        <x:v>总类（含零件及龙头）</x:v>
      </x:c>
      <x:c r="F471" s="2" t="str">
        <x:v>世界</x:v>
      </x:c>
      <x:c r="G471" s="8" t="n">
        <x:v>193770927.527</x:v>
      </x:c>
      <x:c r="H471" s="8" t="n">
        <x:v>193770927.527</x:v>
      </x:c>
      <x:c r="I471" s="8"/>
      <x:c r="J471" s="8" t="n">
        <x:v>7967245.005</x:v>
      </x:c>
      <x:c r="K471" s="3" t="b">
        <x:v>1</x:v>
      </x:c>
      <x:c r="L471" s="2" t="n">
        <x:v>7</x:v>
      </x:c>
    </x:row>
    <x:row r="472" ht="22" customHeight="1">
      <x:c r="A472" s="2" t="str">
        <x:v>2025-04</x:v>
      </x:c>
      <x:c r="B472" s="2" t="str">
        <x:v>702</x:v>
      </x:c>
      <x:c r="C472" s="2" t="str">
        <x:v>新加坡</x:v>
      </x:c>
      <x:c r="D472" s="2" t="str">
        <x:v>8481</x:v>
      </x:c>
      <x:c r="E472" s="2" t="str">
        <x:v>总类（含零件及龙头）</x:v>
      </x:c>
      <x:c r="F472" s="2" t="str">
        <x:v>世界</x:v>
      </x:c>
      <x:c r="G472" s="8" t="n">
        <x:v>205447491.127</x:v>
      </x:c>
      <x:c r="H472" s="8" t="n">
        <x:v>205447491.127</x:v>
      </x:c>
      <x:c r="I472" s="8"/>
      <x:c r="J472" s="8" t="n">
        <x:v>4805609.268</x:v>
      </x:c>
      <x:c r="K472" s="3" t="b">
        <x:v>1</x:v>
      </x:c>
      <x:c r="L472" s="2" t="n">
        <x:v>7</x:v>
      </x:c>
    </x:row>
    <x:row r="473" ht="22" customHeight="1">
      <x:c r="A473" s="2" t="str">
        <x:v>2025-04</x:v>
      </x:c>
      <x:c r="B473" s="2" t="str">
        <x:v>703</x:v>
      </x:c>
      <x:c r="C473" s="2" t="str">
        <x:v>斯洛伐克</x:v>
      </x:c>
      <x:c r="D473" s="2" t="str">
        <x:v>8481</x:v>
      </x:c>
      <x:c r="E473" s="2" t="str">
        <x:v>总类（含零件及龙头）</x:v>
      </x:c>
      <x:c r="F473" s="2" t="str">
        <x:v>世界</x:v>
      </x:c>
      <x:c r="G473" s="8" t="n">
        <x:v>37503465.637</x:v>
      </x:c>
      <x:c r="H473" s="8" t="n">
        <x:v>37503465.637</x:v>
      </x:c>
      <x:c r="I473" s="8" t="n">
        <x:v>36656141.818</x:v>
      </x:c>
      <x:c r="J473" s="8" t="n">
        <x:v>1787614.975</x:v>
      </x:c>
      <x:c r="K473" s="3" t="b">
        <x:v>1</x:v>
      </x:c>
      <x:c r="L473" s="2" t="n">
        <x:v>7</x:v>
      </x:c>
    </x:row>
    <x:row r="474" ht="22" customHeight="1">
      <x:c r="A474" s="2" t="str">
        <x:v>2025-04</x:v>
      </x:c>
      <x:c r="B474" s="2" t="str">
        <x:v>705</x:v>
      </x:c>
      <x:c r="C474" s="2" t="str">
        <x:v>斯洛文尼亚</x:v>
      </x:c>
      <x:c r="D474" s="2" t="str">
        <x:v>8481</x:v>
      </x:c>
      <x:c r="E474" s="2" t="str">
        <x:v>总类（含零件及龙头）</x:v>
      </x:c>
      <x:c r="F474" s="2" t="str">
        <x:v>世界</x:v>
      </x:c>
      <x:c r="G474" s="8" t="n">
        <x:v>20988706.328</x:v>
      </x:c>
      <x:c r="H474" s="8" t="n">
        <x:v>20988706.328</x:v>
      </x:c>
      <x:c r="I474" s="8"/>
      <x:c r="J474" s="8" t="n">
        <x:v>854998.095</x:v>
      </x:c>
      <x:c r="K474" s="3" t="b">
        <x:v>0</x:v>
      </x:c>
      <x:c r="L474" s="2" t="n">
        <x:v>7</x:v>
      </x:c>
    </x:row>
    <x:row r="475" ht="22" customHeight="1">
      <x:c r="A475" s="2" t="str">
        <x:v>2025-04</x:v>
      </x:c>
      <x:c r="B475" s="2" t="str">
        <x:v>710</x:v>
      </x:c>
      <x:c r="C475" s="2" t="str">
        <x:v>南非</x:v>
      </x:c>
      <x:c r="D475" s="2" t="str">
        <x:v>8481</x:v>
      </x:c>
      <x:c r="E475" s="2" t="str">
        <x:v>总类（含零件及龙头）</x:v>
      </x:c>
      <x:c r="F475" s="2" t="str">
        <x:v>世界</x:v>
      </x:c>
      <x:c r="G475" s="8" t="n">
        <x:v>37989556.511</x:v>
      </x:c>
      <x:c r="H475" s="8"/>
      <x:c r="I475" s="8" t="n">
        <x:v>37989556.511</x:v>
      </x:c>
      <x:c r="J475" s="8" t="n">
        <x:v>1963725.64</x:v>
      </x:c>
      <x:c r="K475" s="3" t="b">
        <x:v>0</x:v>
      </x:c>
      <x:c r="L475" s="2" t="n">
        <x:v>7</x:v>
      </x:c>
    </x:row>
    <x:row r="476" ht="22" customHeight="1">
      <x:c r="A476" s="2" t="str">
        <x:v>2025-04</x:v>
      </x:c>
      <x:c r="B476" s="2" t="str">
        <x:v>724</x:v>
      </x:c>
      <x:c r="C476" s="2" t="str">
        <x:v>西班牙</x:v>
      </x:c>
      <x:c r="D476" s="2" t="str">
        <x:v>8481</x:v>
      </x:c>
      <x:c r="E476" s="2" t="str">
        <x:v>总类（含零件及龙头）</x:v>
      </x:c>
      <x:c r="F476" s="2" t="str">
        <x:v>世界</x:v>
      </x:c>
      <x:c r="G476" s="8" t="n">
        <x:v>160205164.115</x:v>
      </x:c>
      <x:c r="H476" s="8" t="n">
        <x:v>160205164.115</x:v>
      </x:c>
      <x:c r="I476" s="8"/>
      <x:c r="J476" s="8" t="n">
        <x:v>8781007.877</x:v>
      </x:c>
      <x:c r="K476" s="3" t="b">
        <x:v>1</x:v>
      </x:c>
      <x:c r="L476" s="2" t="n">
        <x:v>7</x:v>
      </x:c>
    </x:row>
    <x:row r="477" ht="22" customHeight="1">
      <x:c r="A477" s="2" t="str">
        <x:v>2025-04</x:v>
      </x:c>
      <x:c r="B477" s="2" t="str">
        <x:v>728</x:v>
      </x:c>
      <x:c r="C477" s="2" t="str">
        <x:v>South Sudan</x:v>
      </x:c>
      <x:c r="D477" s="2" t="str">
        <x:v>8481</x:v>
      </x:c>
      <x:c r="E477" s="2" t="str">
        <x:v>总类（含零件及龙头）</x:v>
      </x:c>
      <x:c r="F477" s="2" t="str">
        <x:v>世界</x:v>
      </x:c>
      <x:c r="G477" s="8" t="n">
        <x:v>1830.733</x:v>
      </x:c>
      <x:c r="H477" s="8" t="n">
        <x:v>1830.733</x:v>
      </x:c>
      <x:c r="I477" s="8"/>
      <x:c r="J477" s="8" t="n">
        <x:v>60</x:v>
      </x:c>
      <x:c r="K477" s="3" t="b">
        <x:v>0</x:v>
      </x:c>
      <x:c r="L477" s="2" t="n">
        <x:v>7</x:v>
      </x:c>
    </x:row>
    <x:row r="478" ht="22" customHeight="1">
      <x:c r="A478" s="2" t="str">
        <x:v>2025-04</x:v>
      </x:c>
      <x:c r="B478" s="2" t="str">
        <x:v>752</x:v>
      </x:c>
      <x:c r="C478" s="2" t="str">
        <x:v>瑞典</x:v>
      </x:c>
      <x:c r="D478" s="2" t="str">
        <x:v>8481</x:v>
      </x:c>
      <x:c r="E478" s="2" t="str">
        <x:v>总类（含零件及龙头）</x:v>
      </x:c>
      <x:c r="F478" s="2" t="str">
        <x:v>世界</x:v>
      </x:c>
      <x:c r="G478" s="8" t="n">
        <x:v>86142480.572</x:v>
      </x:c>
      <x:c r="H478" s="8" t="n">
        <x:v>86142480.572</x:v>
      </x:c>
      <x:c r="I478" s="8"/>
      <x:c r="J478" s="8" t="n">
        <x:v>2704047.418</x:v>
      </x:c>
      <x:c r="K478" s="3" t="b">
        <x:v>1</x:v>
      </x:c>
      <x:c r="L478" s="2" t="n">
        <x:v>7</x:v>
      </x:c>
    </x:row>
    <x:row r="479" ht="22" customHeight="1">
      <x:c r="A479" s="2" t="str">
        <x:v>2025-04</x:v>
      </x:c>
      <x:c r="B479" s="2" t="str">
        <x:v>757</x:v>
      </x:c>
      <x:c r="C479" s="2" t="str">
        <x:v>瑞士</x:v>
      </x:c>
      <x:c r="D479" s="2" t="str">
        <x:v>8481</x:v>
      </x:c>
      <x:c r="E479" s="2" t="str">
        <x:v>总类（含零件及龙头）</x:v>
      </x:c>
      <x:c r="F479" s="2" t="str">
        <x:v>世界</x:v>
      </x:c>
      <x:c r="G479" s="8" t="n">
        <x:v>116538510.6</x:v>
      </x:c>
      <x:c r="H479" s="8" t="n">
        <x:v>116538510.6</x:v>
      </x:c>
      <x:c r="I479" s="8"/>
      <x:c r="J479" s="8" t="n">
        <x:v>2232843.419</x:v>
      </x:c>
      <x:c r="K479" s="3" t="b">
        <x:v>1</x:v>
      </x:c>
      <x:c r="L479" s="2" t="n">
        <x:v>7</x:v>
      </x:c>
    </x:row>
    <x:row r="480" ht="22" customHeight="1">
      <x:c r="A480" s="2" t="str">
        <x:v>2025-04</x:v>
      </x:c>
      <x:c r="B480" s="2" t="str">
        <x:v>764</x:v>
      </x:c>
      <x:c r="C480" s="2" t="str">
        <x:v>泰国</x:v>
      </x:c>
      <x:c r="D480" s="2" t="str">
        <x:v>8481</x:v>
      </x:c>
      <x:c r="E480" s="2" t="str">
        <x:v>总类（含零件及龙头）</x:v>
      </x:c>
      <x:c r="F480" s="2" t="str">
        <x:v>世界</x:v>
      </x:c>
      <x:c r="G480" s="8" t="n">
        <x:v>108476294.887</x:v>
      </x:c>
      <x:c r="H480" s="8" t="n">
        <x:v>108476294.887</x:v>
      </x:c>
      <x:c r="I480" s="8"/>
      <x:c r="J480" s="8" t="n">
        <x:v>5665163.575</x:v>
      </x:c>
      <x:c r="K480" s="3" t="b">
        <x:v>1</x:v>
      </x:c>
      <x:c r="L480" s="2" t="n">
        <x:v>7</x:v>
      </x:c>
    </x:row>
    <x:row r="481" ht="22" customHeight="1">
      <x:c r="A481" s="2" t="str">
        <x:v>2025-04</x:v>
      </x:c>
      <x:c r="B481" s="2" t="str">
        <x:v>768</x:v>
      </x:c>
      <x:c r="C481" s="2" t="str">
        <x:v>Togo</x:v>
      </x:c>
      <x:c r="D481" s="2" t="str">
        <x:v>8481</x:v>
      </x:c>
      <x:c r="E481" s="2" t="str">
        <x:v>总类（含零件及龙头）</x:v>
      </x:c>
      <x:c r="F481" s="2" t="str">
        <x:v>世界</x:v>
      </x:c>
      <x:c r="G481" s="8" t="n">
        <x:v>76848.587</x:v>
      </x:c>
      <x:c r="H481" s="8" t="n">
        <x:v>76848.587</x:v>
      </x:c>
      <x:c r="I481" s="8"/>
      <x:c r="J481" s="8" t="n">
        <x:v>985</x:v>
      </x:c>
      <x:c r="K481" s="3" t="b">
        <x:v>0</x:v>
      </x:c>
      <x:c r="L481" s="2" t="n">
        <x:v>7</x:v>
      </x:c>
    </x:row>
    <x:row r="482" ht="22" customHeight="1">
      <x:c r="A482" s="2" t="str">
        <x:v>2025-04</x:v>
      </x:c>
      <x:c r="B482" s="2" t="str">
        <x:v>776</x:v>
      </x:c>
      <x:c r="C482" s="2" t="str">
        <x:v>Tonga</x:v>
      </x:c>
      <x:c r="D482" s="2" t="str">
        <x:v>8481</x:v>
      </x:c>
      <x:c r="E482" s="2" t="str">
        <x:v>总类（含零件及龙头）</x:v>
      </x:c>
      <x:c r="F482" s="2" t="str">
        <x:v>世界</x:v>
      </x:c>
      <x:c r="G482" s="8" t="n">
        <x:v>40521.453</x:v>
      </x:c>
      <x:c r="H482" s="8" t="n">
        <x:v>40521.453</x:v>
      </x:c>
      <x:c r="I482" s="8"/>
      <x:c r="J482" s="8"/>
      <x:c r="K482" s="3" t="b">
        <x:v>0</x:v>
      </x:c>
      <x:c r="L482" s="2" t="n">
        <x:v>7</x:v>
      </x:c>
    </x:row>
    <x:row r="483" ht="22" customHeight="1">
      <x:c r="A483" s="2" t="str">
        <x:v>2025-04</x:v>
      </x:c>
      <x:c r="B483" s="2" t="str">
        <x:v>780</x:v>
      </x:c>
      <x:c r="C483" s="2" t="str">
        <x:v>特立尼达和多巴哥</x:v>
      </x:c>
      <x:c r="D483" s="2" t="str">
        <x:v>8481</x:v>
      </x:c>
      <x:c r="E483" s="2" t="str">
        <x:v>总类（含零件及龙头）</x:v>
      </x:c>
      <x:c r="F483" s="2" t="str">
        <x:v>世界</x:v>
      </x:c>
      <x:c r="G483" s="8" t="n">
        <x:v>4830117.378</x:v>
      </x:c>
      <x:c r="H483" s="8" t="n">
        <x:v>4830117.378</x:v>
      </x:c>
      <x:c r="I483" s="8"/>
      <x:c r="J483" s="8" t="n">
        <x:v>213409.591</x:v>
      </x:c>
      <x:c r="K483" s="3" t="b">
        <x:v>1</x:v>
      </x:c>
      <x:c r="L483" s="2" t="n">
        <x:v>7</x:v>
      </x:c>
    </x:row>
    <x:row r="484" ht="22" customHeight="1">
      <x:c r="A484" s="2" t="str">
        <x:v>2025-04</x:v>
      </x:c>
      <x:c r="B484" s="2" t="str">
        <x:v>792</x:v>
      </x:c>
      <x:c r="C484" s="2" t="str">
        <x:v>土耳其</x:v>
      </x:c>
      <x:c r="D484" s="2" t="str">
        <x:v>8481</x:v>
      </x:c>
      <x:c r="E484" s="2" t="str">
        <x:v>总类（含零件及龙头）</x:v>
      </x:c>
      <x:c r="F484" s="2" t="str">
        <x:v>世界</x:v>
      </x:c>
      <x:c r="G484" s="8" t="n">
        <x:v>189957362</x:v>
      </x:c>
      <x:c r="H484" s="8" t="n">
        <x:v>189957362</x:v>
      </x:c>
      <x:c r="I484" s="8" t="n">
        <x:v>179311795.48</x:v>
      </x:c>
      <x:c r="J484" s="8" t="n">
        <x:v>6676357</x:v>
      </x:c>
      <x:c r="K484" s="3" t="b">
        <x:v>0</x:v>
      </x:c>
      <x:c r="L484" s="2" t="n">
        <x:v>7</x:v>
      </x:c>
    </x:row>
    <x:row r="485" ht="22" customHeight="1">
      <x:c r="A485" s="2" t="str">
        <x:v>2025-04</x:v>
      </x:c>
      <x:c r="B485" s="2" t="str">
        <x:v>804</x:v>
      </x:c>
      <x:c r="C485" s="2" t="str">
        <x:v>Ukraine</x:v>
      </x:c>
      <x:c r="D485" s="2" t="str">
        <x:v>8481</x:v>
      </x:c>
      <x:c r="E485" s="2" t="str">
        <x:v>总类（含零件及龙头）</x:v>
      </x:c>
      <x:c r="F485" s="2" t="str">
        <x:v>世界</x:v>
      </x:c>
      <x:c r="G485" s="8" t="n">
        <x:v>18659106.67</x:v>
      </x:c>
      <x:c r="H485" s="8" t="n">
        <x:v>18659106.67</x:v>
      </x:c>
      <x:c r="I485" s="8"/>
      <x:c r="J485" s="8" t="n">
        <x:v>1425040.462</x:v>
      </x:c>
      <x:c r="K485" s="3" t="b">
        <x:v>1</x:v>
      </x:c>
      <x:c r="L485" s="2" t="n">
        <x:v>7</x:v>
      </x:c>
    </x:row>
    <x:row r="486" ht="22" customHeight="1">
      <x:c r="A486" s="2" t="str">
        <x:v>2025-04</x:v>
      </x:c>
      <x:c r="B486" s="2" t="str">
        <x:v>807</x:v>
      </x:c>
      <x:c r="C486" s="2" t="str">
        <x:v>北马其顿</x:v>
      </x:c>
      <x:c r="D486" s="2" t="str">
        <x:v>8481</x:v>
      </x:c>
      <x:c r="E486" s="2" t="str">
        <x:v>总类（含零件及龙头）</x:v>
      </x:c>
      <x:c r="F486" s="2" t="str">
        <x:v>世界</x:v>
      </x:c>
      <x:c r="G486" s="8" t="n">
        <x:v>2553091.558</x:v>
      </x:c>
      <x:c r="H486" s="8" t="n">
        <x:v>2553091.558</x:v>
      </x:c>
      <x:c r="I486" s="8"/>
      <x:c r="J486" s="8" t="n">
        <x:v>130887.979</x:v>
      </x:c>
      <x:c r="K486" s="3" t="b">
        <x:v>1</x:v>
      </x:c>
      <x:c r="L486" s="2" t="n">
        <x:v>7</x:v>
      </x:c>
    </x:row>
    <x:row r="487" ht="22" customHeight="1">
      <x:c r="A487" s="2" t="str">
        <x:v>2025-04</x:v>
      </x:c>
      <x:c r="B487" s="2" t="str">
        <x:v>818</x:v>
      </x:c>
      <x:c r="C487" s="2" t="str">
        <x:v>埃及</x:v>
      </x:c>
      <x:c r="D487" s="2" t="str">
        <x:v>8481</x:v>
      </x:c>
      <x:c r="E487" s="2" t="str">
        <x:v>总类（含零件及龙头）</x:v>
      </x:c>
      <x:c r="F487" s="2" t="str">
        <x:v>世界</x:v>
      </x:c>
      <x:c r="G487" s="8" t="n">
        <x:v>25686602.118</x:v>
      </x:c>
      <x:c r="H487" s="8" t="n">
        <x:v>25686602.118</x:v>
      </x:c>
      <x:c r="I487" s="8"/>
      <x:c r="J487" s="8"/>
      <x:c r="K487" s="3" t="b">
        <x:v>0</x:v>
      </x:c>
      <x:c r="L487" s="2" t="n">
        <x:v>7</x:v>
      </x:c>
    </x:row>
    <x:row r="488" ht="22" customHeight="1">
      <x:c r="A488" s="2" t="str">
        <x:v>2025-04</x:v>
      </x:c>
      <x:c r="B488" s="2" t="str">
        <x:v>826</x:v>
      </x:c>
      <x:c r="C488" s="2" t="str">
        <x:v>英国</x:v>
      </x:c>
      <x:c r="D488" s="2" t="str">
        <x:v>8481</x:v>
      </x:c>
      <x:c r="E488" s="2" t="str">
        <x:v>总类（含零件及龙头）</x:v>
      </x:c>
      <x:c r="F488" s="2" t="str">
        <x:v>世界</x:v>
      </x:c>
      <x:c r="G488" s="8" t="n">
        <x:v>349371431.456</x:v>
      </x:c>
      <x:c r="H488" s="8" t="n">
        <x:v>349371431.456</x:v>
      </x:c>
      <x:c r="I488" s="8"/>
      <x:c r="J488" s="8" t="n">
        <x:v>9655730.791</x:v>
      </x:c>
      <x:c r="K488" s="3" t="b">
        <x:v>1</x:v>
      </x:c>
      <x:c r="L488" s="2" t="n">
        <x:v>7</x:v>
      </x:c>
    </x:row>
    <x:row r="489" ht="22" customHeight="1">
      <x:c r="A489" s="2" t="str">
        <x:v>2025-04</x:v>
      </x:c>
      <x:c r="B489" s="2" t="str">
        <x:v>842</x:v>
      </x:c>
      <x:c r="C489" s="2" t="str">
        <x:v>美国</x:v>
      </x:c>
      <x:c r="D489" s="2" t="str">
        <x:v>8481</x:v>
      </x:c>
      <x:c r="E489" s="2" t="str">
        <x:v>总类（含零件及龙头）</x:v>
      </x:c>
      <x:c r="F489" s="2" t="str">
        <x:v>世界</x:v>
      </x:c>
      <x:c r="G489" s="8" t="n">
        <x:v>1578591800</x:v>
      </x:c>
      <x:c r="H489" s="8" t="n">
        <x:v>1578591800</x:v>
      </x:c>
      <x:c r="I489" s="8" t="n">
        <x:v>1542839782</x:v>
      </x:c>
      <x:c r="J489" s="8"/>
      <x:c r="K489" s="3" t="b">
        <x:v>0</x:v>
      </x:c>
      <x:c r="L489" s="2" t="n">
        <x:v>7</x:v>
      </x:c>
    </x:row>
    <x:row r="490" ht="22" customHeight="1">
      <x:c r="A490" s="2" t="str">
        <x:v>2025-04</x:v>
      </x:c>
      <x:c r="B490" s="2" t="str">
        <x:v>860</x:v>
      </x:c>
      <x:c r="C490" s="2" t="str">
        <x:v>Uzbekistan</x:v>
      </x:c>
      <x:c r="D490" s="2" t="str">
        <x:v>8481</x:v>
      </x:c>
      <x:c r="E490" s="2" t="str">
        <x:v>总类（含零件及龙头）</x:v>
      </x:c>
      <x:c r="F490" s="2" t="str">
        <x:v>世界</x:v>
      </x:c>
      <x:c r="G490" s="8" t="n">
        <x:v>18212213</x:v>
      </x:c>
      <x:c r="H490" s="8" t="n">
        <x:v>18212213</x:v>
      </x:c>
      <x:c r="I490" s="8"/>
      <x:c r="J490" s="8" t="n">
        <x:v>2367252.628</x:v>
      </x:c>
      <x:c r="K490" s="3" t="b">
        <x:v>0</x:v>
      </x:c>
      <x:c r="L490" s="2" t="n">
        <x:v>7</x:v>
      </x:c>
    </x:row>
    <x:row r="491" ht="22" customHeight="1">
      <x:c r="A491" s="2" t="str">
        <x:v>2025-04</x:v>
      </x:c>
      <x:c r="B491" s="2" t="str">
        <x:v>20</x:v>
      </x:c>
      <x:c r="C491" s="2" t="str">
        <x:v>Andorra</x:v>
      </x:c>
      <x:c r="D491" s="2" t="str">
        <x:v>8481</x:v>
      </x:c>
      <x:c r="E491" s="2" t="str">
        <x:v>总类（含零件及龙头）</x:v>
      </x:c>
      <x:c r="F491" s="2" t="str">
        <x:v>中国</x:v>
      </x:c>
      <x:c r="G491" s="8" t="n">
        <x:v>9363.626</x:v>
      </x:c>
      <x:c r="H491" s="8" t="n">
        <x:v>9363.626</x:v>
      </x:c>
      <x:c r="I491" s="8"/>
      <x:c r="J491" s="8" t="n">
        <x:v>144.61</x:v>
      </x:c>
      <x:c r="K491" s="3" t="b">
        <x:v>0</x:v>
      </x:c>
      <x:c r="L491" s="2" t="n">
        <x:v>8</x:v>
      </x:c>
    </x:row>
    <x:row r="492" ht="22" customHeight="1">
      <x:c r="A492" s="2" t="str">
        <x:v>2025-04</x:v>
      </x:c>
      <x:c r="B492" s="2" t="str">
        <x:v>24</x:v>
      </x:c>
      <x:c r="C492" s="2" t="str">
        <x:v>安哥拉</x:v>
      </x:c>
      <x:c r="D492" s="2" t="str">
        <x:v>8481</x:v>
      </x:c>
      <x:c r="E492" s="2" t="str">
        <x:v>总类（含零件及龙头）</x:v>
      </x:c>
      <x:c r="F492" s="2" t="str">
        <x:v>中国</x:v>
      </x:c>
      <x:c r="G492" s="8" t="n">
        <x:v>2327546.12</x:v>
      </x:c>
      <x:c r="H492" s="8" t="n">
        <x:v>2327546.12</x:v>
      </x:c>
      <x:c r="I492" s="8" t="n">
        <x:v>2145686.13</x:v>
      </x:c>
      <x:c r="J492" s="8" t="n">
        <x:v>262053.168</x:v>
      </x:c>
      <x:c r="K492" s="3" t="b">
        <x:v>1</x:v>
      </x:c>
      <x:c r="L492" s="2" t="n">
        <x:v>8</x:v>
      </x:c>
    </x:row>
    <x:row r="493" ht="22" customHeight="1">
      <x:c r="A493" s="2" t="str">
        <x:v>2025-04</x:v>
      </x:c>
      <x:c r="B493" s="2" t="str">
        <x:v>31</x:v>
      </x:c>
      <x:c r="C493" s="2" t="str">
        <x:v>阿塞拜疆</x:v>
      </x:c>
      <x:c r="D493" s="2" t="str">
        <x:v>8481</x:v>
      </x:c>
      <x:c r="E493" s="2" t="str">
        <x:v>总类（含零件及龙头）</x:v>
      </x:c>
      <x:c r="F493" s="2" t="str">
        <x:v>中国</x:v>
      </x:c>
      <x:c r="G493" s="8" t="n">
        <x:v>2353440.98</x:v>
      </x:c>
      <x:c r="H493" s="8" t="n">
        <x:v>2353440.98</x:v>
      </x:c>
      <x:c r="I493" s="8"/>
      <x:c r="J493" s="8" t="n">
        <x:v>250070.05</x:v>
      </x:c>
      <x:c r="K493" s="3" t="b">
        <x:v>0</x:v>
      </x:c>
      <x:c r="L493" s="2" t="n">
        <x:v>8</x:v>
      </x:c>
    </x:row>
    <x:row r="494" ht="22" customHeight="1">
      <x:c r="A494" s="2" t="str">
        <x:v>2025-04</x:v>
      </x:c>
      <x:c r="B494" s="2" t="str">
        <x:v>32</x:v>
      </x:c>
      <x:c r="C494" s="2" t="str">
        <x:v>阿根廷</x:v>
      </x:c>
      <x:c r="D494" s="2" t="str">
        <x:v>8481</x:v>
      </x:c>
      <x:c r="E494" s="2" t="str">
        <x:v>总类（含零件及龙头）</x:v>
      </x:c>
      <x:c r="F494" s="2" t="str">
        <x:v>中国</x:v>
      </x:c>
      <x:c r="G494" s="8" t="n">
        <x:v>15395140.1</x:v>
      </x:c>
      <x:c r="H494" s="8" t="n">
        <x:v>15395140.1</x:v>
      </x:c>
      <x:c r="I494" s="8" t="n">
        <x:v>14395019.04</x:v>
      </x:c>
      <x:c r="J494" s="8" t="n">
        <x:v>1369150.82</x:v>
      </x:c>
      <x:c r="K494" s="3" t="b">
        <x:v>0</x:v>
      </x:c>
      <x:c r="L494" s="2" t="n">
        <x:v>8</x:v>
      </x:c>
    </x:row>
    <x:row r="495" ht="22" customHeight="1">
      <x:c r="A495" s="2" t="str">
        <x:v>2025-04</x:v>
      </x:c>
      <x:c r="B495" s="2" t="str">
        <x:v>36</x:v>
      </x:c>
      <x:c r="C495" s="2" t="str">
        <x:v>澳大利亚</x:v>
      </x:c>
      <x:c r="D495" s="2" t="str">
        <x:v>8481</x:v>
      </x:c>
      <x:c r="E495" s="2" t="str">
        <x:v>总类（含零件及龙头）</x:v>
      </x:c>
      <x:c r="F495" s="2" t="str">
        <x:v>中国</x:v>
      </x:c>
      <x:c r="G495" s="8" t="n">
        <x:v>40726081.032</x:v>
      </x:c>
      <x:c r="H495" s="8" t="n">
        <x:v>40726081.032</x:v>
      </x:c>
      <x:c r="I495" s="8" t="n">
        <x:v>39582162.073</x:v>
      </x:c>
      <x:c r="J495" s="8" t="n">
        <x:v>0</x:v>
      </x:c>
      <x:c r="K495" s="3" t="b">
        <x:v>1</x:v>
      </x:c>
      <x:c r="L495" s="2" t="n">
        <x:v>8</x:v>
      </x:c>
    </x:row>
    <x:row r="496" ht="22" customHeight="1">
      <x:c r="A496" s="2" t="str">
        <x:v>2025-04</x:v>
      </x:c>
      <x:c r="B496" s="2" t="str">
        <x:v>51</x:v>
      </x:c>
      <x:c r="C496" s="2" t="str">
        <x:v>亚美尼亚</x:v>
      </x:c>
      <x:c r="D496" s="2" t="str">
        <x:v>8481</x:v>
      </x:c>
      <x:c r="E496" s="2" t="str">
        <x:v>总类（含零件及龙头）</x:v>
      </x:c>
      <x:c r="F496" s="2" t="str">
        <x:v>中国</x:v>
      </x:c>
      <x:c r="G496" s="8" t="n">
        <x:v>493800.04</x:v>
      </x:c>
      <x:c r="H496" s="8" t="n">
        <x:v>493800.04</x:v>
      </x:c>
      <x:c r="I496" s="8"/>
      <x:c r="J496" s="8" t="n">
        <x:v>39620.712</x:v>
      </x:c>
      <x:c r="K496" s="3" t="b">
        <x:v>0</x:v>
      </x:c>
      <x:c r="L496" s="2" t="n">
        <x:v>8</x:v>
      </x:c>
    </x:row>
    <x:row r="497" ht="22" customHeight="1">
      <x:c r="A497" s="2" t="str">
        <x:v>2025-04</x:v>
      </x:c>
      <x:c r="B497" s="2" t="str">
        <x:v>52</x:v>
      </x:c>
      <x:c r="C497" s="2" t="str">
        <x:v>巴巴多斯</x:v>
      </x:c>
      <x:c r="D497" s="2" t="str">
        <x:v>8481</x:v>
      </x:c>
      <x:c r="E497" s="2" t="str">
        <x:v>总类（含零件及龙头）</x:v>
      </x:c>
      <x:c r="F497" s="2" t="str">
        <x:v>中国</x:v>
      </x:c>
      <x:c r="G497" s="8" t="n">
        <x:v>63909.5</x:v>
      </x:c>
      <x:c r="H497" s="8" t="n">
        <x:v>63909.5</x:v>
      </x:c>
      <x:c r="I497" s="8"/>
      <x:c r="J497" s="8" t="n">
        <x:v>6034</x:v>
      </x:c>
      <x:c r="K497" s="3" t="b">
        <x:v>0</x:v>
      </x:c>
      <x:c r="L497" s="2" t="n">
        <x:v>8</x:v>
      </x:c>
    </x:row>
    <x:row r="498" ht="22" customHeight="1">
      <x:c r="A498" s="2" t="str">
        <x:v>2025-04</x:v>
      </x:c>
      <x:c r="B498" s="2" t="str">
        <x:v>56</x:v>
      </x:c>
      <x:c r="C498" s="2" t="str">
        <x:v>比利时</x:v>
      </x:c>
      <x:c r="D498" s="2" t="str">
        <x:v>8481</x:v>
      </x:c>
      <x:c r="E498" s="2" t="str">
        <x:v>总类（含零件及龙头）</x:v>
      </x:c>
      <x:c r="F498" s="2" t="str">
        <x:v>中国</x:v>
      </x:c>
      <x:c r="G498" s="8" t="n">
        <x:v>4971181.03</x:v>
      </x:c>
      <x:c r="H498" s="8" t="n">
        <x:v>4971181.03</x:v>
      </x:c>
      <x:c r="I498" s="8"/>
      <x:c r="J498" s="8" t="n">
        <x:v>307773.82</x:v>
      </x:c>
      <x:c r="K498" s="3" t="b">
        <x:v>0</x:v>
      </x:c>
      <x:c r="L498" s="2" t="n">
        <x:v>8</x:v>
      </x:c>
    </x:row>
    <x:row r="499" ht="22" customHeight="1">
      <x:c r="A499" s="2" t="str">
        <x:v>2025-04</x:v>
      </x:c>
      <x:c r="B499" s="2" t="str">
        <x:v>60</x:v>
      </x:c>
      <x:c r="C499" s="2" t="str">
        <x:v>Bermuda</x:v>
      </x:c>
      <x:c r="D499" s="2" t="str">
        <x:v>8481</x:v>
      </x:c>
      <x:c r="E499" s="2" t="str">
        <x:v>总类（含零件及龙头）</x:v>
      </x:c>
      <x:c r="F499" s="2" t="str">
        <x:v>中国</x:v>
      </x:c>
      <x:c r="G499" s="8" t="n">
        <x:v>3438.64</x:v>
      </x:c>
      <x:c r="H499" s="8"/>
      <x:c r="I499" s="8" t="n">
        <x:v>3438.64</x:v>
      </x:c>
      <x:c r="J499" s="8" t="n">
        <x:v>93</x:v>
      </x:c>
      <x:c r="K499" s="3" t="b">
        <x:v>0</x:v>
      </x:c>
      <x:c r="L499" s="2" t="n">
        <x:v>8</x:v>
      </x:c>
    </x:row>
    <x:row r="500" ht="22" customHeight="1">
      <x:c r="A500" s="2" t="str">
        <x:v>2025-04</x:v>
      </x:c>
      <x:c r="B500" s="2" t="str">
        <x:v>64</x:v>
      </x:c>
      <x:c r="C500" s="2" t="str">
        <x:v>Bhutan</x:v>
      </x:c>
      <x:c r="D500" s="2" t="str">
        <x:v>8481</x:v>
      </x:c>
      <x:c r="E500" s="2" t="str">
        <x:v>总类（含零件及龙头）</x:v>
      </x:c>
      <x:c r="F500" s="2" t="str">
        <x:v>中国</x:v>
      </x:c>
      <x:c r="G500" s="8" t="n">
        <x:v>49392.297</x:v>
      </x:c>
      <x:c r="H500" s="8" t="n">
        <x:v>49392.297</x:v>
      </x:c>
      <x:c r="I500" s="8"/>
      <x:c r="J500" s="8" t="n">
        <x:v>1323.317</x:v>
      </x:c>
      <x:c r="K500" s="3" t="b">
        <x:v>1</x:v>
      </x:c>
      <x:c r="L500" s="2" t="n">
        <x:v>8</x:v>
      </x:c>
    </x:row>
    <x:row r="501" ht="22" customHeight="1">
      <x:c r="A501" s="2" t="str">
        <x:v>2025-04</x:v>
      </x:c>
      <x:c r="B501" s="2" t="str">
        <x:v>68</x:v>
      </x:c>
      <x:c r="C501" s="2" t="str">
        <x:v>玻利维亚</x:v>
      </x:c>
      <x:c r="D501" s="2" t="str">
        <x:v>8481</x:v>
      </x:c>
      <x:c r="E501" s="2" t="str">
        <x:v>总类（含零件及龙头）</x:v>
      </x:c>
      <x:c r="F501" s="2" t="str">
        <x:v>中国</x:v>
      </x:c>
      <x:c r="G501" s="8" t="n">
        <x:v>1187204</x:v>
      </x:c>
      <x:c r="H501" s="8" t="n">
        <x:v>1187204</x:v>
      </x:c>
      <x:c r="I501" s="8" t="n">
        <x:v>1119782</x:v>
      </x:c>
      <x:c r="J501" s="8" t="n">
        <x:v>30210.309</x:v>
      </x:c>
      <x:c r="K501" s="3" t="b">
        <x:v>1</x:v>
      </x:c>
      <x:c r="L501" s="2" t="n">
        <x:v>8</x:v>
      </x:c>
    </x:row>
    <x:row r="502" ht="22" customHeight="1">
      <x:c r="A502" s="2" t="str">
        <x:v>2025-04</x:v>
      </x:c>
      <x:c r="B502" s="2" t="str">
        <x:v>70</x:v>
      </x:c>
      <x:c r="C502" s="2" t="str">
        <x:v>波黑</x:v>
      </x:c>
      <x:c r="D502" s="2" t="str">
        <x:v>8481</x:v>
      </x:c>
      <x:c r="E502" s="2" t="str">
        <x:v>总类（含零件及龙头）</x:v>
      </x:c>
      <x:c r="F502" s="2" t="str">
        <x:v>中国</x:v>
      </x:c>
      <x:c r="G502" s="8" t="n">
        <x:v>799553.158</x:v>
      </x:c>
      <x:c r="H502" s="8" t="n">
        <x:v>799553.158</x:v>
      </x:c>
      <x:c r="I502" s="8"/>
      <x:c r="J502" s="8" t="n">
        <x:v>90590.38</x:v>
      </x:c>
      <x:c r="K502" s="3" t="b">
        <x:v>0</x:v>
      </x:c>
      <x:c r="L502" s="2" t="n">
        <x:v>8</x:v>
      </x:c>
    </x:row>
    <x:row r="503" ht="22" customHeight="1">
      <x:c r="A503" s="2" t="str">
        <x:v>2025-04</x:v>
      </x:c>
      <x:c r="B503" s="2" t="str">
        <x:v>76</x:v>
      </x:c>
      <x:c r="C503" s="2" t="str">
        <x:v>巴西</x:v>
      </x:c>
      <x:c r="D503" s="2" t="str">
        <x:v>8481</x:v>
      </x:c>
      <x:c r="E503" s="2" t="str">
        <x:v>总类（含零件及龙头）</x:v>
      </x:c>
      <x:c r="F503" s="2" t="str">
        <x:v>中国</x:v>
      </x:c>
      <x:c r="G503" s="8" t="n">
        <x:v>37218457</x:v>
      </x:c>
      <x:c r="H503" s="8" t="n">
        <x:v>37218457</x:v>
      </x:c>
      <x:c r="I503" s="8" t="n">
        <x:v>35330424</x:v>
      </x:c>
      <x:c r="J503" s="8" t="n">
        <x:v>3813770.098</x:v>
      </x:c>
      <x:c r="K503" s="3" t="b">
        <x:v>1</x:v>
      </x:c>
      <x:c r="L503" s="2" t="n">
        <x:v>8</x:v>
      </x:c>
    </x:row>
    <x:row r="504" ht="22" customHeight="1">
      <x:c r="A504" s="2" t="str">
        <x:v>2025-04</x:v>
      </x:c>
      <x:c r="B504" s="2" t="str">
        <x:v>84</x:v>
      </x:c>
      <x:c r="C504" s="2" t="str">
        <x:v>Belize</x:v>
      </x:c>
      <x:c r="D504" s="2" t="str">
        <x:v>8481</x:v>
      </x:c>
      <x:c r="E504" s="2" t="str">
        <x:v>总类（含零件及龙头）</x:v>
      </x:c>
      <x:c r="F504" s="2" t="str">
        <x:v>中国</x:v>
      </x:c>
      <x:c r="G504" s="8" t="n">
        <x:v>55182.53</x:v>
      </x:c>
      <x:c r="H504" s="8" t="n">
        <x:v>55182.53</x:v>
      </x:c>
      <x:c r="I504" s="8"/>
      <x:c r="J504" s="8" t="n">
        <x:v>23288.373</x:v>
      </x:c>
      <x:c r="K504" s="3" t="b">
        <x:v>0</x:v>
      </x:c>
      <x:c r="L504" s="2" t="n">
        <x:v>8</x:v>
      </x:c>
    </x:row>
    <x:row r="505" ht="22" customHeight="1">
      <x:c r="A505" s="2" t="str">
        <x:v>2025-04</x:v>
      </x:c>
      <x:c r="B505" s="2" t="str">
        <x:v>100</x:v>
      </x:c>
      <x:c r="C505" s="2" t="str">
        <x:v>保加利亚</x:v>
      </x:c>
      <x:c r="D505" s="2" t="str">
        <x:v>8481</x:v>
      </x:c>
      <x:c r="E505" s="2" t="str">
        <x:v>总类（含零件及龙头）</x:v>
      </x:c>
      <x:c r="F505" s="2" t="str">
        <x:v>中国</x:v>
      </x:c>
      <x:c r="G505" s="8" t="n">
        <x:v>4913377.651</x:v>
      </x:c>
      <x:c r="H505" s="8" t="n">
        <x:v>4913377.651</x:v>
      </x:c>
      <x:c r="I505" s="8"/>
      <x:c r="J505" s="8" t="n">
        <x:v>617470.009</x:v>
      </x:c>
      <x:c r="K505" s="3" t="b">
        <x:v>1</x:v>
      </x:c>
      <x:c r="L505" s="2" t="n">
        <x:v>8</x:v>
      </x:c>
    </x:row>
    <x:row r="506" ht="22" customHeight="1">
      <x:c r="A506" s="2" t="str">
        <x:v>2025-04</x:v>
      </x:c>
      <x:c r="B506" s="2" t="str">
        <x:v>104</x:v>
      </x:c>
      <x:c r="C506" s="2" t="str">
        <x:v>Myanmar</x:v>
      </x:c>
      <x:c r="D506" s="2" t="str">
        <x:v>8481</x:v>
      </x:c>
      <x:c r="E506" s="2" t="str">
        <x:v>总类（含零件及龙头）</x:v>
      </x:c>
      <x:c r="F506" s="2" t="str">
        <x:v>中国</x:v>
      </x:c>
      <x:c r="G506" s="8" t="n">
        <x:v>152886.48</x:v>
      </x:c>
      <x:c r="H506" s="8" t="n">
        <x:v>152886.48</x:v>
      </x:c>
      <x:c r="I506" s="8"/>
      <x:c r="J506" s="8" t="n">
        <x:v>27695.5</x:v>
      </x:c>
      <x:c r="K506" s="3" t="b">
        <x:v>0</x:v>
      </x:c>
      <x:c r="L506" s="2" t="n">
        <x:v>8</x:v>
      </x:c>
    </x:row>
    <x:row r="507" ht="22" customHeight="1">
      <x:c r="A507" s="2" t="str">
        <x:v>2025-04</x:v>
      </x:c>
      <x:c r="B507" s="2" t="str">
        <x:v>108</x:v>
      </x:c>
      <x:c r="C507" s="2" t="str">
        <x:v>Burundi</x:v>
      </x:c>
      <x:c r="D507" s="2" t="str">
        <x:v>8481</x:v>
      </x:c>
      <x:c r="E507" s="2" t="str">
        <x:v>总类（含零件及龙头）</x:v>
      </x:c>
      <x:c r="F507" s="2" t="str">
        <x:v>中国</x:v>
      </x:c>
      <x:c r="G507" s="8" t="n">
        <x:v>5645.057</x:v>
      </x:c>
      <x:c r="H507" s="8" t="n">
        <x:v>5645.057</x:v>
      </x:c>
      <x:c r="I507" s="8"/>
      <x:c r="J507" s="8" t="n">
        <x:v>2797</x:v>
      </x:c>
      <x:c r="K507" s="3" t="b">
        <x:v>0</x:v>
      </x:c>
      <x:c r="L507" s="2" t="n">
        <x:v>8</x:v>
      </x:c>
    </x:row>
    <x:row r="508" ht="22" customHeight="1">
      <x:c r="A508" s="2" t="str">
        <x:v>2025-04</x:v>
      </x:c>
      <x:c r="B508" s="2" t="str">
        <x:v>124</x:v>
      </x:c>
      <x:c r="C508" s="2" t="str">
        <x:v>加拿大</x:v>
      </x:c>
      <x:c r="D508" s="2" t="str">
        <x:v>8481</x:v>
      </x:c>
      <x:c r="E508" s="2" t="str">
        <x:v>总类（含零件及龙头）</x:v>
      </x:c>
      <x:c r="F508" s="2" t="str">
        <x:v>中国</x:v>
      </x:c>
      <x:c r="G508" s="8" t="n">
        <x:v>65480362.392</x:v>
      </x:c>
      <x:c r="H508" s="8"/>
      <x:c r="I508" s="8" t="n">
        <x:v>65480362.392</x:v>
      </x:c>
      <x:c r="J508" s="8"/>
      <x:c r="K508" s="3" t="b">
        <x:v>0</x:v>
      </x:c>
      <x:c r="L508" s="2" t="n">
        <x:v>8</x:v>
      </x:c>
    </x:row>
    <x:row r="509" ht="22" customHeight="1">
      <x:c r="A509" s="2" t="str">
        <x:v>2025-04</x:v>
      </x:c>
      <x:c r="B509" s="2" t="str">
        <x:v>152</x:v>
      </x:c>
      <x:c r="C509" s="2" t="str">
        <x:v>智利</x:v>
      </x:c>
      <x:c r="D509" s="2" t="str">
        <x:v>8481</x:v>
      </x:c>
      <x:c r="E509" s="2" t="str">
        <x:v>总类（含零件及龙头）</x:v>
      </x:c>
      <x:c r="F509" s="2" t="str">
        <x:v>中国</x:v>
      </x:c>
      <x:c r="G509" s="8" t="n">
        <x:v>8816134.075</x:v>
      </x:c>
      <x:c r="H509" s="8" t="n">
        <x:v>8816134.075</x:v>
      </x:c>
      <x:c r="I509" s="8" t="n">
        <x:v>8251640.249</x:v>
      </x:c>
      <x:c r="J509" s="8" t="n">
        <x:v>917816.342</x:v>
      </x:c>
      <x:c r="K509" s="3" t="b">
        <x:v>0</x:v>
      </x:c>
      <x:c r="L509" s="2" t="n">
        <x:v>8</x:v>
      </x:c>
    </x:row>
    <x:row r="510" ht="22" customHeight="1">
      <x:c r="A510" s="2" t="str">
        <x:v>2025-04</x:v>
      </x:c>
      <x:c r="B510" s="2" t="str">
        <x:v>170</x:v>
      </x:c>
      <x:c r="C510" s="2" t="str">
        <x:v>哥伦比亚</x:v>
      </x:c>
      <x:c r="D510" s="2" t="str">
        <x:v>8481</x:v>
      </x:c>
      <x:c r="E510" s="2" t="str">
        <x:v>总类（含零件及龙头）</x:v>
      </x:c>
      <x:c r="F510" s="2" t="str">
        <x:v>中国</x:v>
      </x:c>
      <x:c r="G510" s="8" t="n">
        <x:v>7872058.95</x:v>
      </x:c>
      <x:c r="H510" s="8" t="n">
        <x:v>7872058.95</x:v>
      </x:c>
      <x:c r="I510" s="8" t="n">
        <x:v>7580035.07</x:v>
      </x:c>
      <x:c r="J510" s="8" t="n">
        <x:v>960104.8</x:v>
      </x:c>
      <x:c r="K510" s="3" t="b">
        <x:v>0</x:v>
      </x:c>
      <x:c r="L510" s="2" t="n">
        <x:v>8</x:v>
      </x:c>
    </x:row>
    <x:row r="511" ht="22" customHeight="1">
      <x:c r="A511" s="2" t="str">
        <x:v>2025-04</x:v>
      </x:c>
      <x:c r="B511" s="2" t="str">
        <x:v>191</x:v>
      </x:c>
      <x:c r="C511" s="2" t="str">
        <x:v>克罗地亚</x:v>
      </x:c>
      <x:c r="D511" s="2" t="str">
        <x:v>8481</x:v>
      </x:c>
      <x:c r="E511" s="2" t="str">
        <x:v>总类（含零件及龙头）</x:v>
      </x:c>
      <x:c r="F511" s="2" t="str">
        <x:v>中国</x:v>
      </x:c>
      <x:c r="G511" s="8" t="n">
        <x:v>1992335</x:v>
      </x:c>
      <x:c r="H511" s="8" t="n">
        <x:v>1992335</x:v>
      </x:c>
      <x:c r="I511" s="8"/>
      <x:c r="J511" s="8" t="n">
        <x:v>195669.437</x:v>
      </x:c>
      <x:c r="K511" s="3" t="b">
        <x:v>0</x:v>
      </x:c>
      <x:c r="L511" s="2" t="n">
        <x:v>8</x:v>
      </x:c>
    </x:row>
    <x:row r="512" ht="22" customHeight="1">
      <x:c r="A512" s="2" t="str">
        <x:v>2025-04</x:v>
      </x:c>
      <x:c r="B512" s="2" t="str">
        <x:v>196</x:v>
      </x:c>
      <x:c r="C512" s="2" t="str">
        <x:v>塞浦路斯</x:v>
      </x:c>
      <x:c r="D512" s="2" t="str">
        <x:v>8481</x:v>
      </x:c>
      <x:c r="E512" s="2" t="str">
        <x:v>总类（含零件及龙头）</x:v>
      </x:c>
      <x:c r="F512" s="2" t="str">
        <x:v>中国</x:v>
      </x:c>
      <x:c r="G512" s="8" t="n">
        <x:v>1075265.295</x:v>
      </x:c>
      <x:c r="H512" s="8" t="n">
        <x:v>1075265.295</x:v>
      </x:c>
      <x:c r="I512" s="8"/>
      <x:c r="J512" s="8" t="n">
        <x:v>49083</x:v>
      </x:c>
      <x:c r="K512" s="3" t="b">
        <x:v>0</x:v>
      </x:c>
      <x:c r="L512" s="2" t="n">
        <x:v>8</x:v>
      </x:c>
    </x:row>
    <x:row r="513" ht="22" customHeight="1">
      <x:c r="A513" s="2" t="str">
        <x:v>2025-04</x:v>
      </x:c>
      <x:c r="B513" s="2" t="str">
        <x:v>203</x:v>
      </x:c>
      <x:c r="C513" s="2" t="str">
        <x:v>捷克</x:v>
      </x:c>
      <x:c r="D513" s="2" t="str">
        <x:v>8481</x:v>
      </x:c>
      <x:c r="E513" s="2" t="str">
        <x:v>总类（含零件及龙头）</x:v>
      </x:c>
      <x:c r="F513" s="2" t="str">
        <x:v>中国</x:v>
      </x:c>
      <x:c r="G513" s="8" t="n">
        <x:v>11561051</x:v>
      </x:c>
      <x:c r="H513" s="8" t="n">
        <x:v>11561051</x:v>
      </x:c>
      <x:c r="I513" s="8" t="n">
        <x:v>10998492</x:v>
      </x:c>
      <x:c r="J513" s="8" t="n">
        <x:v>666151.115</x:v>
      </x:c>
      <x:c r="K513" s="3" t="b">
        <x:v>1</x:v>
      </x:c>
      <x:c r="L513" s="2" t="n">
        <x:v>8</x:v>
      </x:c>
    </x:row>
    <x:row r="514" ht="22" customHeight="1">
      <x:c r="A514" s="2" t="str">
        <x:v>2025-04</x:v>
      </x:c>
      <x:c r="B514" s="2" t="str">
        <x:v>208</x:v>
      </x:c>
      <x:c r="C514" s="2" t="str">
        <x:v>丹麦</x:v>
      </x:c>
      <x:c r="D514" s="2" t="str">
        <x:v>8481</x:v>
      </x:c>
      <x:c r="E514" s="2" t="str">
        <x:v>总类（含零件及龙头）</x:v>
      </x:c>
      <x:c r="F514" s="2" t="str">
        <x:v>中国</x:v>
      </x:c>
      <x:c r="G514" s="8" t="n">
        <x:v>24456537.098</x:v>
      </x:c>
      <x:c r="H514" s="8" t="n">
        <x:v>24456537.098</x:v>
      </x:c>
      <x:c r="I514" s="8"/>
      <x:c r="J514" s="8" t="n">
        <x:v>2423309</x:v>
      </x:c>
      <x:c r="K514" s="3" t="b">
        <x:v>0</x:v>
      </x:c>
      <x:c r="L514" s="2" t="n">
        <x:v>8</x:v>
      </x:c>
    </x:row>
    <x:row r="515" ht="22" customHeight="1">
      <x:c r="A515" s="2" t="str">
        <x:v>2025-04</x:v>
      </x:c>
      <x:c r="B515" s="2" t="str">
        <x:v>214</x:v>
      </x:c>
      <x:c r="C515" s="2" t="str">
        <x:v>多米尼加共和国</x:v>
      </x:c>
      <x:c r="D515" s="2" t="str">
        <x:v>8481</x:v>
      </x:c>
      <x:c r="E515" s="2" t="str">
        <x:v>总类（含零件及龙头）</x:v>
      </x:c>
      <x:c r="F515" s="2" t="str">
        <x:v>中国</x:v>
      </x:c>
      <x:c r="G515" s="8" t="n">
        <x:v>3615247.332</x:v>
      </x:c>
      <x:c r="H515" s="8" t="n">
        <x:v>3615247.332</x:v>
      </x:c>
      <x:c r="I515" s="8" t="n">
        <x:v>3427205.843</x:v>
      </x:c>
      <x:c r="J515" s="8" t="n">
        <x:v>323405.207</x:v>
      </x:c>
      <x:c r="K515" s="3" t="b">
        <x:v>1</x:v>
      </x:c>
      <x:c r="L515" s="2" t="n">
        <x:v>8</x:v>
      </x:c>
    </x:row>
    <x:row r="516" ht="22" customHeight="1">
      <x:c r="A516" s="2" t="str">
        <x:v>2025-04</x:v>
      </x:c>
      <x:c r="B516" s="2" t="str">
        <x:v>222</x:v>
      </x:c>
      <x:c r="C516" s="2" t="str">
        <x:v>萨尔瓦多</x:v>
      </x:c>
      <x:c r="D516" s="2" t="str">
        <x:v>8481</x:v>
      </x:c>
      <x:c r="E516" s="2" t="str">
        <x:v>总类（含零件及龙头）</x:v>
      </x:c>
      <x:c r="F516" s="2" t="str">
        <x:v>中国</x:v>
      </x:c>
      <x:c r="G516" s="8" t="n">
        <x:v>1864077.44</x:v>
      </x:c>
      <x:c r="H516" s="8" t="n">
        <x:v>1864077.44</x:v>
      </x:c>
      <x:c r="I516" s="8"/>
      <x:c r="J516" s="8" t="n">
        <x:v>204358.34</x:v>
      </x:c>
      <x:c r="K516" s="3" t="b">
        <x:v>0</x:v>
      </x:c>
      <x:c r="L516" s="2" t="n">
        <x:v>8</x:v>
      </x:c>
    </x:row>
    <x:row r="517" ht="22" customHeight="1">
      <x:c r="A517" s="2" t="str">
        <x:v>2025-04</x:v>
      </x:c>
      <x:c r="B517" s="2" t="str">
        <x:v>233</x:v>
      </x:c>
      <x:c r="C517" s="2" t="str">
        <x:v>爱沙尼亚</x:v>
      </x:c>
      <x:c r="D517" s="2" t="str">
        <x:v>8481</x:v>
      </x:c>
      <x:c r="E517" s="2" t="str">
        <x:v>总类（含零件及龙头）</x:v>
      </x:c>
      <x:c r="F517" s="2" t="str">
        <x:v>中国</x:v>
      </x:c>
      <x:c r="G517" s="8" t="n">
        <x:v>1006715.31</x:v>
      </x:c>
      <x:c r="H517" s="8" t="n">
        <x:v>1006715.31</x:v>
      </x:c>
      <x:c r="I517" s="8"/>
      <x:c r="J517" s="8" t="n">
        <x:v>52189.371</x:v>
      </x:c>
      <x:c r="K517" s="3" t="b">
        <x:v>0</x:v>
      </x:c>
      <x:c r="L517" s="2" t="n">
        <x:v>8</x:v>
      </x:c>
    </x:row>
    <x:row r="518" ht="22" customHeight="1">
      <x:c r="A518" s="2" t="str">
        <x:v>2025-04</x:v>
      </x:c>
      <x:c r="B518" s="2" t="str">
        <x:v>234</x:v>
      </x:c>
      <x:c r="C518" s="2" t="str">
        <x:v>Faroe Isds</x:v>
      </x:c>
      <x:c r="D518" s="2" t="str">
        <x:v>8481</x:v>
      </x:c>
      <x:c r="E518" s="2" t="str">
        <x:v>总类（含零件及龙头）</x:v>
      </x:c>
      <x:c r="F518" s="2" t="str">
        <x:v>中国</x:v>
      </x:c>
      <x:c r="G518" s="8" t="n">
        <x:v>218628.645</x:v>
      </x:c>
      <x:c r="H518" s="8" t="n">
        <x:v>218628.645</x:v>
      </x:c>
      <x:c r="I518" s="8" t="n">
        <x:v>211206.183</x:v>
      </x:c>
      <x:c r="J518" s="8" t="n">
        <x:v>3460.39</x:v>
      </x:c>
      <x:c r="K518" s="3" t="b">
        <x:v>0</x:v>
      </x:c>
      <x:c r="L518" s="2" t="n">
        <x:v>8</x:v>
      </x:c>
    </x:row>
    <x:row r="519" ht="22" customHeight="1">
      <x:c r="A519" s="2" t="str">
        <x:v>2025-04</x:v>
      </x:c>
      <x:c r="B519" s="2" t="str">
        <x:v>242</x:v>
      </x:c>
      <x:c r="C519" s="2" t="str">
        <x:v>Fiji</x:v>
      </x:c>
      <x:c r="D519" s="2" t="str">
        <x:v>8481</x:v>
      </x:c>
      <x:c r="E519" s="2" t="str">
        <x:v>总类（含零件及龙头）</x:v>
      </x:c>
      <x:c r="F519" s="2" t="str">
        <x:v>中国</x:v>
      </x:c>
      <x:c r="G519" s="8" t="n">
        <x:v>174961.355</x:v>
      </x:c>
      <x:c r="H519" s="8" t="n">
        <x:v>174961.355</x:v>
      </x:c>
      <x:c r="I519" s="8"/>
      <x:c r="J519" s="8" t="n">
        <x:v>27076.598</x:v>
      </x:c>
      <x:c r="K519" s="3" t="b">
        <x:v>0</x:v>
      </x:c>
      <x:c r="L519" s="2" t="n">
        <x:v>8</x:v>
      </x:c>
    </x:row>
    <x:row r="520" ht="22" customHeight="1">
      <x:c r="A520" s="2" t="str">
        <x:v>2025-04</x:v>
      </x:c>
      <x:c r="B520" s="2" t="str">
        <x:v>246</x:v>
      </x:c>
      <x:c r="C520" s="2" t="str">
        <x:v>芬兰</x:v>
      </x:c>
      <x:c r="D520" s="2" t="str">
        <x:v>8481</x:v>
      </x:c>
      <x:c r="E520" s="2" t="str">
        <x:v>总类（含零件及龙头）</x:v>
      </x:c>
      <x:c r="F520" s="2" t="str">
        <x:v>中国</x:v>
      </x:c>
      <x:c r="G520" s="8" t="n">
        <x:v>2431903.174</x:v>
      </x:c>
      <x:c r="H520" s="8" t="n">
        <x:v>2431903.174</x:v>
      </x:c>
      <x:c r="I520" s="8"/>
      <x:c r="J520" s="8" t="n">
        <x:v>132306.039</x:v>
      </x:c>
      <x:c r="K520" s="3" t="b">
        <x:v>1</x:v>
      </x:c>
      <x:c r="L520" s="2" t="n">
        <x:v>8</x:v>
      </x:c>
    </x:row>
    <x:row r="521" ht="22" customHeight="1">
      <x:c r="A521" s="2" t="str">
        <x:v>2025-04</x:v>
      </x:c>
      <x:c r="B521" s="2" t="str">
        <x:v>251</x:v>
      </x:c>
      <x:c r="C521" s="2" t="str">
        <x:v>法国</x:v>
      </x:c>
      <x:c r="D521" s="2" t="str">
        <x:v>8481</x:v>
      </x:c>
      <x:c r="E521" s="2" t="str">
        <x:v>总类（含零件及龙头）</x:v>
      </x:c>
      <x:c r="F521" s="2" t="str">
        <x:v>中国</x:v>
      </x:c>
      <x:c r="G521" s="8" t="n">
        <x:v>48283775.555</x:v>
      </x:c>
      <x:c r="H521" s="8" t="n">
        <x:v>48283775.555</x:v>
      </x:c>
      <x:c r="I521" s="8"/>
      <x:c r="J521" s="8" t="n">
        <x:v>4313909.667</x:v>
      </x:c>
      <x:c r="K521" s="3" t="b">
        <x:v>1</x:v>
      </x:c>
      <x:c r="L521" s="2" t="n">
        <x:v>8</x:v>
      </x:c>
    </x:row>
    <x:row r="522" ht="22" customHeight="1">
      <x:c r="A522" s="2" t="str">
        <x:v>2025-04</x:v>
      </x:c>
      <x:c r="B522" s="2" t="str">
        <x:v>268</x:v>
      </x:c>
      <x:c r="C522" s="2" t="str">
        <x:v>格鲁吉亚</x:v>
      </x:c>
      <x:c r="D522" s="2" t="str">
        <x:v>8481</x:v>
      </x:c>
      <x:c r="E522" s="2" t="str">
        <x:v>总类（含零件及龙头）</x:v>
      </x:c>
      <x:c r="F522" s="2" t="str">
        <x:v>中国</x:v>
      </x:c>
      <x:c r="G522" s="8" t="n">
        <x:v>1665991.323</x:v>
      </x:c>
      <x:c r="H522" s="8" t="n">
        <x:v>1665991.323</x:v>
      </x:c>
      <x:c r="I522" s="8"/>
      <x:c r="J522" s="8" t="n">
        <x:v>247153.82</x:v>
      </x:c>
      <x:c r="K522" s="3" t="b">
        <x:v>0</x:v>
      </x:c>
      <x:c r="L522" s="2" t="n">
        <x:v>8</x:v>
      </x:c>
    </x:row>
    <x:row r="523" ht="22" customHeight="1">
      <x:c r="A523" s="2" t="str">
        <x:v>2025-04</x:v>
      </x:c>
      <x:c r="B523" s="2" t="str">
        <x:v>276</x:v>
      </x:c>
      <x:c r="C523" s="2" t="str">
        <x:v>德国</x:v>
      </x:c>
      <x:c r="D523" s="2" t="str">
        <x:v>8481</x:v>
      </x:c>
      <x:c r="E523" s="2" t="str">
        <x:v>总类（含零件及龙头）</x:v>
      </x:c>
      <x:c r="F523" s="2" t="str">
        <x:v>中国</x:v>
      </x:c>
      <x:c r="G523" s="8" t="n">
        <x:v>88630050.407</x:v>
      </x:c>
      <x:c r="H523" s="8" t="n">
        <x:v>88630050.407</x:v>
      </x:c>
      <x:c r="I523" s="8"/>
      <x:c r="J523" s="8" t="n">
        <x:v>4976319.485</x:v>
      </x:c>
      <x:c r="K523" s="3" t="b">
        <x:v>1</x:v>
      </x:c>
      <x:c r="L523" s="2" t="n">
        <x:v>8</x:v>
      </x:c>
    </x:row>
    <x:row r="524" ht="22" customHeight="1">
      <x:c r="A524" s="2" t="str">
        <x:v>2025-04</x:v>
      </x:c>
      <x:c r="B524" s="2" t="str">
        <x:v>288</x:v>
      </x:c>
      <x:c r="C524" s="2" t="str">
        <x:v>加纳</x:v>
      </x:c>
      <x:c r="D524" s="2" t="str">
        <x:v>8481</x:v>
      </x:c>
      <x:c r="E524" s="2" t="str">
        <x:v>总类（含零件及龙头）</x:v>
      </x:c>
      <x:c r="F524" s="2" t="str">
        <x:v>中国</x:v>
      </x:c>
      <x:c r="G524" s="8" t="n">
        <x:v>374221.896</x:v>
      </x:c>
      <x:c r="H524" s="8" t="n">
        <x:v>374221.896</x:v>
      </x:c>
      <x:c r="I524" s="8"/>
      <x:c r="J524" s="8" t="n">
        <x:v>389822.244</x:v>
      </x:c>
      <x:c r="K524" s="3" t="b">
        <x:v>0</x:v>
      </x:c>
      <x:c r="L524" s="2" t="n">
        <x:v>8</x:v>
      </x:c>
    </x:row>
    <x:row r="525" ht="22" customHeight="1">
      <x:c r="A525" s="2" t="str">
        <x:v>2025-04</x:v>
      </x:c>
      <x:c r="B525" s="2" t="str">
        <x:v>296</x:v>
      </x:c>
      <x:c r="C525" s="2" t="str">
        <x:v>Kiribati</x:v>
      </x:c>
      <x:c r="D525" s="2" t="str">
        <x:v>8481</x:v>
      </x:c>
      <x:c r="E525" s="2" t="str">
        <x:v>总类（含零件及龙头）</x:v>
      </x:c>
      <x:c r="F525" s="2" t="str">
        <x:v>中国</x:v>
      </x:c>
      <x:c r="G525" s="8" t="n">
        <x:v>3139.184</x:v>
      </x:c>
      <x:c r="H525" s="8" t="n">
        <x:v>3139.184</x:v>
      </x:c>
      <x:c r="I525" s="8"/>
      <x:c r="J525" s="8" t="n">
        <x:v>70.964</x:v>
      </x:c>
      <x:c r="K525" s="3" t="b">
        <x:v>1</x:v>
      </x:c>
      <x:c r="L525" s="2" t="n">
        <x:v>8</x:v>
      </x:c>
    </x:row>
    <x:row r="526" ht="22" customHeight="1">
      <x:c r="A526" s="2" t="str">
        <x:v>2025-04</x:v>
      </x:c>
      <x:c r="B526" s="2" t="str">
        <x:v>300</x:v>
      </x:c>
      <x:c r="C526" s="2" t="str">
        <x:v>希腊</x:v>
      </x:c>
      <x:c r="D526" s="2" t="str">
        <x:v>8481</x:v>
      </x:c>
      <x:c r="E526" s="2" t="str">
        <x:v>总类（含零件及龙头）</x:v>
      </x:c>
      <x:c r="F526" s="2" t="str">
        <x:v>中国</x:v>
      </x:c>
      <x:c r="G526" s="8" t="n">
        <x:v>4238896.649</x:v>
      </x:c>
      <x:c r="H526" s="8" t="n">
        <x:v>4238896.649</x:v>
      </x:c>
      <x:c r="I526" s="8"/>
      <x:c r="J526" s="8" t="n">
        <x:v>547922</x:v>
      </x:c>
      <x:c r="K526" s="3" t="b">
        <x:v>0</x:v>
      </x:c>
      <x:c r="L526" s="2" t="n">
        <x:v>8</x:v>
      </x:c>
    </x:row>
    <x:row r="527" ht="22" customHeight="1">
      <x:c r="A527" s="2" t="str">
        <x:v>2025-04</x:v>
      </x:c>
      <x:c r="B527" s="2" t="str">
        <x:v>308</x:v>
      </x:c>
      <x:c r="C527" s="2" t="str">
        <x:v>Grenada</x:v>
      </x:c>
      <x:c r="D527" s="2" t="str">
        <x:v>8481</x:v>
      </x:c>
      <x:c r="E527" s="2" t="str">
        <x:v>总类（含零件及龙头）</x:v>
      </x:c>
      <x:c r="F527" s="2" t="str">
        <x:v>中国</x:v>
      </x:c>
      <x:c r="G527" s="8" t="n">
        <x:v>46286.537</x:v>
      </x:c>
      <x:c r="H527" s="8" t="n">
        <x:v>46286.537</x:v>
      </x:c>
      <x:c r="I527" s="8"/>
      <x:c r="J527" s="8" t="n">
        <x:v>2444.8</x:v>
      </x:c>
      <x:c r="K527" s="3" t="b">
        <x:v>0</x:v>
      </x:c>
      <x:c r="L527" s="2" t="n">
        <x:v>8</x:v>
      </x:c>
    </x:row>
    <x:row r="528" ht="22" customHeight="1">
      <x:c r="A528" s="2" t="str">
        <x:v>2025-04</x:v>
      </x:c>
      <x:c r="B528" s="2" t="str">
        <x:v>320</x:v>
      </x:c>
      <x:c r="C528" s="2" t="str">
        <x:v>危地马拉</x:v>
      </x:c>
      <x:c r="D528" s="2" t="str">
        <x:v>8481</x:v>
      </x:c>
      <x:c r="E528" s="2" t="str">
        <x:v>总类（含零件及龙头）</x:v>
      </x:c>
      <x:c r="F528" s="2" t="str">
        <x:v>中国</x:v>
      </x:c>
      <x:c r="G528" s="8" t="n">
        <x:v>2629839</x:v>
      </x:c>
      <x:c r="H528" s="8" t="n">
        <x:v>2629839</x:v>
      </x:c>
      <x:c r="I528" s="8"/>
      <x:c r="J528" s="8" t="n">
        <x:v>395339</x:v>
      </x:c>
      <x:c r="K528" s="3" t="b">
        <x:v>0</x:v>
      </x:c>
      <x:c r="L528" s="2" t="n">
        <x:v>8</x:v>
      </x:c>
    </x:row>
    <x:row r="529" ht="22" customHeight="1">
      <x:c r="A529" s="2" t="str">
        <x:v>2025-04</x:v>
      </x:c>
      <x:c r="B529" s="2" t="str">
        <x:v>328</x:v>
      </x:c>
      <x:c r="C529" s="2" t="str">
        <x:v>圭亚那</x:v>
      </x:c>
      <x:c r="D529" s="2" t="str">
        <x:v>8481</x:v>
      </x:c>
      <x:c r="E529" s="2" t="str">
        <x:v>总类（含零件及龙头）</x:v>
      </x:c>
      <x:c r="F529" s="2" t="str">
        <x:v>中国</x:v>
      </x:c>
      <x:c r="G529" s="8" t="n">
        <x:v>414460.517</x:v>
      </x:c>
      <x:c r="H529" s="8" t="n">
        <x:v>414460.517</x:v>
      </x:c>
      <x:c r="I529" s="8"/>
      <x:c r="J529" s="8" t="n">
        <x:v>32547.99</x:v>
      </x:c>
      <x:c r="K529" s="3" t="b">
        <x:v>0</x:v>
      </x:c>
      <x:c r="L529" s="2" t="n">
        <x:v>8</x:v>
      </x:c>
    </x:row>
    <x:row r="530" ht="22" customHeight="1">
      <x:c r="A530" s="2" t="str">
        <x:v>2025-04</x:v>
      </x:c>
      <x:c r="B530" s="2" t="str">
        <x:v>344</x:v>
      </x:c>
      <x:c r="C530" s="2" t="str">
        <x:v>中国香港</x:v>
      </x:c>
      <x:c r="D530" s="2" t="str">
        <x:v>8481</x:v>
      </x:c>
      <x:c r="E530" s="2" t="str">
        <x:v>总类（含零件及龙头）</x:v>
      </x:c>
      <x:c r="F530" s="2" t="str">
        <x:v>中国</x:v>
      </x:c>
      <x:c r="G530" s="8" t="n">
        <x:v>14981661.375</x:v>
      </x:c>
      <x:c r="H530" s="8" t="n">
        <x:v>14981661.375</x:v>
      </x:c>
      <x:c r="I530" s="8"/>
      <x:c r="J530" s="8" t="n">
        <x:v>346937.809</x:v>
      </x:c>
      <x:c r="K530" s="3" t="b">
        <x:v>1</x:v>
      </x:c>
      <x:c r="L530" s="2" t="n">
        <x:v>8</x:v>
      </x:c>
    </x:row>
    <x:row r="531" ht="22" customHeight="1">
      <x:c r="A531" s="2" t="str">
        <x:v>2025-04</x:v>
      </x:c>
      <x:c r="B531" s="2" t="str">
        <x:v>348</x:v>
      </x:c>
      <x:c r="C531" s="2" t="str">
        <x:v>匈牙利</x:v>
      </x:c>
      <x:c r="D531" s="2" t="str">
        <x:v>8481</x:v>
      </x:c>
      <x:c r="E531" s="2" t="str">
        <x:v>总类（含零件及龙头）</x:v>
      </x:c>
      <x:c r="F531" s="2" t="str">
        <x:v>中国</x:v>
      </x:c>
      <x:c r="G531" s="8" t="n">
        <x:v>5288846.689</x:v>
      </x:c>
      <x:c r="H531" s="8" t="n">
        <x:v>5288846.689</x:v>
      </x:c>
      <x:c r="I531" s="8"/>
      <x:c r="J531" s="8" t="n">
        <x:v>345494.065</x:v>
      </x:c>
      <x:c r="K531" s="3" t="b">
        <x:v>1</x:v>
      </x:c>
      <x:c r="L531" s="2" t="n">
        <x:v>8</x:v>
      </x:c>
    </x:row>
    <x:row r="532" ht="22" customHeight="1">
      <x:c r="A532" s="2" t="str">
        <x:v>2025-04</x:v>
      </x:c>
      <x:c r="B532" s="2" t="str">
        <x:v>352</x:v>
      </x:c>
      <x:c r="C532" s="2" t="str">
        <x:v>冰岛</x:v>
      </x:c>
      <x:c r="D532" s="2" t="str">
        <x:v>8481</x:v>
      </x:c>
      <x:c r="E532" s="2" t="str">
        <x:v>总类（含零件及龙头）</x:v>
      </x:c>
      <x:c r="F532" s="2" t="str">
        <x:v>中国</x:v>
      </x:c>
      <x:c r="G532" s="8" t="n">
        <x:v>283007.962</x:v>
      </x:c>
      <x:c r="H532" s="8" t="n">
        <x:v>283007.962</x:v>
      </x:c>
      <x:c r="I532" s="8" t="n">
        <x:v>267783.568</x:v>
      </x:c>
      <x:c r="J532" s="8" t="n">
        <x:v>38638</x:v>
      </x:c>
      <x:c r="K532" s="3" t="b">
        <x:v>0</x:v>
      </x:c>
      <x:c r="L532" s="2" t="n">
        <x:v>8</x:v>
      </x:c>
    </x:row>
    <x:row r="533" ht="22" customHeight="1">
      <x:c r="A533" s="2" t="str">
        <x:v>2025-04</x:v>
      </x:c>
      <x:c r="B533" s="2" t="str">
        <x:v>360</x:v>
      </x:c>
      <x:c r="C533" s="2" t="str">
        <x:v>印度尼西亚</x:v>
      </x:c>
      <x:c r="D533" s="2" t="str">
        <x:v>8481</x:v>
      </x:c>
      <x:c r="E533" s="2" t="str">
        <x:v>总类（含零件及龙头）</x:v>
      </x:c>
      <x:c r="F533" s="2" t="str">
        <x:v>中国</x:v>
      </x:c>
      <x:c r="G533" s="8" t="n">
        <x:v>43525702.264</x:v>
      </x:c>
      <x:c r="H533" s="8" t="n">
        <x:v>43525702.264</x:v>
      </x:c>
      <x:c r="I533" s="8"/>
      <x:c r="J533" s="8" t="n">
        <x:v>5493286.991</x:v>
      </x:c>
      <x:c r="K533" s="3" t="b">
        <x:v>1</x:v>
      </x:c>
      <x:c r="L533" s="2" t="n">
        <x:v>8</x:v>
      </x:c>
    </x:row>
    <x:row r="534" ht="22" customHeight="1">
      <x:c r="A534" s="2" t="str">
        <x:v>2025-04</x:v>
      </x:c>
      <x:c r="B534" s="2" t="str">
        <x:v>372</x:v>
      </x:c>
      <x:c r="C534" s="2" t="str">
        <x:v>爱尔兰</x:v>
      </x:c>
      <x:c r="D534" s="2" t="str">
        <x:v>8481</x:v>
      </x:c>
      <x:c r="E534" s="2" t="str">
        <x:v>总类（含零件及龙头）</x:v>
      </x:c>
      <x:c r="F534" s="2" t="str">
        <x:v>中国</x:v>
      </x:c>
      <x:c r="G534" s="8" t="n">
        <x:v>4496361.092</x:v>
      </x:c>
      <x:c r="H534" s="8" t="n">
        <x:v>4496361.092</x:v>
      </x:c>
      <x:c r="I534" s="8"/>
      <x:c r="J534" s="8" t="n">
        <x:v>281378</x:v>
      </x:c>
      <x:c r="K534" s="3" t="b">
        <x:v>0</x:v>
      </x:c>
      <x:c r="L534" s="2" t="n">
        <x:v>8</x:v>
      </x:c>
    </x:row>
    <x:row r="535" ht="22" customHeight="1">
      <x:c r="A535" s="2" t="str">
        <x:v>2025-04</x:v>
      </x:c>
      <x:c r="B535" s="2" t="str">
        <x:v>376</x:v>
      </x:c>
      <x:c r="C535" s="2" t="str">
        <x:v>以色列</x:v>
      </x:c>
      <x:c r="D535" s="2" t="str">
        <x:v>8481</x:v>
      </x:c>
      <x:c r="E535" s="2" t="str">
        <x:v>总类（含零件及龙头）</x:v>
      </x:c>
      <x:c r="F535" s="2" t="str">
        <x:v>中国</x:v>
      </x:c>
      <x:c r="G535" s="8" t="n">
        <x:v>6093000</x:v>
      </x:c>
      <x:c r="H535" s="8" t="n">
        <x:v>6093000</x:v>
      </x:c>
      <x:c r="I535" s="8"/>
      <x:c r="J535" s="8" t="n">
        <x:v>148909.122</x:v>
      </x:c>
      <x:c r="K535" s="3" t="b">
        <x:v>1</x:v>
      </x:c>
      <x:c r="L535" s="2" t="n">
        <x:v>8</x:v>
      </x:c>
    </x:row>
    <x:row r="536" ht="22" customHeight="1">
      <x:c r="A536" s="2" t="str">
        <x:v>2025-04</x:v>
      </x:c>
      <x:c r="B536" s="2" t="str">
        <x:v>380</x:v>
      </x:c>
      <x:c r="C536" s="2" t="str">
        <x:v>意大利</x:v>
      </x:c>
      <x:c r="D536" s="2" t="str">
        <x:v>8481</x:v>
      </x:c>
      <x:c r="E536" s="2" t="str">
        <x:v>总类（含零件及龙头）</x:v>
      </x:c>
      <x:c r="F536" s="2" t="str">
        <x:v>中国</x:v>
      </x:c>
      <x:c r="G536" s="8" t="n">
        <x:v>50517305.075</x:v>
      </x:c>
      <x:c r="H536" s="8" t="n">
        <x:v>50517305.075</x:v>
      </x:c>
      <x:c r="I536" s="8"/>
      <x:c r="J536" s="8" t="n">
        <x:v>4621444</x:v>
      </x:c>
      <x:c r="K536" s="3" t="b">
        <x:v>0</x:v>
      </x:c>
      <x:c r="L536" s="2" t="n">
        <x:v>8</x:v>
      </x:c>
    </x:row>
    <x:row r="537" ht="22" customHeight="1">
      <x:c r="A537" s="2" t="str">
        <x:v>2025-04</x:v>
      </x:c>
      <x:c r="B537" s="2" t="str">
        <x:v>384</x:v>
      </x:c>
      <x:c r="C537" s="2" t="str">
        <x:v>科特迪瓦</x:v>
      </x:c>
      <x:c r="D537" s="2" t="str">
        <x:v>8481</x:v>
      </x:c>
      <x:c r="E537" s="2" t="str">
        <x:v>总类（含零件及龙头）</x:v>
      </x:c>
      <x:c r="F537" s="2" t="str">
        <x:v>中国</x:v>
      </x:c>
      <x:c r="G537" s="8" t="n">
        <x:v>629017.561</x:v>
      </x:c>
      <x:c r="H537" s="8" t="n">
        <x:v>629017.561</x:v>
      </x:c>
      <x:c r="I537" s="8"/>
      <x:c r="J537" s="8" t="n">
        <x:v>282511</x:v>
      </x:c>
      <x:c r="K537" s="3" t="b">
        <x:v>0</x:v>
      </x:c>
      <x:c r="L537" s="2" t="n">
        <x:v>8</x:v>
      </x:c>
    </x:row>
    <x:row r="538" ht="22" customHeight="1">
      <x:c r="A538" s="2" t="str">
        <x:v>2025-04</x:v>
      </x:c>
      <x:c r="B538" s="2" t="str">
        <x:v>392</x:v>
      </x:c>
      <x:c r="C538" s="2" t="str">
        <x:v>日本</x:v>
      </x:c>
      <x:c r="D538" s="2" t="str">
        <x:v>8481</x:v>
      </x:c>
      <x:c r="E538" s="2" t="str">
        <x:v>总类（含零件及龙头）</x:v>
      </x:c>
      <x:c r="F538" s="2" t="str">
        <x:v>中国</x:v>
      </x:c>
      <x:c r="G538" s="8" t="n">
        <x:v>62507471.655</x:v>
      </x:c>
      <x:c r="H538" s="8" t="n">
        <x:v>62507471.655</x:v>
      </x:c>
      <x:c r="I538" s="8"/>
      <x:c r="J538" s="8" t="n">
        <x:v>3619213</x:v>
      </x:c>
      <x:c r="K538" s="3" t="b">
        <x:v>0</x:v>
      </x:c>
      <x:c r="L538" s="2" t="n">
        <x:v>8</x:v>
      </x:c>
    </x:row>
    <x:row r="539" ht="22" customHeight="1">
      <x:c r="A539" s="2" t="str">
        <x:v>2025-04</x:v>
      </x:c>
      <x:c r="B539" s="2" t="str">
        <x:v>398</x:v>
      </x:c>
      <x:c r="C539" s="2" t="str">
        <x:v>哈萨克斯坦</x:v>
      </x:c>
      <x:c r="D539" s="2" t="str">
        <x:v>8481</x:v>
      </x:c>
      <x:c r="E539" s="2" t="str">
        <x:v>总类（含零件及龙头）</x:v>
      </x:c>
      <x:c r="F539" s="2" t="str">
        <x:v>中国</x:v>
      </x:c>
      <x:c r="G539" s="8" t="n">
        <x:v>6642525.16</x:v>
      </x:c>
      <x:c r="H539" s="8" t="n">
        <x:v>6642525.16</x:v>
      </x:c>
      <x:c r="I539" s="8"/>
      <x:c r="J539" s="8" t="n">
        <x:v>1514200.3</x:v>
      </x:c>
      <x:c r="K539" s="3" t="b">
        <x:v>0</x:v>
      </x:c>
      <x:c r="L539" s="2" t="n">
        <x:v>8</x:v>
      </x:c>
    </x:row>
    <x:row r="540" ht="22" customHeight="1">
      <x:c r="A540" s="2" t="str">
        <x:v>2025-04</x:v>
      </x:c>
      <x:c r="B540" s="2" t="str">
        <x:v>410</x:v>
      </x:c>
      <x:c r="C540" s="2" t="str">
        <x:v>韩国</x:v>
      </x:c>
      <x:c r="D540" s="2" t="str">
        <x:v>8481</x:v>
      </x:c>
      <x:c r="E540" s="2" t="str">
        <x:v>总类（含零件及龙头）</x:v>
      </x:c>
      <x:c r="F540" s="2" t="str">
        <x:v>中国</x:v>
      </x:c>
      <x:c r="G540" s="8" t="n">
        <x:v>69570897</x:v>
      </x:c>
      <x:c r="H540" s="8" t="n">
        <x:v>69570897</x:v>
      </x:c>
      <x:c r="I540" s="8"/>
      <x:c r="J540" s="8" t="n">
        <x:v>7119104.779</x:v>
      </x:c>
      <x:c r="K540" s="3" t="b">
        <x:v>0</x:v>
      </x:c>
      <x:c r="L540" s="2" t="n">
        <x:v>8</x:v>
      </x:c>
    </x:row>
    <x:row r="541" ht="22" customHeight="1">
      <x:c r="A541" s="2" t="str">
        <x:v>2025-04</x:v>
      </x:c>
      <x:c r="B541" s="2" t="str">
        <x:v>417</x:v>
      </x:c>
      <x:c r="C541" s="2" t="str">
        <x:v>吉尔吉斯斯坦</x:v>
      </x:c>
      <x:c r="D541" s="2" t="str">
        <x:v>8481</x:v>
      </x:c>
      <x:c r="E541" s="2" t="str">
        <x:v>总类（含零件及龙头）</x:v>
      </x:c>
      <x:c r="F541" s="2" t="str">
        <x:v>中国</x:v>
      </x:c>
      <x:c r="G541" s="8" t="n">
        <x:v>1147331</x:v>
      </x:c>
      <x:c r="H541" s="8" t="n">
        <x:v>1147331</x:v>
      </x:c>
      <x:c r="I541" s="8"/>
      <x:c r="J541" s="8" t="n">
        <x:v>399435.311</x:v>
      </x:c>
      <x:c r="K541" s="3" t="b">
        <x:v>1</x:v>
      </x:c>
      <x:c r="L541" s="2" t="n">
        <x:v>8</x:v>
      </x:c>
    </x:row>
    <x:row r="542" ht="22" customHeight="1">
      <x:c r="A542" s="2" t="str">
        <x:v>2025-04</x:v>
      </x:c>
      <x:c r="B542" s="2" t="str">
        <x:v>428</x:v>
      </x:c>
      <x:c r="C542" s="2" t="str">
        <x:v>拉脱维亚</x:v>
      </x:c>
      <x:c r="D542" s="2" t="str">
        <x:v>8481</x:v>
      </x:c>
      <x:c r="E542" s="2" t="str">
        <x:v>总类（含零件及龙头）</x:v>
      </x:c>
      <x:c r="F542" s="2" t="str">
        <x:v>中国</x:v>
      </x:c>
      <x:c r="G542" s="8" t="n">
        <x:v>561167.365</x:v>
      </x:c>
      <x:c r="H542" s="8" t="n">
        <x:v>561167.365</x:v>
      </x:c>
      <x:c r="I542" s="8"/>
      <x:c r="J542" s="8" t="n">
        <x:v>43696.018</x:v>
      </x:c>
      <x:c r="K542" s="3" t="b">
        <x:v>1</x:v>
      </x:c>
      <x:c r="L542" s="2" t="n">
        <x:v>8</x:v>
      </x:c>
    </x:row>
    <x:row r="543" ht="22" customHeight="1">
      <x:c r="A543" s="2" t="str">
        <x:v>2025-04</x:v>
      </x:c>
      <x:c r="B543" s="2" t="str">
        <x:v>440</x:v>
      </x:c>
      <x:c r="C543" s="2" t="str">
        <x:v>立陶宛</x:v>
      </x:c>
      <x:c r="D543" s="2" t="str">
        <x:v>8481</x:v>
      </x:c>
      <x:c r="E543" s="2" t="str">
        <x:v>总类（含零件及龙头）</x:v>
      </x:c>
      <x:c r="F543" s="2" t="str">
        <x:v>中国</x:v>
      </x:c>
      <x:c r="G543" s="8" t="n">
        <x:v>550990</x:v>
      </x:c>
      <x:c r="H543" s="8" t="n">
        <x:v>550990</x:v>
      </x:c>
      <x:c r="I543" s="8"/>
      <x:c r="J543" s="8" t="n">
        <x:v>36864.09</x:v>
      </x:c>
      <x:c r="K543" s="3" t="b">
        <x:v>0</x:v>
      </x:c>
      <x:c r="L543" s="2" t="n">
        <x:v>8</x:v>
      </x:c>
    </x:row>
    <x:row r="544" ht="22" customHeight="1">
      <x:c r="A544" s="2" t="str">
        <x:v>2025-04</x:v>
      </x:c>
      <x:c r="B544" s="2" t="str">
        <x:v>442</x:v>
      </x:c>
      <x:c r="C544" s="2" t="str">
        <x:v>卢森堡</x:v>
      </x:c>
      <x:c r="D544" s="2" t="str">
        <x:v>8481</x:v>
      </x:c>
      <x:c r="E544" s="2" t="str">
        <x:v>总类（含零件及龙头）</x:v>
      </x:c>
      <x:c r="F544" s="2" t="str">
        <x:v>中国</x:v>
      </x:c>
      <x:c r="G544" s="8" t="n">
        <x:v>344913.919</x:v>
      </x:c>
      <x:c r="H544" s="8" t="n">
        <x:v>344913.919</x:v>
      </x:c>
      <x:c r="I544" s="8" t="n">
        <x:v>312228.584</x:v>
      </x:c>
      <x:c r="J544" s="8" t="n">
        <x:v>17676.027</x:v>
      </x:c>
      <x:c r="K544" s="3" t="b">
        <x:v>0</x:v>
      </x:c>
      <x:c r="L544" s="2" t="n">
        <x:v>8</x:v>
      </x:c>
    </x:row>
    <x:row r="545" ht="22" customHeight="1">
      <x:c r="A545" s="2" t="str">
        <x:v>2025-04</x:v>
      </x:c>
      <x:c r="B545" s="2" t="str">
        <x:v>446</x:v>
      </x:c>
      <x:c r="C545" s="2" t="str">
        <x:v>China, Macao SAR</x:v>
      </x:c>
      <x:c r="D545" s="2" t="str">
        <x:v>8481</x:v>
      </x:c>
      <x:c r="E545" s="2" t="str">
        <x:v>总类（含零件及龙头）</x:v>
      </x:c>
      <x:c r="F545" s="2" t="str">
        <x:v>中国</x:v>
      </x:c>
      <x:c r="G545" s="8" t="n">
        <x:v>338847.968</x:v>
      </x:c>
      <x:c r="H545" s="8" t="n">
        <x:v>338847.968</x:v>
      </x:c>
      <x:c r="I545" s="8"/>
      <x:c r="J545" s="8" t="n">
        <x:v>34564</x:v>
      </x:c>
      <x:c r="K545" s="3" t="b">
        <x:v>0</x:v>
      </x:c>
      <x:c r="L545" s="2" t="n">
        <x:v>8</x:v>
      </x:c>
    </x:row>
    <x:row r="546" ht="22" customHeight="1">
      <x:c r="A546" s="2" t="str">
        <x:v>2025-04</x:v>
      </x:c>
      <x:c r="B546" s="2" t="str">
        <x:v>458</x:v>
      </x:c>
      <x:c r="C546" s="2" t="str">
        <x:v>马来西亚</x:v>
      </x:c>
      <x:c r="D546" s="2" t="str">
        <x:v>8481</x:v>
      </x:c>
      <x:c r="E546" s="2" t="str">
        <x:v>总类（含零件及龙头）</x:v>
      </x:c>
      <x:c r="F546" s="2" t="str">
        <x:v>中国</x:v>
      </x:c>
      <x:c r="G546" s="8" t="n">
        <x:v>26235939.036</x:v>
      </x:c>
      <x:c r="H546" s="8" t="n">
        <x:v>26235939.036</x:v>
      </x:c>
      <x:c r="I546" s="8"/>
      <x:c r="J546" s="8" t="n">
        <x:v>4746209.26</x:v>
      </x:c>
      <x:c r="K546" s="3" t="b">
        <x:v>0</x:v>
      </x:c>
      <x:c r="L546" s="2" t="n">
        <x:v>8</x:v>
      </x:c>
    </x:row>
    <x:row r="547" ht="22" customHeight="1">
      <x:c r="A547" s="2" t="str">
        <x:v>2025-04</x:v>
      </x:c>
      <x:c r="B547" s="2" t="str">
        <x:v>470</x:v>
      </x:c>
      <x:c r="C547" s="2" t="str">
        <x:v>马耳他</x:v>
      </x:c>
      <x:c r="D547" s="2" t="str">
        <x:v>8481</x:v>
      </x:c>
      <x:c r="E547" s="2" t="str">
        <x:v>总类（含零件及龙头）</x:v>
      </x:c>
      <x:c r="F547" s="2" t="str">
        <x:v>中国</x:v>
      </x:c>
      <x:c r="G547" s="8" t="n">
        <x:v>146809.669</x:v>
      </x:c>
      <x:c r="H547" s="8" t="n">
        <x:v>146809.669</x:v>
      </x:c>
      <x:c r="I547" s="8"/>
      <x:c r="J547" s="8" t="n">
        <x:v>14516</x:v>
      </x:c>
      <x:c r="K547" s="3" t="b">
        <x:v>0</x:v>
      </x:c>
      <x:c r="L547" s="2" t="n">
        <x:v>8</x:v>
      </x:c>
    </x:row>
    <x:row r="548" ht="22" customHeight="1">
      <x:c r="A548" s="2" t="str">
        <x:v>2025-04</x:v>
      </x:c>
      <x:c r="B548" s="2" t="str">
        <x:v>480</x:v>
      </x:c>
      <x:c r="C548" s="2" t="str">
        <x:v>毛里求斯</x:v>
      </x:c>
      <x:c r="D548" s="2" t="str">
        <x:v>8481</x:v>
      </x:c>
      <x:c r="E548" s="2" t="str">
        <x:v>总类（含零件及龙头）</x:v>
      </x:c>
      <x:c r="F548" s="2" t="str">
        <x:v>中国</x:v>
      </x:c>
      <x:c r="G548" s="8" t="n">
        <x:v>261922.669</x:v>
      </x:c>
      <x:c r="H548" s="8" t="n">
        <x:v>261922.669</x:v>
      </x:c>
      <x:c r="I548" s="8" t="n">
        <x:v>240767.756</x:v>
      </x:c>
      <x:c r="J548" s="8" t="n">
        <x:v>61368</x:v>
      </x:c>
      <x:c r="K548" s="3" t="b">
        <x:v>0</x:v>
      </x:c>
      <x:c r="L548" s="2" t="n">
        <x:v>8</x:v>
      </x:c>
    </x:row>
    <x:row r="549" ht="22" customHeight="1">
      <x:c r="A549" s="2" t="str">
        <x:v>2025-04</x:v>
      </x:c>
      <x:c r="B549" s="2" t="str">
        <x:v>484</x:v>
      </x:c>
      <x:c r="C549" s="2" t="str">
        <x:v>墨西哥</x:v>
      </x:c>
      <x:c r="D549" s="2" t="str">
        <x:v>8481</x:v>
      </x:c>
      <x:c r="E549" s="2" t="str">
        <x:v>总类（含零件及龙头）</x:v>
      </x:c>
      <x:c r="F549" s="2" t="str">
        <x:v>中国</x:v>
      </x:c>
      <x:c r="G549" s="8" t="n">
        <x:v>80136201</x:v>
      </x:c>
      <x:c r="H549" s="8"/>
      <x:c r="I549" s="8" t="n">
        <x:v>80136201</x:v>
      </x:c>
      <x:c r="J549" s="8" t="n">
        <x:v>0</x:v>
      </x:c>
      <x:c r="K549" s="3" t="b">
        <x:v>0</x:v>
      </x:c>
      <x:c r="L549" s="2" t="n">
        <x:v>8</x:v>
      </x:c>
    </x:row>
    <x:row r="550" ht="22" customHeight="1">
      <x:c r="A550" s="2" t="str">
        <x:v>2025-04</x:v>
      </x:c>
      <x:c r="B550" s="2" t="str">
        <x:v>498</x:v>
      </x:c>
      <x:c r="C550" s="2" t="str">
        <x:v>摩尔多瓦</x:v>
      </x:c>
      <x:c r="D550" s="2" t="str">
        <x:v>8481</x:v>
      </x:c>
      <x:c r="E550" s="2" t="str">
        <x:v>总类（含零件及龙头）</x:v>
      </x:c>
      <x:c r="F550" s="2" t="str">
        <x:v>中国</x:v>
      </x:c>
      <x:c r="G550" s="8" t="n">
        <x:v>850752</x:v>
      </x:c>
      <x:c r="H550" s="8" t="n">
        <x:v>850752</x:v>
      </x:c>
      <x:c r="I550" s="8"/>
      <x:c r="J550" s="8" t="n">
        <x:v>66521.985</x:v>
      </x:c>
      <x:c r="K550" s="3" t="b">
        <x:v>1</x:v>
      </x:c>
      <x:c r="L550" s="2" t="n">
        <x:v>8</x:v>
      </x:c>
    </x:row>
    <x:row r="551" ht="22" customHeight="1">
      <x:c r="A551" s="2" t="str">
        <x:v>2025-04</x:v>
      </x:c>
      <x:c r="B551" s="2" t="str">
        <x:v>499</x:v>
      </x:c>
      <x:c r="C551" s="2" t="str">
        <x:v>黑山</x:v>
      </x:c>
      <x:c r="D551" s="2" t="str">
        <x:v>8481</x:v>
      </x:c>
      <x:c r="E551" s="2" t="str">
        <x:v>总类（含零件及龙头）</x:v>
      </x:c>
      <x:c r="F551" s="2" t="str">
        <x:v>中国</x:v>
      </x:c>
      <x:c r="G551" s="8" t="n">
        <x:v>324508.242</x:v>
      </x:c>
      <x:c r="H551" s="8" t="n">
        <x:v>324508.242</x:v>
      </x:c>
      <x:c r="I551" s="8"/>
      <x:c r="J551" s="8" t="n">
        <x:v>16429.348</x:v>
      </x:c>
      <x:c r="K551" s="3" t="b">
        <x:v>0</x:v>
      </x:c>
      <x:c r="L551" s="2" t="n">
        <x:v>8</x:v>
      </x:c>
    </x:row>
    <x:row r="552" ht="22" customHeight="1">
      <x:c r="A552" s="2" t="str">
        <x:v>2025-04</x:v>
      </x:c>
      <x:c r="B552" s="2" t="str">
        <x:v>504</x:v>
      </x:c>
      <x:c r="C552" s="2" t="str">
        <x:v>摩洛哥</x:v>
      </x:c>
      <x:c r="D552" s="2" t="str">
        <x:v>8481</x:v>
      </x:c>
      <x:c r="E552" s="2" t="str">
        <x:v>总类（含零件及龙头）</x:v>
      </x:c>
      <x:c r="F552" s="2" t="str">
        <x:v>中国</x:v>
      </x:c>
      <x:c r="G552" s="8" t="n">
        <x:v>15372619.916</x:v>
      </x:c>
      <x:c r="H552" s="8" t="n">
        <x:v>15372619.916</x:v>
      </x:c>
      <x:c r="I552" s="8"/>
      <x:c r="J552" s="8" t="n">
        <x:v>1464503.817</x:v>
      </x:c>
      <x:c r="K552" s="3" t="b">
        <x:v>0</x:v>
      </x:c>
      <x:c r="L552" s="2" t="n">
        <x:v>8</x:v>
      </x:c>
    </x:row>
    <x:row r="553" ht="22" customHeight="1">
      <x:c r="A553" s="2" t="str">
        <x:v>2025-04</x:v>
      </x:c>
      <x:c r="B553" s="2" t="str">
        <x:v>512</x:v>
      </x:c>
      <x:c r="C553" s="2" t="str">
        <x:v>阿曼</x:v>
      </x:c>
      <x:c r="D553" s="2" t="str">
        <x:v>8481</x:v>
      </x:c>
      <x:c r="E553" s="2" t="str">
        <x:v>总类（含零件及龙头）</x:v>
      </x:c>
      <x:c r="F553" s="2" t="str">
        <x:v>中国</x:v>
      </x:c>
      <x:c r="G553" s="8" t="n">
        <x:v>2706390.113</x:v>
      </x:c>
      <x:c r="H553" s="8" t="n">
        <x:v>2706390.113</x:v>
      </x:c>
      <x:c r="I553" s="8"/>
      <x:c r="J553" s="8" t="n">
        <x:v>66803.633</x:v>
      </x:c>
      <x:c r="K553" s="3" t="b">
        <x:v>1</x:v>
      </x:c>
      <x:c r="L553" s="2" t="n">
        <x:v>8</x:v>
      </x:c>
    </x:row>
    <x:row r="554" ht="22" customHeight="1">
      <x:c r="A554" s="2" t="str">
        <x:v>2025-04</x:v>
      </x:c>
      <x:c r="B554" s="2" t="str">
        <x:v>528</x:v>
      </x:c>
      <x:c r="C554" s="2" t="str">
        <x:v>荷兰</x:v>
      </x:c>
      <x:c r="D554" s="2" t="str">
        <x:v>8481</x:v>
      </x:c>
      <x:c r="E554" s="2" t="str">
        <x:v>总类（含零件及龙头）</x:v>
      </x:c>
      <x:c r="F554" s="2" t="str">
        <x:v>中国</x:v>
      </x:c>
      <x:c r="G554" s="8" t="n">
        <x:v>18100308.856</x:v>
      </x:c>
      <x:c r="H554" s="8" t="n">
        <x:v>18100308.856</x:v>
      </x:c>
      <x:c r="I554" s="8"/>
      <x:c r="J554" s="8" t="n">
        <x:v>1895525</x:v>
      </x:c>
      <x:c r="K554" s="3" t="b">
        <x:v>0</x:v>
      </x:c>
      <x:c r="L554" s="2" t="n">
        <x:v>8</x:v>
      </x:c>
    </x:row>
    <x:row r="555" ht="22" customHeight="1">
      <x:c r="A555" s="2" t="str">
        <x:v>2025-04</x:v>
      </x:c>
      <x:c r="B555" s="2" t="str">
        <x:v>554</x:v>
      </x:c>
      <x:c r="C555" s="2" t="str">
        <x:v>新西兰</x:v>
      </x:c>
      <x:c r="D555" s="2" t="str">
        <x:v>8481</x:v>
      </x:c>
      <x:c r="E555" s="2" t="str">
        <x:v>总类（含零件及龙头）</x:v>
      </x:c>
      <x:c r="F555" s="2" t="str">
        <x:v>中国</x:v>
      </x:c>
      <x:c r="G555" s="8" t="n">
        <x:v>3545621.746</x:v>
      </x:c>
      <x:c r="H555" s="8" t="n">
        <x:v>3545621.746</x:v>
      </x:c>
      <x:c r="I555" s="8" t="n">
        <x:v>3434753.773</x:v>
      </x:c>
      <x:c r="J555" s="8" t="n">
        <x:v>92756.277</x:v>
      </x:c>
      <x:c r="K555" s="3" t="b">
        <x:v>1</x:v>
      </x:c>
      <x:c r="L555" s="2" t="n">
        <x:v>8</x:v>
      </x:c>
    </x:row>
    <x:row r="556" ht="22" customHeight="1">
      <x:c r="A556" s="2" t="str">
        <x:v>2025-04</x:v>
      </x:c>
      <x:c r="B556" s="2" t="str">
        <x:v>566</x:v>
      </x:c>
      <x:c r="C556" s="2" t="str">
        <x:v>尼日利亚</x:v>
      </x:c>
      <x:c r="D556" s="2" t="str">
        <x:v>8481</x:v>
      </x:c>
      <x:c r="E556" s="2" t="str">
        <x:v>总类（含零件及龙头）</x:v>
      </x:c>
      <x:c r="F556" s="2" t="str">
        <x:v>中国</x:v>
      </x:c>
      <x:c r="G556" s="8" t="n">
        <x:v>13061511.739</x:v>
      </x:c>
      <x:c r="H556" s="8" t="n">
        <x:v>13061511.739</x:v>
      </x:c>
      <x:c r="I556" s="8"/>
      <x:c r="J556" s="8" t="n">
        <x:v>5714971.05</x:v>
      </x:c>
      <x:c r="K556" s="3" t="b">
        <x:v>0</x:v>
      </x:c>
      <x:c r="L556" s="2" t="n">
        <x:v>8</x:v>
      </x:c>
    </x:row>
    <x:row r="557" ht="22" customHeight="1">
      <x:c r="A557" s="2" t="str">
        <x:v>2025-04</x:v>
      </x:c>
      <x:c r="B557" s="2" t="str">
        <x:v>579</x:v>
      </x:c>
      <x:c r="C557" s="2" t="str">
        <x:v>挪威</x:v>
      </x:c>
      <x:c r="D557" s="2" t="str">
        <x:v>8481</x:v>
      </x:c>
      <x:c r="E557" s="2" t="str">
        <x:v>总类（含零件及龙头）</x:v>
      </x:c>
      <x:c r="F557" s="2" t="str">
        <x:v>中国</x:v>
      </x:c>
      <x:c r="G557" s="8" t="n">
        <x:v>5891167.389</x:v>
      </x:c>
      <x:c r="H557" s="8" t="n">
        <x:v>5891167.389</x:v>
      </x:c>
      <x:c r="I557" s="8"/>
      <x:c r="J557" s="8" t="n">
        <x:v>318891</x:v>
      </x:c>
      <x:c r="K557" s="3" t="b">
        <x:v>0</x:v>
      </x:c>
      <x:c r="L557" s="2" t="n">
        <x:v>8</x:v>
      </x:c>
    </x:row>
    <x:row r="558" ht="22" customHeight="1">
      <x:c r="A558" s="2" t="str">
        <x:v>2025-04</x:v>
      </x:c>
      <x:c r="B558" s="2" t="str">
        <x:v>586</x:v>
      </x:c>
      <x:c r="C558" s="2" t="str">
        <x:v>巴基斯坦</x:v>
      </x:c>
      <x:c r="D558" s="2" t="str">
        <x:v>8481</x:v>
      </x:c>
      <x:c r="E558" s="2" t="str">
        <x:v>总类（含零件及龙头）</x:v>
      </x:c>
      <x:c r="F558" s="2" t="str">
        <x:v>中国</x:v>
      </x:c>
      <x:c r="G558" s="8" t="n">
        <x:v>6388770.598</x:v>
      </x:c>
      <x:c r="H558" s="8" t="n">
        <x:v>6388770.598</x:v>
      </x:c>
      <x:c r="I558" s="8"/>
      <x:c r="J558" s="8" t="n">
        <x:v>239182.805</x:v>
      </x:c>
      <x:c r="K558" s="3" t="b">
        <x:v>1</x:v>
      </x:c>
      <x:c r="L558" s="2" t="n">
        <x:v>8</x:v>
      </x:c>
    </x:row>
    <x:row r="559" ht="22" customHeight="1">
      <x:c r="A559" s="2" t="str">
        <x:v>2025-04</x:v>
      </x:c>
      <x:c r="B559" s="2" t="str">
        <x:v>591</x:v>
      </x:c>
      <x:c r="C559" s="2" t="str">
        <x:v>巴拿马</x:v>
      </x:c>
      <x:c r="D559" s="2" t="str">
        <x:v>8481</x:v>
      </x:c>
      <x:c r="E559" s="2" t="str">
        <x:v>总类（含零件及龙头）</x:v>
      </x:c>
      <x:c r="F559" s="2" t="str">
        <x:v>中国</x:v>
      </x:c>
      <x:c r="G559" s="8" t="n">
        <x:v>692410</x:v>
      </x:c>
      <x:c r="H559" s="8" t="n">
        <x:v>692410</x:v>
      </x:c>
      <x:c r="I559" s="8"/>
      <x:c r="J559" s="8" t="n">
        <x:v>79617</x:v>
      </x:c>
      <x:c r="K559" s="3" t="b">
        <x:v>0</x:v>
      </x:c>
      <x:c r="L559" s="2" t="n">
        <x:v>8</x:v>
      </x:c>
    </x:row>
    <x:row r="560" ht="22" customHeight="1">
      <x:c r="A560" s="2" t="str">
        <x:v>2025-04</x:v>
      </x:c>
      <x:c r="B560" s="2" t="str">
        <x:v>600</x:v>
      </x:c>
      <x:c r="C560" s="2" t="str">
        <x:v>巴拉圭</x:v>
      </x:c>
      <x:c r="D560" s="2" t="str">
        <x:v>8481</x:v>
      </x:c>
      <x:c r="E560" s="2" t="str">
        <x:v>总类（含零件及龙头）</x:v>
      </x:c>
      <x:c r="F560" s="2" t="str">
        <x:v>中国</x:v>
      </x:c>
      <x:c r="G560" s="8" t="n">
        <x:v>1240258.044</x:v>
      </x:c>
      <x:c r="H560" s="8" t="n">
        <x:v>1240258.044</x:v>
      </x:c>
      <x:c r="I560" s="8" t="n">
        <x:v>1123842.01</x:v>
      </x:c>
      <x:c r="J560" s="8" t="n">
        <x:v>145757.041</x:v>
      </x:c>
      <x:c r="K560" s="3" t="b">
        <x:v>0</x:v>
      </x:c>
      <x:c r="L560" s="2" t="n">
        <x:v>8</x:v>
      </x:c>
    </x:row>
    <x:row r="561" ht="22" customHeight="1">
      <x:c r="A561" s="2" t="str">
        <x:v>2025-04</x:v>
      </x:c>
      <x:c r="B561" s="2" t="str">
        <x:v>604</x:v>
      </x:c>
      <x:c r="C561" s="2" t="str">
        <x:v>Peru</x:v>
      </x:c>
      <x:c r="D561" s="2" t="str">
        <x:v>8481</x:v>
      </x:c>
      <x:c r="E561" s="2" t="str">
        <x:v>总类（含零件及龙头）</x:v>
      </x:c>
      <x:c r="F561" s="2" t="str">
        <x:v>中国</x:v>
      </x:c>
      <x:c r="G561" s="8" t="n">
        <x:v>4532012.259</x:v>
      </x:c>
      <x:c r="H561" s="8" t="n">
        <x:v>4532012.259</x:v>
      </x:c>
      <x:c r="I561" s="8" t="n">
        <x:v>4350933.26</x:v>
      </x:c>
      <x:c r="J561" s="8" t="n">
        <x:v>730142.021</x:v>
      </x:c>
      <x:c r="K561" s="3" t="b">
        <x:v>0</x:v>
      </x:c>
      <x:c r="L561" s="2" t="n">
        <x:v>8</x:v>
      </x:c>
    </x:row>
    <x:row r="562" ht="22" customHeight="1">
      <x:c r="A562" s="2" t="str">
        <x:v>2025-04</x:v>
      </x:c>
      <x:c r="B562" s="2" t="str">
        <x:v>608</x:v>
      </x:c>
      <x:c r="C562" s="2" t="str">
        <x:v>菲律宾</x:v>
      </x:c>
      <x:c r="D562" s="2" t="str">
        <x:v>8481</x:v>
      </x:c>
      <x:c r="E562" s="2" t="str">
        <x:v>总类（含零件及龙头）</x:v>
      </x:c>
      <x:c r="F562" s="2" t="str">
        <x:v>中国</x:v>
      </x:c>
      <x:c r="G562" s="8" t="n">
        <x:v>6411744</x:v>
      </x:c>
      <x:c r="H562" s="8" t="n">
        <x:v>6411744</x:v>
      </x:c>
      <x:c r="I562" s="8" t="n">
        <x:v>6049570</x:v>
      </x:c>
      <x:c r="J562" s="8" t="n">
        <x:v>858740.28</x:v>
      </x:c>
      <x:c r="K562" s="3" t="b">
        <x:v>0</x:v>
      </x:c>
      <x:c r="L562" s="2" t="n">
        <x:v>8</x:v>
      </x:c>
    </x:row>
    <x:row r="563" ht="22" customHeight="1">
      <x:c r="A563" s="2" t="str">
        <x:v>2025-04</x:v>
      </x:c>
      <x:c r="B563" s="2" t="str">
        <x:v>616</x:v>
      </x:c>
      <x:c r="C563" s="2" t="str">
        <x:v>波兰</x:v>
      </x:c>
      <x:c r="D563" s="2" t="str">
        <x:v>8481</x:v>
      </x:c>
      <x:c r="E563" s="2" t="str">
        <x:v>总类（含零件及龙头）</x:v>
      </x:c>
      <x:c r="F563" s="2" t="str">
        <x:v>中国</x:v>
      </x:c>
      <x:c r="G563" s="8" t="n">
        <x:v>42534728</x:v>
      </x:c>
      <x:c r="H563" s="8" t="n">
        <x:v>42534728</x:v>
      </x:c>
      <x:c r="I563" s="8"/>
      <x:c r="J563" s="8" t="n">
        <x:v>3187552</x:v>
      </x:c>
      <x:c r="K563" s="3" t="b">
        <x:v>0</x:v>
      </x:c>
      <x:c r="L563" s="2" t="n">
        <x:v>8</x:v>
      </x:c>
    </x:row>
    <x:row r="564" ht="22" customHeight="1">
      <x:c r="A564" s="2" t="str">
        <x:v>2025-04</x:v>
      </x:c>
      <x:c r="B564" s="2" t="str">
        <x:v>620</x:v>
      </x:c>
      <x:c r="C564" s="2" t="str">
        <x:v>葡萄牙</x:v>
      </x:c>
      <x:c r="D564" s="2" t="str">
        <x:v>8481</x:v>
      </x:c>
      <x:c r="E564" s="2" t="str">
        <x:v>总类（含零件及龙头）</x:v>
      </x:c>
      <x:c r="F564" s="2" t="str">
        <x:v>中国</x:v>
      </x:c>
      <x:c r="G564" s="8" t="n">
        <x:v>3454742.132</x:v>
      </x:c>
      <x:c r="H564" s="8" t="n">
        <x:v>3454742.132</x:v>
      </x:c>
      <x:c r="I564" s="8"/>
      <x:c r="J564" s="8" t="n">
        <x:v>286110.737</x:v>
      </x:c>
      <x:c r="K564" s="3" t="b">
        <x:v>1</x:v>
      </x:c>
      <x:c r="L564" s="2" t="n">
        <x:v>8</x:v>
      </x:c>
    </x:row>
    <x:row r="565" ht="22" customHeight="1">
      <x:c r="A565" s="2" t="str">
        <x:v>2025-04</x:v>
      </x:c>
      <x:c r="B565" s="2" t="str">
        <x:v>642</x:v>
      </x:c>
      <x:c r="C565" s="2" t="str">
        <x:v>罗马尼亚</x:v>
      </x:c>
      <x:c r="D565" s="2" t="str">
        <x:v>8481</x:v>
      </x:c>
      <x:c r="E565" s="2" t="str">
        <x:v>总类（含零件及龙头）</x:v>
      </x:c>
      <x:c r="F565" s="2" t="str">
        <x:v>中国</x:v>
      </x:c>
      <x:c r="G565" s="8" t="n">
        <x:v>9017745.7</x:v>
      </x:c>
      <x:c r="H565" s="8" t="n">
        <x:v>9017745.7</x:v>
      </x:c>
      <x:c r="I565" s="8" t="n">
        <x:v>8654266.51</x:v>
      </x:c>
      <x:c r="J565" s="8" t="n">
        <x:v>977176.26</x:v>
      </x:c>
      <x:c r="K565" s="3" t="b">
        <x:v>0</x:v>
      </x:c>
      <x:c r="L565" s="2" t="n">
        <x:v>8</x:v>
      </x:c>
    </x:row>
    <x:row r="566" ht="22" customHeight="1">
      <x:c r="A566" s="2" t="str">
        <x:v>2025-04</x:v>
      </x:c>
      <x:c r="B566" s="2" t="str">
        <x:v>682</x:v>
      </x:c>
      <x:c r="C566" s="2" t="str">
        <x:v>沙特阿拉伯</x:v>
      </x:c>
      <x:c r="D566" s="2" t="str">
        <x:v>8481</x:v>
      </x:c>
      <x:c r="E566" s="2" t="str">
        <x:v>总类（含零件及龙头）</x:v>
      </x:c>
      <x:c r="F566" s="2" t="str">
        <x:v>中国</x:v>
      </x:c>
      <x:c r="G566" s="8" t="n">
        <x:v>28846359.561</x:v>
      </x:c>
      <x:c r="H566" s="8" t="n">
        <x:v>28846359.561</x:v>
      </x:c>
      <x:c r="I566" s="8"/>
      <x:c r="J566" s="8" t="n">
        <x:v>4616423</x:v>
      </x:c>
      <x:c r="K566" s="3" t="b">
        <x:v>0</x:v>
      </x:c>
      <x:c r="L566" s="2" t="n">
        <x:v>8</x:v>
      </x:c>
    </x:row>
    <x:row r="567" ht="22" customHeight="1">
      <x:c r="A567" s="2" t="str">
        <x:v>2025-04</x:v>
      </x:c>
      <x:c r="B567" s="2" t="str">
        <x:v>688</x:v>
      </x:c>
      <x:c r="C567" s="2" t="str">
        <x:v>塞尔维亚</x:v>
      </x:c>
      <x:c r="D567" s="2" t="str">
        <x:v>8481</x:v>
      </x:c>
      <x:c r="E567" s="2" t="str">
        <x:v>总类（含零件及龙头）</x:v>
      </x:c>
      <x:c r="F567" s="2" t="str">
        <x:v>中国</x:v>
      </x:c>
      <x:c r="G567" s="8" t="n">
        <x:v>3911970</x:v>
      </x:c>
      <x:c r="H567" s="8" t="n">
        <x:v>3911970</x:v>
      </x:c>
      <x:c r="I567" s="8" t="n">
        <x:v>3845472</x:v>
      </x:c>
      <x:c r="J567" s="8" t="n">
        <x:v>247399.109</x:v>
      </x:c>
      <x:c r="K567" s="3" t="b">
        <x:v>1</x:v>
      </x:c>
      <x:c r="L567" s="2" t="n">
        <x:v>8</x:v>
      </x:c>
    </x:row>
    <x:row r="568" ht="22" customHeight="1">
      <x:c r="A568" s="2" t="str">
        <x:v>2025-04</x:v>
      </x:c>
      <x:c r="B568" s="2" t="str">
        <x:v>699</x:v>
      </x:c>
      <x:c r="C568" s="2" t="str">
        <x:v>印度</x:v>
      </x:c>
      <x:c r="D568" s="2" t="str">
        <x:v>8481</x:v>
      </x:c>
      <x:c r="E568" s="2" t="str">
        <x:v>总类（含零件及龙头）</x:v>
      </x:c>
      <x:c r="F568" s="2" t="str">
        <x:v>中国</x:v>
      </x:c>
      <x:c r="G568" s="8" t="n">
        <x:v>43536276.666</x:v>
      </x:c>
      <x:c r="H568" s="8" t="n">
        <x:v>43536276.666</x:v>
      </x:c>
      <x:c r="I568" s="8"/>
      <x:c r="J568" s="8" t="n">
        <x:v>4606776.534</x:v>
      </x:c>
      <x:c r="K568" s="3" t="b">
        <x:v>1</x:v>
      </x:c>
      <x:c r="L568" s="2" t="n">
        <x:v>8</x:v>
      </x:c>
    </x:row>
    <x:row r="569" ht="22" customHeight="1">
      <x:c r="A569" s="2" t="str">
        <x:v>2025-04</x:v>
      </x:c>
      <x:c r="B569" s="2" t="str">
        <x:v>702</x:v>
      </x:c>
      <x:c r="C569" s="2" t="str">
        <x:v>新加坡</x:v>
      </x:c>
      <x:c r="D569" s="2" t="str">
        <x:v>8481</x:v>
      </x:c>
      <x:c r="E569" s="2" t="str">
        <x:v>总类（含零件及龙头）</x:v>
      </x:c>
      <x:c r="F569" s="2" t="str">
        <x:v>中国</x:v>
      </x:c>
      <x:c r="G569" s="8" t="n">
        <x:v>35522299.893</x:v>
      </x:c>
      <x:c r="H569" s="8" t="n">
        <x:v>35522299.893</x:v>
      </x:c>
      <x:c r="I569" s="8"/>
      <x:c r="J569" s="8" t="n">
        <x:v>1229699.55</x:v>
      </x:c>
      <x:c r="K569" s="3" t="b">
        <x:v>1</x:v>
      </x:c>
      <x:c r="L569" s="2" t="n">
        <x:v>8</x:v>
      </x:c>
    </x:row>
    <x:row r="570" ht="22" customHeight="1">
      <x:c r="A570" s="2" t="str">
        <x:v>2025-04</x:v>
      </x:c>
      <x:c r="B570" s="2" t="str">
        <x:v>703</x:v>
      </x:c>
      <x:c r="C570" s="2" t="str">
        <x:v>斯洛伐克</x:v>
      </x:c>
      <x:c r="D570" s="2" t="str">
        <x:v>8481</x:v>
      </x:c>
      <x:c r="E570" s="2" t="str">
        <x:v>总类（含零件及龙头）</x:v>
      </x:c>
      <x:c r="F570" s="2" t="str">
        <x:v>中国</x:v>
      </x:c>
      <x:c r="G570" s="8" t="n">
        <x:v>2763897.771</x:v>
      </x:c>
      <x:c r="H570" s="8" t="n">
        <x:v>2763897.771</x:v>
      </x:c>
      <x:c r="I570" s="8" t="n">
        <x:v>2667089.983</x:v>
      </x:c>
      <x:c r="J570" s="8" t="n">
        <x:v>116765.652</x:v>
      </x:c>
      <x:c r="K570" s="3" t="b">
        <x:v>1</x:v>
      </x:c>
      <x:c r="L570" s="2" t="n">
        <x:v>8</x:v>
      </x:c>
    </x:row>
    <x:row r="571" ht="22" customHeight="1">
      <x:c r="A571" s="2" t="str">
        <x:v>2025-04</x:v>
      </x:c>
      <x:c r="B571" s="2" t="str">
        <x:v>705</x:v>
      </x:c>
      <x:c r="C571" s="2" t="str">
        <x:v>斯洛文尼亚</x:v>
      </x:c>
      <x:c r="D571" s="2" t="str">
        <x:v>8481</x:v>
      </x:c>
      <x:c r="E571" s="2" t="str">
        <x:v>总类（含零件及龙头）</x:v>
      </x:c>
      <x:c r="F571" s="2" t="str">
        <x:v>中国</x:v>
      </x:c>
      <x:c r="G571" s="8" t="n">
        <x:v>2083635.392</x:v>
      </x:c>
      <x:c r="H571" s="8" t="n">
        <x:v>2083635.392</x:v>
      </x:c>
      <x:c r="I571" s="8"/>
      <x:c r="J571" s="8" t="n">
        <x:v>267100.329</x:v>
      </x:c>
      <x:c r="K571" s="3" t="b">
        <x:v>0</x:v>
      </x:c>
      <x:c r="L571" s="2" t="n">
        <x:v>8</x:v>
      </x:c>
    </x:row>
    <x:row r="572" ht="22" customHeight="1">
      <x:c r="A572" s="2" t="str">
        <x:v>2025-04</x:v>
      </x:c>
      <x:c r="B572" s="2" t="str">
        <x:v>710</x:v>
      </x:c>
      <x:c r="C572" s="2" t="str">
        <x:v>南非</x:v>
      </x:c>
      <x:c r="D572" s="2" t="str">
        <x:v>8481</x:v>
      </x:c>
      <x:c r="E572" s="2" t="str">
        <x:v>总类（含零件及龙头）</x:v>
      </x:c>
      <x:c r="F572" s="2" t="str">
        <x:v>中国</x:v>
      </x:c>
      <x:c r="G572" s="8" t="n">
        <x:v>9284045.64</x:v>
      </x:c>
      <x:c r="H572" s="8"/>
      <x:c r="I572" s="8" t="n">
        <x:v>9284045.64</x:v>
      </x:c>
      <x:c r="J572" s="8" t="n">
        <x:v>1169379.36</x:v>
      </x:c>
      <x:c r="K572" s="3" t="b">
        <x:v>0</x:v>
      </x:c>
      <x:c r="L572" s="2" t="n">
        <x:v>8</x:v>
      </x:c>
    </x:row>
    <x:row r="573" ht="22" customHeight="1">
      <x:c r="A573" s="2" t="str">
        <x:v>2025-04</x:v>
      </x:c>
      <x:c r="B573" s="2" t="str">
        <x:v>724</x:v>
      </x:c>
      <x:c r="C573" s="2" t="str">
        <x:v>西班牙</x:v>
      </x:c>
      <x:c r="D573" s="2" t="str">
        <x:v>8481</x:v>
      </x:c>
      <x:c r="E573" s="2" t="str">
        <x:v>总类（含零件及龙头）</x:v>
      </x:c>
      <x:c r="F573" s="2" t="str">
        <x:v>中国</x:v>
      </x:c>
      <x:c r="G573" s="8" t="n">
        <x:v>39774910.408</x:v>
      </x:c>
      <x:c r="H573" s="8" t="n">
        <x:v>39774910.408</x:v>
      </x:c>
      <x:c r="I573" s="8"/>
      <x:c r="J573" s="8" t="n">
        <x:v>4469440.368</x:v>
      </x:c>
      <x:c r="K573" s="3" t="b">
        <x:v>1</x:v>
      </x:c>
      <x:c r="L573" s="2" t="n">
        <x:v>8</x:v>
      </x:c>
    </x:row>
    <x:row r="574" ht="22" customHeight="1">
      <x:c r="A574" s="2" t="str">
        <x:v>2025-04</x:v>
      </x:c>
      <x:c r="B574" s="2" t="str">
        <x:v>752</x:v>
      </x:c>
      <x:c r="C574" s="2" t="str">
        <x:v>瑞典</x:v>
      </x:c>
      <x:c r="D574" s="2" t="str">
        <x:v>8481</x:v>
      </x:c>
      <x:c r="E574" s="2" t="str">
        <x:v>总类（含零件及龙头）</x:v>
      </x:c>
      <x:c r="F574" s="2" t="str">
        <x:v>中国</x:v>
      </x:c>
      <x:c r="G574" s="8" t="n">
        <x:v>6364769.117</x:v>
      </x:c>
      <x:c r="H574" s="8" t="n">
        <x:v>6364769.117</x:v>
      </x:c>
      <x:c r="I574" s="8"/>
      <x:c r="J574" s="8" t="n">
        <x:v>400015.118</x:v>
      </x:c>
      <x:c r="K574" s="3" t="b">
        <x:v>1</x:v>
      </x:c>
      <x:c r="L574" s="2" t="n">
        <x:v>8</x:v>
      </x:c>
    </x:row>
    <x:row r="575" ht="22" customHeight="1">
      <x:c r="A575" s="2" t="str">
        <x:v>2025-04</x:v>
      </x:c>
      <x:c r="B575" s="2" t="str">
        <x:v>757</x:v>
      </x:c>
      <x:c r="C575" s="2" t="str">
        <x:v>瑞士</x:v>
      </x:c>
      <x:c r="D575" s="2" t="str">
        <x:v>8481</x:v>
      </x:c>
      <x:c r="E575" s="2" t="str">
        <x:v>总类（含零件及龙头）</x:v>
      </x:c>
      <x:c r="F575" s="2" t="str">
        <x:v>中国</x:v>
      </x:c>
      <x:c r="G575" s="8" t="n">
        <x:v>6714223.692</x:v>
      </x:c>
      <x:c r="H575" s="8" t="n">
        <x:v>6714223.692</x:v>
      </x:c>
      <x:c r="I575" s="8"/>
      <x:c r="J575" s="8" t="n">
        <x:v>430361</x:v>
      </x:c>
      <x:c r="K575" s="3" t="b">
        <x:v>0</x:v>
      </x:c>
      <x:c r="L575" s="2" t="n">
        <x:v>8</x:v>
      </x:c>
    </x:row>
    <x:row r="576" ht="22" customHeight="1">
      <x:c r="A576" s="2" t="str">
        <x:v>2025-04</x:v>
      </x:c>
      <x:c r="B576" s="2" t="str">
        <x:v>764</x:v>
      </x:c>
      <x:c r="C576" s="2" t="str">
        <x:v>泰国</x:v>
      </x:c>
      <x:c r="D576" s="2" t="str">
        <x:v>8481</x:v>
      </x:c>
      <x:c r="E576" s="2" t="str">
        <x:v>总类（含零件及龙头）</x:v>
      </x:c>
      <x:c r="F576" s="2" t="str">
        <x:v>中国</x:v>
      </x:c>
      <x:c r="G576" s="8" t="n">
        <x:v>42423055.503</x:v>
      </x:c>
      <x:c r="H576" s="8" t="n">
        <x:v>42423055.503</x:v>
      </x:c>
      <x:c r="I576" s="8"/>
      <x:c r="J576" s="8" t="n">
        <x:v>4004305.246</x:v>
      </x:c>
      <x:c r="K576" s="3" t="b">
        <x:v>1</x:v>
      </x:c>
      <x:c r="L576" s="2" t="n">
        <x:v>8</x:v>
      </x:c>
    </x:row>
    <x:row r="577" ht="22" customHeight="1">
      <x:c r="A577" s="2" t="str">
        <x:v>2025-04</x:v>
      </x:c>
      <x:c r="B577" s="2" t="str">
        <x:v>768</x:v>
      </x:c>
      <x:c r="C577" s="2" t="str">
        <x:v>Togo</x:v>
      </x:c>
      <x:c r="D577" s="2" t="str">
        <x:v>8481</x:v>
      </x:c>
      <x:c r="E577" s="2" t="str">
        <x:v>总类（含零件及龙头）</x:v>
      </x:c>
      <x:c r="F577" s="2" t="str">
        <x:v>中国</x:v>
      </x:c>
      <x:c r="G577" s="8" t="n">
        <x:v>940.962</x:v>
      </x:c>
      <x:c r="H577" s="8" t="n">
        <x:v>940.962</x:v>
      </x:c>
      <x:c r="I577" s="8"/>
      <x:c r="J577" s="8" t="n">
        <x:v>53</x:v>
      </x:c>
      <x:c r="K577" s="3" t="b">
        <x:v>0</x:v>
      </x:c>
      <x:c r="L577" s="2" t="n">
        <x:v>8</x:v>
      </x:c>
    </x:row>
    <x:row r="578" ht="22" customHeight="1">
      <x:c r="A578" s="2" t="str">
        <x:v>2025-04</x:v>
      </x:c>
      <x:c r="B578" s="2" t="str">
        <x:v>776</x:v>
      </x:c>
      <x:c r="C578" s="2" t="str">
        <x:v>Tonga</x:v>
      </x:c>
      <x:c r="D578" s="2" t="str">
        <x:v>8481</x:v>
      </x:c>
      <x:c r="E578" s="2" t="str">
        <x:v>总类（含零件及龙头）</x:v>
      </x:c>
      <x:c r="F578" s="2" t="str">
        <x:v>中国</x:v>
      </x:c>
      <x:c r="G578" s="8" t="n">
        <x:v>2894.389</x:v>
      </x:c>
      <x:c r="H578" s="8" t="n">
        <x:v>2894.389</x:v>
      </x:c>
      <x:c r="I578" s="8"/>
      <x:c r="J578" s="8" t="n">
        <x:v>68.892</x:v>
      </x:c>
      <x:c r="K578" s="3" t="b">
        <x:v>1</x:v>
      </x:c>
      <x:c r="L578" s="2" t="n">
        <x:v>8</x:v>
      </x:c>
    </x:row>
    <x:row r="579" ht="22" customHeight="1">
      <x:c r="A579" s="2" t="str">
        <x:v>2025-04</x:v>
      </x:c>
      <x:c r="B579" s="2" t="str">
        <x:v>780</x:v>
      </x:c>
      <x:c r="C579" s="2" t="str">
        <x:v>特立尼达和多巴哥</x:v>
      </x:c>
      <x:c r="D579" s="2" t="str">
        <x:v>8481</x:v>
      </x:c>
      <x:c r="E579" s="2" t="str">
        <x:v>总类（含零件及龙头）</x:v>
      </x:c>
      <x:c r="F579" s="2" t="str">
        <x:v>中国</x:v>
      </x:c>
      <x:c r="G579" s="8" t="n">
        <x:v>904851.79</x:v>
      </x:c>
      <x:c r="H579" s="8" t="n">
        <x:v>904851.79</x:v>
      </x:c>
      <x:c r="I579" s="8"/>
      <x:c r="J579" s="8" t="n">
        <x:v>134729.307</x:v>
      </x:c>
      <x:c r="K579" s="3" t="b">
        <x:v>1</x:v>
      </x:c>
      <x:c r="L579" s="2" t="n">
        <x:v>8</x:v>
      </x:c>
    </x:row>
    <x:row r="580" ht="22" customHeight="1">
      <x:c r="A580" s="2" t="str">
        <x:v>2025-04</x:v>
      </x:c>
      <x:c r="B580" s="2" t="str">
        <x:v>792</x:v>
      </x:c>
      <x:c r="C580" s="2" t="str">
        <x:v>土耳其</x:v>
      </x:c>
      <x:c r="D580" s="2" t="str">
        <x:v>8481</x:v>
      </x:c>
      <x:c r="E580" s="2" t="str">
        <x:v>总类（含零件及龙头）</x:v>
      </x:c>
      <x:c r="F580" s="2" t="str">
        <x:v>中国</x:v>
      </x:c>
      <x:c r="G580" s="8" t="n">
        <x:v>26482967</x:v>
      </x:c>
      <x:c r="H580" s="8" t="n">
        <x:v>26482967</x:v>
      </x:c>
      <x:c r="I580" s="8" t="n">
        <x:v>24959878.56</x:v>
      </x:c>
      <x:c r="J580" s="8" t="n">
        <x:v>2677117</x:v>
      </x:c>
      <x:c r="K580" s="3" t="b">
        <x:v>0</x:v>
      </x:c>
      <x:c r="L580" s="2" t="n">
        <x:v>8</x:v>
      </x:c>
    </x:row>
    <x:row r="581" ht="22" customHeight="1">
      <x:c r="A581" s="2" t="str">
        <x:v>2025-04</x:v>
      </x:c>
      <x:c r="B581" s="2" t="str">
        <x:v>804</x:v>
      </x:c>
      <x:c r="C581" s="2" t="str">
        <x:v>Ukraine</x:v>
      </x:c>
      <x:c r="D581" s="2" t="str">
        <x:v>8481</x:v>
      </x:c>
      <x:c r="E581" s="2" t="str">
        <x:v>总类（含零件及龙头）</x:v>
      </x:c>
      <x:c r="F581" s="2" t="str">
        <x:v>中国</x:v>
      </x:c>
      <x:c r="G581" s="8" t="n">
        <x:v>5620613.32</x:v>
      </x:c>
      <x:c r="H581" s="8" t="n">
        <x:v>5620613.32</x:v>
      </x:c>
      <x:c r="I581" s="8"/>
      <x:c r="J581" s="8" t="n">
        <x:v>931519.68</x:v>
      </x:c>
      <x:c r="K581" s="3" t="b">
        <x:v>0</x:v>
      </x:c>
      <x:c r="L581" s="2" t="n">
        <x:v>8</x:v>
      </x:c>
    </x:row>
    <x:row r="582" ht="22" customHeight="1">
      <x:c r="A582" s="2" t="str">
        <x:v>2025-04</x:v>
      </x:c>
      <x:c r="B582" s="2" t="str">
        <x:v>807</x:v>
      </x:c>
      <x:c r="C582" s="2" t="str">
        <x:v>北马其顿</x:v>
      </x:c>
      <x:c r="D582" s="2" t="str">
        <x:v>8481</x:v>
      </x:c>
      <x:c r="E582" s="2" t="str">
        <x:v>总类（含零件及龙头）</x:v>
      </x:c>
      <x:c r="F582" s="2" t="str">
        <x:v>中国</x:v>
      </x:c>
      <x:c r="G582" s="8" t="n">
        <x:v>400235.621</x:v>
      </x:c>
      <x:c r="H582" s="8" t="n">
        <x:v>400235.621</x:v>
      </x:c>
      <x:c r="I582" s="8"/>
      <x:c r="J582" s="8" t="n">
        <x:v>50453.025</x:v>
      </x:c>
      <x:c r="K582" s="3" t="b">
        <x:v>1</x:v>
      </x:c>
      <x:c r="L582" s="2" t="n">
        <x:v>8</x:v>
      </x:c>
    </x:row>
    <x:row r="583" ht="22" customHeight="1">
      <x:c r="A583" s="2" t="str">
        <x:v>2025-04</x:v>
      </x:c>
      <x:c r="B583" s="2" t="str">
        <x:v>818</x:v>
      </x:c>
      <x:c r="C583" s="2" t="str">
        <x:v>埃及</x:v>
      </x:c>
      <x:c r="D583" s="2" t="str">
        <x:v>8481</x:v>
      </x:c>
      <x:c r="E583" s="2" t="str">
        <x:v>总类（含零件及龙头）</x:v>
      </x:c>
      <x:c r="F583" s="2" t="str">
        <x:v>中国</x:v>
      </x:c>
      <x:c r="G583" s="8" t="n">
        <x:v>5529713.967</x:v>
      </x:c>
      <x:c r="H583" s="8" t="n">
        <x:v>5529713.967</x:v>
      </x:c>
      <x:c r="I583" s="8"/>
      <x:c r="J583" s="8" t="n">
        <x:v>119745.345</x:v>
      </x:c>
      <x:c r="K583" s="3" t="b">
        <x:v>1</x:v>
      </x:c>
      <x:c r="L583" s="2" t="n">
        <x:v>8</x:v>
      </x:c>
    </x:row>
    <x:row r="584" ht="22" customHeight="1">
      <x:c r="A584" s="2" t="str">
        <x:v>2025-04</x:v>
      </x:c>
      <x:c r="B584" s="2" t="str">
        <x:v>826</x:v>
      </x:c>
      <x:c r="C584" s="2" t="str">
        <x:v>英国</x:v>
      </x:c>
      <x:c r="D584" s="2" t="str">
        <x:v>8481</x:v>
      </x:c>
      <x:c r="E584" s="2" t="str">
        <x:v>总类（含零件及龙头）</x:v>
      </x:c>
      <x:c r="F584" s="2" t="str">
        <x:v>中国</x:v>
      </x:c>
      <x:c r="G584" s="8" t="n">
        <x:v>50207136.584</x:v>
      </x:c>
      <x:c r="H584" s="8" t="n">
        <x:v>50207136.584</x:v>
      </x:c>
      <x:c r="I584" s="8"/>
      <x:c r="J584" s="8" t="n">
        <x:v>3948241.978</x:v>
      </x:c>
      <x:c r="K584" s="3" t="b">
        <x:v>1</x:v>
      </x:c>
      <x:c r="L584" s="2" t="n">
        <x:v>8</x:v>
      </x:c>
    </x:row>
    <x:row r="585" ht="22" customHeight="1">
      <x:c r="A585" s="2" t="str">
        <x:v>2025-04</x:v>
      </x:c>
      <x:c r="B585" s="2" t="str">
        <x:v>842</x:v>
      </x:c>
      <x:c r="C585" s="2" t="str">
        <x:v>美国</x:v>
      </x:c>
      <x:c r="D585" s="2" t="str">
        <x:v>8481</x:v>
      </x:c>
      <x:c r="E585" s="2" t="str">
        <x:v>总类（含零件及龙头）</x:v>
      </x:c>
      <x:c r="F585" s="2" t="str">
        <x:v>中国</x:v>
      </x:c>
      <x:c r="G585" s="8" t="n">
        <x:v>269128297</x:v>
      </x:c>
      <x:c r="H585" s="8" t="n">
        <x:v>269128297</x:v>
      </x:c>
      <x:c r="I585" s="8" t="n">
        <x:v>258272080</x:v>
      </x:c>
      <x:c r="J585" s="8" t="n">
        <x:v>15638911.941</x:v>
      </x:c>
      <x:c r="K585" s="3" t="b">
        <x:v>1</x:v>
      </x:c>
      <x:c r="L585" s="2" t="n">
        <x:v>8</x:v>
      </x:c>
    </x:row>
    <x:row r="586" ht="22" customHeight="1">
      <x:c r="A586" s="2" t="str">
        <x:v>2025-04</x:v>
      </x:c>
      <x:c r="B586" s="2" t="str">
        <x:v>860</x:v>
      </x:c>
      <x:c r="C586" s="2" t="str">
        <x:v>Uzbekistan</x:v>
      </x:c>
      <x:c r="D586" s="2" t="str">
        <x:v>8481</x:v>
      </x:c>
      <x:c r="E586" s="2" t="str">
        <x:v>总类（含零件及龙头）</x:v>
      </x:c>
      <x:c r="F586" s="2" t="str">
        <x:v>中国</x:v>
      </x:c>
      <x:c r="G586" s="8" t="n">
        <x:v>9236392</x:v>
      </x:c>
      <x:c r="H586" s="8" t="n">
        <x:v>9236392</x:v>
      </x:c>
      <x:c r="I586" s="8"/>
      <x:c r="J586" s="8" t="n">
        <x:v>1839242.07</x:v>
      </x:c>
      <x:c r="K586" s="3" t="b">
        <x:v>0</x:v>
      </x:c>
      <x:c r="L586" s="2" t="n">
        <x:v>8</x:v>
      </x:c>
    </x:row>
    <x:row r="587" ht="22" customHeight="1">
      <x:c r="A587" s="2" t="str">
        <x:v>2025-05</x:v>
      </x:c>
      <x:c r="B587" s="2" t="str">
        <x:v>20</x:v>
      </x:c>
      <x:c r="C587" s="2" t="str">
        <x:v>Andorra</x:v>
      </x:c>
      <x:c r="D587" s="2" t="str">
        <x:v>8481</x:v>
      </x:c>
      <x:c r="E587" s="2" t="str">
        <x:v>总类（含零件及龙头）</x:v>
      </x:c>
      <x:c r="F587" s="2" t="str">
        <x:v>世界</x:v>
      </x:c>
      <x:c r="G587" s="8" t="n">
        <x:v>516807.227</x:v>
      </x:c>
      <x:c r="H587" s="8" t="n">
        <x:v>516807.227</x:v>
      </x:c>
      <x:c r="I587" s="8"/>
      <x:c r="J587" s="8" t="n">
        <x:v>60752.99</x:v>
      </x:c>
      <x:c r="K587" s="3" t="b">
        <x:v>0</x:v>
      </x:c>
      <x:c r="L587" s="2" t="n">
        <x:v>9</x:v>
      </x:c>
    </x:row>
    <x:row r="588" ht="22" customHeight="1">
      <x:c r="A588" s="2" t="str">
        <x:v>2025-05</x:v>
      </x:c>
      <x:c r="B588" s="2" t="str">
        <x:v>24</x:v>
      </x:c>
      <x:c r="C588" s="2" t="str">
        <x:v>安哥拉</x:v>
      </x:c>
      <x:c r="D588" s="2" t="str">
        <x:v>8481</x:v>
      </x:c>
      <x:c r="E588" s="2" t="str">
        <x:v>总类（含零件及龙头）</x:v>
      </x:c>
      <x:c r="F588" s="2" t="str">
        <x:v>世界</x:v>
      </x:c>
      <x:c r="G588" s="8" t="n">
        <x:v>28142825.55</x:v>
      </x:c>
      <x:c r="H588" s="8" t="n">
        <x:v>28142825.55</x:v>
      </x:c>
      <x:c r="I588" s="8" t="n">
        <x:v>27033335.92</x:v>
      </x:c>
      <x:c r="J588" s="8" t="n">
        <x:v>774878.363</x:v>
      </x:c>
      <x:c r="K588" s="3" t="b">
        <x:v>1</x:v>
      </x:c>
      <x:c r="L588" s="2" t="n">
        <x:v>9</x:v>
      </x:c>
    </x:row>
    <x:row r="589" ht="22" customHeight="1">
      <x:c r="A589" s="2" t="str">
        <x:v>2025-05</x:v>
      </x:c>
      <x:c r="B589" s="2" t="str">
        <x:v>31</x:v>
      </x:c>
      <x:c r="C589" s="2" t="str">
        <x:v>阿塞拜疆</x:v>
      </x:c>
      <x:c r="D589" s="2" t="str">
        <x:v>8481</x:v>
      </x:c>
      <x:c r="E589" s="2" t="str">
        <x:v>总类（含零件及龙头）</x:v>
      </x:c>
      <x:c r="F589" s="2" t="str">
        <x:v>世界</x:v>
      </x:c>
      <x:c r="G589" s="8" t="n">
        <x:v>10083839.49</x:v>
      </x:c>
      <x:c r="H589" s="8" t="n">
        <x:v>10083839.49</x:v>
      </x:c>
      <x:c r="I589" s="8"/>
      <x:c r="J589" s="8" t="n">
        <x:v>374850.112</x:v>
      </x:c>
      <x:c r="K589" s="3" t="b">
        <x:v>0</x:v>
      </x:c>
      <x:c r="L589" s="2" t="n">
        <x:v>9</x:v>
      </x:c>
    </x:row>
    <x:row r="590" ht="22" customHeight="1">
      <x:c r="A590" s="2" t="str">
        <x:v>2025-05</x:v>
      </x:c>
      <x:c r="B590" s="2" t="str">
        <x:v>32</x:v>
      </x:c>
      <x:c r="C590" s="2" t="str">
        <x:v>阿根廷</x:v>
      </x:c>
      <x:c r="D590" s="2" t="str">
        <x:v>8481</x:v>
      </x:c>
      <x:c r="E590" s="2" t="str">
        <x:v>总类（含零件及龙头）</x:v>
      </x:c>
      <x:c r="F590" s="2" t="str">
        <x:v>世界</x:v>
      </x:c>
      <x:c r="G590" s="8" t="n">
        <x:v>51094946.84</x:v>
      </x:c>
      <x:c r="H590" s="8" t="n">
        <x:v>51094946.84</x:v>
      </x:c>
      <x:c r="I590" s="8" t="n">
        <x:v>49127666.35</x:v>
      </x:c>
      <x:c r="J590" s="8" t="n">
        <x:v>2228483.573</x:v>
      </x:c>
      <x:c r="K590" s="3" t="b">
        <x:v>1</x:v>
      </x:c>
      <x:c r="L590" s="2" t="n">
        <x:v>9</x:v>
      </x:c>
    </x:row>
    <x:row r="591" ht="22" customHeight="1">
      <x:c r="A591" s="2" t="str">
        <x:v>2025-05</x:v>
      </x:c>
      <x:c r="B591" s="2" t="str">
        <x:v>36</x:v>
      </x:c>
      <x:c r="C591" s="2" t="str">
        <x:v>澳大利亚</x:v>
      </x:c>
      <x:c r="D591" s="2" t="str">
        <x:v>8481</x:v>
      </x:c>
      <x:c r="E591" s="2" t="str">
        <x:v>总类（含零件及龙头）</x:v>
      </x:c>
      <x:c r="F591" s="2" t="str">
        <x:v>世界</x:v>
      </x:c>
      <x:c r="G591" s="8" t="n">
        <x:v>164643881.432</x:v>
      </x:c>
      <x:c r="H591" s="8" t="n">
        <x:v>164643881.432</x:v>
      </x:c>
      <x:c r="I591" s="8" t="n">
        <x:v>158913029.824</x:v>
      </x:c>
      <x:c r="J591" s="8"/>
      <x:c r="K591" s="3" t="b">
        <x:v>0</x:v>
      </x:c>
      <x:c r="L591" s="2" t="n">
        <x:v>9</x:v>
      </x:c>
    </x:row>
    <x:row r="592" ht="22" customHeight="1">
      <x:c r="A592" s="2" t="str">
        <x:v>2025-05</x:v>
      </x:c>
      <x:c r="B592" s="2" t="str">
        <x:v>51</x:v>
      </x:c>
      <x:c r="C592" s="2" t="str">
        <x:v>亚美尼亚</x:v>
      </x:c>
      <x:c r="D592" s="2" t="str">
        <x:v>8481</x:v>
      </x:c>
      <x:c r="E592" s="2" t="str">
        <x:v>总类（含零件及龙头）</x:v>
      </x:c>
      <x:c r="F592" s="2" t="str">
        <x:v>世界</x:v>
      </x:c>
      <x:c r="G592" s="8" t="n">
        <x:v>3039291.36</x:v>
      </x:c>
      <x:c r="H592" s="8" t="n">
        <x:v>3039291.36</x:v>
      </x:c>
      <x:c r="I592" s="8"/>
      <x:c r="J592" s="8" t="n">
        <x:v>178195.146</x:v>
      </x:c>
      <x:c r="K592" s="3" t="b">
        <x:v>0</x:v>
      </x:c>
      <x:c r="L592" s="2" t="n">
        <x:v>9</x:v>
      </x:c>
    </x:row>
    <x:row r="593" ht="22" customHeight="1">
      <x:c r="A593" s="2" t="str">
        <x:v>2025-05</x:v>
      </x:c>
      <x:c r="B593" s="2" t="str">
        <x:v>52</x:v>
      </x:c>
      <x:c r="C593" s="2" t="str">
        <x:v>巴巴多斯</x:v>
      </x:c>
      <x:c r="D593" s="2" t="str">
        <x:v>8481</x:v>
      </x:c>
      <x:c r="E593" s="2" t="str">
        <x:v>总类（含零件及龙头）</x:v>
      </x:c>
      <x:c r="F593" s="2" t="str">
        <x:v>世界</x:v>
      </x:c>
      <x:c r="G593" s="8" t="n">
        <x:v>845098</x:v>
      </x:c>
      <x:c r="H593" s="8" t="n">
        <x:v>845098</x:v>
      </x:c>
      <x:c r="I593" s="8"/>
      <x:c r="J593" s="8" t="n">
        <x:v>62411.286</x:v>
      </x:c>
      <x:c r="K593" s="3" t="b">
        <x:v>1</x:v>
      </x:c>
      <x:c r="L593" s="2" t="n">
        <x:v>9</x:v>
      </x:c>
    </x:row>
    <x:row r="594" ht="22" customHeight="1">
      <x:c r="A594" s="2" t="str">
        <x:v>2025-05</x:v>
      </x:c>
      <x:c r="B594" s="2" t="str">
        <x:v>56</x:v>
      </x:c>
      <x:c r="C594" s="2" t="str">
        <x:v>比利时</x:v>
      </x:c>
      <x:c r="D594" s="2" t="str">
        <x:v>8481</x:v>
      </x:c>
      <x:c r="E594" s="2" t="str">
        <x:v>总类（含零件及龙头）</x:v>
      </x:c>
      <x:c r="F594" s="2" t="str">
        <x:v>世界</x:v>
      </x:c>
      <x:c r="G594" s="8" t="n">
        <x:v>110745524.887</x:v>
      </x:c>
      <x:c r="H594" s="8" t="n">
        <x:v>110745524.887</x:v>
      </x:c>
      <x:c r="I594" s="8"/>
      <x:c r="J594" s="8" t="n">
        <x:v>4246904.378</x:v>
      </x:c>
      <x:c r="K594" s="3" t="b">
        <x:v>1</x:v>
      </x:c>
      <x:c r="L594" s="2" t="n">
        <x:v>9</x:v>
      </x:c>
    </x:row>
    <x:row r="595" ht="22" customHeight="1">
      <x:c r="A595" s="2" t="str">
        <x:v>2025-05</x:v>
      </x:c>
      <x:c r="B595" s="2" t="str">
        <x:v>60</x:v>
      </x:c>
      <x:c r="C595" s="2" t="str">
        <x:v>Bermuda</x:v>
      </x:c>
      <x:c r="D595" s="2" t="str">
        <x:v>8481</x:v>
      </x:c>
      <x:c r="E595" s="2" t="str">
        <x:v>总类（含零件及龙头）</x:v>
      </x:c>
      <x:c r="F595" s="2" t="str">
        <x:v>世界</x:v>
      </x:c>
      <x:c r="G595" s="8" t="n">
        <x:v>272623.24</x:v>
      </x:c>
      <x:c r="H595" s="8"/>
      <x:c r="I595" s="8" t="n">
        <x:v>272623.24</x:v>
      </x:c>
      <x:c r="J595" s="8" t="n">
        <x:v>6261.73</x:v>
      </x:c>
      <x:c r="K595" s="3" t="b">
        <x:v>0</x:v>
      </x:c>
      <x:c r="L595" s="2" t="n">
        <x:v>9</x:v>
      </x:c>
    </x:row>
    <x:row r="596" ht="22" customHeight="1">
      <x:c r="A596" s="2" t="str">
        <x:v>2025-05</x:v>
      </x:c>
      <x:c r="B596" s="2" t="str">
        <x:v>64</x:v>
      </x:c>
      <x:c r="C596" s="2" t="str">
        <x:v>Bhutan</x:v>
      </x:c>
      <x:c r="D596" s="2" t="str">
        <x:v>8481</x:v>
      </x:c>
      <x:c r="E596" s="2" t="str">
        <x:v>总类（含零件及龙头）</x:v>
      </x:c>
      <x:c r="F596" s="2" t="str">
        <x:v>世界</x:v>
      </x:c>
      <x:c r="G596" s="8" t="n">
        <x:v>436467.382</x:v>
      </x:c>
      <x:c r="H596" s="8" t="n">
        <x:v>436467.382</x:v>
      </x:c>
      <x:c r="I596" s="8"/>
      <x:c r="J596" s="8" t="n">
        <x:v>11392.73</x:v>
      </x:c>
      <x:c r="K596" s="3" t="b">
        <x:v>1</x:v>
      </x:c>
      <x:c r="L596" s="2" t="n">
        <x:v>9</x:v>
      </x:c>
    </x:row>
    <x:row r="597" ht="22" customHeight="1">
      <x:c r="A597" s="2" t="str">
        <x:v>2025-05</x:v>
      </x:c>
      <x:c r="B597" s="2" t="str">
        <x:v>68</x:v>
      </x:c>
      <x:c r="C597" s="2" t="str">
        <x:v>玻利维亚</x:v>
      </x:c>
      <x:c r="D597" s="2" t="str">
        <x:v>8481</x:v>
      </x:c>
      <x:c r="E597" s="2" t="str">
        <x:v>总类（含零件及龙头）</x:v>
      </x:c>
      <x:c r="F597" s="2" t="str">
        <x:v>世界</x:v>
      </x:c>
      <x:c r="G597" s="8" t="n">
        <x:v>2418832</x:v>
      </x:c>
      <x:c r="H597" s="8" t="n">
        <x:v>2418832</x:v>
      </x:c>
      <x:c r="I597" s="8" t="n">
        <x:v>2287203</x:v>
      </x:c>
      <x:c r="J597" s="8"/>
      <x:c r="K597" s="3" t="b">
        <x:v>0</x:v>
      </x:c>
      <x:c r="L597" s="2" t="n">
        <x:v>9</x:v>
      </x:c>
    </x:row>
    <x:row r="598" ht="22" customHeight="1">
      <x:c r="A598" s="2" t="str">
        <x:v>2025-05</x:v>
      </x:c>
      <x:c r="B598" s="2" t="str">
        <x:v>70</x:v>
      </x:c>
      <x:c r="C598" s="2" t="str">
        <x:v>波黑</x:v>
      </x:c>
      <x:c r="D598" s="2" t="str">
        <x:v>8481</x:v>
      </x:c>
      <x:c r="E598" s="2" t="str">
        <x:v>总类（含零件及龙头）</x:v>
      </x:c>
      <x:c r="F598" s="2" t="str">
        <x:v>世界</x:v>
      </x:c>
      <x:c r="G598" s="8" t="n">
        <x:v>5701490.998</x:v>
      </x:c>
      <x:c r="H598" s="8" t="n">
        <x:v>5701490.998</x:v>
      </x:c>
      <x:c r="I598" s="8"/>
      <x:c r="J598" s="8" t="n">
        <x:v>234279.56</x:v>
      </x:c>
      <x:c r="K598" s="3" t="b">
        <x:v>0</x:v>
      </x:c>
      <x:c r="L598" s="2" t="n">
        <x:v>9</x:v>
      </x:c>
    </x:row>
    <x:row r="599" ht="22" customHeight="1">
      <x:c r="A599" s="2" t="str">
        <x:v>2025-05</x:v>
      </x:c>
      <x:c r="B599" s="2" t="str">
        <x:v>76</x:v>
      </x:c>
      <x:c r="C599" s="2" t="str">
        <x:v>巴西</x:v>
      </x:c>
      <x:c r="D599" s="2" t="str">
        <x:v>8481</x:v>
      </x:c>
      <x:c r="E599" s="2" t="str">
        <x:v>总类（含零件及龙头）</x:v>
      </x:c>
      <x:c r="F599" s="2" t="str">
        <x:v>世界</x:v>
      </x:c>
      <x:c r="G599" s="8" t="n">
        <x:v>174748942</x:v>
      </x:c>
      <x:c r="H599" s="8" t="n">
        <x:v>174748942</x:v>
      </x:c>
      <x:c r="I599" s="8" t="n">
        <x:v>169824535</x:v>
      </x:c>
      <x:c r="J599" s="8" t="n">
        <x:v>6183395.346</x:v>
      </x:c>
      <x:c r="K599" s="3" t="b">
        <x:v>1</x:v>
      </x:c>
      <x:c r="L599" s="2" t="n">
        <x:v>9</x:v>
      </x:c>
    </x:row>
    <x:row r="600" ht="22" customHeight="1">
      <x:c r="A600" s="2" t="str">
        <x:v>2025-05</x:v>
      </x:c>
      <x:c r="B600" s="2" t="str">
        <x:v>84</x:v>
      </x:c>
      <x:c r="C600" s="2" t="str">
        <x:v>Belize</x:v>
      </x:c>
      <x:c r="D600" s="2" t="str">
        <x:v>8481</x:v>
      </x:c>
      <x:c r="E600" s="2" t="str">
        <x:v>总类（含零件及龙头）</x:v>
      </x:c>
      <x:c r="F600" s="2" t="str">
        <x:v>世界</x:v>
      </x:c>
      <x:c r="G600" s="8" t="n">
        <x:v>335522.615</x:v>
      </x:c>
      <x:c r="H600" s="8" t="n">
        <x:v>335522.615</x:v>
      </x:c>
      <x:c r="I600" s="8"/>
      <x:c r="J600" s="8" t="n">
        <x:v>44689.884</x:v>
      </x:c>
      <x:c r="K600" s="3" t="b">
        <x:v>1</x:v>
      </x:c>
      <x:c r="L600" s="2" t="n">
        <x:v>9</x:v>
      </x:c>
    </x:row>
    <x:row r="601" ht="22" customHeight="1">
      <x:c r="A601" s="2" t="str">
        <x:v>2025-05</x:v>
      </x:c>
      <x:c r="B601" s="2" t="str">
        <x:v>100</x:v>
      </x:c>
      <x:c r="C601" s="2" t="str">
        <x:v>保加利亚</x:v>
      </x:c>
      <x:c r="D601" s="2" t="str">
        <x:v>8481</x:v>
      </x:c>
      <x:c r="E601" s="2" t="str">
        <x:v>总类（含零件及龙头）</x:v>
      </x:c>
      <x:c r="F601" s="2" t="str">
        <x:v>世界</x:v>
      </x:c>
      <x:c r="G601" s="8" t="n">
        <x:v>19895234.109</x:v>
      </x:c>
      <x:c r="H601" s="8" t="n">
        <x:v>19895234.109</x:v>
      </x:c>
      <x:c r="I601" s="8"/>
      <x:c r="J601" s="8" t="n">
        <x:v>2000572.872</x:v>
      </x:c>
      <x:c r="K601" s="3" t="b">
        <x:v>1</x:v>
      </x:c>
      <x:c r="L601" s="2" t="n">
        <x:v>9</x:v>
      </x:c>
    </x:row>
    <x:row r="602" ht="22" customHeight="1">
      <x:c r="A602" s="2" t="str">
        <x:v>2025-05</x:v>
      </x:c>
      <x:c r="B602" s="2" t="str">
        <x:v>104</x:v>
      </x:c>
      <x:c r="C602" s="2" t="str">
        <x:v>Myanmar</x:v>
      </x:c>
      <x:c r="D602" s="2" t="str">
        <x:v>8481</x:v>
      </x:c>
      <x:c r="E602" s="2" t="str">
        <x:v>总类（含零件及龙头）</x:v>
      </x:c>
      <x:c r="F602" s="2" t="str">
        <x:v>世界</x:v>
      </x:c>
      <x:c r="G602" s="8" t="n">
        <x:v>887649.271</x:v>
      </x:c>
      <x:c r="H602" s="8" t="n">
        <x:v>887649.271</x:v>
      </x:c>
      <x:c r="I602" s="8"/>
      <x:c r="J602" s="8" t="n">
        <x:v>175270.41</x:v>
      </x:c>
      <x:c r="K602" s="3" t="b">
        <x:v>0</x:v>
      </x:c>
      <x:c r="L602" s="2" t="n">
        <x:v>9</x:v>
      </x:c>
    </x:row>
    <x:row r="603" ht="22" customHeight="1">
      <x:c r="A603" s="2" t="str">
        <x:v>2025-05</x:v>
      </x:c>
      <x:c r="B603" s="2" t="str">
        <x:v>124</x:v>
      </x:c>
      <x:c r="C603" s="2" t="str">
        <x:v>加拿大</x:v>
      </x:c>
      <x:c r="D603" s="2" t="str">
        <x:v>8481</x:v>
      </x:c>
      <x:c r="E603" s="2" t="str">
        <x:v>总类（含零件及龙头）</x:v>
      </x:c>
      <x:c r="F603" s="2" t="str">
        <x:v>世界</x:v>
      </x:c>
      <x:c r="G603" s="8" t="n">
        <x:v>366290225.37</x:v>
      </x:c>
      <x:c r="H603" s="8"/>
      <x:c r="I603" s="8" t="n">
        <x:v>366290225.37</x:v>
      </x:c>
      <x:c r="J603" s="8"/>
      <x:c r="K603" s="3" t="b">
        <x:v>0</x:v>
      </x:c>
      <x:c r="L603" s="2" t="n">
        <x:v>9</x:v>
      </x:c>
    </x:row>
    <x:row r="604" ht="22" customHeight="1">
      <x:c r="A604" s="2" t="str">
        <x:v>2025-05</x:v>
      </x:c>
      <x:c r="B604" s="2" t="str">
        <x:v>152</x:v>
      </x:c>
      <x:c r="C604" s="2" t="str">
        <x:v>智利</x:v>
      </x:c>
      <x:c r="D604" s="2" t="str">
        <x:v>8481</x:v>
      </x:c>
      <x:c r="E604" s="2" t="str">
        <x:v>总类（含零件及龙头）</x:v>
      </x:c>
      <x:c r="F604" s="2" t="str">
        <x:v>世界</x:v>
      </x:c>
      <x:c r="G604" s="8" t="n">
        <x:v>35666073.382</x:v>
      </x:c>
      <x:c r="H604" s="8" t="n">
        <x:v>35666073.382</x:v>
      </x:c>
      <x:c r="I604" s="8" t="n">
        <x:v>34002870.565</x:v>
      </x:c>
      <x:c r="J604" s="8" t="n">
        <x:v>1422562.283</x:v>
      </x:c>
      <x:c r="K604" s="3" t="b">
        <x:v>0</x:v>
      </x:c>
      <x:c r="L604" s="2" t="n">
        <x:v>9</x:v>
      </x:c>
    </x:row>
    <x:row r="605" ht="22" customHeight="1">
      <x:c r="A605" s="2" t="str">
        <x:v>2025-05</x:v>
      </x:c>
      <x:c r="B605" s="2" t="str">
        <x:v>170</x:v>
      </x:c>
      <x:c r="C605" s="2" t="str">
        <x:v>哥伦比亚</x:v>
      </x:c>
      <x:c r="D605" s="2" t="str">
        <x:v>8481</x:v>
      </x:c>
      <x:c r="E605" s="2" t="str">
        <x:v>总类（含零件及龙头）</x:v>
      </x:c>
      <x:c r="F605" s="2" t="str">
        <x:v>世界</x:v>
      </x:c>
      <x:c r="G605" s="8" t="n">
        <x:v>26152810.77</x:v>
      </x:c>
      <x:c r="H605" s="8" t="n">
        <x:v>26152810.77</x:v>
      </x:c>
      <x:c r="I605" s="8" t="n">
        <x:v>25172156.26</x:v>
      </x:c>
      <x:c r="J605" s="8" t="n">
        <x:v>1696671.053</x:v>
      </x:c>
      <x:c r="K605" s="3" t="b">
        <x:v>1</x:v>
      </x:c>
      <x:c r="L605" s="2" t="n">
        <x:v>9</x:v>
      </x:c>
    </x:row>
    <x:row r="606" ht="22" customHeight="1">
      <x:c r="A606" s="2" t="str">
        <x:v>2025-05</x:v>
      </x:c>
      <x:c r="B606" s="2" t="str">
        <x:v>191</x:v>
      </x:c>
      <x:c r="C606" s="2" t="str">
        <x:v>克罗地亚</x:v>
      </x:c>
      <x:c r="D606" s="2" t="str">
        <x:v>8481</x:v>
      </x:c>
      <x:c r="E606" s="2" t="str">
        <x:v>总类（含零件及龙头）</x:v>
      </x:c>
      <x:c r="F606" s="2" t="str">
        <x:v>世界</x:v>
      </x:c>
      <x:c r="G606" s="8" t="n">
        <x:v>18757035</x:v>
      </x:c>
      <x:c r="H606" s="8" t="n">
        <x:v>18757035</x:v>
      </x:c>
      <x:c r="I606" s="8"/>
      <x:c r="J606" s="8" t="n">
        <x:v>812896.409</x:v>
      </x:c>
      <x:c r="K606" s="3" t="b">
        <x:v>0</x:v>
      </x:c>
      <x:c r="L606" s="2" t="n">
        <x:v>9</x:v>
      </x:c>
    </x:row>
    <x:row r="607" ht="22" customHeight="1">
      <x:c r="A607" s="2" t="str">
        <x:v>2025-05</x:v>
      </x:c>
      <x:c r="B607" s="2" t="str">
        <x:v>196</x:v>
      </x:c>
      <x:c r="C607" s="2" t="str">
        <x:v>塞浦路斯</x:v>
      </x:c>
      <x:c r="D607" s="2" t="str">
        <x:v>8481</x:v>
      </x:c>
      <x:c r="E607" s="2" t="str">
        <x:v>总类（含零件及龙头）</x:v>
      </x:c>
      <x:c r="F607" s="2" t="str">
        <x:v>世界</x:v>
      </x:c>
      <x:c r="G607" s="8" t="n">
        <x:v>2989944.628</x:v>
      </x:c>
      <x:c r="H607" s="8" t="n">
        <x:v>2989944.628</x:v>
      </x:c>
      <x:c r="I607" s="8"/>
      <x:c r="J607" s="8" t="n">
        <x:v>187937</x:v>
      </x:c>
      <x:c r="K607" s="3" t="b">
        <x:v>0</x:v>
      </x:c>
      <x:c r="L607" s="2" t="n">
        <x:v>9</x:v>
      </x:c>
    </x:row>
    <x:row r="608" ht="22" customHeight="1">
      <x:c r="A608" s="2" t="str">
        <x:v>2025-05</x:v>
      </x:c>
      <x:c r="B608" s="2" t="str">
        <x:v>203</x:v>
      </x:c>
      <x:c r="C608" s="2" t="str">
        <x:v>捷克</x:v>
      </x:c>
      <x:c r="D608" s="2" t="str">
        <x:v>8481</x:v>
      </x:c>
      <x:c r="E608" s="2" t="str">
        <x:v>总类（含零件及龙头）</x:v>
      </x:c>
      <x:c r="F608" s="2" t="str">
        <x:v>世界</x:v>
      </x:c>
      <x:c r="G608" s="8" t="n">
        <x:v>148555251</x:v>
      </x:c>
      <x:c r="H608" s="8" t="n">
        <x:v>148555251</x:v>
      </x:c>
      <x:c r="I608" s="8" t="n">
        <x:v>144789475</x:v>
      </x:c>
      <x:c r="J608" s="8" t="n">
        <x:v>4886196.453</x:v>
      </x:c>
      <x:c r="K608" s="3" t="b">
        <x:v>1</x:v>
      </x:c>
      <x:c r="L608" s="2" t="n">
        <x:v>9</x:v>
      </x:c>
    </x:row>
    <x:row r="609" ht="22" customHeight="1">
      <x:c r="A609" s="2" t="str">
        <x:v>2025-05</x:v>
      </x:c>
      <x:c r="B609" s="2" t="str">
        <x:v>208</x:v>
      </x:c>
      <x:c r="C609" s="2" t="str">
        <x:v>丹麦</x:v>
      </x:c>
      <x:c r="D609" s="2" t="str">
        <x:v>8481</x:v>
      </x:c>
      <x:c r="E609" s="2" t="str">
        <x:v>总类（含零件及龙头）</x:v>
      </x:c>
      <x:c r="F609" s="2" t="str">
        <x:v>世界</x:v>
      </x:c>
      <x:c r="G609" s="8" t="n">
        <x:v>94678986.855</x:v>
      </x:c>
      <x:c r="H609" s="8" t="n">
        <x:v>94678986.855</x:v>
      </x:c>
      <x:c r="I609" s="8"/>
      <x:c r="J609" s="8" t="n">
        <x:v>4447408.184</x:v>
      </x:c>
      <x:c r="K609" s="3" t="b">
        <x:v>1</x:v>
      </x:c>
      <x:c r="L609" s="2" t="n">
        <x:v>9</x:v>
      </x:c>
    </x:row>
    <x:row r="610" ht="22" customHeight="1">
      <x:c r="A610" s="2" t="str">
        <x:v>2025-05</x:v>
      </x:c>
      <x:c r="B610" s="2" t="str">
        <x:v>214</x:v>
      </x:c>
      <x:c r="C610" s="2" t="str">
        <x:v>多米尼加共和国</x:v>
      </x:c>
      <x:c r="D610" s="2" t="str">
        <x:v>8481</x:v>
      </x:c>
      <x:c r="E610" s="2" t="str">
        <x:v>总类（含零件及龙头）</x:v>
      </x:c>
      <x:c r="F610" s="2" t="str">
        <x:v>世界</x:v>
      </x:c>
      <x:c r="G610" s="8" t="n">
        <x:v>9207913.036</x:v>
      </x:c>
      <x:c r="H610" s="8" t="n">
        <x:v>9207913.036</x:v>
      </x:c>
      <x:c r="I610" s="8" t="n">
        <x:v>8722549.392</x:v>
      </x:c>
      <x:c r="J610" s="8" t="n">
        <x:v>644370.966</x:v>
      </x:c>
      <x:c r="K610" s="3" t="b">
        <x:v>1</x:v>
      </x:c>
      <x:c r="L610" s="2" t="n">
        <x:v>9</x:v>
      </x:c>
    </x:row>
    <x:row r="611" ht="22" customHeight="1">
      <x:c r="A611" s="2" t="str">
        <x:v>2025-05</x:v>
      </x:c>
      <x:c r="B611" s="2" t="str">
        <x:v>222</x:v>
      </x:c>
      <x:c r="C611" s="2" t="str">
        <x:v>萨尔瓦多</x:v>
      </x:c>
      <x:c r="D611" s="2" t="str">
        <x:v>8481</x:v>
      </x:c>
      <x:c r="E611" s="2" t="str">
        <x:v>总类（含零件及龙头）</x:v>
      </x:c>
      <x:c r="F611" s="2" t="str">
        <x:v>世界</x:v>
      </x:c>
      <x:c r="G611" s="8" t="n">
        <x:v>2600095.58</x:v>
      </x:c>
      <x:c r="H611" s="8" t="n">
        <x:v>2600095.58</x:v>
      </x:c>
      <x:c r="I611" s="8"/>
      <x:c r="J611" s="8" t="n">
        <x:v>231623.264</x:v>
      </x:c>
      <x:c r="K611" s="3" t="b">
        <x:v>1</x:v>
      </x:c>
      <x:c r="L611" s="2" t="n">
        <x:v>9</x:v>
      </x:c>
    </x:row>
    <x:row r="612" ht="22" customHeight="1">
      <x:c r="A612" s="2" t="str">
        <x:v>2025-05</x:v>
      </x:c>
      <x:c r="B612" s="2" t="str">
        <x:v>233</x:v>
      </x:c>
      <x:c r="C612" s="2" t="str">
        <x:v>爱沙尼亚</x:v>
      </x:c>
      <x:c r="D612" s="2" t="str">
        <x:v>8481</x:v>
      </x:c>
      <x:c r="E612" s="2" t="str">
        <x:v>总类（含零件及龙头）</x:v>
      </x:c>
      <x:c r="F612" s="2" t="str">
        <x:v>世界</x:v>
      </x:c>
      <x:c r="G612" s="8" t="n">
        <x:v>7976480.27</x:v>
      </x:c>
      <x:c r="H612" s="8" t="n">
        <x:v>7976480.27</x:v>
      </x:c>
      <x:c r="I612" s="8"/>
      <x:c r="J612" s="8" t="n">
        <x:v>285870.285</x:v>
      </x:c>
      <x:c r="K612" s="3" t="b">
        <x:v>1</x:v>
      </x:c>
      <x:c r="L612" s="2" t="n">
        <x:v>9</x:v>
      </x:c>
    </x:row>
    <x:row r="613" ht="22" customHeight="1">
      <x:c r="A613" s="2" t="str">
        <x:v>2025-05</x:v>
      </x:c>
      <x:c r="B613" s="2" t="str">
        <x:v>234</x:v>
      </x:c>
      <x:c r="C613" s="2" t="str">
        <x:v>Faroe Isds</x:v>
      </x:c>
      <x:c r="D613" s="2" t="str">
        <x:v>8481</x:v>
      </x:c>
      <x:c r="E613" s="2" t="str">
        <x:v>总类（含零件及龙头）</x:v>
      </x:c>
      <x:c r="F613" s="2" t="str">
        <x:v>世界</x:v>
      </x:c>
      <x:c r="G613" s="8" t="n">
        <x:v>503583.476</x:v>
      </x:c>
      <x:c r="H613" s="8" t="n">
        <x:v>503583.476</x:v>
      </x:c>
      <x:c r="I613" s="8" t="n">
        <x:v>472185.393</x:v>
      </x:c>
      <x:c r="J613" s="8" t="n">
        <x:v>9657.529</x:v>
      </x:c>
      <x:c r="K613" s="3" t="b">
        <x:v>1</x:v>
      </x:c>
      <x:c r="L613" s="2" t="n">
        <x:v>9</x:v>
      </x:c>
    </x:row>
    <x:row r="614" ht="22" customHeight="1">
      <x:c r="A614" s="2" t="str">
        <x:v>2025-05</x:v>
      </x:c>
      <x:c r="B614" s="2" t="str">
        <x:v>242</x:v>
      </x:c>
      <x:c r="C614" s="2" t="str">
        <x:v>Fiji</x:v>
      </x:c>
      <x:c r="D614" s="2" t="str">
        <x:v>8481</x:v>
      </x:c>
      <x:c r="E614" s="2" t="str">
        <x:v>总类（含零件及龙头）</x:v>
      </x:c>
      <x:c r="F614" s="2" t="str">
        <x:v>世界</x:v>
      </x:c>
      <x:c r="G614" s="8" t="n">
        <x:v>688316.643</x:v>
      </x:c>
      <x:c r="H614" s="8" t="n">
        <x:v>688316.643</x:v>
      </x:c>
      <x:c r="I614" s="8"/>
      <x:c r="J614" s="8" t="n">
        <x:v>76641.25</x:v>
      </x:c>
      <x:c r="K614" s="3" t="b">
        <x:v>0</x:v>
      </x:c>
      <x:c r="L614" s="2" t="n">
        <x:v>9</x:v>
      </x:c>
    </x:row>
    <x:row r="615" ht="22" customHeight="1">
      <x:c r="A615" s="2" t="str">
        <x:v>2025-05</x:v>
      </x:c>
      <x:c r="B615" s="2" t="str">
        <x:v>246</x:v>
      </x:c>
      <x:c r="C615" s="2" t="str">
        <x:v>芬兰</x:v>
      </x:c>
      <x:c r="D615" s="2" t="str">
        <x:v>8481</x:v>
      </x:c>
      <x:c r="E615" s="2" t="str">
        <x:v>总类（含零件及龙头）</x:v>
      </x:c>
      <x:c r="F615" s="2" t="str">
        <x:v>世界</x:v>
      </x:c>
      <x:c r="G615" s="8" t="n">
        <x:v>47977783.275</x:v>
      </x:c>
      <x:c r="H615" s="8" t="n">
        <x:v>47977783.275</x:v>
      </x:c>
      <x:c r="I615" s="8"/>
      <x:c r="J615" s="8" t="n">
        <x:v>1357642.142</x:v>
      </x:c>
      <x:c r="K615" s="3" t="b">
        <x:v>1</x:v>
      </x:c>
      <x:c r="L615" s="2" t="n">
        <x:v>9</x:v>
      </x:c>
    </x:row>
    <x:row r="616" ht="22" customHeight="1">
      <x:c r="A616" s="2" t="str">
        <x:v>2025-05</x:v>
      </x:c>
      <x:c r="B616" s="2" t="str">
        <x:v>251</x:v>
      </x:c>
      <x:c r="C616" s="2" t="str">
        <x:v>法国</x:v>
      </x:c>
      <x:c r="D616" s="2" t="str">
        <x:v>8481</x:v>
      </x:c>
      <x:c r="E616" s="2" t="str">
        <x:v>总类（含零件及龙头）</x:v>
      </x:c>
      <x:c r="F616" s="2" t="str">
        <x:v>世界</x:v>
      </x:c>
      <x:c r="G616" s="8" t="n">
        <x:v>318022088.808</x:v>
      </x:c>
      <x:c r="H616" s="8" t="n">
        <x:v>318022088.808</x:v>
      </x:c>
      <x:c r="I616" s="8"/>
      <x:c r="J616" s="8" t="n">
        <x:v>11156394.763</x:v>
      </x:c>
      <x:c r="K616" s="3" t="b">
        <x:v>1</x:v>
      </x:c>
      <x:c r="L616" s="2" t="n">
        <x:v>9</x:v>
      </x:c>
    </x:row>
    <x:row r="617" ht="22" customHeight="1">
      <x:c r="A617" s="2" t="str">
        <x:v>2025-05</x:v>
      </x:c>
      <x:c r="B617" s="2" t="str">
        <x:v>268</x:v>
      </x:c>
      <x:c r="C617" s="2" t="str">
        <x:v>格鲁吉亚</x:v>
      </x:c>
      <x:c r="D617" s="2" t="str">
        <x:v>8481</x:v>
      </x:c>
      <x:c r="E617" s="2" t="str">
        <x:v>总类（含零件及龙头）</x:v>
      </x:c>
      <x:c r="F617" s="2" t="str">
        <x:v>世界</x:v>
      </x:c>
      <x:c r="G617" s="8" t="n">
        <x:v>4139809.412</x:v>
      </x:c>
      <x:c r="H617" s="8" t="n">
        <x:v>4139809.412</x:v>
      </x:c>
      <x:c r="I617" s="8"/>
      <x:c r="J617" s="8" t="n">
        <x:v>368602</x:v>
      </x:c>
      <x:c r="K617" s="3" t="b">
        <x:v>0</x:v>
      </x:c>
      <x:c r="L617" s="2" t="n">
        <x:v>9</x:v>
      </x:c>
    </x:row>
    <x:row r="618" ht="22" customHeight="1">
      <x:c r="A618" s="2" t="str">
        <x:v>2025-05</x:v>
      </x:c>
      <x:c r="B618" s="2" t="str">
        <x:v>276</x:v>
      </x:c>
      <x:c r="C618" s="2" t="str">
        <x:v>德国</x:v>
      </x:c>
      <x:c r="D618" s="2" t="str">
        <x:v>8481</x:v>
      </x:c>
      <x:c r="E618" s="2" t="str">
        <x:v>总类（含零件及龙头）</x:v>
      </x:c>
      <x:c r="F618" s="2" t="str">
        <x:v>世界</x:v>
      </x:c>
      <x:c r="G618" s="8" t="n">
        <x:v>762855356.849</x:v>
      </x:c>
      <x:c r="H618" s="8" t="n">
        <x:v>762855356.849</x:v>
      </x:c>
      <x:c r="I618" s="8"/>
      <x:c r="J618" s="8" t="n">
        <x:v>25501517.278</x:v>
      </x:c>
      <x:c r="K618" s="3" t="b">
        <x:v>1</x:v>
      </x:c>
      <x:c r="L618" s="2" t="n">
        <x:v>9</x:v>
      </x:c>
    </x:row>
    <x:row r="619" ht="22" customHeight="1">
      <x:c r="A619" s="2" t="str">
        <x:v>2025-05</x:v>
      </x:c>
      <x:c r="B619" s="2" t="str">
        <x:v>288</x:v>
      </x:c>
      <x:c r="C619" s="2" t="str">
        <x:v>加纳</x:v>
      </x:c>
      <x:c r="D619" s="2" t="str">
        <x:v>8481</x:v>
      </x:c>
      <x:c r="E619" s="2" t="str">
        <x:v>总类（含零件及龙头）</x:v>
      </x:c>
      <x:c r="F619" s="2" t="str">
        <x:v>世界</x:v>
      </x:c>
      <x:c r="G619" s="8" t="n">
        <x:v>17344726.114</x:v>
      </x:c>
      <x:c r="H619" s="8" t="n">
        <x:v>17344726.114</x:v>
      </x:c>
      <x:c r="I619" s="8"/>
      <x:c r="J619" s="8" t="n">
        <x:v>935379.905</x:v>
      </x:c>
      <x:c r="K619" s="3" t="b">
        <x:v>0</x:v>
      </x:c>
      <x:c r="L619" s="2" t="n">
        <x:v>9</x:v>
      </x:c>
    </x:row>
    <x:row r="620" ht="22" customHeight="1">
      <x:c r="A620" s="2" t="str">
        <x:v>2025-05</x:v>
      </x:c>
      <x:c r="B620" s="2" t="str">
        <x:v>296</x:v>
      </x:c>
      <x:c r="C620" s="2" t="str">
        <x:v>Kiribati</x:v>
      </x:c>
      <x:c r="D620" s="2" t="str">
        <x:v>8481</x:v>
      </x:c>
      <x:c r="E620" s="2" t="str">
        <x:v>总类（含零件及龙头）</x:v>
      </x:c>
      <x:c r="F620" s="2" t="str">
        <x:v>世界</x:v>
      </x:c>
      <x:c r="G620" s="8" t="n">
        <x:v>18035.945</x:v>
      </x:c>
      <x:c r="H620" s="8" t="n">
        <x:v>18035.945</x:v>
      </x:c>
      <x:c r="I620" s="8"/>
      <x:c r="J620" s="8" t="n">
        <x:v>377.3</x:v>
      </x:c>
      <x:c r="K620" s="3" t="b">
        <x:v>1</x:v>
      </x:c>
      <x:c r="L620" s="2" t="n">
        <x:v>9</x:v>
      </x:c>
    </x:row>
    <x:row r="621" ht="22" customHeight="1">
      <x:c r="A621" s="2" t="str">
        <x:v>2025-05</x:v>
      </x:c>
      <x:c r="B621" s="2" t="str">
        <x:v>300</x:v>
      </x:c>
      <x:c r="C621" s="2" t="str">
        <x:v>希腊</x:v>
      </x:c>
      <x:c r="D621" s="2" t="str">
        <x:v>8481</x:v>
      </x:c>
      <x:c r="E621" s="2" t="str">
        <x:v>总类（含零件及龙头）</x:v>
      </x:c>
      <x:c r="F621" s="2" t="str">
        <x:v>世界</x:v>
      </x:c>
      <x:c r="G621" s="8" t="n">
        <x:v>25295045.75</x:v>
      </x:c>
      <x:c r="H621" s="8" t="n">
        <x:v>25295045.75</x:v>
      </x:c>
      <x:c r="I621" s="8"/>
      <x:c r="J621" s="8" t="n">
        <x:v>1443815</x:v>
      </x:c>
      <x:c r="K621" s="3" t="b">
        <x:v>0</x:v>
      </x:c>
      <x:c r="L621" s="2" t="n">
        <x:v>9</x:v>
      </x:c>
    </x:row>
    <x:row r="622" ht="22" customHeight="1">
      <x:c r="A622" s="2" t="str">
        <x:v>2025-05</x:v>
      </x:c>
      <x:c r="B622" s="2" t="str">
        <x:v>308</x:v>
      </x:c>
      <x:c r="C622" s="2" t="str">
        <x:v>Grenada</x:v>
      </x:c>
      <x:c r="D622" s="2" t="str">
        <x:v>8481</x:v>
      </x:c>
      <x:c r="E622" s="2" t="str">
        <x:v>总类（含零件及龙头）</x:v>
      </x:c>
      <x:c r="F622" s="2" t="str">
        <x:v>世界</x:v>
      </x:c>
      <x:c r="G622" s="8" t="n">
        <x:v>325704.285</x:v>
      </x:c>
      <x:c r="H622" s="8" t="n">
        <x:v>325704.285</x:v>
      </x:c>
      <x:c r="I622" s="8"/>
      <x:c r="J622" s="8" t="n">
        <x:v>36699.9</x:v>
      </x:c>
      <x:c r="K622" s="3" t="b">
        <x:v>0</x:v>
      </x:c>
      <x:c r="L622" s="2" t="n">
        <x:v>9</x:v>
      </x:c>
    </x:row>
    <x:row r="623" ht="22" customHeight="1">
      <x:c r="A623" s="2" t="str">
        <x:v>2025-05</x:v>
      </x:c>
      <x:c r="B623" s="2" t="str">
        <x:v>320</x:v>
      </x:c>
      <x:c r="C623" s="2" t="str">
        <x:v>危地马拉</x:v>
      </x:c>
      <x:c r="D623" s="2" t="str">
        <x:v>8481</x:v>
      </x:c>
      <x:c r="E623" s="2" t="str">
        <x:v>总类（含零件及龙头）</x:v>
      </x:c>
      <x:c r="F623" s="2" t="str">
        <x:v>世界</x:v>
      </x:c>
      <x:c r="G623" s="8" t="n">
        <x:v>7839367</x:v>
      </x:c>
      <x:c r="H623" s="8" t="n">
        <x:v>7839367</x:v>
      </x:c>
      <x:c r="I623" s="8"/>
      <x:c r="J623" s="8" t="n">
        <x:v>582347</x:v>
      </x:c>
      <x:c r="K623" s="3" t="b">
        <x:v>0</x:v>
      </x:c>
      <x:c r="L623" s="2" t="n">
        <x:v>9</x:v>
      </x:c>
    </x:row>
    <x:row r="624" ht="22" customHeight="1">
      <x:c r="A624" s="2" t="str">
        <x:v>2025-05</x:v>
      </x:c>
      <x:c r="B624" s="2" t="str">
        <x:v>328</x:v>
      </x:c>
      <x:c r="C624" s="2" t="str">
        <x:v>圭亚那</x:v>
      </x:c>
      <x:c r="D624" s="2" t="str">
        <x:v>8481</x:v>
      </x:c>
      <x:c r="E624" s="2" t="str">
        <x:v>总类（含零件及龙头）</x:v>
      </x:c>
      <x:c r="F624" s="2" t="str">
        <x:v>世界</x:v>
      </x:c>
      <x:c r="G624" s="8" t="n">
        <x:v>5347524.693</x:v>
      </x:c>
      <x:c r="H624" s="8" t="n">
        <x:v>5347524.693</x:v>
      </x:c>
      <x:c r="I624" s="8"/>
      <x:c r="J624" s="8" t="n">
        <x:v>106023.317</x:v>
      </x:c>
      <x:c r="K624" s="3" t="b">
        <x:v>1</x:v>
      </x:c>
      <x:c r="L624" s="2" t="n">
        <x:v>9</x:v>
      </x:c>
    </x:row>
    <x:row r="625" ht="22" customHeight="1">
      <x:c r="A625" s="2" t="str">
        <x:v>2025-05</x:v>
      </x:c>
      <x:c r="B625" s="2" t="str">
        <x:v>344</x:v>
      </x:c>
      <x:c r="C625" s="2" t="str">
        <x:v>中国香港</x:v>
      </x:c>
      <x:c r="D625" s="2" t="str">
        <x:v>8481</x:v>
      </x:c>
      <x:c r="E625" s="2" t="str">
        <x:v>总类（含零件及龙头）</x:v>
      </x:c>
      <x:c r="F625" s="2" t="str">
        <x:v>世界</x:v>
      </x:c>
      <x:c r="G625" s="8" t="n">
        <x:v>38687508.5</x:v>
      </x:c>
      <x:c r="H625" s="8" t="n">
        <x:v>38687508.5</x:v>
      </x:c>
      <x:c r="I625" s="8"/>
      <x:c r="J625" s="8"/>
      <x:c r="K625" s="3" t="b">
        <x:v>0</x:v>
      </x:c>
      <x:c r="L625" s="2" t="n">
        <x:v>9</x:v>
      </x:c>
    </x:row>
    <x:row r="626" ht="22" customHeight="1">
      <x:c r="A626" s="2" t="str">
        <x:v>2025-05</x:v>
      </x:c>
      <x:c r="B626" s="2" t="str">
        <x:v>348</x:v>
      </x:c>
      <x:c r="C626" s="2" t="str">
        <x:v>匈牙利</x:v>
      </x:c>
      <x:c r="D626" s="2" t="str">
        <x:v>8481</x:v>
      </x:c>
      <x:c r="E626" s="2" t="str">
        <x:v>总类（含零件及龙头）</x:v>
      </x:c>
      <x:c r="F626" s="2" t="str">
        <x:v>世界</x:v>
      </x:c>
      <x:c r="G626" s="8" t="n">
        <x:v>82753813.053</x:v>
      </x:c>
      <x:c r="H626" s="8" t="n">
        <x:v>82753813.053</x:v>
      </x:c>
      <x:c r="I626" s="8"/>
      <x:c r="J626" s="8" t="n">
        <x:v>2431419.823</x:v>
      </x:c>
      <x:c r="K626" s="3" t="b">
        <x:v>1</x:v>
      </x:c>
      <x:c r="L626" s="2" t="n">
        <x:v>9</x:v>
      </x:c>
    </x:row>
    <x:row r="627" ht="22" customHeight="1">
      <x:c r="A627" s="2" t="str">
        <x:v>2025-05</x:v>
      </x:c>
      <x:c r="B627" s="2" t="str">
        <x:v>352</x:v>
      </x:c>
      <x:c r="C627" s="2" t="str">
        <x:v>冰岛</x:v>
      </x:c>
      <x:c r="D627" s="2" t="str">
        <x:v>8481</x:v>
      </x:c>
      <x:c r="E627" s="2" t="str">
        <x:v>总类（含零件及龙头）</x:v>
      </x:c>
      <x:c r="F627" s="2" t="str">
        <x:v>世界</x:v>
      </x:c>
      <x:c r="G627" s="8" t="n">
        <x:v>4785094.862</x:v>
      </x:c>
      <x:c r="H627" s="8" t="n">
        <x:v>4785094.862</x:v>
      </x:c>
      <x:c r="I627" s="8" t="n">
        <x:v>4609311.802</x:v>
      </x:c>
      <x:c r="J627" s="8" t="n">
        <x:v>127917.972</x:v>
      </x:c>
      <x:c r="K627" s="3" t="b">
        <x:v>1</x:v>
      </x:c>
      <x:c r="L627" s="2" t="n">
        <x:v>9</x:v>
      </x:c>
    </x:row>
    <x:row r="628" ht="22" customHeight="1">
      <x:c r="A628" s="2" t="str">
        <x:v>2025-05</x:v>
      </x:c>
      <x:c r="B628" s="2" t="str">
        <x:v>360</x:v>
      </x:c>
      <x:c r="C628" s="2" t="str">
        <x:v>印度尼西亚</x:v>
      </x:c>
      <x:c r="D628" s="2" t="str">
        <x:v>8481</x:v>
      </x:c>
      <x:c r="E628" s="2" t="str">
        <x:v>总类（含零件及龙头）</x:v>
      </x:c>
      <x:c r="F628" s="2" t="str">
        <x:v>世界</x:v>
      </x:c>
      <x:c r="G628" s="8" t="n">
        <x:v>123623634.496</x:v>
      </x:c>
      <x:c r="H628" s="8" t="n">
        <x:v>123623634.496</x:v>
      </x:c>
      <x:c r="I628" s="8"/>
      <x:c r="J628" s="8" t="n">
        <x:v>8325796.933</x:v>
      </x:c>
      <x:c r="K628" s="3" t="b">
        <x:v>0</x:v>
      </x:c>
      <x:c r="L628" s="2" t="n">
        <x:v>9</x:v>
      </x:c>
    </x:row>
    <x:row r="629" ht="22" customHeight="1">
      <x:c r="A629" s="2" t="str">
        <x:v>2025-05</x:v>
      </x:c>
      <x:c r="B629" s="2" t="str">
        <x:v>372</x:v>
      </x:c>
      <x:c r="C629" s="2" t="str">
        <x:v>爱尔兰</x:v>
      </x:c>
      <x:c r="D629" s="2" t="str">
        <x:v>8481</x:v>
      </x:c>
      <x:c r="E629" s="2" t="str">
        <x:v>总类（含零件及龙头）</x:v>
      </x:c>
      <x:c r="F629" s="2" t="str">
        <x:v>世界</x:v>
      </x:c>
      <x:c r="G629" s="8" t="n">
        <x:v>36249706.614</x:v>
      </x:c>
      <x:c r="H629" s="8" t="n">
        <x:v>36249706.614</x:v>
      </x:c>
      <x:c r="I629" s="8"/>
      <x:c r="J629" s="8" t="n">
        <x:v>1214139.922</x:v>
      </x:c>
      <x:c r="K629" s="3" t="b">
        <x:v>1</x:v>
      </x:c>
      <x:c r="L629" s="2" t="n">
        <x:v>9</x:v>
      </x:c>
    </x:row>
    <x:row r="630" ht="22" customHeight="1">
      <x:c r="A630" s="2" t="str">
        <x:v>2025-05</x:v>
      </x:c>
      <x:c r="B630" s="2" t="str">
        <x:v>376</x:v>
      </x:c>
      <x:c r="C630" s="2" t="str">
        <x:v>以色列</x:v>
      </x:c>
      <x:c r="D630" s="2" t="str">
        <x:v>8481</x:v>
      </x:c>
      <x:c r="E630" s="2" t="str">
        <x:v>总类（含零件及龙头）</x:v>
      </x:c>
      <x:c r="F630" s="2" t="str">
        <x:v>世界</x:v>
      </x:c>
      <x:c r="G630" s="8" t="n">
        <x:v>31896000</x:v>
      </x:c>
      <x:c r="H630" s="8" t="n">
        <x:v>31896000</x:v>
      </x:c>
      <x:c r="I630" s="8"/>
      <x:c r="J630" s="8"/>
      <x:c r="K630" s="3" t="b">
        <x:v>0</x:v>
      </x:c>
      <x:c r="L630" s="2" t="n">
        <x:v>9</x:v>
      </x:c>
    </x:row>
    <x:row r="631" ht="22" customHeight="1">
      <x:c r="A631" s="2" t="str">
        <x:v>2025-05</x:v>
      </x:c>
      <x:c r="B631" s="2" t="str">
        <x:v>380</x:v>
      </x:c>
      <x:c r="C631" s="2" t="str">
        <x:v>意大利</x:v>
      </x:c>
      <x:c r="D631" s="2" t="str">
        <x:v>8481</x:v>
      </x:c>
      <x:c r="E631" s="2" t="str">
        <x:v>总类（含零件及龙头）</x:v>
      </x:c>
      <x:c r="F631" s="2" t="str">
        <x:v>世界</x:v>
      </x:c>
      <x:c r="G631" s="8" t="n">
        <x:v>250850921.501</x:v>
      </x:c>
      <x:c r="H631" s="8" t="n">
        <x:v>250850921.501</x:v>
      </x:c>
      <x:c r="I631" s="8"/>
      <x:c r="J631" s="8" t="n">
        <x:v>9899447.782</x:v>
      </x:c>
      <x:c r="K631" s="3" t="b">
        <x:v>1</x:v>
      </x:c>
      <x:c r="L631" s="2" t="n">
        <x:v>9</x:v>
      </x:c>
    </x:row>
    <x:row r="632" ht="22" customHeight="1">
      <x:c r="A632" s="2" t="str">
        <x:v>2025-05</x:v>
      </x:c>
      <x:c r="B632" s="2" t="str">
        <x:v>384</x:v>
      </x:c>
      <x:c r="C632" s="2" t="str">
        <x:v>科特迪瓦</x:v>
      </x:c>
      <x:c r="D632" s="2" t="str">
        <x:v>8481</x:v>
      </x:c>
      <x:c r="E632" s="2" t="str">
        <x:v>总类（含零件及龙头）</x:v>
      </x:c>
      <x:c r="F632" s="2" t="str">
        <x:v>世界</x:v>
      </x:c>
      <x:c r="G632" s="8" t="n">
        <x:v>6617823.118</x:v>
      </x:c>
      <x:c r="H632" s="8" t="n">
        <x:v>6617823.118</x:v>
      </x:c>
      <x:c r="I632" s="8"/>
      <x:c r="J632" s="8" t="n">
        <x:v>1197167</x:v>
      </x:c>
      <x:c r="K632" s="3" t="b">
        <x:v>0</x:v>
      </x:c>
      <x:c r="L632" s="2" t="n">
        <x:v>9</x:v>
      </x:c>
    </x:row>
    <x:row r="633" ht="22" customHeight="1">
      <x:c r="A633" s="2" t="str">
        <x:v>2025-05</x:v>
      </x:c>
      <x:c r="B633" s="2" t="str">
        <x:v>392</x:v>
      </x:c>
      <x:c r="C633" s="2" t="str">
        <x:v>日本</x:v>
      </x:c>
      <x:c r="D633" s="2" t="str">
        <x:v>8481</x:v>
      </x:c>
      <x:c r="E633" s="2" t="str">
        <x:v>总类（含零件及龙头）</x:v>
      </x:c>
      <x:c r="F633" s="2" t="str">
        <x:v>世界</x:v>
      </x:c>
      <x:c r="G633" s="8" t="n">
        <x:v>231575150.987</x:v>
      </x:c>
      <x:c r="H633" s="8" t="n">
        <x:v>231575150.987</x:v>
      </x:c>
      <x:c r="I633" s="8"/>
      <x:c r="J633" s="8" t="n">
        <x:v>7940461.516</x:v>
      </x:c>
      <x:c r="K633" s="3" t="b">
        <x:v>1</x:v>
      </x:c>
      <x:c r="L633" s="2" t="n">
        <x:v>9</x:v>
      </x:c>
    </x:row>
    <x:row r="634" ht="22" customHeight="1">
      <x:c r="A634" s="2" t="str">
        <x:v>2025-05</x:v>
      </x:c>
      <x:c r="B634" s="2" t="str">
        <x:v>398</x:v>
      </x:c>
      <x:c r="C634" s="2" t="str">
        <x:v>哈萨克斯坦</x:v>
      </x:c>
      <x:c r="D634" s="2" t="str">
        <x:v>8481</x:v>
      </x:c>
      <x:c r="E634" s="2" t="str">
        <x:v>总类（含零件及龙头）</x:v>
      </x:c>
      <x:c r="F634" s="2" t="str">
        <x:v>世界</x:v>
      </x:c>
      <x:c r="G634" s="8" t="n">
        <x:v>45326973.5</x:v>
      </x:c>
      <x:c r="H634" s="8" t="n">
        <x:v>45326973.5</x:v>
      </x:c>
      <x:c r="I634" s="8"/>
      <x:c r="J634" s="8" t="n">
        <x:v>3287651.53</x:v>
      </x:c>
      <x:c r="K634" s="3" t="b">
        <x:v>0</x:v>
      </x:c>
      <x:c r="L634" s="2" t="n">
        <x:v>9</x:v>
      </x:c>
    </x:row>
    <x:row r="635" ht="22" customHeight="1">
      <x:c r="A635" s="2" t="str">
        <x:v>2025-05</x:v>
      </x:c>
      <x:c r="B635" s="2" t="str">
        <x:v>410</x:v>
      </x:c>
      <x:c r="C635" s="2" t="str">
        <x:v>韩国</x:v>
      </x:c>
      <x:c r="D635" s="2" t="str">
        <x:v>8481</x:v>
      </x:c>
      <x:c r="E635" s="2" t="str">
        <x:v>总类（含零件及龙头）</x:v>
      </x:c>
      <x:c r="F635" s="2" t="str">
        <x:v>世界</x:v>
      </x:c>
      <x:c r="G635" s="8" t="n">
        <x:v>248512145</x:v>
      </x:c>
      <x:c r="H635" s="8" t="n">
        <x:v>248512145</x:v>
      </x:c>
      <x:c r="I635" s="8"/>
      <x:c r="J635" s="8" t="n">
        <x:v>9043539.644</x:v>
      </x:c>
      <x:c r="K635" s="3" t="b">
        <x:v>1</x:v>
      </x:c>
      <x:c r="L635" s="2" t="n">
        <x:v>9</x:v>
      </x:c>
    </x:row>
    <x:row r="636" ht="22" customHeight="1">
      <x:c r="A636" s="2" t="str">
        <x:v>2025-05</x:v>
      </x:c>
      <x:c r="B636" s="2" t="str">
        <x:v>417</x:v>
      </x:c>
      <x:c r="C636" s="2" t="str">
        <x:v>吉尔吉斯斯坦</x:v>
      </x:c>
      <x:c r="D636" s="2" t="str">
        <x:v>8481</x:v>
      </x:c>
      <x:c r="E636" s="2" t="str">
        <x:v>总类（含零件及龙头）</x:v>
      </x:c>
      <x:c r="F636" s="2" t="str">
        <x:v>世界</x:v>
      </x:c>
      <x:c r="G636" s="8" t="n">
        <x:v>3490319</x:v>
      </x:c>
      <x:c r="H636" s="8" t="n">
        <x:v>3490319</x:v>
      </x:c>
      <x:c r="I636" s="8"/>
      <x:c r="J636" s="8" t="n">
        <x:v>561223.968</x:v>
      </x:c>
      <x:c r="K636" s="3" t="b">
        <x:v>1</x:v>
      </x:c>
      <x:c r="L636" s="2" t="n">
        <x:v>9</x:v>
      </x:c>
    </x:row>
    <x:row r="637" ht="22" customHeight="1">
      <x:c r="A637" s="2" t="str">
        <x:v>2025-05</x:v>
      </x:c>
      <x:c r="B637" s="2" t="str">
        <x:v>428</x:v>
      </x:c>
      <x:c r="C637" s="2" t="str">
        <x:v>拉脱维亚</x:v>
      </x:c>
      <x:c r="D637" s="2" t="str">
        <x:v>8481</x:v>
      </x:c>
      <x:c r="E637" s="2" t="str">
        <x:v>总类（含零件及龙头）</x:v>
      </x:c>
      <x:c r="F637" s="2" t="str">
        <x:v>世界</x:v>
      </x:c>
      <x:c r="G637" s="8" t="n">
        <x:v>7100027.198</x:v>
      </x:c>
      <x:c r="H637" s="8" t="n">
        <x:v>7100027.198</x:v>
      </x:c>
      <x:c r="I637" s="8"/>
      <x:c r="J637" s="8" t="n">
        <x:v>237456.671</x:v>
      </x:c>
      <x:c r="K637" s="3" t="b">
        <x:v>1</x:v>
      </x:c>
      <x:c r="L637" s="2" t="n">
        <x:v>9</x:v>
      </x:c>
    </x:row>
    <x:row r="638" ht="22" customHeight="1">
      <x:c r="A638" s="2" t="str">
        <x:v>2025-05</x:v>
      </x:c>
      <x:c r="B638" s="2" t="str">
        <x:v>440</x:v>
      </x:c>
      <x:c r="C638" s="2" t="str">
        <x:v>立陶宛</x:v>
      </x:c>
      <x:c r="D638" s="2" t="str">
        <x:v>8481</x:v>
      </x:c>
      <x:c r="E638" s="2" t="str">
        <x:v>总类（含零件及龙头）</x:v>
      </x:c>
      <x:c r="F638" s="2" t="str">
        <x:v>世界</x:v>
      </x:c>
      <x:c r="G638" s="8" t="n">
        <x:v>13878897</x:v>
      </x:c>
      <x:c r="H638" s="8" t="n">
        <x:v>13878897</x:v>
      </x:c>
      <x:c r="I638" s="8"/>
      <x:c r="J638" s="8" t="n">
        <x:v>600450.184</x:v>
      </x:c>
      <x:c r="K638" s="3" t="b">
        <x:v>0</x:v>
      </x:c>
      <x:c r="L638" s="2" t="n">
        <x:v>9</x:v>
      </x:c>
    </x:row>
    <x:row r="639" ht="22" customHeight="1">
      <x:c r="A639" s="2" t="str">
        <x:v>2025-05</x:v>
      </x:c>
      <x:c r="B639" s="2" t="str">
        <x:v>442</x:v>
      </x:c>
      <x:c r="C639" s="2" t="str">
        <x:v>卢森堡</x:v>
      </x:c>
      <x:c r="D639" s="2" t="str">
        <x:v>8481</x:v>
      </x:c>
      <x:c r="E639" s="2" t="str">
        <x:v>总类（含零件及龙头）</x:v>
      </x:c>
      <x:c r="F639" s="2" t="str">
        <x:v>世界</x:v>
      </x:c>
      <x:c r="G639" s="8" t="n">
        <x:v>9686014.119</x:v>
      </x:c>
      <x:c r="H639" s="8" t="n">
        <x:v>9686014.119</x:v>
      </x:c>
      <x:c r="I639" s="8" t="n">
        <x:v>9520695.881</x:v>
      </x:c>
      <x:c r="J639" s="8" t="n">
        <x:v>335957.132</x:v>
      </x:c>
      <x:c r="K639" s="3" t="b">
        <x:v>0</x:v>
      </x:c>
      <x:c r="L639" s="2" t="n">
        <x:v>9</x:v>
      </x:c>
    </x:row>
    <x:row r="640" ht="22" customHeight="1">
      <x:c r="A640" s="2" t="str">
        <x:v>2025-05</x:v>
      </x:c>
      <x:c r="B640" s="2" t="str">
        <x:v>446</x:v>
      </x:c>
      <x:c r="C640" s="2" t="str">
        <x:v>China, Macao SAR</x:v>
      </x:c>
      <x:c r="D640" s="2" t="str">
        <x:v>8481</x:v>
      </x:c>
      <x:c r="E640" s="2" t="str">
        <x:v>总类（含零件及龙头）</x:v>
      </x:c>
      <x:c r="F640" s="2" t="str">
        <x:v>世界</x:v>
      </x:c>
      <x:c r="G640" s="8" t="n">
        <x:v>460772.738</x:v>
      </x:c>
      <x:c r="H640" s="8" t="n">
        <x:v>460772.738</x:v>
      </x:c>
      <x:c r="I640" s="8"/>
      <x:c r="J640" s="8" t="n">
        <x:v>24997</x:v>
      </x:c>
      <x:c r="K640" s="3" t="b">
        <x:v>0</x:v>
      </x:c>
      <x:c r="L640" s="2" t="n">
        <x:v>9</x:v>
      </x:c>
    </x:row>
    <x:row r="641" ht="22" customHeight="1">
      <x:c r="A641" s="2" t="str">
        <x:v>2025-05</x:v>
      </x:c>
      <x:c r="B641" s="2" t="str">
        <x:v>458</x:v>
      </x:c>
      <x:c r="C641" s="2" t="str">
        <x:v>马来西亚</x:v>
      </x:c>
      <x:c r="D641" s="2" t="str">
        <x:v>8481</x:v>
      </x:c>
      <x:c r="E641" s="2" t="str">
        <x:v>总类（含零件及龙头）</x:v>
      </x:c>
      <x:c r="F641" s="2" t="str">
        <x:v>世界</x:v>
      </x:c>
      <x:c r="G641" s="8" t="n">
        <x:v>115217286.277</x:v>
      </x:c>
      <x:c r="H641" s="8" t="n">
        <x:v>115217286.277</x:v>
      </x:c>
      <x:c r="I641" s="8"/>
      <x:c r="J641" s="8" t="n">
        <x:v>8740496.311</x:v>
      </x:c>
      <x:c r="K641" s="3" t="b">
        <x:v>1</x:v>
      </x:c>
      <x:c r="L641" s="2" t="n">
        <x:v>9</x:v>
      </x:c>
    </x:row>
    <x:row r="642" ht="22" customHeight="1">
      <x:c r="A642" s="2" t="str">
        <x:v>2025-05</x:v>
      </x:c>
      <x:c r="B642" s="2" t="str">
        <x:v>470</x:v>
      </x:c>
      <x:c r="C642" s="2" t="str">
        <x:v>马耳他</x:v>
      </x:c>
      <x:c r="D642" s="2" t="str">
        <x:v>8481</x:v>
      </x:c>
      <x:c r="E642" s="2" t="str">
        <x:v>总类（含零件及龙头）</x:v>
      </x:c>
      <x:c r="F642" s="2" t="str">
        <x:v>世界</x:v>
      </x:c>
      <x:c r="G642" s="8" t="n">
        <x:v>1801295.929</x:v>
      </x:c>
      <x:c r="H642" s="8" t="n">
        <x:v>1801295.929</x:v>
      </x:c>
      <x:c r="I642" s="8"/>
      <x:c r="J642" s="8" t="n">
        <x:v>56876</x:v>
      </x:c>
      <x:c r="K642" s="3" t="b">
        <x:v>0</x:v>
      </x:c>
      <x:c r="L642" s="2" t="n">
        <x:v>9</x:v>
      </x:c>
    </x:row>
    <x:row r="643" ht="22" customHeight="1">
      <x:c r="A643" s="2" t="str">
        <x:v>2025-05</x:v>
      </x:c>
      <x:c r="B643" s="2" t="str">
        <x:v>480</x:v>
      </x:c>
      <x:c r="C643" s="2" t="str">
        <x:v>毛里求斯</x:v>
      </x:c>
      <x:c r="D643" s="2" t="str">
        <x:v>8481</x:v>
      </x:c>
      <x:c r="E643" s="2" t="str">
        <x:v>总类（含零件及龙头）</x:v>
      </x:c>
      <x:c r="F643" s="2" t="str">
        <x:v>世界</x:v>
      </x:c>
      <x:c r="G643" s="8" t="n">
        <x:v>1800807.191</x:v>
      </x:c>
      <x:c r="H643" s="8" t="n">
        <x:v>1800807.191</x:v>
      </x:c>
      <x:c r="I643" s="8" t="n">
        <x:v>1692938.253</x:v>
      </x:c>
      <x:c r="J643" s="8" t="n">
        <x:v>183671</x:v>
      </x:c>
      <x:c r="K643" s="3" t="b">
        <x:v>0</x:v>
      </x:c>
      <x:c r="L643" s="2" t="n">
        <x:v>9</x:v>
      </x:c>
    </x:row>
    <x:row r="644" ht="22" customHeight="1">
      <x:c r="A644" s="2" t="str">
        <x:v>2025-05</x:v>
      </x:c>
      <x:c r="B644" s="2" t="str">
        <x:v>484</x:v>
      </x:c>
      <x:c r="C644" s="2" t="str">
        <x:v>墨西哥</x:v>
      </x:c>
      <x:c r="D644" s="2" t="str">
        <x:v>8481</x:v>
      </x:c>
      <x:c r="E644" s="2" t="str">
        <x:v>总类（含零件及龙头）</x:v>
      </x:c>
      <x:c r="F644" s="2" t="str">
        <x:v>世界</x:v>
      </x:c>
      <x:c r="G644" s="8" t="n">
        <x:v>382383245</x:v>
      </x:c>
      <x:c r="H644" s="8"/>
      <x:c r="I644" s="8" t="n">
        <x:v>382383245</x:v>
      </x:c>
      <x:c r="J644" s="8"/>
      <x:c r="K644" s="3" t="b">
        <x:v>0</x:v>
      </x:c>
      <x:c r="L644" s="2" t="n">
        <x:v>9</x:v>
      </x:c>
    </x:row>
    <x:row r="645" ht="22" customHeight="1">
      <x:c r="A645" s="2" t="str">
        <x:v>2025-05</x:v>
      </x:c>
      <x:c r="B645" s="2" t="str">
        <x:v>498</x:v>
      </x:c>
      <x:c r="C645" s="2" t="str">
        <x:v>摩尔多瓦</x:v>
      </x:c>
      <x:c r="D645" s="2" t="str">
        <x:v>8481</x:v>
      </x:c>
      <x:c r="E645" s="2" t="str">
        <x:v>总类（含零件及龙头）</x:v>
      </x:c>
      <x:c r="F645" s="2" t="str">
        <x:v>世界</x:v>
      </x:c>
      <x:c r="G645" s="8" t="n">
        <x:v>2838102</x:v>
      </x:c>
      <x:c r="H645" s="8" t="n">
        <x:v>2838102</x:v>
      </x:c>
      <x:c r="I645" s="8"/>
      <x:c r="J645" s="8" t="n">
        <x:v>132159.819</x:v>
      </x:c>
      <x:c r="K645" s="3" t="b">
        <x:v>1</x:v>
      </x:c>
      <x:c r="L645" s="2" t="n">
        <x:v>9</x:v>
      </x:c>
    </x:row>
    <x:row r="646" ht="22" customHeight="1">
      <x:c r="A646" s="2" t="str">
        <x:v>2025-05</x:v>
      </x:c>
      <x:c r="B646" s="2" t="str">
        <x:v>499</x:v>
      </x:c>
      <x:c r="C646" s="2" t="str">
        <x:v>黑山</x:v>
      </x:c>
      <x:c r="D646" s="2" t="str">
        <x:v>8481</x:v>
      </x:c>
      <x:c r="E646" s="2" t="str">
        <x:v>总类（含零件及龙头）</x:v>
      </x:c>
      <x:c r="F646" s="2" t="str">
        <x:v>世界</x:v>
      </x:c>
      <x:c r="G646" s="8" t="n">
        <x:v>1326141.058</x:v>
      </x:c>
      <x:c r="H646" s="8" t="n">
        <x:v>1326141.058</x:v>
      </x:c>
      <x:c r="I646" s="8"/>
      <x:c r="J646" s="8" t="n">
        <x:v>55038.946</x:v>
      </x:c>
      <x:c r="K646" s="3" t="b">
        <x:v>0</x:v>
      </x:c>
      <x:c r="L646" s="2" t="n">
        <x:v>9</x:v>
      </x:c>
    </x:row>
    <x:row r="647" ht="22" customHeight="1">
      <x:c r="A647" s="2" t="str">
        <x:v>2025-05</x:v>
      </x:c>
      <x:c r="B647" s="2" t="str">
        <x:v>504</x:v>
      </x:c>
      <x:c r="C647" s="2" t="str">
        <x:v>摩洛哥</x:v>
      </x:c>
      <x:c r="D647" s="2" t="str">
        <x:v>8481</x:v>
      </x:c>
      <x:c r="E647" s="2" t="str">
        <x:v>总类（含零件及龙头）</x:v>
      </x:c>
      <x:c r="F647" s="2" t="str">
        <x:v>世界</x:v>
      </x:c>
      <x:c r="G647" s="8" t="n">
        <x:v>27102723.502</x:v>
      </x:c>
      <x:c r="H647" s="8" t="n">
        <x:v>27102723.502</x:v>
      </x:c>
      <x:c r="I647" s="8"/>
      <x:c r="J647" s="8" t="n">
        <x:v>1681952.314</x:v>
      </x:c>
      <x:c r="K647" s="3" t="b">
        <x:v>0</x:v>
      </x:c>
      <x:c r="L647" s="2" t="n">
        <x:v>9</x:v>
      </x:c>
    </x:row>
    <x:row r="648" ht="22" customHeight="1">
      <x:c r="A648" s="2" t="str">
        <x:v>2025-05</x:v>
      </x:c>
      <x:c r="B648" s="2" t="str">
        <x:v>512</x:v>
      </x:c>
      <x:c r="C648" s="2" t="str">
        <x:v>阿曼</x:v>
      </x:c>
      <x:c r="D648" s="2" t="str">
        <x:v>8481</x:v>
      </x:c>
      <x:c r="E648" s="2" t="str">
        <x:v>总类（含零件及龙头）</x:v>
      </x:c>
      <x:c r="F648" s="2" t="str">
        <x:v>世界</x:v>
      </x:c>
      <x:c r="G648" s="8" t="n">
        <x:v>29740603.334</x:v>
      </x:c>
      <x:c r="H648" s="8" t="n">
        <x:v>29740603.334</x:v>
      </x:c>
      <x:c r="I648" s="8"/>
      <x:c r="J648" s="8"/>
      <x:c r="K648" s="3" t="b">
        <x:v>0</x:v>
      </x:c>
      <x:c r="L648" s="2" t="n">
        <x:v>9</x:v>
      </x:c>
    </x:row>
    <x:row r="649" ht="22" customHeight="1">
      <x:c r="A649" s="2" t="str">
        <x:v>2025-05</x:v>
      </x:c>
      <x:c r="B649" s="2" t="str">
        <x:v>528</x:v>
      </x:c>
      <x:c r="C649" s="2" t="str">
        <x:v>荷兰</x:v>
      </x:c>
      <x:c r="D649" s="2" t="str">
        <x:v>8481</x:v>
      </x:c>
      <x:c r="E649" s="2" t="str">
        <x:v>总类（含零件及龙头）</x:v>
      </x:c>
      <x:c r="F649" s="2" t="str">
        <x:v>世界</x:v>
      </x:c>
      <x:c r="G649" s="8" t="n">
        <x:v>187768394.941</x:v>
      </x:c>
      <x:c r="H649" s="8" t="n">
        <x:v>187768394.941</x:v>
      </x:c>
      <x:c r="I649" s="8"/>
      <x:c r="J649" s="8" t="n">
        <x:v>5808808.078</x:v>
      </x:c>
      <x:c r="K649" s="3" t="b">
        <x:v>1</x:v>
      </x:c>
      <x:c r="L649" s="2" t="n">
        <x:v>9</x:v>
      </x:c>
    </x:row>
    <x:row r="650" ht="22" customHeight="1">
      <x:c r="A650" s="2" t="str">
        <x:v>2025-05</x:v>
      </x:c>
      <x:c r="B650" s="2" t="str">
        <x:v>554</x:v>
      </x:c>
      <x:c r="C650" s="2" t="str">
        <x:v>新西兰</x:v>
      </x:c>
      <x:c r="D650" s="2" t="str">
        <x:v>8481</x:v>
      </x:c>
      <x:c r="E650" s="2" t="str">
        <x:v>总类（含零件及龙头）</x:v>
      </x:c>
      <x:c r="F650" s="2" t="str">
        <x:v>世界</x:v>
      </x:c>
      <x:c r="G650" s="8" t="n">
        <x:v>20325385.879</x:v>
      </x:c>
      <x:c r="H650" s="8" t="n">
        <x:v>20325385.879</x:v>
      </x:c>
      <x:c r="I650" s="8" t="n">
        <x:v>19465068.44</x:v>
      </x:c>
      <x:c r="J650" s="8"/>
      <x:c r="K650" s="3" t="b">
        <x:v>0</x:v>
      </x:c>
      <x:c r="L650" s="2" t="n">
        <x:v>9</x:v>
      </x:c>
    </x:row>
    <x:row r="651" ht="22" customHeight="1">
      <x:c r="A651" s="2" t="str">
        <x:v>2025-05</x:v>
      </x:c>
      <x:c r="B651" s="2" t="str">
        <x:v>566</x:v>
      </x:c>
      <x:c r="C651" s="2" t="str">
        <x:v>尼日利亚</x:v>
      </x:c>
      <x:c r="D651" s="2" t="str">
        <x:v>8481</x:v>
      </x:c>
      <x:c r="E651" s="2" t="str">
        <x:v>总类（含零件及龙头）</x:v>
      </x:c>
      <x:c r="F651" s="2" t="str">
        <x:v>世界</x:v>
      </x:c>
      <x:c r="G651" s="8" t="n">
        <x:v>30914783.962</x:v>
      </x:c>
      <x:c r="H651" s="8" t="n">
        <x:v>30914783.962</x:v>
      </x:c>
      <x:c r="I651" s="8"/>
      <x:c r="J651" s="8" t="n">
        <x:v>8614221.93</x:v>
      </x:c>
      <x:c r="K651" s="3" t="b">
        <x:v>1</x:v>
      </x:c>
      <x:c r="L651" s="2" t="n">
        <x:v>9</x:v>
      </x:c>
    </x:row>
    <x:row r="652" ht="22" customHeight="1">
      <x:c r="A652" s="2" t="str">
        <x:v>2025-05</x:v>
      </x:c>
      <x:c r="B652" s="2" t="str">
        <x:v>579</x:v>
      </x:c>
      <x:c r="C652" s="2" t="str">
        <x:v>挪威</x:v>
      </x:c>
      <x:c r="D652" s="2" t="str">
        <x:v>8481</x:v>
      </x:c>
      <x:c r="E652" s="2" t="str">
        <x:v>总类（含零件及龙头）</x:v>
      </x:c>
      <x:c r="F652" s="2" t="str">
        <x:v>世界</x:v>
      </x:c>
      <x:c r="G652" s="8" t="n">
        <x:v>104688915.645</x:v>
      </x:c>
      <x:c r="H652" s="8" t="n">
        <x:v>104688915.645</x:v>
      </x:c>
      <x:c r="I652" s="8"/>
      <x:c r="J652" s="8" t="n">
        <x:v>1838163</x:v>
      </x:c>
      <x:c r="K652" s="3" t="b">
        <x:v>0</x:v>
      </x:c>
      <x:c r="L652" s="2" t="n">
        <x:v>9</x:v>
      </x:c>
    </x:row>
    <x:row r="653" ht="22" customHeight="1">
      <x:c r="A653" s="2" t="str">
        <x:v>2025-05</x:v>
      </x:c>
      <x:c r="B653" s="2" t="str">
        <x:v>586</x:v>
      </x:c>
      <x:c r="C653" s="2" t="str">
        <x:v>巴基斯坦</x:v>
      </x:c>
      <x:c r="D653" s="2" t="str">
        <x:v>8481</x:v>
      </x:c>
      <x:c r="E653" s="2" t="str">
        <x:v>总类（含零件及龙头）</x:v>
      </x:c>
      <x:c r="F653" s="2" t="str">
        <x:v>世界</x:v>
      </x:c>
      <x:c r="G653" s="8" t="n">
        <x:v>9118493.521</x:v>
      </x:c>
      <x:c r="H653" s="8" t="n">
        <x:v>9118493.521</x:v>
      </x:c>
      <x:c r="I653" s="8"/>
      <x:c r="J653" s="8"/>
      <x:c r="K653" s="3" t="b">
        <x:v>0</x:v>
      </x:c>
      <x:c r="L653" s="2" t="n">
        <x:v>9</x:v>
      </x:c>
    </x:row>
    <x:row r="654" ht="22" customHeight="1">
      <x:c r="A654" s="2" t="str">
        <x:v>2025-05</x:v>
      </x:c>
      <x:c r="B654" s="2" t="str">
        <x:v>591</x:v>
      </x:c>
      <x:c r="C654" s="2" t="str">
        <x:v>巴拿马</x:v>
      </x:c>
      <x:c r="D654" s="2" t="str">
        <x:v>8481</x:v>
      </x:c>
      <x:c r="E654" s="2" t="str">
        <x:v>总类（含零件及龙头）</x:v>
      </x:c>
      <x:c r="F654" s="2" t="str">
        <x:v>世界</x:v>
      </x:c>
      <x:c r="G654" s="8" t="n">
        <x:v>3725841</x:v>
      </x:c>
      <x:c r="H654" s="8" t="n">
        <x:v>3725841</x:v>
      </x:c>
      <x:c r="I654" s="8"/>
      <x:c r="J654" s="8" t="n">
        <x:v>329008</x:v>
      </x:c>
      <x:c r="K654" s="3" t="b">
        <x:v>0</x:v>
      </x:c>
      <x:c r="L654" s="2" t="n">
        <x:v>9</x:v>
      </x:c>
    </x:row>
    <x:row r="655" ht="22" customHeight="1">
      <x:c r="A655" s="2" t="str">
        <x:v>2025-05</x:v>
      </x:c>
      <x:c r="B655" s="2" t="str">
        <x:v>600</x:v>
      </x:c>
      <x:c r="C655" s="2" t="str">
        <x:v>巴拉圭</x:v>
      </x:c>
      <x:c r="D655" s="2" t="str">
        <x:v>8481</x:v>
      </x:c>
      <x:c r="E655" s="2" t="str">
        <x:v>总类（含零件及龙头）</x:v>
      </x:c>
      <x:c r="F655" s="2" t="str">
        <x:v>世界</x:v>
      </x:c>
      <x:c r="G655" s="8" t="n">
        <x:v>3953403.456</x:v>
      </x:c>
      <x:c r="H655" s="8" t="n">
        <x:v>3953403.456</x:v>
      </x:c>
      <x:c r="I655" s="8" t="n">
        <x:v>3738061.12</x:v>
      </x:c>
      <x:c r="J655" s="8" t="n">
        <x:v>236766.039</x:v>
      </x:c>
      <x:c r="K655" s="3" t="b">
        <x:v>0</x:v>
      </x:c>
      <x:c r="L655" s="2" t="n">
        <x:v>9</x:v>
      </x:c>
    </x:row>
    <x:row r="656" ht="22" customHeight="1">
      <x:c r="A656" s="2" t="str">
        <x:v>2025-05</x:v>
      </x:c>
      <x:c r="B656" s="2" t="str">
        <x:v>608</x:v>
      </x:c>
      <x:c r="C656" s="2" t="str">
        <x:v>菲律宾</x:v>
      </x:c>
      <x:c r="D656" s="2" t="str">
        <x:v>8481</x:v>
      </x:c>
      <x:c r="E656" s="2" t="str">
        <x:v>总类（含零件及龙头）</x:v>
      </x:c>
      <x:c r="F656" s="2" t="str">
        <x:v>世界</x:v>
      </x:c>
      <x:c r="G656" s="8" t="n">
        <x:v>30737074</x:v>
      </x:c>
      <x:c r="H656" s="8" t="n">
        <x:v>30737074</x:v>
      </x:c>
      <x:c r="I656" s="8" t="n">
        <x:v>29248583</x:v>
      </x:c>
      <x:c r="J656" s="8" t="n">
        <x:v>1273736.01</x:v>
      </x:c>
      <x:c r="K656" s="3" t="b">
        <x:v>0</x:v>
      </x:c>
      <x:c r="L656" s="2" t="n">
        <x:v>9</x:v>
      </x:c>
    </x:row>
    <x:row r="657" ht="22" customHeight="1">
      <x:c r="A657" s="2" t="str">
        <x:v>2025-05</x:v>
      </x:c>
      <x:c r="B657" s="2" t="str">
        <x:v>616</x:v>
      </x:c>
      <x:c r="C657" s="2" t="str">
        <x:v>波兰</x:v>
      </x:c>
      <x:c r="D657" s="2" t="str">
        <x:v>8481</x:v>
      </x:c>
      <x:c r="E657" s="2" t="str">
        <x:v>总类（含零件及龙头）</x:v>
      </x:c>
      <x:c r="F657" s="2" t="str">
        <x:v>世界</x:v>
      </x:c>
      <x:c r="G657" s="8" t="n">
        <x:v>192510572</x:v>
      </x:c>
      <x:c r="H657" s="8" t="n">
        <x:v>192510572</x:v>
      </x:c>
      <x:c r="I657" s="8"/>
      <x:c r="J657" s="8" t="n">
        <x:v>7619058.322</x:v>
      </x:c>
      <x:c r="K657" s="3" t="b">
        <x:v>1</x:v>
      </x:c>
      <x:c r="L657" s="2" t="n">
        <x:v>9</x:v>
      </x:c>
    </x:row>
    <x:row r="658" ht="22" customHeight="1">
      <x:c r="A658" s="2" t="str">
        <x:v>2025-05</x:v>
      </x:c>
      <x:c r="B658" s="2" t="str">
        <x:v>620</x:v>
      </x:c>
      <x:c r="C658" s="2" t="str">
        <x:v>葡萄牙</x:v>
      </x:c>
      <x:c r="D658" s="2" t="str">
        <x:v>8481</x:v>
      </x:c>
      <x:c r="E658" s="2" t="str">
        <x:v>总类（含零件及龙头）</x:v>
      </x:c>
      <x:c r="F658" s="2" t="str">
        <x:v>世界</x:v>
      </x:c>
      <x:c r="G658" s="8" t="n">
        <x:v>43120287.572</x:v>
      </x:c>
      <x:c r="H658" s="8" t="n">
        <x:v>43120287.572</x:v>
      </x:c>
      <x:c r="I658" s="8"/>
      <x:c r="J658" s="8" t="n">
        <x:v>2088960.353</x:v>
      </x:c>
      <x:c r="K658" s="3" t="b">
        <x:v>1</x:v>
      </x:c>
      <x:c r="L658" s="2" t="n">
        <x:v>9</x:v>
      </x:c>
    </x:row>
    <x:row r="659" ht="22" customHeight="1">
      <x:c r="A659" s="2" t="str">
        <x:v>2025-05</x:v>
      </x:c>
      <x:c r="B659" s="2" t="str">
        <x:v>642</x:v>
      </x:c>
      <x:c r="C659" s="2" t="str">
        <x:v>罗马尼亚</x:v>
      </x:c>
      <x:c r="D659" s="2" t="str">
        <x:v>8481</x:v>
      </x:c>
      <x:c r="E659" s="2" t="str">
        <x:v>总类（含零件及龙头）</x:v>
      </x:c>
      <x:c r="F659" s="2" t="str">
        <x:v>世界</x:v>
      </x:c>
      <x:c r="G659" s="8" t="n">
        <x:v>77378112.51</x:v>
      </x:c>
      <x:c r="H659" s="8" t="n">
        <x:v>77378112.51</x:v>
      </x:c>
      <x:c r="I659" s="8" t="n">
        <x:v>74259225.14</x:v>
      </x:c>
      <x:c r="J659" s="8" t="n">
        <x:v>3997337.614</x:v>
      </x:c>
      <x:c r="K659" s="3" t="b">
        <x:v>1</x:v>
      </x:c>
      <x:c r="L659" s="2" t="n">
        <x:v>9</x:v>
      </x:c>
    </x:row>
    <x:row r="660" ht="22" customHeight="1">
      <x:c r="A660" s="2" t="str">
        <x:v>2025-05</x:v>
      </x:c>
      <x:c r="B660" s="2" t="str">
        <x:v>682</x:v>
      </x:c>
      <x:c r="C660" s="2" t="str">
        <x:v>沙特阿拉伯</x:v>
      </x:c>
      <x:c r="D660" s="2" t="str">
        <x:v>8481</x:v>
      </x:c>
      <x:c r="E660" s="2" t="str">
        <x:v>总类（含零件及龙头）</x:v>
      </x:c>
      <x:c r="F660" s="2" t="str">
        <x:v>世界</x:v>
      </x:c>
      <x:c r="G660" s="8" t="n">
        <x:v>265435612.118</x:v>
      </x:c>
      <x:c r="H660" s="8" t="n">
        <x:v>265435612.118</x:v>
      </x:c>
      <x:c r="I660" s="8"/>
      <x:c r="J660" s="8" t="n">
        <x:v>15237100.996</x:v>
      </x:c>
      <x:c r="K660" s="3" t="b">
        <x:v>1</x:v>
      </x:c>
      <x:c r="L660" s="2" t="n">
        <x:v>9</x:v>
      </x:c>
    </x:row>
    <x:row r="661" ht="22" customHeight="1">
      <x:c r="A661" s="2" t="str">
        <x:v>2025-05</x:v>
      </x:c>
      <x:c r="B661" s="2" t="str">
        <x:v>688</x:v>
      </x:c>
      <x:c r="C661" s="2" t="str">
        <x:v>塞尔维亚</x:v>
      </x:c>
      <x:c r="D661" s="2" t="str">
        <x:v>8481</x:v>
      </x:c>
      <x:c r="E661" s="2" t="str">
        <x:v>总类（含零件及龙头）</x:v>
      </x:c>
      <x:c r="F661" s="2" t="str">
        <x:v>世界</x:v>
      </x:c>
      <x:c r="G661" s="8" t="n">
        <x:v>16358058</x:v>
      </x:c>
      <x:c r="H661" s="8" t="n">
        <x:v>16358058</x:v>
      </x:c>
      <x:c r="I661" s="8" t="n">
        <x:v>16132540</x:v>
      </x:c>
      <x:c r="J661" s="8" t="n">
        <x:v>646089.36</x:v>
      </x:c>
      <x:c r="K661" s="3" t="b">
        <x:v>1</x:v>
      </x:c>
      <x:c r="L661" s="2" t="n">
        <x:v>9</x:v>
      </x:c>
    </x:row>
    <x:row r="662" ht="22" customHeight="1">
      <x:c r="A662" s="2" t="str">
        <x:v>2025-05</x:v>
      </x:c>
      <x:c r="B662" s="2" t="str">
        <x:v>699</x:v>
      </x:c>
      <x:c r="C662" s="2" t="str">
        <x:v>印度</x:v>
      </x:c>
      <x:c r="D662" s="2" t="str">
        <x:v>8481</x:v>
      </x:c>
      <x:c r="E662" s="2" t="str">
        <x:v>总类（含零件及龙头）</x:v>
      </x:c>
      <x:c r="F662" s="2" t="str">
        <x:v>世界</x:v>
      </x:c>
      <x:c r="G662" s="8" t="n">
        <x:v>215991088.482</x:v>
      </x:c>
      <x:c r="H662" s="8" t="n">
        <x:v>215991088.482</x:v>
      </x:c>
      <x:c r="I662" s="8"/>
      <x:c r="J662" s="8" t="n">
        <x:v>10374842.506</x:v>
      </x:c>
      <x:c r="K662" s="3" t="b">
        <x:v>1</x:v>
      </x:c>
      <x:c r="L662" s="2" t="n">
        <x:v>9</x:v>
      </x:c>
    </x:row>
    <x:row r="663" ht="22" customHeight="1">
      <x:c r="A663" s="2" t="str">
        <x:v>2025-05</x:v>
      </x:c>
      <x:c r="B663" s="2" t="str">
        <x:v>702</x:v>
      </x:c>
      <x:c r="C663" s="2" t="str">
        <x:v>新加坡</x:v>
      </x:c>
      <x:c r="D663" s="2" t="str">
        <x:v>8481</x:v>
      </x:c>
      <x:c r="E663" s="2" t="str">
        <x:v>总类（含零件及龙头）</x:v>
      </x:c>
      <x:c r="F663" s="2" t="str">
        <x:v>世界</x:v>
      </x:c>
      <x:c r="G663" s="8" t="n">
        <x:v>196433846.912</x:v>
      </x:c>
      <x:c r="H663" s="8" t="n">
        <x:v>196433846.912</x:v>
      </x:c>
      <x:c r="I663" s="8"/>
      <x:c r="J663" s="8" t="n">
        <x:v>4588524.196</x:v>
      </x:c>
      <x:c r="K663" s="3" t="b">
        <x:v>1</x:v>
      </x:c>
      <x:c r="L663" s="2" t="n">
        <x:v>9</x:v>
      </x:c>
    </x:row>
    <x:row r="664" ht="22" customHeight="1">
      <x:c r="A664" s="2" t="str">
        <x:v>2025-05</x:v>
      </x:c>
      <x:c r="B664" s="2" t="str">
        <x:v>703</x:v>
      </x:c>
      <x:c r="C664" s="2" t="str">
        <x:v>斯洛伐克</x:v>
      </x:c>
      <x:c r="D664" s="2" t="str">
        <x:v>8481</x:v>
      </x:c>
      <x:c r="E664" s="2" t="str">
        <x:v>总类（含零件及龙头）</x:v>
      </x:c>
      <x:c r="F664" s="2" t="str">
        <x:v>世界</x:v>
      </x:c>
      <x:c r="G664" s="8" t="n">
        <x:v>35187162.276</x:v>
      </x:c>
      <x:c r="H664" s="8" t="n">
        <x:v>35187162.276</x:v>
      </x:c>
      <x:c r="I664" s="8" t="n">
        <x:v>34411037.491</x:v>
      </x:c>
      <x:c r="J664" s="8" t="n">
        <x:v>1489741.24</x:v>
      </x:c>
      <x:c r="K664" s="3" t="b">
        <x:v>1</x:v>
      </x:c>
      <x:c r="L664" s="2" t="n">
        <x:v>9</x:v>
      </x:c>
    </x:row>
    <x:row r="665" ht="22" customHeight="1">
      <x:c r="A665" s="2" t="str">
        <x:v>2025-05</x:v>
      </x:c>
      <x:c r="B665" s="2" t="str">
        <x:v>705</x:v>
      </x:c>
      <x:c r="C665" s="2" t="str">
        <x:v>斯洛文尼亚</x:v>
      </x:c>
      <x:c r="D665" s="2" t="str">
        <x:v>8481</x:v>
      </x:c>
      <x:c r="E665" s="2" t="str">
        <x:v>总类（含零件及龙头）</x:v>
      </x:c>
      <x:c r="F665" s="2" t="str">
        <x:v>世界</x:v>
      </x:c>
      <x:c r="G665" s="8" t="n">
        <x:v>20371768.638</x:v>
      </x:c>
      <x:c r="H665" s="8" t="n">
        <x:v>20371768.638</x:v>
      </x:c>
      <x:c r="I665" s="8"/>
      <x:c r="J665" s="8" t="n">
        <x:v>782927.922</x:v>
      </x:c>
      <x:c r="K665" s="3" t="b">
        <x:v>0</x:v>
      </x:c>
      <x:c r="L665" s="2" t="n">
        <x:v>9</x:v>
      </x:c>
    </x:row>
    <x:row r="666" ht="22" customHeight="1">
      <x:c r="A666" s="2" t="str">
        <x:v>2025-05</x:v>
      </x:c>
      <x:c r="B666" s="2" t="str">
        <x:v>710</x:v>
      </x:c>
      <x:c r="C666" s="2" t="str">
        <x:v>南非</x:v>
      </x:c>
      <x:c r="D666" s="2" t="str">
        <x:v>8481</x:v>
      </x:c>
      <x:c r="E666" s="2" t="str">
        <x:v>总类（含零件及龙头）</x:v>
      </x:c>
      <x:c r="F666" s="2" t="str">
        <x:v>世界</x:v>
      </x:c>
      <x:c r="G666" s="8" t="n">
        <x:v>43224936.843</x:v>
      </x:c>
      <x:c r="H666" s="8"/>
      <x:c r="I666" s="8" t="n">
        <x:v>43224936.843</x:v>
      </x:c>
      <x:c r="J666" s="8" t="n">
        <x:v>2572639.22</x:v>
      </x:c>
      <x:c r="K666" s="3" t="b">
        <x:v>0</x:v>
      </x:c>
      <x:c r="L666" s="2" t="n">
        <x:v>9</x:v>
      </x:c>
    </x:row>
    <x:row r="667" ht="22" customHeight="1">
      <x:c r="A667" s="2" t="str">
        <x:v>2025-05</x:v>
      </x:c>
      <x:c r="B667" s="2" t="str">
        <x:v>724</x:v>
      </x:c>
      <x:c r="C667" s="2" t="str">
        <x:v>西班牙</x:v>
      </x:c>
      <x:c r="D667" s="2" t="str">
        <x:v>8481</x:v>
      </x:c>
      <x:c r="E667" s="2" t="str">
        <x:v>总类（含零件及龙头）</x:v>
      </x:c>
      <x:c r="F667" s="2" t="str">
        <x:v>世界</x:v>
      </x:c>
      <x:c r="G667" s="8" t="n">
        <x:v>166610131.547</x:v>
      </x:c>
      <x:c r="H667" s="8" t="n">
        <x:v>166610131.547</x:v>
      </x:c>
      <x:c r="I667" s="8"/>
      <x:c r="J667" s="8"/>
      <x:c r="K667" s="3" t="b">
        <x:v>0</x:v>
      </x:c>
      <x:c r="L667" s="2" t="n">
        <x:v>9</x:v>
      </x:c>
    </x:row>
    <x:row r="668" ht="22" customHeight="1">
      <x:c r="A668" s="2" t="str">
        <x:v>2025-05</x:v>
      </x:c>
      <x:c r="B668" s="2" t="str">
        <x:v>728</x:v>
      </x:c>
      <x:c r="C668" s="2" t="str">
        <x:v>South Sudan</x:v>
      </x:c>
      <x:c r="D668" s="2" t="str">
        <x:v>8481</x:v>
      </x:c>
      <x:c r="E668" s="2" t="str">
        <x:v>总类（含零件及龙头）</x:v>
      </x:c>
      <x:c r="F668" s="2" t="str">
        <x:v>世界</x:v>
      </x:c>
      <x:c r="G668" s="8" t="n">
        <x:v>18233.106</x:v>
      </x:c>
      <x:c r="H668" s="8" t="n">
        <x:v>18233.106</x:v>
      </x:c>
      <x:c r="I668" s="8"/>
      <x:c r="J668" s="8" t="n">
        <x:v>1359</x:v>
      </x:c>
      <x:c r="K668" s="3" t="b">
        <x:v>0</x:v>
      </x:c>
      <x:c r="L668" s="2" t="n">
        <x:v>9</x:v>
      </x:c>
    </x:row>
    <x:row r="669" ht="22" customHeight="1">
      <x:c r="A669" s="2" t="str">
        <x:v>2025-05</x:v>
      </x:c>
      <x:c r="B669" s="2" t="str">
        <x:v>752</x:v>
      </x:c>
      <x:c r="C669" s="2" t="str">
        <x:v>瑞典</x:v>
      </x:c>
      <x:c r="D669" s="2" t="str">
        <x:v>8481</x:v>
      </x:c>
      <x:c r="E669" s="2" t="str">
        <x:v>总类（含零件及龙头）</x:v>
      </x:c>
      <x:c r="F669" s="2" t="str">
        <x:v>世界</x:v>
      </x:c>
      <x:c r="G669" s="8" t="n">
        <x:v>81367777.93</x:v>
      </x:c>
      <x:c r="H669" s="8" t="n">
        <x:v>81367777.93</x:v>
      </x:c>
      <x:c r="I669" s="8"/>
      <x:c r="J669" s="8" t="n">
        <x:v>2581085.699</x:v>
      </x:c>
      <x:c r="K669" s="3" t="b">
        <x:v>1</x:v>
      </x:c>
      <x:c r="L669" s="2" t="n">
        <x:v>9</x:v>
      </x:c>
    </x:row>
    <x:row r="670" ht="22" customHeight="1">
      <x:c r="A670" s="2" t="str">
        <x:v>2025-05</x:v>
      </x:c>
      <x:c r="B670" s="2" t="str">
        <x:v>757</x:v>
      </x:c>
      <x:c r="C670" s="2" t="str">
        <x:v>瑞士</x:v>
      </x:c>
      <x:c r="D670" s="2" t="str">
        <x:v>8481</x:v>
      </x:c>
      <x:c r="E670" s="2" t="str">
        <x:v>总类（含零件及龙头）</x:v>
      </x:c>
      <x:c r="F670" s="2" t="str">
        <x:v>世界</x:v>
      </x:c>
      <x:c r="G670" s="8" t="n">
        <x:v>114130094.405</x:v>
      </x:c>
      <x:c r="H670" s="8" t="n">
        <x:v>114130094.405</x:v>
      </x:c>
      <x:c r="I670" s="8"/>
      <x:c r="J670" s="8" t="n">
        <x:v>2076522.246</x:v>
      </x:c>
      <x:c r="K670" s="3" t="b">
        <x:v>1</x:v>
      </x:c>
      <x:c r="L670" s="2" t="n">
        <x:v>9</x:v>
      </x:c>
    </x:row>
    <x:row r="671" ht="22" customHeight="1">
      <x:c r="A671" s="2" t="str">
        <x:v>2025-05</x:v>
      </x:c>
      <x:c r="B671" s="2" t="str">
        <x:v>764</x:v>
      </x:c>
      <x:c r="C671" s="2" t="str">
        <x:v>泰国</x:v>
      </x:c>
      <x:c r="D671" s="2" t="str">
        <x:v>8481</x:v>
      </x:c>
      <x:c r="E671" s="2" t="str">
        <x:v>总类（含零件及龙头）</x:v>
      </x:c>
      <x:c r="F671" s="2" t="str">
        <x:v>世界</x:v>
      </x:c>
      <x:c r="G671" s="8" t="n">
        <x:v>109367046.94</x:v>
      </x:c>
      <x:c r="H671" s="8" t="n">
        <x:v>109367046.94</x:v>
      </x:c>
      <x:c r="I671" s="8"/>
      <x:c r="J671" s="8" t="n">
        <x:v>5743971.165</x:v>
      </x:c>
      <x:c r="K671" s="3" t="b">
        <x:v>1</x:v>
      </x:c>
      <x:c r="L671" s="2" t="n">
        <x:v>9</x:v>
      </x:c>
    </x:row>
    <x:row r="672" ht="22" customHeight="1">
      <x:c r="A672" s="2" t="str">
        <x:v>2025-05</x:v>
      </x:c>
      <x:c r="B672" s="2" t="str">
        <x:v>768</x:v>
      </x:c>
      <x:c r="C672" s="2" t="str">
        <x:v>Togo</x:v>
      </x:c>
      <x:c r="D672" s="2" t="str">
        <x:v>8481</x:v>
      </x:c>
      <x:c r="E672" s="2" t="str">
        <x:v>总类（含零件及龙头）</x:v>
      </x:c>
      <x:c r="F672" s="2" t="str">
        <x:v>世界</x:v>
      </x:c>
      <x:c r="G672" s="8" t="n">
        <x:v>160426.17</x:v>
      </x:c>
      <x:c r="H672" s="8" t="n">
        <x:v>160426.17</x:v>
      </x:c>
      <x:c r="I672" s="8"/>
      <x:c r="J672" s="8" t="n">
        <x:v>19363</x:v>
      </x:c>
      <x:c r="K672" s="3" t="b">
        <x:v>0</x:v>
      </x:c>
      <x:c r="L672" s="2" t="n">
        <x:v>9</x:v>
      </x:c>
    </x:row>
    <x:row r="673" ht="22" customHeight="1">
      <x:c r="A673" s="2" t="str">
        <x:v>2025-05</x:v>
      </x:c>
      <x:c r="B673" s="2" t="str">
        <x:v>776</x:v>
      </x:c>
      <x:c r="C673" s="2" t="str">
        <x:v>Tonga</x:v>
      </x:c>
      <x:c r="D673" s="2" t="str">
        <x:v>8481</x:v>
      </x:c>
      <x:c r="E673" s="2" t="str">
        <x:v>总类（含零件及龙头）</x:v>
      </x:c>
      <x:c r="F673" s="2" t="str">
        <x:v>世界</x:v>
      </x:c>
      <x:c r="G673" s="8" t="n">
        <x:v>18770.523</x:v>
      </x:c>
      <x:c r="H673" s="8" t="n">
        <x:v>18770.523</x:v>
      </x:c>
      <x:c r="I673" s="8"/>
      <x:c r="J673" s="8" t="n">
        <x:v>428.602</x:v>
      </x:c>
      <x:c r="K673" s="3" t="b">
        <x:v>1</x:v>
      </x:c>
      <x:c r="L673" s="2" t="n">
        <x:v>9</x:v>
      </x:c>
    </x:row>
    <x:row r="674" ht="22" customHeight="1">
      <x:c r="A674" s="2" t="str">
        <x:v>2025-05</x:v>
      </x:c>
      <x:c r="B674" s="2" t="str">
        <x:v>780</x:v>
      </x:c>
      <x:c r="C674" s="2" t="str">
        <x:v>特立尼达和多巴哥</x:v>
      </x:c>
      <x:c r="D674" s="2" t="str">
        <x:v>8481</x:v>
      </x:c>
      <x:c r="E674" s="2" t="str">
        <x:v>总类（含零件及龙头）</x:v>
      </x:c>
      <x:c r="F674" s="2" t="str">
        <x:v>世界</x:v>
      </x:c>
      <x:c r="G674" s="8" t="n">
        <x:v>5584627.87</x:v>
      </x:c>
      <x:c r="H674" s="8" t="n">
        <x:v>5584627.87</x:v>
      </x:c>
      <x:c r="I674" s="8"/>
      <x:c r="J674" s="8" t="n">
        <x:v>206034.314</x:v>
      </x:c>
      <x:c r="K674" s="3" t="b">
        <x:v>1</x:v>
      </x:c>
      <x:c r="L674" s="2" t="n">
        <x:v>9</x:v>
      </x:c>
    </x:row>
    <x:row r="675" ht="22" customHeight="1">
      <x:c r="A675" s="2" t="str">
        <x:v>2025-05</x:v>
      </x:c>
      <x:c r="B675" s="2" t="str">
        <x:v>792</x:v>
      </x:c>
      <x:c r="C675" s="2" t="str">
        <x:v>土耳其</x:v>
      </x:c>
      <x:c r="D675" s="2" t="str">
        <x:v>8481</x:v>
      </x:c>
      <x:c r="E675" s="2" t="str">
        <x:v>总类（含零件及龙头）</x:v>
      </x:c>
      <x:c r="F675" s="2" t="str">
        <x:v>世界</x:v>
      </x:c>
      <x:c r="G675" s="8" t="n">
        <x:v>174066107</x:v>
      </x:c>
      <x:c r="H675" s="8" t="n">
        <x:v>174066107</x:v>
      </x:c>
      <x:c r="I675" s="8" t="n">
        <x:v>164070411.1</x:v>
      </x:c>
      <x:c r="J675" s="8" t="n">
        <x:v>6149928</x:v>
      </x:c>
      <x:c r="K675" s="3" t="b">
        <x:v>0</x:v>
      </x:c>
      <x:c r="L675" s="2" t="n">
        <x:v>9</x:v>
      </x:c>
    </x:row>
    <x:row r="676" ht="22" customHeight="1">
      <x:c r="A676" s="2" t="str">
        <x:v>2025-05</x:v>
      </x:c>
      <x:c r="B676" s="2" t="str">
        <x:v>804</x:v>
      </x:c>
      <x:c r="C676" s="2" t="str">
        <x:v>Ukraine</x:v>
      </x:c>
      <x:c r="D676" s="2" t="str">
        <x:v>8481</x:v>
      </x:c>
      <x:c r="E676" s="2" t="str">
        <x:v>总类（含零件及龙头）</x:v>
      </x:c>
      <x:c r="F676" s="2" t="str">
        <x:v>世界</x:v>
      </x:c>
      <x:c r="G676" s="8" t="n">
        <x:v>18595009.88</x:v>
      </x:c>
      <x:c r="H676" s="8" t="n">
        <x:v>18595009.88</x:v>
      </x:c>
      <x:c r="I676" s="8"/>
      <x:c r="J676" s="8" t="n">
        <x:v>1309149.609</x:v>
      </x:c>
      <x:c r="K676" s="3" t="b">
        <x:v>1</x:v>
      </x:c>
      <x:c r="L676" s="2" t="n">
        <x:v>9</x:v>
      </x:c>
    </x:row>
    <x:row r="677" ht="22" customHeight="1">
      <x:c r="A677" s="2" t="str">
        <x:v>2025-05</x:v>
      </x:c>
      <x:c r="B677" s="2" t="str">
        <x:v>807</x:v>
      </x:c>
      <x:c r="C677" s="2" t="str">
        <x:v>北马其顿</x:v>
      </x:c>
      <x:c r="D677" s="2" t="str">
        <x:v>8481</x:v>
      </x:c>
      <x:c r="E677" s="2" t="str">
        <x:v>总类（含零件及龙头）</x:v>
      </x:c>
      <x:c r="F677" s="2" t="str">
        <x:v>世界</x:v>
      </x:c>
      <x:c r="G677" s="8" t="n">
        <x:v>2672347.086</x:v>
      </x:c>
      <x:c r="H677" s="8" t="n">
        <x:v>2672347.086</x:v>
      </x:c>
      <x:c r="I677" s="8"/>
      <x:c r="J677" s="8" t="n">
        <x:v>143311.693</x:v>
      </x:c>
      <x:c r="K677" s="3" t="b">
        <x:v>1</x:v>
      </x:c>
      <x:c r="L677" s="2" t="n">
        <x:v>9</x:v>
      </x:c>
    </x:row>
    <x:row r="678" ht="22" customHeight="1">
      <x:c r="A678" s="2" t="str">
        <x:v>2025-05</x:v>
      </x:c>
      <x:c r="B678" s="2" t="str">
        <x:v>818</x:v>
      </x:c>
      <x:c r="C678" s="2" t="str">
        <x:v>埃及</x:v>
      </x:c>
      <x:c r="D678" s="2" t="str">
        <x:v>8481</x:v>
      </x:c>
      <x:c r="E678" s="2" t="str">
        <x:v>总类（含零件及龙头）</x:v>
      </x:c>
      <x:c r="F678" s="2" t="str">
        <x:v>世界</x:v>
      </x:c>
      <x:c r="G678" s="8" t="n">
        <x:v>38258125.649</x:v>
      </x:c>
      <x:c r="H678" s="8" t="n">
        <x:v>38258125.649</x:v>
      </x:c>
      <x:c r="I678" s="8"/>
      <x:c r="J678" s="8"/>
      <x:c r="K678" s="3" t="b">
        <x:v>0</x:v>
      </x:c>
      <x:c r="L678" s="2" t="n">
        <x:v>9</x:v>
      </x:c>
    </x:row>
    <x:row r="679" ht="22" customHeight="1">
      <x:c r="A679" s="2" t="str">
        <x:v>2025-05</x:v>
      </x:c>
      <x:c r="B679" s="2" t="str">
        <x:v>826</x:v>
      </x:c>
      <x:c r="C679" s="2" t="str">
        <x:v>英国</x:v>
      </x:c>
      <x:c r="D679" s="2" t="str">
        <x:v>8481</x:v>
      </x:c>
      <x:c r="E679" s="2" t="str">
        <x:v>总类（含零件及龙头）</x:v>
      </x:c>
      <x:c r="F679" s="2" t="str">
        <x:v>世界</x:v>
      </x:c>
      <x:c r="G679" s="8" t="n">
        <x:v>369863884.033</x:v>
      </x:c>
      <x:c r="H679" s="8" t="n">
        <x:v>369863884.033</x:v>
      </x:c>
      <x:c r="I679" s="8"/>
      <x:c r="J679" s="8" t="n">
        <x:v>10165349.861</x:v>
      </x:c>
      <x:c r="K679" s="3" t="b">
        <x:v>1</x:v>
      </x:c>
      <x:c r="L679" s="2" t="n">
        <x:v>9</x:v>
      </x:c>
    </x:row>
    <x:row r="680" ht="22" customHeight="1">
      <x:c r="A680" s="2" t="str">
        <x:v>2025-05</x:v>
      </x:c>
      <x:c r="B680" s="2" t="str">
        <x:v>842</x:v>
      </x:c>
      <x:c r="C680" s="2" t="str">
        <x:v>美国</x:v>
      </x:c>
      <x:c r="D680" s="2" t="str">
        <x:v>8481</x:v>
      </x:c>
      <x:c r="E680" s="2" t="str">
        <x:v>总类（含零件及龙头）</x:v>
      </x:c>
      <x:c r="F680" s="2" t="str">
        <x:v>世界</x:v>
      </x:c>
      <x:c r="G680" s="8" t="n">
        <x:v>1570275591</x:v>
      </x:c>
      <x:c r="H680" s="8" t="n">
        <x:v>1570275591</x:v>
      </x:c>
      <x:c r="I680" s="8" t="n">
        <x:v>1536415167</x:v>
      </x:c>
      <x:c r="J680" s="8"/>
      <x:c r="K680" s="3" t="b">
        <x:v>0</x:v>
      </x:c>
      <x:c r="L680" s="2" t="n">
        <x:v>9</x:v>
      </x:c>
    </x:row>
    <x:row r="681" ht="22" customHeight="1">
      <x:c r="A681" s="2" t="str">
        <x:v>2025-05</x:v>
      </x:c>
      <x:c r="B681" s="2" t="str">
        <x:v>860</x:v>
      </x:c>
      <x:c r="C681" s="2" t="str">
        <x:v>Uzbekistan</x:v>
      </x:c>
      <x:c r="D681" s="2" t="str">
        <x:v>8481</x:v>
      </x:c>
      <x:c r="E681" s="2" t="str">
        <x:v>总类（含零件及龙头）</x:v>
      </x:c>
      <x:c r="F681" s="2" t="str">
        <x:v>世界</x:v>
      </x:c>
      <x:c r="G681" s="8" t="n">
        <x:v>23514076</x:v>
      </x:c>
      <x:c r="H681" s="8" t="n">
        <x:v>23514076</x:v>
      </x:c>
      <x:c r="I681" s="8"/>
      <x:c r="J681" s="8" t="n">
        <x:v>2220870.221</x:v>
      </x:c>
      <x:c r="K681" s="3" t="b">
        <x:v>0</x:v>
      </x:c>
      <x:c r="L681" s="2" t="n">
        <x:v>9</x:v>
      </x:c>
    </x:row>
    <x:row r="682" ht="22" customHeight="1">
      <x:c r="A682" s="2" t="str">
        <x:v>2025-05</x:v>
      </x:c>
      <x:c r="B682" s="2" t="str">
        <x:v>20</x:v>
      </x:c>
      <x:c r="C682" s="2" t="str">
        <x:v>Andorra</x:v>
      </x:c>
      <x:c r="D682" s="2" t="str">
        <x:v>8481</x:v>
      </x:c>
      <x:c r="E682" s="2" t="str">
        <x:v>总类（含零件及龙头）</x:v>
      </x:c>
      <x:c r="F682" s="2" t="str">
        <x:v>中国</x:v>
      </x:c>
      <x:c r="G682" s="8" t="n">
        <x:v>1798.567</x:v>
      </x:c>
      <x:c r="H682" s="8" t="n">
        <x:v>1798.567</x:v>
      </x:c>
      <x:c r="I682" s="8"/>
      <x:c r="J682" s="8" t="n">
        <x:v>35.2</x:v>
      </x:c>
      <x:c r="K682" s="3" t="b">
        <x:v>0</x:v>
      </x:c>
      <x:c r="L682" s="2" t="n">
        <x:v>10</x:v>
      </x:c>
    </x:row>
    <x:row r="683" ht="22" customHeight="1">
      <x:c r="A683" s="2" t="str">
        <x:v>2025-05</x:v>
      </x:c>
      <x:c r="B683" s="2" t="str">
        <x:v>24</x:v>
      </x:c>
      <x:c r="C683" s="2" t="str">
        <x:v>安哥拉</x:v>
      </x:c>
      <x:c r="D683" s="2" t="str">
        <x:v>8481</x:v>
      </x:c>
      <x:c r="E683" s="2" t="str">
        <x:v>总类（含零件及龙头）</x:v>
      </x:c>
      <x:c r="F683" s="2" t="str">
        <x:v>中国</x:v>
      </x:c>
      <x:c r="G683" s="8" t="n">
        <x:v>989340.72</x:v>
      </x:c>
      <x:c r="H683" s="8" t="n">
        <x:v>989340.72</x:v>
      </x:c>
      <x:c r="I683" s="8" t="n">
        <x:v>886676.89</x:v>
      </x:c>
      <x:c r="J683" s="8" t="n">
        <x:v>250679.166</x:v>
      </x:c>
      <x:c r="K683" s="3" t="b">
        <x:v>1</x:v>
      </x:c>
      <x:c r="L683" s="2" t="n">
        <x:v>10</x:v>
      </x:c>
    </x:row>
    <x:row r="684" ht="22" customHeight="1">
      <x:c r="A684" s="2" t="str">
        <x:v>2025-05</x:v>
      </x:c>
      <x:c r="B684" s="2" t="str">
        <x:v>31</x:v>
      </x:c>
      <x:c r="C684" s="2" t="str">
        <x:v>阿塞拜疆</x:v>
      </x:c>
      <x:c r="D684" s="2" t="str">
        <x:v>8481</x:v>
      </x:c>
      <x:c r="E684" s="2" t="str">
        <x:v>总类（含零件及龙头）</x:v>
      </x:c>
      <x:c r="F684" s="2" t="str">
        <x:v>中国</x:v>
      </x:c>
      <x:c r="G684" s="8" t="n">
        <x:v>1169908.33</x:v>
      </x:c>
      <x:c r="H684" s="8" t="n">
        <x:v>1169908.33</x:v>
      </x:c>
      <x:c r="I684" s="8"/>
      <x:c r="J684" s="8" t="n">
        <x:v>145413.371</x:v>
      </x:c>
      <x:c r="K684" s="3" t="b">
        <x:v>0</x:v>
      </x:c>
      <x:c r="L684" s="2" t="n">
        <x:v>10</x:v>
      </x:c>
    </x:row>
    <x:row r="685" ht="22" customHeight="1">
      <x:c r="A685" s="2" t="str">
        <x:v>2025-05</x:v>
      </x:c>
      <x:c r="B685" s="2" t="str">
        <x:v>32</x:v>
      </x:c>
      <x:c r="C685" s="2" t="str">
        <x:v>阿根廷</x:v>
      </x:c>
      <x:c r="D685" s="2" t="str">
        <x:v>8481</x:v>
      </x:c>
      <x:c r="E685" s="2" t="str">
        <x:v>总类（含零件及龙头）</x:v>
      </x:c>
      <x:c r="F685" s="2" t="str">
        <x:v>中国</x:v>
      </x:c>
      <x:c r="G685" s="8" t="n">
        <x:v>12762220.74</x:v>
      </x:c>
      <x:c r="H685" s="8" t="n">
        <x:v>12762220.74</x:v>
      </x:c>
      <x:c r="I685" s="8" t="n">
        <x:v>11994220.35</x:v>
      </x:c>
      <x:c r="J685" s="8" t="n">
        <x:v>1124315.59</x:v>
      </x:c>
      <x:c r="K685" s="3" t="b">
        <x:v>0</x:v>
      </x:c>
      <x:c r="L685" s="2" t="n">
        <x:v>10</x:v>
      </x:c>
    </x:row>
    <x:row r="686" ht="22" customHeight="1">
      <x:c r="A686" s="2" t="str">
        <x:v>2025-05</x:v>
      </x:c>
      <x:c r="B686" s="2" t="str">
        <x:v>36</x:v>
      </x:c>
      <x:c r="C686" s="2" t="str">
        <x:v>澳大利亚</x:v>
      </x:c>
      <x:c r="D686" s="2" t="str">
        <x:v>8481</x:v>
      </x:c>
      <x:c r="E686" s="2" t="str">
        <x:v>总类（含零件及龙头）</x:v>
      </x:c>
      <x:c r="F686" s="2" t="str">
        <x:v>中国</x:v>
      </x:c>
      <x:c r="G686" s="8" t="n">
        <x:v>49283272.591</x:v>
      </x:c>
      <x:c r="H686" s="8" t="n">
        <x:v>49283272.591</x:v>
      </x:c>
      <x:c r="I686" s="8" t="n">
        <x:v>48090046.398</x:v>
      </x:c>
      <x:c r="J686" s="8" t="n">
        <x:v>0</x:v>
      </x:c>
      <x:c r="K686" s="3" t="b">
        <x:v>1</x:v>
      </x:c>
      <x:c r="L686" s="2" t="n">
        <x:v>10</x:v>
      </x:c>
    </x:row>
    <x:row r="687" ht="22" customHeight="1">
      <x:c r="A687" s="2" t="str">
        <x:v>2025-05</x:v>
      </x:c>
      <x:c r="B687" s="2" t="str">
        <x:v>51</x:v>
      </x:c>
      <x:c r="C687" s="2" t="str">
        <x:v>亚美尼亚</x:v>
      </x:c>
      <x:c r="D687" s="2" t="str">
        <x:v>8481</x:v>
      </x:c>
      <x:c r="E687" s="2" t="str">
        <x:v>总类（含零件及龙头）</x:v>
      </x:c>
      <x:c r="F687" s="2" t="str">
        <x:v>中国</x:v>
      </x:c>
      <x:c r="G687" s="8" t="n">
        <x:v>467042.2</x:v>
      </x:c>
      <x:c r="H687" s="8" t="n">
        <x:v>467042.2</x:v>
      </x:c>
      <x:c r="I687" s="8"/>
      <x:c r="J687" s="8" t="n">
        <x:v>47301.75</x:v>
      </x:c>
      <x:c r="K687" s="3" t="b">
        <x:v>0</x:v>
      </x:c>
      <x:c r="L687" s="2" t="n">
        <x:v>10</x:v>
      </x:c>
    </x:row>
    <x:row r="688" ht="22" customHeight="1">
      <x:c r="A688" s="2" t="str">
        <x:v>2025-05</x:v>
      </x:c>
      <x:c r="B688" s="2" t="str">
        <x:v>52</x:v>
      </x:c>
      <x:c r="C688" s="2" t="str">
        <x:v>巴巴多斯</x:v>
      </x:c>
      <x:c r="D688" s="2" t="str">
        <x:v>8481</x:v>
      </x:c>
      <x:c r="E688" s="2" t="str">
        <x:v>总类（含零件及龙头）</x:v>
      </x:c>
      <x:c r="F688" s="2" t="str">
        <x:v>中国</x:v>
      </x:c>
      <x:c r="G688" s="8" t="n">
        <x:v>26610</x:v>
      </x:c>
      <x:c r="H688" s="8" t="n">
        <x:v>26610</x:v>
      </x:c>
      <x:c r="I688" s="8"/>
      <x:c r="J688" s="8" t="n">
        <x:v>3936</x:v>
      </x:c>
      <x:c r="K688" s="3" t="b">
        <x:v>0</x:v>
      </x:c>
      <x:c r="L688" s="2" t="n">
        <x:v>10</x:v>
      </x:c>
    </x:row>
    <x:row r="689" ht="22" customHeight="1">
      <x:c r="A689" s="2" t="str">
        <x:v>2025-05</x:v>
      </x:c>
      <x:c r="B689" s="2" t="str">
        <x:v>56</x:v>
      </x:c>
      <x:c r="C689" s="2" t="str">
        <x:v>比利时</x:v>
      </x:c>
      <x:c r="D689" s="2" t="str">
        <x:v>8481</x:v>
      </x:c>
      <x:c r="E689" s="2" t="str">
        <x:v>总类（含零件及龙头）</x:v>
      </x:c>
      <x:c r="F689" s="2" t="str">
        <x:v>中国</x:v>
      </x:c>
      <x:c r="G689" s="8" t="n">
        <x:v>5560906.674</x:v>
      </x:c>
      <x:c r="H689" s="8" t="n">
        <x:v>5560906.674</x:v>
      </x:c>
      <x:c r="I689" s="8"/>
      <x:c r="J689" s="8" t="n">
        <x:v>494171.14</x:v>
      </x:c>
      <x:c r="K689" s="3" t="b">
        <x:v>0</x:v>
      </x:c>
      <x:c r="L689" s="2" t="n">
        <x:v>10</x:v>
      </x:c>
    </x:row>
    <x:row r="690" ht="22" customHeight="1">
      <x:c r="A690" s="2" t="str">
        <x:v>2025-05</x:v>
      </x:c>
      <x:c r="B690" s="2" t="str">
        <x:v>60</x:v>
      </x:c>
      <x:c r="C690" s="2" t="str">
        <x:v>Bermuda</x:v>
      </x:c>
      <x:c r="D690" s="2" t="str">
        <x:v>8481</x:v>
      </x:c>
      <x:c r="E690" s="2" t="str">
        <x:v>总类（含零件及龙头）</x:v>
      </x:c>
      <x:c r="F690" s="2" t="str">
        <x:v>中国</x:v>
      </x:c>
      <x:c r="G690" s="8" t="n">
        <x:v>828.92</x:v>
      </x:c>
      <x:c r="H690" s="8"/>
      <x:c r="I690" s="8" t="n">
        <x:v>828.92</x:v>
      </x:c>
      <x:c r="J690" s="8" t="n">
        <x:v>130</x:v>
      </x:c>
      <x:c r="K690" s="3" t="b">
        <x:v>0</x:v>
      </x:c>
      <x:c r="L690" s="2" t="n">
        <x:v>10</x:v>
      </x:c>
    </x:row>
    <x:row r="691" ht="22" customHeight="1">
      <x:c r="A691" s="2" t="str">
        <x:v>2025-05</x:v>
      </x:c>
      <x:c r="B691" s="2" t="str">
        <x:v>64</x:v>
      </x:c>
      <x:c r="C691" s="2" t="str">
        <x:v>Bhutan</x:v>
      </x:c>
      <x:c r="D691" s="2" t="str">
        <x:v>8481</x:v>
      </x:c>
      <x:c r="E691" s="2" t="str">
        <x:v>总类（含零件及龙头）</x:v>
      </x:c>
      <x:c r="F691" s="2" t="str">
        <x:v>中国</x:v>
      </x:c>
      <x:c r="G691" s="8" t="n">
        <x:v>62335.358</x:v>
      </x:c>
      <x:c r="H691" s="8" t="n">
        <x:v>62335.358</x:v>
      </x:c>
      <x:c r="I691" s="8"/>
      <x:c r="J691" s="8" t="n">
        <x:v>1665.26</x:v>
      </x:c>
      <x:c r="K691" s="3" t="b">
        <x:v>1</x:v>
      </x:c>
      <x:c r="L691" s="2" t="n">
        <x:v>10</x:v>
      </x:c>
    </x:row>
    <x:row r="692" ht="22" customHeight="1">
      <x:c r="A692" s="2" t="str">
        <x:v>2025-05</x:v>
      </x:c>
      <x:c r="B692" s="2" t="str">
        <x:v>68</x:v>
      </x:c>
      <x:c r="C692" s="2" t="str">
        <x:v>玻利维亚</x:v>
      </x:c>
      <x:c r="D692" s="2" t="str">
        <x:v>8481</x:v>
      </x:c>
      <x:c r="E692" s="2" t="str">
        <x:v>总类（含零件及龙头）</x:v>
      </x:c>
      <x:c r="F692" s="2" t="str">
        <x:v>中国</x:v>
      </x:c>
      <x:c r="G692" s="8" t="n">
        <x:v>835473</x:v>
      </x:c>
      <x:c r="H692" s="8" t="n">
        <x:v>835473</x:v>
      </x:c>
      <x:c r="I692" s="8" t="n">
        <x:v>774873</x:v>
      </x:c>
      <x:c r="J692" s="8" t="n">
        <x:v>21591.806</x:v>
      </x:c>
      <x:c r="K692" s="3" t="b">
        <x:v>1</x:v>
      </x:c>
      <x:c r="L692" s="2" t="n">
        <x:v>10</x:v>
      </x:c>
    </x:row>
    <x:row r="693" ht="22" customHeight="1">
      <x:c r="A693" s="2" t="str">
        <x:v>2025-05</x:v>
      </x:c>
      <x:c r="B693" s="2" t="str">
        <x:v>70</x:v>
      </x:c>
      <x:c r="C693" s="2" t="str">
        <x:v>波黑</x:v>
      </x:c>
      <x:c r="D693" s="2" t="str">
        <x:v>8481</x:v>
      </x:c>
      <x:c r="E693" s="2" t="str">
        <x:v>总类（含零件及龙头）</x:v>
      </x:c>
      <x:c r="F693" s="2" t="str">
        <x:v>中国</x:v>
      </x:c>
      <x:c r="G693" s="8" t="n">
        <x:v>451052.351</x:v>
      </x:c>
      <x:c r="H693" s="8" t="n">
        <x:v>451052.351</x:v>
      </x:c>
      <x:c r="I693" s="8"/>
      <x:c r="J693" s="8" t="n">
        <x:v>33735.99</x:v>
      </x:c>
      <x:c r="K693" s="3" t="b">
        <x:v>0</x:v>
      </x:c>
      <x:c r="L693" s="2" t="n">
        <x:v>10</x:v>
      </x:c>
    </x:row>
    <x:row r="694" ht="22" customHeight="1">
      <x:c r="A694" s="2" t="str">
        <x:v>2025-05</x:v>
      </x:c>
      <x:c r="B694" s="2" t="str">
        <x:v>76</x:v>
      </x:c>
      <x:c r="C694" s="2" t="str">
        <x:v>巴西</x:v>
      </x:c>
      <x:c r="D694" s="2" t="str">
        <x:v>8481</x:v>
      </x:c>
      <x:c r="E694" s="2" t="str">
        <x:v>总类（含零件及龙头）</x:v>
      </x:c>
      <x:c r="F694" s="2" t="str">
        <x:v>中国</x:v>
      </x:c>
      <x:c r="G694" s="8" t="n">
        <x:v>32905886</x:v>
      </x:c>
      <x:c r="H694" s="8" t="n">
        <x:v>32905886</x:v>
      </x:c>
      <x:c r="I694" s="8" t="n">
        <x:v>31544781</x:v>
      </x:c>
      <x:c r="J694" s="8" t="n">
        <x:v>3353260.816</x:v>
      </x:c>
      <x:c r="K694" s="3" t="b">
        <x:v>1</x:v>
      </x:c>
      <x:c r="L694" s="2" t="n">
        <x:v>10</x:v>
      </x:c>
    </x:row>
    <x:row r="695" ht="22" customHeight="1">
      <x:c r="A695" s="2" t="str">
        <x:v>2025-05</x:v>
      </x:c>
      <x:c r="B695" s="2" t="str">
        <x:v>84</x:v>
      </x:c>
      <x:c r="C695" s="2" t="str">
        <x:v>Belize</x:v>
      </x:c>
      <x:c r="D695" s="2" t="str">
        <x:v>8481</x:v>
      </x:c>
      <x:c r="E695" s="2" t="str">
        <x:v>总类（含零件及龙头）</x:v>
      </x:c>
      <x:c r="F695" s="2" t="str">
        <x:v>中国</x:v>
      </x:c>
      <x:c r="G695" s="8" t="n">
        <x:v>39912.36</x:v>
      </x:c>
      <x:c r="H695" s="8" t="n">
        <x:v>39912.36</x:v>
      </x:c>
      <x:c r="I695" s="8"/>
      <x:c r="J695" s="8" t="n">
        <x:v>6786.95</x:v>
      </x:c>
      <x:c r="K695" s="3" t="b">
        <x:v>0</x:v>
      </x:c>
      <x:c r="L695" s="2" t="n">
        <x:v>10</x:v>
      </x:c>
    </x:row>
    <x:row r="696" ht="22" customHeight="1">
      <x:c r="A696" s="2" t="str">
        <x:v>2025-05</x:v>
      </x:c>
      <x:c r="B696" s="2" t="str">
        <x:v>100</x:v>
      </x:c>
      <x:c r="C696" s="2" t="str">
        <x:v>保加利亚</x:v>
      </x:c>
      <x:c r="D696" s="2" t="str">
        <x:v>8481</x:v>
      </x:c>
      <x:c r="E696" s="2" t="str">
        <x:v>总类（含零件及龙头）</x:v>
      </x:c>
      <x:c r="F696" s="2" t="str">
        <x:v>中国</x:v>
      </x:c>
      <x:c r="G696" s="8" t="n">
        <x:v>3035362.126</x:v>
      </x:c>
      <x:c r="H696" s="8" t="n">
        <x:v>3035362.126</x:v>
      </x:c>
      <x:c r="I696" s="8"/>
      <x:c r="J696" s="8" t="n">
        <x:v>305493.956</x:v>
      </x:c>
      <x:c r="K696" s="3" t="b">
        <x:v>1</x:v>
      </x:c>
      <x:c r="L696" s="2" t="n">
        <x:v>10</x:v>
      </x:c>
    </x:row>
    <x:row r="697" ht="22" customHeight="1">
      <x:c r="A697" s="2" t="str">
        <x:v>2025-05</x:v>
      </x:c>
      <x:c r="B697" s="2" t="str">
        <x:v>104</x:v>
      </x:c>
      <x:c r="C697" s="2" t="str">
        <x:v>Myanmar</x:v>
      </x:c>
      <x:c r="D697" s="2" t="str">
        <x:v>8481</x:v>
      </x:c>
      <x:c r="E697" s="2" t="str">
        <x:v>总类（含零件及龙头）</x:v>
      </x:c>
      <x:c r="F697" s="2" t="str">
        <x:v>中国</x:v>
      </x:c>
      <x:c r="G697" s="8" t="n">
        <x:v>206973.13</x:v>
      </x:c>
      <x:c r="H697" s="8" t="n">
        <x:v>206973.13</x:v>
      </x:c>
      <x:c r="I697" s="8"/>
      <x:c r="J697" s="8" t="n">
        <x:v>165702.55</x:v>
      </x:c>
      <x:c r="K697" s="3" t="b">
        <x:v>0</x:v>
      </x:c>
      <x:c r="L697" s="2" t="n">
        <x:v>10</x:v>
      </x:c>
    </x:row>
    <x:row r="698" ht="22" customHeight="1">
      <x:c r="A698" s="2" t="str">
        <x:v>2025-05</x:v>
      </x:c>
      <x:c r="B698" s="2" t="str">
        <x:v>124</x:v>
      </x:c>
      <x:c r="C698" s="2" t="str">
        <x:v>加拿大</x:v>
      </x:c>
      <x:c r="D698" s="2" t="str">
        <x:v>8481</x:v>
      </x:c>
      <x:c r="E698" s="2" t="str">
        <x:v>总类（含零件及龙头）</x:v>
      </x:c>
      <x:c r="F698" s="2" t="str">
        <x:v>中国</x:v>
      </x:c>
      <x:c r="G698" s="8" t="n">
        <x:v>71082595.532</x:v>
      </x:c>
      <x:c r="H698" s="8"/>
      <x:c r="I698" s="8" t="n">
        <x:v>71082595.532</x:v>
      </x:c>
      <x:c r="J698" s="8"/>
      <x:c r="K698" s="3" t="b">
        <x:v>0</x:v>
      </x:c>
      <x:c r="L698" s="2" t="n">
        <x:v>10</x:v>
      </x:c>
    </x:row>
    <x:row r="699" ht="22" customHeight="1">
      <x:c r="A699" s="2" t="str">
        <x:v>2025-05</x:v>
      </x:c>
      <x:c r="B699" s="2" t="str">
        <x:v>152</x:v>
      </x:c>
      <x:c r="C699" s="2" t="str">
        <x:v>智利</x:v>
      </x:c>
      <x:c r="D699" s="2" t="str">
        <x:v>8481</x:v>
      </x:c>
      <x:c r="E699" s="2" t="str">
        <x:v>总类（含零件及龙头）</x:v>
      </x:c>
      <x:c r="F699" s="2" t="str">
        <x:v>中国</x:v>
      </x:c>
      <x:c r="G699" s="8" t="n">
        <x:v>8669435.088</x:v>
      </x:c>
      <x:c r="H699" s="8" t="n">
        <x:v>8669435.088</x:v>
      </x:c>
      <x:c r="I699" s="8" t="n">
        <x:v>8268991.012</x:v>
      </x:c>
      <x:c r="J699" s="8" t="n">
        <x:v>899716.997</x:v>
      </x:c>
      <x:c r="K699" s="3" t="b">
        <x:v>0</x:v>
      </x:c>
      <x:c r="L699" s="2" t="n">
        <x:v>10</x:v>
      </x:c>
    </x:row>
    <x:row r="700" ht="22" customHeight="1">
      <x:c r="A700" s="2" t="str">
        <x:v>2025-05</x:v>
      </x:c>
      <x:c r="B700" s="2" t="str">
        <x:v>170</x:v>
      </x:c>
      <x:c r="C700" s="2" t="str">
        <x:v>哥伦比亚</x:v>
      </x:c>
      <x:c r="D700" s="2" t="str">
        <x:v>8481</x:v>
      </x:c>
      <x:c r="E700" s="2" t="str">
        <x:v>总类（含零件及龙头）</x:v>
      </x:c>
      <x:c r="F700" s="2" t="str">
        <x:v>中国</x:v>
      </x:c>
      <x:c r="G700" s="8" t="n">
        <x:v>9330403.28</x:v>
      </x:c>
      <x:c r="H700" s="8" t="n">
        <x:v>9330403.28</x:v>
      </x:c>
      <x:c r="I700" s="8" t="n">
        <x:v>8956295.18</x:v>
      </x:c>
      <x:c r="J700" s="8" t="n">
        <x:v>1321983.87</x:v>
      </x:c>
      <x:c r="K700" s="3" t="b">
        <x:v>0</x:v>
      </x:c>
      <x:c r="L700" s="2" t="n">
        <x:v>10</x:v>
      </x:c>
    </x:row>
    <x:row r="701" ht="22" customHeight="1">
      <x:c r="A701" s="2" t="str">
        <x:v>2025-05</x:v>
      </x:c>
      <x:c r="B701" s="2" t="str">
        <x:v>191</x:v>
      </x:c>
      <x:c r="C701" s="2" t="str">
        <x:v>克罗地亚</x:v>
      </x:c>
      <x:c r="D701" s="2" t="str">
        <x:v>8481</x:v>
      </x:c>
      <x:c r="E701" s="2" t="str">
        <x:v>总类（含零件及龙头）</x:v>
      </x:c>
      <x:c r="F701" s="2" t="str">
        <x:v>中国</x:v>
      </x:c>
      <x:c r="G701" s="8" t="n">
        <x:v>936970</x:v>
      </x:c>
      <x:c r="H701" s="8" t="n">
        <x:v>936970</x:v>
      </x:c>
      <x:c r="I701" s="8"/>
      <x:c r="J701" s="8" t="n">
        <x:v>69884.701</x:v>
      </x:c>
      <x:c r="K701" s="3" t="b">
        <x:v>0</x:v>
      </x:c>
      <x:c r="L701" s="2" t="n">
        <x:v>10</x:v>
      </x:c>
    </x:row>
    <x:row r="702" ht="22" customHeight="1">
      <x:c r="A702" s="2" t="str">
        <x:v>2025-05</x:v>
      </x:c>
      <x:c r="B702" s="2" t="str">
        <x:v>196</x:v>
      </x:c>
      <x:c r="C702" s="2" t="str">
        <x:v>塞浦路斯</x:v>
      </x:c>
      <x:c r="D702" s="2" t="str">
        <x:v>8481</x:v>
      </x:c>
      <x:c r="E702" s="2" t="str">
        <x:v>总类（含零件及龙头）</x:v>
      </x:c>
      <x:c r="F702" s="2" t="str">
        <x:v>中国</x:v>
      </x:c>
      <x:c r="G702" s="8" t="n">
        <x:v>58795.846</x:v>
      </x:c>
      <x:c r="H702" s="8" t="n">
        <x:v>58795.846</x:v>
      </x:c>
      <x:c r="I702" s="8"/>
      <x:c r="J702" s="8" t="n">
        <x:v>7447</x:v>
      </x:c>
      <x:c r="K702" s="3" t="b">
        <x:v>0</x:v>
      </x:c>
      <x:c r="L702" s="2" t="n">
        <x:v>10</x:v>
      </x:c>
    </x:row>
    <x:row r="703" ht="22" customHeight="1">
      <x:c r="A703" s="2" t="str">
        <x:v>2025-05</x:v>
      </x:c>
      <x:c r="B703" s="2" t="str">
        <x:v>203</x:v>
      </x:c>
      <x:c r="C703" s="2" t="str">
        <x:v>捷克</x:v>
      </x:c>
      <x:c r="D703" s="2" t="str">
        <x:v>8481</x:v>
      </x:c>
      <x:c r="E703" s="2" t="str">
        <x:v>总类（含零件及龙头）</x:v>
      </x:c>
      <x:c r="F703" s="2" t="str">
        <x:v>中国</x:v>
      </x:c>
      <x:c r="G703" s="8" t="n">
        <x:v>14364758</x:v>
      </x:c>
      <x:c r="H703" s="8" t="n">
        <x:v>14364758</x:v>
      </x:c>
      <x:c r="I703" s="8" t="n">
        <x:v>13677558</x:v>
      </x:c>
      <x:c r="J703" s="8" t="n">
        <x:v>1133713.326</x:v>
      </x:c>
      <x:c r="K703" s="3" t="b">
        <x:v>1</x:v>
      </x:c>
      <x:c r="L703" s="2" t="n">
        <x:v>10</x:v>
      </x:c>
    </x:row>
    <x:row r="704" ht="22" customHeight="1">
      <x:c r="A704" s="2" t="str">
        <x:v>2025-05</x:v>
      </x:c>
      <x:c r="B704" s="2" t="str">
        <x:v>208</x:v>
      </x:c>
      <x:c r="C704" s="2" t="str">
        <x:v>丹麦</x:v>
      </x:c>
      <x:c r="D704" s="2" t="str">
        <x:v>8481</x:v>
      </x:c>
      <x:c r="E704" s="2" t="str">
        <x:v>总类（含零件及龙头）</x:v>
      </x:c>
      <x:c r="F704" s="2" t="str">
        <x:v>中国</x:v>
      </x:c>
      <x:c r="G704" s="8" t="n">
        <x:v>17742099.324</x:v>
      </x:c>
      <x:c r="H704" s="8" t="n">
        <x:v>17742099.324</x:v>
      </x:c>
      <x:c r="I704" s="8"/>
      <x:c r="J704" s="8" t="n">
        <x:v>2118640</x:v>
      </x:c>
      <x:c r="K704" s="3" t="b">
        <x:v>0</x:v>
      </x:c>
      <x:c r="L704" s="2" t="n">
        <x:v>10</x:v>
      </x:c>
    </x:row>
    <x:row r="705" ht="22" customHeight="1">
      <x:c r="A705" s="2" t="str">
        <x:v>2025-05</x:v>
      </x:c>
      <x:c r="B705" s="2" t="str">
        <x:v>214</x:v>
      </x:c>
      <x:c r="C705" s="2" t="str">
        <x:v>多米尼加共和国</x:v>
      </x:c>
      <x:c r="D705" s="2" t="str">
        <x:v>8481</x:v>
      </x:c>
      <x:c r="E705" s="2" t="str">
        <x:v>总类（含零件及龙头）</x:v>
      </x:c>
      <x:c r="F705" s="2" t="str">
        <x:v>中国</x:v>
      </x:c>
      <x:c r="G705" s="8" t="n">
        <x:v>2621669.113</x:v>
      </x:c>
      <x:c r="H705" s="8" t="n">
        <x:v>2621669.113</x:v>
      </x:c>
      <x:c r="I705" s="8" t="n">
        <x:v>2483035.838</x:v>
      </x:c>
      <x:c r="J705" s="8" t="n">
        <x:v>421311.175</x:v>
      </x:c>
      <x:c r="K705" s="3" t="b">
        <x:v>0</x:v>
      </x:c>
      <x:c r="L705" s="2" t="n">
        <x:v>10</x:v>
      </x:c>
    </x:row>
    <x:row r="706" ht="22" customHeight="1">
      <x:c r="A706" s="2" t="str">
        <x:v>2025-05</x:v>
      </x:c>
      <x:c r="B706" s="2" t="str">
        <x:v>222</x:v>
      </x:c>
      <x:c r="C706" s="2" t="str">
        <x:v>萨尔瓦多</x:v>
      </x:c>
      <x:c r="D706" s="2" t="str">
        <x:v>8481</x:v>
      </x:c>
      <x:c r="E706" s="2" t="str">
        <x:v>总类（含零件及龙头）</x:v>
      </x:c>
      <x:c r="F706" s="2" t="str">
        <x:v>中国</x:v>
      </x:c>
      <x:c r="G706" s="8" t="n">
        <x:v>807462.42</x:v>
      </x:c>
      <x:c r="H706" s="8" t="n">
        <x:v>807462.42</x:v>
      </x:c>
      <x:c r="I706" s="8"/>
      <x:c r="J706" s="8" t="n">
        <x:v>151936.57</x:v>
      </x:c>
      <x:c r="K706" s="3" t="b">
        <x:v>0</x:v>
      </x:c>
      <x:c r="L706" s="2" t="n">
        <x:v>10</x:v>
      </x:c>
    </x:row>
    <x:row r="707" ht="22" customHeight="1">
      <x:c r="A707" s="2" t="str">
        <x:v>2025-05</x:v>
      </x:c>
      <x:c r="B707" s="2" t="str">
        <x:v>233</x:v>
      </x:c>
      <x:c r="C707" s="2" t="str">
        <x:v>爱沙尼亚</x:v>
      </x:c>
      <x:c r="D707" s="2" t="str">
        <x:v>8481</x:v>
      </x:c>
      <x:c r="E707" s="2" t="str">
        <x:v>总类（含零件及龙头）</x:v>
      </x:c>
      <x:c r="F707" s="2" t="str">
        <x:v>中国</x:v>
      </x:c>
      <x:c r="G707" s="8" t="n">
        <x:v>974795.36</x:v>
      </x:c>
      <x:c r="H707" s="8" t="n">
        <x:v>974795.36</x:v>
      </x:c>
      <x:c r="I707" s="8"/>
      <x:c r="J707" s="8" t="n">
        <x:v>58287.463</x:v>
      </x:c>
      <x:c r="K707" s="3" t="b">
        <x:v>0</x:v>
      </x:c>
      <x:c r="L707" s="2" t="n">
        <x:v>10</x:v>
      </x:c>
    </x:row>
    <x:row r="708" ht="22" customHeight="1">
      <x:c r="A708" s="2" t="str">
        <x:v>2025-05</x:v>
      </x:c>
      <x:c r="B708" s="2" t="str">
        <x:v>234</x:v>
      </x:c>
      <x:c r="C708" s="2" t="str">
        <x:v>Faroe Isds</x:v>
      </x:c>
      <x:c r="D708" s="2" t="str">
        <x:v>8481</x:v>
      </x:c>
      <x:c r="E708" s="2" t="str">
        <x:v>总类（含零件及龙头）</x:v>
      </x:c>
      <x:c r="F708" s="2" t="str">
        <x:v>中国</x:v>
      </x:c>
      <x:c r="G708" s="8" t="n">
        <x:v>50835.764</x:v>
      </x:c>
      <x:c r="H708" s="8" t="n">
        <x:v>50835.764</x:v>
      </x:c>
      <x:c r="I708" s="8" t="n">
        <x:v>44351.331</x:v>
      </x:c>
      <x:c r="J708" s="8" t="n">
        <x:v>1951.8</x:v>
      </x:c>
      <x:c r="K708" s="3" t="b">
        <x:v>0</x:v>
      </x:c>
      <x:c r="L708" s="2" t="n">
        <x:v>10</x:v>
      </x:c>
    </x:row>
    <x:row r="709" ht="22" customHeight="1">
      <x:c r="A709" s="2" t="str">
        <x:v>2025-05</x:v>
      </x:c>
      <x:c r="B709" s="2" t="str">
        <x:v>242</x:v>
      </x:c>
      <x:c r="C709" s="2" t="str">
        <x:v>Fiji</x:v>
      </x:c>
      <x:c r="D709" s="2" t="str">
        <x:v>8481</x:v>
      </x:c>
      <x:c r="E709" s="2" t="str">
        <x:v>总类（含零件及龙头）</x:v>
      </x:c>
      <x:c r="F709" s="2" t="str">
        <x:v>中国</x:v>
      </x:c>
      <x:c r="G709" s="8" t="n">
        <x:v>110561.113</x:v>
      </x:c>
      <x:c r="H709" s="8" t="n">
        <x:v>110561.113</x:v>
      </x:c>
      <x:c r="I709" s="8"/>
      <x:c r="J709" s="8" t="n">
        <x:v>37679.46</x:v>
      </x:c>
      <x:c r="K709" s="3" t="b">
        <x:v>0</x:v>
      </x:c>
      <x:c r="L709" s="2" t="n">
        <x:v>10</x:v>
      </x:c>
    </x:row>
    <x:row r="710" ht="22" customHeight="1">
      <x:c r="A710" s="2" t="str">
        <x:v>2025-05</x:v>
      </x:c>
      <x:c r="B710" s="2" t="str">
        <x:v>246</x:v>
      </x:c>
      <x:c r="C710" s="2" t="str">
        <x:v>芬兰</x:v>
      </x:c>
      <x:c r="D710" s="2" t="str">
        <x:v>8481</x:v>
      </x:c>
      <x:c r="E710" s="2" t="str">
        <x:v>总类（含零件及龙头）</x:v>
      </x:c>
      <x:c r="F710" s="2" t="str">
        <x:v>中国</x:v>
      </x:c>
      <x:c r="G710" s="8" t="n">
        <x:v>3906892.754</x:v>
      </x:c>
      <x:c r="H710" s="8" t="n">
        <x:v>3906892.754</x:v>
      </x:c>
      <x:c r="I710" s="8"/>
      <x:c r="J710" s="8" t="n">
        <x:v>245727.635</x:v>
      </x:c>
      <x:c r="K710" s="3" t="b">
        <x:v>1</x:v>
      </x:c>
      <x:c r="L710" s="2" t="n">
        <x:v>10</x:v>
      </x:c>
    </x:row>
    <x:row r="711" ht="22" customHeight="1">
      <x:c r="A711" s="2" t="str">
        <x:v>2025-05</x:v>
      </x:c>
      <x:c r="B711" s="2" t="str">
        <x:v>251</x:v>
      </x:c>
      <x:c r="C711" s="2" t="str">
        <x:v>法国</x:v>
      </x:c>
      <x:c r="D711" s="2" t="str">
        <x:v>8481</x:v>
      </x:c>
      <x:c r="E711" s="2" t="str">
        <x:v>总类（含零件及龙头）</x:v>
      </x:c>
      <x:c r="F711" s="2" t="str">
        <x:v>中国</x:v>
      </x:c>
      <x:c r="G711" s="8" t="n">
        <x:v>42107197.474</x:v>
      </x:c>
      <x:c r="H711" s="8" t="n">
        <x:v>42107197.474</x:v>
      </x:c>
      <x:c r="I711" s="8"/>
      <x:c r="J711" s="8" t="n">
        <x:v>3554988.747</x:v>
      </x:c>
      <x:c r="K711" s="3" t="b">
        <x:v>1</x:v>
      </x:c>
      <x:c r="L711" s="2" t="n">
        <x:v>10</x:v>
      </x:c>
    </x:row>
    <x:row r="712" ht="22" customHeight="1">
      <x:c r="A712" s="2" t="str">
        <x:v>2025-05</x:v>
      </x:c>
      <x:c r="B712" s="2" t="str">
        <x:v>268</x:v>
      </x:c>
      <x:c r="C712" s="2" t="str">
        <x:v>格鲁吉亚</x:v>
      </x:c>
      <x:c r="D712" s="2" t="str">
        <x:v>8481</x:v>
      </x:c>
      <x:c r="E712" s="2" t="str">
        <x:v>总类（含零件及龙头）</x:v>
      </x:c>
      <x:c r="F712" s="2" t="str">
        <x:v>中国</x:v>
      </x:c>
      <x:c r="G712" s="8" t="n">
        <x:v>1719238.122</x:v>
      </x:c>
      <x:c r="H712" s="8" t="n">
        <x:v>1719238.122</x:v>
      </x:c>
      <x:c r="I712" s="8"/>
      <x:c r="J712" s="8" t="n">
        <x:v>218490.57</x:v>
      </x:c>
      <x:c r="K712" s="3" t="b">
        <x:v>0</x:v>
      </x:c>
      <x:c r="L712" s="2" t="n">
        <x:v>10</x:v>
      </x:c>
    </x:row>
    <x:row r="713" ht="22" customHeight="1">
      <x:c r="A713" s="2" t="str">
        <x:v>2025-05</x:v>
      </x:c>
      <x:c r="B713" s="2" t="str">
        <x:v>276</x:v>
      </x:c>
      <x:c r="C713" s="2" t="str">
        <x:v>德国</x:v>
      </x:c>
      <x:c r="D713" s="2" t="str">
        <x:v>8481</x:v>
      </x:c>
      <x:c r="E713" s="2" t="str">
        <x:v>总类（含零件及龙头）</x:v>
      </x:c>
      <x:c r="F713" s="2" t="str">
        <x:v>中国</x:v>
      </x:c>
      <x:c r="G713" s="8" t="n">
        <x:v>97656737.099</x:v>
      </x:c>
      <x:c r="H713" s="8" t="n">
        <x:v>97656737.099</x:v>
      </x:c>
      <x:c r="I713" s="8"/>
      <x:c r="J713" s="8" t="n">
        <x:v>6171868.583</x:v>
      </x:c>
      <x:c r="K713" s="3" t="b">
        <x:v>1</x:v>
      </x:c>
      <x:c r="L713" s="2" t="n">
        <x:v>10</x:v>
      </x:c>
    </x:row>
    <x:row r="714" ht="22" customHeight="1">
      <x:c r="A714" s="2" t="str">
        <x:v>2025-05</x:v>
      </x:c>
      <x:c r="B714" s="2" t="str">
        <x:v>288</x:v>
      </x:c>
      <x:c r="C714" s="2" t="str">
        <x:v>加纳</x:v>
      </x:c>
      <x:c r="D714" s="2" t="str">
        <x:v>8481</x:v>
      </x:c>
      <x:c r="E714" s="2" t="str">
        <x:v>总类（含零件及龙头）</x:v>
      </x:c>
      <x:c r="F714" s="2" t="str">
        <x:v>中国</x:v>
      </x:c>
      <x:c r="G714" s="8" t="n">
        <x:v>852282.283</x:v>
      </x:c>
      <x:c r="H714" s="8" t="n">
        <x:v>852282.283</x:v>
      </x:c>
      <x:c r="I714" s="8"/>
      <x:c r="J714" s="8" t="n">
        <x:v>707593.355</x:v>
      </x:c>
      <x:c r="K714" s="3" t="b">
        <x:v>0</x:v>
      </x:c>
      <x:c r="L714" s="2" t="n">
        <x:v>10</x:v>
      </x:c>
    </x:row>
    <x:row r="715" ht="22" customHeight="1">
      <x:c r="A715" s="2" t="str">
        <x:v>2025-05</x:v>
      </x:c>
      <x:c r="B715" s="2" t="str">
        <x:v>296</x:v>
      </x:c>
      <x:c r="C715" s="2" t="str">
        <x:v>Kiribati</x:v>
      </x:c>
      <x:c r="D715" s="2" t="str">
        <x:v>8481</x:v>
      </x:c>
      <x:c r="E715" s="2" t="str">
        <x:v>总类（含零件及龙头）</x:v>
      </x:c>
      <x:c r="F715" s="2" t="str">
        <x:v>中国</x:v>
      </x:c>
      <x:c r="G715" s="8" t="n">
        <x:v>9017.973</x:v>
      </x:c>
      <x:c r="H715" s="8" t="n">
        <x:v>9017.973</x:v>
      </x:c>
      <x:c r="I715" s="8"/>
      <x:c r="J715" s="8" t="n">
        <x:v>165.694</x:v>
      </x:c>
      <x:c r="K715" s="3" t="b">
        <x:v>1</x:v>
      </x:c>
      <x:c r="L715" s="2" t="n">
        <x:v>10</x:v>
      </x:c>
    </x:row>
    <x:row r="716" ht="22" customHeight="1">
      <x:c r="A716" s="2" t="str">
        <x:v>2025-05</x:v>
      </x:c>
      <x:c r="B716" s="2" t="str">
        <x:v>300</x:v>
      </x:c>
      <x:c r="C716" s="2" t="str">
        <x:v>希腊</x:v>
      </x:c>
      <x:c r="D716" s="2" t="str">
        <x:v>8481</x:v>
      </x:c>
      <x:c r="E716" s="2" t="str">
        <x:v>总类（含零件及龙头）</x:v>
      </x:c>
      <x:c r="F716" s="2" t="str">
        <x:v>中国</x:v>
      </x:c>
      <x:c r="G716" s="8" t="n">
        <x:v>2687377.167</x:v>
      </x:c>
      <x:c r="H716" s="8" t="n">
        <x:v>2687377.167</x:v>
      </x:c>
      <x:c r="I716" s="8"/>
      <x:c r="J716" s="8" t="n">
        <x:v>317857</x:v>
      </x:c>
      <x:c r="K716" s="3" t="b">
        <x:v>0</x:v>
      </x:c>
      <x:c r="L716" s="2" t="n">
        <x:v>10</x:v>
      </x:c>
    </x:row>
    <x:row r="717" ht="22" customHeight="1">
      <x:c r="A717" s="2" t="str">
        <x:v>2025-05</x:v>
      </x:c>
      <x:c r="B717" s="2" t="str">
        <x:v>308</x:v>
      </x:c>
      <x:c r="C717" s="2" t="str">
        <x:v>Grenada</x:v>
      </x:c>
      <x:c r="D717" s="2" t="str">
        <x:v>8481</x:v>
      </x:c>
      <x:c r="E717" s="2" t="str">
        <x:v>总类（含零件及龙头）</x:v>
      </x:c>
      <x:c r="F717" s="2" t="str">
        <x:v>中国</x:v>
      </x:c>
      <x:c r="G717" s="8" t="n">
        <x:v>10342.878</x:v>
      </x:c>
      <x:c r="H717" s="8" t="n">
        <x:v>10342.878</x:v>
      </x:c>
      <x:c r="I717" s="8"/>
      <x:c r="J717" s="8" t="n">
        <x:v>6933</x:v>
      </x:c>
      <x:c r="K717" s="3" t="b">
        <x:v>0</x:v>
      </x:c>
      <x:c r="L717" s="2" t="n">
        <x:v>10</x:v>
      </x:c>
    </x:row>
    <x:row r="718" ht="22" customHeight="1">
      <x:c r="A718" s="2" t="str">
        <x:v>2025-05</x:v>
      </x:c>
      <x:c r="B718" s="2" t="str">
        <x:v>320</x:v>
      </x:c>
      <x:c r="C718" s="2" t="str">
        <x:v>危地马拉</x:v>
      </x:c>
      <x:c r="D718" s="2" t="str">
        <x:v>8481</x:v>
      </x:c>
      <x:c r="E718" s="2" t="str">
        <x:v>总类（含零件及龙头）</x:v>
      </x:c>
      <x:c r="F718" s="2" t="str">
        <x:v>中国</x:v>
      </x:c>
      <x:c r="G718" s="8" t="n">
        <x:v>2635215</x:v>
      </x:c>
      <x:c r="H718" s="8" t="n">
        <x:v>2635215</x:v>
      </x:c>
      <x:c r="I718" s="8"/>
      <x:c r="J718" s="8" t="n">
        <x:v>335150</x:v>
      </x:c>
      <x:c r="K718" s="3" t="b">
        <x:v>0</x:v>
      </x:c>
      <x:c r="L718" s="2" t="n">
        <x:v>10</x:v>
      </x:c>
    </x:row>
    <x:row r="719" ht="22" customHeight="1">
      <x:c r="A719" s="2" t="str">
        <x:v>2025-05</x:v>
      </x:c>
      <x:c r="B719" s="2" t="str">
        <x:v>328</x:v>
      </x:c>
      <x:c r="C719" s="2" t="str">
        <x:v>圭亚那</x:v>
      </x:c>
      <x:c r="D719" s="2" t="str">
        <x:v>8481</x:v>
      </x:c>
      <x:c r="E719" s="2" t="str">
        <x:v>总类（含零件及龙头）</x:v>
      </x:c>
      <x:c r="F719" s="2" t="str">
        <x:v>中国</x:v>
      </x:c>
      <x:c r="G719" s="8" t="n">
        <x:v>500389.339</x:v>
      </x:c>
      <x:c r="H719" s="8" t="n">
        <x:v>500389.339</x:v>
      </x:c>
      <x:c r="I719" s="8"/>
      <x:c r="J719" s="8" t="n">
        <x:v>27496.777</x:v>
      </x:c>
      <x:c r="K719" s="3" t="b">
        <x:v>1</x:v>
      </x:c>
      <x:c r="L719" s="2" t="n">
        <x:v>10</x:v>
      </x:c>
    </x:row>
    <x:row r="720" ht="22" customHeight="1">
      <x:c r="A720" s="2" t="str">
        <x:v>2025-05</x:v>
      </x:c>
      <x:c r="B720" s="2" t="str">
        <x:v>344</x:v>
      </x:c>
      <x:c r="C720" s="2" t="str">
        <x:v>中国香港</x:v>
      </x:c>
      <x:c r="D720" s="2" t="str">
        <x:v>8481</x:v>
      </x:c>
      <x:c r="E720" s="2" t="str">
        <x:v>总类（含零件及龙头）</x:v>
      </x:c>
      <x:c r="F720" s="2" t="str">
        <x:v>中国</x:v>
      </x:c>
      <x:c r="G720" s="8" t="n">
        <x:v>15988620.793</x:v>
      </x:c>
      <x:c r="H720" s="8" t="n">
        <x:v>15988620.793</x:v>
      </x:c>
      <x:c r="I720" s="8"/>
      <x:c r="J720" s="8" t="n">
        <x:v>373698.352</x:v>
      </x:c>
      <x:c r="K720" s="3" t="b">
        <x:v>1</x:v>
      </x:c>
      <x:c r="L720" s="2" t="n">
        <x:v>10</x:v>
      </x:c>
    </x:row>
    <x:row r="721" ht="22" customHeight="1">
      <x:c r="A721" s="2" t="str">
        <x:v>2025-05</x:v>
      </x:c>
      <x:c r="B721" s="2" t="str">
        <x:v>348</x:v>
      </x:c>
      <x:c r="C721" s="2" t="str">
        <x:v>匈牙利</x:v>
      </x:c>
      <x:c r="D721" s="2" t="str">
        <x:v>8481</x:v>
      </x:c>
      <x:c r="E721" s="2" t="str">
        <x:v>总类（含零件及龙头）</x:v>
      </x:c>
      <x:c r="F721" s="2" t="str">
        <x:v>中国</x:v>
      </x:c>
      <x:c r="G721" s="8" t="n">
        <x:v>5289905.434</x:v>
      </x:c>
      <x:c r="H721" s="8" t="n">
        <x:v>5289905.434</x:v>
      </x:c>
      <x:c r="I721" s="8"/>
      <x:c r="J721" s="8" t="n">
        <x:v>296017.511</x:v>
      </x:c>
      <x:c r="K721" s="3" t="b">
        <x:v>1</x:v>
      </x:c>
      <x:c r="L721" s="2" t="n">
        <x:v>10</x:v>
      </x:c>
    </x:row>
    <x:row r="722" ht="22" customHeight="1">
      <x:c r="A722" s="2" t="str">
        <x:v>2025-05</x:v>
      </x:c>
      <x:c r="B722" s="2" t="str">
        <x:v>352</x:v>
      </x:c>
      <x:c r="C722" s="2" t="str">
        <x:v>冰岛</x:v>
      </x:c>
      <x:c r="D722" s="2" t="str">
        <x:v>8481</x:v>
      </x:c>
      <x:c r="E722" s="2" t="str">
        <x:v>总类（含零件及龙头）</x:v>
      </x:c>
      <x:c r="F722" s="2" t="str">
        <x:v>中国</x:v>
      </x:c>
      <x:c r="G722" s="8" t="n">
        <x:v>374314.348</x:v>
      </x:c>
      <x:c r="H722" s="8" t="n">
        <x:v>374314.348</x:v>
      </x:c>
      <x:c r="I722" s="8" t="n">
        <x:v>355608.502</x:v>
      </x:c>
      <x:c r="J722" s="8" t="n">
        <x:v>16509</x:v>
      </x:c>
      <x:c r="K722" s="3" t="b">
        <x:v>0</x:v>
      </x:c>
      <x:c r="L722" s="2" t="n">
        <x:v>10</x:v>
      </x:c>
    </x:row>
    <x:row r="723" ht="22" customHeight="1">
      <x:c r="A723" s="2" t="str">
        <x:v>2025-05</x:v>
      </x:c>
      <x:c r="B723" s="2" t="str">
        <x:v>360</x:v>
      </x:c>
      <x:c r="C723" s="2" t="str">
        <x:v>印度尼西亚</x:v>
      </x:c>
      <x:c r="D723" s="2" t="str">
        <x:v>8481</x:v>
      </x:c>
      <x:c r="E723" s="2" t="str">
        <x:v>总类（含零件及龙头）</x:v>
      </x:c>
      <x:c r="F723" s="2" t="str">
        <x:v>中国</x:v>
      </x:c>
      <x:c r="G723" s="8" t="n">
        <x:v>52420330.438</x:v>
      </x:c>
      <x:c r="H723" s="8" t="n">
        <x:v>52420330.438</x:v>
      </x:c>
      <x:c r="I723" s="8"/>
      <x:c r="J723" s="8" t="n">
        <x:v>6447201.838</x:v>
      </x:c>
      <x:c r="K723" s="3" t="b">
        <x:v>0</x:v>
      </x:c>
      <x:c r="L723" s="2" t="n">
        <x:v>10</x:v>
      </x:c>
    </x:row>
    <x:row r="724" ht="22" customHeight="1">
      <x:c r="A724" s="2" t="str">
        <x:v>2025-05</x:v>
      </x:c>
      <x:c r="B724" s="2" t="str">
        <x:v>372</x:v>
      </x:c>
      <x:c r="C724" s="2" t="str">
        <x:v>爱尔兰</x:v>
      </x:c>
      <x:c r="D724" s="2" t="str">
        <x:v>8481</x:v>
      </x:c>
      <x:c r="E724" s="2" t="str">
        <x:v>总类（含零件及龙头）</x:v>
      </x:c>
      <x:c r="F724" s="2" t="str">
        <x:v>中国</x:v>
      </x:c>
      <x:c r="G724" s="8" t="n">
        <x:v>5913222.46</x:v>
      </x:c>
      <x:c r="H724" s="8" t="n">
        <x:v>5913222.46</x:v>
      </x:c>
      <x:c r="I724" s="8"/>
      <x:c r="J724" s="8" t="n">
        <x:v>360459</x:v>
      </x:c>
      <x:c r="K724" s="3" t="b">
        <x:v>0</x:v>
      </x:c>
      <x:c r="L724" s="2" t="n">
        <x:v>10</x:v>
      </x:c>
    </x:row>
    <x:row r="725" ht="22" customHeight="1">
      <x:c r="A725" s="2" t="str">
        <x:v>2025-05</x:v>
      </x:c>
      <x:c r="B725" s="2" t="str">
        <x:v>376</x:v>
      </x:c>
      <x:c r="C725" s="2" t="str">
        <x:v>以色列</x:v>
      </x:c>
      <x:c r="D725" s="2" t="str">
        <x:v>8481</x:v>
      </x:c>
      <x:c r="E725" s="2" t="str">
        <x:v>总类（含零件及龙头）</x:v>
      </x:c>
      <x:c r="F725" s="2" t="str">
        <x:v>中国</x:v>
      </x:c>
      <x:c r="G725" s="8" t="n">
        <x:v>9194000</x:v>
      </x:c>
      <x:c r="H725" s="8" t="n">
        <x:v>9194000</x:v>
      </x:c>
      <x:c r="I725" s="8"/>
      <x:c r="J725" s="8" t="n">
        <x:v>235857.149</x:v>
      </x:c>
      <x:c r="K725" s="3" t="b">
        <x:v>1</x:v>
      </x:c>
      <x:c r="L725" s="2" t="n">
        <x:v>10</x:v>
      </x:c>
    </x:row>
    <x:row r="726" ht="22" customHeight="1">
      <x:c r="A726" s="2" t="str">
        <x:v>2025-05</x:v>
      </x:c>
      <x:c r="B726" s="2" t="str">
        <x:v>380</x:v>
      </x:c>
      <x:c r="C726" s="2" t="str">
        <x:v>意大利</x:v>
      </x:c>
      <x:c r="D726" s="2" t="str">
        <x:v>8481</x:v>
      </x:c>
      <x:c r="E726" s="2" t="str">
        <x:v>总类（含零件及龙头）</x:v>
      </x:c>
      <x:c r="F726" s="2" t="str">
        <x:v>中国</x:v>
      </x:c>
      <x:c r="G726" s="8" t="n">
        <x:v>46924530.921</x:v>
      </x:c>
      <x:c r="H726" s="8" t="n">
        <x:v>46924530.921</x:v>
      </x:c>
      <x:c r="I726" s="8"/>
      <x:c r="J726" s="8" t="n">
        <x:v>3580643</x:v>
      </x:c>
      <x:c r="K726" s="3" t="b">
        <x:v>0</x:v>
      </x:c>
      <x:c r="L726" s="2" t="n">
        <x:v>10</x:v>
      </x:c>
    </x:row>
    <x:row r="727" ht="22" customHeight="1">
      <x:c r="A727" s="2" t="str">
        <x:v>2025-05</x:v>
      </x:c>
      <x:c r="B727" s="2" t="str">
        <x:v>384</x:v>
      </x:c>
      <x:c r="C727" s="2" t="str">
        <x:v>科特迪瓦</x:v>
      </x:c>
      <x:c r="D727" s="2" t="str">
        <x:v>8481</x:v>
      </x:c>
      <x:c r="E727" s="2" t="str">
        <x:v>总类（含零件及龙头）</x:v>
      </x:c>
      <x:c r="F727" s="2" t="str">
        <x:v>中国</x:v>
      </x:c>
      <x:c r="G727" s="8" t="n">
        <x:v>1036239.21</x:v>
      </x:c>
      <x:c r="H727" s="8" t="n">
        <x:v>1036239.21</x:v>
      </x:c>
      <x:c r="I727" s="8"/>
      <x:c r="J727" s="8" t="n">
        <x:v>982974</x:v>
      </x:c>
      <x:c r="K727" s="3" t="b">
        <x:v>0</x:v>
      </x:c>
      <x:c r="L727" s="2" t="n">
        <x:v>10</x:v>
      </x:c>
    </x:row>
    <x:row r="728" ht="22" customHeight="1">
      <x:c r="A728" s="2" t="str">
        <x:v>2025-05</x:v>
      </x:c>
      <x:c r="B728" s="2" t="str">
        <x:v>392</x:v>
      </x:c>
      <x:c r="C728" s="2" t="str">
        <x:v>日本</x:v>
      </x:c>
      <x:c r="D728" s="2" t="str">
        <x:v>8481</x:v>
      </x:c>
      <x:c r="E728" s="2" t="str">
        <x:v>总类（含零件及龙头）</x:v>
      </x:c>
      <x:c r="F728" s="2" t="str">
        <x:v>中国</x:v>
      </x:c>
      <x:c r="G728" s="8" t="n">
        <x:v>67300490.493</x:v>
      </x:c>
      <x:c r="H728" s="8" t="n">
        <x:v>67300490.493</x:v>
      </x:c>
      <x:c r="I728" s="8"/>
      <x:c r="J728" s="8" t="n">
        <x:v>4085770</x:v>
      </x:c>
      <x:c r="K728" s="3" t="b">
        <x:v>0</x:v>
      </x:c>
      <x:c r="L728" s="2" t="n">
        <x:v>10</x:v>
      </x:c>
    </x:row>
    <x:row r="729" ht="22" customHeight="1">
      <x:c r="A729" s="2" t="str">
        <x:v>2025-05</x:v>
      </x:c>
      <x:c r="B729" s="2" t="str">
        <x:v>398</x:v>
      </x:c>
      <x:c r="C729" s="2" t="str">
        <x:v>哈萨克斯坦</x:v>
      </x:c>
      <x:c r="D729" s="2" t="str">
        <x:v>8481</x:v>
      </x:c>
      <x:c r="E729" s="2" t="str">
        <x:v>总类（含零件及龙头）</x:v>
      </x:c>
      <x:c r="F729" s="2" t="str">
        <x:v>中国</x:v>
      </x:c>
      <x:c r="G729" s="8" t="n">
        <x:v>12628435.29</x:v>
      </x:c>
      <x:c r="H729" s="8" t="n">
        <x:v>12628435.29</x:v>
      </x:c>
      <x:c r="I729" s="8"/>
      <x:c r="J729" s="8" t="n">
        <x:v>1998940.54</x:v>
      </x:c>
      <x:c r="K729" s="3" t="b">
        <x:v>0</x:v>
      </x:c>
      <x:c r="L729" s="2" t="n">
        <x:v>10</x:v>
      </x:c>
    </x:row>
    <x:row r="730" ht="22" customHeight="1">
      <x:c r="A730" s="2" t="str">
        <x:v>2025-05</x:v>
      </x:c>
      <x:c r="B730" s="2" t="str">
        <x:v>410</x:v>
      </x:c>
      <x:c r="C730" s="2" t="str">
        <x:v>韩国</x:v>
      </x:c>
      <x:c r="D730" s="2" t="str">
        <x:v>8481</x:v>
      </x:c>
      <x:c r="E730" s="2" t="str">
        <x:v>总类（含零件及龙头）</x:v>
      </x:c>
      <x:c r="F730" s="2" t="str">
        <x:v>中国</x:v>
      </x:c>
      <x:c r="G730" s="8" t="n">
        <x:v>62186752</x:v>
      </x:c>
      <x:c r="H730" s="8" t="n">
        <x:v>62186752</x:v>
      </x:c>
      <x:c r="I730" s="8"/>
      <x:c r="J730" s="8" t="n">
        <x:v>6276828.732</x:v>
      </x:c>
      <x:c r="K730" s="3" t="b">
        <x:v>0</x:v>
      </x:c>
      <x:c r="L730" s="2" t="n">
        <x:v>10</x:v>
      </x:c>
    </x:row>
    <x:row r="731" ht="22" customHeight="1">
      <x:c r="A731" s="2" t="str">
        <x:v>2025-05</x:v>
      </x:c>
      <x:c r="B731" s="2" t="str">
        <x:v>417</x:v>
      </x:c>
      <x:c r="C731" s="2" t="str">
        <x:v>吉尔吉斯斯坦</x:v>
      </x:c>
      <x:c r="D731" s="2" t="str">
        <x:v>8481</x:v>
      </x:c>
      <x:c r="E731" s="2" t="str">
        <x:v>总类（含零件及龙头）</x:v>
      </x:c>
      <x:c r="F731" s="2" t="str">
        <x:v>中国</x:v>
      </x:c>
      <x:c r="G731" s="8" t="n">
        <x:v>1216853</x:v>
      </x:c>
      <x:c r="H731" s="8" t="n">
        <x:v>1216853</x:v>
      </x:c>
      <x:c r="I731" s="8"/>
      <x:c r="J731" s="8" t="n">
        <x:v>350854.095</x:v>
      </x:c>
      <x:c r="K731" s="3" t="b">
        <x:v>1</x:v>
      </x:c>
      <x:c r="L731" s="2" t="n">
        <x:v>10</x:v>
      </x:c>
    </x:row>
    <x:row r="732" ht="22" customHeight="1">
      <x:c r="A732" s="2" t="str">
        <x:v>2025-05</x:v>
      </x:c>
      <x:c r="B732" s="2" t="str">
        <x:v>428</x:v>
      </x:c>
      <x:c r="C732" s="2" t="str">
        <x:v>拉脱维亚</x:v>
      </x:c>
      <x:c r="D732" s="2" t="str">
        <x:v>8481</x:v>
      </x:c>
      <x:c r="E732" s="2" t="str">
        <x:v>总类（含零件及龙头）</x:v>
      </x:c>
      <x:c r="F732" s="2" t="str">
        <x:v>中国</x:v>
      </x:c>
      <x:c r="G732" s="8" t="n">
        <x:v>195182.403</x:v>
      </x:c>
      <x:c r="H732" s="8" t="n">
        <x:v>195182.403</x:v>
      </x:c>
      <x:c r="I732" s="8"/>
      <x:c r="J732" s="8" t="n">
        <x:v>16704.488</x:v>
      </x:c>
      <x:c r="K732" s="3" t="b">
        <x:v>1</x:v>
      </x:c>
      <x:c r="L732" s="2" t="n">
        <x:v>10</x:v>
      </x:c>
    </x:row>
    <x:row r="733" ht="22" customHeight="1">
      <x:c r="A733" s="2" t="str">
        <x:v>2025-05</x:v>
      </x:c>
      <x:c r="B733" s="2" t="str">
        <x:v>440</x:v>
      </x:c>
      <x:c r="C733" s="2" t="str">
        <x:v>立陶宛</x:v>
      </x:c>
      <x:c r="D733" s="2" t="str">
        <x:v>8481</x:v>
      </x:c>
      <x:c r="E733" s="2" t="str">
        <x:v>总类（含零件及龙头）</x:v>
      </x:c>
      <x:c r="F733" s="2" t="str">
        <x:v>中国</x:v>
      </x:c>
      <x:c r="G733" s="8" t="n">
        <x:v>1320480</x:v>
      </x:c>
      <x:c r="H733" s="8" t="n">
        <x:v>1320480</x:v>
      </x:c>
      <x:c r="I733" s="8"/>
      <x:c r="J733" s="8" t="n">
        <x:v>112937.29</x:v>
      </x:c>
      <x:c r="K733" s="3" t="b">
        <x:v>0</x:v>
      </x:c>
      <x:c r="L733" s="2" t="n">
        <x:v>10</x:v>
      </x:c>
    </x:row>
    <x:row r="734" ht="22" customHeight="1">
      <x:c r="A734" s="2" t="str">
        <x:v>2025-05</x:v>
      </x:c>
      <x:c r="B734" s="2" t="str">
        <x:v>442</x:v>
      </x:c>
      <x:c r="C734" s="2" t="str">
        <x:v>卢森堡</x:v>
      </x:c>
      <x:c r="D734" s="2" t="str">
        <x:v>8481</x:v>
      </x:c>
      <x:c r="E734" s="2" t="str">
        <x:v>总类（含零件及龙头）</x:v>
      </x:c>
      <x:c r="F734" s="2" t="str">
        <x:v>中国</x:v>
      </x:c>
      <x:c r="G734" s="8" t="n">
        <x:v>207805.707</x:v>
      </x:c>
      <x:c r="H734" s="8" t="n">
        <x:v>207805.707</x:v>
      </x:c>
      <x:c r="I734" s="8" t="n">
        <x:v>193999.429</x:v>
      </x:c>
      <x:c r="J734" s="8" t="n">
        <x:v>7794.725</x:v>
      </x:c>
      <x:c r="K734" s="3" t="b">
        <x:v>0</x:v>
      </x:c>
      <x:c r="L734" s="2" t="n">
        <x:v>10</x:v>
      </x:c>
    </x:row>
    <x:row r="735" ht="22" customHeight="1">
      <x:c r="A735" s="2" t="str">
        <x:v>2025-05</x:v>
      </x:c>
      <x:c r="B735" s="2" t="str">
        <x:v>446</x:v>
      </x:c>
      <x:c r="C735" s="2" t="str">
        <x:v>China, Macao SAR</x:v>
      </x:c>
      <x:c r="D735" s="2" t="str">
        <x:v>8481</x:v>
      </x:c>
      <x:c r="E735" s="2" t="str">
        <x:v>总类（含零件及龙头）</x:v>
      </x:c>
      <x:c r="F735" s="2" t="str">
        <x:v>中国</x:v>
      </x:c>
      <x:c r="G735" s="8" t="n">
        <x:v>116117.406</x:v>
      </x:c>
      <x:c r="H735" s="8" t="n">
        <x:v>116117.406</x:v>
      </x:c>
      <x:c r="I735" s="8"/>
      <x:c r="J735" s="8" t="n">
        <x:v>11531</x:v>
      </x:c>
      <x:c r="K735" s="3" t="b">
        <x:v>0</x:v>
      </x:c>
      <x:c r="L735" s="2" t="n">
        <x:v>10</x:v>
      </x:c>
    </x:row>
    <x:row r="736" ht="22" customHeight="1">
      <x:c r="A736" s="2" t="str">
        <x:v>2025-05</x:v>
      </x:c>
      <x:c r="B736" s="2" t="str">
        <x:v>458</x:v>
      </x:c>
      <x:c r="C736" s="2" t="str">
        <x:v>马来西亚</x:v>
      </x:c>
      <x:c r="D736" s="2" t="str">
        <x:v>8481</x:v>
      </x:c>
      <x:c r="E736" s="2" t="str">
        <x:v>总类（含零件及龙头）</x:v>
      </x:c>
      <x:c r="F736" s="2" t="str">
        <x:v>中国</x:v>
      </x:c>
      <x:c r="G736" s="8" t="n">
        <x:v>30005981.618</x:v>
      </x:c>
      <x:c r="H736" s="8" t="n">
        <x:v>30005981.618</x:v>
      </x:c>
      <x:c r="I736" s="8"/>
      <x:c r="J736" s="8" t="n">
        <x:v>4884969.192</x:v>
      </x:c>
      <x:c r="K736" s="3" t="b">
        <x:v>0</x:v>
      </x:c>
      <x:c r="L736" s="2" t="n">
        <x:v>10</x:v>
      </x:c>
    </x:row>
    <x:row r="737" ht="22" customHeight="1">
      <x:c r="A737" s="2" t="str">
        <x:v>2025-05</x:v>
      </x:c>
      <x:c r="B737" s="2" t="str">
        <x:v>470</x:v>
      </x:c>
      <x:c r="C737" s="2" t="str">
        <x:v>马耳他</x:v>
      </x:c>
      <x:c r="D737" s="2" t="str">
        <x:v>8481</x:v>
      </x:c>
      <x:c r="E737" s="2" t="str">
        <x:v>总类（含零件及龙头）</x:v>
      </x:c>
      <x:c r="F737" s="2" t="str">
        <x:v>中国</x:v>
      </x:c>
      <x:c r="G737" s="8" t="n">
        <x:v>104479.833</x:v>
      </x:c>
      <x:c r="H737" s="8" t="n">
        <x:v>104479.833</x:v>
      </x:c>
      <x:c r="I737" s="8"/>
      <x:c r="J737" s="8" t="n">
        <x:v>7727</x:v>
      </x:c>
      <x:c r="K737" s="3" t="b">
        <x:v>0</x:v>
      </x:c>
      <x:c r="L737" s="2" t="n">
        <x:v>10</x:v>
      </x:c>
    </x:row>
    <x:row r="738" ht="22" customHeight="1">
      <x:c r="A738" s="2" t="str">
        <x:v>2025-05</x:v>
      </x:c>
      <x:c r="B738" s="2" t="str">
        <x:v>480</x:v>
      </x:c>
      <x:c r="C738" s="2" t="str">
        <x:v>毛里求斯</x:v>
      </x:c>
      <x:c r="D738" s="2" t="str">
        <x:v>8481</x:v>
      </x:c>
      <x:c r="E738" s="2" t="str">
        <x:v>总类（含零件及龙头）</x:v>
      </x:c>
      <x:c r="F738" s="2" t="str">
        <x:v>中国</x:v>
      </x:c>
      <x:c r="G738" s="8" t="n">
        <x:v>821630.145</x:v>
      </x:c>
      <x:c r="H738" s="8" t="n">
        <x:v>821630.145</x:v>
      </x:c>
      <x:c r="I738" s="8" t="n">
        <x:v>769437.355</x:v>
      </x:c>
      <x:c r="J738" s="8" t="n">
        <x:v>141438</x:v>
      </x:c>
      <x:c r="K738" s="3" t="b">
        <x:v>0</x:v>
      </x:c>
      <x:c r="L738" s="2" t="n">
        <x:v>10</x:v>
      </x:c>
    </x:row>
    <x:row r="739" ht="22" customHeight="1">
      <x:c r="A739" s="2" t="str">
        <x:v>2025-05</x:v>
      </x:c>
      <x:c r="B739" s="2" t="str">
        <x:v>484</x:v>
      </x:c>
      <x:c r="C739" s="2" t="str">
        <x:v>墨西哥</x:v>
      </x:c>
      <x:c r="D739" s="2" t="str">
        <x:v>8481</x:v>
      </x:c>
      <x:c r="E739" s="2" t="str">
        <x:v>总类（含零件及龙头）</x:v>
      </x:c>
      <x:c r="F739" s="2" t="str">
        <x:v>中国</x:v>
      </x:c>
      <x:c r="G739" s="8" t="n">
        <x:v>80228256</x:v>
      </x:c>
      <x:c r="H739" s="8"/>
      <x:c r="I739" s="8" t="n">
        <x:v>80228256</x:v>
      </x:c>
      <x:c r="J739" s="8" t="n">
        <x:v>0</x:v>
      </x:c>
      <x:c r="K739" s="3" t="b">
        <x:v>0</x:v>
      </x:c>
      <x:c r="L739" s="2" t="n">
        <x:v>10</x:v>
      </x:c>
    </x:row>
    <x:row r="740" ht="22" customHeight="1">
      <x:c r="A740" s="2" t="str">
        <x:v>2025-05</x:v>
      </x:c>
      <x:c r="B740" s="2" t="str">
        <x:v>498</x:v>
      </x:c>
      <x:c r="C740" s="2" t="str">
        <x:v>摩尔多瓦</x:v>
      </x:c>
      <x:c r="D740" s="2" t="str">
        <x:v>8481</x:v>
      </x:c>
      <x:c r="E740" s="2" t="str">
        <x:v>总类（含零件及龙头）</x:v>
      </x:c>
      <x:c r="F740" s="2" t="str">
        <x:v>中国</x:v>
      </x:c>
      <x:c r="G740" s="8" t="n">
        <x:v>791703</x:v>
      </x:c>
      <x:c r="H740" s="8" t="n">
        <x:v>791703</x:v>
      </x:c>
      <x:c r="I740" s="8"/>
      <x:c r="J740" s="8" t="n">
        <x:v>52499.978</x:v>
      </x:c>
      <x:c r="K740" s="3" t="b">
        <x:v>1</x:v>
      </x:c>
      <x:c r="L740" s="2" t="n">
        <x:v>10</x:v>
      </x:c>
    </x:row>
    <x:row r="741" ht="22" customHeight="1">
      <x:c r="A741" s="2" t="str">
        <x:v>2025-05</x:v>
      </x:c>
      <x:c r="B741" s="2" t="str">
        <x:v>499</x:v>
      </x:c>
      <x:c r="C741" s="2" t="str">
        <x:v>黑山</x:v>
      </x:c>
      <x:c r="D741" s="2" t="str">
        <x:v>8481</x:v>
      </x:c>
      <x:c r="E741" s="2" t="str">
        <x:v>总类（含零件及龙头）</x:v>
      </x:c>
      <x:c r="F741" s="2" t="str">
        <x:v>中国</x:v>
      </x:c>
      <x:c r="G741" s="8" t="n">
        <x:v>225930.128</x:v>
      </x:c>
      <x:c r="H741" s="8" t="n">
        <x:v>225930.128</x:v>
      </x:c>
      <x:c r="I741" s="8"/>
      <x:c r="J741" s="8" t="n">
        <x:v>10777.93</x:v>
      </x:c>
      <x:c r="K741" s="3" t="b">
        <x:v>0</x:v>
      </x:c>
      <x:c r="L741" s="2" t="n">
        <x:v>10</x:v>
      </x:c>
    </x:row>
    <x:row r="742" ht="22" customHeight="1">
      <x:c r="A742" s="2" t="str">
        <x:v>2025-05</x:v>
      </x:c>
      <x:c r="B742" s="2" t="str">
        <x:v>504</x:v>
      </x:c>
      <x:c r="C742" s="2" t="str">
        <x:v>摩洛哥</x:v>
      </x:c>
      <x:c r="D742" s="2" t="str">
        <x:v>8481</x:v>
      </x:c>
      <x:c r="E742" s="2" t="str">
        <x:v>总类（含零件及龙头）</x:v>
      </x:c>
      <x:c r="F742" s="2" t="str">
        <x:v>中国</x:v>
      </x:c>
      <x:c r="G742" s="8" t="n">
        <x:v>9778655.067</x:v>
      </x:c>
      <x:c r="H742" s="8" t="n">
        <x:v>9778655.067</x:v>
      </x:c>
      <x:c r="I742" s="8"/>
      <x:c r="J742" s="8" t="n">
        <x:v>839500.624</x:v>
      </x:c>
      <x:c r="K742" s="3" t="b">
        <x:v>0</x:v>
      </x:c>
      <x:c r="L742" s="2" t="n">
        <x:v>10</x:v>
      </x:c>
    </x:row>
    <x:row r="743" ht="22" customHeight="1">
      <x:c r="A743" s="2" t="str">
        <x:v>2025-05</x:v>
      </x:c>
      <x:c r="B743" s="2" t="str">
        <x:v>512</x:v>
      </x:c>
      <x:c r="C743" s="2" t="str">
        <x:v>阿曼</x:v>
      </x:c>
      <x:c r="D743" s="2" t="str">
        <x:v>8481</x:v>
      </x:c>
      <x:c r="E743" s="2" t="str">
        <x:v>总类（含零件及龙头）</x:v>
      </x:c>
      <x:c r="F743" s="2" t="str">
        <x:v>中国</x:v>
      </x:c>
      <x:c r="G743" s="8" t="n">
        <x:v>9063921.962</x:v>
      </x:c>
      <x:c r="H743" s="8" t="n">
        <x:v>9063921.962</x:v>
      </x:c>
      <x:c r="I743" s="8"/>
      <x:c r="J743" s="8" t="n">
        <x:v>213358.262</x:v>
      </x:c>
      <x:c r="K743" s="3" t="b">
        <x:v>1</x:v>
      </x:c>
      <x:c r="L743" s="2" t="n">
        <x:v>10</x:v>
      </x:c>
    </x:row>
    <x:row r="744" ht="22" customHeight="1">
      <x:c r="A744" s="2" t="str">
        <x:v>2025-05</x:v>
      </x:c>
      <x:c r="B744" s="2" t="str">
        <x:v>528</x:v>
      </x:c>
      <x:c r="C744" s="2" t="str">
        <x:v>荷兰</x:v>
      </x:c>
      <x:c r="D744" s="2" t="str">
        <x:v>8481</x:v>
      </x:c>
      <x:c r="E744" s="2" t="str">
        <x:v>总类（含零件及龙头）</x:v>
      </x:c>
      <x:c r="F744" s="2" t="str">
        <x:v>中国</x:v>
      </x:c>
      <x:c r="G744" s="8" t="n">
        <x:v>20456400.177</x:v>
      </x:c>
      <x:c r="H744" s="8" t="n">
        <x:v>20456400.177</x:v>
      </x:c>
      <x:c r="I744" s="8"/>
      <x:c r="J744" s="8" t="n">
        <x:v>1774384</x:v>
      </x:c>
      <x:c r="K744" s="3" t="b">
        <x:v>0</x:v>
      </x:c>
      <x:c r="L744" s="2" t="n">
        <x:v>10</x:v>
      </x:c>
    </x:row>
    <x:row r="745" ht="22" customHeight="1">
      <x:c r="A745" s="2" t="str">
        <x:v>2025-05</x:v>
      </x:c>
      <x:c r="B745" s="2" t="str">
        <x:v>554</x:v>
      </x:c>
      <x:c r="C745" s="2" t="str">
        <x:v>新西兰</x:v>
      </x:c>
      <x:c r="D745" s="2" t="str">
        <x:v>8481</x:v>
      </x:c>
      <x:c r="E745" s="2" t="str">
        <x:v>总类（含零件及龙头）</x:v>
      </x:c>
      <x:c r="F745" s="2" t="str">
        <x:v>中国</x:v>
      </x:c>
      <x:c r="G745" s="8" t="n">
        <x:v>5394114.638</x:v>
      </x:c>
      <x:c r="H745" s="8" t="n">
        <x:v>5394114.638</x:v>
      </x:c>
      <x:c r="I745" s="8" t="n">
        <x:v>5247415.634</x:v>
      </x:c>
      <x:c r="J745" s="8" t="n">
        <x:v>140564.999</x:v>
      </x:c>
      <x:c r="K745" s="3" t="b">
        <x:v>1</x:v>
      </x:c>
      <x:c r="L745" s="2" t="n">
        <x:v>10</x:v>
      </x:c>
    </x:row>
    <x:row r="746" ht="22" customHeight="1">
      <x:c r="A746" s="2" t="str">
        <x:v>2025-05</x:v>
      </x:c>
      <x:c r="B746" s="2" t="str">
        <x:v>566</x:v>
      </x:c>
      <x:c r="C746" s="2" t="str">
        <x:v>尼日利亚</x:v>
      </x:c>
      <x:c r="D746" s="2" t="str">
        <x:v>8481</x:v>
      </x:c>
      <x:c r="E746" s="2" t="str">
        <x:v>总类（含零件及龙头）</x:v>
      </x:c>
      <x:c r="F746" s="2" t="str">
        <x:v>中国</x:v>
      </x:c>
      <x:c r="G746" s="8" t="n">
        <x:v>17959692.574</x:v>
      </x:c>
      <x:c r="H746" s="8" t="n">
        <x:v>17959692.574</x:v>
      </x:c>
      <x:c r="I746" s="8"/>
      <x:c r="J746" s="8" t="n">
        <x:v>7636850.01</x:v>
      </x:c>
      <x:c r="K746" s="3" t="b">
        <x:v>0</x:v>
      </x:c>
      <x:c r="L746" s="2" t="n">
        <x:v>10</x:v>
      </x:c>
    </x:row>
    <x:row r="747" ht="22" customHeight="1">
      <x:c r="A747" s="2" t="str">
        <x:v>2025-05</x:v>
      </x:c>
      <x:c r="B747" s="2" t="str">
        <x:v>579</x:v>
      </x:c>
      <x:c r="C747" s="2" t="str">
        <x:v>挪威</x:v>
      </x:c>
      <x:c r="D747" s="2" t="str">
        <x:v>8481</x:v>
      </x:c>
      <x:c r="E747" s="2" t="str">
        <x:v>总类（含零件及龙头）</x:v>
      </x:c>
      <x:c r="F747" s="2" t="str">
        <x:v>中国</x:v>
      </x:c>
      <x:c r="G747" s="8" t="n">
        <x:v>6424246.289</x:v>
      </x:c>
      <x:c r="H747" s="8" t="n">
        <x:v>6424246.289</x:v>
      </x:c>
      <x:c r="I747" s="8"/>
      <x:c r="J747" s="8" t="n">
        <x:v>345982</x:v>
      </x:c>
      <x:c r="K747" s="3" t="b">
        <x:v>0</x:v>
      </x:c>
      <x:c r="L747" s="2" t="n">
        <x:v>10</x:v>
      </x:c>
    </x:row>
    <x:row r="748" ht="22" customHeight="1">
      <x:c r="A748" s="2" t="str">
        <x:v>2025-05</x:v>
      </x:c>
      <x:c r="B748" s="2" t="str">
        <x:v>586</x:v>
      </x:c>
      <x:c r="C748" s="2" t="str">
        <x:v>巴基斯坦</x:v>
      </x:c>
      <x:c r="D748" s="2" t="str">
        <x:v>8481</x:v>
      </x:c>
      <x:c r="E748" s="2" t="str">
        <x:v>总类（含零件及龙头）</x:v>
      </x:c>
      <x:c r="F748" s="2" t="str">
        <x:v>中国</x:v>
      </x:c>
      <x:c r="G748" s="8" t="n">
        <x:v>4623158.403</x:v>
      </x:c>
      <x:c r="H748" s="8" t="n">
        <x:v>4623158.403</x:v>
      </x:c>
      <x:c r="I748" s="8"/>
      <x:c r="J748" s="8" t="n">
        <x:v>188363.698</x:v>
      </x:c>
      <x:c r="K748" s="3" t="b">
        <x:v>1</x:v>
      </x:c>
      <x:c r="L748" s="2" t="n">
        <x:v>10</x:v>
      </x:c>
    </x:row>
    <x:row r="749" ht="22" customHeight="1">
      <x:c r="A749" s="2" t="str">
        <x:v>2025-05</x:v>
      </x:c>
      <x:c r="B749" s="2" t="str">
        <x:v>591</x:v>
      </x:c>
      <x:c r="C749" s="2" t="str">
        <x:v>巴拿马</x:v>
      </x:c>
      <x:c r="D749" s="2" t="str">
        <x:v>8481</x:v>
      </x:c>
      <x:c r="E749" s="2" t="str">
        <x:v>总类（含零件及龙头）</x:v>
      </x:c>
      <x:c r="F749" s="2" t="str">
        <x:v>中国</x:v>
      </x:c>
      <x:c r="G749" s="8" t="n">
        <x:v>1126703</x:v>
      </x:c>
      <x:c r="H749" s="8" t="n">
        <x:v>1126703</x:v>
      </x:c>
      <x:c r="I749" s="8"/>
      <x:c r="J749" s="8" t="n">
        <x:v>174199</x:v>
      </x:c>
      <x:c r="K749" s="3" t="b">
        <x:v>0</x:v>
      </x:c>
      <x:c r="L749" s="2" t="n">
        <x:v>10</x:v>
      </x:c>
    </x:row>
    <x:row r="750" ht="22" customHeight="1">
      <x:c r="A750" s="2" t="str">
        <x:v>2025-05</x:v>
      </x:c>
      <x:c r="B750" s="2" t="str">
        <x:v>600</x:v>
      </x:c>
      <x:c r="C750" s="2" t="str">
        <x:v>巴拉圭</x:v>
      </x:c>
      <x:c r="D750" s="2" t="str">
        <x:v>8481</x:v>
      </x:c>
      <x:c r="E750" s="2" t="str">
        <x:v>总类（含零件及龙头）</x:v>
      </x:c>
      <x:c r="F750" s="2" t="str">
        <x:v>中国</x:v>
      </x:c>
      <x:c r="G750" s="8" t="n">
        <x:v>849999.22</x:v>
      </x:c>
      <x:c r="H750" s="8" t="n">
        <x:v>849999.22</x:v>
      </x:c>
      <x:c r="I750" s="8" t="n">
        <x:v>767755.63</x:v>
      </x:c>
      <x:c r="J750" s="8" t="n">
        <x:v>120457.711</x:v>
      </x:c>
      <x:c r="K750" s="3" t="b">
        <x:v>0</x:v>
      </x:c>
      <x:c r="L750" s="2" t="n">
        <x:v>10</x:v>
      </x:c>
    </x:row>
    <x:row r="751" ht="22" customHeight="1">
      <x:c r="A751" s="2" t="str">
        <x:v>2025-05</x:v>
      </x:c>
      <x:c r="B751" s="2" t="str">
        <x:v>608</x:v>
      </x:c>
      <x:c r="C751" s="2" t="str">
        <x:v>菲律宾</x:v>
      </x:c>
      <x:c r="D751" s="2" t="str">
        <x:v>8481</x:v>
      </x:c>
      <x:c r="E751" s="2" t="str">
        <x:v>总类（含零件及龙头）</x:v>
      </x:c>
      <x:c r="F751" s="2" t="str">
        <x:v>中国</x:v>
      </x:c>
      <x:c r="G751" s="8" t="n">
        <x:v>7197045</x:v>
      </x:c>
      <x:c r="H751" s="8" t="n">
        <x:v>7197045</x:v>
      </x:c>
      <x:c r="I751" s="8" t="n">
        <x:v>6876150</x:v>
      </x:c>
      <x:c r="J751" s="8" t="n">
        <x:v>874573.22</x:v>
      </x:c>
      <x:c r="K751" s="3" t="b">
        <x:v>0</x:v>
      </x:c>
      <x:c r="L751" s="2" t="n">
        <x:v>10</x:v>
      </x:c>
    </x:row>
    <x:row r="752" ht="22" customHeight="1">
      <x:c r="A752" s="2" t="str">
        <x:v>2025-05</x:v>
      </x:c>
      <x:c r="B752" s="2" t="str">
        <x:v>616</x:v>
      </x:c>
      <x:c r="C752" s="2" t="str">
        <x:v>波兰</x:v>
      </x:c>
      <x:c r="D752" s="2" t="str">
        <x:v>8481</x:v>
      </x:c>
      <x:c r="E752" s="2" t="str">
        <x:v>总类（含零件及龙头）</x:v>
      </x:c>
      <x:c r="F752" s="2" t="str">
        <x:v>中国</x:v>
      </x:c>
      <x:c r="G752" s="8" t="n">
        <x:v>41117258</x:v>
      </x:c>
      <x:c r="H752" s="8" t="n">
        <x:v>41117258</x:v>
      </x:c>
      <x:c r="I752" s="8"/>
      <x:c r="J752" s="8" t="n">
        <x:v>2952070</x:v>
      </x:c>
      <x:c r="K752" s="3" t="b">
        <x:v>0</x:v>
      </x:c>
      <x:c r="L752" s="2" t="n">
        <x:v>10</x:v>
      </x:c>
    </x:row>
    <x:row r="753" ht="22" customHeight="1">
      <x:c r="A753" s="2" t="str">
        <x:v>2025-05</x:v>
      </x:c>
      <x:c r="B753" s="2" t="str">
        <x:v>620</x:v>
      </x:c>
      <x:c r="C753" s="2" t="str">
        <x:v>葡萄牙</x:v>
      </x:c>
      <x:c r="D753" s="2" t="str">
        <x:v>8481</x:v>
      </x:c>
      <x:c r="E753" s="2" t="str">
        <x:v>总类（含零件及龙头）</x:v>
      </x:c>
      <x:c r="F753" s="2" t="str">
        <x:v>中国</x:v>
      </x:c>
      <x:c r="G753" s="8" t="n">
        <x:v>4438954.95</x:v>
      </x:c>
      <x:c r="H753" s="8" t="n">
        <x:v>4438954.95</x:v>
      </x:c>
      <x:c r="I753" s="8"/>
      <x:c r="J753" s="8" t="n">
        <x:v>388880.722</x:v>
      </x:c>
      <x:c r="K753" s="3" t="b">
        <x:v>1</x:v>
      </x:c>
      <x:c r="L753" s="2" t="n">
        <x:v>10</x:v>
      </x:c>
    </x:row>
    <x:row r="754" ht="22" customHeight="1">
      <x:c r="A754" s="2" t="str">
        <x:v>2025-05</x:v>
      </x:c>
      <x:c r="B754" s="2" t="str">
        <x:v>642</x:v>
      </x:c>
      <x:c r="C754" s="2" t="str">
        <x:v>罗马尼亚</x:v>
      </x:c>
      <x:c r="D754" s="2" t="str">
        <x:v>8481</x:v>
      </x:c>
      <x:c r="E754" s="2" t="str">
        <x:v>总类（含零件及龙头）</x:v>
      </x:c>
      <x:c r="F754" s="2" t="str">
        <x:v>中国</x:v>
      </x:c>
      <x:c r="G754" s="8" t="n">
        <x:v>10799319.6</x:v>
      </x:c>
      <x:c r="H754" s="8" t="n">
        <x:v>10799319.6</x:v>
      </x:c>
      <x:c r="I754" s="8" t="n">
        <x:v>10364030.33</x:v>
      </x:c>
      <x:c r="J754" s="8" t="n">
        <x:v>1086047.02</x:v>
      </x:c>
      <x:c r="K754" s="3" t="b">
        <x:v>0</x:v>
      </x:c>
      <x:c r="L754" s="2" t="n">
        <x:v>10</x:v>
      </x:c>
    </x:row>
    <x:row r="755" ht="22" customHeight="1">
      <x:c r="A755" s="2" t="str">
        <x:v>2025-05</x:v>
      </x:c>
      <x:c r="B755" s="2" t="str">
        <x:v>682</x:v>
      </x:c>
      <x:c r="C755" s="2" t="str">
        <x:v>沙特阿拉伯</x:v>
      </x:c>
      <x:c r="D755" s="2" t="str">
        <x:v>8481</x:v>
      </x:c>
      <x:c r="E755" s="2" t="str">
        <x:v>总类（含零件及龙头）</x:v>
      </x:c>
      <x:c r="F755" s="2" t="str">
        <x:v>中国</x:v>
      </x:c>
      <x:c r="G755" s="8" t="n">
        <x:v>35533295.111</x:v>
      </x:c>
      <x:c r="H755" s="8" t="n">
        <x:v>35533295.111</x:v>
      </x:c>
      <x:c r="I755" s="8"/>
      <x:c r="J755" s="8" t="n">
        <x:v>5909928</x:v>
      </x:c>
      <x:c r="K755" s="3" t="b">
        <x:v>0</x:v>
      </x:c>
      <x:c r="L755" s="2" t="n">
        <x:v>10</x:v>
      </x:c>
    </x:row>
    <x:row r="756" ht="22" customHeight="1">
      <x:c r="A756" s="2" t="str">
        <x:v>2025-05</x:v>
      </x:c>
      <x:c r="B756" s="2" t="str">
        <x:v>688</x:v>
      </x:c>
      <x:c r="C756" s="2" t="str">
        <x:v>塞尔维亚</x:v>
      </x:c>
      <x:c r="D756" s="2" t="str">
        <x:v>8481</x:v>
      </x:c>
      <x:c r="E756" s="2" t="str">
        <x:v>总类（含零件及龙头）</x:v>
      </x:c>
      <x:c r="F756" s="2" t="str">
        <x:v>中国</x:v>
      </x:c>
      <x:c r="G756" s="8" t="n">
        <x:v>4264256</x:v>
      </x:c>
      <x:c r="H756" s="8" t="n">
        <x:v>4264256</x:v>
      </x:c>
      <x:c r="I756" s="8" t="n">
        <x:v>4143870</x:v>
      </x:c>
      <x:c r="J756" s="8" t="n">
        <x:v>262987.442</x:v>
      </x:c>
      <x:c r="K756" s="3" t="b">
        <x:v>1</x:v>
      </x:c>
      <x:c r="L756" s="2" t="n">
        <x:v>10</x:v>
      </x:c>
    </x:row>
    <x:row r="757" ht="22" customHeight="1">
      <x:c r="A757" s="2" t="str">
        <x:v>2025-05</x:v>
      </x:c>
      <x:c r="B757" s="2" t="str">
        <x:v>699</x:v>
      </x:c>
      <x:c r="C757" s="2" t="str">
        <x:v>印度</x:v>
      </x:c>
      <x:c r="D757" s="2" t="str">
        <x:v>8481</x:v>
      </x:c>
      <x:c r="E757" s="2" t="str">
        <x:v>总类（含零件及龙头）</x:v>
      </x:c>
      <x:c r="F757" s="2" t="str">
        <x:v>中国</x:v>
      </x:c>
      <x:c r="G757" s="8" t="n">
        <x:v>53359835.599</x:v>
      </x:c>
      <x:c r="H757" s="8" t="n">
        <x:v>53359835.599</x:v>
      </x:c>
      <x:c r="I757" s="8"/>
      <x:c r="J757" s="8" t="n">
        <x:v>6254624.631</x:v>
      </x:c>
      <x:c r="K757" s="3" t="b">
        <x:v>1</x:v>
      </x:c>
      <x:c r="L757" s="2" t="n">
        <x:v>10</x:v>
      </x:c>
    </x:row>
    <x:row r="758" ht="22" customHeight="1">
      <x:c r="A758" s="2" t="str">
        <x:v>2025-05</x:v>
      </x:c>
      <x:c r="B758" s="2" t="str">
        <x:v>702</x:v>
      </x:c>
      <x:c r="C758" s="2" t="str">
        <x:v>新加坡</x:v>
      </x:c>
      <x:c r="D758" s="2" t="str">
        <x:v>8481</x:v>
      </x:c>
      <x:c r="E758" s="2" t="str">
        <x:v>总类（含零件及龙头）</x:v>
      </x:c>
      <x:c r="F758" s="2" t="str">
        <x:v>中国</x:v>
      </x:c>
      <x:c r="G758" s="8" t="n">
        <x:v>31638313.138</x:v>
      </x:c>
      <x:c r="H758" s="8" t="n">
        <x:v>31638313.138</x:v>
      </x:c>
      <x:c r="I758" s="8"/>
      <x:c r="J758" s="8" t="n">
        <x:v>1211457.092</x:v>
      </x:c>
      <x:c r="K758" s="3" t="b">
        <x:v>1</x:v>
      </x:c>
      <x:c r="L758" s="2" t="n">
        <x:v>10</x:v>
      </x:c>
    </x:row>
    <x:row r="759" ht="22" customHeight="1">
      <x:c r="A759" s="2" t="str">
        <x:v>2025-05</x:v>
      </x:c>
      <x:c r="B759" s="2" t="str">
        <x:v>703</x:v>
      </x:c>
      <x:c r="C759" s="2" t="str">
        <x:v>斯洛伐克</x:v>
      </x:c>
      <x:c r="D759" s="2" t="str">
        <x:v>8481</x:v>
      </x:c>
      <x:c r="E759" s="2" t="str">
        <x:v>总类（含零件及龙头）</x:v>
      </x:c>
      <x:c r="F759" s="2" t="str">
        <x:v>中国</x:v>
      </x:c>
      <x:c r="G759" s="8" t="n">
        <x:v>3283147.926</x:v>
      </x:c>
      <x:c r="H759" s="8" t="n">
        <x:v>3283147.926</x:v>
      </x:c>
      <x:c r="I759" s="8" t="n">
        <x:v>3176086.548</x:v>
      </x:c>
      <x:c r="J759" s="8" t="n">
        <x:v>164343.943</x:v>
      </x:c>
      <x:c r="K759" s="3" t="b">
        <x:v>1</x:v>
      </x:c>
      <x:c r="L759" s="2" t="n">
        <x:v>10</x:v>
      </x:c>
    </x:row>
    <x:row r="760" ht="22" customHeight="1">
      <x:c r="A760" s="2" t="str">
        <x:v>2025-05</x:v>
      </x:c>
      <x:c r="B760" s="2" t="str">
        <x:v>705</x:v>
      </x:c>
      <x:c r="C760" s="2" t="str">
        <x:v>斯洛文尼亚</x:v>
      </x:c>
      <x:c r="D760" s="2" t="str">
        <x:v>8481</x:v>
      </x:c>
      <x:c r="E760" s="2" t="str">
        <x:v>总类（含零件及龙头）</x:v>
      </x:c>
      <x:c r="F760" s="2" t="str">
        <x:v>中国</x:v>
      </x:c>
      <x:c r="G760" s="8" t="n">
        <x:v>2207640.723</x:v>
      </x:c>
      <x:c r="H760" s="8" t="n">
        <x:v>2207640.723</x:v>
      </x:c>
      <x:c r="I760" s="8"/>
      <x:c r="J760" s="8" t="n">
        <x:v>222576.7</x:v>
      </x:c>
      <x:c r="K760" s="3" t="b">
        <x:v>0</x:v>
      </x:c>
      <x:c r="L760" s="2" t="n">
        <x:v>10</x:v>
      </x:c>
    </x:row>
    <x:row r="761" ht="22" customHeight="1">
      <x:c r="A761" s="2" t="str">
        <x:v>2025-05</x:v>
      </x:c>
      <x:c r="B761" s="2" t="str">
        <x:v>710</x:v>
      </x:c>
      <x:c r="C761" s="2" t="str">
        <x:v>南非</x:v>
      </x:c>
      <x:c r="D761" s="2" t="str">
        <x:v>8481</x:v>
      </x:c>
      <x:c r="E761" s="2" t="str">
        <x:v>总类（含零件及龙头）</x:v>
      </x:c>
      <x:c r="F761" s="2" t="str">
        <x:v>中国</x:v>
      </x:c>
      <x:c r="G761" s="8" t="n">
        <x:v>12709633.918</x:v>
      </x:c>
      <x:c r="H761" s="8"/>
      <x:c r="I761" s="8" t="n">
        <x:v>12709633.918</x:v>
      </x:c>
      <x:c r="J761" s="8" t="n">
        <x:v>1759929.09</x:v>
      </x:c>
      <x:c r="K761" s="3" t="b">
        <x:v>0</x:v>
      </x:c>
      <x:c r="L761" s="2" t="n">
        <x:v>10</x:v>
      </x:c>
    </x:row>
    <x:row r="762" ht="22" customHeight="1">
      <x:c r="A762" s="2" t="str">
        <x:v>2025-05</x:v>
      </x:c>
      <x:c r="B762" s="2" t="str">
        <x:v>724</x:v>
      </x:c>
      <x:c r="C762" s="2" t="str">
        <x:v>西班牙</x:v>
      </x:c>
      <x:c r="D762" s="2" t="str">
        <x:v>8481</x:v>
      </x:c>
      <x:c r="E762" s="2" t="str">
        <x:v>总类（含零件及龙头）</x:v>
      </x:c>
      <x:c r="F762" s="2" t="str">
        <x:v>中国</x:v>
      </x:c>
      <x:c r="G762" s="8" t="n">
        <x:v>41463236.756</x:v>
      </x:c>
      <x:c r="H762" s="8" t="n">
        <x:v>41463236.756</x:v>
      </x:c>
      <x:c r="I762" s="8"/>
      <x:c r="J762" s="8" t="n">
        <x:v>4011576.132</x:v>
      </x:c>
      <x:c r="K762" s="3" t="b">
        <x:v>0</x:v>
      </x:c>
      <x:c r="L762" s="2" t="n">
        <x:v>10</x:v>
      </x:c>
    </x:row>
    <x:row r="763" ht="22" customHeight="1">
      <x:c r="A763" s="2" t="str">
        <x:v>2025-05</x:v>
      </x:c>
      <x:c r="B763" s="2" t="str">
        <x:v>752</x:v>
      </x:c>
      <x:c r="C763" s="2" t="str">
        <x:v>瑞典</x:v>
      </x:c>
      <x:c r="D763" s="2" t="str">
        <x:v>8481</x:v>
      </x:c>
      <x:c r="E763" s="2" t="str">
        <x:v>总类（含零件及龙头）</x:v>
      </x:c>
      <x:c r="F763" s="2" t="str">
        <x:v>中国</x:v>
      </x:c>
      <x:c r="G763" s="8" t="n">
        <x:v>6076680.42</x:v>
      </x:c>
      <x:c r="H763" s="8" t="n">
        <x:v>6076680.42</x:v>
      </x:c>
      <x:c r="I763" s="8"/>
      <x:c r="J763" s="8" t="n">
        <x:v>345183.641</x:v>
      </x:c>
      <x:c r="K763" s="3" t="b">
        <x:v>1</x:v>
      </x:c>
      <x:c r="L763" s="2" t="n">
        <x:v>10</x:v>
      </x:c>
    </x:row>
    <x:row r="764" ht="22" customHeight="1">
      <x:c r="A764" s="2" t="str">
        <x:v>2025-05</x:v>
      </x:c>
      <x:c r="B764" s="2" t="str">
        <x:v>757</x:v>
      </x:c>
      <x:c r="C764" s="2" t="str">
        <x:v>瑞士</x:v>
      </x:c>
      <x:c r="D764" s="2" t="str">
        <x:v>8481</x:v>
      </x:c>
      <x:c r="E764" s="2" t="str">
        <x:v>总类（含零件及龙头）</x:v>
      </x:c>
      <x:c r="F764" s="2" t="str">
        <x:v>中国</x:v>
      </x:c>
      <x:c r="G764" s="8" t="n">
        <x:v>5593767.537</x:v>
      </x:c>
      <x:c r="H764" s="8" t="n">
        <x:v>5593767.537</x:v>
      </x:c>
      <x:c r="I764" s="8"/>
      <x:c r="J764" s="8" t="n">
        <x:v>282644</x:v>
      </x:c>
      <x:c r="K764" s="3" t="b">
        <x:v>0</x:v>
      </x:c>
      <x:c r="L764" s="2" t="n">
        <x:v>10</x:v>
      </x:c>
    </x:row>
    <x:row r="765" ht="22" customHeight="1">
      <x:c r="A765" s="2" t="str">
        <x:v>2025-05</x:v>
      </x:c>
      <x:c r="B765" s="2" t="str">
        <x:v>764</x:v>
      </x:c>
      <x:c r="C765" s="2" t="str">
        <x:v>泰国</x:v>
      </x:c>
      <x:c r="D765" s="2" t="str">
        <x:v>8481</x:v>
      </x:c>
      <x:c r="E765" s="2" t="str">
        <x:v>总类（含零件及龙头）</x:v>
      </x:c>
      <x:c r="F765" s="2" t="str">
        <x:v>中国</x:v>
      </x:c>
      <x:c r="G765" s="8" t="n">
        <x:v>40097555.998</x:v>
      </x:c>
      <x:c r="H765" s="8" t="n">
        <x:v>40097555.998</x:v>
      </x:c>
      <x:c r="I765" s="8"/>
      <x:c r="J765" s="8" t="n">
        <x:v>3853199.337</x:v>
      </x:c>
      <x:c r="K765" s="3" t="b">
        <x:v>1</x:v>
      </x:c>
      <x:c r="L765" s="2" t="n">
        <x:v>10</x:v>
      </x:c>
    </x:row>
    <x:row r="766" ht="22" customHeight="1">
      <x:c r="A766" s="2" t="str">
        <x:v>2025-05</x:v>
      </x:c>
      <x:c r="B766" s="2" t="str">
        <x:v>768</x:v>
      </x:c>
      <x:c r="C766" s="2" t="str">
        <x:v>Togo</x:v>
      </x:c>
      <x:c r="D766" s="2" t="str">
        <x:v>8481</x:v>
      </x:c>
      <x:c r="E766" s="2" t="str">
        <x:v>总类（含零件及龙头）</x:v>
      </x:c>
      <x:c r="F766" s="2" t="str">
        <x:v>中国</x:v>
      </x:c>
      <x:c r="G766" s="8" t="n">
        <x:v>81556.757</x:v>
      </x:c>
      <x:c r="H766" s="8" t="n">
        <x:v>81556.757</x:v>
      </x:c>
      <x:c r="I766" s="8"/>
      <x:c r="J766" s="8" t="n">
        <x:v>12000</x:v>
      </x:c>
      <x:c r="K766" s="3" t="b">
        <x:v>0</x:v>
      </x:c>
      <x:c r="L766" s="2" t="n">
        <x:v>10</x:v>
      </x:c>
    </x:row>
    <x:row r="767" ht="22" customHeight="1">
      <x:c r="A767" s="2" t="str">
        <x:v>2025-05</x:v>
      </x:c>
      <x:c r="B767" s="2" t="str">
        <x:v>776</x:v>
      </x:c>
      <x:c r="C767" s="2" t="str">
        <x:v>Tonga</x:v>
      </x:c>
      <x:c r="D767" s="2" t="str">
        <x:v>8481</x:v>
      </x:c>
      <x:c r="E767" s="2" t="str">
        <x:v>总类（含零件及龙头）</x:v>
      </x:c>
      <x:c r="F767" s="2" t="str">
        <x:v>中国</x:v>
      </x:c>
      <x:c r="G767" s="8" t="n">
        <x:v>4588.35</x:v>
      </x:c>
      <x:c r="H767" s="8" t="n">
        <x:v>4588.35</x:v>
      </x:c>
      <x:c r="I767" s="8"/>
      <x:c r="J767" s="8" t="n">
        <x:v>108.174</x:v>
      </x:c>
      <x:c r="K767" s="3" t="b">
        <x:v>1</x:v>
      </x:c>
      <x:c r="L767" s="2" t="n">
        <x:v>10</x:v>
      </x:c>
    </x:row>
    <x:row r="768" ht="22" customHeight="1">
      <x:c r="A768" s="2" t="str">
        <x:v>2025-05</x:v>
      </x:c>
      <x:c r="B768" s="2" t="str">
        <x:v>780</x:v>
      </x:c>
      <x:c r="C768" s="2" t="str">
        <x:v>特立尼达和多巴哥</x:v>
      </x:c>
      <x:c r="D768" s="2" t="str">
        <x:v>8481</x:v>
      </x:c>
      <x:c r="E768" s="2" t="str">
        <x:v>总类（含零件及龙头）</x:v>
      </x:c>
      <x:c r="F768" s="2" t="str">
        <x:v>中国</x:v>
      </x:c>
      <x:c r="G768" s="8" t="n">
        <x:v>662113.394</x:v>
      </x:c>
      <x:c r="H768" s="8" t="n">
        <x:v>662113.394</x:v>
      </x:c>
      <x:c r="I768" s="8"/>
      <x:c r="J768" s="8" t="n">
        <x:v>68377</x:v>
      </x:c>
      <x:c r="K768" s="3" t="b">
        <x:v>0</x:v>
      </x:c>
      <x:c r="L768" s="2" t="n">
        <x:v>10</x:v>
      </x:c>
    </x:row>
    <x:row r="769" ht="22" customHeight="1">
      <x:c r="A769" s="2" t="str">
        <x:v>2025-05</x:v>
      </x:c>
      <x:c r="B769" s="2" t="str">
        <x:v>792</x:v>
      </x:c>
      <x:c r="C769" s="2" t="str">
        <x:v>土耳其</x:v>
      </x:c>
      <x:c r="D769" s="2" t="str">
        <x:v>8481</x:v>
      </x:c>
      <x:c r="E769" s="2" t="str">
        <x:v>总类（含零件及龙头）</x:v>
      </x:c>
      <x:c r="F769" s="2" t="str">
        <x:v>中国</x:v>
      </x:c>
      <x:c r="G769" s="8" t="n">
        <x:v>26542241</x:v>
      </x:c>
      <x:c r="H769" s="8" t="n">
        <x:v>26542241</x:v>
      </x:c>
      <x:c r="I769" s="8" t="n">
        <x:v>25129528.77</x:v>
      </x:c>
      <x:c r="J769" s="8" t="n">
        <x:v>2560760</x:v>
      </x:c>
      <x:c r="K769" s="3" t="b">
        <x:v>0</x:v>
      </x:c>
      <x:c r="L769" s="2" t="n">
        <x:v>10</x:v>
      </x:c>
    </x:row>
    <x:row r="770" ht="22" customHeight="1">
      <x:c r="A770" s="2" t="str">
        <x:v>2025-05</x:v>
      </x:c>
      <x:c r="B770" s="2" t="str">
        <x:v>804</x:v>
      </x:c>
      <x:c r="C770" s="2" t="str">
        <x:v>Ukraine</x:v>
      </x:c>
      <x:c r="D770" s="2" t="str">
        <x:v>8481</x:v>
      </x:c>
      <x:c r="E770" s="2" t="str">
        <x:v>总类（含零件及龙头）</x:v>
      </x:c>
      <x:c r="F770" s="2" t="str">
        <x:v>中国</x:v>
      </x:c>
      <x:c r="G770" s="8" t="n">
        <x:v>5391367.47</x:v>
      </x:c>
      <x:c r="H770" s="8" t="n">
        <x:v>5391367.47</x:v>
      </x:c>
      <x:c r="I770" s="8"/>
      <x:c r="J770" s="8" t="n">
        <x:v>815804.31</x:v>
      </x:c>
      <x:c r="K770" s="3" t="b">
        <x:v>1</x:v>
      </x:c>
      <x:c r="L770" s="2" t="n">
        <x:v>10</x:v>
      </x:c>
    </x:row>
    <x:row r="771" ht="22" customHeight="1">
      <x:c r="A771" s="2" t="str">
        <x:v>2025-05</x:v>
      </x:c>
      <x:c r="B771" s="2" t="str">
        <x:v>807</x:v>
      </x:c>
      <x:c r="C771" s="2" t="str">
        <x:v>北马其顿</x:v>
      </x:c>
      <x:c r="D771" s="2" t="str">
        <x:v>8481</x:v>
      </x:c>
      <x:c r="E771" s="2" t="str">
        <x:v>总类（含零件及龙头）</x:v>
      </x:c>
      <x:c r="F771" s="2" t="str">
        <x:v>中国</x:v>
      </x:c>
      <x:c r="G771" s="8" t="n">
        <x:v>554067.422</x:v>
      </x:c>
      <x:c r="H771" s="8" t="n">
        <x:v>554067.422</x:v>
      </x:c>
      <x:c r="I771" s="8"/>
      <x:c r="J771" s="8" t="n">
        <x:v>64041.287</x:v>
      </x:c>
      <x:c r="K771" s="3" t="b">
        <x:v>1</x:v>
      </x:c>
      <x:c r="L771" s="2" t="n">
        <x:v>10</x:v>
      </x:c>
    </x:row>
    <x:row r="772" ht="22" customHeight="1">
      <x:c r="A772" s="2" t="str">
        <x:v>2025-05</x:v>
      </x:c>
      <x:c r="B772" s="2" t="str">
        <x:v>818</x:v>
      </x:c>
      <x:c r="C772" s="2" t="str">
        <x:v>埃及</x:v>
      </x:c>
      <x:c r="D772" s="2" t="str">
        <x:v>8481</x:v>
      </x:c>
      <x:c r="E772" s="2" t="str">
        <x:v>总类（含零件及龙头）</x:v>
      </x:c>
      <x:c r="F772" s="2" t="str">
        <x:v>中国</x:v>
      </x:c>
      <x:c r="G772" s="8" t="n">
        <x:v>6964451.291</x:v>
      </x:c>
      <x:c r="H772" s="8" t="n">
        <x:v>6964451.291</x:v>
      </x:c>
      <x:c r="I772" s="8"/>
      <x:c r="J772" s="8" t="n">
        <x:v>155179.256</x:v>
      </x:c>
      <x:c r="K772" s="3" t="b">
        <x:v>1</x:v>
      </x:c>
      <x:c r="L772" s="2" t="n">
        <x:v>10</x:v>
      </x:c>
    </x:row>
    <x:row r="773" ht="22" customHeight="1">
      <x:c r="A773" s="2" t="str">
        <x:v>2025-05</x:v>
      </x:c>
      <x:c r="B773" s="2" t="str">
        <x:v>826</x:v>
      </x:c>
      <x:c r="C773" s="2" t="str">
        <x:v>英国</x:v>
      </x:c>
      <x:c r="D773" s="2" t="str">
        <x:v>8481</x:v>
      </x:c>
      <x:c r="E773" s="2" t="str">
        <x:v>总类（含零件及龙头）</x:v>
      </x:c>
      <x:c r="F773" s="2" t="str">
        <x:v>中国</x:v>
      </x:c>
      <x:c r="G773" s="8" t="n">
        <x:v>57976892.423</x:v>
      </x:c>
      <x:c r="H773" s="8" t="n">
        <x:v>57976892.423</x:v>
      </x:c>
      <x:c r="I773" s="8"/>
      <x:c r="J773" s="8" t="n">
        <x:v>4417327.215</x:v>
      </x:c>
      <x:c r="K773" s="3" t="b">
        <x:v>1</x:v>
      </x:c>
      <x:c r="L773" s="2" t="n">
        <x:v>10</x:v>
      </x:c>
    </x:row>
    <x:row r="774" ht="22" customHeight="1">
      <x:c r="A774" s="2" t="str">
        <x:v>2025-05</x:v>
      </x:c>
      <x:c r="B774" s="2" t="str">
        <x:v>842</x:v>
      </x:c>
      <x:c r="C774" s="2" t="str">
        <x:v>美国</x:v>
      </x:c>
      <x:c r="D774" s="2" t="str">
        <x:v>8481</x:v>
      </x:c>
      <x:c r="E774" s="2" t="str">
        <x:v>总类（含零件及龙头）</x:v>
      </x:c>
      <x:c r="F774" s="2" t="str">
        <x:v>中国</x:v>
      </x:c>
      <x:c r="G774" s="8" t="n">
        <x:v>258501032</x:v>
      </x:c>
      <x:c r="H774" s="8" t="n">
        <x:v>258501032</x:v>
      </x:c>
      <x:c r="I774" s="8" t="n">
        <x:v>248465725</x:v>
      </x:c>
      <x:c r="J774" s="8" t="n">
        <x:v>15805449.714</x:v>
      </x:c>
      <x:c r="K774" s="3" t="b">
        <x:v>1</x:v>
      </x:c>
      <x:c r="L774" s="2" t="n">
        <x:v>10</x:v>
      </x:c>
    </x:row>
    <x:row r="775" ht="22" customHeight="1">
      <x:c r="A775" s="2" t="str">
        <x:v>2025-05</x:v>
      </x:c>
      <x:c r="B775" s="2" t="str">
        <x:v>860</x:v>
      </x:c>
      <x:c r="C775" s="2" t="str">
        <x:v>Uzbekistan</x:v>
      </x:c>
      <x:c r="D775" s="2" t="str">
        <x:v>8481</x:v>
      </x:c>
      <x:c r="E775" s="2" t="str">
        <x:v>总类（含零件及龙头）</x:v>
      </x:c>
      <x:c r="F775" s="2" t="str">
        <x:v>中国</x:v>
      </x:c>
      <x:c r="G775" s="8" t="n">
        <x:v>8100930</x:v>
      </x:c>
      <x:c r="H775" s="8" t="n">
        <x:v>8100930</x:v>
      </x:c>
      <x:c r="I775" s="8"/>
      <x:c r="J775" s="8" t="n">
        <x:v>1580045.086</x:v>
      </x:c>
      <x:c r="K775" s="3" t="b">
        <x:v>0</x:v>
      </x:c>
      <x:c r="L775" s="2" t="n">
        <x:v>10</x:v>
      </x:c>
    </x:row>
    <x:row r="776" ht="22" customHeight="1">
      <x:c r="A776" s="2" t="str">
        <x:v>2025-06</x:v>
      </x:c>
      <x:c r="B776" s="2" t="str">
        <x:v>20</x:v>
      </x:c>
      <x:c r="C776" s="2" t="str">
        <x:v>Andorra</x:v>
      </x:c>
      <x:c r="D776" s="2" t="str">
        <x:v>8481</x:v>
      </x:c>
      <x:c r="E776" s="2" t="str">
        <x:v>总类（含零件及龙头）</x:v>
      </x:c>
      <x:c r="F776" s="2" t="str">
        <x:v>世界</x:v>
      </x:c>
      <x:c r="G776" s="8" t="n">
        <x:v>739467.944</x:v>
      </x:c>
      <x:c r="H776" s="8" t="n">
        <x:v>739467.944</x:v>
      </x:c>
      <x:c r="I776" s="8"/>
      <x:c r="J776" s="8" t="n">
        <x:v>57577.66</x:v>
      </x:c>
      <x:c r="K776" s="3" t="b">
        <x:v>0</x:v>
      </x:c>
      <x:c r="L776" s="2" t="n">
        <x:v>11</x:v>
      </x:c>
    </x:row>
    <x:row r="777" ht="22" customHeight="1">
      <x:c r="A777" s="2" t="str">
        <x:v>2025-06</x:v>
      </x:c>
      <x:c r="B777" s="2" t="str">
        <x:v>24</x:v>
      </x:c>
      <x:c r="C777" s="2" t="str">
        <x:v>安哥拉</x:v>
      </x:c>
      <x:c r="D777" s="2" t="str">
        <x:v>8481</x:v>
      </x:c>
      <x:c r="E777" s="2" t="str">
        <x:v>总类（含零件及龙头）</x:v>
      </x:c>
      <x:c r="F777" s="2" t="str">
        <x:v>世界</x:v>
      </x:c>
      <x:c r="G777" s="8" t="n">
        <x:v>46785976.43</x:v>
      </x:c>
      <x:c r="H777" s="8" t="n">
        <x:v>46785976.43</x:v>
      </x:c>
      <x:c r="I777" s="8" t="n">
        <x:v>43595883.43</x:v>
      </x:c>
      <x:c r="J777" s="8" t="n">
        <x:v>844266.722</x:v>
      </x:c>
      <x:c r="K777" s="3" t="b">
        <x:v>1</x:v>
      </x:c>
      <x:c r="L777" s="2" t="n">
        <x:v>11</x:v>
      </x:c>
    </x:row>
    <x:row r="778" ht="22" customHeight="1">
      <x:c r="A778" s="2" t="str">
        <x:v>2025-06</x:v>
      </x:c>
      <x:c r="B778" s="2" t="str">
        <x:v>31</x:v>
      </x:c>
      <x:c r="C778" s="2" t="str">
        <x:v>阿塞拜疆</x:v>
      </x:c>
      <x:c r="D778" s="2" t="str">
        <x:v>8481</x:v>
      </x:c>
      <x:c r="E778" s="2" t="str">
        <x:v>总类（含零件及龙头）</x:v>
      </x:c>
      <x:c r="F778" s="2" t="str">
        <x:v>世界</x:v>
      </x:c>
      <x:c r="G778" s="8" t="n">
        <x:v>12587676.83</x:v>
      </x:c>
      <x:c r="H778" s="8" t="n">
        <x:v>12587676.83</x:v>
      </x:c>
      <x:c r="I778" s="8"/>
      <x:c r="J778" s="8" t="n">
        <x:v>490830.196</x:v>
      </x:c>
      <x:c r="K778" s="3" t="b">
        <x:v>0</x:v>
      </x:c>
      <x:c r="L778" s="2" t="n">
        <x:v>11</x:v>
      </x:c>
    </x:row>
    <x:row r="779" ht="22" customHeight="1">
      <x:c r="A779" s="2" t="str">
        <x:v>2025-06</x:v>
      </x:c>
      <x:c r="B779" s="2" t="str">
        <x:v>32</x:v>
      </x:c>
      <x:c r="C779" s="2" t="str">
        <x:v>阿根廷</x:v>
      </x:c>
      <x:c r="D779" s="2" t="str">
        <x:v>8481</x:v>
      </x:c>
      <x:c r="E779" s="2" t="str">
        <x:v>总类（含零件及龙头）</x:v>
      </x:c>
      <x:c r="F779" s="2" t="str">
        <x:v>世界</x:v>
      </x:c>
      <x:c r="G779" s="8" t="n">
        <x:v>44600753.6</x:v>
      </x:c>
      <x:c r="H779" s="8" t="n">
        <x:v>44600753.6</x:v>
      </x:c>
      <x:c r="I779" s="8" t="n">
        <x:v>42892476.67</x:v>
      </x:c>
      <x:c r="J779" s="8" t="n">
        <x:v>2085689.59</x:v>
      </x:c>
      <x:c r="K779" s="3" t="b">
        <x:v>0</x:v>
      </x:c>
      <x:c r="L779" s="2" t="n">
        <x:v>11</x:v>
      </x:c>
    </x:row>
    <x:row r="780" ht="22" customHeight="1">
      <x:c r="A780" s="2" t="str">
        <x:v>2025-06</x:v>
      </x:c>
      <x:c r="B780" s="2" t="str">
        <x:v>36</x:v>
      </x:c>
      <x:c r="C780" s="2" t="str">
        <x:v>澳大利亚</x:v>
      </x:c>
      <x:c r="D780" s="2" t="str">
        <x:v>8481</x:v>
      </x:c>
      <x:c r="E780" s="2" t="str">
        <x:v>总类（含零件及龙头）</x:v>
      </x:c>
      <x:c r="F780" s="2" t="str">
        <x:v>世界</x:v>
      </x:c>
      <x:c r="G780" s="8" t="n">
        <x:v>143297826.854</x:v>
      </x:c>
      <x:c r="H780" s="8" t="n">
        <x:v>143297826.854</x:v>
      </x:c>
      <x:c r="I780" s="8" t="n">
        <x:v>138653264.459</x:v>
      </x:c>
      <x:c r="J780" s="8"/>
      <x:c r="K780" s="3" t="b">
        <x:v>0</x:v>
      </x:c>
      <x:c r="L780" s="2" t="n">
        <x:v>11</x:v>
      </x:c>
    </x:row>
    <x:row r="781" ht="22" customHeight="1">
      <x:c r="A781" s="2" t="str">
        <x:v>2025-06</x:v>
      </x:c>
      <x:c r="B781" s="2" t="str">
        <x:v>51</x:v>
      </x:c>
      <x:c r="C781" s="2" t="str">
        <x:v>亚美尼亚</x:v>
      </x:c>
      <x:c r="D781" s="2" t="str">
        <x:v>8481</x:v>
      </x:c>
      <x:c r="E781" s="2" t="str">
        <x:v>总类（含零件及龙头）</x:v>
      </x:c>
      <x:c r="F781" s="2" t="str">
        <x:v>世界</x:v>
      </x:c>
      <x:c r="G781" s="8" t="n">
        <x:v>3289770.59</x:v>
      </x:c>
      <x:c r="H781" s="8" t="n">
        <x:v>3289770.59</x:v>
      </x:c>
      <x:c r="I781" s="8"/>
      <x:c r="J781" s="8" t="n">
        <x:v>539259.19</x:v>
      </x:c>
      <x:c r="K781" s="3" t="b">
        <x:v>0</x:v>
      </x:c>
      <x:c r="L781" s="2" t="n">
        <x:v>11</x:v>
      </x:c>
    </x:row>
    <x:row r="782" ht="22" customHeight="1">
      <x:c r="A782" s="2" t="str">
        <x:v>2025-06</x:v>
      </x:c>
      <x:c r="B782" s="2" t="str">
        <x:v>52</x:v>
      </x:c>
      <x:c r="C782" s="2" t="str">
        <x:v>巴巴多斯</x:v>
      </x:c>
      <x:c r="D782" s="2" t="str">
        <x:v>8481</x:v>
      </x:c>
      <x:c r="E782" s="2" t="str">
        <x:v>总类（含零件及龙头）</x:v>
      </x:c>
      <x:c r="F782" s="2" t="str">
        <x:v>世界</x:v>
      </x:c>
      <x:c r="G782" s="8" t="n">
        <x:v>766772</x:v>
      </x:c>
      <x:c r="H782" s="8" t="n">
        <x:v>766772</x:v>
      </x:c>
      <x:c r="I782" s="8"/>
      <x:c r="J782" s="8" t="n">
        <x:v>54984.725</x:v>
      </x:c>
      <x:c r="K782" s="3" t="b">
        <x:v>1</x:v>
      </x:c>
      <x:c r="L782" s="2" t="n">
        <x:v>11</x:v>
      </x:c>
    </x:row>
    <x:row r="783" ht="22" customHeight="1">
      <x:c r="A783" s="2" t="str">
        <x:v>2025-06</x:v>
      </x:c>
      <x:c r="B783" s="2" t="str">
        <x:v>56</x:v>
      </x:c>
      <x:c r="C783" s="2" t="str">
        <x:v>比利时</x:v>
      </x:c>
      <x:c r="D783" s="2" t="str">
        <x:v>8481</x:v>
      </x:c>
      <x:c r="E783" s="2" t="str">
        <x:v>总类（含零件及龙头）</x:v>
      </x:c>
      <x:c r="F783" s="2" t="str">
        <x:v>世界</x:v>
      </x:c>
      <x:c r="G783" s="8" t="n">
        <x:v>107546953.933</x:v>
      </x:c>
      <x:c r="H783" s="8" t="n">
        <x:v>107546953.933</x:v>
      </x:c>
      <x:c r="I783" s="8"/>
      <x:c r="J783" s="8" t="n">
        <x:v>3518240.15</x:v>
      </x:c>
      <x:c r="K783" s="3" t="b">
        <x:v>1</x:v>
      </x:c>
      <x:c r="L783" s="2" t="n">
        <x:v>11</x:v>
      </x:c>
    </x:row>
    <x:row r="784" ht="22" customHeight="1">
      <x:c r="A784" s="2" t="str">
        <x:v>2025-06</x:v>
      </x:c>
      <x:c r="B784" s="2" t="str">
        <x:v>60</x:v>
      </x:c>
      <x:c r="C784" s="2" t="str">
        <x:v>Bermuda</x:v>
      </x:c>
      <x:c r="D784" s="2" t="str">
        <x:v>8481</x:v>
      </x:c>
      <x:c r="E784" s="2" t="str">
        <x:v>总类（含零件及龙头）</x:v>
      </x:c>
      <x:c r="F784" s="2" t="str">
        <x:v>世界</x:v>
      </x:c>
      <x:c r="G784" s="8" t="n">
        <x:v>329733.78</x:v>
      </x:c>
      <x:c r="H784" s="8"/>
      <x:c r="I784" s="8" t="n">
        <x:v>329733.78</x:v>
      </x:c>
      <x:c r="J784" s="8" t="n">
        <x:v>9710.27</x:v>
      </x:c>
      <x:c r="K784" s="3" t="b">
        <x:v>0</x:v>
      </x:c>
      <x:c r="L784" s="2" t="n">
        <x:v>11</x:v>
      </x:c>
    </x:row>
    <x:row r="785" ht="22" customHeight="1">
      <x:c r="A785" s="2" t="str">
        <x:v>2025-06</x:v>
      </x:c>
      <x:c r="B785" s="2" t="str">
        <x:v>64</x:v>
      </x:c>
      <x:c r="C785" s="2" t="str">
        <x:v>Bhutan</x:v>
      </x:c>
      <x:c r="D785" s="2" t="str">
        <x:v>8481</x:v>
      </x:c>
      <x:c r="E785" s="2" t="str">
        <x:v>总类（含零件及龙头）</x:v>
      </x:c>
      <x:c r="F785" s="2" t="str">
        <x:v>世界</x:v>
      </x:c>
      <x:c r="G785" s="8" t="n">
        <x:v>330288.888</x:v>
      </x:c>
      <x:c r="H785" s="8" t="n">
        <x:v>330288.888</x:v>
      </x:c>
      <x:c r="I785" s="8"/>
      <x:c r="J785" s="8"/>
      <x:c r="K785" s="3" t="b">
        <x:v>0</x:v>
      </x:c>
      <x:c r="L785" s="2" t="n">
        <x:v>11</x:v>
      </x:c>
    </x:row>
    <x:row r="786" ht="22" customHeight="1">
      <x:c r="A786" s="2" t="str">
        <x:v>2025-06</x:v>
      </x:c>
      <x:c r="B786" s="2" t="str">
        <x:v>68</x:v>
      </x:c>
      <x:c r="C786" s="2" t="str">
        <x:v>玻利维亚</x:v>
      </x:c>
      <x:c r="D786" s="2" t="str">
        <x:v>8481</x:v>
      </x:c>
      <x:c r="E786" s="2" t="str">
        <x:v>总类（含零件及龙头）</x:v>
      </x:c>
      <x:c r="F786" s="2" t="str">
        <x:v>世界</x:v>
      </x:c>
      <x:c r="G786" s="8" t="n">
        <x:v>2733443</x:v>
      </x:c>
      <x:c r="H786" s="8" t="n">
        <x:v>2733443</x:v>
      </x:c>
      <x:c r="I786" s="8" t="n">
        <x:v>2602958</x:v>
      </x:c>
      <x:c r="J786" s="8"/>
      <x:c r="K786" s="3" t="b">
        <x:v>0</x:v>
      </x:c>
      <x:c r="L786" s="2" t="n">
        <x:v>11</x:v>
      </x:c>
    </x:row>
    <x:row r="787" ht="22" customHeight="1">
      <x:c r="A787" s="2" t="str">
        <x:v>2025-06</x:v>
      </x:c>
      <x:c r="B787" s="2" t="str">
        <x:v>70</x:v>
      </x:c>
      <x:c r="C787" s="2" t="str">
        <x:v>波黑</x:v>
      </x:c>
      <x:c r="D787" s="2" t="str">
        <x:v>8481</x:v>
      </x:c>
      <x:c r="E787" s="2" t="str">
        <x:v>总类（含零件及龙头）</x:v>
      </x:c>
      <x:c r="F787" s="2" t="str">
        <x:v>世界</x:v>
      </x:c>
      <x:c r="G787" s="8" t="n">
        <x:v>6202569.655</x:v>
      </x:c>
      <x:c r="H787" s="8" t="n">
        <x:v>6202569.655</x:v>
      </x:c>
      <x:c r="I787" s="8"/>
      <x:c r="J787" s="8" t="n">
        <x:v>307851.15</x:v>
      </x:c>
      <x:c r="K787" s="3" t="b">
        <x:v>0</x:v>
      </x:c>
      <x:c r="L787" s="2" t="n">
        <x:v>11</x:v>
      </x:c>
    </x:row>
    <x:row r="788" ht="22" customHeight="1">
      <x:c r="A788" s="2" t="str">
        <x:v>2025-06</x:v>
      </x:c>
      <x:c r="B788" s="2" t="str">
        <x:v>76</x:v>
      </x:c>
      <x:c r="C788" s="2" t="str">
        <x:v>巴西</x:v>
      </x:c>
      <x:c r="D788" s="2" t="str">
        <x:v>8481</x:v>
      </x:c>
      <x:c r="E788" s="2" t="str">
        <x:v>总类（含零件及龙头）</x:v>
      </x:c>
      <x:c r="F788" s="2" t="str">
        <x:v>世界</x:v>
      </x:c>
      <x:c r="G788" s="8" t="n">
        <x:v>179398140</x:v>
      </x:c>
      <x:c r="H788" s="8" t="n">
        <x:v>179398140</x:v>
      </x:c>
      <x:c r="I788" s="8" t="n">
        <x:v>174395213</x:v>
      </x:c>
      <x:c r="J788" s="8" t="n">
        <x:v>7055478.413</x:v>
      </x:c>
      <x:c r="K788" s="3" t="b">
        <x:v>1</x:v>
      </x:c>
      <x:c r="L788" s="2" t="n">
        <x:v>11</x:v>
      </x:c>
    </x:row>
    <x:row r="789" ht="22" customHeight="1">
      <x:c r="A789" s="2" t="str">
        <x:v>2025-06</x:v>
      </x:c>
      <x:c r="B789" s="2" t="str">
        <x:v>84</x:v>
      </x:c>
      <x:c r="C789" s="2" t="str">
        <x:v>Belize</x:v>
      </x:c>
      <x:c r="D789" s="2" t="str">
        <x:v>8481</x:v>
      </x:c>
      <x:c r="E789" s="2" t="str">
        <x:v>总类（含零件及龙头）</x:v>
      </x:c>
      <x:c r="F789" s="2" t="str">
        <x:v>世界</x:v>
      </x:c>
      <x:c r="G789" s="8" t="n">
        <x:v>655610.74</x:v>
      </x:c>
      <x:c r="H789" s="8" t="n">
        <x:v>655610.74</x:v>
      </x:c>
      <x:c r="I789" s="8"/>
      <x:c r="J789" s="8" t="n">
        <x:v>101498.507</x:v>
      </x:c>
      <x:c r="K789" s="3" t="b">
        <x:v>0</x:v>
      </x:c>
      <x:c r="L789" s="2" t="n">
        <x:v>11</x:v>
      </x:c>
    </x:row>
    <x:row r="790" ht="22" customHeight="1">
      <x:c r="A790" s="2" t="str">
        <x:v>2025-06</x:v>
      </x:c>
      <x:c r="B790" s="2" t="str">
        <x:v>100</x:v>
      </x:c>
      <x:c r="C790" s="2" t="str">
        <x:v>保加利亚</x:v>
      </x:c>
      <x:c r="D790" s="2" t="str">
        <x:v>8481</x:v>
      </x:c>
      <x:c r="E790" s="2" t="str">
        <x:v>总类（含零件及龙头）</x:v>
      </x:c>
      <x:c r="F790" s="2" t="str">
        <x:v>世界</x:v>
      </x:c>
      <x:c r="G790" s="8" t="n">
        <x:v>22230125.268</x:v>
      </x:c>
      <x:c r="H790" s="8" t="n">
        <x:v>22230125.268</x:v>
      </x:c>
      <x:c r="I790" s="8"/>
      <x:c r="J790" s="8" t="n">
        <x:v>2166254.681</x:v>
      </x:c>
      <x:c r="K790" s="3" t="b">
        <x:v>1</x:v>
      </x:c>
      <x:c r="L790" s="2" t="n">
        <x:v>11</x:v>
      </x:c>
    </x:row>
    <x:row r="791" ht="22" customHeight="1">
      <x:c r="A791" s="2" t="str">
        <x:v>2025-06</x:v>
      </x:c>
      <x:c r="B791" s="2" t="str">
        <x:v>104</x:v>
      </x:c>
      <x:c r="C791" s="2" t="str">
        <x:v>Myanmar</x:v>
      </x:c>
      <x:c r="D791" s="2" t="str">
        <x:v>8481</x:v>
      </x:c>
      <x:c r="E791" s="2" t="str">
        <x:v>总类（含零件及龙头）</x:v>
      </x:c>
      <x:c r="F791" s="2" t="str">
        <x:v>世界</x:v>
      </x:c>
      <x:c r="G791" s="8" t="n">
        <x:v>627192.287</x:v>
      </x:c>
      <x:c r="H791" s="8" t="n">
        <x:v>627192.287</x:v>
      </x:c>
      <x:c r="I791" s="8"/>
      <x:c r="J791" s="8" t="n">
        <x:v>77210.762</x:v>
      </x:c>
      <x:c r="K791" s="3" t="b">
        <x:v>1</x:v>
      </x:c>
      <x:c r="L791" s="2" t="n">
        <x:v>11</x:v>
      </x:c>
    </x:row>
    <x:row r="792" ht="22" customHeight="1">
      <x:c r="A792" s="2" t="str">
        <x:v>2025-06</x:v>
      </x:c>
      <x:c r="B792" s="2" t="str">
        <x:v>124</x:v>
      </x:c>
      <x:c r="C792" s="2" t="str">
        <x:v>加拿大</x:v>
      </x:c>
      <x:c r="D792" s="2" t="str">
        <x:v>8481</x:v>
      </x:c>
      <x:c r="E792" s="2" t="str">
        <x:v>总类（含零件及龙头）</x:v>
      </x:c>
      <x:c r="F792" s="2" t="str">
        <x:v>世界</x:v>
      </x:c>
      <x:c r="G792" s="8" t="n">
        <x:v>352367731.277</x:v>
      </x:c>
      <x:c r="H792" s="8"/>
      <x:c r="I792" s="8" t="n">
        <x:v>352367731.277</x:v>
      </x:c>
      <x:c r="J792" s="8"/>
      <x:c r="K792" s="3" t="b">
        <x:v>0</x:v>
      </x:c>
      <x:c r="L792" s="2" t="n">
        <x:v>11</x:v>
      </x:c>
    </x:row>
    <x:row r="793" ht="22" customHeight="1">
      <x:c r="A793" s="2" t="str">
        <x:v>2025-06</x:v>
      </x:c>
      <x:c r="B793" s="2" t="str">
        <x:v>152</x:v>
      </x:c>
      <x:c r="C793" s="2" t="str">
        <x:v>智利</x:v>
      </x:c>
      <x:c r="D793" s="2" t="str">
        <x:v>8481</x:v>
      </x:c>
      <x:c r="E793" s="2" t="str">
        <x:v>总类（含零件及龙头）</x:v>
      </x:c>
      <x:c r="F793" s="2" t="str">
        <x:v>世界</x:v>
      </x:c>
      <x:c r="G793" s="8" t="n">
        <x:v>39223475.259</x:v>
      </x:c>
      <x:c r="H793" s="8" t="n">
        <x:v>39223475.259</x:v>
      </x:c>
      <x:c r="I793" s="8" t="n">
        <x:v>37384230.107</x:v>
      </x:c>
      <x:c r="J793" s="8" t="n">
        <x:v>2691538.62</x:v>
      </x:c>
      <x:c r="K793" s="3" t="b">
        <x:v>1</x:v>
      </x:c>
      <x:c r="L793" s="2" t="n">
        <x:v>11</x:v>
      </x:c>
    </x:row>
    <x:row r="794" ht="22" customHeight="1">
      <x:c r="A794" s="2" t="str">
        <x:v>2025-06</x:v>
      </x:c>
      <x:c r="B794" s="2" t="str">
        <x:v>170</x:v>
      </x:c>
      <x:c r="C794" s="2" t="str">
        <x:v>哥伦比亚</x:v>
      </x:c>
      <x:c r="D794" s="2" t="str">
        <x:v>8481</x:v>
      </x:c>
      <x:c r="E794" s="2" t="str">
        <x:v>总类（含零件及龙头）</x:v>
      </x:c>
      <x:c r="F794" s="2" t="str">
        <x:v>世界</x:v>
      </x:c>
      <x:c r="G794" s="8" t="n">
        <x:v>22780163.01</x:v>
      </x:c>
      <x:c r="H794" s="8" t="n">
        <x:v>22780163.01</x:v>
      </x:c>
      <x:c r="I794" s="8" t="n">
        <x:v>21992555.94</x:v>
      </x:c>
      <x:c r="J794" s="8" t="n">
        <x:v>1520066.71</x:v>
      </x:c>
      <x:c r="K794" s="3" t="b">
        <x:v>0</x:v>
      </x:c>
      <x:c r="L794" s="2" t="n">
        <x:v>11</x:v>
      </x:c>
    </x:row>
    <x:row r="795" ht="22" customHeight="1">
      <x:c r="A795" s="2" t="str">
        <x:v>2025-06</x:v>
      </x:c>
      <x:c r="B795" s="2" t="str">
        <x:v>191</x:v>
      </x:c>
      <x:c r="C795" s="2" t="str">
        <x:v>克罗地亚</x:v>
      </x:c>
      <x:c r="D795" s="2" t="str">
        <x:v>8481</x:v>
      </x:c>
      <x:c r="E795" s="2" t="str">
        <x:v>总类（含零件及龙头）</x:v>
      </x:c>
      <x:c r="F795" s="2" t="str">
        <x:v>世界</x:v>
      </x:c>
      <x:c r="G795" s="8" t="n">
        <x:v>18702390</x:v>
      </x:c>
      <x:c r="H795" s="8" t="n">
        <x:v>18702390</x:v>
      </x:c>
      <x:c r="I795" s="8"/>
      <x:c r="J795" s="8" t="n">
        <x:v>907611.692</x:v>
      </x:c>
      <x:c r="K795" s="3" t="b">
        <x:v>0</x:v>
      </x:c>
      <x:c r="L795" s="2" t="n">
        <x:v>11</x:v>
      </x:c>
    </x:row>
    <x:row r="796" ht="22" customHeight="1">
      <x:c r="A796" s="2" t="str">
        <x:v>2025-06</x:v>
      </x:c>
      <x:c r="B796" s="2" t="str">
        <x:v>196</x:v>
      </x:c>
      <x:c r="C796" s="2" t="str">
        <x:v>塞浦路斯</x:v>
      </x:c>
      <x:c r="D796" s="2" t="str">
        <x:v>8481</x:v>
      </x:c>
      <x:c r="E796" s="2" t="str">
        <x:v>总类（含零件及龙头）</x:v>
      </x:c>
      <x:c r="F796" s="2" t="str">
        <x:v>世界</x:v>
      </x:c>
      <x:c r="G796" s="8" t="n">
        <x:v>3232409.235</x:v>
      </x:c>
      <x:c r="H796" s="8" t="n">
        <x:v>3232409.235</x:v>
      </x:c>
      <x:c r="I796" s="8"/>
      <x:c r="J796" s="8" t="n">
        <x:v>178233</x:v>
      </x:c>
      <x:c r="K796" s="3" t="b">
        <x:v>0</x:v>
      </x:c>
      <x:c r="L796" s="2" t="n">
        <x:v>11</x:v>
      </x:c>
    </x:row>
    <x:row r="797" ht="22" customHeight="1">
      <x:c r="A797" s="2" t="str">
        <x:v>2025-06</x:v>
      </x:c>
      <x:c r="B797" s="2" t="str">
        <x:v>203</x:v>
      </x:c>
      <x:c r="C797" s="2" t="str">
        <x:v>捷克</x:v>
      </x:c>
      <x:c r="D797" s="2" t="str">
        <x:v>8481</x:v>
      </x:c>
      <x:c r="E797" s="2" t="str">
        <x:v>总类（含零件及龙头）</x:v>
      </x:c>
      <x:c r="F797" s="2" t="str">
        <x:v>世界</x:v>
      </x:c>
      <x:c r="G797" s="8" t="n">
        <x:v>143580646</x:v>
      </x:c>
      <x:c r="H797" s="8" t="n">
        <x:v>143580646</x:v>
      </x:c>
      <x:c r="I797" s="8" t="n">
        <x:v>140102092</x:v>
      </x:c>
      <x:c r="J797" s="8" t="n">
        <x:v>4561495.465</x:v>
      </x:c>
      <x:c r="K797" s="3" t="b">
        <x:v>1</x:v>
      </x:c>
      <x:c r="L797" s="2" t="n">
        <x:v>11</x:v>
      </x:c>
    </x:row>
    <x:row r="798" ht="22" customHeight="1">
      <x:c r="A798" s="2" t="str">
        <x:v>2025-06</x:v>
      </x:c>
      <x:c r="B798" s="2" t="str">
        <x:v>208</x:v>
      </x:c>
      <x:c r="C798" s="2" t="str">
        <x:v>丹麦</x:v>
      </x:c>
      <x:c r="D798" s="2" t="str">
        <x:v>8481</x:v>
      </x:c>
      <x:c r="E798" s="2" t="str">
        <x:v>总类（含零件及龙头）</x:v>
      </x:c>
      <x:c r="F798" s="2" t="str">
        <x:v>世界</x:v>
      </x:c>
      <x:c r="G798" s="8" t="n">
        <x:v>102525766.733</x:v>
      </x:c>
      <x:c r="H798" s="8" t="n">
        <x:v>102525766.733</x:v>
      </x:c>
      <x:c r="I798" s="8"/>
      <x:c r="J798" s="8" t="n">
        <x:v>4225039.145</x:v>
      </x:c>
      <x:c r="K798" s="3" t="b">
        <x:v>1</x:v>
      </x:c>
      <x:c r="L798" s="2" t="n">
        <x:v>11</x:v>
      </x:c>
    </x:row>
    <x:row r="799" ht="22" customHeight="1">
      <x:c r="A799" s="2" t="str">
        <x:v>2025-06</x:v>
      </x:c>
      <x:c r="B799" s="2" t="str">
        <x:v>214</x:v>
      </x:c>
      <x:c r="C799" s="2" t="str">
        <x:v>多米尼加共和国</x:v>
      </x:c>
      <x:c r="D799" s="2" t="str">
        <x:v>8481</x:v>
      </x:c>
      <x:c r="E799" s="2" t="str">
        <x:v>总类（含零件及龙头）</x:v>
      </x:c>
      <x:c r="F799" s="2" t="str">
        <x:v>世界</x:v>
      </x:c>
      <x:c r="G799" s="8" t="n">
        <x:v>10572481.069</x:v>
      </x:c>
      <x:c r="H799" s="8" t="n">
        <x:v>10572481.069</x:v>
      </x:c>
      <x:c r="I799" s="8" t="n">
        <x:v>9993803.897</x:v>
      </x:c>
      <x:c r="J799" s="8" t="n">
        <x:v>662724.987</x:v>
      </x:c>
      <x:c r="K799" s="3" t="b">
        <x:v>1</x:v>
      </x:c>
      <x:c r="L799" s="2" t="n">
        <x:v>11</x:v>
      </x:c>
    </x:row>
    <x:row r="800" ht="22" customHeight="1">
      <x:c r="A800" s="2" t="str">
        <x:v>2025-06</x:v>
      </x:c>
      <x:c r="B800" s="2" t="str">
        <x:v>222</x:v>
      </x:c>
      <x:c r="C800" s="2" t="str">
        <x:v>萨尔瓦多</x:v>
      </x:c>
      <x:c r="D800" s="2" t="str">
        <x:v>8481</x:v>
      </x:c>
      <x:c r="E800" s="2" t="str">
        <x:v>总类（含零件及龙头）</x:v>
      </x:c>
      <x:c r="F800" s="2" t="str">
        <x:v>世界</x:v>
      </x:c>
      <x:c r="G800" s="8" t="n">
        <x:v>3103332.17</x:v>
      </x:c>
      <x:c r="H800" s="8" t="n">
        <x:v>3103332.17</x:v>
      </x:c>
      <x:c r="I800" s="8"/>
      <x:c r="J800" s="8" t="n">
        <x:v>239713.54</x:v>
      </x:c>
      <x:c r="K800" s="3" t="b">
        <x:v>0</x:v>
      </x:c>
      <x:c r="L800" s="2" t="n">
        <x:v>11</x:v>
      </x:c>
    </x:row>
    <x:row r="801" ht="22" customHeight="1">
      <x:c r="A801" s="2" t="str">
        <x:v>2025-06</x:v>
      </x:c>
      <x:c r="B801" s="2" t="str">
        <x:v>233</x:v>
      </x:c>
      <x:c r="C801" s="2" t="str">
        <x:v>爱沙尼亚</x:v>
      </x:c>
      <x:c r="D801" s="2" t="str">
        <x:v>8481</x:v>
      </x:c>
      <x:c r="E801" s="2" t="str">
        <x:v>总类（含零件及龙头）</x:v>
      </x:c>
      <x:c r="F801" s="2" t="str">
        <x:v>世界</x:v>
      </x:c>
      <x:c r="G801" s="8" t="n">
        <x:v>7669238.72</x:v>
      </x:c>
      <x:c r="H801" s="8" t="n">
        <x:v>7669238.72</x:v>
      </x:c>
      <x:c r="I801" s="8"/>
      <x:c r="J801" s="8" t="n">
        <x:v>262220.181</x:v>
      </x:c>
      <x:c r="K801" s="3" t="b">
        <x:v>0</x:v>
      </x:c>
      <x:c r="L801" s="2" t="n">
        <x:v>11</x:v>
      </x:c>
    </x:row>
    <x:row r="802" ht="22" customHeight="1">
      <x:c r="A802" s="2" t="str">
        <x:v>2025-06</x:v>
      </x:c>
      <x:c r="B802" s="2" t="str">
        <x:v>234</x:v>
      </x:c>
      <x:c r="C802" s="2" t="str">
        <x:v>Faroe Isds</x:v>
      </x:c>
      <x:c r="D802" s="2" t="str">
        <x:v>8481</x:v>
      </x:c>
      <x:c r="E802" s="2" t="str">
        <x:v>总类（含零件及龙头）</x:v>
      </x:c>
      <x:c r="F802" s="2" t="str">
        <x:v>世界</x:v>
      </x:c>
      <x:c r="G802" s="8" t="n">
        <x:v>694342.592</x:v>
      </x:c>
      <x:c r="H802" s="8" t="n">
        <x:v>694342.592</x:v>
      </x:c>
      <x:c r="I802" s="8" t="n">
        <x:v>649317.746</x:v>
      </x:c>
      <x:c r="J802" s="8" t="n">
        <x:v>16897.359</x:v>
      </x:c>
      <x:c r="K802" s="3" t="b">
        <x:v>1</x:v>
      </x:c>
      <x:c r="L802" s="2" t="n">
        <x:v>11</x:v>
      </x:c>
    </x:row>
    <x:row r="803" ht="22" customHeight="1">
      <x:c r="A803" s="2" t="str">
        <x:v>2025-06</x:v>
      </x:c>
      <x:c r="B803" s="2" t="str">
        <x:v>242</x:v>
      </x:c>
      <x:c r="C803" s="2" t="str">
        <x:v>Fiji</x:v>
      </x:c>
      <x:c r="D803" s="2" t="str">
        <x:v>8481</x:v>
      </x:c>
      <x:c r="E803" s="2" t="str">
        <x:v>总类（含零件及龙头）</x:v>
      </x:c>
      <x:c r="F803" s="2" t="str">
        <x:v>世界</x:v>
      </x:c>
      <x:c r="G803" s="8" t="n">
        <x:v>929026.823</x:v>
      </x:c>
      <x:c r="H803" s="8" t="n">
        <x:v>929026.823</x:v>
      </x:c>
      <x:c r="I803" s="8"/>
      <x:c r="J803" s="8" t="n">
        <x:v>72318.923</x:v>
      </x:c>
      <x:c r="K803" s="3" t="b">
        <x:v>0</x:v>
      </x:c>
      <x:c r="L803" s="2" t="n">
        <x:v>11</x:v>
      </x:c>
    </x:row>
    <x:row r="804" ht="22" customHeight="1">
      <x:c r="A804" s="2" t="str">
        <x:v>2025-06</x:v>
      </x:c>
      <x:c r="B804" s="2" t="str">
        <x:v>246</x:v>
      </x:c>
      <x:c r="C804" s="2" t="str">
        <x:v>芬兰</x:v>
      </x:c>
      <x:c r="D804" s="2" t="str">
        <x:v>8481</x:v>
      </x:c>
      <x:c r="E804" s="2" t="str">
        <x:v>总类（含零件及龙头）</x:v>
      </x:c>
      <x:c r="F804" s="2" t="str">
        <x:v>世界</x:v>
      </x:c>
      <x:c r="G804" s="8" t="n">
        <x:v>49099701.566</x:v>
      </x:c>
      <x:c r="H804" s="8" t="n">
        <x:v>49099701.566</x:v>
      </x:c>
      <x:c r="I804" s="8"/>
      <x:c r="J804" s="8" t="n">
        <x:v>1357306.505</x:v>
      </x:c>
      <x:c r="K804" s="3" t="b">
        <x:v>1</x:v>
      </x:c>
      <x:c r="L804" s="2" t="n">
        <x:v>11</x:v>
      </x:c>
    </x:row>
    <x:row r="805" ht="22" customHeight="1">
      <x:c r="A805" s="2" t="str">
        <x:v>2025-06</x:v>
      </x:c>
      <x:c r="B805" s="2" t="str">
        <x:v>251</x:v>
      </x:c>
      <x:c r="C805" s="2" t="str">
        <x:v>法国</x:v>
      </x:c>
      <x:c r="D805" s="2" t="str">
        <x:v>8481</x:v>
      </x:c>
      <x:c r="E805" s="2" t="str">
        <x:v>总类（含零件及龙头）</x:v>
      </x:c>
      <x:c r="F805" s="2" t="str">
        <x:v>世界</x:v>
      </x:c>
      <x:c r="G805" s="8" t="n">
        <x:v>336856191.766</x:v>
      </x:c>
      <x:c r="H805" s="8" t="n">
        <x:v>336856191.766</x:v>
      </x:c>
      <x:c r="I805" s="8"/>
      <x:c r="J805" s="8" t="n">
        <x:v>11813203.669</x:v>
      </x:c>
      <x:c r="K805" s="3" t="b">
        <x:v>1</x:v>
      </x:c>
      <x:c r="L805" s="2" t="n">
        <x:v>11</x:v>
      </x:c>
    </x:row>
    <x:row r="806" ht="22" customHeight="1">
      <x:c r="A806" s="2" t="str">
        <x:v>2025-06</x:v>
      </x:c>
      <x:c r="B806" s="2" t="str">
        <x:v>268</x:v>
      </x:c>
      <x:c r="C806" s="2" t="str">
        <x:v>格鲁吉亚</x:v>
      </x:c>
      <x:c r="D806" s="2" t="str">
        <x:v>8481</x:v>
      </x:c>
      <x:c r="E806" s="2" t="str">
        <x:v>总类（含零件及龙头）</x:v>
      </x:c>
      <x:c r="F806" s="2" t="str">
        <x:v>世界</x:v>
      </x:c>
      <x:c r="G806" s="8" t="n">
        <x:v>4420973.289</x:v>
      </x:c>
      <x:c r="H806" s="8" t="n">
        <x:v>4420973.289</x:v>
      </x:c>
      <x:c r="I806" s="8"/>
      <x:c r="J806" s="8" t="n">
        <x:v>341173.07</x:v>
      </x:c>
      <x:c r="K806" s="3" t="b">
        <x:v>0</x:v>
      </x:c>
      <x:c r="L806" s="2" t="n">
        <x:v>11</x:v>
      </x:c>
    </x:row>
    <x:row r="807" ht="22" customHeight="1">
      <x:c r="A807" s="2" t="str">
        <x:v>2025-06</x:v>
      </x:c>
      <x:c r="B807" s="2" t="str">
        <x:v>276</x:v>
      </x:c>
      <x:c r="C807" s="2" t="str">
        <x:v>德国</x:v>
      </x:c>
      <x:c r="D807" s="2" t="str">
        <x:v>8481</x:v>
      </x:c>
      <x:c r="E807" s="2" t="str">
        <x:v>总类（含零件及龙头）</x:v>
      </x:c>
      <x:c r="F807" s="2" t="str">
        <x:v>世界</x:v>
      </x:c>
      <x:c r="G807" s="8" t="n">
        <x:v>745667044.015</x:v>
      </x:c>
      <x:c r="H807" s="8" t="n">
        <x:v>745667044.015</x:v>
      </x:c>
      <x:c r="I807" s="8"/>
      <x:c r="J807" s="8" t="n">
        <x:v>24012203.18</x:v>
      </x:c>
      <x:c r="K807" s="3" t="b">
        <x:v>1</x:v>
      </x:c>
      <x:c r="L807" s="2" t="n">
        <x:v>11</x:v>
      </x:c>
    </x:row>
    <x:row r="808" ht="22" customHeight="1">
      <x:c r="A808" s="2" t="str">
        <x:v>2025-06</x:v>
      </x:c>
      <x:c r="B808" s="2" t="str">
        <x:v>288</x:v>
      </x:c>
      <x:c r="C808" s="2" t="str">
        <x:v>加纳</x:v>
      </x:c>
      <x:c r="D808" s="2" t="str">
        <x:v>8481</x:v>
      </x:c>
      <x:c r="E808" s="2" t="str">
        <x:v>总类（含零件及龙头）</x:v>
      </x:c>
      <x:c r="F808" s="2" t="str">
        <x:v>世界</x:v>
      </x:c>
      <x:c r="G808" s="8" t="n">
        <x:v>6890235.267</x:v>
      </x:c>
      <x:c r="H808" s="8" t="n">
        <x:v>6890235.267</x:v>
      </x:c>
      <x:c r="I808" s="8"/>
      <x:c r="J808" s="8" t="n">
        <x:v>800333.931</x:v>
      </x:c>
      <x:c r="K808" s="3" t="b">
        <x:v>0</x:v>
      </x:c>
      <x:c r="L808" s="2" t="n">
        <x:v>11</x:v>
      </x:c>
    </x:row>
    <x:row r="809" ht="22" customHeight="1">
      <x:c r="A809" s="2" t="str">
        <x:v>2025-06</x:v>
      </x:c>
      <x:c r="B809" s="2" t="str">
        <x:v>296</x:v>
      </x:c>
      <x:c r="C809" s="2" t="str">
        <x:v>Kiribati</x:v>
      </x:c>
      <x:c r="D809" s="2" t="str">
        <x:v>8481</x:v>
      </x:c>
      <x:c r="E809" s="2" t="str">
        <x:v>总类（含零件及龙头）</x:v>
      </x:c>
      <x:c r="F809" s="2" t="str">
        <x:v>世界</x:v>
      </x:c>
      <x:c r="G809" s="8" t="n">
        <x:v>48711</x:v>
      </x:c>
      <x:c r="H809" s="8" t="n">
        <x:v>48711</x:v>
      </x:c>
      <x:c r="I809" s="8"/>
      <x:c r="J809" s="8" t="n">
        <x:v>830.211</x:v>
      </x:c>
      <x:c r="K809" s="3" t="b">
        <x:v>1</x:v>
      </x:c>
      <x:c r="L809" s="2" t="n">
        <x:v>11</x:v>
      </x:c>
    </x:row>
    <x:row r="810" ht="22" customHeight="1">
      <x:c r="A810" s="2" t="str">
        <x:v>2025-06</x:v>
      </x:c>
      <x:c r="B810" s="2" t="str">
        <x:v>300</x:v>
      </x:c>
      <x:c r="C810" s="2" t="str">
        <x:v>希腊</x:v>
      </x:c>
      <x:c r="D810" s="2" t="str">
        <x:v>8481</x:v>
      </x:c>
      <x:c r="E810" s="2" t="str">
        <x:v>总类（含零件及龙头）</x:v>
      </x:c>
      <x:c r="F810" s="2" t="str">
        <x:v>世界</x:v>
      </x:c>
      <x:c r="G810" s="8" t="n">
        <x:v>28590887.753</x:v>
      </x:c>
      <x:c r="H810" s="8" t="n">
        <x:v>28590887.753</x:v>
      </x:c>
      <x:c r="I810" s="8"/>
      <x:c r="J810" s="8" t="n">
        <x:v>1667557</x:v>
      </x:c>
      <x:c r="K810" s="3" t="b">
        <x:v>0</x:v>
      </x:c>
      <x:c r="L810" s="2" t="n">
        <x:v>11</x:v>
      </x:c>
    </x:row>
    <x:row r="811" ht="22" customHeight="1">
      <x:c r="A811" s="2" t="str">
        <x:v>2025-06</x:v>
      </x:c>
      <x:c r="B811" s="2" t="str">
        <x:v>308</x:v>
      </x:c>
      <x:c r="C811" s="2" t="str">
        <x:v>Grenada</x:v>
      </x:c>
      <x:c r="D811" s="2" t="str">
        <x:v>8481</x:v>
      </x:c>
      <x:c r="E811" s="2" t="str">
        <x:v>总类（含零件及龙头）</x:v>
      </x:c>
      <x:c r="F811" s="2" t="str">
        <x:v>世界</x:v>
      </x:c>
      <x:c r="G811" s="8" t="n">
        <x:v>365416.089</x:v>
      </x:c>
      <x:c r="H811" s="8" t="n">
        <x:v>365416.089</x:v>
      </x:c>
      <x:c r="I811" s="8"/>
      <x:c r="J811" s="8" t="n">
        <x:v>26995.52</x:v>
      </x:c>
      <x:c r="K811" s="3" t="b">
        <x:v>0</x:v>
      </x:c>
      <x:c r="L811" s="2" t="n">
        <x:v>11</x:v>
      </x:c>
    </x:row>
    <x:row r="812" ht="22" customHeight="1">
      <x:c r="A812" s="2" t="str">
        <x:v>2025-06</x:v>
      </x:c>
      <x:c r="B812" s="2" t="str">
        <x:v>320</x:v>
      </x:c>
      <x:c r="C812" s="2" t="str">
        <x:v>危地马拉</x:v>
      </x:c>
      <x:c r="D812" s="2" t="str">
        <x:v>8481</x:v>
      </x:c>
      <x:c r="E812" s="2" t="str">
        <x:v>总类（含零件及龙头）</x:v>
      </x:c>
      <x:c r="F812" s="2" t="str">
        <x:v>世界</x:v>
      </x:c>
      <x:c r="G812" s="8" t="n">
        <x:v>7778183</x:v>
      </x:c>
      <x:c r="H812" s="8" t="n">
        <x:v>7778183</x:v>
      </x:c>
      <x:c r="I812" s="8"/>
      <x:c r="J812" s="8" t="n">
        <x:v>613867</x:v>
      </x:c>
      <x:c r="K812" s="3" t="b">
        <x:v>0</x:v>
      </x:c>
      <x:c r="L812" s="2" t="n">
        <x:v>11</x:v>
      </x:c>
    </x:row>
    <x:row r="813" ht="22" customHeight="1">
      <x:c r="A813" s="2" t="str">
        <x:v>2025-06</x:v>
      </x:c>
      <x:c r="B813" s="2" t="str">
        <x:v>328</x:v>
      </x:c>
      <x:c r="C813" s="2" t="str">
        <x:v>圭亚那</x:v>
      </x:c>
      <x:c r="D813" s="2" t="str">
        <x:v>8481</x:v>
      </x:c>
      <x:c r="E813" s="2" t="str">
        <x:v>总类（含零件及龙头）</x:v>
      </x:c>
      <x:c r="F813" s="2" t="str">
        <x:v>世界</x:v>
      </x:c>
      <x:c r="G813" s="8" t="n">
        <x:v>30317618.923</x:v>
      </x:c>
      <x:c r="H813" s="8" t="n">
        <x:v>30317618.923</x:v>
      </x:c>
      <x:c r="I813" s="8"/>
      <x:c r="J813" s="8" t="n">
        <x:v>453235.483</x:v>
      </x:c>
      <x:c r="K813" s="3" t="b">
        <x:v>1</x:v>
      </x:c>
      <x:c r="L813" s="2" t="n">
        <x:v>11</x:v>
      </x:c>
    </x:row>
    <x:row r="814" ht="22" customHeight="1">
      <x:c r="A814" s="2" t="str">
        <x:v>2025-06</x:v>
      </x:c>
      <x:c r="B814" s="2" t="str">
        <x:v>344</x:v>
      </x:c>
      <x:c r="C814" s="2" t="str">
        <x:v>中国香港</x:v>
      </x:c>
      <x:c r="D814" s="2" t="str">
        <x:v>8481</x:v>
      </x:c>
      <x:c r="E814" s="2" t="str">
        <x:v>总类（含零件及龙头）</x:v>
      </x:c>
      <x:c r="F814" s="2" t="str">
        <x:v>世界</x:v>
      </x:c>
      <x:c r="G814" s="8" t="n">
        <x:v>48647934.002</x:v>
      </x:c>
      <x:c r="H814" s="8" t="n">
        <x:v>48647934.002</x:v>
      </x:c>
      <x:c r="I814" s="8"/>
      <x:c r="J814" s="8"/>
      <x:c r="K814" s="3" t="b">
        <x:v>0</x:v>
      </x:c>
      <x:c r="L814" s="2" t="n">
        <x:v>11</x:v>
      </x:c>
    </x:row>
    <x:row r="815" ht="22" customHeight="1">
      <x:c r="A815" s="2" t="str">
        <x:v>2025-06</x:v>
      </x:c>
      <x:c r="B815" s="2" t="str">
        <x:v>348</x:v>
      </x:c>
      <x:c r="C815" s="2" t="str">
        <x:v>匈牙利</x:v>
      </x:c>
      <x:c r="D815" s="2" t="str">
        <x:v>8481</x:v>
      </x:c>
      <x:c r="E815" s="2" t="str">
        <x:v>总类（含零件及龙头）</x:v>
      </x:c>
      <x:c r="F815" s="2" t="str">
        <x:v>世界</x:v>
      </x:c>
      <x:c r="G815" s="8" t="n">
        <x:v>86579163.772</x:v>
      </x:c>
      <x:c r="H815" s="8" t="n">
        <x:v>86579163.772</x:v>
      </x:c>
      <x:c r="I815" s="8"/>
      <x:c r="J815" s="8" t="n">
        <x:v>2390721.255</x:v>
      </x:c>
      <x:c r="K815" s="3" t="b">
        <x:v>1</x:v>
      </x:c>
      <x:c r="L815" s="2" t="n">
        <x:v>11</x:v>
      </x:c>
    </x:row>
    <x:row r="816" ht="22" customHeight="1">
      <x:c r="A816" s="2" t="str">
        <x:v>2025-06</x:v>
      </x:c>
      <x:c r="B816" s="2" t="str">
        <x:v>352</x:v>
      </x:c>
      <x:c r="C816" s="2" t="str">
        <x:v>冰岛</x:v>
      </x:c>
      <x:c r="D816" s="2" t="str">
        <x:v>8481</x:v>
      </x:c>
      <x:c r="E816" s="2" t="str">
        <x:v>总类（含零件及龙头）</x:v>
      </x:c>
      <x:c r="F816" s="2" t="str">
        <x:v>世界</x:v>
      </x:c>
      <x:c r="G816" s="8" t="n">
        <x:v>4106920.31</x:v>
      </x:c>
      <x:c r="H816" s="8" t="n">
        <x:v>4106920.31</x:v>
      </x:c>
      <x:c r="I816" s="8" t="n">
        <x:v>3897666.827</x:v>
      </x:c>
      <x:c r="J816" s="8" t="n">
        <x:v>111641.557</x:v>
      </x:c>
      <x:c r="K816" s="3" t="b">
        <x:v>1</x:v>
      </x:c>
      <x:c r="L816" s="2" t="n">
        <x:v>11</x:v>
      </x:c>
    </x:row>
    <x:row r="817" ht="22" customHeight="1">
      <x:c r="A817" s="2" t="str">
        <x:v>2025-06</x:v>
      </x:c>
      <x:c r="B817" s="2" t="str">
        <x:v>360</x:v>
      </x:c>
      <x:c r="C817" s="2" t="str">
        <x:v>印度尼西亚</x:v>
      </x:c>
      <x:c r="D817" s="2" t="str">
        <x:v>8481</x:v>
      </x:c>
      <x:c r="E817" s="2" t="str">
        <x:v>总类（含零件及龙头）</x:v>
      </x:c>
      <x:c r="F817" s="2" t="str">
        <x:v>世界</x:v>
      </x:c>
      <x:c r="G817" s="8" t="n">
        <x:v>102168967.099</x:v>
      </x:c>
      <x:c r="H817" s="8" t="n">
        <x:v>102168967.099</x:v>
      </x:c>
      <x:c r="I817" s="8"/>
      <x:c r="J817" s="8" t="n">
        <x:v>7364258.317</x:v>
      </x:c>
      <x:c r="K817" s="3" t="b">
        <x:v>0</x:v>
      </x:c>
      <x:c r="L817" s="2" t="n">
        <x:v>11</x:v>
      </x:c>
    </x:row>
    <x:row r="818" ht="22" customHeight="1">
      <x:c r="A818" s="2" t="str">
        <x:v>2025-06</x:v>
      </x:c>
      <x:c r="B818" s="2" t="str">
        <x:v>372</x:v>
      </x:c>
      <x:c r="C818" s="2" t="str">
        <x:v>爱尔兰</x:v>
      </x:c>
      <x:c r="D818" s="2" t="str">
        <x:v>8481</x:v>
      </x:c>
      <x:c r="E818" s="2" t="str">
        <x:v>总类（含零件及龙头）</x:v>
      </x:c>
      <x:c r="F818" s="2" t="str">
        <x:v>世界</x:v>
      </x:c>
      <x:c r="G818" s="8" t="n">
        <x:v>36075957.775</x:v>
      </x:c>
      <x:c r="H818" s="8" t="n">
        <x:v>36075957.775</x:v>
      </x:c>
      <x:c r="I818" s="8"/>
      <x:c r="J818" s="8" t="n">
        <x:v>816637.906</x:v>
      </x:c>
      <x:c r="K818" s="3" t="b">
        <x:v>1</x:v>
      </x:c>
      <x:c r="L818" s="2" t="n">
        <x:v>11</x:v>
      </x:c>
    </x:row>
    <x:row r="819" ht="22" customHeight="1">
      <x:c r="A819" s="2" t="str">
        <x:v>2025-06</x:v>
      </x:c>
      <x:c r="B819" s="2" t="str">
        <x:v>376</x:v>
      </x:c>
      <x:c r="C819" s="2" t="str">
        <x:v>以色列</x:v>
      </x:c>
      <x:c r="D819" s="2" t="str">
        <x:v>8481</x:v>
      </x:c>
      <x:c r="E819" s="2" t="str">
        <x:v>总类（含零件及龙头）</x:v>
      </x:c>
      <x:c r="F819" s="2" t="str">
        <x:v>世界</x:v>
      </x:c>
      <x:c r="G819" s="8" t="n">
        <x:v>31552000</x:v>
      </x:c>
      <x:c r="H819" s="8" t="n">
        <x:v>31552000</x:v>
      </x:c>
      <x:c r="I819" s="8"/>
      <x:c r="J819" s="8"/>
      <x:c r="K819" s="3" t="b">
        <x:v>0</x:v>
      </x:c>
      <x:c r="L819" s="2" t="n">
        <x:v>11</x:v>
      </x:c>
    </x:row>
    <x:row r="820" ht="22" customHeight="1">
      <x:c r="A820" s="2" t="str">
        <x:v>2025-06</x:v>
      </x:c>
      <x:c r="B820" s="2" t="str">
        <x:v>380</x:v>
      </x:c>
      <x:c r="C820" s="2" t="str">
        <x:v>意大利</x:v>
      </x:c>
      <x:c r="D820" s="2" t="str">
        <x:v>8481</x:v>
      </x:c>
      <x:c r="E820" s="2" t="str">
        <x:v>总类（含零件及龙头）</x:v>
      </x:c>
      <x:c r="F820" s="2" t="str">
        <x:v>世界</x:v>
      </x:c>
      <x:c r="G820" s="8" t="n">
        <x:v>263611228.521</x:v>
      </x:c>
      <x:c r="H820" s="8" t="n">
        <x:v>263611228.521</x:v>
      </x:c>
      <x:c r="I820" s="8"/>
      <x:c r="J820" s="8" t="n">
        <x:v>11708735</x:v>
      </x:c>
      <x:c r="K820" s="3" t="b">
        <x:v>0</x:v>
      </x:c>
      <x:c r="L820" s="2" t="n">
        <x:v>11</x:v>
      </x:c>
    </x:row>
    <x:row r="821" ht="22" customHeight="1">
      <x:c r="A821" s="2" t="str">
        <x:v>2025-06</x:v>
      </x:c>
      <x:c r="B821" s="2" t="str">
        <x:v>384</x:v>
      </x:c>
      <x:c r="C821" s="2" t="str">
        <x:v>科特迪瓦</x:v>
      </x:c>
      <x:c r="D821" s="2" t="str">
        <x:v>8481</x:v>
      </x:c>
      <x:c r="E821" s="2" t="str">
        <x:v>总类（含零件及龙头）</x:v>
      </x:c>
      <x:c r="F821" s="2" t="str">
        <x:v>世界</x:v>
      </x:c>
      <x:c r="G821" s="8" t="n">
        <x:v>6369851.57</x:v>
      </x:c>
      <x:c r="H821" s="8" t="n">
        <x:v>6369851.57</x:v>
      </x:c>
      <x:c r="I821" s="8"/>
      <x:c r="J821" s="8" t="n">
        <x:v>1152326</x:v>
      </x:c>
      <x:c r="K821" s="3" t="b">
        <x:v>0</x:v>
      </x:c>
      <x:c r="L821" s="2" t="n">
        <x:v>11</x:v>
      </x:c>
    </x:row>
    <x:row r="822" ht="22" customHeight="1">
      <x:c r="A822" s="2" t="str">
        <x:v>2025-06</x:v>
      </x:c>
      <x:c r="B822" s="2" t="str">
        <x:v>392</x:v>
      </x:c>
      <x:c r="C822" s="2" t="str">
        <x:v>日本</x:v>
      </x:c>
      <x:c r="D822" s="2" t="str">
        <x:v>8481</x:v>
      </x:c>
      <x:c r="E822" s="2" t="str">
        <x:v>总类（含零件及龙头）</x:v>
      </x:c>
      <x:c r="F822" s="2" t="str">
        <x:v>世界</x:v>
      </x:c>
      <x:c r="G822" s="8" t="n">
        <x:v>230379086.496</x:v>
      </x:c>
      <x:c r="H822" s="8" t="n">
        <x:v>230379086.496</x:v>
      </x:c>
      <x:c r="I822" s="8"/>
      <x:c r="J822" s="8" t="n">
        <x:v>7967102.244</x:v>
      </x:c>
      <x:c r="K822" s="3" t="b">
        <x:v>1</x:v>
      </x:c>
      <x:c r="L822" s="2" t="n">
        <x:v>11</x:v>
      </x:c>
    </x:row>
    <x:row r="823" ht="22" customHeight="1">
      <x:c r="A823" s="2" t="str">
        <x:v>2025-06</x:v>
      </x:c>
      <x:c r="B823" s="2" t="str">
        <x:v>398</x:v>
      </x:c>
      <x:c r="C823" s="2" t="str">
        <x:v>哈萨克斯坦</x:v>
      </x:c>
      <x:c r="D823" s="2" t="str">
        <x:v>8481</x:v>
      </x:c>
      <x:c r="E823" s="2" t="str">
        <x:v>总类（含零件及龙头）</x:v>
      </x:c>
      <x:c r="F823" s="2" t="str">
        <x:v>世界</x:v>
      </x:c>
      <x:c r="G823" s="8" t="n">
        <x:v>39107346.31</x:v>
      </x:c>
      <x:c r="H823" s="8" t="n">
        <x:v>39107346.31</x:v>
      </x:c>
      <x:c r="I823" s="8"/>
      <x:c r="J823" s="8" t="n">
        <x:v>3386567.18</x:v>
      </x:c>
      <x:c r="K823" s="3" t="b">
        <x:v>0</x:v>
      </x:c>
      <x:c r="L823" s="2" t="n">
        <x:v>11</x:v>
      </x:c>
    </x:row>
    <x:row r="824" ht="22" customHeight="1">
      <x:c r="A824" s="2" t="str">
        <x:v>2025-06</x:v>
      </x:c>
      <x:c r="B824" s="2" t="str">
        <x:v>410</x:v>
      </x:c>
      <x:c r="C824" s="2" t="str">
        <x:v>韩国</x:v>
      </x:c>
      <x:c r="D824" s="2" t="str">
        <x:v>8481</x:v>
      </x:c>
      <x:c r="E824" s="2" t="str">
        <x:v>总类（含零件及龙头）</x:v>
      </x:c>
      <x:c r="F824" s="2" t="str">
        <x:v>世界</x:v>
      </x:c>
      <x:c r="G824" s="8" t="n">
        <x:v>237246634</x:v>
      </x:c>
      <x:c r="H824" s="8" t="n">
        <x:v>237246634</x:v>
      </x:c>
      <x:c r="I824" s="8"/>
      <x:c r="J824" s="8" t="n">
        <x:v>9024880.198</x:v>
      </x:c>
      <x:c r="K824" s="3" t="b">
        <x:v>0</x:v>
      </x:c>
      <x:c r="L824" s="2" t="n">
        <x:v>11</x:v>
      </x:c>
    </x:row>
    <x:row r="825" ht="22" customHeight="1">
      <x:c r="A825" s="2" t="str">
        <x:v>2025-06</x:v>
      </x:c>
      <x:c r="B825" s="2" t="str">
        <x:v>417</x:v>
      </x:c>
      <x:c r="C825" s="2" t="str">
        <x:v>吉尔吉斯斯坦</x:v>
      </x:c>
      <x:c r="D825" s="2" t="str">
        <x:v>8481</x:v>
      </x:c>
      <x:c r="E825" s="2" t="str">
        <x:v>总类（含零件及龙头）</x:v>
      </x:c>
      <x:c r="F825" s="2" t="str">
        <x:v>世界</x:v>
      </x:c>
      <x:c r="G825" s="8" t="n">
        <x:v>5221031</x:v>
      </x:c>
      <x:c r="H825" s="8" t="n">
        <x:v>5221031</x:v>
      </x:c>
      <x:c r="I825" s="8"/>
      <x:c r="J825" s="8" t="n">
        <x:v>876579.358</x:v>
      </x:c>
      <x:c r="K825" s="3" t="b">
        <x:v>1</x:v>
      </x:c>
      <x:c r="L825" s="2" t="n">
        <x:v>11</x:v>
      </x:c>
    </x:row>
    <x:row r="826" ht="22" customHeight="1">
      <x:c r="A826" s="2" t="str">
        <x:v>2025-06</x:v>
      </x:c>
      <x:c r="B826" s="2" t="str">
        <x:v>428</x:v>
      </x:c>
      <x:c r="C826" s="2" t="str">
        <x:v>拉脱维亚</x:v>
      </x:c>
      <x:c r="D826" s="2" t="str">
        <x:v>8481</x:v>
      </x:c>
      <x:c r="E826" s="2" t="str">
        <x:v>总类（含零件及龙头）</x:v>
      </x:c>
      <x:c r="F826" s="2" t="str">
        <x:v>世界</x:v>
      </x:c>
      <x:c r="G826" s="8" t="n">
        <x:v>6825687.508</x:v>
      </x:c>
      <x:c r="H826" s="8" t="n">
        <x:v>6825687.508</x:v>
      </x:c>
      <x:c r="I826" s="8"/>
      <x:c r="J826" s="8" t="n">
        <x:v>214539.119</x:v>
      </x:c>
      <x:c r="K826" s="3" t="b">
        <x:v>1</x:v>
      </x:c>
      <x:c r="L826" s="2" t="n">
        <x:v>11</x:v>
      </x:c>
    </x:row>
    <x:row r="827" ht="22" customHeight="1">
      <x:c r="A827" s="2" t="str">
        <x:v>2025-06</x:v>
      </x:c>
      <x:c r="B827" s="2" t="str">
        <x:v>440</x:v>
      </x:c>
      <x:c r="C827" s="2" t="str">
        <x:v>立陶宛</x:v>
      </x:c>
      <x:c r="D827" s="2" t="str">
        <x:v>8481</x:v>
      </x:c>
      <x:c r="E827" s="2" t="str">
        <x:v>总类（含零件及龙头）</x:v>
      </x:c>
      <x:c r="F827" s="2" t="str">
        <x:v>世界</x:v>
      </x:c>
      <x:c r="G827" s="8" t="n">
        <x:v>13468898</x:v>
      </x:c>
      <x:c r="H827" s="8" t="n">
        <x:v>13468898</x:v>
      </x:c>
      <x:c r="I827" s="8"/>
      <x:c r="J827" s="8" t="n">
        <x:v>512571.78</x:v>
      </x:c>
      <x:c r="K827" s="3" t="b">
        <x:v>0</x:v>
      </x:c>
      <x:c r="L827" s="2" t="n">
        <x:v>11</x:v>
      </x:c>
    </x:row>
    <x:row r="828" ht="22" customHeight="1">
      <x:c r="A828" s="2" t="str">
        <x:v>2025-06</x:v>
      </x:c>
      <x:c r="B828" s="2" t="str">
        <x:v>442</x:v>
      </x:c>
      <x:c r="C828" s="2" t="str">
        <x:v>卢森堡</x:v>
      </x:c>
      <x:c r="D828" s="2" t="str">
        <x:v>8481</x:v>
      </x:c>
      <x:c r="E828" s="2" t="str">
        <x:v>总类（含零件及龙头）</x:v>
      </x:c>
      <x:c r="F828" s="2" t="str">
        <x:v>世界</x:v>
      </x:c>
      <x:c r="G828" s="8" t="n">
        <x:v>13568990.782</x:v>
      </x:c>
      <x:c r="H828" s="8" t="n">
        <x:v>13568990.782</x:v>
      </x:c>
      <x:c r="I828" s="8" t="n">
        <x:v>13258961.42</x:v>
      </x:c>
      <x:c r="J828" s="8" t="n">
        <x:v>352708.957</x:v>
      </x:c>
      <x:c r="K828" s="3" t="b">
        <x:v>0</x:v>
      </x:c>
      <x:c r="L828" s="2" t="n">
        <x:v>11</x:v>
      </x:c>
    </x:row>
    <x:row r="829" ht="22" customHeight="1">
      <x:c r="A829" s="2" t="str">
        <x:v>2025-06</x:v>
      </x:c>
      <x:c r="B829" s="2" t="str">
        <x:v>446</x:v>
      </x:c>
      <x:c r="C829" s="2" t="str">
        <x:v>China, Macao SAR</x:v>
      </x:c>
      <x:c r="D829" s="2" t="str">
        <x:v>8481</x:v>
      </x:c>
      <x:c r="E829" s="2" t="str">
        <x:v>总类（含零件及龙头）</x:v>
      </x:c>
      <x:c r="F829" s="2" t="str">
        <x:v>世界</x:v>
      </x:c>
      <x:c r="G829" s="8" t="n">
        <x:v>440368.616</x:v>
      </x:c>
      <x:c r="H829" s="8" t="n">
        <x:v>440368.616</x:v>
      </x:c>
      <x:c r="I829" s="8"/>
      <x:c r="J829" s="8" t="n">
        <x:v>30242</x:v>
      </x:c>
      <x:c r="K829" s="3" t="b">
        <x:v>0</x:v>
      </x:c>
      <x:c r="L829" s="2" t="n">
        <x:v>11</x:v>
      </x:c>
    </x:row>
    <x:row r="830" ht="22" customHeight="1">
      <x:c r="A830" s="2" t="str">
        <x:v>2025-06</x:v>
      </x:c>
      <x:c r="B830" s="2" t="str">
        <x:v>458</x:v>
      </x:c>
      <x:c r="C830" s="2" t="str">
        <x:v>马来西亚</x:v>
      </x:c>
      <x:c r="D830" s="2" t="str">
        <x:v>8481</x:v>
      </x:c>
      <x:c r="E830" s="2" t="str">
        <x:v>总类（含零件及龙头）</x:v>
      </x:c>
      <x:c r="F830" s="2" t="str">
        <x:v>世界</x:v>
      </x:c>
      <x:c r="G830" s="8" t="n">
        <x:v>106179845.153</x:v>
      </x:c>
      <x:c r="H830" s="8" t="n">
        <x:v>106179845.153</x:v>
      </x:c>
      <x:c r="I830" s="8"/>
      <x:c r="J830" s="8" t="n">
        <x:v>6304395.4</x:v>
      </x:c>
      <x:c r="K830" s="3" t="b">
        <x:v>0</x:v>
      </x:c>
      <x:c r="L830" s="2" t="n">
        <x:v>11</x:v>
      </x:c>
    </x:row>
    <x:row r="831" ht="22" customHeight="1">
      <x:c r="A831" s="2" t="str">
        <x:v>2025-06</x:v>
      </x:c>
      <x:c r="B831" s="2" t="str">
        <x:v>470</x:v>
      </x:c>
      <x:c r="C831" s="2" t="str">
        <x:v>马耳他</x:v>
      </x:c>
      <x:c r="D831" s="2" t="str">
        <x:v>8481</x:v>
      </x:c>
      <x:c r="E831" s="2" t="str">
        <x:v>总类（含零件及龙头）</x:v>
      </x:c>
      <x:c r="F831" s="2" t="str">
        <x:v>世界</x:v>
      </x:c>
      <x:c r="G831" s="8" t="n">
        <x:v>1500936.189</x:v>
      </x:c>
      <x:c r="H831" s="8" t="n">
        <x:v>1500936.189</x:v>
      </x:c>
      <x:c r="I831" s="8"/>
      <x:c r="J831" s="8" t="n">
        <x:v>56947</x:v>
      </x:c>
      <x:c r="K831" s="3" t="b">
        <x:v>0</x:v>
      </x:c>
      <x:c r="L831" s="2" t="n">
        <x:v>11</x:v>
      </x:c>
    </x:row>
    <x:row r="832" ht="22" customHeight="1">
      <x:c r="A832" s="2" t="str">
        <x:v>2025-06</x:v>
      </x:c>
      <x:c r="B832" s="2" t="str">
        <x:v>480</x:v>
      </x:c>
      <x:c r="C832" s="2" t="str">
        <x:v>毛里求斯</x:v>
      </x:c>
      <x:c r="D832" s="2" t="str">
        <x:v>8481</x:v>
      </x:c>
      <x:c r="E832" s="2" t="str">
        <x:v>总类（含零件及龙头）</x:v>
      </x:c>
      <x:c r="F832" s="2" t="str">
        <x:v>世界</x:v>
      </x:c>
      <x:c r="G832" s="8" t="n">
        <x:v>1420704.663</x:v>
      </x:c>
      <x:c r="H832" s="8" t="n">
        <x:v>1420704.663</x:v>
      </x:c>
      <x:c r="I832" s="8" t="n">
        <x:v>1343762.058</x:v>
      </x:c>
      <x:c r="J832" s="8" t="n">
        <x:v>123641</x:v>
      </x:c>
      <x:c r="K832" s="3" t="b">
        <x:v>0</x:v>
      </x:c>
      <x:c r="L832" s="2" t="n">
        <x:v>11</x:v>
      </x:c>
    </x:row>
    <x:row r="833" ht="22" customHeight="1">
      <x:c r="A833" s="2" t="str">
        <x:v>2025-06</x:v>
      </x:c>
      <x:c r="B833" s="2" t="str">
        <x:v>484</x:v>
      </x:c>
      <x:c r="C833" s="2" t="str">
        <x:v>墨西哥</x:v>
      </x:c>
      <x:c r="D833" s="2" t="str">
        <x:v>8481</x:v>
      </x:c>
      <x:c r="E833" s="2" t="str">
        <x:v>总类（含零件及龙头）</x:v>
      </x:c>
      <x:c r="F833" s="2" t="str">
        <x:v>世界</x:v>
      </x:c>
      <x:c r="G833" s="8" t="n">
        <x:v>384276653</x:v>
      </x:c>
      <x:c r="H833" s="8"/>
      <x:c r="I833" s="8" t="n">
        <x:v>384276653</x:v>
      </x:c>
      <x:c r="J833" s="8"/>
      <x:c r="K833" s="3" t="b">
        <x:v>0</x:v>
      </x:c>
      <x:c r="L833" s="2" t="n">
        <x:v>11</x:v>
      </x:c>
    </x:row>
    <x:row r="834" ht="22" customHeight="1">
      <x:c r="A834" s="2" t="str">
        <x:v>2025-06</x:v>
      </x:c>
      <x:c r="B834" s="2" t="str">
        <x:v>498</x:v>
      </x:c>
      <x:c r="C834" s="2" t="str">
        <x:v>摩尔多瓦</x:v>
      </x:c>
      <x:c r="D834" s="2" t="str">
        <x:v>8481</x:v>
      </x:c>
      <x:c r="E834" s="2" t="str">
        <x:v>总类（含零件及龙头）</x:v>
      </x:c>
      <x:c r="F834" s="2" t="str">
        <x:v>世界</x:v>
      </x:c>
      <x:c r="G834" s="8" t="n">
        <x:v>3540578</x:v>
      </x:c>
      <x:c r="H834" s="8" t="n">
        <x:v>3540578</x:v>
      </x:c>
      <x:c r="I834" s="8"/>
      <x:c r="J834" s="8" t="n">
        <x:v>223121.986</x:v>
      </x:c>
      <x:c r="K834" s="3" t="b">
        <x:v>1</x:v>
      </x:c>
      <x:c r="L834" s="2" t="n">
        <x:v>11</x:v>
      </x:c>
    </x:row>
    <x:row r="835" ht="22" customHeight="1">
      <x:c r="A835" s="2" t="str">
        <x:v>2025-06</x:v>
      </x:c>
      <x:c r="B835" s="2" t="str">
        <x:v>499</x:v>
      </x:c>
      <x:c r="C835" s="2" t="str">
        <x:v>黑山</x:v>
      </x:c>
      <x:c r="D835" s="2" t="str">
        <x:v>8481</x:v>
      </x:c>
      <x:c r="E835" s="2" t="str">
        <x:v>总类（含零件及龙头）</x:v>
      </x:c>
      <x:c r="F835" s="2" t="str">
        <x:v>世界</x:v>
      </x:c>
      <x:c r="G835" s="8" t="n">
        <x:v>1781776.745</x:v>
      </x:c>
      <x:c r="H835" s="8" t="n">
        <x:v>1781776.745</x:v>
      </x:c>
      <x:c r="I835" s="8"/>
      <x:c r="J835" s="8" t="n">
        <x:v>72432.258</x:v>
      </x:c>
      <x:c r="K835" s="3" t="b">
        <x:v>0</x:v>
      </x:c>
      <x:c r="L835" s="2" t="n">
        <x:v>11</x:v>
      </x:c>
    </x:row>
    <x:row r="836" ht="22" customHeight="1">
      <x:c r="A836" s="2" t="str">
        <x:v>2025-06</x:v>
      </x:c>
      <x:c r="B836" s="2" t="str">
        <x:v>504</x:v>
      </x:c>
      <x:c r="C836" s="2" t="str">
        <x:v>摩洛哥</x:v>
      </x:c>
      <x:c r="D836" s="2" t="str">
        <x:v>8481</x:v>
      </x:c>
      <x:c r="E836" s="2" t="str">
        <x:v>总类（含零件及龙头）</x:v>
      </x:c>
      <x:c r="F836" s="2" t="str">
        <x:v>世界</x:v>
      </x:c>
      <x:c r="G836" s="8" t="n">
        <x:v>25075432.27</x:v>
      </x:c>
      <x:c r="H836" s="8" t="n">
        <x:v>25075432.27</x:v>
      </x:c>
      <x:c r="I836" s="8"/>
      <x:c r="J836" s="8" t="n">
        <x:v>1326060.61</x:v>
      </x:c>
      <x:c r="K836" s="3" t="b">
        <x:v>0</x:v>
      </x:c>
      <x:c r="L836" s="2" t="n">
        <x:v>11</x:v>
      </x:c>
    </x:row>
    <x:row r="837" ht="22" customHeight="1">
      <x:c r="A837" s="2" t="str">
        <x:v>2025-06</x:v>
      </x:c>
      <x:c r="B837" s="2" t="str">
        <x:v>528</x:v>
      </x:c>
      <x:c r="C837" s="2" t="str">
        <x:v>荷兰</x:v>
      </x:c>
      <x:c r="D837" s="2" t="str">
        <x:v>8481</x:v>
      </x:c>
      <x:c r="E837" s="2" t="str">
        <x:v>总类（含零件及龙头）</x:v>
      </x:c>
      <x:c r="F837" s="2" t="str">
        <x:v>世界</x:v>
      </x:c>
      <x:c r="G837" s="8" t="n">
        <x:v>190048163.914</x:v>
      </x:c>
      <x:c r="H837" s="8" t="n">
        <x:v>190048163.914</x:v>
      </x:c>
      <x:c r="I837" s="8"/>
      <x:c r="J837" s="8" t="n">
        <x:v>5927539.102</x:v>
      </x:c>
      <x:c r="K837" s="3" t="b">
        <x:v>1</x:v>
      </x:c>
      <x:c r="L837" s="2" t="n">
        <x:v>11</x:v>
      </x:c>
    </x:row>
    <x:row r="838" ht="22" customHeight="1">
      <x:c r="A838" s="2" t="str">
        <x:v>2025-06</x:v>
      </x:c>
      <x:c r="B838" s="2" t="str">
        <x:v>554</x:v>
      </x:c>
      <x:c r="C838" s="2" t="str">
        <x:v>新西兰</x:v>
      </x:c>
      <x:c r="D838" s="2" t="str">
        <x:v>8481</x:v>
      </x:c>
      <x:c r="E838" s="2" t="str">
        <x:v>总类（含零件及龙头）</x:v>
      </x:c>
      <x:c r="F838" s="2" t="str">
        <x:v>世界</x:v>
      </x:c>
      <x:c r="G838" s="8" t="n">
        <x:v>17620705.47</x:v>
      </x:c>
      <x:c r="H838" s="8" t="n">
        <x:v>17620705.47</x:v>
      </x:c>
      <x:c r="I838" s="8" t="n">
        <x:v>16877778.563</x:v>
      </x:c>
      <x:c r="J838" s="8"/>
      <x:c r="K838" s="3" t="b">
        <x:v>0</x:v>
      </x:c>
      <x:c r="L838" s="2" t="n">
        <x:v>11</x:v>
      </x:c>
    </x:row>
    <x:row r="839" ht="22" customHeight="1">
      <x:c r="A839" s="2" t="str">
        <x:v>2025-06</x:v>
      </x:c>
      <x:c r="B839" s="2" t="str">
        <x:v>566</x:v>
      </x:c>
      <x:c r="C839" s="2" t="str">
        <x:v>尼日利亚</x:v>
      </x:c>
      <x:c r="D839" s="2" t="str">
        <x:v>8481</x:v>
      </x:c>
      <x:c r="E839" s="2" t="str">
        <x:v>总类（含零件及龙头）</x:v>
      </x:c>
      <x:c r="F839" s="2" t="str">
        <x:v>世界</x:v>
      </x:c>
      <x:c r="G839" s="8" t="n">
        <x:v>32841369.063</x:v>
      </x:c>
      <x:c r="H839" s="8" t="n">
        <x:v>32841369.063</x:v>
      </x:c>
      <x:c r="I839" s="8"/>
      <x:c r="J839" s="8" t="n">
        <x:v>8685611.46</x:v>
      </x:c>
      <x:c r="K839" s="3" t="b">
        <x:v>0</x:v>
      </x:c>
      <x:c r="L839" s="2" t="n">
        <x:v>11</x:v>
      </x:c>
    </x:row>
    <x:row r="840" ht="22" customHeight="1">
      <x:c r="A840" s="2" t="str">
        <x:v>2025-06</x:v>
      </x:c>
      <x:c r="B840" s="2" t="str">
        <x:v>579</x:v>
      </x:c>
      <x:c r="C840" s="2" t="str">
        <x:v>挪威</x:v>
      </x:c>
      <x:c r="D840" s="2" t="str">
        <x:v>8481</x:v>
      </x:c>
      <x:c r="E840" s="2" t="str">
        <x:v>总类（含零件及龙头）</x:v>
      </x:c>
      <x:c r="F840" s="2" t="str">
        <x:v>世界</x:v>
      </x:c>
      <x:c r="G840" s="8" t="n">
        <x:v>104468676.722</x:v>
      </x:c>
      <x:c r="H840" s="8" t="n">
        <x:v>104468676.722</x:v>
      </x:c>
      <x:c r="I840" s="8"/>
      <x:c r="J840" s="8" t="n">
        <x:v>1984492</x:v>
      </x:c>
      <x:c r="K840" s="3" t="b">
        <x:v>0</x:v>
      </x:c>
      <x:c r="L840" s="2" t="n">
        <x:v>11</x:v>
      </x:c>
    </x:row>
    <x:row r="841" ht="22" customHeight="1">
      <x:c r="A841" s="2" t="str">
        <x:v>2025-06</x:v>
      </x:c>
      <x:c r="B841" s="2" t="str">
        <x:v>586</x:v>
      </x:c>
      <x:c r="C841" s="2" t="str">
        <x:v>巴基斯坦</x:v>
      </x:c>
      <x:c r="D841" s="2" t="str">
        <x:v>8481</x:v>
      </x:c>
      <x:c r="E841" s="2" t="str">
        <x:v>总类（含零件及龙头）</x:v>
      </x:c>
      <x:c r="F841" s="2" t="str">
        <x:v>世界</x:v>
      </x:c>
      <x:c r="G841" s="8" t="n">
        <x:v>12463923.794</x:v>
      </x:c>
      <x:c r="H841" s="8" t="n">
        <x:v>12463923.794</x:v>
      </x:c>
      <x:c r="I841" s="8"/>
      <x:c r="J841" s="8"/>
      <x:c r="K841" s="3" t="b">
        <x:v>0</x:v>
      </x:c>
      <x:c r="L841" s="2" t="n">
        <x:v>11</x:v>
      </x:c>
    </x:row>
    <x:row r="842" ht="22" customHeight="1">
      <x:c r="A842" s="2" t="str">
        <x:v>2025-06</x:v>
      </x:c>
      <x:c r="B842" s="2" t="str">
        <x:v>591</x:v>
      </x:c>
      <x:c r="C842" s="2" t="str">
        <x:v>巴拿马</x:v>
      </x:c>
      <x:c r="D842" s="2" t="str">
        <x:v>8481</x:v>
      </x:c>
      <x:c r="E842" s="2" t="str">
        <x:v>总类（含零件及龙头）</x:v>
      </x:c>
      <x:c r="F842" s="2" t="str">
        <x:v>世界</x:v>
      </x:c>
      <x:c r="G842" s="8" t="n">
        <x:v>3064717</x:v>
      </x:c>
      <x:c r="H842" s="8" t="n">
        <x:v>3064717</x:v>
      </x:c>
      <x:c r="I842" s="8"/>
      <x:c r="J842" s="8" t="n">
        <x:v>199288</x:v>
      </x:c>
      <x:c r="K842" s="3" t="b">
        <x:v>0</x:v>
      </x:c>
      <x:c r="L842" s="2" t="n">
        <x:v>11</x:v>
      </x:c>
    </x:row>
    <x:row r="843" ht="22" customHeight="1">
      <x:c r="A843" s="2" t="str">
        <x:v>2025-06</x:v>
      </x:c>
      <x:c r="B843" s="2" t="str">
        <x:v>600</x:v>
      </x:c>
      <x:c r="C843" s="2" t="str">
        <x:v>巴拉圭</x:v>
      </x:c>
      <x:c r="D843" s="2" t="str">
        <x:v>8481</x:v>
      </x:c>
      <x:c r="E843" s="2" t="str">
        <x:v>总类（含零件及龙头）</x:v>
      </x:c>
      <x:c r="F843" s="2" t="str">
        <x:v>世界</x:v>
      </x:c>
      <x:c r="G843" s="8" t="n">
        <x:v>3468258.583</x:v>
      </x:c>
      <x:c r="H843" s="8" t="n">
        <x:v>3468258.583</x:v>
      </x:c>
      <x:c r="I843" s="8" t="n">
        <x:v>3266346.441</x:v>
      </x:c>
      <x:c r="J843" s="8" t="n">
        <x:v>190547.292</x:v>
      </x:c>
      <x:c r="K843" s="3" t="b">
        <x:v>0</x:v>
      </x:c>
      <x:c r="L843" s="2" t="n">
        <x:v>11</x:v>
      </x:c>
    </x:row>
    <x:row r="844" ht="22" customHeight="1">
      <x:c r="A844" s="2" t="str">
        <x:v>2025-06</x:v>
      </x:c>
      <x:c r="B844" s="2" t="str">
        <x:v>608</x:v>
      </x:c>
      <x:c r="C844" s="2" t="str">
        <x:v>菲律宾</x:v>
      </x:c>
      <x:c r="D844" s="2" t="str">
        <x:v>8481</x:v>
      </x:c>
      <x:c r="E844" s="2" t="str">
        <x:v>总类（含零件及龙头）</x:v>
      </x:c>
      <x:c r="F844" s="2" t="str">
        <x:v>世界</x:v>
      </x:c>
      <x:c r="G844" s="8" t="n">
        <x:v>31988151</x:v>
      </x:c>
      <x:c r="H844" s="8" t="n">
        <x:v>31988151</x:v>
      </x:c>
      <x:c r="I844" s="8" t="n">
        <x:v>30455456</x:v>
      </x:c>
      <x:c r="J844" s="8" t="n">
        <x:v>1444489.93</x:v>
      </x:c>
      <x:c r="K844" s="3" t="b">
        <x:v>0</x:v>
      </x:c>
      <x:c r="L844" s="2" t="n">
        <x:v>11</x:v>
      </x:c>
    </x:row>
    <x:row r="845" ht="22" customHeight="1">
      <x:c r="A845" s="2" t="str">
        <x:v>2025-06</x:v>
      </x:c>
      <x:c r="B845" s="2" t="str">
        <x:v>616</x:v>
      </x:c>
      <x:c r="C845" s="2" t="str">
        <x:v>波兰</x:v>
      </x:c>
      <x:c r="D845" s="2" t="str">
        <x:v>8481</x:v>
      </x:c>
      <x:c r="E845" s="2" t="str">
        <x:v>总类（含零件及龙头）</x:v>
      </x:c>
      <x:c r="F845" s="2" t="str">
        <x:v>世界</x:v>
      </x:c>
      <x:c r="G845" s="8" t="n">
        <x:v>193296073</x:v>
      </x:c>
      <x:c r="H845" s="8" t="n">
        <x:v>193296073</x:v>
      </x:c>
      <x:c r="I845" s="8"/>
      <x:c r="J845" s="8" t="n">
        <x:v>8400985.12</x:v>
      </x:c>
      <x:c r="K845" s="3" t="b">
        <x:v>1</x:v>
      </x:c>
      <x:c r="L845" s="2" t="n">
        <x:v>11</x:v>
      </x:c>
    </x:row>
    <x:row r="846" ht="22" customHeight="1">
      <x:c r="A846" s="2" t="str">
        <x:v>2025-06</x:v>
      </x:c>
      <x:c r="B846" s="2" t="str">
        <x:v>620</x:v>
      </x:c>
      <x:c r="C846" s="2" t="str">
        <x:v>葡萄牙</x:v>
      </x:c>
      <x:c r="D846" s="2" t="str">
        <x:v>8481</x:v>
      </x:c>
      <x:c r="E846" s="2" t="str">
        <x:v>总类（含零件及龙头）</x:v>
      </x:c>
      <x:c r="F846" s="2" t="str">
        <x:v>世界</x:v>
      </x:c>
      <x:c r="G846" s="8" t="n">
        <x:v>43600727.56</x:v>
      </x:c>
      <x:c r="H846" s="8" t="n">
        <x:v>43600727.56</x:v>
      </x:c>
      <x:c r="I846" s="8"/>
      <x:c r="J846" s="8" t="n">
        <x:v>2074338.207</x:v>
      </x:c>
      <x:c r="K846" s="3" t="b">
        <x:v>1</x:v>
      </x:c>
      <x:c r="L846" s="2" t="n">
        <x:v>11</x:v>
      </x:c>
    </x:row>
    <x:row r="847" ht="22" customHeight="1">
      <x:c r="A847" s="2" t="str">
        <x:v>2025-06</x:v>
      </x:c>
      <x:c r="B847" s="2" t="str">
        <x:v>642</x:v>
      </x:c>
      <x:c r="C847" s="2" t="str">
        <x:v>罗马尼亚</x:v>
      </x:c>
      <x:c r="D847" s="2" t="str">
        <x:v>8481</x:v>
      </x:c>
      <x:c r="E847" s="2" t="str">
        <x:v>总类（含零件及龙头）</x:v>
      </x:c>
      <x:c r="F847" s="2" t="str">
        <x:v>世界</x:v>
      </x:c>
      <x:c r="G847" s="8" t="n">
        <x:v>75952803.37</x:v>
      </x:c>
      <x:c r="H847" s="8" t="n">
        <x:v>75952803.37</x:v>
      </x:c>
      <x:c r="I847" s="8" t="n">
        <x:v>72891366.11</x:v>
      </x:c>
      <x:c r="J847" s="8" t="n">
        <x:v>3833572.271</x:v>
      </x:c>
      <x:c r="K847" s="3" t="b">
        <x:v>1</x:v>
      </x:c>
      <x:c r="L847" s="2" t="n">
        <x:v>11</x:v>
      </x:c>
    </x:row>
    <x:row r="848" ht="22" customHeight="1">
      <x:c r="A848" s="2" t="str">
        <x:v>2025-06</x:v>
      </x:c>
      <x:c r="B848" s="2" t="str">
        <x:v>682</x:v>
      </x:c>
      <x:c r="C848" s="2" t="str">
        <x:v>沙特阿拉伯</x:v>
      </x:c>
      <x:c r="D848" s="2" t="str">
        <x:v>8481</x:v>
      </x:c>
      <x:c r="E848" s="2" t="str">
        <x:v>总类（含零件及龙头）</x:v>
      </x:c>
      <x:c r="F848" s="2" t="str">
        <x:v>世界</x:v>
      </x:c>
      <x:c r="G848" s="8" t="n">
        <x:v>234295029.862</x:v>
      </x:c>
      <x:c r="H848" s="8" t="n">
        <x:v>234295029.862</x:v>
      </x:c>
      <x:c r="I848" s="8"/>
      <x:c r="J848" s="8" t="n">
        <x:v>13422454</x:v>
      </x:c>
      <x:c r="K848" s="3" t="b">
        <x:v>0</x:v>
      </x:c>
      <x:c r="L848" s="2" t="n">
        <x:v>11</x:v>
      </x:c>
    </x:row>
    <x:row r="849" ht="22" customHeight="1">
      <x:c r="A849" s="2" t="str">
        <x:v>2025-06</x:v>
      </x:c>
      <x:c r="B849" s="2" t="str">
        <x:v>688</x:v>
      </x:c>
      <x:c r="C849" s="2" t="str">
        <x:v>塞尔维亚</x:v>
      </x:c>
      <x:c r="D849" s="2" t="str">
        <x:v>8481</x:v>
      </x:c>
      <x:c r="E849" s="2" t="str">
        <x:v>总类（含零件及龙头）</x:v>
      </x:c>
      <x:c r="F849" s="2" t="str">
        <x:v>世界</x:v>
      </x:c>
      <x:c r="G849" s="8" t="n">
        <x:v>17798559</x:v>
      </x:c>
      <x:c r="H849" s="8" t="n">
        <x:v>17798559</x:v>
      </x:c>
      <x:c r="I849" s="8" t="n">
        <x:v>17440366</x:v>
      </x:c>
      <x:c r="J849" s="8" t="n">
        <x:v>734343.308</x:v>
      </x:c>
      <x:c r="K849" s="3" t="b">
        <x:v>1</x:v>
      </x:c>
      <x:c r="L849" s="2" t="n">
        <x:v>11</x:v>
      </x:c>
    </x:row>
    <x:row r="850" ht="22" customHeight="1">
      <x:c r="A850" s="2" t="str">
        <x:v>2025-06</x:v>
      </x:c>
      <x:c r="B850" s="2" t="str">
        <x:v>699</x:v>
      </x:c>
      <x:c r="C850" s="2" t="str">
        <x:v>印度</x:v>
      </x:c>
      <x:c r="D850" s="2" t="str">
        <x:v>8481</x:v>
      </x:c>
      <x:c r="E850" s="2" t="str">
        <x:v>总类（含零件及龙头）</x:v>
      </x:c>
      <x:c r="F850" s="2" t="str">
        <x:v>世界</x:v>
      </x:c>
      <x:c r="G850" s="8" t="n">
        <x:v>207314771.775</x:v>
      </x:c>
      <x:c r="H850" s="8" t="n">
        <x:v>207314771.775</x:v>
      </x:c>
      <x:c r="I850" s="8"/>
      <x:c r="J850" s="8" t="n">
        <x:v>9624236.157</x:v>
      </x:c>
      <x:c r="K850" s="3" t="b">
        <x:v>1</x:v>
      </x:c>
      <x:c r="L850" s="2" t="n">
        <x:v>11</x:v>
      </x:c>
    </x:row>
    <x:row r="851" ht="22" customHeight="1">
      <x:c r="A851" s="2" t="str">
        <x:v>2025-06</x:v>
      </x:c>
      <x:c r="B851" s="2" t="str">
        <x:v>702</x:v>
      </x:c>
      <x:c r="C851" s="2" t="str">
        <x:v>新加坡</x:v>
      </x:c>
      <x:c r="D851" s="2" t="str">
        <x:v>8481</x:v>
      </x:c>
      <x:c r="E851" s="2" t="str">
        <x:v>总类（含零件及龙头）</x:v>
      </x:c>
      <x:c r="F851" s="2" t="str">
        <x:v>世界</x:v>
      </x:c>
      <x:c r="G851" s="8" t="n">
        <x:v>175286465.324</x:v>
      </x:c>
      <x:c r="H851" s="8" t="n">
        <x:v>175286465.324</x:v>
      </x:c>
      <x:c r="I851" s="8"/>
      <x:c r="J851" s="8"/>
      <x:c r="K851" s="3" t="b">
        <x:v>0</x:v>
      </x:c>
      <x:c r="L851" s="2" t="n">
        <x:v>11</x:v>
      </x:c>
    </x:row>
    <x:row r="852" ht="22" customHeight="1">
      <x:c r="A852" s="2" t="str">
        <x:v>2025-06</x:v>
      </x:c>
      <x:c r="B852" s="2" t="str">
        <x:v>703</x:v>
      </x:c>
      <x:c r="C852" s="2" t="str">
        <x:v>斯洛伐克</x:v>
      </x:c>
      <x:c r="D852" s="2" t="str">
        <x:v>8481</x:v>
      </x:c>
      <x:c r="E852" s="2" t="str">
        <x:v>总类（含零件及龙头）</x:v>
      </x:c>
      <x:c r="F852" s="2" t="str">
        <x:v>世界</x:v>
      </x:c>
      <x:c r="G852" s="8" t="n">
        <x:v>36819451.408</x:v>
      </x:c>
      <x:c r="H852" s="8" t="n">
        <x:v>36819451.408</x:v>
      </x:c>
      <x:c r="I852" s="8" t="n">
        <x:v>36019626.642</x:v>
      </x:c>
      <x:c r="J852" s="8" t="n">
        <x:v>1352041.122</x:v>
      </x:c>
      <x:c r="K852" s="3" t="b">
        <x:v>1</x:v>
      </x:c>
      <x:c r="L852" s="2" t="n">
        <x:v>11</x:v>
      </x:c>
    </x:row>
    <x:row r="853" ht="22" customHeight="1">
      <x:c r="A853" s="2" t="str">
        <x:v>2025-06</x:v>
      </x:c>
      <x:c r="B853" s="2" t="str">
        <x:v>705</x:v>
      </x:c>
      <x:c r="C853" s="2" t="str">
        <x:v>斯洛文尼亚</x:v>
      </x:c>
      <x:c r="D853" s="2" t="str">
        <x:v>8481</x:v>
      </x:c>
      <x:c r="E853" s="2" t="str">
        <x:v>总类（含零件及龙头）</x:v>
      </x:c>
      <x:c r="F853" s="2" t="str">
        <x:v>世界</x:v>
      </x:c>
      <x:c r="G853" s="8" t="n">
        <x:v>19758826.679</x:v>
      </x:c>
      <x:c r="H853" s="8" t="n">
        <x:v>19758826.679</x:v>
      </x:c>
      <x:c r="I853" s="8"/>
      <x:c r="J853" s="8" t="n">
        <x:v>790931.745</x:v>
      </x:c>
      <x:c r="K853" s="3" t="b">
        <x:v>0</x:v>
      </x:c>
      <x:c r="L853" s="2" t="n">
        <x:v>11</x:v>
      </x:c>
    </x:row>
    <x:row r="854" ht="22" customHeight="1">
      <x:c r="A854" s="2" t="str">
        <x:v>2025-06</x:v>
      </x:c>
      <x:c r="B854" s="2" t="str">
        <x:v>710</x:v>
      </x:c>
      <x:c r="C854" s="2" t="str">
        <x:v>南非</x:v>
      </x:c>
      <x:c r="D854" s="2" t="str">
        <x:v>8481</x:v>
      </x:c>
      <x:c r="E854" s="2" t="str">
        <x:v>总类（含零件及龙头）</x:v>
      </x:c>
      <x:c r="F854" s="2" t="str">
        <x:v>世界</x:v>
      </x:c>
      <x:c r="G854" s="8" t="n">
        <x:v>40373892.099</x:v>
      </x:c>
      <x:c r="H854" s="8"/>
      <x:c r="I854" s="8" t="n">
        <x:v>40373892.099</x:v>
      </x:c>
      <x:c r="J854" s="8" t="n">
        <x:v>2454832.26</x:v>
      </x:c>
      <x:c r="K854" s="3" t="b">
        <x:v>0</x:v>
      </x:c>
      <x:c r="L854" s="2" t="n">
        <x:v>11</x:v>
      </x:c>
    </x:row>
    <x:row r="855" ht="22" customHeight="1">
      <x:c r="A855" s="2" t="str">
        <x:v>2025-06</x:v>
      </x:c>
      <x:c r="B855" s="2" t="str">
        <x:v>724</x:v>
      </x:c>
      <x:c r="C855" s="2" t="str">
        <x:v>西班牙</x:v>
      </x:c>
      <x:c r="D855" s="2" t="str">
        <x:v>8481</x:v>
      </x:c>
      <x:c r="E855" s="2" t="str">
        <x:v>总类（含零件及龙头）</x:v>
      </x:c>
      <x:c r="F855" s="2" t="str">
        <x:v>世界</x:v>
      </x:c>
      <x:c r="G855" s="8" t="n">
        <x:v>183533010.341</x:v>
      </x:c>
      <x:c r="H855" s="8" t="n">
        <x:v>183533010.341</x:v>
      </x:c>
      <x:c r="I855" s="8"/>
      <x:c r="J855" s="8" t="n">
        <x:v>11294473.322</x:v>
      </x:c>
      <x:c r="K855" s="3" t="b">
        <x:v>1</x:v>
      </x:c>
      <x:c r="L855" s="2" t="n">
        <x:v>11</x:v>
      </x:c>
    </x:row>
    <x:row r="856" ht="22" customHeight="1">
      <x:c r="A856" s="2" t="str">
        <x:v>2025-06</x:v>
      </x:c>
      <x:c r="B856" s="2" t="str">
        <x:v>728</x:v>
      </x:c>
      <x:c r="C856" s="2" t="str">
        <x:v>South Sudan</x:v>
      </x:c>
      <x:c r="D856" s="2" t="str">
        <x:v>8481</x:v>
      </x:c>
      <x:c r="E856" s="2" t="str">
        <x:v>总类（含零件及龙头）</x:v>
      </x:c>
      <x:c r="F856" s="2" t="str">
        <x:v>世界</x:v>
      </x:c>
      <x:c r="G856" s="8" t="n">
        <x:v>3318.613</x:v>
      </x:c>
      <x:c r="H856" s="8" t="n">
        <x:v>3318.613</x:v>
      </x:c>
      <x:c r="I856" s="8"/>
      <x:c r="J856" s="8" t="n">
        <x:v>120.83</x:v>
      </x:c>
      <x:c r="K856" s="3" t="b">
        <x:v>0</x:v>
      </x:c>
      <x:c r="L856" s="2" t="n">
        <x:v>11</x:v>
      </x:c>
    </x:row>
    <x:row r="857" ht="22" customHeight="1">
      <x:c r="A857" s="2" t="str">
        <x:v>2025-06</x:v>
      </x:c>
      <x:c r="B857" s="2" t="str">
        <x:v>752</x:v>
      </x:c>
      <x:c r="C857" s="2" t="str">
        <x:v>瑞典</x:v>
      </x:c>
      <x:c r="D857" s="2" t="str">
        <x:v>8481</x:v>
      </x:c>
      <x:c r="E857" s="2" t="str">
        <x:v>总类（含零件及龙头）</x:v>
      </x:c>
      <x:c r="F857" s="2" t="str">
        <x:v>世界</x:v>
      </x:c>
      <x:c r="G857" s="8" t="n">
        <x:v>86897030.39</x:v>
      </x:c>
      <x:c r="H857" s="8" t="n">
        <x:v>86897030.39</x:v>
      </x:c>
      <x:c r="I857" s="8"/>
      <x:c r="J857" s="8" t="n">
        <x:v>3032129.337</x:v>
      </x:c>
      <x:c r="K857" s="3" t="b">
        <x:v>1</x:v>
      </x:c>
      <x:c r="L857" s="2" t="n">
        <x:v>11</x:v>
      </x:c>
    </x:row>
    <x:row r="858" ht="22" customHeight="1">
      <x:c r="A858" s="2" t="str">
        <x:v>2025-06</x:v>
      </x:c>
      <x:c r="B858" s="2" t="str">
        <x:v>757</x:v>
      </x:c>
      <x:c r="C858" s="2" t="str">
        <x:v>瑞士</x:v>
      </x:c>
      <x:c r="D858" s="2" t="str">
        <x:v>8481</x:v>
      </x:c>
      <x:c r="E858" s="2" t="str">
        <x:v>总类（含零件及龙头）</x:v>
      </x:c>
      <x:c r="F858" s="2" t="str">
        <x:v>世界</x:v>
      </x:c>
      <x:c r="G858" s="8" t="n">
        <x:v>106387960.219</x:v>
      </x:c>
      <x:c r="H858" s="8" t="n">
        <x:v>106387960.219</x:v>
      </x:c>
      <x:c r="I858" s="8"/>
      <x:c r="J858" s="8" t="n">
        <x:v>2150125.076</x:v>
      </x:c>
      <x:c r="K858" s="3" t="b">
        <x:v>1</x:v>
      </x:c>
      <x:c r="L858" s="2" t="n">
        <x:v>11</x:v>
      </x:c>
    </x:row>
    <x:row r="859" ht="22" customHeight="1">
      <x:c r="A859" s="2" t="str">
        <x:v>2025-06</x:v>
      </x:c>
      <x:c r="B859" s="2" t="str">
        <x:v>764</x:v>
      </x:c>
      <x:c r="C859" s="2" t="str">
        <x:v>泰国</x:v>
      </x:c>
      <x:c r="D859" s="2" t="str">
        <x:v>8481</x:v>
      </x:c>
      <x:c r="E859" s="2" t="str">
        <x:v>总类（含零件及龙头）</x:v>
      </x:c>
      <x:c r="F859" s="2" t="str">
        <x:v>世界</x:v>
      </x:c>
      <x:c r="G859" s="8" t="n">
        <x:v>120307841.27</x:v>
      </x:c>
      <x:c r="H859" s="8" t="n">
        <x:v>120307841.27</x:v>
      </x:c>
      <x:c r="I859" s="8"/>
      <x:c r="J859" s="8" t="n">
        <x:v>5682764.231</x:v>
      </x:c>
      <x:c r="K859" s="3" t="b">
        <x:v>1</x:v>
      </x:c>
      <x:c r="L859" s="2" t="n">
        <x:v>11</x:v>
      </x:c>
    </x:row>
    <x:row r="860" ht="22" customHeight="1">
      <x:c r="A860" s="2" t="str">
        <x:v>2025-06</x:v>
      </x:c>
      <x:c r="B860" s="2" t="str">
        <x:v>768</x:v>
      </x:c>
      <x:c r="C860" s="2" t="str">
        <x:v>Togo</x:v>
      </x:c>
      <x:c r="D860" s="2" t="str">
        <x:v>8481</x:v>
      </x:c>
      <x:c r="E860" s="2" t="str">
        <x:v>总类（含零件及龙头）</x:v>
      </x:c>
      <x:c r="F860" s="2" t="str">
        <x:v>世界</x:v>
      </x:c>
      <x:c r="G860" s="8" t="n">
        <x:v>279198.532</x:v>
      </x:c>
      <x:c r="H860" s="8" t="n">
        <x:v>279198.532</x:v>
      </x:c>
      <x:c r="I860" s="8"/>
      <x:c r="J860" s="8" t="n">
        <x:v>11676</x:v>
      </x:c>
      <x:c r="K860" s="3" t="b">
        <x:v>0</x:v>
      </x:c>
      <x:c r="L860" s="2" t="n">
        <x:v>11</x:v>
      </x:c>
    </x:row>
    <x:row r="861" ht="22" customHeight="1">
      <x:c r="A861" s="2" t="str">
        <x:v>2025-06</x:v>
      </x:c>
      <x:c r="B861" s="2" t="str">
        <x:v>776</x:v>
      </x:c>
      <x:c r="C861" s="2" t="str">
        <x:v>Tonga</x:v>
      </x:c>
      <x:c r="D861" s="2" t="str">
        <x:v>8481</x:v>
      </x:c>
      <x:c r="E861" s="2" t="str">
        <x:v>总类（含零件及龙头）</x:v>
      </x:c>
      <x:c r="F861" s="2" t="str">
        <x:v>世界</x:v>
      </x:c>
      <x:c r="G861" s="8" t="n">
        <x:v>18866.7</x:v>
      </x:c>
      <x:c r="H861" s="8" t="n">
        <x:v>18866.7</x:v>
      </x:c>
      <x:c r="I861" s="8"/>
      <x:c r="J861" s="8" t="n">
        <x:v>478.594</x:v>
      </x:c>
      <x:c r="K861" s="3" t="b">
        <x:v>1</x:v>
      </x:c>
      <x:c r="L861" s="2" t="n">
        <x:v>11</x:v>
      </x:c>
    </x:row>
    <x:row r="862" ht="22" customHeight="1">
      <x:c r="A862" s="2" t="str">
        <x:v>2025-06</x:v>
      </x:c>
      <x:c r="B862" s="2" t="str">
        <x:v>780</x:v>
      </x:c>
      <x:c r="C862" s="2" t="str">
        <x:v>特立尼达和多巴哥</x:v>
      </x:c>
      <x:c r="D862" s="2" t="str">
        <x:v>8481</x:v>
      </x:c>
      <x:c r="E862" s="2" t="str">
        <x:v>总类（含零件及龙头）</x:v>
      </x:c>
      <x:c r="F862" s="2" t="str">
        <x:v>世界</x:v>
      </x:c>
      <x:c r="G862" s="8" t="n">
        <x:v>5625356.813</x:v>
      </x:c>
      <x:c r="H862" s="8" t="n">
        <x:v>5625356.813</x:v>
      </x:c>
      <x:c r="I862" s="8"/>
      <x:c r="J862" s="8" t="n">
        <x:v>259374.044</x:v>
      </x:c>
      <x:c r="K862" s="3" t="b">
        <x:v>1</x:v>
      </x:c>
      <x:c r="L862" s="2" t="n">
        <x:v>11</x:v>
      </x:c>
    </x:row>
    <x:row r="863" ht="22" customHeight="1">
      <x:c r="A863" s="2" t="str">
        <x:v>2025-06</x:v>
      </x:c>
      <x:c r="B863" s="2" t="str">
        <x:v>792</x:v>
      </x:c>
      <x:c r="C863" s="2" t="str">
        <x:v>土耳其</x:v>
      </x:c>
      <x:c r="D863" s="2" t="str">
        <x:v>8481</x:v>
      </x:c>
      <x:c r="E863" s="2" t="str">
        <x:v>总类（含零件及龙头）</x:v>
      </x:c>
      <x:c r="F863" s="2" t="str">
        <x:v>世界</x:v>
      </x:c>
      <x:c r="G863" s="8" t="n">
        <x:v>170342582</x:v>
      </x:c>
      <x:c r="H863" s="8" t="n">
        <x:v>170342582</x:v>
      </x:c>
      <x:c r="I863" s="8" t="n">
        <x:v>160634503.16</x:v>
      </x:c>
      <x:c r="J863" s="8" t="n">
        <x:v>5929961</x:v>
      </x:c>
      <x:c r="K863" s="3" t="b">
        <x:v>0</x:v>
      </x:c>
      <x:c r="L863" s="2" t="n">
        <x:v>11</x:v>
      </x:c>
    </x:row>
    <x:row r="864" ht="22" customHeight="1">
      <x:c r="A864" s="2" t="str">
        <x:v>2025-06</x:v>
      </x:c>
      <x:c r="B864" s="2" t="str">
        <x:v>804</x:v>
      </x:c>
      <x:c r="C864" s="2" t="str">
        <x:v>Ukraine</x:v>
      </x:c>
      <x:c r="D864" s="2" t="str">
        <x:v>8481</x:v>
      </x:c>
      <x:c r="E864" s="2" t="str">
        <x:v>总类（含零件及龙头）</x:v>
      </x:c>
      <x:c r="F864" s="2" t="str">
        <x:v>世界</x:v>
      </x:c>
      <x:c r="G864" s="8" t="n">
        <x:v>20379647.67</x:v>
      </x:c>
      <x:c r="H864" s="8" t="n">
        <x:v>20379647.67</x:v>
      </x:c>
      <x:c r="I864" s="8"/>
      <x:c r="J864" s="8" t="n">
        <x:v>1577697.797</x:v>
      </x:c>
      <x:c r="K864" s="3" t="b">
        <x:v>0</x:v>
      </x:c>
      <x:c r="L864" s="2" t="n">
        <x:v>11</x:v>
      </x:c>
    </x:row>
    <x:row r="865" ht="22" customHeight="1">
      <x:c r="A865" s="2" t="str">
        <x:v>2025-06</x:v>
      </x:c>
      <x:c r="B865" s="2" t="str">
        <x:v>807</x:v>
      </x:c>
      <x:c r="C865" s="2" t="str">
        <x:v>北马其顿</x:v>
      </x:c>
      <x:c r="D865" s="2" t="str">
        <x:v>8481</x:v>
      </x:c>
      <x:c r="E865" s="2" t="str">
        <x:v>总类（含零件及龙头）</x:v>
      </x:c>
      <x:c r="F865" s="2" t="str">
        <x:v>世界</x:v>
      </x:c>
      <x:c r="G865" s="8" t="n">
        <x:v>2674484.239</x:v>
      </x:c>
      <x:c r="H865" s="8" t="n">
        <x:v>2674484.239</x:v>
      </x:c>
      <x:c r="I865" s="8"/>
      <x:c r="J865" s="8" t="n">
        <x:v>126566.615</x:v>
      </x:c>
      <x:c r="K865" s="3" t="b">
        <x:v>1</x:v>
      </x:c>
      <x:c r="L865" s="2" t="n">
        <x:v>11</x:v>
      </x:c>
    </x:row>
    <x:row r="866" ht="22" customHeight="1">
      <x:c r="A866" s="2" t="str">
        <x:v>2025-06</x:v>
      </x:c>
      <x:c r="B866" s="2" t="str">
        <x:v>818</x:v>
      </x:c>
      <x:c r="C866" s="2" t="str">
        <x:v>埃及</x:v>
      </x:c>
      <x:c r="D866" s="2" t="str">
        <x:v>8481</x:v>
      </x:c>
      <x:c r="E866" s="2" t="str">
        <x:v>总类（含零件及龙头）</x:v>
      </x:c>
      <x:c r="F866" s="2" t="str">
        <x:v>世界</x:v>
      </x:c>
      <x:c r="G866" s="8" t="n">
        <x:v>45906606.406</x:v>
      </x:c>
      <x:c r="H866" s="8" t="n">
        <x:v>45906606.406</x:v>
      </x:c>
      <x:c r="I866" s="8"/>
      <x:c r="J866" s="8"/>
      <x:c r="K866" s="3" t="b">
        <x:v>0</x:v>
      </x:c>
      <x:c r="L866" s="2" t="n">
        <x:v>11</x:v>
      </x:c>
    </x:row>
    <x:row r="867" ht="22" customHeight="1">
      <x:c r="A867" s="2" t="str">
        <x:v>2025-06</x:v>
      </x:c>
      <x:c r="B867" s="2" t="str">
        <x:v>826</x:v>
      </x:c>
      <x:c r="C867" s="2" t="str">
        <x:v>英国</x:v>
      </x:c>
      <x:c r="D867" s="2" t="str">
        <x:v>8481</x:v>
      </x:c>
      <x:c r="E867" s="2" t="str">
        <x:v>总类（含零件及龙头）</x:v>
      </x:c>
      <x:c r="F867" s="2" t="str">
        <x:v>世界</x:v>
      </x:c>
      <x:c r="G867" s="8" t="n">
        <x:v>345966487.495</x:v>
      </x:c>
      <x:c r="H867" s="8" t="n">
        <x:v>345966487.495</x:v>
      </x:c>
      <x:c r="I867" s="8"/>
      <x:c r="J867" s="8"/>
      <x:c r="K867" s="3" t="b">
        <x:v>0</x:v>
      </x:c>
      <x:c r="L867" s="2" t="n">
        <x:v>11</x:v>
      </x:c>
    </x:row>
    <x:row r="868" ht="22" customHeight="1">
      <x:c r="A868" s="2" t="str">
        <x:v>2025-06</x:v>
      </x:c>
      <x:c r="B868" s="2" t="str">
        <x:v>842</x:v>
      </x:c>
      <x:c r="C868" s="2" t="str">
        <x:v>美国</x:v>
      </x:c>
      <x:c r="D868" s="2" t="str">
        <x:v>8481</x:v>
      </x:c>
      <x:c r="E868" s="2" t="str">
        <x:v>总类（含零件及龙头）</x:v>
      </x:c>
      <x:c r="F868" s="2" t="str">
        <x:v>世界</x:v>
      </x:c>
      <x:c r="G868" s="8" t="n">
        <x:v>1463907276</x:v>
      </x:c>
      <x:c r="H868" s="8" t="n">
        <x:v>1463907276</x:v>
      </x:c>
      <x:c r="I868" s="8" t="n">
        <x:v>1431678917</x:v>
      </x:c>
      <x:c r="J868" s="8"/>
      <x:c r="K868" s="3" t="b">
        <x:v>0</x:v>
      </x:c>
      <x:c r="L868" s="2" t="n">
        <x:v>11</x:v>
      </x:c>
    </x:row>
    <x:row r="869" ht="22" customHeight="1">
      <x:c r="A869" s="2" t="str">
        <x:v>2025-06</x:v>
      </x:c>
      <x:c r="B869" s="2" t="str">
        <x:v>860</x:v>
      </x:c>
      <x:c r="C869" s="2" t="str">
        <x:v>Uzbekistan</x:v>
      </x:c>
      <x:c r="D869" s="2" t="str">
        <x:v>8481</x:v>
      </x:c>
      <x:c r="E869" s="2" t="str">
        <x:v>总类（含零件及龙头）</x:v>
      </x:c>
      <x:c r="F869" s="2" t="str">
        <x:v>世界</x:v>
      </x:c>
      <x:c r="G869" s="8" t="n">
        <x:v>21605217</x:v>
      </x:c>
      <x:c r="H869" s="8" t="n">
        <x:v>21605217</x:v>
      </x:c>
      <x:c r="I869" s="8"/>
      <x:c r="J869" s="8" t="n">
        <x:v>2519878.644</x:v>
      </x:c>
      <x:c r="K869" s="3" t="b">
        <x:v>1</x:v>
      </x:c>
      <x:c r="L869" s="2" t="n">
        <x:v>11</x:v>
      </x:c>
    </x:row>
    <x:row r="870" ht="22" customHeight="1">
      <x:c r="A870" s="2" t="str">
        <x:v>2025-07</x:v>
      </x:c>
      <x:c r="B870" s="2" t="str">
        <x:v>20</x:v>
      </x:c>
      <x:c r="C870" s="2" t="str">
        <x:v>Andorra</x:v>
      </x:c>
      <x:c r="D870" s="2" t="str">
        <x:v>8481</x:v>
      </x:c>
      <x:c r="E870" s="2" t="str">
        <x:v>总类（含零件及龙头）</x:v>
      </x:c>
      <x:c r="F870" s="2" t="str">
        <x:v>世界</x:v>
      </x:c>
      <x:c r="G870" s="8" t="n">
        <x:v>769531.245</x:v>
      </x:c>
      <x:c r="H870" s="8" t="n">
        <x:v>769531.245</x:v>
      </x:c>
      <x:c r="I870" s="8"/>
      <x:c r="J870" s="8" t="n">
        <x:v>83966.01</x:v>
      </x:c>
      <x:c r="K870" s="3" t="b">
        <x:v>0</x:v>
      </x:c>
      <x:c r="L870" s="2" t="n">
        <x:v>13</x:v>
      </x:c>
    </x:row>
    <x:row r="871" ht="22" customHeight="1">
      <x:c r="A871" s="2" t="str">
        <x:v>2025-07</x:v>
      </x:c>
      <x:c r="B871" s="2" t="str">
        <x:v>24</x:v>
      </x:c>
      <x:c r="C871" s="2" t="str">
        <x:v>安哥拉</x:v>
      </x:c>
      <x:c r="D871" s="2" t="str">
        <x:v>8481</x:v>
      </x:c>
      <x:c r="E871" s="2" t="str">
        <x:v>总类（含零件及龙头）</x:v>
      </x:c>
      <x:c r="F871" s="2" t="str">
        <x:v>世界</x:v>
      </x:c>
      <x:c r="G871" s="8" t="n">
        <x:v>36314087.61</x:v>
      </x:c>
      <x:c r="H871" s="8" t="n">
        <x:v>36314087.61</x:v>
      </x:c>
      <x:c r="I871" s="8" t="n">
        <x:v>35188609.1</x:v>
      </x:c>
      <x:c r="J871" s="8" t="n">
        <x:v>902728.479</x:v>
      </x:c>
      <x:c r="K871" s="3" t="b">
        <x:v>1</x:v>
      </x:c>
      <x:c r="L871" s="2" t="n">
        <x:v>13</x:v>
      </x:c>
    </x:row>
    <x:row r="872" ht="22" customHeight="1">
      <x:c r="A872" s="2" t="str">
        <x:v>2025-07</x:v>
      </x:c>
      <x:c r="B872" s="2" t="str">
        <x:v>31</x:v>
      </x:c>
      <x:c r="C872" s="2" t="str">
        <x:v>阿塞拜疆</x:v>
      </x:c>
      <x:c r="D872" s="2" t="str">
        <x:v>8481</x:v>
      </x:c>
      <x:c r="E872" s="2" t="str">
        <x:v>总类（含零件及龙头）</x:v>
      </x:c>
      <x:c r="F872" s="2" t="str">
        <x:v>世界</x:v>
      </x:c>
      <x:c r="G872" s="8" t="n">
        <x:v>15925115.04</x:v>
      </x:c>
      <x:c r="H872" s="8" t="n">
        <x:v>15925115.04</x:v>
      </x:c>
      <x:c r="I872" s="8"/>
      <x:c r="J872" s="8" t="n">
        <x:v>768986.496</x:v>
      </x:c>
      <x:c r="K872" s="3" t="b">
        <x:v>0</x:v>
      </x:c>
      <x:c r="L872" s="2" t="n">
        <x:v>13</x:v>
      </x:c>
    </x:row>
    <x:row r="873" ht="22" customHeight="1">
      <x:c r="A873" s="2" t="str">
        <x:v>2025-07</x:v>
      </x:c>
      <x:c r="B873" s="2" t="str">
        <x:v>32</x:v>
      </x:c>
      <x:c r="C873" s="2" t="str">
        <x:v>阿根廷</x:v>
      </x:c>
      <x:c r="D873" s="2" t="str">
        <x:v>8481</x:v>
      </x:c>
      <x:c r="E873" s="2" t="str">
        <x:v>总类（含零件及龙头）</x:v>
      </x:c>
      <x:c r="F873" s="2" t="str">
        <x:v>世界</x:v>
      </x:c>
      <x:c r="G873" s="8" t="n">
        <x:v>58654455.89</x:v>
      </x:c>
      <x:c r="H873" s="8" t="n">
        <x:v>58654455.89</x:v>
      </x:c>
      <x:c r="I873" s="8" t="n">
        <x:v>56280288.75</x:v>
      </x:c>
      <x:c r="J873" s="8" t="n">
        <x:v>3131490.829</x:v>
      </x:c>
      <x:c r="K873" s="3" t="b">
        <x:v>1</x:v>
      </x:c>
      <x:c r="L873" s="2" t="n">
        <x:v>13</x:v>
      </x:c>
    </x:row>
    <x:row r="874" ht="22" customHeight="1">
      <x:c r="A874" s="2" t="str">
        <x:v>2025-07</x:v>
      </x:c>
      <x:c r="B874" s="2" t="str">
        <x:v>36</x:v>
      </x:c>
      <x:c r="C874" s="2" t="str">
        <x:v>澳大利亚</x:v>
      </x:c>
      <x:c r="D874" s="2" t="str">
        <x:v>8481</x:v>
      </x:c>
      <x:c r="E874" s="2" t="str">
        <x:v>总类（含零件及龙头）</x:v>
      </x:c>
      <x:c r="F874" s="2" t="str">
        <x:v>世界</x:v>
      </x:c>
      <x:c r="G874" s="8" t="n">
        <x:v>150277486.744</x:v>
      </x:c>
      <x:c r="H874" s="8" t="n">
        <x:v>150277486.744</x:v>
      </x:c>
      <x:c r="I874" s="8" t="n">
        <x:v>145493683.796</x:v>
      </x:c>
      <x:c r="J874" s="8"/>
      <x:c r="K874" s="3" t="b">
        <x:v>0</x:v>
      </x:c>
      <x:c r="L874" s="2" t="n">
        <x:v>13</x:v>
      </x:c>
    </x:row>
    <x:row r="875" ht="22" customHeight="1">
      <x:c r="A875" s="2" t="str">
        <x:v>2025-07</x:v>
      </x:c>
      <x:c r="B875" s="2" t="str">
        <x:v>51</x:v>
      </x:c>
      <x:c r="C875" s="2" t="str">
        <x:v>亚美尼亚</x:v>
      </x:c>
      <x:c r="D875" s="2" t="str">
        <x:v>8481</x:v>
      </x:c>
      <x:c r="E875" s="2" t="str">
        <x:v>总类（含零件及龙头）</x:v>
      </x:c>
      <x:c r="F875" s="2" t="str">
        <x:v>世界</x:v>
      </x:c>
      <x:c r="G875" s="8" t="n">
        <x:v>3550863.97</x:v>
      </x:c>
      <x:c r="H875" s="8" t="n">
        <x:v>3550863.97</x:v>
      </x:c>
      <x:c r="I875" s="8"/>
      <x:c r="J875" s="8" t="n">
        <x:v>201192.253</x:v>
      </x:c>
      <x:c r="K875" s="3" t="b">
        <x:v>0</x:v>
      </x:c>
      <x:c r="L875" s="2" t="n">
        <x:v>13</x:v>
      </x:c>
    </x:row>
    <x:row r="876" ht="22" customHeight="1">
      <x:c r="A876" s="2" t="str">
        <x:v>2025-07</x:v>
      </x:c>
      <x:c r="B876" s="2" t="str">
        <x:v>52</x:v>
      </x:c>
      <x:c r="C876" s="2" t="str">
        <x:v>巴巴多斯</x:v>
      </x:c>
      <x:c r="D876" s="2" t="str">
        <x:v>8481</x:v>
      </x:c>
      <x:c r="E876" s="2" t="str">
        <x:v>总类（含零件及龙头）</x:v>
      </x:c>
      <x:c r="F876" s="2" t="str">
        <x:v>世界</x:v>
      </x:c>
      <x:c r="G876" s="8" t="n">
        <x:v>858287</x:v>
      </x:c>
      <x:c r="H876" s="8" t="n">
        <x:v>858287</x:v>
      </x:c>
      <x:c r="I876" s="8"/>
      <x:c r="J876" s="8" t="n">
        <x:v>74897.519</x:v>
      </x:c>
      <x:c r="K876" s="3" t="b">
        <x:v>1</x:v>
      </x:c>
      <x:c r="L876" s="2" t="n">
        <x:v>13</x:v>
      </x:c>
    </x:row>
    <x:row r="877" ht="22" customHeight="1">
      <x:c r="A877" s="2" t="str">
        <x:v>2025-07</x:v>
      </x:c>
      <x:c r="B877" s="2" t="str">
        <x:v>56</x:v>
      </x:c>
      <x:c r="C877" s="2" t="str">
        <x:v>比利时</x:v>
      </x:c>
      <x:c r="D877" s="2" t="str">
        <x:v>8481</x:v>
      </x:c>
      <x:c r="E877" s="2" t="str">
        <x:v>总类（含零件及龙头）</x:v>
      </x:c>
      <x:c r="F877" s="2" t="str">
        <x:v>世界</x:v>
      </x:c>
      <x:c r="G877" s="8" t="n">
        <x:v>113606792.645</x:v>
      </x:c>
      <x:c r="H877" s="8" t="n">
        <x:v>113606792.645</x:v>
      </x:c>
      <x:c r="I877" s="8"/>
      <x:c r="J877" s="8" t="n">
        <x:v>5833451.15</x:v>
      </x:c>
      <x:c r="K877" s="3" t="b">
        <x:v>1</x:v>
      </x:c>
      <x:c r="L877" s="2" t="n">
        <x:v>13</x:v>
      </x:c>
    </x:row>
    <x:row r="878" ht="22" customHeight="1">
      <x:c r="A878" s="2" t="str">
        <x:v>2025-07</x:v>
      </x:c>
      <x:c r="B878" s="2" t="str">
        <x:v>60</x:v>
      </x:c>
      <x:c r="C878" s="2" t="str">
        <x:v>Bermuda</x:v>
      </x:c>
      <x:c r="D878" s="2" t="str">
        <x:v>8481</x:v>
      </x:c>
      <x:c r="E878" s="2" t="str">
        <x:v>总类（含零件及龙头）</x:v>
      </x:c>
      <x:c r="F878" s="2" t="str">
        <x:v>世界</x:v>
      </x:c>
      <x:c r="G878" s="8" t="n">
        <x:v>287147.58</x:v>
      </x:c>
      <x:c r="H878" s="8"/>
      <x:c r="I878" s="8" t="n">
        <x:v>287147.58</x:v>
      </x:c>
      <x:c r="J878" s="8" t="n">
        <x:v>9490.43</x:v>
      </x:c>
      <x:c r="K878" s="3" t="b">
        <x:v>0</x:v>
      </x:c>
      <x:c r="L878" s="2" t="n">
        <x:v>13</x:v>
      </x:c>
    </x:row>
    <x:row r="879" ht="22" customHeight="1">
      <x:c r="A879" s="2" t="str">
        <x:v>2025-07</x:v>
      </x:c>
      <x:c r="B879" s="2" t="str">
        <x:v>64</x:v>
      </x:c>
      <x:c r="C879" s="2" t="str">
        <x:v>Bhutan</x:v>
      </x:c>
      <x:c r="D879" s="2" t="str">
        <x:v>8481</x:v>
      </x:c>
      <x:c r="E879" s="2" t="str">
        <x:v>总类（含零件及龙头）</x:v>
      </x:c>
      <x:c r="F879" s="2" t="str">
        <x:v>世界</x:v>
      </x:c>
      <x:c r="G879" s="8" t="n">
        <x:v>562434.42</x:v>
      </x:c>
      <x:c r="H879" s="8" t="n">
        <x:v>562434.42</x:v>
      </x:c>
      <x:c r="I879" s="8"/>
      <x:c r="J879" s="8"/>
      <x:c r="K879" s="3" t="b">
        <x:v>0</x:v>
      </x:c>
      <x:c r="L879" s="2" t="n">
        <x:v>13</x:v>
      </x:c>
    </x:row>
    <x:row r="880" ht="22" customHeight="1">
      <x:c r="A880" s="2" t="str">
        <x:v>2025-07</x:v>
      </x:c>
      <x:c r="B880" s="2" t="str">
        <x:v>68</x:v>
      </x:c>
      <x:c r="C880" s="2" t="str">
        <x:v>玻利维亚</x:v>
      </x:c>
      <x:c r="D880" s="2" t="str">
        <x:v>8481</x:v>
      </x:c>
      <x:c r="E880" s="2" t="str">
        <x:v>总类（含零件及龙头）</x:v>
      </x:c>
      <x:c r="F880" s="2" t="str">
        <x:v>世界</x:v>
      </x:c>
      <x:c r="G880" s="8" t="n">
        <x:v>5831057</x:v>
      </x:c>
      <x:c r="H880" s="8" t="n">
        <x:v>5831057</x:v>
      </x:c>
      <x:c r="I880" s="8" t="n">
        <x:v>5553262</x:v>
      </x:c>
      <x:c r="J880" s="8"/>
      <x:c r="K880" s="3" t="b">
        <x:v>0</x:v>
      </x:c>
      <x:c r="L880" s="2" t="n">
        <x:v>13</x:v>
      </x:c>
    </x:row>
    <x:row r="881" ht="22" customHeight="1">
      <x:c r="A881" s="2" t="str">
        <x:v>2025-07</x:v>
      </x:c>
      <x:c r="B881" s="2" t="str">
        <x:v>70</x:v>
      </x:c>
      <x:c r="C881" s="2" t="str">
        <x:v>波黑</x:v>
      </x:c>
      <x:c r="D881" s="2" t="str">
        <x:v>8481</x:v>
      </x:c>
      <x:c r="E881" s="2" t="str">
        <x:v>总类（含零件及龙头）</x:v>
      </x:c>
      <x:c r="F881" s="2" t="str">
        <x:v>世界</x:v>
      </x:c>
      <x:c r="G881" s="8" t="n">
        <x:v>7379326.161</x:v>
      </x:c>
      <x:c r="H881" s="8" t="n">
        <x:v>7379326.161</x:v>
      </x:c>
      <x:c r="I881" s="8"/>
      <x:c r="J881" s="8" t="n">
        <x:v>338703.24</x:v>
      </x:c>
      <x:c r="K881" s="3" t="b">
        <x:v>0</x:v>
      </x:c>
      <x:c r="L881" s="2" t="n">
        <x:v>13</x:v>
      </x:c>
    </x:row>
    <x:row r="882" ht="22" customHeight="1">
      <x:c r="A882" s="2" t="str">
        <x:v>2025-07</x:v>
      </x:c>
      <x:c r="B882" s="2" t="str">
        <x:v>76</x:v>
      </x:c>
      <x:c r="C882" s="2" t="str">
        <x:v>巴西</x:v>
      </x:c>
      <x:c r="D882" s="2" t="str">
        <x:v>8481</x:v>
      </x:c>
      <x:c r="E882" s="2" t="str">
        <x:v>总类（含零件及龙头）</x:v>
      </x:c>
      <x:c r="F882" s="2" t="str">
        <x:v>世界</x:v>
      </x:c>
      <x:c r="G882" s="8" t="n">
        <x:v>202115823</x:v>
      </x:c>
      <x:c r="H882" s="8" t="n">
        <x:v>202115823</x:v>
      </x:c>
      <x:c r="I882" s="8" t="n">
        <x:v>196446380</x:v>
      </x:c>
      <x:c r="J882" s="8" t="n">
        <x:v>8087527.706</x:v>
      </x:c>
      <x:c r="K882" s="3" t="b">
        <x:v>1</x:v>
      </x:c>
      <x:c r="L882" s="2" t="n">
        <x:v>13</x:v>
      </x:c>
    </x:row>
    <x:row r="883" ht="22" customHeight="1">
      <x:c r="A883" s="2" t="str">
        <x:v>2025-07</x:v>
      </x:c>
      <x:c r="B883" s="2" t="str">
        <x:v>84</x:v>
      </x:c>
      <x:c r="C883" s="2" t="str">
        <x:v>Belize</x:v>
      </x:c>
      <x:c r="D883" s="2" t="str">
        <x:v>8481</x:v>
      </x:c>
      <x:c r="E883" s="2" t="str">
        <x:v>总类（含零件及龙头）</x:v>
      </x:c>
      <x:c r="F883" s="2" t="str">
        <x:v>世界</x:v>
      </x:c>
      <x:c r="G883" s="8" t="n">
        <x:v>609185.385</x:v>
      </x:c>
      <x:c r="H883" s="8" t="n">
        <x:v>609185.385</x:v>
      </x:c>
      <x:c r="I883" s="8"/>
      <x:c r="J883" s="8" t="n">
        <x:v>70531.734</x:v>
      </x:c>
      <x:c r="K883" s="3" t="b">
        <x:v>0</x:v>
      </x:c>
      <x:c r="L883" s="2" t="n">
        <x:v>13</x:v>
      </x:c>
    </x:row>
    <x:row r="884" ht="22" customHeight="1">
      <x:c r="A884" s="2" t="str">
        <x:v>2025-07</x:v>
      </x:c>
      <x:c r="B884" s="2" t="str">
        <x:v>100</x:v>
      </x:c>
      <x:c r="C884" s="2" t="str">
        <x:v>保加利亚</x:v>
      </x:c>
      <x:c r="D884" s="2" t="str">
        <x:v>8481</x:v>
      </x:c>
      <x:c r="E884" s="2" t="str">
        <x:v>总类（含零件及龙头）</x:v>
      </x:c>
      <x:c r="F884" s="2" t="str">
        <x:v>世界</x:v>
      </x:c>
      <x:c r="G884" s="8" t="n">
        <x:v>26521462.385</x:v>
      </x:c>
      <x:c r="H884" s="8" t="n">
        <x:v>26521462.385</x:v>
      </x:c>
      <x:c r="I884" s="8"/>
      <x:c r="J884" s="8" t="n">
        <x:v>2941722.196</x:v>
      </x:c>
      <x:c r="K884" s="3" t="b">
        <x:v>1</x:v>
      </x:c>
      <x:c r="L884" s="2" t="n">
        <x:v>13</x:v>
      </x:c>
    </x:row>
    <x:row r="885" ht="22" customHeight="1">
      <x:c r="A885" s="2" t="str">
        <x:v>2025-07</x:v>
      </x:c>
      <x:c r="B885" s="2" t="str">
        <x:v>104</x:v>
      </x:c>
      <x:c r="C885" s="2" t="str">
        <x:v>Myanmar</x:v>
      </x:c>
      <x:c r="D885" s="2" t="str">
        <x:v>8481</x:v>
      </x:c>
      <x:c r="E885" s="2" t="str">
        <x:v>总类（含零件及龙头）</x:v>
      </x:c>
      <x:c r="F885" s="2" t="str">
        <x:v>世界</x:v>
      </x:c>
      <x:c r="G885" s="8" t="n">
        <x:v>702423.207</x:v>
      </x:c>
      <x:c r="H885" s="8" t="n">
        <x:v>702423.207</x:v>
      </x:c>
      <x:c r="I885" s="8"/>
      <x:c r="J885" s="8" t="n">
        <x:v>57858.476</x:v>
      </x:c>
      <x:c r="K885" s="3" t="b">
        <x:v>1</x:v>
      </x:c>
      <x:c r="L885" s="2" t="n">
        <x:v>13</x:v>
      </x:c>
    </x:row>
    <x:row r="886" ht="22" customHeight="1">
      <x:c r="A886" s="2" t="str">
        <x:v>2025-07</x:v>
      </x:c>
      <x:c r="B886" s="2" t="str">
        <x:v>124</x:v>
      </x:c>
      <x:c r="C886" s="2" t="str">
        <x:v>加拿大</x:v>
      </x:c>
      <x:c r="D886" s="2" t="str">
        <x:v>8481</x:v>
      </x:c>
      <x:c r="E886" s="2" t="str">
        <x:v>总类（含零件及龙头）</x:v>
      </x:c>
      <x:c r="F886" s="2" t="str">
        <x:v>世界</x:v>
      </x:c>
      <x:c r="G886" s="8" t="n">
        <x:v>356149031.891</x:v>
      </x:c>
      <x:c r="H886" s="8"/>
      <x:c r="I886" s="8" t="n">
        <x:v>356149031.891</x:v>
      </x:c>
      <x:c r="J886" s="8"/>
      <x:c r="K886" s="3" t="b">
        <x:v>0</x:v>
      </x:c>
      <x:c r="L886" s="2" t="n">
        <x:v>13</x:v>
      </x:c>
    </x:row>
    <x:row r="887" ht="22" customHeight="1">
      <x:c r="A887" s="2" t="str">
        <x:v>2025-07</x:v>
      </x:c>
      <x:c r="B887" s="2" t="str">
        <x:v>152</x:v>
      </x:c>
      <x:c r="C887" s="2" t="str">
        <x:v>智利</x:v>
      </x:c>
      <x:c r="D887" s="2" t="str">
        <x:v>8481</x:v>
      </x:c>
      <x:c r="E887" s="2" t="str">
        <x:v>总类（含零件及龙头）</x:v>
      </x:c>
      <x:c r="F887" s="2" t="str">
        <x:v>世界</x:v>
      </x:c>
      <x:c r="G887" s="8" t="n">
        <x:v>50221534</x:v>
      </x:c>
      <x:c r="H887" s="8" t="n">
        <x:v>50221534</x:v>
      </x:c>
      <x:c r="I887" s="8" t="n">
        <x:v>47956429.356</x:v>
      </x:c>
      <x:c r="J887" s="8" t="n">
        <x:v>2319100.207</x:v>
      </x:c>
      <x:c r="K887" s="3" t="b">
        <x:v>0</x:v>
      </x:c>
      <x:c r="L887" s="2" t="n">
        <x:v>13</x:v>
      </x:c>
    </x:row>
    <x:row r="888" ht="22" customHeight="1">
      <x:c r="A888" s="2" t="str">
        <x:v>2025-07</x:v>
      </x:c>
      <x:c r="B888" s="2" t="str">
        <x:v>170</x:v>
      </x:c>
      <x:c r="C888" s="2" t="str">
        <x:v>哥伦比亚</x:v>
      </x:c>
      <x:c r="D888" s="2" t="str">
        <x:v>8481</x:v>
      </x:c>
      <x:c r="E888" s="2" t="str">
        <x:v>总类（含零件及龙头）</x:v>
      </x:c>
      <x:c r="F888" s="2" t="str">
        <x:v>世界</x:v>
      </x:c>
      <x:c r="G888" s="8" t="n">
        <x:v>29243838.18</x:v>
      </x:c>
      <x:c r="H888" s="8" t="n">
        <x:v>29243838.18</x:v>
      </x:c>
      <x:c r="I888" s="8" t="n">
        <x:v>28114071.52</x:v>
      </x:c>
      <x:c r="J888" s="8" t="n">
        <x:v>1995767.76</x:v>
      </x:c>
      <x:c r="K888" s="3" t="b">
        <x:v>0</x:v>
      </x:c>
      <x:c r="L888" s="2" t="n">
        <x:v>13</x:v>
      </x:c>
    </x:row>
    <x:row r="889" ht="22" customHeight="1">
      <x:c r="A889" s="2" t="str">
        <x:v>2025-07</x:v>
      </x:c>
      <x:c r="B889" s="2" t="str">
        <x:v>191</x:v>
      </x:c>
      <x:c r="C889" s="2" t="str">
        <x:v>克罗地亚</x:v>
      </x:c>
      <x:c r="D889" s="2" t="str">
        <x:v>8481</x:v>
      </x:c>
      <x:c r="E889" s="2" t="str">
        <x:v>总类（含零件及龙头）</x:v>
      </x:c>
      <x:c r="F889" s="2" t="str">
        <x:v>世界</x:v>
      </x:c>
      <x:c r="G889" s="8" t="n">
        <x:v>21458971</x:v>
      </x:c>
      <x:c r="H889" s="8" t="n">
        <x:v>21458971</x:v>
      </x:c>
      <x:c r="I889" s="8"/>
      <x:c r="J889" s="8" t="n">
        <x:v>970718.341</x:v>
      </x:c>
      <x:c r="K889" s="3" t="b">
        <x:v>0</x:v>
      </x:c>
      <x:c r="L889" s="2" t="n">
        <x:v>13</x:v>
      </x:c>
    </x:row>
    <x:row r="890" ht="22" customHeight="1">
      <x:c r="A890" s="2" t="str">
        <x:v>2025-07</x:v>
      </x:c>
      <x:c r="B890" s="2" t="str">
        <x:v>196</x:v>
      </x:c>
      <x:c r="C890" s="2" t="str">
        <x:v>塞浦路斯</x:v>
      </x:c>
      <x:c r="D890" s="2" t="str">
        <x:v>8481</x:v>
      </x:c>
      <x:c r="E890" s="2" t="str">
        <x:v>总类（含零件及龙头）</x:v>
      </x:c>
      <x:c r="F890" s="2" t="str">
        <x:v>世界</x:v>
      </x:c>
      <x:c r="G890" s="8" t="n">
        <x:v>4350005.213</x:v>
      </x:c>
      <x:c r="H890" s="8" t="n">
        <x:v>4350005.213</x:v>
      </x:c>
      <x:c r="I890" s="8"/>
      <x:c r="J890" s="8" t="n">
        <x:v>326797</x:v>
      </x:c>
      <x:c r="K890" s="3" t="b">
        <x:v>0</x:v>
      </x:c>
      <x:c r="L890" s="2" t="n">
        <x:v>13</x:v>
      </x:c>
    </x:row>
    <x:row r="891" ht="22" customHeight="1">
      <x:c r="A891" s="2" t="str">
        <x:v>2025-07</x:v>
      </x:c>
      <x:c r="B891" s="2" t="str">
        <x:v>203</x:v>
      </x:c>
      <x:c r="C891" s="2" t="str">
        <x:v>捷克</x:v>
      </x:c>
      <x:c r="D891" s="2" t="str">
        <x:v>8481</x:v>
      </x:c>
      <x:c r="E891" s="2" t="str">
        <x:v>总类（含零件及龙头）</x:v>
      </x:c>
      <x:c r="F891" s="2" t="str">
        <x:v>世界</x:v>
      </x:c>
      <x:c r="G891" s="8" t="n">
        <x:v>155118638</x:v>
      </x:c>
      <x:c r="H891" s="8" t="n">
        <x:v>155118638</x:v>
      </x:c>
      <x:c r="I891" s="8" t="n">
        <x:v>152524465</x:v>
      </x:c>
      <x:c r="J891" s="8" t="n">
        <x:v>5240194.125</x:v>
      </x:c>
      <x:c r="K891" s="3" t="b">
        <x:v>1</x:v>
      </x:c>
      <x:c r="L891" s="2" t="n">
        <x:v>13</x:v>
      </x:c>
    </x:row>
    <x:row r="892" ht="22" customHeight="1">
      <x:c r="A892" s="2" t="str">
        <x:v>2025-07</x:v>
      </x:c>
      <x:c r="B892" s="2" t="str">
        <x:v>208</x:v>
      </x:c>
      <x:c r="C892" s="2" t="str">
        <x:v>丹麦</x:v>
      </x:c>
      <x:c r="D892" s="2" t="str">
        <x:v>8481</x:v>
      </x:c>
      <x:c r="E892" s="2" t="str">
        <x:v>总类（含零件及龙头）</x:v>
      </x:c>
      <x:c r="F892" s="2" t="str">
        <x:v>世界</x:v>
      </x:c>
      <x:c r="G892" s="8" t="n">
        <x:v>102223123.768</x:v>
      </x:c>
      <x:c r="H892" s="8" t="n">
        <x:v>102223123.768</x:v>
      </x:c>
      <x:c r="I892" s="8"/>
      <x:c r="J892" s="8" t="n">
        <x:v>3797289.65</x:v>
      </x:c>
      <x:c r="K892" s="3" t="b">
        <x:v>1</x:v>
      </x:c>
      <x:c r="L892" s="2" t="n">
        <x:v>13</x:v>
      </x:c>
    </x:row>
    <x:row r="893" ht="22" customHeight="1">
      <x:c r="A893" s="2" t="str">
        <x:v>2025-07</x:v>
      </x:c>
      <x:c r="B893" s="2" t="str">
        <x:v>214</x:v>
      </x:c>
      <x:c r="C893" s="2" t="str">
        <x:v>多米尼加共和国</x:v>
      </x:c>
      <x:c r="D893" s="2" t="str">
        <x:v>8481</x:v>
      </x:c>
      <x:c r="E893" s="2" t="str">
        <x:v>总类（含零件及龙头）</x:v>
      </x:c>
      <x:c r="F893" s="2" t="str">
        <x:v>世界</x:v>
      </x:c>
      <x:c r="G893" s="8" t="n">
        <x:v>11569944.982</x:v>
      </x:c>
      <x:c r="H893" s="8" t="n">
        <x:v>11569944.982</x:v>
      </x:c>
      <x:c r="I893" s="8" t="n">
        <x:v>10808005.665</x:v>
      </x:c>
      <x:c r="J893" s="8"/>
      <x:c r="K893" s="3" t="b">
        <x:v>0</x:v>
      </x:c>
      <x:c r="L893" s="2" t="n">
        <x:v>13</x:v>
      </x:c>
    </x:row>
    <x:row r="894" ht="22" customHeight="1">
      <x:c r="A894" s="2" t="str">
        <x:v>2025-07</x:v>
      </x:c>
      <x:c r="B894" s="2" t="str">
        <x:v>222</x:v>
      </x:c>
      <x:c r="C894" s="2" t="str">
        <x:v>萨尔瓦多</x:v>
      </x:c>
      <x:c r="D894" s="2" t="str">
        <x:v>8481</x:v>
      </x:c>
      <x:c r="E894" s="2" t="str">
        <x:v>总类（含零件及龙头）</x:v>
      </x:c>
      <x:c r="F894" s="2" t="str">
        <x:v>世界</x:v>
      </x:c>
      <x:c r="G894" s="8" t="n">
        <x:v>4003172.48</x:v>
      </x:c>
      <x:c r="H894" s="8" t="n">
        <x:v>4003172.48</x:v>
      </x:c>
      <x:c r="I894" s="8"/>
      <x:c r="J894" s="8" t="n">
        <x:v>311454.87</x:v>
      </x:c>
      <x:c r="K894" s="3" t="b">
        <x:v>0</x:v>
      </x:c>
      <x:c r="L894" s="2" t="n">
        <x:v>13</x:v>
      </x:c>
    </x:row>
    <x:row r="895" ht="22" customHeight="1">
      <x:c r="A895" s="2" t="str">
        <x:v>2025-07</x:v>
      </x:c>
      <x:c r="B895" s="2" t="str">
        <x:v>233</x:v>
      </x:c>
      <x:c r="C895" s="2" t="str">
        <x:v>爱沙尼亚</x:v>
      </x:c>
      <x:c r="D895" s="2" t="str">
        <x:v>8481</x:v>
      </x:c>
      <x:c r="E895" s="2" t="str">
        <x:v>总类（含零件及龙头）</x:v>
      </x:c>
      <x:c r="F895" s="2" t="str">
        <x:v>世界</x:v>
      </x:c>
      <x:c r="G895" s="8" t="n">
        <x:v>8549254.49</x:v>
      </x:c>
      <x:c r="H895" s="8" t="n">
        <x:v>8549254.49</x:v>
      </x:c>
      <x:c r="I895" s="8"/>
      <x:c r="J895" s="8" t="n">
        <x:v>318045.131</x:v>
      </x:c>
      <x:c r="K895" s="3" t="b">
        <x:v>0</x:v>
      </x:c>
      <x:c r="L895" s="2" t="n">
        <x:v>13</x:v>
      </x:c>
    </x:row>
    <x:row r="896" ht="22" customHeight="1">
      <x:c r="A896" s="2" t="str">
        <x:v>2025-07</x:v>
      </x:c>
      <x:c r="B896" s="2" t="str">
        <x:v>234</x:v>
      </x:c>
      <x:c r="C896" s="2" t="str">
        <x:v>Faroe Isds</x:v>
      </x:c>
      <x:c r="D896" s="2" t="str">
        <x:v>8481</x:v>
      </x:c>
      <x:c r="E896" s="2" t="str">
        <x:v>总类（含零件及龙头）</x:v>
      </x:c>
      <x:c r="F896" s="2" t="str">
        <x:v>世界</x:v>
      </x:c>
      <x:c r="G896" s="8" t="n">
        <x:v>584693.456</x:v>
      </x:c>
      <x:c r="H896" s="8" t="n">
        <x:v>584693.456</x:v>
      </x:c>
      <x:c r="I896" s="8" t="n">
        <x:v>518443.398</x:v>
      </x:c>
      <x:c r="J896" s="8" t="n">
        <x:v>11597.851</x:v>
      </x:c>
      <x:c r="K896" s="3" t="b">
        <x:v>1</x:v>
      </x:c>
      <x:c r="L896" s="2" t="n">
        <x:v>13</x:v>
      </x:c>
    </x:row>
    <x:row r="897" ht="22" customHeight="1">
      <x:c r="A897" s="2" t="str">
        <x:v>2025-07</x:v>
      </x:c>
      <x:c r="B897" s="2" t="str">
        <x:v>242</x:v>
      </x:c>
      <x:c r="C897" s="2" t="str">
        <x:v>Fiji</x:v>
      </x:c>
      <x:c r="D897" s="2" t="str">
        <x:v>8481</x:v>
      </x:c>
      <x:c r="E897" s="2" t="str">
        <x:v>总类（含零件及龙头）</x:v>
      </x:c>
      <x:c r="F897" s="2" t="str">
        <x:v>世界</x:v>
      </x:c>
      <x:c r="G897" s="8" t="n">
        <x:v>704049.337</x:v>
      </x:c>
      <x:c r="H897" s="8" t="n">
        <x:v>704049.337</x:v>
      </x:c>
      <x:c r="I897" s="8"/>
      <x:c r="J897" s="8" t="n">
        <x:v>53134.68</x:v>
      </x:c>
      <x:c r="K897" s="3" t="b">
        <x:v>0</x:v>
      </x:c>
      <x:c r="L897" s="2" t="n">
        <x:v>13</x:v>
      </x:c>
    </x:row>
    <x:row r="898" ht="22" customHeight="1">
      <x:c r="A898" s="2" t="str">
        <x:v>2025-07</x:v>
      </x:c>
      <x:c r="B898" s="2" t="str">
        <x:v>246</x:v>
      </x:c>
      <x:c r="C898" s="2" t="str">
        <x:v>芬兰</x:v>
      </x:c>
      <x:c r="D898" s="2" t="str">
        <x:v>8481</x:v>
      </x:c>
      <x:c r="E898" s="2" t="str">
        <x:v>总类（含零件及龙头）</x:v>
      </x:c>
      <x:c r="F898" s="2" t="str">
        <x:v>世界</x:v>
      </x:c>
      <x:c r="G898" s="8" t="n">
        <x:v>47731290.738</x:v>
      </x:c>
      <x:c r="H898" s="8" t="n">
        <x:v>47731290.738</x:v>
      </x:c>
      <x:c r="I898" s="8"/>
      <x:c r="J898" s="8" t="n">
        <x:v>1223767.81</x:v>
      </x:c>
      <x:c r="K898" s="3" t="b">
        <x:v>1</x:v>
      </x:c>
      <x:c r="L898" s="2" t="n">
        <x:v>13</x:v>
      </x:c>
    </x:row>
    <x:row r="899" ht="22" customHeight="1">
      <x:c r="A899" s="2" t="str">
        <x:v>2025-07</x:v>
      </x:c>
      <x:c r="B899" s="2" t="str">
        <x:v>251</x:v>
      </x:c>
      <x:c r="C899" s="2" t="str">
        <x:v>法国</x:v>
      </x:c>
      <x:c r="D899" s="2" t="str">
        <x:v>8481</x:v>
      </x:c>
      <x:c r="E899" s="2" t="str">
        <x:v>总类（含零件及龙头）</x:v>
      </x:c>
      <x:c r="F899" s="2" t="str">
        <x:v>世界</x:v>
      </x:c>
      <x:c r="G899" s="8" t="n">
        <x:v>351983148.525</x:v>
      </x:c>
      <x:c r="H899" s="8" t="n">
        <x:v>351983148.525</x:v>
      </x:c>
      <x:c r="I899" s="8"/>
      <x:c r="J899" s="8" t="n">
        <x:v>11898725.52</x:v>
      </x:c>
      <x:c r="K899" s="3" t="b">
        <x:v>1</x:v>
      </x:c>
      <x:c r="L899" s="2" t="n">
        <x:v>13</x:v>
      </x:c>
    </x:row>
    <x:row r="900" ht="22" customHeight="1">
      <x:c r="A900" s="2" t="str">
        <x:v>2025-07</x:v>
      </x:c>
      <x:c r="B900" s="2" t="str">
        <x:v>268</x:v>
      </x:c>
      <x:c r="C900" s="2" t="str">
        <x:v>格鲁吉亚</x:v>
      </x:c>
      <x:c r="D900" s="2" t="str">
        <x:v>8481</x:v>
      </x:c>
      <x:c r="E900" s="2" t="str">
        <x:v>总类（含零件及龙头）</x:v>
      </x:c>
      <x:c r="F900" s="2" t="str">
        <x:v>世界</x:v>
      </x:c>
      <x:c r="G900" s="8" t="n">
        <x:v>6039473.514</x:v>
      </x:c>
      <x:c r="H900" s="8" t="n">
        <x:v>6039473.514</x:v>
      </x:c>
      <x:c r="I900" s="8"/>
      <x:c r="J900" s="8" t="n">
        <x:v>466545.23</x:v>
      </x:c>
      <x:c r="K900" s="3" t="b">
        <x:v>0</x:v>
      </x:c>
      <x:c r="L900" s="2" t="n">
        <x:v>13</x:v>
      </x:c>
    </x:row>
    <x:row r="901" ht="22" customHeight="1">
      <x:c r="A901" s="2" t="str">
        <x:v>2025-07</x:v>
      </x:c>
      <x:c r="B901" s="2" t="str">
        <x:v>276</x:v>
      </x:c>
      <x:c r="C901" s="2" t="str">
        <x:v>德国</x:v>
      </x:c>
      <x:c r="D901" s="2" t="str">
        <x:v>8481</x:v>
      </x:c>
      <x:c r="E901" s="2" t="str">
        <x:v>总类（含零件及龙头）</x:v>
      </x:c>
      <x:c r="F901" s="2" t="str">
        <x:v>世界</x:v>
      </x:c>
      <x:c r="G901" s="8" t="n">
        <x:v>853714549.081</x:v>
      </x:c>
      <x:c r="H901" s="8" t="n">
        <x:v>853714549.081</x:v>
      </x:c>
      <x:c r="I901" s="8"/>
      <x:c r="J901" s="8" t="n">
        <x:v>27680284.014</x:v>
      </x:c>
      <x:c r="K901" s="3" t="b">
        <x:v>1</x:v>
      </x:c>
      <x:c r="L901" s="2" t="n">
        <x:v>13</x:v>
      </x:c>
    </x:row>
    <x:row r="902" ht="22" customHeight="1">
      <x:c r="A902" s="2" t="str">
        <x:v>2025-07</x:v>
      </x:c>
      <x:c r="B902" s="2" t="str">
        <x:v>288</x:v>
      </x:c>
      <x:c r="C902" s="2" t="str">
        <x:v>加纳</x:v>
      </x:c>
      <x:c r="D902" s="2" t="str">
        <x:v>8481</x:v>
      </x:c>
      <x:c r="E902" s="2" t="str">
        <x:v>总类（含零件及龙头）</x:v>
      </x:c>
      <x:c r="F902" s="2" t="str">
        <x:v>世界</x:v>
      </x:c>
      <x:c r="G902" s="8" t="n">
        <x:v>9610524.692</x:v>
      </x:c>
      <x:c r="H902" s="8" t="n">
        <x:v>9610524.692</x:v>
      </x:c>
      <x:c r="I902" s="8"/>
      <x:c r="J902" s="8" t="n">
        <x:v>964747.346</x:v>
      </x:c>
      <x:c r="K902" s="3" t="b">
        <x:v>0</x:v>
      </x:c>
      <x:c r="L902" s="2" t="n">
        <x:v>13</x:v>
      </x:c>
    </x:row>
    <x:row r="903" ht="22" customHeight="1">
      <x:c r="A903" s="2" t="str">
        <x:v>2025-07</x:v>
      </x:c>
      <x:c r="B903" s="2" t="str">
        <x:v>296</x:v>
      </x:c>
      <x:c r="C903" s="2" t="str">
        <x:v>Kiribati</x:v>
      </x:c>
      <x:c r="D903" s="2" t="str">
        <x:v>8481</x:v>
      </x:c>
      <x:c r="E903" s="2" t="str">
        <x:v>总类（含零件及龙头）</x:v>
      </x:c>
      <x:c r="F903" s="2" t="str">
        <x:v>世界</x:v>
      </x:c>
      <x:c r="G903" s="8" t="n">
        <x:v>27484.617</x:v>
      </x:c>
      <x:c r="H903" s="8" t="n">
        <x:v>27484.617</x:v>
      </x:c>
      <x:c r="I903" s="8"/>
      <x:c r="J903" s="8"/>
      <x:c r="K903" s="3" t="b">
        <x:v>0</x:v>
      </x:c>
      <x:c r="L903" s="2" t="n">
        <x:v>13</x:v>
      </x:c>
    </x:row>
    <x:row r="904" ht="22" customHeight="1">
      <x:c r="A904" s="2" t="str">
        <x:v>2025-07</x:v>
      </x:c>
      <x:c r="B904" s="2" t="str">
        <x:v>300</x:v>
      </x:c>
      <x:c r="C904" s="2" t="str">
        <x:v>希腊</x:v>
      </x:c>
      <x:c r="D904" s="2" t="str">
        <x:v>8481</x:v>
      </x:c>
      <x:c r="E904" s="2" t="str">
        <x:v>总类（含零件及龙头）</x:v>
      </x:c>
      <x:c r="F904" s="2" t="str">
        <x:v>世界</x:v>
      </x:c>
      <x:c r="G904" s="8" t="n">
        <x:v>32034068.063</x:v>
      </x:c>
      <x:c r="H904" s="8" t="n">
        <x:v>32034068.063</x:v>
      </x:c>
      <x:c r="I904" s="8"/>
      <x:c r="J904" s="8" t="n">
        <x:v>2251302</x:v>
      </x:c>
      <x:c r="K904" s="3" t="b">
        <x:v>0</x:v>
      </x:c>
      <x:c r="L904" s="2" t="n">
        <x:v>13</x:v>
      </x:c>
    </x:row>
    <x:row r="905" ht="22" customHeight="1">
      <x:c r="A905" s="2" t="str">
        <x:v>2025-07</x:v>
      </x:c>
      <x:c r="B905" s="2" t="str">
        <x:v>320</x:v>
      </x:c>
      <x:c r="C905" s="2" t="str">
        <x:v>危地马拉</x:v>
      </x:c>
      <x:c r="D905" s="2" t="str">
        <x:v>8481</x:v>
      </x:c>
      <x:c r="E905" s="2" t="str">
        <x:v>总类（含零件及龙头）</x:v>
      </x:c>
      <x:c r="F905" s="2" t="str">
        <x:v>世界</x:v>
      </x:c>
      <x:c r="G905" s="8" t="n">
        <x:v>9525563</x:v>
      </x:c>
      <x:c r="H905" s="8" t="n">
        <x:v>9525563</x:v>
      </x:c>
      <x:c r="I905" s="8"/>
      <x:c r="J905" s="8" t="n">
        <x:v>755082</x:v>
      </x:c>
      <x:c r="K905" s="3" t="b">
        <x:v>0</x:v>
      </x:c>
      <x:c r="L905" s="2" t="n">
        <x:v>13</x:v>
      </x:c>
    </x:row>
    <x:row r="906" ht="22" customHeight="1">
      <x:c r="A906" s="2" t="str">
        <x:v>2025-07</x:v>
      </x:c>
      <x:c r="B906" s="2" t="str">
        <x:v>328</x:v>
      </x:c>
      <x:c r="C906" s="2" t="str">
        <x:v>圭亚那</x:v>
      </x:c>
      <x:c r="D906" s="2" t="str">
        <x:v>8481</x:v>
      </x:c>
      <x:c r="E906" s="2" t="str">
        <x:v>总类（含零件及龙头）</x:v>
      </x:c>
      <x:c r="F906" s="2" t="str">
        <x:v>世界</x:v>
      </x:c>
      <x:c r="G906" s="8" t="n">
        <x:v>30946736.352</x:v>
      </x:c>
      <x:c r="H906" s="8" t="n">
        <x:v>30946736.352</x:v>
      </x:c>
      <x:c r="I906" s="8"/>
      <x:c r="J906" s="8" t="n">
        <x:v>529045.4</x:v>
      </x:c>
      <x:c r="K906" s="3" t="b">
        <x:v>0</x:v>
      </x:c>
      <x:c r="L906" s="2" t="n">
        <x:v>13</x:v>
      </x:c>
    </x:row>
    <x:row r="907" ht="22" customHeight="1">
      <x:c r="A907" s="2" t="str">
        <x:v>2025-07</x:v>
      </x:c>
      <x:c r="B907" s="2" t="str">
        <x:v>344</x:v>
      </x:c>
      <x:c r="C907" s="2" t="str">
        <x:v>中国香港</x:v>
      </x:c>
      <x:c r="D907" s="2" t="str">
        <x:v>8481</x:v>
      </x:c>
      <x:c r="E907" s="2" t="str">
        <x:v>总类（含零件及龙头）</x:v>
      </x:c>
      <x:c r="F907" s="2" t="str">
        <x:v>世界</x:v>
      </x:c>
      <x:c r="G907" s="8" t="n">
        <x:v>42500583.587</x:v>
      </x:c>
      <x:c r="H907" s="8" t="n">
        <x:v>42500583.587</x:v>
      </x:c>
      <x:c r="I907" s="8"/>
      <x:c r="J907" s="8"/>
      <x:c r="K907" s="3" t="b">
        <x:v>0</x:v>
      </x:c>
      <x:c r="L907" s="2" t="n">
        <x:v>13</x:v>
      </x:c>
    </x:row>
    <x:row r="908" ht="22" customHeight="1">
      <x:c r="A908" s="2" t="str">
        <x:v>2025-07</x:v>
      </x:c>
      <x:c r="B908" s="2" t="str">
        <x:v>348</x:v>
      </x:c>
      <x:c r="C908" s="2" t="str">
        <x:v>匈牙利</x:v>
      </x:c>
      <x:c r="D908" s="2" t="str">
        <x:v>8481</x:v>
      </x:c>
      <x:c r="E908" s="2" t="str">
        <x:v>总类（含零件及龙头）</x:v>
      </x:c>
      <x:c r="F908" s="2" t="str">
        <x:v>世界</x:v>
      </x:c>
      <x:c r="G908" s="8" t="n">
        <x:v>91932790.029</x:v>
      </x:c>
      <x:c r="H908" s="8" t="n">
        <x:v>91932790.029</x:v>
      </x:c>
      <x:c r="I908" s="8"/>
      <x:c r="J908" s="8" t="n">
        <x:v>2509622.343</x:v>
      </x:c>
      <x:c r="K908" s="3" t="b">
        <x:v>1</x:v>
      </x:c>
      <x:c r="L908" s="2" t="n">
        <x:v>13</x:v>
      </x:c>
    </x:row>
    <x:row r="909" ht="22" customHeight="1">
      <x:c r="A909" s="2" t="str">
        <x:v>2025-07</x:v>
      </x:c>
      <x:c r="B909" s="2" t="str">
        <x:v>352</x:v>
      </x:c>
      <x:c r="C909" s="2" t="str">
        <x:v>冰岛</x:v>
      </x:c>
      <x:c r="D909" s="2" t="str">
        <x:v>8481</x:v>
      </x:c>
      <x:c r="E909" s="2" t="str">
        <x:v>总类（含零件及龙头）</x:v>
      </x:c>
      <x:c r="F909" s="2" t="str">
        <x:v>世界</x:v>
      </x:c>
      <x:c r="G909" s="8" t="n">
        <x:v>3586295.886</x:v>
      </x:c>
      <x:c r="H909" s="8" t="n">
        <x:v>3586295.886</x:v>
      </x:c>
      <x:c r="I909" s="8" t="n">
        <x:v>3420576.049</x:v>
      </x:c>
      <x:c r="J909" s="8" t="n">
        <x:v>91709.153</x:v>
      </x:c>
      <x:c r="K909" s="3" t="b">
        <x:v>1</x:v>
      </x:c>
      <x:c r="L909" s="2" t="n">
        <x:v>13</x:v>
      </x:c>
    </x:row>
    <x:row r="910" ht="22" customHeight="1">
      <x:c r="A910" s="2" t="str">
        <x:v>2025-07</x:v>
      </x:c>
      <x:c r="B910" s="2" t="str">
        <x:v>360</x:v>
      </x:c>
      <x:c r="C910" s="2" t="str">
        <x:v>印度尼西亚</x:v>
      </x:c>
      <x:c r="D910" s="2" t="str">
        <x:v>8481</x:v>
      </x:c>
      <x:c r="E910" s="2" t="str">
        <x:v>总类（含零件及龙头）</x:v>
      </x:c>
      <x:c r="F910" s="2" t="str">
        <x:v>世界</x:v>
      </x:c>
      <x:c r="G910" s="8" t="n">
        <x:v>173568241.215</x:v>
      </x:c>
      <x:c r="H910" s="8" t="n">
        <x:v>173568241.215</x:v>
      </x:c>
      <x:c r="I910" s="8"/>
      <x:c r="J910" s="8" t="n">
        <x:v>10297620.973</x:v>
      </x:c>
      <x:c r="K910" s="3" t="b">
        <x:v>1</x:v>
      </x:c>
      <x:c r="L910" s="2" t="n">
        <x:v>13</x:v>
      </x:c>
    </x:row>
    <x:row r="911" ht="22" customHeight="1">
      <x:c r="A911" s="2" t="str">
        <x:v>2025-07</x:v>
      </x:c>
      <x:c r="B911" s="2" t="str">
        <x:v>372</x:v>
      </x:c>
      <x:c r="C911" s="2" t="str">
        <x:v>爱尔兰</x:v>
      </x:c>
      <x:c r="D911" s="2" t="str">
        <x:v>8481</x:v>
      </x:c>
      <x:c r="E911" s="2" t="str">
        <x:v>总类（含零件及龙头）</x:v>
      </x:c>
      <x:c r="F911" s="2" t="str">
        <x:v>世界</x:v>
      </x:c>
      <x:c r="G911" s="8" t="n">
        <x:v>38185212.881</x:v>
      </x:c>
      <x:c r="H911" s="8" t="n">
        <x:v>38185212.881</x:v>
      </x:c>
      <x:c r="I911" s="8"/>
      <x:c r="J911" s="8" t="n">
        <x:v>1154595.279</x:v>
      </x:c>
      <x:c r="K911" s="3" t="b">
        <x:v>1</x:v>
      </x:c>
      <x:c r="L911" s="2" t="n">
        <x:v>13</x:v>
      </x:c>
    </x:row>
    <x:row r="912" ht="22" customHeight="1">
      <x:c r="A912" s="2" t="str">
        <x:v>2025-07</x:v>
      </x:c>
      <x:c r="B912" s="2" t="str">
        <x:v>376</x:v>
      </x:c>
      <x:c r="C912" s="2" t="str">
        <x:v>以色列</x:v>
      </x:c>
      <x:c r="D912" s="2" t="str">
        <x:v>8481</x:v>
      </x:c>
      <x:c r="E912" s="2" t="str">
        <x:v>总类（含零件及龙头）</x:v>
      </x:c>
      <x:c r="F912" s="2" t="str">
        <x:v>世界</x:v>
      </x:c>
      <x:c r="G912" s="8" t="n">
        <x:v>51257000</x:v>
      </x:c>
      <x:c r="H912" s="8" t="n">
        <x:v>51257000</x:v>
      </x:c>
      <x:c r="I912" s="8"/>
      <x:c r="J912" s="8"/>
      <x:c r="K912" s="3" t="b">
        <x:v>0</x:v>
      </x:c>
      <x:c r="L912" s="2" t="n">
        <x:v>13</x:v>
      </x:c>
    </x:row>
    <x:row r="913" ht="22" customHeight="1">
      <x:c r="A913" s="2" t="str">
        <x:v>2025-07</x:v>
      </x:c>
      <x:c r="B913" s="2" t="str">
        <x:v>380</x:v>
      </x:c>
      <x:c r="C913" s="2" t="str">
        <x:v>意大利</x:v>
      </x:c>
      <x:c r="D913" s="2" t="str">
        <x:v>8481</x:v>
      </x:c>
      <x:c r="E913" s="2" t="str">
        <x:v>总类（含零件及龙头）</x:v>
      </x:c>
      <x:c r="F913" s="2" t="str">
        <x:v>世界</x:v>
      </x:c>
      <x:c r="G913" s="8" t="n">
        <x:v>302971831.179</x:v>
      </x:c>
      <x:c r="H913" s="8" t="n">
        <x:v>302971831.179</x:v>
      </x:c>
      <x:c r="I913" s="8"/>
      <x:c r="J913" s="8" t="n">
        <x:v>13625134</x:v>
      </x:c>
      <x:c r="K913" s="3" t="b">
        <x:v>0</x:v>
      </x:c>
      <x:c r="L913" s="2" t="n">
        <x:v>13</x:v>
      </x:c>
    </x:row>
    <x:row r="914" ht="22" customHeight="1">
      <x:c r="A914" s="2" t="str">
        <x:v>2025-07</x:v>
      </x:c>
      <x:c r="B914" s="2" t="str">
        <x:v>384</x:v>
      </x:c>
      <x:c r="C914" s="2" t="str">
        <x:v>科特迪瓦</x:v>
      </x:c>
      <x:c r="D914" s="2" t="str">
        <x:v>8481</x:v>
      </x:c>
      <x:c r="E914" s="2" t="str">
        <x:v>总类（含零件及龙头）</x:v>
      </x:c>
      <x:c r="F914" s="2" t="str">
        <x:v>世界</x:v>
      </x:c>
      <x:c r="G914" s="8" t="n">
        <x:v>10028067.998</x:v>
      </x:c>
      <x:c r="H914" s="8" t="n">
        <x:v>10028067.998</x:v>
      </x:c>
      <x:c r="I914" s="8"/>
      <x:c r="J914" s="8" t="n">
        <x:v>1292809</x:v>
      </x:c>
      <x:c r="K914" s="3" t="b">
        <x:v>0</x:v>
      </x:c>
      <x:c r="L914" s="2" t="n">
        <x:v>13</x:v>
      </x:c>
    </x:row>
    <x:row r="915" ht="22" customHeight="1">
      <x:c r="A915" s="2" t="str">
        <x:v>2025-07</x:v>
      </x:c>
      <x:c r="B915" s="2" t="str">
        <x:v>392</x:v>
      </x:c>
      <x:c r="C915" s="2" t="str">
        <x:v>日本</x:v>
      </x:c>
      <x:c r="D915" s="2" t="str">
        <x:v>8481</x:v>
      </x:c>
      <x:c r="E915" s="2" t="str">
        <x:v>总类（含零件及龙头）</x:v>
      </x:c>
      <x:c r="F915" s="2" t="str">
        <x:v>世界</x:v>
      </x:c>
      <x:c r="G915" s="8" t="n">
        <x:v>219527944.994</x:v>
      </x:c>
      <x:c r="H915" s="8" t="n">
        <x:v>219527944.994</x:v>
      </x:c>
      <x:c r="I915" s="8"/>
      <x:c r="J915" s="8" t="n">
        <x:v>7820075</x:v>
      </x:c>
      <x:c r="K915" s="3" t="b">
        <x:v>0</x:v>
      </x:c>
      <x:c r="L915" s="2" t="n">
        <x:v>13</x:v>
      </x:c>
    </x:row>
    <x:row r="916" ht="22" customHeight="1">
      <x:c r="A916" s="2" t="str">
        <x:v>2025-07</x:v>
      </x:c>
      <x:c r="B916" s="2" t="str">
        <x:v>398</x:v>
      </x:c>
      <x:c r="C916" s="2" t="str">
        <x:v>哈萨克斯坦</x:v>
      </x:c>
      <x:c r="D916" s="2" t="str">
        <x:v>8481</x:v>
      </x:c>
      <x:c r="E916" s="2" t="str">
        <x:v>总类（含零件及龙头）</x:v>
      </x:c>
      <x:c r="F916" s="2" t="str">
        <x:v>世界</x:v>
      </x:c>
      <x:c r="G916" s="8" t="n">
        <x:v>41244745</x:v>
      </x:c>
      <x:c r="H916" s="8" t="n">
        <x:v>41244745</x:v>
      </x:c>
      <x:c r="I916" s="8"/>
      <x:c r="J916" s="8" t="n">
        <x:v>3645497.47</x:v>
      </x:c>
      <x:c r="K916" s="3" t="b">
        <x:v>0</x:v>
      </x:c>
      <x:c r="L916" s="2" t="n">
        <x:v>13</x:v>
      </x:c>
    </x:row>
    <x:row r="917" ht="22" customHeight="1">
      <x:c r="A917" s="2" t="str">
        <x:v>2025-07</x:v>
      </x:c>
      <x:c r="B917" s="2" t="str">
        <x:v>410</x:v>
      </x:c>
      <x:c r="C917" s="2" t="str">
        <x:v>韩国</x:v>
      </x:c>
      <x:c r="D917" s="2" t="str">
        <x:v>8481</x:v>
      </x:c>
      <x:c r="E917" s="2" t="str">
        <x:v>总类（含零件及龙头）</x:v>
      </x:c>
      <x:c r="F917" s="2" t="str">
        <x:v>世界</x:v>
      </x:c>
      <x:c r="G917" s="8" t="n">
        <x:v>261572790</x:v>
      </x:c>
      <x:c r="H917" s="8" t="n">
        <x:v>261572790</x:v>
      </x:c>
      <x:c r="I917" s="8"/>
      <x:c r="J917" s="8" t="n">
        <x:v>9311768.503</x:v>
      </x:c>
      <x:c r="K917" s="3" t="b">
        <x:v>1</x:v>
      </x:c>
      <x:c r="L917" s="2" t="n">
        <x:v>13</x:v>
      </x:c>
    </x:row>
    <x:row r="918" ht="22" customHeight="1">
      <x:c r="A918" s="2" t="str">
        <x:v>2025-07</x:v>
      </x:c>
      <x:c r="B918" s="2" t="str">
        <x:v>417</x:v>
      </x:c>
      <x:c r="C918" s="2" t="str">
        <x:v>吉尔吉斯斯坦</x:v>
      </x:c>
      <x:c r="D918" s="2" t="str">
        <x:v>8481</x:v>
      </x:c>
      <x:c r="E918" s="2" t="str">
        <x:v>总类（含零件及龙头）</x:v>
      </x:c>
      <x:c r="F918" s="2" t="str">
        <x:v>世界</x:v>
      </x:c>
      <x:c r="G918" s="8" t="n">
        <x:v>4800232</x:v>
      </x:c>
      <x:c r="H918" s="8" t="n">
        <x:v>4800232</x:v>
      </x:c>
      <x:c r="I918" s="8"/>
      <x:c r="J918" s="8" t="n">
        <x:v>544939.287</x:v>
      </x:c>
      <x:c r="K918" s="3" t="b">
        <x:v>1</x:v>
      </x:c>
      <x:c r="L918" s="2" t="n">
        <x:v>13</x:v>
      </x:c>
    </x:row>
    <x:row r="919" ht="22" customHeight="1">
      <x:c r="A919" s="2" t="str">
        <x:v>2025-07</x:v>
      </x:c>
      <x:c r="B919" s="2" t="str">
        <x:v>428</x:v>
      </x:c>
      <x:c r="C919" s="2" t="str">
        <x:v>拉脱维亚</x:v>
      </x:c>
      <x:c r="D919" s="2" t="str">
        <x:v>8481</x:v>
      </x:c>
      <x:c r="E919" s="2" t="str">
        <x:v>总类（含零件及龙头）</x:v>
      </x:c>
      <x:c r="F919" s="2" t="str">
        <x:v>世界</x:v>
      </x:c>
      <x:c r="G919" s="8" t="n">
        <x:v>7890000.001</x:v>
      </x:c>
      <x:c r="H919" s="8" t="n">
        <x:v>7890000.001</x:v>
      </x:c>
      <x:c r="I919" s="8"/>
      <x:c r="J919" s="8" t="n">
        <x:v>214474.438</x:v>
      </x:c>
      <x:c r="K919" s="3" t="b">
        <x:v>1</x:v>
      </x:c>
      <x:c r="L919" s="2" t="n">
        <x:v>13</x:v>
      </x:c>
    </x:row>
    <x:row r="920" ht="22" customHeight="1">
      <x:c r="A920" s="2" t="str">
        <x:v>2025-07</x:v>
      </x:c>
      <x:c r="B920" s="2" t="str">
        <x:v>440</x:v>
      </x:c>
      <x:c r="C920" s="2" t="str">
        <x:v>立陶宛</x:v>
      </x:c>
      <x:c r="D920" s="2" t="str">
        <x:v>8481</x:v>
      </x:c>
      <x:c r="E920" s="2" t="str">
        <x:v>总类（含零件及龙头）</x:v>
      </x:c>
      <x:c r="F920" s="2" t="str">
        <x:v>世界</x:v>
      </x:c>
      <x:c r="G920" s="8" t="n">
        <x:v>14185713</x:v>
      </x:c>
      <x:c r="H920" s="8" t="n">
        <x:v>14185713</x:v>
      </x:c>
      <x:c r="I920" s="8"/>
      <x:c r="J920" s="8" t="n">
        <x:v>517019.225</x:v>
      </x:c>
      <x:c r="K920" s="3" t="b">
        <x:v>0</x:v>
      </x:c>
      <x:c r="L920" s="2" t="n">
        <x:v>13</x:v>
      </x:c>
    </x:row>
    <x:row r="921" ht="22" customHeight="1">
      <x:c r="A921" s="2" t="str">
        <x:v>2025-07</x:v>
      </x:c>
      <x:c r="B921" s="2" t="str">
        <x:v>442</x:v>
      </x:c>
      <x:c r="C921" s="2" t="str">
        <x:v>卢森堡</x:v>
      </x:c>
      <x:c r="D921" s="2" t="str">
        <x:v>8481</x:v>
      </x:c>
      <x:c r="E921" s="2" t="str">
        <x:v>总类（含零件及龙头）</x:v>
      </x:c>
      <x:c r="F921" s="2" t="str">
        <x:v>世界</x:v>
      </x:c>
      <x:c r="G921" s="8" t="n">
        <x:v>13208758.582</x:v>
      </x:c>
      <x:c r="H921" s="8" t="n">
        <x:v>13208758.582</x:v>
      </x:c>
      <x:c r="I921" s="8" t="n">
        <x:v>12885533.687</x:v>
      </x:c>
      <x:c r="J921" s="8" t="n">
        <x:v>475041.53</x:v>
      </x:c>
      <x:c r="K921" s="3" t="b">
        <x:v>0</x:v>
      </x:c>
      <x:c r="L921" s="2" t="n">
        <x:v>13</x:v>
      </x:c>
    </x:row>
    <x:row r="922" ht="22" customHeight="1">
      <x:c r="A922" s="2" t="str">
        <x:v>2025-07</x:v>
      </x:c>
      <x:c r="B922" s="2" t="str">
        <x:v>446</x:v>
      </x:c>
      <x:c r="C922" s="2" t="str">
        <x:v>China, Macao SAR</x:v>
      </x:c>
      <x:c r="D922" s="2" t="str">
        <x:v>8481</x:v>
      </x:c>
      <x:c r="E922" s="2" t="str">
        <x:v>总类（含零件及龙头）</x:v>
      </x:c>
      <x:c r="F922" s="2" t="str">
        <x:v>世界</x:v>
      </x:c>
      <x:c r="G922" s="8" t="n">
        <x:v>709984.501</x:v>
      </x:c>
      <x:c r="H922" s="8" t="n">
        <x:v>709984.501</x:v>
      </x:c>
      <x:c r="I922" s="8"/>
      <x:c r="J922" s="8" t="n">
        <x:v>55413.708</x:v>
      </x:c>
      <x:c r="K922" s="3" t="b">
        <x:v>1</x:v>
      </x:c>
      <x:c r="L922" s="2" t="n">
        <x:v>13</x:v>
      </x:c>
    </x:row>
    <x:row r="923" ht="22" customHeight="1">
      <x:c r="A923" s="2" t="str">
        <x:v>2025-07</x:v>
      </x:c>
      <x:c r="B923" s="2" t="str">
        <x:v>458</x:v>
      </x:c>
      <x:c r="C923" s="2" t="str">
        <x:v>马来西亚</x:v>
      </x:c>
      <x:c r="D923" s="2" t="str">
        <x:v>8481</x:v>
      </x:c>
      <x:c r="E923" s="2" t="str">
        <x:v>总类（含零件及龙头）</x:v>
      </x:c>
      <x:c r="F923" s="2" t="str">
        <x:v>世界</x:v>
      </x:c>
      <x:c r="G923" s="8" t="n">
        <x:v>121105072.804</x:v>
      </x:c>
      <x:c r="H923" s="8" t="n">
        <x:v>121105072.804</x:v>
      </x:c>
      <x:c r="I923" s="8"/>
      <x:c r="J923" s="8" t="n">
        <x:v>10200203.891</x:v>
      </x:c>
      <x:c r="K923" s="3" t="b">
        <x:v>0</x:v>
      </x:c>
      <x:c r="L923" s="2" t="n">
        <x:v>13</x:v>
      </x:c>
    </x:row>
    <x:row r="924" ht="22" customHeight="1">
      <x:c r="A924" s="2" t="str">
        <x:v>2025-07</x:v>
      </x:c>
      <x:c r="B924" s="2" t="str">
        <x:v>470</x:v>
      </x:c>
      <x:c r="C924" s="2" t="str">
        <x:v>马耳他</x:v>
      </x:c>
      <x:c r="D924" s="2" t="str">
        <x:v>8481</x:v>
      </x:c>
      <x:c r="E924" s="2" t="str">
        <x:v>总类（含零件及龙头）</x:v>
      </x:c>
      <x:c r="F924" s="2" t="str">
        <x:v>世界</x:v>
      </x:c>
      <x:c r="G924" s="8" t="n">
        <x:v>2361375.953</x:v>
      </x:c>
      <x:c r="H924" s="8" t="n">
        <x:v>2361375.953</x:v>
      </x:c>
      <x:c r="I924" s="8"/>
      <x:c r="J924" s="8" t="n">
        <x:v>84149</x:v>
      </x:c>
      <x:c r="K924" s="3" t="b">
        <x:v>0</x:v>
      </x:c>
      <x:c r="L924" s="2" t="n">
        <x:v>13</x:v>
      </x:c>
    </x:row>
    <x:row r="925" ht="22" customHeight="1">
      <x:c r="A925" s="2" t="str">
        <x:v>2025-07</x:v>
      </x:c>
      <x:c r="B925" s="2" t="str">
        <x:v>480</x:v>
      </x:c>
      <x:c r="C925" s="2" t="str">
        <x:v>毛里求斯</x:v>
      </x:c>
      <x:c r="D925" s="2" t="str">
        <x:v>8481</x:v>
      </x:c>
      <x:c r="E925" s="2" t="str">
        <x:v>总类（含零件及龙头）</x:v>
      </x:c>
      <x:c r="F925" s="2" t="str">
        <x:v>世界</x:v>
      </x:c>
      <x:c r="G925" s="8" t="n">
        <x:v>1511653.148</x:v>
      </x:c>
      <x:c r="H925" s="8" t="n">
        <x:v>1511653.148</x:v>
      </x:c>
      <x:c r="I925" s="8" t="n">
        <x:v>1416457.835</x:v>
      </x:c>
      <x:c r="J925" s="8" t="n">
        <x:v>174125</x:v>
      </x:c>
      <x:c r="K925" s="3" t="b">
        <x:v>0</x:v>
      </x:c>
      <x:c r="L925" s="2" t="n">
        <x:v>13</x:v>
      </x:c>
    </x:row>
    <x:row r="926" ht="22" customHeight="1">
      <x:c r="A926" s="2" t="str">
        <x:v>2025-07</x:v>
      </x:c>
      <x:c r="B926" s="2" t="str">
        <x:v>484</x:v>
      </x:c>
      <x:c r="C926" s="2" t="str">
        <x:v>墨西哥</x:v>
      </x:c>
      <x:c r="D926" s="2" t="str">
        <x:v>8481</x:v>
      </x:c>
      <x:c r="E926" s="2" t="str">
        <x:v>总类（含零件及龙头）</x:v>
      </x:c>
      <x:c r="F926" s="2" t="str">
        <x:v>世界</x:v>
      </x:c>
      <x:c r="G926" s="8" t="n">
        <x:v>418419535</x:v>
      </x:c>
      <x:c r="H926" s="8"/>
      <x:c r="I926" s="8" t="n">
        <x:v>418419535</x:v>
      </x:c>
      <x:c r="J926" s="8" t="n">
        <x:v>0</x:v>
      </x:c>
      <x:c r="K926" s="3" t="b">
        <x:v>0</x:v>
      </x:c>
      <x:c r="L926" s="2" t="n">
        <x:v>13</x:v>
      </x:c>
    </x:row>
    <x:row r="927" ht="22" customHeight="1">
      <x:c r="A927" s="2" t="str">
        <x:v>2025-07</x:v>
      </x:c>
      <x:c r="B927" s="2" t="str">
        <x:v>498</x:v>
      </x:c>
      <x:c r="C927" s="2" t="str">
        <x:v>摩尔多瓦</x:v>
      </x:c>
      <x:c r="D927" s="2" t="str">
        <x:v>8481</x:v>
      </x:c>
      <x:c r="E927" s="2" t="str">
        <x:v>总类（含零件及龙头）</x:v>
      </x:c>
      <x:c r="F927" s="2" t="str">
        <x:v>世界</x:v>
      </x:c>
      <x:c r="G927" s="8" t="n">
        <x:v>3451263</x:v>
      </x:c>
      <x:c r="H927" s="8" t="n">
        <x:v>3451263</x:v>
      </x:c>
      <x:c r="I927" s="8"/>
      <x:c r="J927" s="8" t="n">
        <x:v>235106.231</x:v>
      </x:c>
      <x:c r="K927" s="3" t="b">
        <x:v>1</x:v>
      </x:c>
      <x:c r="L927" s="2" t="n">
        <x:v>13</x:v>
      </x:c>
    </x:row>
    <x:row r="928" ht="22" customHeight="1">
      <x:c r="A928" s="2" t="str">
        <x:v>2025-07</x:v>
      </x:c>
      <x:c r="B928" s="2" t="str">
        <x:v>499</x:v>
      </x:c>
      <x:c r="C928" s="2" t="str">
        <x:v>黑山</x:v>
      </x:c>
      <x:c r="D928" s="2" t="str">
        <x:v>8481</x:v>
      </x:c>
      <x:c r="E928" s="2" t="str">
        <x:v>总类（含零件及龙头）</x:v>
      </x:c>
      <x:c r="F928" s="2" t="str">
        <x:v>世界</x:v>
      </x:c>
      <x:c r="G928" s="8" t="n">
        <x:v>3079908.883</x:v>
      </x:c>
      <x:c r="H928" s="8" t="n">
        <x:v>3079908.883</x:v>
      </x:c>
      <x:c r="I928" s="8"/>
      <x:c r="J928" s="8" t="n">
        <x:v>137358.612</x:v>
      </x:c>
      <x:c r="K928" s="3" t="b">
        <x:v>1</x:v>
      </x:c>
      <x:c r="L928" s="2" t="n">
        <x:v>13</x:v>
      </x:c>
    </x:row>
    <x:row r="929" ht="22" customHeight="1">
      <x:c r="A929" s="2" t="str">
        <x:v>2025-07</x:v>
      </x:c>
      <x:c r="B929" s="2" t="str">
        <x:v>504</x:v>
      </x:c>
      <x:c r="C929" s="2" t="str">
        <x:v>摩洛哥</x:v>
      </x:c>
      <x:c r="D929" s="2" t="str">
        <x:v>8481</x:v>
      </x:c>
      <x:c r="E929" s="2" t="str">
        <x:v>总类（含零件及龙头）</x:v>
      </x:c>
      <x:c r="F929" s="2" t="str">
        <x:v>世界</x:v>
      </x:c>
      <x:c r="G929" s="8" t="n">
        <x:v>28311000.496</x:v>
      </x:c>
      <x:c r="H929" s="8" t="n">
        <x:v>28311000.496</x:v>
      </x:c>
      <x:c r="I929" s="8"/>
      <x:c r="J929" s="8" t="n">
        <x:v>1809168.842</x:v>
      </x:c>
      <x:c r="K929" s="3" t="b">
        <x:v>0</x:v>
      </x:c>
      <x:c r="L929" s="2" t="n">
        <x:v>13</x:v>
      </x:c>
    </x:row>
    <x:row r="930" ht="22" customHeight="1">
      <x:c r="A930" s="2" t="str">
        <x:v>2025-07</x:v>
      </x:c>
      <x:c r="B930" s="2" t="str">
        <x:v>528</x:v>
      </x:c>
      <x:c r="C930" s="2" t="str">
        <x:v>荷兰</x:v>
      </x:c>
      <x:c r="D930" s="2" t="str">
        <x:v>8481</x:v>
      </x:c>
      <x:c r="E930" s="2" t="str">
        <x:v>总类（含零件及龙头）</x:v>
      </x:c>
      <x:c r="F930" s="2" t="str">
        <x:v>世界</x:v>
      </x:c>
      <x:c r="G930" s="8" t="n">
        <x:v>201409838.088</x:v>
      </x:c>
      <x:c r="H930" s="8" t="n">
        <x:v>201409838.088</x:v>
      </x:c>
      <x:c r="I930" s="8"/>
      <x:c r="J930" s="8" t="n">
        <x:v>5859589.885</x:v>
      </x:c>
      <x:c r="K930" s="3" t="b">
        <x:v>1</x:v>
      </x:c>
      <x:c r="L930" s="2" t="n">
        <x:v>13</x:v>
      </x:c>
    </x:row>
    <x:row r="931" ht="22" customHeight="1">
      <x:c r="A931" s="2" t="str">
        <x:v>2025-07</x:v>
      </x:c>
      <x:c r="B931" s="2" t="str">
        <x:v>554</x:v>
      </x:c>
      <x:c r="C931" s="2" t="str">
        <x:v>新西兰</x:v>
      </x:c>
      <x:c r="D931" s="2" t="str">
        <x:v>8481</x:v>
      </x:c>
      <x:c r="E931" s="2" t="str">
        <x:v>总类（含零件及龙头）</x:v>
      </x:c>
      <x:c r="F931" s="2" t="str">
        <x:v>世界</x:v>
      </x:c>
      <x:c r="G931" s="8" t="n">
        <x:v>21242776.432</x:v>
      </x:c>
      <x:c r="H931" s="8" t="n">
        <x:v>21242776.432</x:v>
      </x:c>
      <x:c r="I931" s="8" t="n">
        <x:v>20391556.598</x:v>
      </x:c>
      <x:c r="J931" s="8"/>
      <x:c r="K931" s="3" t="b">
        <x:v>0</x:v>
      </x:c>
      <x:c r="L931" s="2" t="n">
        <x:v>13</x:v>
      </x:c>
    </x:row>
    <x:row r="932" ht="22" customHeight="1">
      <x:c r="A932" s="2" t="str">
        <x:v>2025-07</x:v>
      </x:c>
      <x:c r="B932" s="2" t="str">
        <x:v>566</x:v>
      </x:c>
      <x:c r="C932" s="2" t="str">
        <x:v>尼日利亚</x:v>
      </x:c>
      <x:c r="D932" s="2" t="str">
        <x:v>8481</x:v>
      </x:c>
      <x:c r="E932" s="2" t="str">
        <x:v>总类（含零件及龙头）</x:v>
      </x:c>
      <x:c r="F932" s="2" t="str">
        <x:v>世界</x:v>
      </x:c>
      <x:c r="G932" s="8" t="n">
        <x:v>21169902.95</x:v>
      </x:c>
      <x:c r="H932" s="8" t="n">
        <x:v>21169902.95</x:v>
      </x:c>
      <x:c r="I932" s="8"/>
      <x:c r="J932" s="8" t="n">
        <x:v>6243266.52</x:v>
      </x:c>
      <x:c r="K932" s="3" t="b">
        <x:v>0</x:v>
      </x:c>
      <x:c r="L932" s="2" t="n">
        <x:v>13</x:v>
      </x:c>
    </x:row>
    <x:row r="933" ht="22" customHeight="1">
      <x:c r="A933" s="2" t="str">
        <x:v>2025-07</x:v>
      </x:c>
      <x:c r="B933" s="2" t="str">
        <x:v>579</x:v>
      </x:c>
      <x:c r="C933" s="2" t="str">
        <x:v>挪威</x:v>
      </x:c>
      <x:c r="D933" s="2" t="str">
        <x:v>8481</x:v>
      </x:c>
      <x:c r="E933" s="2" t="str">
        <x:v>总类（含零件及龙头）</x:v>
      </x:c>
      <x:c r="F933" s="2" t="str">
        <x:v>世界</x:v>
      </x:c>
      <x:c r="G933" s="8" t="n">
        <x:v>130229764.191</x:v>
      </x:c>
      <x:c r="H933" s="8" t="n">
        <x:v>130229764.191</x:v>
      </x:c>
      <x:c r="I933" s="8"/>
      <x:c r="J933" s="8" t="n">
        <x:v>1921213</x:v>
      </x:c>
      <x:c r="K933" s="3" t="b">
        <x:v>0</x:v>
      </x:c>
      <x:c r="L933" s="2" t="n">
        <x:v>13</x:v>
      </x:c>
    </x:row>
    <x:row r="934" ht="22" customHeight="1">
      <x:c r="A934" s="2" t="str">
        <x:v>2025-07</x:v>
      </x:c>
      <x:c r="B934" s="2" t="str">
        <x:v>586</x:v>
      </x:c>
      <x:c r="C934" s="2" t="str">
        <x:v>巴基斯坦</x:v>
      </x:c>
      <x:c r="D934" s="2" t="str">
        <x:v>8481</x:v>
      </x:c>
      <x:c r="E934" s="2" t="str">
        <x:v>总类（含零件及龙头）</x:v>
      </x:c>
      <x:c r="F934" s="2" t="str">
        <x:v>世界</x:v>
      </x:c>
      <x:c r="G934" s="8" t="n">
        <x:v>12109890.681</x:v>
      </x:c>
      <x:c r="H934" s="8" t="n">
        <x:v>12109890.681</x:v>
      </x:c>
      <x:c r="I934" s="8"/>
      <x:c r="J934" s="8" t="n">
        <x:v>380786.704</x:v>
      </x:c>
      <x:c r="K934" s="3" t="b">
        <x:v>1</x:v>
      </x:c>
      <x:c r="L934" s="2" t="n">
        <x:v>13</x:v>
      </x:c>
    </x:row>
    <x:row r="935" ht="22" customHeight="1">
      <x:c r="A935" s="2" t="str">
        <x:v>2025-07</x:v>
      </x:c>
      <x:c r="B935" s="2" t="str">
        <x:v>591</x:v>
      </x:c>
      <x:c r="C935" s="2" t="str">
        <x:v>巴拿马</x:v>
      </x:c>
      <x:c r="D935" s="2" t="str">
        <x:v>8481</x:v>
      </x:c>
      <x:c r="E935" s="2" t="str">
        <x:v>总类（含零件及龙头）</x:v>
      </x:c>
      <x:c r="F935" s="2" t="str">
        <x:v>世界</x:v>
      </x:c>
      <x:c r="G935" s="8" t="n">
        <x:v>3917178</x:v>
      </x:c>
      <x:c r="H935" s="8" t="n">
        <x:v>3917178</x:v>
      </x:c>
      <x:c r="I935" s="8"/>
      <x:c r="J935" s="8" t="n">
        <x:v>258068</x:v>
      </x:c>
      <x:c r="K935" s="3" t="b">
        <x:v>0</x:v>
      </x:c>
      <x:c r="L935" s="2" t="n">
        <x:v>13</x:v>
      </x:c>
    </x:row>
    <x:row r="936" ht="22" customHeight="1">
      <x:c r="A936" s="2" t="str">
        <x:v>2025-07</x:v>
      </x:c>
      <x:c r="B936" s="2" t="str">
        <x:v>600</x:v>
      </x:c>
      <x:c r="C936" s="2" t="str">
        <x:v>巴拉圭</x:v>
      </x:c>
      <x:c r="D936" s="2" t="str">
        <x:v>8481</x:v>
      </x:c>
      <x:c r="E936" s="2" t="str">
        <x:v>总类（含零件及龙头）</x:v>
      </x:c>
      <x:c r="F936" s="2" t="str">
        <x:v>世界</x:v>
      </x:c>
      <x:c r="G936" s="8" t="n">
        <x:v>3603043.427</x:v>
      </x:c>
      <x:c r="H936" s="8" t="n">
        <x:v>3603043.427</x:v>
      </x:c>
      <x:c r="I936" s="8" t="n">
        <x:v>3388723.69</x:v>
      </x:c>
      <x:c r="J936" s="8" t="n">
        <x:v>710575.157</x:v>
      </x:c>
      <x:c r="K936" s="3" t="b">
        <x:v>0</x:v>
      </x:c>
      <x:c r="L936" s="2" t="n">
        <x:v>13</x:v>
      </x:c>
    </x:row>
    <x:row r="937" ht="22" customHeight="1">
      <x:c r="A937" s="2" t="str">
        <x:v>2025-07</x:v>
      </x:c>
      <x:c r="B937" s="2" t="str">
        <x:v>608</x:v>
      </x:c>
      <x:c r="C937" s="2" t="str">
        <x:v>菲律宾</x:v>
      </x:c>
      <x:c r="D937" s="2" t="str">
        <x:v>8481</x:v>
      </x:c>
      <x:c r="E937" s="2" t="str">
        <x:v>总类（含零件及龙头）</x:v>
      </x:c>
      <x:c r="F937" s="2" t="str">
        <x:v>世界</x:v>
      </x:c>
      <x:c r="G937" s="8" t="n">
        <x:v>35956250</x:v>
      </x:c>
      <x:c r="H937" s="8" t="n">
        <x:v>35956250</x:v>
      </x:c>
      <x:c r="I937" s="8" t="n">
        <x:v>34259464</x:v>
      </x:c>
      <x:c r="J937" s="8" t="n">
        <x:v>1408811.67</x:v>
      </x:c>
      <x:c r="K937" s="3" t="b">
        <x:v>0</x:v>
      </x:c>
      <x:c r="L937" s="2" t="n">
        <x:v>13</x:v>
      </x:c>
    </x:row>
    <x:row r="938" ht="22" customHeight="1">
      <x:c r="A938" s="2" t="str">
        <x:v>2025-07</x:v>
      </x:c>
      <x:c r="B938" s="2" t="str">
        <x:v>616</x:v>
      </x:c>
      <x:c r="C938" s="2" t="str">
        <x:v>波兰</x:v>
      </x:c>
      <x:c r="D938" s="2" t="str">
        <x:v>8481</x:v>
      </x:c>
      <x:c r="E938" s="2" t="str">
        <x:v>总类（含零件及龙头）</x:v>
      </x:c>
      <x:c r="F938" s="2" t="str">
        <x:v>世界</x:v>
      </x:c>
      <x:c r="G938" s="8" t="n">
        <x:v>211650083</x:v>
      </x:c>
      <x:c r="H938" s="8" t="n">
        <x:v>211650083</x:v>
      </x:c>
      <x:c r="I938" s="8"/>
      <x:c r="J938" s="8" t="n">
        <x:v>8869140.443</x:v>
      </x:c>
      <x:c r="K938" s="3" t="b">
        <x:v>1</x:v>
      </x:c>
      <x:c r="L938" s="2" t="n">
        <x:v>13</x:v>
      </x:c>
    </x:row>
    <x:row r="939" ht="22" customHeight="1">
      <x:c r="A939" s="2" t="str">
        <x:v>2025-07</x:v>
      </x:c>
      <x:c r="B939" s="2" t="str">
        <x:v>620</x:v>
      </x:c>
      <x:c r="C939" s="2" t="str">
        <x:v>葡萄牙</x:v>
      </x:c>
      <x:c r="D939" s="2" t="str">
        <x:v>8481</x:v>
      </x:c>
      <x:c r="E939" s="2" t="str">
        <x:v>总类（含零件及龙头）</x:v>
      </x:c>
      <x:c r="F939" s="2" t="str">
        <x:v>世界</x:v>
      </x:c>
      <x:c r="G939" s="8" t="n">
        <x:v>51217069.821</x:v>
      </x:c>
      <x:c r="H939" s="8" t="n">
        <x:v>51217069.821</x:v>
      </x:c>
      <x:c r="I939" s="8"/>
      <x:c r="J939" s="8" t="n">
        <x:v>2393805.577</x:v>
      </x:c>
      <x:c r="K939" s="3" t="b">
        <x:v>1</x:v>
      </x:c>
      <x:c r="L939" s="2" t="n">
        <x:v>13</x:v>
      </x:c>
    </x:row>
    <x:row r="940" ht="22" customHeight="1">
      <x:c r="A940" s="2" t="str">
        <x:v>2025-07</x:v>
      </x:c>
      <x:c r="B940" s="2" t="str">
        <x:v>642</x:v>
      </x:c>
      <x:c r="C940" s="2" t="str">
        <x:v>罗马尼亚</x:v>
      </x:c>
      <x:c r="D940" s="2" t="str">
        <x:v>8481</x:v>
      </x:c>
      <x:c r="E940" s="2" t="str">
        <x:v>总类（含零件及龙头）</x:v>
      </x:c>
      <x:c r="F940" s="2" t="str">
        <x:v>世界</x:v>
      </x:c>
      <x:c r="G940" s="8" t="n">
        <x:v>84006557.16</x:v>
      </x:c>
      <x:c r="H940" s="8" t="n">
        <x:v>84006557.16</x:v>
      </x:c>
      <x:c r="I940" s="8" t="n">
        <x:v>80620496.21</x:v>
      </x:c>
      <x:c r="J940" s="8" t="n">
        <x:v>4293860.888</x:v>
      </x:c>
      <x:c r="K940" s="3" t="b">
        <x:v>1</x:v>
      </x:c>
      <x:c r="L940" s="2" t="n">
        <x:v>13</x:v>
      </x:c>
    </x:row>
    <x:row r="941" ht="22" customHeight="1">
      <x:c r="A941" s="2" t="str">
        <x:v>2025-07</x:v>
      </x:c>
      <x:c r="B941" s="2" t="str">
        <x:v>682</x:v>
      </x:c>
      <x:c r="C941" s="2" t="str">
        <x:v>沙特阿拉伯</x:v>
      </x:c>
      <x:c r="D941" s="2" t="str">
        <x:v>8481</x:v>
      </x:c>
      <x:c r="E941" s="2" t="str">
        <x:v>总类（含零件及龙头）</x:v>
      </x:c>
      <x:c r="F941" s="2" t="str">
        <x:v>世界</x:v>
      </x:c>
      <x:c r="G941" s="8" t="n">
        <x:v>289683809.488</x:v>
      </x:c>
      <x:c r="H941" s="8" t="n">
        <x:v>289683809.488</x:v>
      </x:c>
      <x:c r="I941" s="8"/>
      <x:c r="J941" s="8" t="n">
        <x:v>15275088</x:v>
      </x:c>
      <x:c r="K941" s="3" t="b">
        <x:v>0</x:v>
      </x:c>
      <x:c r="L941" s="2" t="n">
        <x:v>13</x:v>
      </x:c>
    </x:row>
    <x:row r="942" ht="22" customHeight="1">
      <x:c r="A942" s="2" t="str">
        <x:v>2025-07</x:v>
      </x:c>
      <x:c r="B942" s="2" t="str">
        <x:v>688</x:v>
      </x:c>
      <x:c r="C942" s="2" t="str">
        <x:v>塞尔维亚</x:v>
      </x:c>
      <x:c r="D942" s="2" t="str">
        <x:v>8481</x:v>
      </x:c>
      <x:c r="E942" s="2" t="str">
        <x:v>总类（含零件及龙头）</x:v>
      </x:c>
      <x:c r="F942" s="2" t="str">
        <x:v>世界</x:v>
      </x:c>
      <x:c r="G942" s="8" t="n">
        <x:v>20224063</x:v>
      </x:c>
      <x:c r="H942" s="8" t="n">
        <x:v>20224063</x:v>
      </x:c>
      <x:c r="I942" s="8" t="n">
        <x:v>19811477</x:v>
      </x:c>
      <x:c r="J942" s="8" t="n">
        <x:v>836468.288</x:v>
      </x:c>
      <x:c r="K942" s="3" t="b">
        <x:v>1</x:v>
      </x:c>
      <x:c r="L942" s="2" t="n">
        <x:v>13</x:v>
      </x:c>
    </x:row>
    <x:row r="943" ht="22" customHeight="1">
      <x:c r="A943" s="2" t="str">
        <x:v>2025-07</x:v>
      </x:c>
      <x:c r="B943" s="2" t="str">
        <x:v>699</x:v>
      </x:c>
      <x:c r="C943" s="2" t="str">
        <x:v>印度</x:v>
      </x:c>
      <x:c r="D943" s="2" t="str">
        <x:v>8481</x:v>
      </x:c>
      <x:c r="E943" s="2" t="str">
        <x:v>总类（含零件及龙头）</x:v>
      </x:c>
      <x:c r="F943" s="2" t="str">
        <x:v>世界</x:v>
      </x:c>
      <x:c r="G943" s="8" t="n">
        <x:v>212886133.934</x:v>
      </x:c>
      <x:c r="H943" s="8" t="n">
        <x:v>212886133.934</x:v>
      </x:c>
      <x:c r="I943" s="8"/>
      <x:c r="J943" s="8" t="n">
        <x:v>9862380.729</x:v>
      </x:c>
      <x:c r="K943" s="3" t="b">
        <x:v>1</x:v>
      </x:c>
      <x:c r="L943" s="2" t="n">
        <x:v>13</x:v>
      </x:c>
    </x:row>
    <x:row r="944" ht="22" customHeight="1">
      <x:c r="A944" s="2" t="str">
        <x:v>2025-07</x:v>
      </x:c>
      <x:c r="B944" s="2" t="str">
        <x:v>702</x:v>
      </x:c>
      <x:c r="C944" s="2" t="str">
        <x:v>新加坡</x:v>
      </x:c>
      <x:c r="D944" s="2" t="str">
        <x:v>8481</x:v>
      </x:c>
      <x:c r="E944" s="2" t="str">
        <x:v>总类（含零件及龙头）</x:v>
      </x:c>
      <x:c r="F944" s="2" t="str">
        <x:v>世界</x:v>
      </x:c>
      <x:c r="G944" s="8" t="n">
        <x:v>214531982.696</x:v>
      </x:c>
      <x:c r="H944" s="8" t="n">
        <x:v>214531982.696</x:v>
      </x:c>
      <x:c r="I944" s="8"/>
      <x:c r="J944" s="8"/>
      <x:c r="K944" s="3" t="b">
        <x:v>0</x:v>
      </x:c>
      <x:c r="L944" s="2" t="n">
        <x:v>13</x:v>
      </x:c>
    </x:row>
    <x:row r="945" ht="22" customHeight="1">
      <x:c r="A945" s="2" t="str">
        <x:v>2025-07</x:v>
      </x:c>
      <x:c r="B945" s="2" t="str">
        <x:v>703</x:v>
      </x:c>
      <x:c r="C945" s="2" t="str">
        <x:v>斯洛伐克</x:v>
      </x:c>
      <x:c r="D945" s="2" t="str">
        <x:v>8481</x:v>
      </x:c>
      <x:c r="E945" s="2" t="str">
        <x:v>总类（含零件及龙头）</x:v>
      </x:c>
      <x:c r="F945" s="2" t="str">
        <x:v>世界</x:v>
      </x:c>
      <x:c r="G945" s="8" t="n">
        <x:v>38292013.361</x:v>
      </x:c>
      <x:c r="H945" s="8" t="n">
        <x:v>38292013.361</x:v>
      </x:c>
      <x:c r="I945" s="8" t="n">
        <x:v>37336656.262</x:v>
      </x:c>
      <x:c r="J945" s="8" t="n">
        <x:v>1337727.469</x:v>
      </x:c>
      <x:c r="K945" s="3" t="b">
        <x:v>1</x:v>
      </x:c>
      <x:c r="L945" s="2" t="n">
        <x:v>13</x:v>
      </x:c>
    </x:row>
    <x:row r="946" ht="22" customHeight="1">
      <x:c r="A946" s="2" t="str">
        <x:v>2025-07</x:v>
      </x:c>
      <x:c r="B946" s="2" t="str">
        <x:v>705</x:v>
      </x:c>
      <x:c r="C946" s="2" t="str">
        <x:v>斯洛文尼亚</x:v>
      </x:c>
      <x:c r="D946" s="2" t="str">
        <x:v>8481</x:v>
      </x:c>
      <x:c r="E946" s="2" t="str">
        <x:v>总类（含零件及龙头）</x:v>
      </x:c>
      <x:c r="F946" s="2" t="str">
        <x:v>世界</x:v>
      </x:c>
      <x:c r="G946" s="8" t="n">
        <x:v>23330292.043</x:v>
      </x:c>
      <x:c r="H946" s="8" t="n">
        <x:v>23330292.043</x:v>
      </x:c>
      <x:c r="I946" s="8"/>
      <x:c r="J946" s="8" t="n">
        <x:v>1009936.213</x:v>
      </x:c>
      <x:c r="K946" s="3" t="b">
        <x:v>0</x:v>
      </x:c>
      <x:c r="L946" s="2" t="n">
        <x:v>13</x:v>
      </x:c>
    </x:row>
    <x:row r="947" ht="22" customHeight="1">
      <x:c r="A947" s="2" t="str">
        <x:v>2025-07</x:v>
      </x:c>
      <x:c r="B947" s="2" t="str">
        <x:v>710</x:v>
      </x:c>
      <x:c r="C947" s="2" t="str">
        <x:v>南非</x:v>
      </x:c>
      <x:c r="D947" s="2" t="str">
        <x:v>8481</x:v>
      </x:c>
      <x:c r="E947" s="2" t="str">
        <x:v>总类（含零件及龙头）</x:v>
      </x:c>
      <x:c r="F947" s="2" t="str">
        <x:v>世界</x:v>
      </x:c>
      <x:c r="G947" s="8" t="n">
        <x:v>46044962.012</x:v>
      </x:c>
      <x:c r="H947" s="8"/>
      <x:c r="I947" s="8" t="n">
        <x:v>46044962.012</x:v>
      </x:c>
      <x:c r="J947" s="8" t="n">
        <x:v>2673042.13</x:v>
      </x:c>
      <x:c r="K947" s="3" t="b">
        <x:v>0</x:v>
      </x:c>
      <x:c r="L947" s="2" t="n">
        <x:v>13</x:v>
      </x:c>
    </x:row>
    <x:row r="948" ht="22" customHeight="1">
      <x:c r="A948" s="2" t="str">
        <x:v>2025-07</x:v>
      </x:c>
      <x:c r="B948" s="2" t="str">
        <x:v>724</x:v>
      </x:c>
      <x:c r="C948" s="2" t="str">
        <x:v>西班牙</x:v>
      </x:c>
      <x:c r="D948" s="2" t="str">
        <x:v>8481</x:v>
      </x:c>
      <x:c r="E948" s="2" t="str">
        <x:v>总类（含零件及龙头）</x:v>
      </x:c>
      <x:c r="F948" s="2" t="str">
        <x:v>世界</x:v>
      </x:c>
      <x:c r="G948" s="8" t="n">
        <x:v>203118016.64</x:v>
      </x:c>
      <x:c r="H948" s="8" t="n">
        <x:v>203118016.64</x:v>
      </x:c>
      <x:c r="I948" s="8"/>
      <x:c r="J948" s="8"/>
      <x:c r="K948" s="3" t="b">
        <x:v>0</x:v>
      </x:c>
      <x:c r="L948" s="2" t="n">
        <x:v>13</x:v>
      </x:c>
    </x:row>
    <x:row r="949" ht="22" customHeight="1">
      <x:c r="A949" s="2" t="str">
        <x:v>2025-07</x:v>
      </x:c>
      <x:c r="B949" s="2" t="str">
        <x:v>728</x:v>
      </x:c>
      <x:c r="C949" s="2" t="str">
        <x:v>South Sudan</x:v>
      </x:c>
      <x:c r="D949" s="2" t="str">
        <x:v>8481</x:v>
      </x:c>
      <x:c r="E949" s="2" t="str">
        <x:v>总类（含零件及龙头）</x:v>
      </x:c>
      <x:c r="F949" s="2" t="str">
        <x:v>世界</x:v>
      </x:c>
      <x:c r="G949" s="8" t="n">
        <x:v>489</x:v>
      </x:c>
      <x:c r="H949" s="8" t="n">
        <x:v>489</x:v>
      </x:c>
      <x:c r="I949" s="8"/>
      <x:c r="J949" s="8" t="n">
        <x:v>23</x:v>
      </x:c>
      <x:c r="K949" s="3" t="b">
        <x:v>0</x:v>
      </x:c>
      <x:c r="L949" s="2" t="n">
        <x:v>13</x:v>
      </x:c>
    </x:row>
    <x:row r="950" ht="22" customHeight="1">
      <x:c r="A950" s="2" t="str">
        <x:v>2025-07</x:v>
      </x:c>
      <x:c r="B950" s="2" t="str">
        <x:v>752</x:v>
      </x:c>
      <x:c r="C950" s="2" t="str">
        <x:v>瑞典</x:v>
      </x:c>
      <x:c r="D950" s="2" t="str">
        <x:v>8481</x:v>
      </x:c>
      <x:c r="E950" s="2" t="str">
        <x:v>总类（含零件及龙头）</x:v>
      </x:c>
      <x:c r="F950" s="2" t="str">
        <x:v>世界</x:v>
      </x:c>
      <x:c r="G950" s="8" t="n">
        <x:v>70206989.564</x:v>
      </x:c>
      <x:c r="H950" s="8" t="n">
        <x:v>70206989.564</x:v>
      </x:c>
      <x:c r="I950" s="8"/>
      <x:c r="J950" s="8" t="n">
        <x:v>2279426.328</x:v>
      </x:c>
      <x:c r="K950" s="3" t="b">
        <x:v>1</x:v>
      </x:c>
      <x:c r="L950" s="2" t="n">
        <x:v>13</x:v>
      </x:c>
    </x:row>
    <x:row r="951" ht="22" customHeight="1">
      <x:c r="A951" s="2" t="str">
        <x:v>2025-07</x:v>
      </x:c>
      <x:c r="B951" s="2" t="str">
        <x:v>757</x:v>
      </x:c>
      <x:c r="C951" s="2" t="str">
        <x:v>瑞士</x:v>
      </x:c>
      <x:c r="D951" s="2" t="str">
        <x:v>8481</x:v>
      </x:c>
      <x:c r="E951" s="2" t="str">
        <x:v>总类（含零件及龙头）</x:v>
      </x:c>
      <x:c r="F951" s="2" t="str">
        <x:v>世界</x:v>
      </x:c>
      <x:c r="G951" s="8" t="n">
        <x:v>132305877.325</x:v>
      </x:c>
      <x:c r="H951" s="8" t="n">
        <x:v>132305877.325</x:v>
      </x:c>
      <x:c r="I951" s="8"/>
      <x:c r="J951" s="8" t="n">
        <x:v>2642948.364</x:v>
      </x:c>
      <x:c r="K951" s="3" t="b">
        <x:v>1</x:v>
      </x:c>
      <x:c r="L951" s="2" t="n">
        <x:v>13</x:v>
      </x:c>
    </x:row>
    <x:row r="952" ht="22" customHeight="1">
      <x:c r="A952" s="2" t="str">
        <x:v>2025-07</x:v>
      </x:c>
      <x:c r="B952" s="2" t="str">
        <x:v>764</x:v>
      </x:c>
      <x:c r="C952" s="2" t="str">
        <x:v>泰国</x:v>
      </x:c>
      <x:c r="D952" s="2" t="str">
        <x:v>8481</x:v>
      </x:c>
      <x:c r="E952" s="2" t="str">
        <x:v>总类（含零件及龙头）</x:v>
      </x:c>
      <x:c r="F952" s="2" t="str">
        <x:v>世界</x:v>
      </x:c>
      <x:c r="G952" s="8" t="n">
        <x:v>122251829.833</x:v>
      </x:c>
      <x:c r="H952" s="8" t="n">
        <x:v>122251829.833</x:v>
      </x:c>
      <x:c r="I952" s="8"/>
      <x:c r="J952" s="8" t="n">
        <x:v>6070772.758</x:v>
      </x:c>
      <x:c r="K952" s="3" t="b">
        <x:v>1</x:v>
      </x:c>
      <x:c r="L952" s="2" t="n">
        <x:v>13</x:v>
      </x:c>
    </x:row>
    <x:row r="953" ht="22" customHeight="1">
      <x:c r="A953" s="2" t="str">
        <x:v>2025-07</x:v>
      </x:c>
      <x:c r="B953" s="2" t="str">
        <x:v>768</x:v>
      </x:c>
      <x:c r="C953" s="2" t="str">
        <x:v>Togo</x:v>
      </x:c>
      <x:c r="D953" s="2" t="str">
        <x:v>8481</x:v>
      </x:c>
      <x:c r="E953" s="2" t="str">
        <x:v>总类（含零件及龙头）</x:v>
      </x:c>
      <x:c r="F953" s="2" t="str">
        <x:v>世界</x:v>
      </x:c>
      <x:c r="G953" s="8" t="n">
        <x:v>510781.538</x:v>
      </x:c>
      <x:c r="H953" s="8" t="n">
        <x:v>510781.538</x:v>
      </x:c>
      <x:c r="I953" s="8"/>
      <x:c r="J953" s="8" t="n">
        <x:v>34915</x:v>
      </x:c>
      <x:c r="K953" s="3" t="b">
        <x:v>0</x:v>
      </x:c>
      <x:c r="L953" s="2" t="n">
        <x:v>13</x:v>
      </x:c>
    </x:row>
    <x:row r="954" ht="22" customHeight="1">
      <x:c r="A954" s="2" t="str">
        <x:v>2025-07</x:v>
      </x:c>
      <x:c r="B954" s="2" t="str">
        <x:v>776</x:v>
      </x:c>
      <x:c r="C954" s="2" t="str">
        <x:v>Tonga</x:v>
      </x:c>
      <x:c r="D954" s="2" t="str">
        <x:v>8481</x:v>
      </x:c>
      <x:c r="E954" s="2" t="str">
        <x:v>总类（含零件及龙头）</x:v>
      </x:c>
      <x:c r="F954" s="2" t="str">
        <x:v>世界</x:v>
      </x:c>
      <x:c r="G954" s="8" t="n">
        <x:v>81683.727</x:v>
      </x:c>
      <x:c r="H954" s="8" t="n">
        <x:v>81683.727</x:v>
      </x:c>
      <x:c r="I954" s="8"/>
      <x:c r="J954" s="8"/>
      <x:c r="K954" s="3" t="b">
        <x:v>0</x:v>
      </x:c>
      <x:c r="L954" s="2" t="n">
        <x:v>13</x:v>
      </x:c>
    </x:row>
    <x:row r="955" ht="22" customHeight="1">
      <x:c r="A955" s="2" t="str">
        <x:v>2025-07</x:v>
      </x:c>
      <x:c r="B955" s="2" t="str">
        <x:v>780</x:v>
      </x:c>
      <x:c r="C955" s="2" t="str">
        <x:v>特立尼达和多巴哥</x:v>
      </x:c>
      <x:c r="D955" s="2" t="str">
        <x:v>8481</x:v>
      </x:c>
      <x:c r="E955" s="2" t="str">
        <x:v>总类（含零件及龙头）</x:v>
      </x:c>
      <x:c r="F955" s="2" t="str">
        <x:v>世界</x:v>
      </x:c>
      <x:c r="G955" s="8" t="n">
        <x:v>6396727.106</x:v>
      </x:c>
      <x:c r="H955" s="8" t="n">
        <x:v>6396727.106</x:v>
      </x:c>
      <x:c r="I955" s="8"/>
      <x:c r="J955" s="8" t="n">
        <x:v>199505.753</x:v>
      </x:c>
      <x:c r="K955" s="3" t="b">
        <x:v>1</x:v>
      </x:c>
      <x:c r="L955" s="2" t="n">
        <x:v>13</x:v>
      </x:c>
    </x:row>
    <x:row r="956" ht="22" customHeight="1">
      <x:c r="A956" s="2" t="str">
        <x:v>2025-07</x:v>
      </x:c>
      <x:c r="B956" s="2" t="str">
        <x:v>792</x:v>
      </x:c>
      <x:c r="C956" s="2" t="str">
        <x:v>土耳其</x:v>
      </x:c>
      <x:c r="D956" s="2" t="str">
        <x:v>8481</x:v>
      </x:c>
      <x:c r="E956" s="2" t="str">
        <x:v>总类（含零件及龙头）</x:v>
      </x:c>
      <x:c r="F956" s="2" t="str">
        <x:v>世界</x:v>
      </x:c>
      <x:c r="G956" s="8" t="n">
        <x:v>186319070</x:v>
      </x:c>
      <x:c r="H956" s="8" t="n">
        <x:v>186319070</x:v>
      </x:c>
      <x:c r="I956" s="8" t="n">
        <x:v>175676493.19</x:v>
      </x:c>
      <x:c r="J956" s="8" t="n">
        <x:v>7559491</x:v>
      </x:c>
      <x:c r="K956" s="3" t="b">
        <x:v>0</x:v>
      </x:c>
      <x:c r="L956" s="2" t="n">
        <x:v>13</x:v>
      </x:c>
    </x:row>
    <x:row r="957" ht="22" customHeight="1">
      <x:c r="A957" s="2" t="str">
        <x:v>2025-07</x:v>
      </x:c>
      <x:c r="B957" s="2" t="str">
        <x:v>804</x:v>
      </x:c>
      <x:c r="C957" s="2" t="str">
        <x:v>Ukraine</x:v>
      </x:c>
      <x:c r="D957" s="2" t="str">
        <x:v>8481</x:v>
      </x:c>
      <x:c r="E957" s="2" t="str">
        <x:v>总类（含零件及龙头）</x:v>
      </x:c>
      <x:c r="F957" s="2" t="str">
        <x:v>世界</x:v>
      </x:c>
      <x:c r="G957" s="8" t="n">
        <x:v>22199610.45</x:v>
      </x:c>
      <x:c r="H957" s="8" t="n">
        <x:v>22199610.45</x:v>
      </x:c>
      <x:c r="I957" s="8"/>
      <x:c r="J957" s="8" t="n">
        <x:v>1856007.262</x:v>
      </x:c>
      <x:c r="K957" s="3" t="b">
        <x:v>1</x:v>
      </x:c>
      <x:c r="L957" s="2" t="n">
        <x:v>13</x:v>
      </x:c>
    </x:row>
    <x:row r="958" ht="22" customHeight="1">
      <x:c r="A958" s="2" t="str">
        <x:v>2025-07</x:v>
      </x:c>
      <x:c r="B958" s="2" t="str">
        <x:v>807</x:v>
      </x:c>
      <x:c r="C958" s="2" t="str">
        <x:v>北马其顿</x:v>
      </x:c>
      <x:c r="D958" s="2" t="str">
        <x:v>8481</x:v>
      </x:c>
      <x:c r="E958" s="2" t="str">
        <x:v>总类（含零件及龙头）</x:v>
      </x:c>
      <x:c r="F958" s="2" t="str">
        <x:v>世界</x:v>
      </x:c>
      <x:c r="G958" s="8" t="n">
        <x:v>3039773.888</x:v>
      </x:c>
      <x:c r="H958" s="8" t="n">
        <x:v>3039773.888</x:v>
      </x:c>
      <x:c r="I958" s="8"/>
      <x:c r="J958" s="8" t="n">
        <x:v>174919.2</x:v>
      </x:c>
      <x:c r="K958" s="3" t="b">
        <x:v>1</x:v>
      </x:c>
      <x:c r="L958" s="2" t="n">
        <x:v>13</x:v>
      </x:c>
    </x:row>
    <x:row r="959" ht="22" customHeight="1">
      <x:c r="A959" s="2" t="str">
        <x:v>2025-07</x:v>
      </x:c>
      <x:c r="B959" s="2" t="str">
        <x:v>818</x:v>
      </x:c>
      <x:c r="C959" s="2" t="str">
        <x:v>埃及</x:v>
      </x:c>
      <x:c r="D959" s="2" t="str">
        <x:v>8481</x:v>
      </x:c>
      <x:c r="E959" s="2" t="str">
        <x:v>总类（含零件及龙头）</x:v>
      </x:c>
      <x:c r="F959" s="2" t="str">
        <x:v>世界</x:v>
      </x:c>
      <x:c r="G959" s="8" t="n">
        <x:v>54934772.262</x:v>
      </x:c>
      <x:c r="H959" s="8" t="n">
        <x:v>54934772.262</x:v>
      </x:c>
      <x:c r="I959" s="8"/>
      <x:c r="J959" s="8"/>
      <x:c r="K959" s="3" t="b">
        <x:v>0</x:v>
      </x:c>
      <x:c r="L959" s="2" t="n">
        <x:v>13</x:v>
      </x:c>
    </x:row>
    <x:row r="960" ht="22" customHeight="1">
      <x:c r="A960" s="2" t="str">
        <x:v>2025-07</x:v>
      </x:c>
      <x:c r="B960" s="2" t="str">
        <x:v>826</x:v>
      </x:c>
      <x:c r="C960" s="2" t="str">
        <x:v>英国</x:v>
      </x:c>
      <x:c r="D960" s="2" t="str">
        <x:v>8481</x:v>
      </x:c>
      <x:c r="E960" s="2" t="str">
        <x:v>总类（含零件及龙头）</x:v>
      </x:c>
      <x:c r="F960" s="2" t="str">
        <x:v>世界</x:v>
      </x:c>
      <x:c r="G960" s="8" t="n">
        <x:v>386043399.031</x:v>
      </x:c>
      <x:c r="H960" s="8" t="n">
        <x:v>386043399.031</x:v>
      </x:c>
      <x:c r="I960" s="8"/>
      <x:c r="J960" s="8" t="n">
        <x:v>10829595.134</x:v>
      </x:c>
      <x:c r="K960" s="3" t="b">
        <x:v>1</x:v>
      </x:c>
      <x:c r="L960" s="2" t="n">
        <x:v>13</x:v>
      </x:c>
    </x:row>
    <x:row r="961" ht="22" customHeight="1">
      <x:c r="A961" s="2" t="str">
        <x:v>2025-07</x:v>
      </x:c>
      <x:c r="B961" s="2" t="str">
        <x:v>842</x:v>
      </x:c>
      <x:c r="C961" s="2" t="str">
        <x:v>美国</x:v>
      </x:c>
      <x:c r="D961" s="2" t="str">
        <x:v>8481</x:v>
      </x:c>
      <x:c r="E961" s="2" t="str">
        <x:v>总类（含零件及龙头）</x:v>
      </x:c>
      <x:c r="F961" s="2" t="str">
        <x:v>世界</x:v>
      </x:c>
      <x:c r="G961" s="8" t="n">
        <x:v>1755526486</x:v>
      </x:c>
      <x:c r="H961" s="8" t="n">
        <x:v>1755526486</x:v>
      </x:c>
      <x:c r="I961" s="8" t="n">
        <x:v>1708641889</x:v>
      </x:c>
      <x:c r="J961" s="8" t="n">
        <x:v>61006564.682</x:v>
      </x:c>
      <x:c r="K961" s="3" t="b">
        <x:v>1</x:v>
      </x:c>
      <x:c r="L961" s="2" t="n">
        <x:v>13</x:v>
      </x:c>
    </x:row>
    <x:row r="962" ht="22" customHeight="1">
      <x:c r="A962" s="2" t="str">
        <x:v>2025-07</x:v>
      </x:c>
      <x:c r="B962" s="2" t="str">
        <x:v>860</x:v>
      </x:c>
      <x:c r="C962" s="2" t="str">
        <x:v>Uzbekistan</x:v>
      </x:c>
      <x:c r="D962" s="2" t="str">
        <x:v>8481</x:v>
      </x:c>
      <x:c r="E962" s="2" t="str">
        <x:v>总类（含零件及龙头）</x:v>
      </x:c>
      <x:c r="F962" s="2" t="str">
        <x:v>世界</x:v>
      </x:c>
      <x:c r="G962" s="8" t="n">
        <x:v>18566916</x:v>
      </x:c>
      <x:c r="H962" s="8" t="n">
        <x:v>18566916</x:v>
      </x:c>
      <x:c r="I962" s="8"/>
      <x:c r="J962" s="8" t="n">
        <x:v>2280870.942</x:v>
      </x:c>
      <x:c r="K962" s="3" t="b">
        <x:v>0</x:v>
      </x:c>
      <x:c r="L962" s="2" t="n">
        <x:v>13</x:v>
      </x:c>
    </x:row>
    <x:row r="963" ht="22" customHeight="1">
      <x:c r="A963" s="2" t="str">
        <x:v>2025-08</x:v>
      </x:c>
      <x:c r="B963" s="2" t="str">
        <x:v>20</x:v>
      </x:c>
      <x:c r="C963" s="2" t="str">
        <x:v>Andorra</x:v>
      </x:c>
      <x:c r="D963" s="2" t="str">
        <x:v>8481</x:v>
      </x:c>
      <x:c r="E963" s="2" t="str">
        <x:v>总类（含零件及龙头）</x:v>
      </x:c>
      <x:c r="F963" s="2" t="str">
        <x:v>世界</x:v>
      </x:c>
      <x:c r="G963" s="8" t="n">
        <x:v>514354.226</x:v>
      </x:c>
      <x:c r="H963" s="8" t="n">
        <x:v>514354.226</x:v>
      </x:c>
      <x:c r="I963" s="8"/>
      <x:c r="J963" s="8" t="n">
        <x:v>49767.56</x:v>
      </x:c>
      <x:c r="K963" s="3" t="b">
        <x:v>0</x:v>
      </x:c>
      <x:c r="L963" s="2" t="n">
        <x:v>15</x:v>
      </x:c>
    </x:row>
    <x:row r="964" ht="22" customHeight="1">
      <x:c r="A964" s="2" t="str">
        <x:v>2025-08</x:v>
      </x:c>
      <x:c r="B964" s="2" t="str">
        <x:v>24</x:v>
      </x:c>
      <x:c r="C964" s="2" t="str">
        <x:v>安哥拉</x:v>
      </x:c>
      <x:c r="D964" s="2" t="str">
        <x:v>8481</x:v>
      </x:c>
      <x:c r="E964" s="2" t="str">
        <x:v>总类（含零件及龙头）</x:v>
      </x:c>
      <x:c r="F964" s="2" t="str">
        <x:v>世界</x:v>
      </x:c>
      <x:c r="G964" s="8" t="n">
        <x:v>30246312.39</x:v>
      </x:c>
      <x:c r="H964" s="8" t="n">
        <x:v>30246312.39</x:v>
      </x:c>
      <x:c r="I964" s="8" t="n">
        <x:v>29141996.53</x:v>
      </x:c>
      <x:c r="J964" s="8" t="n">
        <x:v>966185.086</x:v>
      </x:c>
      <x:c r="K964" s="3" t="b">
        <x:v>1</x:v>
      </x:c>
      <x:c r="L964" s="2" t="n">
        <x:v>15</x:v>
      </x:c>
    </x:row>
    <x:row r="965" ht="22" customHeight="1">
      <x:c r="A965" s="2" t="str">
        <x:v>2025-08</x:v>
      </x:c>
      <x:c r="B965" s="2" t="str">
        <x:v>31</x:v>
      </x:c>
      <x:c r="C965" s="2" t="str">
        <x:v>阿塞拜疆</x:v>
      </x:c>
      <x:c r="D965" s="2" t="str">
        <x:v>8481</x:v>
      </x:c>
      <x:c r="E965" s="2" t="str">
        <x:v>总类（含零件及龙头）</x:v>
      </x:c>
      <x:c r="F965" s="2" t="str">
        <x:v>世界</x:v>
      </x:c>
      <x:c r="G965" s="8" t="n">
        <x:v>21076474.99</x:v>
      </x:c>
      <x:c r="H965" s="8" t="n">
        <x:v>21076474.99</x:v>
      </x:c>
      <x:c r="I965" s="8"/>
      <x:c r="J965" s="8" t="n">
        <x:v>864461.442</x:v>
      </x:c>
      <x:c r="K965" s="3" t="b">
        <x:v>0</x:v>
      </x:c>
      <x:c r="L965" s="2" t="n">
        <x:v>15</x:v>
      </x:c>
    </x:row>
    <x:row r="966" ht="22" customHeight="1">
      <x:c r="A966" s="2" t="str">
        <x:v>2025-08</x:v>
      </x:c>
      <x:c r="B966" s="2" t="str">
        <x:v>32</x:v>
      </x:c>
      <x:c r="C966" s="2" t="str">
        <x:v>阿根廷</x:v>
      </x:c>
      <x:c r="D966" s="2" t="str">
        <x:v>8481</x:v>
      </x:c>
      <x:c r="E966" s="2" t="str">
        <x:v>总类（含零件及龙头）</x:v>
      </x:c>
      <x:c r="F966" s="2" t="str">
        <x:v>世界</x:v>
      </x:c>
      <x:c r="G966" s="8" t="n">
        <x:v>50199643.11</x:v>
      </x:c>
      <x:c r="H966" s="8" t="n">
        <x:v>50199643.11</x:v>
      </x:c>
      <x:c r="I966" s="8" t="n">
        <x:v>48169351.78</x:v>
      </x:c>
      <x:c r="J966" s="8" t="n">
        <x:v>2829542.34</x:v>
      </x:c>
      <x:c r="K966" s="3" t="b">
        <x:v>0</x:v>
      </x:c>
      <x:c r="L966" s="2" t="n">
        <x:v>15</x:v>
      </x:c>
    </x:row>
    <x:row r="967" ht="22" customHeight="1">
      <x:c r="A967" s="2" t="str">
        <x:v>2025-08</x:v>
      </x:c>
      <x:c r="B967" s="2" t="str">
        <x:v>36</x:v>
      </x:c>
      <x:c r="C967" s="2" t="str">
        <x:v>澳大利亚</x:v>
      </x:c>
      <x:c r="D967" s="2" t="str">
        <x:v>8481</x:v>
      </x:c>
      <x:c r="E967" s="2" t="str">
        <x:v>总类（含零件及龙头）</x:v>
      </x:c>
      <x:c r="F967" s="2" t="str">
        <x:v>世界</x:v>
      </x:c>
      <x:c r="G967" s="8" t="n">
        <x:v>143863265.553</x:v>
      </x:c>
      <x:c r="H967" s="8" t="n">
        <x:v>143863265.553</x:v>
      </x:c>
      <x:c r="I967" s="8" t="n">
        <x:v>138801392.36</x:v>
      </x:c>
      <x:c r="J967" s="8"/>
      <x:c r="K967" s="3" t="b">
        <x:v>0</x:v>
      </x:c>
      <x:c r="L967" s="2" t="n">
        <x:v>15</x:v>
      </x:c>
    </x:row>
    <x:row r="968" ht="22" customHeight="1">
      <x:c r="A968" s="2" t="str">
        <x:v>2025-08</x:v>
      </x:c>
      <x:c r="B968" s="2" t="str">
        <x:v>51</x:v>
      </x:c>
      <x:c r="C968" s="2" t="str">
        <x:v>亚美尼亚</x:v>
      </x:c>
      <x:c r="D968" s="2" t="str">
        <x:v>8481</x:v>
      </x:c>
      <x:c r="E968" s="2" t="str">
        <x:v>总类（含零件及龙头）</x:v>
      </x:c>
      <x:c r="F968" s="2" t="str">
        <x:v>世界</x:v>
      </x:c>
      <x:c r="G968" s="8" t="n">
        <x:v>3291016.56</x:v>
      </x:c>
      <x:c r="H968" s="8" t="n">
        <x:v>3291016.56</x:v>
      </x:c>
      <x:c r="I968" s="8"/>
      <x:c r="J968" s="8" t="n">
        <x:v>246922.025</x:v>
      </x:c>
      <x:c r="K968" s="3" t="b">
        <x:v>1</x:v>
      </x:c>
      <x:c r="L968" s="2" t="n">
        <x:v>15</x:v>
      </x:c>
    </x:row>
    <x:row r="969" ht="22" customHeight="1">
      <x:c r="A969" s="2" t="str">
        <x:v>2025-08</x:v>
      </x:c>
      <x:c r="B969" s="2" t="str">
        <x:v>52</x:v>
      </x:c>
      <x:c r="C969" s="2" t="str">
        <x:v>巴巴多斯</x:v>
      </x:c>
      <x:c r="D969" s="2" t="str">
        <x:v>8481</x:v>
      </x:c>
      <x:c r="E969" s="2" t="str">
        <x:v>总类（含零件及龙头）</x:v>
      </x:c>
      <x:c r="F969" s="2" t="str">
        <x:v>世界</x:v>
      </x:c>
      <x:c r="G969" s="8" t="n">
        <x:v>910175</x:v>
      </x:c>
      <x:c r="H969" s="8" t="n">
        <x:v>910175</x:v>
      </x:c>
      <x:c r="I969" s="8"/>
      <x:c r="J969" s="8" t="n">
        <x:v>102892.797</x:v>
      </x:c>
      <x:c r="K969" s="3" t="b">
        <x:v>1</x:v>
      </x:c>
      <x:c r="L969" s="2" t="n">
        <x:v>15</x:v>
      </x:c>
    </x:row>
    <x:row r="970" ht="22" customHeight="1">
      <x:c r="A970" s="2" t="str">
        <x:v>2025-08</x:v>
      </x:c>
      <x:c r="B970" s="2" t="str">
        <x:v>56</x:v>
      </x:c>
      <x:c r="C970" s="2" t="str">
        <x:v>比利时</x:v>
      </x:c>
      <x:c r="D970" s="2" t="str">
        <x:v>8481</x:v>
      </x:c>
      <x:c r="E970" s="2" t="str">
        <x:v>总类（含零件及龙头）</x:v>
      </x:c>
      <x:c r="F970" s="2" t="str">
        <x:v>世界</x:v>
      </x:c>
      <x:c r="G970" s="8" t="n">
        <x:v>89005573.94</x:v>
      </x:c>
      <x:c r="H970" s="8" t="n">
        <x:v>89005573.94</x:v>
      </x:c>
      <x:c r="I970" s="8"/>
      <x:c r="J970" s="8" t="n">
        <x:v>3199972.375</x:v>
      </x:c>
      <x:c r="K970" s="3" t="b">
        <x:v>1</x:v>
      </x:c>
      <x:c r="L970" s="2" t="n">
        <x:v>15</x:v>
      </x:c>
    </x:row>
    <x:row r="971" ht="22" customHeight="1">
      <x:c r="A971" s="2" t="str">
        <x:v>2025-08</x:v>
      </x:c>
      <x:c r="B971" s="2" t="str">
        <x:v>60</x:v>
      </x:c>
      <x:c r="C971" s="2" t="str">
        <x:v>Bermuda</x:v>
      </x:c>
      <x:c r="D971" s="2" t="str">
        <x:v>8481</x:v>
      </x:c>
      <x:c r="E971" s="2" t="str">
        <x:v>总类（含零件及龙头）</x:v>
      </x:c>
      <x:c r="F971" s="2" t="str">
        <x:v>世界</x:v>
      </x:c>
      <x:c r="G971" s="8" t="n">
        <x:v>372577.05</x:v>
      </x:c>
      <x:c r="H971" s="8"/>
      <x:c r="I971" s="8" t="n">
        <x:v>372577.05</x:v>
      </x:c>
      <x:c r="J971" s="8" t="n">
        <x:v>8170.11</x:v>
      </x:c>
      <x:c r="K971" s="3" t="b">
        <x:v>0</x:v>
      </x:c>
      <x:c r="L971" s="2" t="n">
        <x:v>15</x:v>
      </x:c>
    </x:row>
    <x:row r="972" ht="22" customHeight="1">
      <x:c r="A972" s="2" t="str">
        <x:v>2025-08</x:v>
      </x:c>
      <x:c r="B972" s="2" t="str">
        <x:v>64</x:v>
      </x:c>
      <x:c r="C972" s="2" t="str">
        <x:v>Bhutan</x:v>
      </x:c>
      <x:c r="D972" s="2" t="str">
        <x:v>8481</x:v>
      </x:c>
      <x:c r="E972" s="2" t="str">
        <x:v>总类（含零件及龙头）</x:v>
      </x:c>
      <x:c r="F972" s="2" t="str">
        <x:v>世界</x:v>
      </x:c>
      <x:c r="G972" s="8" t="n">
        <x:v>586916.2</x:v>
      </x:c>
      <x:c r="H972" s="8" t="n">
        <x:v>586916.2</x:v>
      </x:c>
      <x:c r="I972" s="8"/>
      <x:c r="J972" s="8"/>
      <x:c r="K972" s="3" t="b">
        <x:v>0</x:v>
      </x:c>
      <x:c r="L972" s="2" t="n">
        <x:v>15</x:v>
      </x:c>
    </x:row>
    <x:row r="973" ht="22" customHeight="1">
      <x:c r="A973" s="2" t="str">
        <x:v>2025-08</x:v>
      </x:c>
      <x:c r="B973" s="2" t="str">
        <x:v>68</x:v>
      </x:c>
      <x:c r="C973" s="2" t="str">
        <x:v>玻利维亚</x:v>
      </x:c>
      <x:c r="D973" s="2" t="str">
        <x:v>8481</x:v>
      </x:c>
      <x:c r="E973" s="2" t="str">
        <x:v>总类（含零件及龙头）</x:v>
      </x:c>
      <x:c r="F973" s="2" t="str">
        <x:v>世界</x:v>
      </x:c>
      <x:c r="G973" s="8" t="n">
        <x:v>2754507</x:v>
      </x:c>
      <x:c r="H973" s="8" t="n">
        <x:v>2754507</x:v>
      </x:c>
      <x:c r="I973" s="8" t="n">
        <x:v>2566319</x:v>
      </x:c>
      <x:c r="J973" s="8"/>
      <x:c r="K973" s="3" t="b">
        <x:v>0</x:v>
      </x:c>
      <x:c r="L973" s="2" t="n">
        <x:v>15</x:v>
      </x:c>
    </x:row>
    <x:row r="974" ht="22" customHeight="1">
      <x:c r="A974" s="2" t="str">
        <x:v>2025-08</x:v>
      </x:c>
      <x:c r="B974" s="2" t="str">
        <x:v>70</x:v>
      </x:c>
      <x:c r="C974" s="2" t="str">
        <x:v>波黑</x:v>
      </x:c>
      <x:c r="D974" s="2" t="str">
        <x:v>8481</x:v>
      </x:c>
      <x:c r="E974" s="2" t="str">
        <x:v>总类（含零件及龙头）</x:v>
      </x:c>
      <x:c r="F974" s="2" t="str">
        <x:v>世界</x:v>
      </x:c>
      <x:c r="G974" s="8" t="n">
        <x:v>6617221.14</x:v>
      </x:c>
      <x:c r="H974" s="8" t="n">
        <x:v>6617221.14</x:v>
      </x:c>
      <x:c r="I974" s="8"/>
      <x:c r="J974" s="8" t="n">
        <x:v>318906.36</x:v>
      </x:c>
      <x:c r="K974" s="3" t="b">
        <x:v>0</x:v>
      </x:c>
      <x:c r="L974" s="2" t="n">
        <x:v>15</x:v>
      </x:c>
    </x:row>
    <x:row r="975" ht="22" customHeight="1">
      <x:c r="A975" s="2" t="str">
        <x:v>2025-08</x:v>
      </x:c>
      <x:c r="B975" s="2" t="str">
        <x:v>76</x:v>
      </x:c>
      <x:c r="C975" s="2" t="str">
        <x:v>巴西</x:v>
      </x:c>
      <x:c r="D975" s="2" t="str">
        <x:v>8481</x:v>
      </x:c>
      <x:c r="E975" s="2" t="str">
        <x:v>总类（含零件及龙头）</x:v>
      </x:c>
      <x:c r="F975" s="2" t="str">
        <x:v>世界</x:v>
      </x:c>
      <x:c r="G975" s="8" t="n">
        <x:v>175221540</x:v>
      </x:c>
      <x:c r="H975" s="8" t="n">
        <x:v>175221540</x:v>
      </x:c>
      <x:c r="I975" s="8" t="n">
        <x:v>169594650</x:v>
      </x:c>
      <x:c r="J975" s="8" t="n">
        <x:v>6736583.429</x:v>
      </x:c>
      <x:c r="K975" s="3" t="b">
        <x:v>1</x:v>
      </x:c>
      <x:c r="L975" s="2" t="n">
        <x:v>15</x:v>
      </x:c>
    </x:row>
    <x:row r="976" ht="22" customHeight="1">
      <x:c r="A976" s="2" t="str">
        <x:v>2025-08</x:v>
      </x:c>
      <x:c r="B976" s="2" t="str">
        <x:v>84</x:v>
      </x:c>
      <x:c r="C976" s="2" t="str">
        <x:v>Belize</x:v>
      </x:c>
      <x:c r="D976" s="2" t="str">
        <x:v>8481</x:v>
      </x:c>
      <x:c r="E976" s="2" t="str">
        <x:v>总类（含零件及龙头）</x:v>
      </x:c>
      <x:c r="F976" s="2" t="str">
        <x:v>世界</x:v>
      </x:c>
      <x:c r="G976" s="8" t="n">
        <x:v>405557.28</x:v>
      </x:c>
      <x:c r="H976" s="8" t="n">
        <x:v>405557.28</x:v>
      </x:c>
      <x:c r="I976" s="8"/>
      <x:c r="J976" s="8" t="n">
        <x:v>96160.07</x:v>
      </x:c>
      <x:c r="K976" s="3" t="b">
        <x:v>1</x:v>
      </x:c>
      <x:c r="L976" s="2" t="n">
        <x:v>15</x:v>
      </x:c>
    </x:row>
    <x:row r="977" ht="22" customHeight="1">
      <x:c r="A977" s="2" t="str">
        <x:v>2025-08</x:v>
      </x:c>
      <x:c r="B977" s="2" t="str">
        <x:v>100</x:v>
      </x:c>
      <x:c r="C977" s="2" t="str">
        <x:v>保加利亚</x:v>
      </x:c>
      <x:c r="D977" s="2" t="str">
        <x:v>8481</x:v>
      </x:c>
      <x:c r="E977" s="2" t="str">
        <x:v>总类（含零件及龙头）</x:v>
      </x:c>
      <x:c r="F977" s="2" t="str">
        <x:v>世界</x:v>
      </x:c>
      <x:c r="G977" s="8" t="n">
        <x:v>19098742.231</x:v>
      </x:c>
      <x:c r="H977" s="8" t="n">
        <x:v>19098742.231</x:v>
      </x:c>
      <x:c r="I977" s="8"/>
      <x:c r="J977" s="8" t="n">
        <x:v>1543100.565</x:v>
      </x:c>
      <x:c r="K977" s="3" t="b">
        <x:v>1</x:v>
      </x:c>
      <x:c r="L977" s="2" t="n">
        <x:v>15</x:v>
      </x:c>
    </x:row>
    <x:row r="978" ht="22" customHeight="1">
      <x:c r="A978" s="2" t="str">
        <x:v>2025-08</x:v>
      </x:c>
      <x:c r="B978" s="2" t="str">
        <x:v>104</x:v>
      </x:c>
      <x:c r="C978" s="2" t="str">
        <x:v>Myanmar</x:v>
      </x:c>
      <x:c r="D978" s="2" t="str">
        <x:v>8481</x:v>
      </x:c>
      <x:c r="E978" s="2" t="str">
        <x:v>总类（含零件及龙头）</x:v>
      </x:c>
      <x:c r="F978" s="2" t="str">
        <x:v>世界</x:v>
      </x:c>
      <x:c r="G978" s="8" t="n">
        <x:v>850094.948</x:v>
      </x:c>
      <x:c r="H978" s="8" t="n">
        <x:v>850094.948</x:v>
      </x:c>
      <x:c r="I978" s="8"/>
      <x:c r="J978" s="8" t="n">
        <x:v>118315.594</x:v>
      </x:c>
      <x:c r="K978" s="3" t="b">
        <x:v>1</x:v>
      </x:c>
      <x:c r="L978" s="2" t="n">
        <x:v>15</x:v>
      </x:c>
    </x:row>
    <x:row r="979" ht="22" customHeight="1">
      <x:c r="A979" s="2" t="str">
        <x:v>2025-08</x:v>
      </x:c>
      <x:c r="B979" s="2" t="str">
        <x:v>124</x:v>
      </x:c>
      <x:c r="C979" s="2" t="str">
        <x:v>加拿大</x:v>
      </x:c>
      <x:c r="D979" s="2" t="str">
        <x:v>8481</x:v>
      </x:c>
      <x:c r="E979" s="2" t="str">
        <x:v>总类（含零件及龙头）</x:v>
      </x:c>
      <x:c r="F979" s="2" t="str">
        <x:v>世界</x:v>
      </x:c>
      <x:c r="G979" s="8" t="n">
        <x:v>330701910.051</x:v>
      </x:c>
      <x:c r="H979" s="8"/>
      <x:c r="I979" s="8" t="n">
        <x:v>330701910.051</x:v>
      </x:c>
      <x:c r="J979" s="8"/>
      <x:c r="K979" s="3" t="b">
        <x:v>0</x:v>
      </x:c>
      <x:c r="L979" s="2" t="n">
        <x:v>15</x:v>
      </x:c>
    </x:row>
    <x:row r="980" ht="22" customHeight="1">
      <x:c r="A980" s="2" t="str">
        <x:v>2025-08</x:v>
      </x:c>
      <x:c r="B980" s="2" t="str">
        <x:v>152</x:v>
      </x:c>
      <x:c r="C980" s="2" t="str">
        <x:v>智利</x:v>
      </x:c>
      <x:c r="D980" s="2" t="str">
        <x:v>8481</x:v>
      </x:c>
      <x:c r="E980" s="2" t="str">
        <x:v>总类（含零件及龙头）</x:v>
      </x:c>
      <x:c r="F980" s="2" t="str">
        <x:v>世界</x:v>
      </x:c>
      <x:c r="G980" s="8" t="n">
        <x:v>39468197.946</x:v>
      </x:c>
      <x:c r="H980" s="8" t="n">
        <x:v>39468197.946</x:v>
      </x:c>
      <x:c r="I980" s="8" t="n">
        <x:v>37352280.534</x:v>
      </x:c>
      <x:c r="J980" s="8" t="n">
        <x:v>1833952.568</x:v>
      </x:c>
      <x:c r="K980" s="3" t="b">
        <x:v>0</x:v>
      </x:c>
      <x:c r="L980" s="2" t="n">
        <x:v>15</x:v>
      </x:c>
    </x:row>
    <x:row r="981" ht="22" customHeight="1">
      <x:c r="A981" s="2" t="str">
        <x:v>2025-08</x:v>
      </x:c>
      <x:c r="B981" s="2" t="str">
        <x:v>170</x:v>
      </x:c>
      <x:c r="C981" s="2" t="str">
        <x:v>哥伦比亚</x:v>
      </x:c>
      <x:c r="D981" s="2" t="str">
        <x:v>8481</x:v>
      </x:c>
      <x:c r="E981" s="2" t="str">
        <x:v>总类（含零件及龙头）</x:v>
      </x:c>
      <x:c r="F981" s="2" t="str">
        <x:v>世界</x:v>
      </x:c>
      <x:c r="G981" s="8" t="n">
        <x:v>24955460.63</x:v>
      </x:c>
      <x:c r="H981" s="8" t="n">
        <x:v>24955460.63</x:v>
      </x:c>
      <x:c r="I981" s="8" t="n">
        <x:v>24064449</x:v>
      </x:c>
      <x:c r="J981" s="8" t="n">
        <x:v>1688459.43</x:v>
      </x:c>
      <x:c r="K981" s="3" t="b">
        <x:v>0</x:v>
      </x:c>
      <x:c r="L981" s="2" t="n">
        <x:v>15</x:v>
      </x:c>
    </x:row>
    <x:row r="982" ht="22" customHeight="1">
      <x:c r="A982" s="2" t="str">
        <x:v>2025-08</x:v>
      </x:c>
      <x:c r="B982" s="2" t="str">
        <x:v>191</x:v>
      </x:c>
      <x:c r="C982" s="2" t="str">
        <x:v>克罗地亚</x:v>
      </x:c>
      <x:c r="D982" s="2" t="str">
        <x:v>8481</x:v>
      </x:c>
      <x:c r="E982" s="2" t="str">
        <x:v>总类（含零件及龙头）</x:v>
      </x:c>
      <x:c r="F982" s="2" t="str">
        <x:v>世界</x:v>
      </x:c>
      <x:c r="G982" s="8" t="n">
        <x:v>14688366</x:v>
      </x:c>
      <x:c r="H982" s="8" t="n">
        <x:v>14688366</x:v>
      </x:c>
      <x:c r="I982" s="8"/>
      <x:c r="J982" s="8" t="n">
        <x:v>675123.641</x:v>
      </x:c>
      <x:c r="K982" s="3" t="b">
        <x:v>0</x:v>
      </x:c>
      <x:c r="L982" s="2" t="n">
        <x:v>15</x:v>
      </x:c>
    </x:row>
    <x:row r="983" ht="22" customHeight="1">
      <x:c r="A983" s="2" t="str">
        <x:v>2025-08</x:v>
      </x:c>
      <x:c r="B983" s="2" t="str">
        <x:v>196</x:v>
      </x:c>
      <x:c r="C983" s="2" t="str">
        <x:v>塞浦路斯</x:v>
      </x:c>
      <x:c r="D983" s="2" t="str">
        <x:v>8481</x:v>
      </x:c>
      <x:c r="E983" s="2" t="str">
        <x:v>总类（含零件及龙头）</x:v>
      </x:c>
      <x:c r="F983" s="2" t="str">
        <x:v>世界</x:v>
      </x:c>
      <x:c r="G983" s="8" t="n">
        <x:v>3435259.824</x:v>
      </x:c>
      <x:c r="H983" s="8" t="n">
        <x:v>3435259.824</x:v>
      </x:c>
      <x:c r="I983" s="8"/>
      <x:c r="J983" s="8" t="n">
        <x:v>187648</x:v>
      </x:c>
      <x:c r="K983" s="3" t="b">
        <x:v>0</x:v>
      </x:c>
      <x:c r="L983" s="2" t="n">
        <x:v>15</x:v>
      </x:c>
    </x:row>
    <x:row r="984" ht="22" customHeight="1">
      <x:c r="A984" s="2" t="str">
        <x:v>2025-08</x:v>
      </x:c>
      <x:c r="B984" s="2" t="str">
        <x:v>203</x:v>
      </x:c>
      <x:c r="C984" s="2" t="str">
        <x:v>捷克</x:v>
      </x:c>
      <x:c r="D984" s="2" t="str">
        <x:v>8481</x:v>
      </x:c>
      <x:c r="E984" s="2" t="str">
        <x:v>总类（含零件及龙头）</x:v>
      </x:c>
      <x:c r="F984" s="2" t="str">
        <x:v>世界</x:v>
      </x:c>
      <x:c r="G984" s="8" t="n">
        <x:v>131156260</x:v>
      </x:c>
      <x:c r="H984" s="8" t="n">
        <x:v>131156260</x:v>
      </x:c>
      <x:c r="I984" s="8" t="n">
        <x:v>129159558</x:v>
      </x:c>
      <x:c r="J984" s="8" t="n">
        <x:v>4101284.902</x:v>
      </x:c>
      <x:c r="K984" s="3" t="b">
        <x:v>1</x:v>
      </x:c>
      <x:c r="L984" s="2" t="n">
        <x:v>15</x:v>
      </x:c>
    </x:row>
    <x:row r="985" ht="22" customHeight="1">
      <x:c r="A985" s="2" t="str">
        <x:v>2025-08</x:v>
      </x:c>
      <x:c r="B985" s="2" t="str">
        <x:v>208</x:v>
      </x:c>
      <x:c r="C985" s="2" t="str">
        <x:v>丹麦</x:v>
      </x:c>
      <x:c r="D985" s="2" t="str">
        <x:v>8481</x:v>
      </x:c>
      <x:c r="E985" s="2" t="str">
        <x:v>总类（含零件及龙头）</x:v>
      </x:c>
      <x:c r="F985" s="2" t="str">
        <x:v>世界</x:v>
      </x:c>
      <x:c r="G985" s="8" t="n">
        <x:v>89416536.977</x:v>
      </x:c>
      <x:c r="H985" s="8" t="n">
        <x:v>89416536.977</x:v>
      </x:c>
      <x:c r="I985" s="8"/>
      <x:c r="J985" s="8" t="n">
        <x:v>3273267.322</x:v>
      </x:c>
      <x:c r="K985" s="3" t="b">
        <x:v>1</x:v>
      </x:c>
      <x:c r="L985" s="2" t="n">
        <x:v>15</x:v>
      </x:c>
    </x:row>
    <x:row r="986" ht="22" customHeight="1">
      <x:c r="A986" s="2" t="str">
        <x:v>2025-08</x:v>
      </x:c>
      <x:c r="B986" s="2" t="str">
        <x:v>214</x:v>
      </x:c>
      <x:c r="C986" s="2" t="str">
        <x:v>多米尼加共和国</x:v>
      </x:c>
      <x:c r="D986" s="2" t="str">
        <x:v>8481</x:v>
      </x:c>
      <x:c r="E986" s="2" t="str">
        <x:v>总类（含零件及龙头）</x:v>
      </x:c>
      <x:c r="F986" s="2" t="str">
        <x:v>世界</x:v>
      </x:c>
      <x:c r="G986" s="8" t="n">
        <x:v>10250165.692</x:v>
      </x:c>
      <x:c r="H986" s="8" t="n">
        <x:v>10250165.692</x:v>
      </x:c>
      <x:c r="I986" s="8" t="n">
        <x:v>9642606.088</x:v>
      </x:c>
      <x:c r="J986" s="8" t="n">
        <x:v>507549.765</x:v>
      </x:c>
      <x:c r="K986" s="3" t="b">
        <x:v>1</x:v>
      </x:c>
      <x:c r="L986" s="2" t="n">
        <x:v>15</x:v>
      </x:c>
    </x:row>
    <x:row r="987" ht="22" customHeight="1">
      <x:c r="A987" s="2" t="str">
        <x:v>2025-08</x:v>
      </x:c>
      <x:c r="B987" s="2" t="str">
        <x:v>222</x:v>
      </x:c>
      <x:c r="C987" s="2" t="str">
        <x:v>萨尔瓦多</x:v>
      </x:c>
      <x:c r="D987" s="2" t="str">
        <x:v>8481</x:v>
      </x:c>
      <x:c r="E987" s="2" t="str">
        <x:v>总类（含零件及龙头）</x:v>
      </x:c>
      <x:c r="F987" s="2" t="str">
        <x:v>世界</x:v>
      </x:c>
      <x:c r="G987" s="8" t="n">
        <x:v>3486236.28</x:v>
      </x:c>
      <x:c r="H987" s="8" t="n">
        <x:v>3486236.28</x:v>
      </x:c>
      <x:c r="I987" s="8"/>
      <x:c r="J987" s="8" t="n">
        <x:v>247558.73</x:v>
      </x:c>
      <x:c r="K987" s="3" t="b">
        <x:v>0</x:v>
      </x:c>
      <x:c r="L987" s="2" t="n">
        <x:v>15</x:v>
      </x:c>
    </x:row>
    <x:row r="988" ht="22" customHeight="1">
      <x:c r="A988" s="2" t="str">
        <x:v>2025-08</x:v>
      </x:c>
      <x:c r="B988" s="2" t="str">
        <x:v>233</x:v>
      </x:c>
      <x:c r="C988" s="2" t="str">
        <x:v>爱沙尼亚</x:v>
      </x:c>
      <x:c r="D988" s="2" t="str">
        <x:v>8481</x:v>
      </x:c>
      <x:c r="E988" s="2" t="str">
        <x:v>总类（含零件及龙头）</x:v>
      </x:c>
      <x:c r="F988" s="2" t="str">
        <x:v>世界</x:v>
      </x:c>
      <x:c r="G988" s="8" t="n">
        <x:v>6913002.4</x:v>
      </x:c>
      <x:c r="H988" s="8" t="n">
        <x:v>6913002.4</x:v>
      </x:c>
      <x:c r="I988" s="8"/>
      <x:c r="J988" s="8" t="n">
        <x:v>264487.15</x:v>
      </x:c>
      <x:c r="K988" s="3" t="b">
        <x:v>0</x:v>
      </x:c>
      <x:c r="L988" s="2" t="n">
        <x:v>15</x:v>
      </x:c>
    </x:row>
    <x:row r="989" ht="22" customHeight="1">
      <x:c r="A989" s="2" t="str">
        <x:v>2025-08</x:v>
      </x:c>
      <x:c r="B989" s="2" t="str">
        <x:v>234</x:v>
      </x:c>
      <x:c r="C989" s="2" t="str">
        <x:v>Faroe Isds</x:v>
      </x:c>
      <x:c r="D989" s="2" t="str">
        <x:v>8481</x:v>
      </x:c>
      <x:c r="E989" s="2" t="str">
        <x:v>总类（含零件及龙头）</x:v>
      </x:c>
      <x:c r="F989" s="2" t="str">
        <x:v>世界</x:v>
      </x:c>
      <x:c r="G989" s="8" t="n">
        <x:v>406370.408</x:v>
      </x:c>
      <x:c r="H989" s="8" t="n">
        <x:v>406370.408</x:v>
      </x:c>
      <x:c r="I989" s="8" t="n">
        <x:v>380748.414</x:v>
      </x:c>
      <x:c r="J989" s="8" t="n">
        <x:v>8659.28</x:v>
      </x:c>
      <x:c r="K989" s="3" t="b">
        <x:v>0</x:v>
      </x:c>
      <x:c r="L989" s="2" t="n">
        <x:v>15</x:v>
      </x:c>
    </x:row>
    <x:row r="990" ht="22" customHeight="1">
      <x:c r="A990" s="2" t="str">
        <x:v>2025-08</x:v>
      </x:c>
      <x:c r="B990" s="2" t="str">
        <x:v>242</x:v>
      </x:c>
      <x:c r="C990" s="2" t="str">
        <x:v>Fiji</x:v>
      </x:c>
      <x:c r="D990" s="2" t="str">
        <x:v>8481</x:v>
      </x:c>
      <x:c r="E990" s="2" t="str">
        <x:v>总类（含零件及龙头）</x:v>
      </x:c>
      <x:c r="F990" s="2" t="str">
        <x:v>世界</x:v>
      </x:c>
      <x:c r="G990" s="8" t="n">
        <x:v>665485.745</x:v>
      </x:c>
      <x:c r="H990" s="8" t="n">
        <x:v>665485.745</x:v>
      </x:c>
      <x:c r="I990" s="8"/>
      <x:c r="J990" s="8" t="n">
        <x:v>16755.806</x:v>
      </x:c>
      <x:c r="K990" s="3" t="b">
        <x:v>1</x:v>
      </x:c>
      <x:c r="L990" s="2" t="n">
        <x:v>15</x:v>
      </x:c>
    </x:row>
    <x:row r="991" ht="22" customHeight="1">
      <x:c r="A991" s="2" t="str">
        <x:v>2025-08</x:v>
      </x:c>
      <x:c r="B991" s="2" t="str">
        <x:v>246</x:v>
      </x:c>
      <x:c r="C991" s="2" t="str">
        <x:v>芬兰</x:v>
      </x:c>
      <x:c r="D991" s="2" t="str">
        <x:v>8481</x:v>
      </x:c>
      <x:c r="E991" s="2" t="str">
        <x:v>总类（含零件及龙头）</x:v>
      </x:c>
      <x:c r="F991" s="2" t="str">
        <x:v>世界</x:v>
      </x:c>
      <x:c r="G991" s="8" t="n">
        <x:v>45682324.935</x:v>
      </x:c>
      <x:c r="H991" s="8" t="n">
        <x:v>45682324.935</x:v>
      </x:c>
      <x:c r="I991" s="8"/>
      <x:c r="J991" s="8" t="n">
        <x:v>1261151.55</x:v>
      </x:c>
      <x:c r="K991" s="3" t="b">
        <x:v>1</x:v>
      </x:c>
      <x:c r="L991" s="2" t="n">
        <x:v>15</x:v>
      </x:c>
    </x:row>
    <x:row r="992" ht="22" customHeight="1">
      <x:c r="A992" s="2" t="str">
        <x:v>2025-08</x:v>
      </x:c>
      <x:c r="B992" s="2" t="str">
        <x:v>251</x:v>
      </x:c>
      <x:c r="C992" s="2" t="str">
        <x:v>法国</x:v>
      </x:c>
      <x:c r="D992" s="2" t="str">
        <x:v>8481</x:v>
      </x:c>
      <x:c r="E992" s="2" t="str">
        <x:v>总类（含零件及龙头）</x:v>
      </x:c>
      <x:c r="F992" s="2" t="str">
        <x:v>世界</x:v>
      </x:c>
      <x:c r="G992" s="8" t="n">
        <x:v>266480313.116</x:v>
      </x:c>
      <x:c r="H992" s="8" t="n">
        <x:v>266480313.116</x:v>
      </x:c>
      <x:c r="I992" s="8"/>
      <x:c r="J992" s="8" t="n">
        <x:v>9004534</x:v>
      </x:c>
      <x:c r="K992" s="3" t="b">
        <x:v>1</x:v>
      </x:c>
      <x:c r="L992" s="2" t="n">
        <x:v>15</x:v>
      </x:c>
    </x:row>
    <x:row r="993" ht="22" customHeight="1">
      <x:c r="A993" s="2" t="str">
        <x:v>2025-08</x:v>
      </x:c>
      <x:c r="B993" s="2" t="str">
        <x:v>268</x:v>
      </x:c>
      <x:c r="C993" s="2" t="str">
        <x:v>格鲁吉亚</x:v>
      </x:c>
      <x:c r="D993" s="2" t="str">
        <x:v>8481</x:v>
      </x:c>
      <x:c r="E993" s="2" t="str">
        <x:v>总类（含零件及龙头）</x:v>
      </x:c>
      <x:c r="F993" s="2" t="str">
        <x:v>世界</x:v>
      </x:c>
      <x:c r="G993" s="8" t="n">
        <x:v>5287627.744</x:v>
      </x:c>
      <x:c r="H993" s="8" t="n">
        <x:v>5287627.744</x:v>
      </x:c>
      <x:c r="I993" s="8"/>
      <x:c r="J993" s="8" t="n">
        <x:v>454095.68</x:v>
      </x:c>
      <x:c r="K993" s="3" t="b">
        <x:v>0</x:v>
      </x:c>
      <x:c r="L993" s="2" t="n">
        <x:v>15</x:v>
      </x:c>
    </x:row>
    <x:row r="994" ht="22" customHeight="1">
      <x:c r="A994" s="2" t="str">
        <x:v>2025-08</x:v>
      </x:c>
      <x:c r="B994" s="2" t="str">
        <x:v>276</x:v>
      </x:c>
      <x:c r="C994" s="2" t="str">
        <x:v>德国</x:v>
      </x:c>
      <x:c r="D994" s="2" t="str">
        <x:v>8481</x:v>
      </x:c>
      <x:c r="E994" s="2" t="str">
        <x:v>总类（含零件及龙头）</x:v>
      </x:c>
      <x:c r="F994" s="2" t="str">
        <x:v>世界</x:v>
      </x:c>
      <x:c r="G994" s="8" t="n">
        <x:v>666259897.782</x:v>
      </x:c>
      <x:c r="H994" s="8" t="n">
        <x:v>666259897.782</x:v>
      </x:c>
      <x:c r="I994" s="8"/>
      <x:c r="J994" s="8" t="n">
        <x:v>21196639.033</x:v>
      </x:c>
      <x:c r="K994" s="3" t="b">
        <x:v>1</x:v>
      </x:c>
      <x:c r="L994" s="2" t="n">
        <x:v>15</x:v>
      </x:c>
    </x:row>
    <x:row r="995" ht="22" customHeight="1">
      <x:c r="A995" s="2" t="str">
        <x:v>2025-08</x:v>
      </x:c>
      <x:c r="B995" s="2" t="str">
        <x:v>288</x:v>
      </x:c>
      <x:c r="C995" s="2" t="str">
        <x:v>加纳</x:v>
      </x:c>
      <x:c r="D995" s="2" t="str">
        <x:v>8481</x:v>
      </x:c>
      <x:c r="E995" s="2" t="str">
        <x:v>总类（含零件及龙头）</x:v>
      </x:c>
      <x:c r="F995" s="2" t="str">
        <x:v>世界</x:v>
      </x:c>
      <x:c r="G995" s="8" t="n">
        <x:v>3804013.709</x:v>
      </x:c>
      <x:c r="H995" s="8" t="n">
        <x:v>3804013.709</x:v>
      </x:c>
      <x:c r="I995" s="8"/>
      <x:c r="J995" s="8" t="n">
        <x:v>777717.159</x:v>
      </x:c>
      <x:c r="K995" s="3" t="b">
        <x:v>0</x:v>
      </x:c>
      <x:c r="L995" s="2" t="n">
        <x:v>15</x:v>
      </x:c>
    </x:row>
    <x:row r="996" ht="22" customHeight="1">
      <x:c r="A996" s="2" t="str">
        <x:v>2025-08</x:v>
      </x:c>
      <x:c r="B996" s="2" t="str">
        <x:v>296</x:v>
      </x:c>
      <x:c r="C996" s="2" t="str">
        <x:v>Kiribati</x:v>
      </x:c>
      <x:c r="D996" s="2" t="str">
        <x:v>8481</x:v>
      </x:c>
      <x:c r="E996" s="2" t="str">
        <x:v>总类（含零件及龙头）</x:v>
      </x:c>
      <x:c r="F996" s="2" t="str">
        <x:v>世界</x:v>
      </x:c>
      <x:c r="G996" s="8" t="n">
        <x:v>135023.2</x:v>
      </x:c>
      <x:c r="H996" s="8" t="n">
        <x:v>135023.2</x:v>
      </x:c>
      <x:c r="I996" s="8"/>
      <x:c r="J996" s="8"/>
      <x:c r="K996" s="3" t="b">
        <x:v>0</x:v>
      </x:c>
      <x:c r="L996" s="2" t="n">
        <x:v>15</x:v>
      </x:c>
    </x:row>
    <x:row r="997" ht="22" customHeight="1">
      <x:c r="A997" s="2" t="str">
        <x:v>2025-08</x:v>
      </x:c>
      <x:c r="B997" s="2" t="str">
        <x:v>300</x:v>
      </x:c>
      <x:c r="C997" s="2" t="str">
        <x:v>希腊</x:v>
      </x:c>
      <x:c r="D997" s="2" t="str">
        <x:v>8481</x:v>
      </x:c>
      <x:c r="E997" s="2" t="str">
        <x:v>总类（含零件及龙头）</x:v>
      </x:c>
      <x:c r="F997" s="2" t="str">
        <x:v>世界</x:v>
      </x:c>
      <x:c r="G997" s="8" t="n">
        <x:v>20307145.852</x:v>
      </x:c>
      <x:c r="H997" s="8" t="n">
        <x:v>20307145.852</x:v>
      </x:c>
      <x:c r="I997" s="8"/>
      <x:c r="J997" s="8" t="n">
        <x:v>1227192</x:v>
      </x:c>
      <x:c r="K997" s="3" t="b">
        <x:v>0</x:v>
      </x:c>
      <x:c r="L997" s="2" t="n">
        <x:v>15</x:v>
      </x:c>
    </x:row>
    <x:row r="998" ht="22" customHeight="1">
      <x:c r="A998" s="2" t="str">
        <x:v>2025-08</x:v>
      </x:c>
      <x:c r="B998" s="2" t="str">
        <x:v>320</x:v>
      </x:c>
      <x:c r="C998" s="2" t="str">
        <x:v>危地马拉</x:v>
      </x:c>
      <x:c r="D998" s="2" t="str">
        <x:v>8481</x:v>
      </x:c>
      <x:c r="E998" s="2" t="str">
        <x:v>总类（含零件及龙头）</x:v>
      </x:c>
      <x:c r="F998" s="2" t="str">
        <x:v>世界</x:v>
      </x:c>
      <x:c r="G998" s="8" t="n">
        <x:v>8210872</x:v>
      </x:c>
      <x:c r="H998" s="8" t="n">
        <x:v>8210872</x:v>
      </x:c>
      <x:c r="I998" s="8"/>
      <x:c r="J998" s="8" t="n">
        <x:v>368339</x:v>
      </x:c>
      <x:c r="K998" s="3" t="b">
        <x:v>0</x:v>
      </x:c>
      <x:c r="L998" s="2" t="n">
        <x:v>15</x:v>
      </x:c>
    </x:row>
    <x:row r="999" ht="22" customHeight="1">
      <x:c r="A999" s="2" t="str">
        <x:v>2025-08</x:v>
      </x:c>
      <x:c r="B999" s="2" t="str">
        <x:v>328</x:v>
      </x:c>
      <x:c r="C999" s="2" t="str">
        <x:v>圭亚那</x:v>
      </x:c>
      <x:c r="D999" s="2" t="str">
        <x:v>8481</x:v>
      </x:c>
      <x:c r="E999" s="2" t="str">
        <x:v>总类（含零件及龙头）</x:v>
      </x:c>
      <x:c r="F999" s="2" t="str">
        <x:v>世界</x:v>
      </x:c>
      <x:c r="G999" s="8" t="n">
        <x:v>63124755.073</x:v>
      </x:c>
      <x:c r="H999" s="8" t="n">
        <x:v>63124755.073</x:v>
      </x:c>
      <x:c r="I999" s="8"/>
      <x:c r="J999" s="8" t="n">
        <x:v>934417.483</x:v>
      </x:c>
      <x:c r="K999" s="3" t="b">
        <x:v>1</x:v>
      </x:c>
      <x:c r="L999" s="2" t="n">
        <x:v>15</x:v>
      </x:c>
    </x:row>
    <x:row r="1000" ht="22" customHeight="1">
      <x:c r="A1000" s="2" t="str">
        <x:v>2025-08</x:v>
      </x:c>
      <x:c r="B1000" s="2" t="str">
        <x:v>344</x:v>
      </x:c>
      <x:c r="C1000" s="2" t="str">
        <x:v>中国香港</x:v>
      </x:c>
      <x:c r="D1000" s="2" t="str">
        <x:v>8481</x:v>
      </x:c>
      <x:c r="E1000" s="2" t="str">
        <x:v>总类（含零件及龙头）</x:v>
      </x:c>
      <x:c r="F1000" s="2" t="str">
        <x:v>世界</x:v>
      </x:c>
      <x:c r="G1000" s="8" t="n">
        <x:v>47507398.73</x:v>
      </x:c>
      <x:c r="H1000" s="8" t="n">
        <x:v>47507398.73</x:v>
      </x:c>
      <x:c r="I1000" s="8"/>
      <x:c r="J1000" s="8"/>
      <x:c r="K1000" s="3" t="b">
        <x:v>0</x:v>
      </x:c>
      <x:c r="L1000" s="2" t="n">
        <x:v>15</x:v>
      </x:c>
    </x:row>
    <x:row r="1001" ht="22" customHeight="1">
      <x:c r="A1001" s="2" t="str">
        <x:v>2025-08</x:v>
      </x:c>
      <x:c r="B1001" s="2" t="str">
        <x:v>348</x:v>
      </x:c>
      <x:c r="C1001" s="2" t="str">
        <x:v>匈牙利</x:v>
      </x:c>
      <x:c r="D1001" s="2" t="str">
        <x:v>8481</x:v>
      </x:c>
      <x:c r="E1001" s="2" t="str">
        <x:v>总类（含零件及龙头）</x:v>
      </x:c>
      <x:c r="F1001" s="2" t="str">
        <x:v>世界</x:v>
      </x:c>
      <x:c r="G1001" s="8" t="n">
        <x:v>77698887.47</x:v>
      </x:c>
      <x:c r="H1001" s="8" t="n">
        <x:v>77698887.47</x:v>
      </x:c>
      <x:c r="I1001" s="8"/>
      <x:c r="J1001" s="8" t="n">
        <x:v>2119502.909</x:v>
      </x:c>
      <x:c r="K1001" s="3" t="b">
        <x:v>1</x:v>
      </x:c>
      <x:c r="L1001" s="2" t="n">
        <x:v>15</x:v>
      </x:c>
    </x:row>
    <x:row r="1002" ht="22" customHeight="1">
      <x:c r="A1002" s="2" t="str">
        <x:v>2025-08</x:v>
      </x:c>
      <x:c r="B1002" s="2" t="str">
        <x:v>352</x:v>
      </x:c>
      <x:c r="C1002" s="2" t="str">
        <x:v>冰岛</x:v>
      </x:c>
      <x:c r="D1002" s="2" t="str">
        <x:v>8481</x:v>
      </x:c>
      <x:c r="E1002" s="2" t="str">
        <x:v>总类（含零件及龙头）</x:v>
      </x:c>
      <x:c r="F1002" s="2" t="str">
        <x:v>世界</x:v>
      </x:c>
      <x:c r="G1002" s="8" t="n">
        <x:v>3787216.484</x:v>
      </x:c>
      <x:c r="H1002" s="8" t="n">
        <x:v>3787216.484</x:v>
      </x:c>
      <x:c r="I1002" s="8" t="n">
        <x:v>3611302.566</x:v>
      </x:c>
      <x:c r="J1002" s="8" t="n">
        <x:v>112665.645</x:v>
      </x:c>
      <x:c r="K1002" s="3" t="b">
        <x:v>1</x:v>
      </x:c>
      <x:c r="L1002" s="2" t="n">
        <x:v>15</x:v>
      </x:c>
    </x:row>
    <x:row r="1003" ht="22" customHeight="1">
      <x:c r="A1003" s="2" t="str">
        <x:v>2025-08</x:v>
      </x:c>
      <x:c r="B1003" s="2" t="str">
        <x:v>360</x:v>
      </x:c>
      <x:c r="C1003" s="2" t="str">
        <x:v>印度尼西亚</x:v>
      </x:c>
      <x:c r="D1003" s="2" t="str">
        <x:v>8481</x:v>
      </x:c>
      <x:c r="E1003" s="2" t="str">
        <x:v>总类（含零件及龙头）</x:v>
      </x:c>
      <x:c r="F1003" s="2" t="str">
        <x:v>世界</x:v>
      </x:c>
      <x:c r="G1003" s="8" t="n">
        <x:v>124596405.924</x:v>
      </x:c>
      <x:c r="H1003" s="8" t="n">
        <x:v>124596405.924</x:v>
      </x:c>
      <x:c r="I1003" s="8"/>
      <x:c r="J1003" s="8" t="n">
        <x:v>7722471.932</x:v>
      </x:c>
      <x:c r="K1003" s="3" t="b">
        <x:v>0</x:v>
      </x:c>
      <x:c r="L1003" s="2" t="n">
        <x:v>15</x:v>
      </x:c>
    </x:row>
    <x:row r="1004" ht="22" customHeight="1">
      <x:c r="A1004" s="2" t="str">
        <x:v>2025-08</x:v>
      </x:c>
      <x:c r="B1004" s="2" t="str">
        <x:v>372</x:v>
      </x:c>
      <x:c r="C1004" s="2" t="str">
        <x:v>爱尔兰</x:v>
      </x:c>
      <x:c r="D1004" s="2" t="str">
        <x:v>8481</x:v>
      </x:c>
      <x:c r="E1004" s="2" t="str">
        <x:v>总类（含零件及龙头）</x:v>
      </x:c>
      <x:c r="F1004" s="2" t="str">
        <x:v>世界</x:v>
      </x:c>
      <x:c r="G1004" s="8" t="n">
        <x:v>32267963.89</x:v>
      </x:c>
      <x:c r="H1004" s="8" t="n">
        <x:v>32267963.89</x:v>
      </x:c>
      <x:c r="I1004" s="8"/>
      <x:c r="J1004" s="8" t="n">
        <x:v>1012847.257</x:v>
      </x:c>
      <x:c r="K1004" s="3" t="b">
        <x:v>1</x:v>
      </x:c>
      <x:c r="L1004" s="2" t="n">
        <x:v>15</x:v>
      </x:c>
    </x:row>
    <x:row r="1005" ht="22" customHeight="1">
      <x:c r="A1005" s="2" t="str">
        <x:v>2025-08</x:v>
      </x:c>
      <x:c r="B1005" s="2" t="str">
        <x:v>376</x:v>
      </x:c>
      <x:c r="C1005" s="2" t="str">
        <x:v>以色列</x:v>
      </x:c>
      <x:c r="D1005" s="2" t="str">
        <x:v>8481</x:v>
      </x:c>
      <x:c r="E1005" s="2" t="str">
        <x:v>总类（含零件及龙头）</x:v>
      </x:c>
      <x:c r="F1005" s="2" t="str">
        <x:v>世界</x:v>
      </x:c>
      <x:c r="G1005" s="8" t="n">
        <x:v>37777000</x:v>
      </x:c>
      <x:c r="H1005" s="8" t="n">
        <x:v>37777000</x:v>
      </x:c>
      <x:c r="I1005" s="8"/>
      <x:c r="J1005" s="8"/>
      <x:c r="K1005" s="3" t="b">
        <x:v>0</x:v>
      </x:c>
      <x:c r="L1005" s="2" t="n">
        <x:v>15</x:v>
      </x:c>
    </x:row>
    <x:row r="1006" ht="22" customHeight="1">
      <x:c r="A1006" s="2" t="str">
        <x:v>2025-08</x:v>
      </x:c>
      <x:c r="B1006" s="2" t="str">
        <x:v>380</x:v>
      </x:c>
      <x:c r="C1006" s="2" t="str">
        <x:v>意大利</x:v>
      </x:c>
      <x:c r="D1006" s="2" t="str">
        <x:v>8481</x:v>
      </x:c>
      <x:c r="E1006" s="2" t="str">
        <x:v>总类（含零件及龙头）</x:v>
      </x:c>
      <x:c r="F1006" s="2" t="str">
        <x:v>世界</x:v>
      </x:c>
      <x:c r="G1006" s="8" t="n">
        <x:v>177345582.922</x:v>
      </x:c>
      <x:c r="H1006" s="8" t="n">
        <x:v>177345582.922</x:v>
      </x:c>
      <x:c r="I1006" s="8"/>
      <x:c r="J1006" s="8" t="n">
        <x:v>7989107</x:v>
      </x:c>
      <x:c r="K1006" s="3" t="b">
        <x:v>0</x:v>
      </x:c>
      <x:c r="L1006" s="2" t="n">
        <x:v>15</x:v>
      </x:c>
    </x:row>
    <x:row r="1007" ht="22" customHeight="1">
      <x:c r="A1007" s="2" t="str">
        <x:v>2025-08</x:v>
      </x:c>
      <x:c r="B1007" s="2" t="str">
        <x:v>384</x:v>
      </x:c>
      <x:c r="C1007" s="2" t="str">
        <x:v>科特迪瓦</x:v>
      </x:c>
      <x:c r="D1007" s="2" t="str">
        <x:v>8481</x:v>
      </x:c>
      <x:c r="E1007" s="2" t="str">
        <x:v>总类（含零件及龙头）</x:v>
      </x:c>
      <x:c r="F1007" s="2" t="str">
        <x:v>世界</x:v>
      </x:c>
      <x:c r="G1007" s="8" t="n">
        <x:v>9221466.479</x:v>
      </x:c>
      <x:c r="H1007" s="8" t="n">
        <x:v>9221466.479</x:v>
      </x:c>
      <x:c r="I1007" s="8"/>
      <x:c r="J1007" s="8" t="n">
        <x:v>1105227</x:v>
      </x:c>
      <x:c r="K1007" s="3" t="b">
        <x:v>0</x:v>
      </x:c>
      <x:c r="L1007" s="2" t="n">
        <x:v>15</x:v>
      </x:c>
    </x:row>
    <x:row r="1008" ht="22" customHeight="1">
      <x:c r="A1008" s="2" t="str">
        <x:v>2025-08</x:v>
      </x:c>
      <x:c r="B1008" s="2" t="str">
        <x:v>392</x:v>
      </x:c>
      <x:c r="C1008" s="2" t="str">
        <x:v>日本</x:v>
      </x:c>
      <x:c r="D1008" s="2" t="str">
        <x:v>8481</x:v>
      </x:c>
      <x:c r="E1008" s="2" t="str">
        <x:v>总类（含零件及龙头）</x:v>
      </x:c>
      <x:c r="F1008" s="2" t="str">
        <x:v>世界</x:v>
      </x:c>
      <x:c r="G1008" s="8" t="n">
        <x:v>205724655.806</x:v>
      </x:c>
      <x:c r="H1008" s="8" t="n">
        <x:v>205724655.806</x:v>
      </x:c>
      <x:c r="I1008" s="8"/>
      <x:c r="J1008" s="8" t="n">
        <x:v>6511074.058</x:v>
      </x:c>
      <x:c r="K1008" s="3" t="b">
        <x:v>1</x:v>
      </x:c>
      <x:c r="L1008" s="2" t="n">
        <x:v>15</x:v>
      </x:c>
    </x:row>
    <x:row r="1009" ht="22" customHeight="1">
      <x:c r="A1009" s="2" t="str">
        <x:v>2025-08</x:v>
      </x:c>
      <x:c r="B1009" s="2" t="str">
        <x:v>398</x:v>
      </x:c>
      <x:c r="C1009" s="2" t="str">
        <x:v>哈萨克斯坦</x:v>
      </x:c>
      <x:c r="D1009" s="2" t="str">
        <x:v>8481</x:v>
      </x:c>
      <x:c r="E1009" s="2" t="str">
        <x:v>总类（含零件及龙头）</x:v>
      </x:c>
      <x:c r="F1009" s="2" t="str">
        <x:v>世界</x:v>
      </x:c>
      <x:c r="G1009" s="8" t="n">
        <x:v>43948781.6</x:v>
      </x:c>
      <x:c r="H1009" s="8" t="n">
        <x:v>43948781.6</x:v>
      </x:c>
      <x:c r="I1009" s="8"/>
      <x:c r="J1009" s="8" t="n">
        <x:v>3564129.19</x:v>
      </x:c>
      <x:c r="K1009" s="3" t="b">
        <x:v>0</x:v>
      </x:c>
      <x:c r="L1009" s="2" t="n">
        <x:v>15</x:v>
      </x:c>
    </x:row>
    <x:row r="1010" ht="22" customHeight="1">
      <x:c r="A1010" s="2" t="str">
        <x:v>2025-08</x:v>
      </x:c>
      <x:c r="B1010" s="2" t="str">
        <x:v>410</x:v>
      </x:c>
      <x:c r="C1010" s="2" t="str">
        <x:v>韩国</x:v>
      </x:c>
      <x:c r="D1010" s="2" t="str">
        <x:v>8481</x:v>
      </x:c>
      <x:c r="E1010" s="2" t="str">
        <x:v>总类（含零件及龙头）</x:v>
      </x:c>
      <x:c r="F1010" s="2" t="str">
        <x:v>世界</x:v>
      </x:c>
      <x:c r="G1010" s="8" t="n">
        <x:v>234645171</x:v>
      </x:c>
      <x:c r="H1010" s="8" t="n">
        <x:v>234645171</x:v>
      </x:c>
      <x:c r="I1010" s="8"/>
      <x:c r="J1010" s="8" t="n">
        <x:v>8658504.77</x:v>
      </x:c>
      <x:c r="K1010" s="3" t="b">
        <x:v>0</x:v>
      </x:c>
      <x:c r="L1010" s="2" t="n">
        <x:v>15</x:v>
      </x:c>
    </x:row>
    <x:row r="1011" ht="22" customHeight="1">
      <x:c r="A1011" s="2" t="str">
        <x:v>2025-08</x:v>
      </x:c>
      <x:c r="B1011" s="2" t="str">
        <x:v>417</x:v>
      </x:c>
      <x:c r="C1011" s="2" t="str">
        <x:v>吉尔吉斯斯坦</x:v>
      </x:c>
      <x:c r="D1011" s="2" t="str">
        <x:v>8481</x:v>
      </x:c>
      <x:c r="E1011" s="2" t="str">
        <x:v>总类（含零件及龙头）</x:v>
      </x:c>
      <x:c r="F1011" s="2" t="str">
        <x:v>世界</x:v>
      </x:c>
      <x:c r="G1011" s="8" t="n">
        <x:v>4368703</x:v>
      </x:c>
      <x:c r="H1011" s="8" t="n">
        <x:v>4368703</x:v>
      </x:c>
      <x:c r="I1011" s="8"/>
      <x:c r="J1011" s="8" t="n">
        <x:v>805343.471</x:v>
      </x:c>
      <x:c r="K1011" s="3" t="b">
        <x:v>1</x:v>
      </x:c>
      <x:c r="L1011" s="2" t="n">
        <x:v>15</x:v>
      </x:c>
    </x:row>
    <x:row r="1012" ht="22" customHeight="1">
      <x:c r="A1012" s="2" t="str">
        <x:v>2025-08</x:v>
      </x:c>
      <x:c r="B1012" s="2" t="str">
        <x:v>428</x:v>
      </x:c>
      <x:c r="C1012" s="2" t="str">
        <x:v>拉脱维亚</x:v>
      </x:c>
      <x:c r="D1012" s="2" t="str">
        <x:v>8481</x:v>
      </x:c>
      <x:c r="E1012" s="2" t="str">
        <x:v>总类（含零件及龙头）</x:v>
      </x:c>
      <x:c r="F1012" s="2" t="str">
        <x:v>世界</x:v>
      </x:c>
      <x:c r="G1012" s="8" t="n">
        <x:v>7589747.867</x:v>
      </x:c>
      <x:c r="H1012" s="8" t="n">
        <x:v>7589747.867</x:v>
      </x:c>
      <x:c r="I1012" s="8"/>
      <x:c r="J1012" s="8" t="n">
        <x:v>237238.115</x:v>
      </x:c>
      <x:c r="K1012" s="3" t="b">
        <x:v>1</x:v>
      </x:c>
      <x:c r="L1012" s="2" t="n">
        <x:v>15</x:v>
      </x:c>
    </x:row>
    <x:row r="1013" ht="22" customHeight="1">
      <x:c r="A1013" s="2" t="str">
        <x:v>2025-08</x:v>
      </x:c>
      <x:c r="B1013" s="2" t="str">
        <x:v>440</x:v>
      </x:c>
      <x:c r="C1013" s="2" t="str">
        <x:v>立陶宛</x:v>
      </x:c>
      <x:c r="D1013" s="2" t="str">
        <x:v>8481</x:v>
      </x:c>
      <x:c r="E1013" s="2" t="str">
        <x:v>总类（含零件及龙头）</x:v>
      </x:c>
      <x:c r="F1013" s="2" t="str">
        <x:v>世界</x:v>
      </x:c>
      <x:c r="G1013" s="8" t="n">
        <x:v>12526361</x:v>
      </x:c>
      <x:c r="H1013" s="8" t="n">
        <x:v>12526361</x:v>
      </x:c>
      <x:c r="I1013" s="8"/>
      <x:c r="J1013" s="8" t="n">
        <x:v>404059.359</x:v>
      </x:c>
      <x:c r="K1013" s="3" t="b">
        <x:v>0</x:v>
      </x:c>
      <x:c r="L1013" s="2" t="n">
        <x:v>15</x:v>
      </x:c>
    </x:row>
    <x:row r="1014" ht="22" customHeight="1">
      <x:c r="A1014" s="2" t="str">
        <x:v>2025-08</x:v>
      </x:c>
      <x:c r="B1014" s="2" t="str">
        <x:v>442</x:v>
      </x:c>
      <x:c r="C1014" s="2" t="str">
        <x:v>卢森堡</x:v>
      </x:c>
      <x:c r="D1014" s="2" t="str">
        <x:v>8481</x:v>
      </x:c>
      <x:c r="E1014" s="2" t="str">
        <x:v>总类（含零件及龙头）</x:v>
      </x:c>
      <x:c r="F1014" s="2" t="str">
        <x:v>世界</x:v>
      </x:c>
      <x:c r="G1014" s="8" t="n">
        <x:v>8538086.206</x:v>
      </x:c>
      <x:c r="H1014" s="8" t="n">
        <x:v>8538086.206</x:v>
      </x:c>
      <x:c r="I1014" s="8" t="n">
        <x:v>8309082.864</x:v>
      </x:c>
      <x:c r="J1014" s="8" t="n">
        <x:v>275835.009</x:v>
      </x:c>
      <x:c r="K1014" s="3" t="b">
        <x:v>0</x:v>
      </x:c>
      <x:c r="L1014" s="2" t="n">
        <x:v>15</x:v>
      </x:c>
    </x:row>
    <x:row r="1015" ht="22" customHeight="1">
      <x:c r="A1015" s="2" t="str">
        <x:v>2025-08</x:v>
      </x:c>
      <x:c r="B1015" s="2" t="str">
        <x:v>446</x:v>
      </x:c>
      <x:c r="C1015" s="2" t="str">
        <x:v>China, Macao SAR</x:v>
      </x:c>
      <x:c r="D1015" s="2" t="str">
        <x:v>8481</x:v>
      </x:c>
      <x:c r="E1015" s="2" t="str">
        <x:v>总类（含零件及龙头）</x:v>
      </x:c>
      <x:c r="F1015" s="2" t="str">
        <x:v>世界</x:v>
      </x:c>
      <x:c r="G1015" s="8" t="n">
        <x:v>593091.861</x:v>
      </x:c>
      <x:c r="H1015" s="8" t="n">
        <x:v>593091.861</x:v>
      </x:c>
      <x:c r="I1015" s="8"/>
      <x:c r="J1015" s="8" t="n">
        <x:v>48806</x:v>
      </x:c>
      <x:c r="K1015" s="3" t="b">
        <x:v>0</x:v>
      </x:c>
      <x:c r="L1015" s="2" t="n">
        <x:v>15</x:v>
      </x:c>
    </x:row>
    <x:row r="1016" ht="22" customHeight="1">
      <x:c r="A1016" s="2" t="str">
        <x:v>2025-08</x:v>
      </x:c>
      <x:c r="B1016" s="2" t="str">
        <x:v>458</x:v>
      </x:c>
      <x:c r="C1016" s="2" t="str">
        <x:v>马来西亚</x:v>
      </x:c>
      <x:c r="D1016" s="2" t="str">
        <x:v>8481</x:v>
      </x:c>
      <x:c r="E1016" s="2" t="str">
        <x:v>总类（含零件及龙头）</x:v>
      </x:c>
      <x:c r="F1016" s="2" t="str">
        <x:v>世界</x:v>
      </x:c>
      <x:c r="G1016" s="8" t="n">
        <x:v>103147141.169</x:v>
      </x:c>
      <x:c r="H1016" s="8" t="n">
        <x:v>103147141.169</x:v>
      </x:c>
      <x:c r="I1016" s="8"/>
      <x:c r="J1016" s="8" t="n">
        <x:v>8971511.399</x:v>
      </x:c>
      <x:c r="K1016" s="3" t="b">
        <x:v>1</x:v>
      </x:c>
      <x:c r="L1016" s="2" t="n">
        <x:v>15</x:v>
      </x:c>
    </x:row>
    <x:row r="1017" ht="22" customHeight="1">
      <x:c r="A1017" s="2" t="str">
        <x:v>2025-08</x:v>
      </x:c>
      <x:c r="B1017" s="2" t="str">
        <x:v>470</x:v>
      </x:c>
      <x:c r="C1017" s="2" t="str">
        <x:v>马耳他</x:v>
      </x:c>
      <x:c r="D1017" s="2" t="str">
        <x:v>8481</x:v>
      </x:c>
      <x:c r="E1017" s="2" t="str">
        <x:v>总类（含零件及龙头）</x:v>
      </x:c>
      <x:c r="F1017" s="2" t="str">
        <x:v>世界</x:v>
      </x:c>
      <x:c r="G1017" s="8" t="n">
        <x:v>1709602.482</x:v>
      </x:c>
      <x:c r="H1017" s="8" t="n">
        <x:v>1709602.482</x:v>
      </x:c>
      <x:c r="I1017" s="8"/>
      <x:c r="J1017" s="8" t="n">
        <x:v>108408</x:v>
      </x:c>
      <x:c r="K1017" s="3" t="b">
        <x:v>0</x:v>
      </x:c>
      <x:c r="L1017" s="2" t="n">
        <x:v>15</x:v>
      </x:c>
    </x:row>
    <x:row r="1018" ht="22" customHeight="1">
      <x:c r="A1018" s="2" t="str">
        <x:v>2025-08</x:v>
      </x:c>
      <x:c r="B1018" s="2" t="str">
        <x:v>480</x:v>
      </x:c>
      <x:c r="C1018" s="2" t="str">
        <x:v>毛里求斯</x:v>
      </x:c>
      <x:c r="D1018" s="2" t="str">
        <x:v>8481</x:v>
      </x:c>
      <x:c r="E1018" s="2" t="str">
        <x:v>总类（含零件及龙头）</x:v>
      </x:c>
      <x:c r="F1018" s="2" t="str">
        <x:v>世界</x:v>
      </x:c>
      <x:c r="G1018" s="8" t="n">
        <x:v>1866653.694</x:v>
      </x:c>
      <x:c r="H1018" s="8" t="n">
        <x:v>1866653.694</x:v>
      </x:c>
      <x:c r="I1018" s="8" t="n">
        <x:v>1747974.526</x:v>
      </x:c>
      <x:c r="J1018" s="8" t="n">
        <x:v>192298</x:v>
      </x:c>
      <x:c r="K1018" s="3" t="b">
        <x:v>0</x:v>
      </x:c>
      <x:c r="L1018" s="2" t="n">
        <x:v>15</x:v>
      </x:c>
    </x:row>
    <x:row r="1019" ht="22" customHeight="1">
      <x:c r="A1019" s="2" t="str">
        <x:v>2025-08</x:v>
      </x:c>
      <x:c r="B1019" s="2" t="str">
        <x:v>484</x:v>
      </x:c>
      <x:c r="C1019" s="2" t="str">
        <x:v>墨西哥</x:v>
      </x:c>
      <x:c r="D1019" s="2" t="str">
        <x:v>8481</x:v>
      </x:c>
      <x:c r="E1019" s="2" t="str">
        <x:v>总类（含零件及龙头）</x:v>
      </x:c>
      <x:c r="F1019" s="2" t="str">
        <x:v>世界</x:v>
      </x:c>
      <x:c r="G1019" s="8" t="n">
        <x:v>380654857</x:v>
      </x:c>
      <x:c r="H1019" s="8"/>
      <x:c r="I1019" s="8" t="n">
        <x:v>380654857</x:v>
      </x:c>
      <x:c r="J1019" s="8"/>
      <x:c r="K1019" s="3" t="b">
        <x:v>0</x:v>
      </x:c>
      <x:c r="L1019" s="2" t="n">
        <x:v>15</x:v>
      </x:c>
    </x:row>
    <x:row r="1020" ht="22" customHeight="1">
      <x:c r="A1020" s="2" t="str">
        <x:v>2025-08</x:v>
      </x:c>
      <x:c r="B1020" s="2" t="str">
        <x:v>498</x:v>
      </x:c>
      <x:c r="C1020" s="2" t="str">
        <x:v>摩尔多瓦</x:v>
      </x:c>
      <x:c r="D1020" s="2" t="str">
        <x:v>8481</x:v>
      </x:c>
      <x:c r="E1020" s="2" t="str">
        <x:v>总类（含零件及龙头）</x:v>
      </x:c>
      <x:c r="F1020" s="2" t="str">
        <x:v>世界</x:v>
      </x:c>
      <x:c r="G1020" s="8" t="n">
        <x:v>3776995</x:v>
      </x:c>
      <x:c r="H1020" s="8" t="n">
        <x:v>3776995</x:v>
      </x:c>
      <x:c r="I1020" s="8"/>
      <x:c r="J1020" s="8" t="n">
        <x:v>238567.712</x:v>
      </x:c>
      <x:c r="K1020" s="3" t="b">
        <x:v>1</x:v>
      </x:c>
      <x:c r="L1020" s="2" t="n">
        <x:v>15</x:v>
      </x:c>
    </x:row>
    <x:row r="1021" ht="22" customHeight="1">
      <x:c r="A1021" s="2" t="str">
        <x:v>2025-08</x:v>
      </x:c>
      <x:c r="B1021" s="2" t="str">
        <x:v>499</x:v>
      </x:c>
      <x:c r="C1021" s="2" t="str">
        <x:v>黑山</x:v>
      </x:c>
      <x:c r="D1021" s="2" t="str">
        <x:v>8481</x:v>
      </x:c>
      <x:c r="E1021" s="2" t="str">
        <x:v>总类（含零件及龙头）</x:v>
      </x:c>
      <x:c r="F1021" s="2" t="str">
        <x:v>世界</x:v>
      </x:c>
      <x:c r="G1021" s="8" t="n">
        <x:v>1562820.624</x:v>
      </x:c>
      <x:c r="H1021" s="8" t="n">
        <x:v>1562820.624</x:v>
      </x:c>
      <x:c r="I1021" s="8"/>
      <x:c r="J1021" s="8" t="n">
        <x:v>58180.191</x:v>
      </x:c>
      <x:c r="K1021" s="3" t="b">
        <x:v>0</x:v>
      </x:c>
      <x:c r="L1021" s="2" t="n">
        <x:v>15</x:v>
      </x:c>
    </x:row>
    <x:row r="1022" ht="22" customHeight="1">
      <x:c r="A1022" s="2" t="str">
        <x:v>2025-08</x:v>
      </x:c>
      <x:c r="B1022" s="2" t="str">
        <x:v>504</x:v>
      </x:c>
      <x:c r="C1022" s="2" t="str">
        <x:v>摩洛哥</x:v>
      </x:c>
      <x:c r="D1022" s="2" t="str">
        <x:v>8481</x:v>
      </x:c>
      <x:c r="E1022" s="2" t="str">
        <x:v>总类（含零件及龙头）</x:v>
      </x:c>
      <x:c r="F1022" s="2" t="str">
        <x:v>世界</x:v>
      </x:c>
      <x:c r="G1022" s="8" t="n">
        <x:v>23990265.465</x:v>
      </x:c>
      <x:c r="H1022" s="8" t="n">
        <x:v>23990265.465</x:v>
      </x:c>
      <x:c r="I1022" s="8"/>
      <x:c r="J1022" s="8" t="n">
        <x:v>1552408.705</x:v>
      </x:c>
      <x:c r="K1022" s="3" t="b">
        <x:v>0</x:v>
      </x:c>
      <x:c r="L1022" s="2" t="n">
        <x:v>15</x:v>
      </x:c>
    </x:row>
    <x:row r="1023" ht="22" customHeight="1">
      <x:c r="A1023" s="2" t="str">
        <x:v>2025-08</x:v>
      </x:c>
      <x:c r="B1023" s="2" t="str">
        <x:v>528</x:v>
      </x:c>
      <x:c r="C1023" s="2" t="str">
        <x:v>荷兰</x:v>
      </x:c>
      <x:c r="D1023" s="2" t="str">
        <x:v>8481</x:v>
      </x:c>
      <x:c r="E1023" s="2" t="str">
        <x:v>总类（含零件及龙头）</x:v>
      </x:c>
      <x:c r="F1023" s="2" t="str">
        <x:v>世界</x:v>
      </x:c>
      <x:c r="G1023" s="8" t="n">
        <x:v>184775741.413</x:v>
      </x:c>
      <x:c r="H1023" s="8" t="n">
        <x:v>184775741.413</x:v>
      </x:c>
      <x:c r="I1023" s="8"/>
      <x:c r="J1023" s="8" t="n">
        <x:v>6053376.518</x:v>
      </x:c>
      <x:c r="K1023" s="3" t="b">
        <x:v>1</x:v>
      </x:c>
      <x:c r="L1023" s="2" t="n">
        <x:v>15</x:v>
      </x:c>
    </x:row>
    <x:row r="1024" ht="22" customHeight="1">
      <x:c r="A1024" s="2" t="str">
        <x:v>2025-08</x:v>
      </x:c>
      <x:c r="B1024" s="2" t="str">
        <x:v>554</x:v>
      </x:c>
      <x:c r="C1024" s="2" t="str">
        <x:v>新西兰</x:v>
      </x:c>
      <x:c r="D1024" s="2" t="str">
        <x:v>8481</x:v>
      </x:c>
      <x:c r="E1024" s="2" t="str">
        <x:v>总类（含零件及龙头）</x:v>
      </x:c>
      <x:c r="F1024" s="2" t="str">
        <x:v>世界</x:v>
      </x:c>
      <x:c r="G1024" s="8" t="n">
        <x:v>20510986.568</x:v>
      </x:c>
      <x:c r="H1024" s="8" t="n">
        <x:v>20510986.568</x:v>
      </x:c>
      <x:c r="I1024" s="8" t="n">
        <x:v>19751050.321</x:v>
      </x:c>
      <x:c r="J1024" s="8"/>
      <x:c r="K1024" s="3" t="b">
        <x:v>0</x:v>
      </x:c>
      <x:c r="L1024" s="2" t="n">
        <x:v>15</x:v>
      </x:c>
    </x:row>
    <x:row r="1025" ht="22" customHeight="1">
      <x:c r="A1025" s="2" t="str">
        <x:v>2025-08</x:v>
      </x:c>
      <x:c r="B1025" s="2" t="str">
        <x:v>566</x:v>
      </x:c>
      <x:c r="C1025" s="2" t="str">
        <x:v>尼日利亚</x:v>
      </x:c>
      <x:c r="D1025" s="2" t="str">
        <x:v>8481</x:v>
      </x:c>
      <x:c r="E1025" s="2" t="str">
        <x:v>总类（含零件及龙头）</x:v>
      </x:c>
      <x:c r="F1025" s="2" t="str">
        <x:v>世界</x:v>
      </x:c>
      <x:c r="G1025" s="8" t="n">
        <x:v>10640755.499</x:v>
      </x:c>
      <x:c r="H1025" s="8" t="n">
        <x:v>10640755.499</x:v>
      </x:c>
      <x:c r="I1025" s="8"/>
      <x:c r="J1025" s="8" t="n">
        <x:v>3738450.45</x:v>
      </x:c>
      <x:c r="K1025" s="3" t="b">
        <x:v>1</x:v>
      </x:c>
      <x:c r="L1025" s="2" t="n">
        <x:v>15</x:v>
      </x:c>
    </x:row>
    <x:row r="1026" ht="22" customHeight="1">
      <x:c r="A1026" s="2" t="str">
        <x:v>2025-08</x:v>
      </x:c>
      <x:c r="B1026" s="2" t="str">
        <x:v>579</x:v>
      </x:c>
      <x:c r="C1026" s="2" t="str">
        <x:v>挪威</x:v>
      </x:c>
      <x:c r="D1026" s="2" t="str">
        <x:v>8481</x:v>
      </x:c>
      <x:c r="E1026" s="2" t="str">
        <x:v>总类（含零件及龙头）</x:v>
      </x:c>
      <x:c r="F1026" s="2" t="str">
        <x:v>世界</x:v>
      </x:c>
      <x:c r="G1026" s="8" t="n">
        <x:v>107344621.519</x:v>
      </x:c>
      <x:c r="H1026" s="8" t="n">
        <x:v>107344621.519</x:v>
      </x:c>
      <x:c r="I1026" s="8"/>
      <x:c r="J1026" s="8" t="n">
        <x:v>1860099</x:v>
      </x:c>
      <x:c r="K1026" s="3" t="b">
        <x:v>0</x:v>
      </x:c>
      <x:c r="L1026" s="2" t="n">
        <x:v>15</x:v>
      </x:c>
    </x:row>
    <x:row r="1027" ht="22" customHeight="1">
      <x:c r="A1027" s="2" t="str">
        <x:v>2025-08</x:v>
      </x:c>
      <x:c r="B1027" s="2" t="str">
        <x:v>586</x:v>
      </x:c>
      <x:c r="C1027" s="2" t="str">
        <x:v>巴基斯坦</x:v>
      </x:c>
      <x:c r="D1027" s="2" t="str">
        <x:v>8481</x:v>
      </x:c>
      <x:c r="E1027" s="2" t="str">
        <x:v>总类（含零件及龙头）</x:v>
      </x:c>
      <x:c r="F1027" s="2" t="str">
        <x:v>世界</x:v>
      </x:c>
      <x:c r="G1027" s="8" t="n">
        <x:v>10205884.67</x:v>
      </x:c>
      <x:c r="H1027" s="8" t="n">
        <x:v>10205884.67</x:v>
      </x:c>
      <x:c r="I1027" s="8"/>
      <x:c r="J1027" s="8"/>
      <x:c r="K1027" s="3" t="b">
        <x:v>0</x:v>
      </x:c>
      <x:c r="L1027" s="2" t="n">
        <x:v>15</x:v>
      </x:c>
    </x:row>
    <x:row r="1028" ht="22" customHeight="1">
      <x:c r="A1028" s="2" t="str">
        <x:v>2025-08</x:v>
      </x:c>
      <x:c r="B1028" s="2" t="str">
        <x:v>591</x:v>
      </x:c>
      <x:c r="C1028" s="2" t="str">
        <x:v>巴拿马</x:v>
      </x:c>
      <x:c r="D1028" s="2" t="str">
        <x:v>8481</x:v>
      </x:c>
      <x:c r="E1028" s="2" t="str">
        <x:v>总类（含零件及龙头）</x:v>
      </x:c>
      <x:c r="F1028" s="2" t="str">
        <x:v>世界</x:v>
      </x:c>
      <x:c r="G1028" s="8" t="n">
        <x:v>3377235</x:v>
      </x:c>
      <x:c r="H1028" s="8" t="n">
        <x:v>3377235</x:v>
      </x:c>
      <x:c r="I1028" s="8"/>
      <x:c r="J1028" s="8" t="n">
        <x:v>242744</x:v>
      </x:c>
      <x:c r="K1028" s="3" t="b">
        <x:v>0</x:v>
      </x:c>
      <x:c r="L1028" s="2" t="n">
        <x:v>15</x:v>
      </x:c>
    </x:row>
    <x:row r="1029" ht="22" customHeight="1">
      <x:c r="A1029" s="2" t="str">
        <x:v>2025-08</x:v>
      </x:c>
      <x:c r="B1029" s="2" t="str">
        <x:v>600</x:v>
      </x:c>
      <x:c r="C1029" s="2" t="str">
        <x:v>巴拉圭</x:v>
      </x:c>
      <x:c r="D1029" s="2" t="str">
        <x:v>8481</x:v>
      </x:c>
      <x:c r="E1029" s="2" t="str">
        <x:v>总类（含零件及龙头）</x:v>
      </x:c>
      <x:c r="F1029" s="2" t="str">
        <x:v>世界</x:v>
      </x:c>
      <x:c r="G1029" s="8" t="n">
        <x:v>3665905.263</x:v>
      </x:c>
      <x:c r="H1029" s="8" t="n">
        <x:v>3665905.263</x:v>
      </x:c>
      <x:c r="I1029" s="8" t="n">
        <x:v>3483992.16</x:v>
      </x:c>
      <x:c r="J1029" s="8" t="n">
        <x:v>216085.231</x:v>
      </x:c>
      <x:c r="K1029" s="3" t="b">
        <x:v>0</x:v>
      </x:c>
      <x:c r="L1029" s="2" t="n">
        <x:v>15</x:v>
      </x:c>
    </x:row>
    <x:row r="1030" ht="22" customHeight="1">
      <x:c r="A1030" s="2" t="str">
        <x:v>2025-08</x:v>
      </x:c>
      <x:c r="B1030" s="2" t="str">
        <x:v>608</x:v>
      </x:c>
      <x:c r="C1030" s="2" t="str">
        <x:v>菲律宾</x:v>
      </x:c>
      <x:c r="D1030" s="2" t="str">
        <x:v>8481</x:v>
      </x:c>
      <x:c r="E1030" s="2" t="str">
        <x:v>总类（含零件及龙头）</x:v>
      </x:c>
      <x:c r="F1030" s="2" t="str">
        <x:v>世界</x:v>
      </x:c>
      <x:c r="G1030" s="8" t="n">
        <x:v>32519214</x:v>
      </x:c>
      <x:c r="H1030" s="8" t="n">
        <x:v>32519214</x:v>
      </x:c>
      <x:c r="I1030" s="8" t="n">
        <x:v>31027666</x:v>
      </x:c>
      <x:c r="J1030" s="8" t="n">
        <x:v>1431380.27</x:v>
      </x:c>
      <x:c r="K1030" s="3" t="b">
        <x:v>0</x:v>
      </x:c>
      <x:c r="L1030" s="2" t="n">
        <x:v>15</x:v>
      </x:c>
    </x:row>
    <x:row r="1031" ht="22" customHeight="1">
      <x:c r="A1031" s="2" t="str">
        <x:v>2025-08</x:v>
      </x:c>
      <x:c r="B1031" s="2" t="str">
        <x:v>616</x:v>
      </x:c>
      <x:c r="C1031" s="2" t="str">
        <x:v>波兰</x:v>
      </x:c>
      <x:c r="D1031" s="2" t="str">
        <x:v>8481</x:v>
      </x:c>
      <x:c r="E1031" s="2" t="str">
        <x:v>总类（含零件及龙头）</x:v>
      </x:c>
      <x:c r="F1031" s="2" t="str">
        <x:v>世界</x:v>
      </x:c>
      <x:c r="G1031" s="8" t="n">
        <x:v>188933582</x:v>
      </x:c>
      <x:c r="H1031" s="8" t="n">
        <x:v>188933582</x:v>
      </x:c>
      <x:c r="I1031" s="8"/>
      <x:c r="J1031" s="8" t="n">
        <x:v>8106870.489</x:v>
      </x:c>
      <x:c r="K1031" s="3" t="b">
        <x:v>1</x:v>
      </x:c>
      <x:c r="L1031" s="2" t="n">
        <x:v>15</x:v>
      </x:c>
    </x:row>
    <x:row r="1032" ht="22" customHeight="1">
      <x:c r="A1032" s="2" t="str">
        <x:v>2025-08</x:v>
      </x:c>
      <x:c r="B1032" s="2" t="str">
        <x:v>620</x:v>
      </x:c>
      <x:c r="C1032" s="2" t="str">
        <x:v>葡萄牙</x:v>
      </x:c>
      <x:c r="D1032" s="2" t="str">
        <x:v>8481</x:v>
      </x:c>
      <x:c r="E1032" s="2" t="str">
        <x:v>总类（含零件及龙头）</x:v>
      </x:c>
      <x:c r="F1032" s="2" t="str">
        <x:v>世界</x:v>
      </x:c>
      <x:c r="G1032" s="8" t="n">
        <x:v>31522772.883</x:v>
      </x:c>
      <x:c r="H1032" s="8" t="n">
        <x:v>31522772.883</x:v>
      </x:c>
      <x:c r="I1032" s="8"/>
      <x:c r="J1032" s="8" t="n">
        <x:v>1450592.149</x:v>
      </x:c>
      <x:c r="K1032" s="3" t="b">
        <x:v>1</x:v>
      </x:c>
      <x:c r="L1032" s="2" t="n">
        <x:v>15</x:v>
      </x:c>
    </x:row>
    <x:row r="1033" ht="22" customHeight="1">
      <x:c r="A1033" s="2" t="str">
        <x:v>2025-08</x:v>
      </x:c>
      <x:c r="B1033" s="2" t="str">
        <x:v>642</x:v>
      </x:c>
      <x:c r="C1033" s="2" t="str">
        <x:v>罗马尼亚</x:v>
      </x:c>
      <x:c r="D1033" s="2" t="str">
        <x:v>8481</x:v>
      </x:c>
      <x:c r="E1033" s="2" t="str">
        <x:v>总类（含零件及龙头）</x:v>
      </x:c>
      <x:c r="F1033" s="2" t="str">
        <x:v>世界</x:v>
      </x:c>
      <x:c r="G1033" s="8" t="n">
        <x:v>62899116.27</x:v>
      </x:c>
      <x:c r="H1033" s="8" t="n">
        <x:v>62899116.27</x:v>
      </x:c>
      <x:c r="I1033" s="8" t="n">
        <x:v>60363835.58</x:v>
      </x:c>
      <x:c r="J1033" s="8" t="n">
        <x:v>3345308.971</x:v>
      </x:c>
      <x:c r="K1033" s="3" t="b">
        <x:v>1</x:v>
      </x:c>
      <x:c r="L1033" s="2" t="n">
        <x:v>15</x:v>
      </x:c>
    </x:row>
    <x:row r="1034" ht="22" customHeight="1">
      <x:c r="A1034" s="2" t="str">
        <x:v>2025-08</x:v>
      </x:c>
      <x:c r="B1034" s="2" t="str">
        <x:v>682</x:v>
      </x:c>
      <x:c r="C1034" s="2" t="str">
        <x:v>沙特阿拉伯</x:v>
      </x:c>
      <x:c r="D1034" s="2" t="str">
        <x:v>8481</x:v>
      </x:c>
      <x:c r="E1034" s="2" t="str">
        <x:v>总类（含零件及龙头）</x:v>
      </x:c>
      <x:c r="F1034" s="2" t="str">
        <x:v>世界</x:v>
      </x:c>
      <x:c r="G1034" s="8" t="n">
        <x:v>251188058.073</x:v>
      </x:c>
      <x:c r="H1034" s="8" t="n">
        <x:v>251188058.073</x:v>
      </x:c>
      <x:c r="I1034" s="8"/>
      <x:c r="J1034" s="8" t="n">
        <x:v>13418396</x:v>
      </x:c>
      <x:c r="K1034" s="3" t="b">
        <x:v>0</x:v>
      </x:c>
      <x:c r="L1034" s="2" t="n">
        <x:v>15</x:v>
      </x:c>
    </x:row>
    <x:row r="1035" ht="22" customHeight="1">
      <x:c r="A1035" s="2" t="str">
        <x:v>2025-08</x:v>
      </x:c>
      <x:c r="B1035" s="2" t="str">
        <x:v>688</x:v>
      </x:c>
      <x:c r="C1035" s="2" t="str">
        <x:v>塞尔维亚</x:v>
      </x:c>
      <x:c r="D1035" s="2" t="str">
        <x:v>8481</x:v>
      </x:c>
      <x:c r="E1035" s="2" t="str">
        <x:v>总类（含零件及龙头）</x:v>
      </x:c>
      <x:c r="F1035" s="2" t="str">
        <x:v>世界</x:v>
      </x:c>
      <x:c r="G1035" s="8" t="n">
        <x:v>15779332</x:v>
      </x:c>
      <x:c r="H1035" s="8" t="n">
        <x:v>15779332</x:v>
      </x:c>
      <x:c r="I1035" s="8" t="n">
        <x:v>15511667</x:v>
      </x:c>
      <x:c r="J1035" s="8" t="n">
        <x:v>753020.394</x:v>
      </x:c>
      <x:c r="K1035" s="3" t="b">
        <x:v>1</x:v>
      </x:c>
      <x:c r="L1035" s="2" t="n">
        <x:v>15</x:v>
      </x:c>
    </x:row>
    <x:row r="1036" ht="22" customHeight="1">
      <x:c r="A1036" s="2" t="str">
        <x:v>2025-08</x:v>
      </x:c>
      <x:c r="B1036" s="2" t="str">
        <x:v>699</x:v>
      </x:c>
      <x:c r="C1036" s="2" t="str">
        <x:v>印度</x:v>
      </x:c>
      <x:c r="D1036" s="2" t="str">
        <x:v>8481</x:v>
      </x:c>
      <x:c r="E1036" s="2" t="str">
        <x:v>总类（含零件及龙头）</x:v>
      </x:c>
      <x:c r="F1036" s="2" t="str">
        <x:v>世界</x:v>
      </x:c>
      <x:c r="G1036" s="8" t="n">
        <x:v>195970546.246</x:v>
      </x:c>
      <x:c r="H1036" s="8" t="n">
        <x:v>195970546.246</x:v>
      </x:c>
      <x:c r="I1036" s="8"/>
      <x:c r="J1036" s="8" t="n">
        <x:v>7772768.319</x:v>
      </x:c>
      <x:c r="K1036" s="3" t="b">
        <x:v>1</x:v>
      </x:c>
      <x:c r="L1036" s="2" t="n">
        <x:v>15</x:v>
      </x:c>
    </x:row>
    <x:row r="1037" ht="22" customHeight="1">
      <x:c r="A1037" s="2" t="str">
        <x:v>2025-08</x:v>
      </x:c>
      <x:c r="B1037" s="2" t="str">
        <x:v>702</x:v>
      </x:c>
      <x:c r="C1037" s="2" t="str">
        <x:v>新加坡</x:v>
      </x:c>
      <x:c r="D1037" s="2" t="str">
        <x:v>8481</x:v>
      </x:c>
      <x:c r="E1037" s="2" t="str">
        <x:v>总类（含零件及龙头）</x:v>
      </x:c>
      <x:c r="F1037" s="2" t="str">
        <x:v>世界</x:v>
      </x:c>
      <x:c r="G1037" s="8" t="n">
        <x:v>206107939.24</x:v>
      </x:c>
      <x:c r="H1037" s="8" t="n">
        <x:v>206107939.24</x:v>
      </x:c>
      <x:c r="I1037" s="8"/>
      <x:c r="J1037" s="8"/>
      <x:c r="K1037" s="3" t="b">
        <x:v>0</x:v>
      </x:c>
      <x:c r="L1037" s="2" t="n">
        <x:v>15</x:v>
      </x:c>
    </x:row>
    <x:row r="1038" ht="22" customHeight="1">
      <x:c r="A1038" s="2" t="str">
        <x:v>2025-08</x:v>
      </x:c>
      <x:c r="B1038" s="2" t="str">
        <x:v>703</x:v>
      </x:c>
      <x:c r="C1038" s="2" t="str">
        <x:v>斯洛伐克</x:v>
      </x:c>
      <x:c r="D1038" s="2" t="str">
        <x:v>8481</x:v>
      </x:c>
      <x:c r="E1038" s="2" t="str">
        <x:v>总类（含零件及龙头）</x:v>
      </x:c>
      <x:c r="F1038" s="2" t="str">
        <x:v>世界</x:v>
      </x:c>
      <x:c r="G1038" s="8" t="n">
        <x:v>31241897.416</x:v>
      </x:c>
      <x:c r="H1038" s="8" t="n">
        <x:v>31241897.416</x:v>
      </x:c>
      <x:c r="I1038" s="8" t="n">
        <x:v>30450542.703</x:v>
      </x:c>
      <x:c r="J1038" s="8" t="n">
        <x:v>1181656.81</x:v>
      </x:c>
      <x:c r="K1038" s="3" t="b">
        <x:v>1</x:v>
      </x:c>
      <x:c r="L1038" s="2" t="n">
        <x:v>15</x:v>
      </x:c>
    </x:row>
    <x:row r="1039" ht="22" customHeight="1">
      <x:c r="A1039" s="2" t="str">
        <x:v>2025-08</x:v>
      </x:c>
      <x:c r="B1039" s="2" t="str">
        <x:v>705</x:v>
      </x:c>
      <x:c r="C1039" s="2" t="str">
        <x:v>斯洛文尼亚</x:v>
      </x:c>
      <x:c r="D1039" s="2" t="str">
        <x:v>8481</x:v>
      </x:c>
      <x:c r="E1039" s="2" t="str">
        <x:v>总类（含零件及龙头）</x:v>
      </x:c>
      <x:c r="F1039" s="2" t="str">
        <x:v>世界</x:v>
      </x:c>
      <x:c r="G1039" s="8" t="n">
        <x:v>15789033.218</x:v>
      </x:c>
      <x:c r="H1039" s="8" t="n">
        <x:v>15789033.218</x:v>
      </x:c>
      <x:c r="I1039" s="8"/>
      <x:c r="J1039" s="8" t="n">
        <x:v>688204.737</x:v>
      </x:c>
      <x:c r="K1039" s="3" t="b">
        <x:v>0</x:v>
      </x:c>
      <x:c r="L1039" s="2" t="n">
        <x:v>15</x:v>
      </x:c>
    </x:row>
    <x:row r="1040" ht="22" customHeight="1">
      <x:c r="A1040" s="2" t="str">
        <x:v>2025-08</x:v>
      </x:c>
      <x:c r="B1040" s="2" t="str">
        <x:v>710</x:v>
      </x:c>
      <x:c r="C1040" s="2" t="str">
        <x:v>南非</x:v>
      </x:c>
      <x:c r="D1040" s="2" t="str">
        <x:v>8481</x:v>
      </x:c>
      <x:c r="E1040" s="2" t="str">
        <x:v>总类（含零件及龙头）</x:v>
      </x:c>
      <x:c r="F1040" s="2" t="str">
        <x:v>世界</x:v>
      </x:c>
      <x:c r="G1040" s="8" t="n">
        <x:v>42458845.612</x:v>
      </x:c>
      <x:c r="H1040" s="8"/>
      <x:c r="I1040" s="8" t="n">
        <x:v>42458845.612</x:v>
      </x:c>
      <x:c r="J1040" s="8" t="n">
        <x:v>2620027.06</x:v>
      </x:c>
      <x:c r="K1040" s="3" t="b">
        <x:v>0</x:v>
      </x:c>
      <x:c r="L1040" s="2" t="n">
        <x:v>15</x:v>
      </x:c>
    </x:row>
    <x:row r="1041" ht="22" customHeight="1">
      <x:c r="A1041" s="2" t="str">
        <x:v>2025-08</x:v>
      </x:c>
      <x:c r="B1041" s="2" t="str">
        <x:v>724</x:v>
      </x:c>
      <x:c r="C1041" s="2" t="str">
        <x:v>西班牙</x:v>
      </x:c>
      <x:c r="D1041" s="2" t="str">
        <x:v>8481</x:v>
      </x:c>
      <x:c r="E1041" s="2" t="str">
        <x:v>总类（含零件及龙头）</x:v>
      </x:c>
      <x:c r="F1041" s="2" t="str">
        <x:v>世界</x:v>
      </x:c>
      <x:c r="G1041" s="8" t="n">
        <x:v>140237369.506</x:v>
      </x:c>
      <x:c r="H1041" s="8" t="n">
        <x:v>140237369.506</x:v>
      </x:c>
      <x:c r="I1041" s="8"/>
      <x:c r="J1041" s="8" t="n">
        <x:v>8768198.62</x:v>
      </x:c>
      <x:c r="K1041" s="3" t="b">
        <x:v>1</x:v>
      </x:c>
      <x:c r="L1041" s="2" t="n">
        <x:v>15</x:v>
      </x:c>
    </x:row>
    <x:row r="1042" ht="22" customHeight="1">
      <x:c r="A1042" s="2" t="str">
        <x:v>2025-08</x:v>
      </x:c>
      <x:c r="B1042" s="2" t="str">
        <x:v>728</x:v>
      </x:c>
      <x:c r="C1042" s="2" t="str">
        <x:v>South Sudan</x:v>
      </x:c>
      <x:c r="D1042" s="2" t="str">
        <x:v>8481</x:v>
      </x:c>
      <x:c r="E1042" s="2" t="str">
        <x:v>总类（含零件及龙头）</x:v>
      </x:c>
      <x:c r="F1042" s="2" t="str">
        <x:v>世界</x:v>
      </x:c>
      <x:c r="G1042" s="8" t="n">
        <x:v>100</x:v>
      </x:c>
      <x:c r="H1042" s="8" t="n">
        <x:v>100</x:v>
      </x:c>
      <x:c r="I1042" s="8"/>
      <x:c r="J1042" s="8" t="n">
        <x:v>5</x:v>
      </x:c>
      <x:c r="K1042" s="3" t="b">
        <x:v>0</x:v>
      </x:c>
      <x:c r="L1042" s="2" t="n">
        <x:v>15</x:v>
      </x:c>
    </x:row>
    <x:row r="1043" ht="22" customHeight="1">
      <x:c r="A1043" s="2" t="str">
        <x:v>2025-08</x:v>
      </x:c>
      <x:c r="B1043" s="2" t="str">
        <x:v>752</x:v>
      </x:c>
      <x:c r="C1043" s="2" t="str">
        <x:v>瑞典</x:v>
      </x:c>
      <x:c r="D1043" s="2" t="str">
        <x:v>8481</x:v>
      </x:c>
      <x:c r="E1043" s="2" t="str">
        <x:v>总类（含零件及龙头）</x:v>
      </x:c>
      <x:c r="F1043" s="2" t="str">
        <x:v>世界</x:v>
      </x:c>
      <x:c r="G1043" s="8" t="n">
        <x:v>77788189.858</x:v>
      </x:c>
      <x:c r="H1043" s="8" t="n">
        <x:v>77788189.858</x:v>
      </x:c>
      <x:c r="I1043" s="8"/>
      <x:c r="J1043" s="8" t="n">
        <x:v>2402846.504</x:v>
      </x:c>
      <x:c r="K1043" s="3" t="b">
        <x:v>1</x:v>
      </x:c>
      <x:c r="L1043" s="2" t="n">
        <x:v>15</x:v>
      </x:c>
    </x:row>
    <x:row r="1044" ht="22" customHeight="1">
      <x:c r="A1044" s="2" t="str">
        <x:v>2025-08</x:v>
      </x:c>
      <x:c r="B1044" s="2" t="str">
        <x:v>757</x:v>
      </x:c>
      <x:c r="C1044" s="2" t="str">
        <x:v>瑞士</x:v>
      </x:c>
      <x:c r="D1044" s="2" t="str">
        <x:v>8481</x:v>
      </x:c>
      <x:c r="E1044" s="2" t="str">
        <x:v>总类（含零件及龙头）</x:v>
      </x:c>
      <x:c r="F1044" s="2" t="str">
        <x:v>世界</x:v>
      </x:c>
      <x:c r="G1044" s="8" t="n">
        <x:v>95493278.841</x:v>
      </x:c>
      <x:c r="H1044" s="8" t="n">
        <x:v>95493278.841</x:v>
      </x:c>
      <x:c r="I1044" s="8"/>
      <x:c r="J1044" s="8" t="n">
        <x:v>1910856.057</x:v>
      </x:c>
      <x:c r="K1044" s="3" t="b">
        <x:v>1</x:v>
      </x:c>
      <x:c r="L1044" s="2" t="n">
        <x:v>15</x:v>
      </x:c>
    </x:row>
    <x:row r="1045" ht="22" customHeight="1">
      <x:c r="A1045" s="2" t="str">
        <x:v>2025-08</x:v>
      </x:c>
      <x:c r="B1045" s="2" t="str">
        <x:v>764</x:v>
      </x:c>
      <x:c r="C1045" s="2" t="str">
        <x:v>泰国</x:v>
      </x:c>
      <x:c r="D1045" s="2" t="str">
        <x:v>8481</x:v>
      </x:c>
      <x:c r="E1045" s="2" t="str">
        <x:v>总类（含零件及龙头）</x:v>
      </x:c>
      <x:c r="F1045" s="2" t="str">
        <x:v>世界</x:v>
      </x:c>
      <x:c r="G1045" s="8" t="n">
        <x:v>117809919.531</x:v>
      </x:c>
      <x:c r="H1045" s="8" t="n">
        <x:v>117809919.531</x:v>
      </x:c>
      <x:c r="I1045" s="8"/>
      <x:c r="J1045" s="8" t="n">
        <x:v>5684915.657</x:v>
      </x:c>
      <x:c r="K1045" s="3" t="b">
        <x:v>1</x:v>
      </x:c>
      <x:c r="L1045" s="2" t="n">
        <x:v>15</x:v>
      </x:c>
    </x:row>
    <x:row r="1046" ht="22" customHeight="1">
      <x:c r="A1046" s="2" t="str">
        <x:v>2025-08</x:v>
      </x:c>
      <x:c r="B1046" s="2" t="str">
        <x:v>768</x:v>
      </x:c>
      <x:c r="C1046" s="2" t="str">
        <x:v>Togo</x:v>
      </x:c>
      <x:c r="D1046" s="2" t="str">
        <x:v>8481</x:v>
      </x:c>
      <x:c r="E1046" s="2" t="str">
        <x:v>总类（含零件及龙头）</x:v>
      </x:c>
      <x:c r="F1046" s="2" t="str">
        <x:v>世界</x:v>
      </x:c>
      <x:c r="G1046" s="8" t="n">
        <x:v>138301.562</x:v>
      </x:c>
      <x:c r="H1046" s="8" t="n">
        <x:v>138301.562</x:v>
      </x:c>
      <x:c r="I1046" s="8"/>
      <x:c r="J1046" s="8" t="n">
        <x:v>18873</x:v>
      </x:c>
      <x:c r="K1046" s="3" t="b">
        <x:v>0</x:v>
      </x:c>
      <x:c r="L1046" s="2" t="n">
        <x:v>15</x:v>
      </x:c>
    </x:row>
    <x:row r="1047" ht="22" customHeight="1">
      <x:c r="A1047" s="2" t="str">
        <x:v>2025-08</x:v>
      </x:c>
      <x:c r="B1047" s="2" t="str">
        <x:v>776</x:v>
      </x:c>
      <x:c r="C1047" s="2" t="str">
        <x:v>Tonga</x:v>
      </x:c>
      <x:c r="D1047" s="2" t="str">
        <x:v>8481</x:v>
      </x:c>
      <x:c r="E1047" s="2" t="str">
        <x:v>总类（含零件及龙头）</x:v>
      </x:c>
      <x:c r="F1047" s="2" t="str">
        <x:v>世界</x:v>
      </x:c>
      <x:c r="G1047" s="8" t="n">
        <x:v>37878.967</x:v>
      </x:c>
      <x:c r="H1047" s="8" t="n">
        <x:v>37878.967</x:v>
      </x:c>
      <x:c r="I1047" s="8"/>
      <x:c r="J1047" s="8"/>
      <x:c r="K1047" s="3" t="b">
        <x:v>0</x:v>
      </x:c>
      <x:c r="L1047" s="2" t="n">
        <x:v>15</x:v>
      </x:c>
    </x:row>
    <x:row r="1048" ht="22" customHeight="1">
      <x:c r="A1048" s="2" t="str">
        <x:v>2025-08</x:v>
      </x:c>
      <x:c r="B1048" s="2" t="str">
        <x:v>780</x:v>
      </x:c>
      <x:c r="C1048" s="2" t="str">
        <x:v>特立尼达和多巴哥</x:v>
      </x:c>
      <x:c r="D1048" s="2" t="str">
        <x:v>8481</x:v>
      </x:c>
      <x:c r="E1048" s="2" t="str">
        <x:v>总类（含零件及龙头）</x:v>
      </x:c>
      <x:c r="F1048" s="2" t="str">
        <x:v>世界</x:v>
      </x:c>
      <x:c r="G1048" s="8" t="n">
        <x:v>9144718.483</x:v>
      </x:c>
      <x:c r="H1048" s="8" t="n">
        <x:v>9144718.483</x:v>
      </x:c>
      <x:c r="I1048" s="8"/>
      <x:c r="J1048" s="8" t="n">
        <x:v>228816.399</x:v>
      </x:c>
      <x:c r="K1048" s="3" t="b">
        <x:v>1</x:v>
      </x:c>
      <x:c r="L1048" s="2" t="n">
        <x:v>15</x:v>
      </x:c>
    </x:row>
    <x:row r="1049" ht="22" customHeight="1">
      <x:c r="A1049" s="2" t="str">
        <x:v>2025-08</x:v>
      </x:c>
      <x:c r="B1049" s="2" t="str">
        <x:v>792</x:v>
      </x:c>
      <x:c r="C1049" s="2" t="str">
        <x:v>土耳其</x:v>
      </x:c>
      <x:c r="D1049" s="2" t="str">
        <x:v>8481</x:v>
      </x:c>
      <x:c r="E1049" s="2" t="str">
        <x:v>总类（含零件及龙头）</x:v>
      </x:c>
      <x:c r="F1049" s="2" t="str">
        <x:v>世界</x:v>
      </x:c>
      <x:c r="G1049" s="8" t="n">
        <x:v>164414318</x:v>
      </x:c>
      <x:c r="H1049" s="8" t="n">
        <x:v>164414318</x:v>
      </x:c>
      <x:c r="I1049" s="8" t="n">
        <x:v>154671679.68</x:v>
      </x:c>
      <x:c r="J1049" s="8"/>
      <x:c r="K1049" s="3" t="b">
        <x:v>0</x:v>
      </x:c>
      <x:c r="L1049" s="2" t="n">
        <x:v>15</x:v>
      </x:c>
    </x:row>
    <x:row r="1050" ht="22" customHeight="1">
      <x:c r="A1050" s="2" t="str">
        <x:v>2025-08</x:v>
      </x:c>
      <x:c r="B1050" s="2" t="str">
        <x:v>804</x:v>
      </x:c>
      <x:c r="C1050" s="2" t="str">
        <x:v>Ukraine</x:v>
      </x:c>
      <x:c r="D1050" s="2" t="str">
        <x:v>8481</x:v>
      </x:c>
      <x:c r="E1050" s="2" t="str">
        <x:v>总类（含零件及龙头）</x:v>
      </x:c>
      <x:c r="F1050" s="2" t="str">
        <x:v>世界</x:v>
      </x:c>
      <x:c r="G1050" s="8" t="n">
        <x:v>20258497.81</x:v>
      </x:c>
      <x:c r="H1050" s="8" t="n">
        <x:v>20258497.81</x:v>
      </x:c>
      <x:c r="I1050" s="8"/>
      <x:c r="J1050" s="8" t="n">
        <x:v>1757753.457</x:v>
      </x:c>
      <x:c r="K1050" s="3" t="b">
        <x:v>0</x:v>
      </x:c>
      <x:c r="L1050" s="2" t="n">
        <x:v>15</x:v>
      </x:c>
    </x:row>
    <x:row r="1051" ht="22" customHeight="1">
      <x:c r="A1051" s="2" t="str">
        <x:v>2025-08</x:v>
      </x:c>
      <x:c r="B1051" s="2" t="str">
        <x:v>807</x:v>
      </x:c>
      <x:c r="C1051" s="2" t="str">
        <x:v>北马其顿</x:v>
      </x:c>
      <x:c r="D1051" s="2" t="str">
        <x:v>8481</x:v>
      </x:c>
      <x:c r="E1051" s="2" t="str">
        <x:v>总类（含零件及龙头）</x:v>
      </x:c>
      <x:c r="F1051" s="2" t="str">
        <x:v>世界</x:v>
      </x:c>
      <x:c r="G1051" s="8" t="n">
        <x:v>2761321.844</x:v>
      </x:c>
      <x:c r="H1051" s="8" t="n">
        <x:v>2761321.844</x:v>
      </x:c>
      <x:c r="I1051" s="8"/>
      <x:c r="J1051" s="8" t="n">
        <x:v>129952.116</x:v>
      </x:c>
      <x:c r="K1051" s="3" t="b">
        <x:v>1</x:v>
      </x:c>
      <x:c r="L1051" s="2" t="n">
        <x:v>15</x:v>
      </x:c>
    </x:row>
    <x:row r="1052" ht="22" customHeight="1">
      <x:c r="A1052" s="2" t="str">
        <x:v>2025-08</x:v>
      </x:c>
      <x:c r="B1052" s="2" t="str">
        <x:v>818</x:v>
      </x:c>
      <x:c r="C1052" s="2" t="str">
        <x:v>埃及</x:v>
      </x:c>
      <x:c r="D1052" s="2" t="str">
        <x:v>8481</x:v>
      </x:c>
      <x:c r="E1052" s="2" t="str">
        <x:v>总类（含零件及龙头）</x:v>
      </x:c>
      <x:c r="F1052" s="2" t="str">
        <x:v>世界</x:v>
      </x:c>
      <x:c r="G1052" s="8" t="n">
        <x:v>30201333.959</x:v>
      </x:c>
      <x:c r="H1052" s="8" t="n">
        <x:v>30201333.959</x:v>
      </x:c>
      <x:c r="I1052" s="8"/>
      <x:c r="J1052" s="8"/>
      <x:c r="K1052" s="3" t="b">
        <x:v>0</x:v>
      </x:c>
      <x:c r="L1052" s="2" t="n">
        <x:v>15</x:v>
      </x:c>
    </x:row>
    <x:row r="1053" ht="22" customHeight="1">
      <x:c r="A1053" s="2" t="str">
        <x:v>2025-08</x:v>
      </x:c>
      <x:c r="B1053" s="2" t="str">
        <x:v>826</x:v>
      </x:c>
      <x:c r="C1053" s="2" t="str">
        <x:v>英国</x:v>
      </x:c>
      <x:c r="D1053" s="2" t="str">
        <x:v>8481</x:v>
      </x:c>
      <x:c r="E1053" s="2" t="str">
        <x:v>总类（含零件及龙头）</x:v>
      </x:c>
      <x:c r="F1053" s="2" t="str">
        <x:v>世界</x:v>
      </x:c>
      <x:c r="G1053" s="8" t="n">
        <x:v>356248567.962</x:v>
      </x:c>
      <x:c r="H1053" s="8" t="n">
        <x:v>356248567.962</x:v>
      </x:c>
      <x:c r="I1053" s="8"/>
      <x:c r="J1053" s="8" t="n">
        <x:v>9893521.555</x:v>
      </x:c>
      <x:c r="K1053" s="3" t="b">
        <x:v>1</x:v>
      </x:c>
      <x:c r="L1053" s="2" t="n">
        <x:v>15</x:v>
      </x:c>
    </x:row>
    <x:row r="1054" ht="22" customHeight="1">
      <x:c r="A1054" s="2" t="str">
        <x:v>2025-08</x:v>
      </x:c>
      <x:c r="B1054" s="2" t="str">
        <x:v>842</x:v>
      </x:c>
      <x:c r="C1054" s="2" t="str">
        <x:v>美国</x:v>
      </x:c>
      <x:c r="D1054" s="2" t="str">
        <x:v>8481</x:v>
      </x:c>
      <x:c r="E1054" s="2" t="str">
        <x:v>总类（含零件及龙头）</x:v>
      </x:c>
      <x:c r="F1054" s="2" t="str">
        <x:v>世界</x:v>
      </x:c>
      <x:c r="G1054" s="8" t="n">
        <x:v>1595924860</x:v>
      </x:c>
      <x:c r="H1054" s="8" t="n">
        <x:v>1595924860</x:v>
      </x:c>
      <x:c r="I1054" s="8" t="n">
        <x:v>1560667784</x:v>
      </x:c>
      <x:c r="J1054" s="8" t="n">
        <x:v>80933514.869</x:v>
      </x:c>
      <x:c r="K1054" s="3" t="b">
        <x:v>1</x:v>
      </x:c>
      <x:c r="L1054" s="2" t="n">
        <x:v>15</x:v>
      </x:c>
    </x:row>
    <x:row r="1055" ht="22" customHeight="1">
      <x:c r="A1055" s="2" t="str">
        <x:v>2025-08</x:v>
      </x:c>
      <x:c r="B1055" s="2" t="str">
        <x:v>860</x:v>
      </x:c>
      <x:c r="C1055" s="2" t="str">
        <x:v>Uzbekistan</x:v>
      </x:c>
      <x:c r="D1055" s="2" t="str">
        <x:v>8481</x:v>
      </x:c>
      <x:c r="E1055" s="2" t="str">
        <x:v>总类（含零件及龙头）</x:v>
      </x:c>
      <x:c r="F1055" s="2" t="str">
        <x:v>世界</x:v>
      </x:c>
      <x:c r="G1055" s="8" t="n">
        <x:v>19518998</x:v>
      </x:c>
      <x:c r="H1055" s="8" t="n">
        <x:v>19518998</x:v>
      </x:c>
      <x:c r="I1055" s="8"/>
      <x:c r="J1055" s="8" t="n">
        <x:v>2852133.871</x:v>
      </x:c>
      <x:c r="K1055" s="3" t="b">
        <x:v>1</x:v>
      </x:c>
      <x:c r="L1055" s="2" t="n">
        <x:v>15</x:v>
      </x:c>
    </x:row>
    <x:row r="1056" ht="22" customHeight="1">
      <x:c r="A1056" s="2" t="str">
        <x:v>2025-09</x:v>
      </x:c>
      <x:c r="B1056" s="2" t="str">
        <x:v>20</x:v>
      </x:c>
      <x:c r="C1056" s="2" t="str">
        <x:v>Andorra</x:v>
      </x:c>
      <x:c r="D1056" s="2" t="str">
        <x:v>8481</x:v>
      </x:c>
      <x:c r="E1056" s="2" t="str">
        <x:v>总类（含零件及龙头）</x:v>
      </x:c>
      <x:c r="F1056" s="2" t="str">
        <x:v>世界</x:v>
      </x:c>
      <x:c r="G1056" s="8" t="n">
        <x:v>672630.924</x:v>
      </x:c>
      <x:c r="H1056" s="8" t="n">
        <x:v>672630.924</x:v>
      </x:c>
      <x:c r="I1056" s="8"/>
      <x:c r="J1056" s="8" t="n">
        <x:v>54932.526</x:v>
      </x:c>
      <x:c r="K1056" s="3" t="b">
        <x:v>1</x:v>
      </x:c>
      <x:c r="L1056" s="2" t="n">
        <x:v>17</x:v>
      </x:c>
    </x:row>
    <x:row r="1057" ht="22" customHeight="1">
      <x:c r="A1057" s="2" t="str">
        <x:v>2025-09</x:v>
      </x:c>
      <x:c r="B1057" s="2" t="str">
        <x:v>24</x:v>
      </x:c>
      <x:c r="C1057" s="2" t="str">
        <x:v>安哥拉</x:v>
      </x:c>
      <x:c r="D1057" s="2" t="str">
        <x:v>8481</x:v>
      </x:c>
      <x:c r="E1057" s="2" t="str">
        <x:v>总类（含零件及龙头）</x:v>
      </x:c>
      <x:c r="F1057" s="2" t="str">
        <x:v>世界</x:v>
      </x:c>
      <x:c r="G1057" s="8" t="n">
        <x:v>18374388.9</x:v>
      </x:c>
      <x:c r="H1057" s="8" t="n">
        <x:v>18374388.9</x:v>
      </x:c>
      <x:c r="I1057" s="8" t="n">
        <x:v>17533931.52</x:v>
      </x:c>
      <x:c r="J1057" s="8" t="n">
        <x:v>851697.385</x:v>
      </x:c>
      <x:c r="K1057" s="3" t="b">
        <x:v>1</x:v>
      </x:c>
      <x:c r="L1057" s="2" t="n">
        <x:v>17</x:v>
      </x:c>
    </x:row>
    <x:row r="1058" ht="22" customHeight="1">
      <x:c r="A1058" s="2" t="str">
        <x:v>2025-09</x:v>
      </x:c>
      <x:c r="B1058" s="2" t="str">
        <x:v>31</x:v>
      </x:c>
      <x:c r="C1058" s="2" t="str">
        <x:v>阿塞拜疆</x:v>
      </x:c>
      <x:c r="D1058" s="2" t="str">
        <x:v>8481</x:v>
      </x:c>
      <x:c r="E1058" s="2" t="str">
        <x:v>总类（含零件及龙头）</x:v>
      </x:c>
      <x:c r="F1058" s="2" t="str">
        <x:v>世界</x:v>
      </x:c>
      <x:c r="G1058" s="8" t="n">
        <x:v>13697024.44</x:v>
      </x:c>
      <x:c r="H1058" s="8" t="n">
        <x:v>13697024.44</x:v>
      </x:c>
      <x:c r="I1058" s="8"/>
      <x:c r="J1058" s="8" t="n">
        <x:v>724969.001</x:v>
      </x:c>
      <x:c r="K1058" s="3" t="b">
        <x:v>0</x:v>
      </x:c>
      <x:c r="L1058" s="2" t="n">
        <x:v>17</x:v>
      </x:c>
    </x:row>
    <x:row r="1059" ht="22" customHeight="1">
      <x:c r="A1059" s="2" t="str">
        <x:v>2025-09</x:v>
      </x:c>
      <x:c r="B1059" s="2" t="str">
        <x:v>32</x:v>
      </x:c>
      <x:c r="C1059" s="2" t="str">
        <x:v>阿根廷</x:v>
      </x:c>
      <x:c r="D1059" s="2" t="str">
        <x:v>8481</x:v>
      </x:c>
      <x:c r="E1059" s="2" t="str">
        <x:v>总类（含零件及龙头）</x:v>
      </x:c>
      <x:c r="F1059" s="2" t="str">
        <x:v>世界</x:v>
      </x:c>
      <x:c r="G1059" s="8" t="n">
        <x:v>53856327.54</x:v>
      </x:c>
      <x:c r="H1059" s="8" t="n">
        <x:v>53856327.54</x:v>
      </x:c>
      <x:c r="I1059" s="8" t="n">
        <x:v>51645354.14</x:v>
      </x:c>
      <x:c r="J1059" s="8"/>
      <x:c r="K1059" s="3" t="b">
        <x:v>0</x:v>
      </x:c>
      <x:c r="L1059" s="2" t="n">
        <x:v>17</x:v>
      </x:c>
    </x:row>
    <x:row r="1060" ht="22" customHeight="1">
      <x:c r="A1060" s="2" t="str">
        <x:v>2025-09</x:v>
      </x:c>
      <x:c r="B1060" s="2" t="str">
        <x:v>36</x:v>
      </x:c>
      <x:c r="C1060" s="2" t="str">
        <x:v>澳大利亚</x:v>
      </x:c>
      <x:c r="D1060" s="2" t="str">
        <x:v>8481</x:v>
      </x:c>
      <x:c r="E1060" s="2" t="str">
        <x:v>总类（含零件及龙头）</x:v>
      </x:c>
      <x:c r="F1060" s="2" t="str">
        <x:v>世界</x:v>
      </x:c>
      <x:c r="G1060" s="8" t="n">
        <x:v>166299231.318</x:v>
      </x:c>
      <x:c r="H1060" s="8" t="n">
        <x:v>166299231.318</x:v>
      </x:c>
      <x:c r="I1060" s="8" t="n">
        <x:v>161059991.772</x:v>
      </x:c>
      <x:c r="J1060" s="8"/>
      <x:c r="K1060" s="3" t="b">
        <x:v>0</x:v>
      </x:c>
      <x:c r="L1060" s="2" t="n">
        <x:v>17</x:v>
      </x:c>
    </x:row>
    <x:row r="1061" ht="22" customHeight="1">
      <x:c r="A1061" s="2" t="str">
        <x:v>2025-09</x:v>
      </x:c>
      <x:c r="B1061" s="2" t="str">
        <x:v>51</x:v>
      </x:c>
      <x:c r="C1061" s="2" t="str">
        <x:v>亚美尼亚</x:v>
      </x:c>
      <x:c r="D1061" s="2" t="str">
        <x:v>8481</x:v>
      </x:c>
      <x:c r="E1061" s="2" t="str">
        <x:v>总类（含零件及龙头）</x:v>
      </x:c>
      <x:c r="F1061" s="2" t="str">
        <x:v>世界</x:v>
      </x:c>
      <x:c r="G1061" s="8" t="n">
        <x:v>2288271.38</x:v>
      </x:c>
      <x:c r="H1061" s="8" t="n">
        <x:v>2288271.38</x:v>
      </x:c>
      <x:c r="I1061" s="8"/>
      <x:c r="J1061" s="8" t="n">
        <x:v>173979.501</x:v>
      </x:c>
      <x:c r="K1061" s="3" t="b">
        <x:v>1</x:v>
      </x:c>
      <x:c r="L1061" s="2" t="n">
        <x:v>17</x:v>
      </x:c>
    </x:row>
    <x:row r="1062" ht="22" customHeight="1">
      <x:c r="A1062" s="2" t="str">
        <x:v>2025-09</x:v>
      </x:c>
      <x:c r="B1062" s="2" t="str">
        <x:v>52</x:v>
      </x:c>
      <x:c r="C1062" s="2" t="str">
        <x:v>巴巴多斯</x:v>
      </x:c>
      <x:c r="D1062" s="2" t="str">
        <x:v>8481</x:v>
      </x:c>
      <x:c r="E1062" s="2" t="str">
        <x:v>总类（含零件及龙头）</x:v>
      </x:c>
      <x:c r="F1062" s="2" t="str">
        <x:v>世界</x:v>
      </x:c>
      <x:c r="G1062" s="8" t="n">
        <x:v>886850.5</x:v>
      </x:c>
      <x:c r="H1062" s="8" t="n">
        <x:v>886850.5</x:v>
      </x:c>
      <x:c r="I1062" s="8"/>
      <x:c r="J1062" s="8" t="n">
        <x:v>51898.516</x:v>
      </x:c>
      <x:c r="K1062" s="3" t="b">
        <x:v>1</x:v>
      </x:c>
      <x:c r="L1062" s="2" t="n">
        <x:v>17</x:v>
      </x:c>
    </x:row>
    <x:row r="1063" ht="22" customHeight="1">
      <x:c r="A1063" s="2" t="str">
        <x:v>2025-09</x:v>
      </x:c>
      <x:c r="B1063" s="2" t="str">
        <x:v>56</x:v>
      </x:c>
      <x:c r="C1063" s="2" t="str">
        <x:v>比利时</x:v>
      </x:c>
      <x:c r="D1063" s="2" t="str">
        <x:v>8481</x:v>
      </x:c>
      <x:c r="E1063" s="2" t="str">
        <x:v>总类（含零件及龙头）</x:v>
      </x:c>
      <x:c r="F1063" s="2" t="str">
        <x:v>世界</x:v>
      </x:c>
      <x:c r="G1063" s="8" t="n">
        <x:v>115133754.493</x:v>
      </x:c>
      <x:c r="H1063" s="8" t="n">
        <x:v>115133754.493</x:v>
      </x:c>
      <x:c r="I1063" s="8"/>
      <x:c r="J1063" s="8" t="n">
        <x:v>4952784.417</x:v>
      </x:c>
      <x:c r="K1063" s="3" t="b">
        <x:v>1</x:v>
      </x:c>
      <x:c r="L1063" s="2" t="n">
        <x:v>17</x:v>
      </x:c>
    </x:row>
    <x:row r="1064" ht="22" customHeight="1">
      <x:c r="A1064" s="2" t="str">
        <x:v>2025-09</x:v>
      </x:c>
      <x:c r="B1064" s="2" t="str">
        <x:v>60</x:v>
      </x:c>
      <x:c r="C1064" s="2" t="str">
        <x:v>Bermuda</x:v>
      </x:c>
      <x:c r="D1064" s="2" t="str">
        <x:v>8481</x:v>
      </x:c>
      <x:c r="E1064" s="2" t="str">
        <x:v>总类（含零件及龙头）</x:v>
      </x:c>
      <x:c r="F1064" s="2" t="str">
        <x:v>世界</x:v>
      </x:c>
      <x:c r="G1064" s="8" t="n">
        <x:v>406003.84</x:v>
      </x:c>
      <x:c r="H1064" s="8"/>
      <x:c r="I1064" s="8" t="n">
        <x:v>406003.84</x:v>
      </x:c>
      <x:c r="J1064" s="8" t="n">
        <x:v>15534.2</x:v>
      </x:c>
      <x:c r="K1064" s="3" t="b">
        <x:v>0</x:v>
      </x:c>
      <x:c r="L1064" s="2" t="n">
        <x:v>17</x:v>
      </x:c>
    </x:row>
    <x:row r="1065" ht="22" customHeight="1">
      <x:c r="A1065" s="2" t="str">
        <x:v>2025-09</x:v>
      </x:c>
      <x:c r="B1065" s="2" t="str">
        <x:v>64</x:v>
      </x:c>
      <x:c r="C1065" s="2" t="str">
        <x:v>Bhutan</x:v>
      </x:c>
      <x:c r="D1065" s="2" t="str">
        <x:v>8481</x:v>
      </x:c>
      <x:c r="E1065" s="2" t="str">
        <x:v>总类（含零件及龙头）</x:v>
      </x:c>
      <x:c r="F1065" s="2" t="str">
        <x:v>世界</x:v>
      </x:c>
      <x:c r="G1065" s="8" t="n">
        <x:v>437080.935</x:v>
      </x:c>
      <x:c r="H1065" s="8" t="n">
        <x:v>437080.935</x:v>
      </x:c>
      <x:c r="I1065" s="8"/>
      <x:c r="J1065" s="8"/>
      <x:c r="K1065" s="3" t="b">
        <x:v>0</x:v>
      </x:c>
      <x:c r="L1065" s="2" t="n">
        <x:v>17</x:v>
      </x:c>
    </x:row>
    <x:row r="1066" ht="22" customHeight="1">
      <x:c r="A1066" s="2" t="str">
        <x:v>2025-09</x:v>
      </x:c>
      <x:c r="B1066" s="2" t="str">
        <x:v>68</x:v>
      </x:c>
      <x:c r="C1066" s="2" t="str">
        <x:v>玻利维亚</x:v>
      </x:c>
      <x:c r="D1066" s="2" t="str">
        <x:v>8481</x:v>
      </x:c>
      <x:c r="E1066" s="2" t="str">
        <x:v>总类（含零件及龙头）</x:v>
      </x:c>
      <x:c r="F1066" s="2" t="str">
        <x:v>世界</x:v>
      </x:c>
      <x:c r="G1066" s="8" t="n">
        <x:v>2902254</x:v>
      </x:c>
      <x:c r="H1066" s="8" t="n">
        <x:v>2902254</x:v>
      </x:c>
      <x:c r="I1066" s="8" t="n">
        <x:v>2740419</x:v>
      </x:c>
      <x:c r="J1066" s="8"/>
      <x:c r="K1066" s="3" t="b">
        <x:v>0</x:v>
      </x:c>
      <x:c r="L1066" s="2" t="n">
        <x:v>17</x:v>
      </x:c>
    </x:row>
    <x:row r="1067" ht="22" customHeight="1">
      <x:c r="A1067" s="2" t="str">
        <x:v>2025-09</x:v>
      </x:c>
      <x:c r="B1067" s="2" t="str">
        <x:v>70</x:v>
      </x:c>
      <x:c r="C1067" s="2" t="str">
        <x:v>波黑</x:v>
      </x:c>
      <x:c r="D1067" s="2" t="str">
        <x:v>8481</x:v>
      </x:c>
      <x:c r="E1067" s="2" t="str">
        <x:v>总类（含零件及龙头）</x:v>
      </x:c>
      <x:c r="F1067" s="2" t="str">
        <x:v>世界</x:v>
      </x:c>
      <x:c r="G1067" s="8" t="n">
        <x:v>6071926.251</x:v>
      </x:c>
      <x:c r="H1067" s="8" t="n">
        <x:v>6071926.251</x:v>
      </x:c>
      <x:c r="I1067" s="8"/>
      <x:c r="J1067" s="8" t="n">
        <x:v>258193.68</x:v>
      </x:c>
      <x:c r="K1067" s="3" t="b">
        <x:v>0</x:v>
      </x:c>
      <x:c r="L1067" s="2" t="n">
        <x:v>17</x:v>
      </x:c>
    </x:row>
    <x:row r="1068" ht="22" customHeight="1">
      <x:c r="A1068" s="2" t="str">
        <x:v>2025-09</x:v>
      </x:c>
      <x:c r="B1068" s="2" t="str">
        <x:v>76</x:v>
      </x:c>
      <x:c r="C1068" s="2" t="str">
        <x:v>巴西</x:v>
      </x:c>
      <x:c r="D1068" s="2" t="str">
        <x:v>8481</x:v>
      </x:c>
      <x:c r="E1068" s="2" t="str">
        <x:v>总类（含零件及龙头）</x:v>
      </x:c>
      <x:c r="F1068" s="2" t="str">
        <x:v>世界</x:v>
      </x:c>
      <x:c r="G1068" s="8" t="n">
        <x:v>193806408</x:v>
      </x:c>
      <x:c r="H1068" s="8" t="n">
        <x:v>193806408</x:v>
      </x:c>
      <x:c r="I1068" s="8" t="n">
        <x:v>187348905</x:v>
      </x:c>
      <x:c r="J1068" s="8" t="n">
        <x:v>8091080.455</x:v>
      </x:c>
      <x:c r="K1068" s="3" t="b">
        <x:v>1</x:v>
      </x:c>
      <x:c r="L1068" s="2" t="n">
        <x:v>17</x:v>
      </x:c>
    </x:row>
    <x:row r="1069" ht="22" customHeight="1">
      <x:c r="A1069" s="2" t="str">
        <x:v>2025-09</x:v>
      </x:c>
      <x:c r="B1069" s="2" t="str">
        <x:v>84</x:v>
      </x:c>
      <x:c r="C1069" s="2" t="str">
        <x:v>Belize</x:v>
      </x:c>
      <x:c r="D1069" s="2" t="str">
        <x:v>8481</x:v>
      </x:c>
      <x:c r="E1069" s="2" t="str">
        <x:v>总类（含零件及龙头）</x:v>
      </x:c>
      <x:c r="F1069" s="2" t="str">
        <x:v>世界</x:v>
      </x:c>
      <x:c r="G1069" s="8" t="n">
        <x:v>474088.75</x:v>
      </x:c>
      <x:c r="H1069" s="8" t="n">
        <x:v>474088.75</x:v>
      </x:c>
      <x:c r="I1069" s="8"/>
      <x:c r="J1069" s="8" t="n">
        <x:v>42949.72</x:v>
      </x:c>
      <x:c r="K1069" s="3" t="b">
        <x:v>1</x:v>
      </x:c>
      <x:c r="L1069" s="2" t="n">
        <x:v>17</x:v>
      </x:c>
    </x:row>
    <x:row r="1070" ht="22" customHeight="1">
      <x:c r="A1070" s="2" t="str">
        <x:v>2025-09</x:v>
      </x:c>
      <x:c r="B1070" s="2" t="str">
        <x:v>100</x:v>
      </x:c>
      <x:c r="C1070" s="2" t="str">
        <x:v>保加利亚</x:v>
      </x:c>
      <x:c r="D1070" s="2" t="str">
        <x:v>8481</x:v>
      </x:c>
      <x:c r="E1070" s="2" t="str">
        <x:v>总类（含零件及龙头）</x:v>
      </x:c>
      <x:c r="F1070" s="2" t="str">
        <x:v>世界</x:v>
      </x:c>
      <x:c r="G1070" s="8" t="n">
        <x:v>22959126.55</x:v>
      </x:c>
      <x:c r="H1070" s="8" t="n">
        <x:v>22959126.55</x:v>
      </x:c>
      <x:c r="I1070" s="8"/>
      <x:c r="J1070" s="8" t="n">
        <x:v>1748779.783</x:v>
      </x:c>
      <x:c r="K1070" s="3" t="b">
        <x:v>1</x:v>
      </x:c>
      <x:c r="L1070" s="2" t="n">
        <x:v>17</x:v>
      </x:c>
    </x:row>
    <x:row r="1071" ht="22" customHeight="1">
      <x:c r="A1071" s="2" t="str">
        <x:v>2025-09</x:v>
      </x:c>
      <x:c r="B1071" s="2" t="str">
        <x:v>104</x:v>
      </x:c>
      <x:c r="C1071" s="2" t="str">
        <x:v>Myanmar</x:v>
      </x:c>
      <x:c r="D1071" s="2" t="str">
        <x:v>8481</x:v>
      </x:c>
      <x:c r="E1071" s="2" t="str">
        <x:v>总类（含零件及龙头）</x:v>
      </x:c>
      <x:c r="F1071" s="2" t="str">
        <x:v>世界</x:v>
      </x:c>
      <x:c r="G1071" s="8" t="n">
        <x:v>428988.165</x:v>
      </x:c>
      <x:c r="H1071" s="8" t="n">
        <x:v>428988.165</x:v>
      </x:c>
      <x:c r="I1071" s="8"/>
      <x:c r="J1071" s="8" t="n">
        <x:v>37989.522</x:v>
      </x:c>
      <x:c r="K1071" s="3" t="b">
        <x:v>1</x:v>
      </x:c>
      <x:c r="L1071" s="2" t="n">
        <x:v>17</x:v>
      </x:c>
    </x:row>
    <x:row r="1072" ht="22" customHeight="1">
      <x:c r="A1072" s="2" t="str">
        <x:v>2025-09</x:v>
      </x:c>
      <x:c r="B1072" s="2" t="str">
        <x:v>124</x:v>
      </x:c>
      <x:c r="C1072" s="2" t="str">
        <x:v>加拿大</x:v>
      </x:c>
      <x:c r="D1072" s="2" t="str">
        <x:v>8481</x:v>
      </x:c>
      <x:c r="E1072" s="2" t="str">
        <x:v>总类（含零件及龙头）</x:v>
      </x:c>
      <x:c r="F1072" s="2" t="str">
        <x:v>世界</x:v>
      </x:c>
      <x:c r="G1072" s="8" t="n">
        <x:v>329710915.422</x:v>
      </x:c>
      <x:c r="H1072" s="8"/>
      <x:c r="I1072" s="8" t="n">
        <x:v>329710915.422</x:v>
      </x:c>
      <x:c r="J1072" s="8"/>
      <x:c r="K1072" s="3" t="b">
        <x:v>0</x:v>
      </x:c>
      <x:c r="L1072" s="2" t="n">
        <x:v>17</x:v>
      </x:c>
    </x:row>
    <x:row r="1073" ht="22" customHeight="1">
      <x:c r="A1073" s="2" t="str">
        <x:v>2025-09</x:v>
      </x:c>
      <x:c r="B1073" s="2" t="str">
        <x:v>152</x:v>
      </x:c>
      <x:c r="C1073" s="2" t="str">
        <x:v>智利</x:v>
      </x:c>
      <x:c r="D1073" s="2" t="str">
        <x:v>8481</x:v>
      </x:c>
      <x:c r="E1073" s="2" t="str">
        <x:v>总类（含零件及龙头）</x:v>
      </x:c>
      <x:c r="F1073" s="2" t="str">
        <x:v>世界</x:v>
      </x:c>
      <x:c r="G1073" s="8" t="n">
        <x:v>41126555.61</x:v>
      </x:c>
      <x:c r="H1073" s="8" t="n">
        <x:v>41126555.61</x:v>
      </x:c>
      <x:c r="I1073" s="8" t="n">
        <x:v>39085498.15</x:v>
      </x:c>
      <x:c r="J1073" s="8" t="n">
        <x:v>2990335.983</x:v>
      </x:c>
      <x:c r="K1073" s="3" t="b">
        <x:v>0</x:v>
      </x:c>
      <x:c r="L1073" s="2" t="n">
        <x:v>17</x:v>
      </x:c>
    </x:row>
    <x:row r="1074" ht="22" customHeight="1">
      <x:c r="A1074" s="2" t="str">
        <x:v>2025-09</x:v>
      </x:c>
      <x:c r="B1074" s="2" t="str">
        <x:v>170</x:v>
      </x:c>
      <x:c r="C1074" s="2" t="str">
        <x:v>哥伦比亚</x:v>
      </x:c>
      <x:c r="D1074" s="2" t="str">
        <x:v>8481</x:v>
      </x:c>
      <x:c r="E1074" s="2" t="str">
        <x:v>总类（含零件及龙头）</x:v>
      </x:c>
      <x:c r="F1074" s="2" t="str">
        <x:v>世界</x:v>
      </x:c>
      <x:c r="G1074" s="8" t="n">
        <x:v>28067036.15</x:v>
      </x:c>
      <x:c r="H1074" s="8" t="n">
        <x:v>28067036.15</x:v>
      </x:c>
      <x:c r="I1074" s="8" t="n">
        <x:v>26810051.51</x:v>
      </x:c>
      <x:c r="J1074" s="8" t="n">
        <x:v>1759014.15</x:v>
      </x:c>
      <x:c r="K1074" s="3" t="b">
        <x:v>0</x:v>
      </x:c>
      <x:c r="L1074" s="2" t="n">
        <x:v>17</x:v>
      </x:c>
    </x:row>
    <x:row r="1075" ht="22" customHeight="1">
      <x:c r="A1075" s="2" t="str">
        <x:v>2025-09</x:v>
      </x:c>
      <x:c r="B1075" s="2" t="str">
        <x:v>191</x:v>
      </x:c>
      <x:c r="C1075" s="2" t="str">
        <x:v>克罗地亚</x:v>
      </x:c>
      <x:c r="D1075" s="2" t="str">
        <x:v>8481</x:v>
      </x:c>
      <x:c r="E1075" s="2" t="str">
        <x:v>总类（含零件及龙头）</x:v>
      </x:c>
      <x:c r="F1075" s="2" t="str">
        <x:v>世界</x:v>
      </x:c>
      <x:c r="G1075" s="8" t="n">
        <x:v>18457753</x:v>
      </x:c>
      <x:c r="H1075" s="8" t="n">
        <x:v>18457753</x:v>
      </x:c>
      <x:c r="I1075" s="8"/>
      <x:c r="J1075" s="8" t="n">
        <x:v>1023737.252</x:v>
      </x:c>
      <x:c r="K1075" s="3" t="b">
        <x:v>0</x:v>
      </x:c>
      <x:c r="L1075" s="2" t="n">
        <x:v>17</x:v>
      </x:c>
    </x:row>
    <x:row r="1076" ht="22" customHeight="1">
      <x:c r="A1076" s="2" t="str">
        <x:v>2025-09</x:v>
      </x:c>
      <x:c r="B1076" s="2" t="str">
        <x:v>196</x:v>
      </x:c>
      <x:c r="C1076" s="2" t="str">
        <x:v>塞浦路斯</x:v>
      </x:c>
      <x:c r="D1076" s="2" t="str">
        <x:v>8481</x:v>
      </x:c>
      <x:c r="E1076" s="2" t="str">
        <x:v>总类（含零件及龙头）</x:v>
      </x:c>
      <x:c r="F1076" s="2" t="str">
        <x:v>世界</x:v>
      </x:c>
      <x:c r="G1076" s="8" t="n">
        <x:v>2522995</x:v>
      </x:c>
      <x:c r="H1076" s="8" t="n">
        <x:v>2522995</x:v>
      </x:c>
      <x:c r="I1076" s="8"/>
      <x:c r="J1076" s="8" t="n">
        <x:v>260353</x:v>
      </x:c>
      <x:c r="K1076" s="3" t="b">
        <x:v>0</x:v>
      </x:c>
      <x:c r="L1076" s="2" t="n">
        <x:v>17</x:v>
      </x:c>
    </x:row>
    <x:row r="1077" ht="22" customHeight="1">
      <x:c r="A1077" s="2" t="str">
        <x:v>2025-09</x:v>
      </x:c>
      <x:c r="B1077" s="2" t="str">
        <x:v>203</x:v>
      </x:c>
      <x:c r="C1077" s="2" t="str">
        <x:v>捷克</x:v>
      </x:c>
      <x:c r="D1077" s="2" t="str">
        <x:v>8481</x:v>
      </x:c>
      <x:c r="E1077" s="2" t="str">
        <x:v>总类（含零件及龙头）</x:v>
      </x:c>
      <x:c r="F1077" s="2" t="str">
        <x:v>世界</x:v>
      </x:c>
      <x:c r="G1077" s="8" t="n">
        <x:v>163710438</x:v>
      </x:c>
      <x:c r="H1077" s="8" t="n">
        <x:v>163710438</x:v>
      </x:c>
      <x:c r="I1077" s="8" t="n">
        <x:v>161140737</x:v>
      </x:c>
      <x:c r="J1077" s="8" t="n">
        <x:v>4927458.603</x:v>
      </x:c>
      <x:c r="K1077" s="3" t="b">
        <x:v>1</x:v>
      </x:c>
      <x:c r="L1077" s="2" t="n">
        <x:v>17</x:v>
      </x:c>
    </x:row>
    <x:row r="1078" ht="22" customHeight="1">
      <x:c r="A1078" s="2" t="str">
        <x:v>2025-09</x:v>
      </x:c>
      <x:c r="B1078" s="2" t="str">
        <x:v>208</x:v>
      </x:c>
      <x:c r="C1078" s="2" t="str">
        <x:v>丹麦</x:v>
      </x:c>
      <x:c r="D1078" s="2" t="str">
        <x:v>8481</x:v>
      </x:c>
      <x:c r="E1078" s="2" t="str">
        <x:v>总类（含零件及龙头）</x:v>
      </x:c>
      <x:c r="F1078" s="2" t="str">
        <x:v>世界</x:v>
      </x:c>
      <x:c r="G1078" s="8" t="n">
        <x:v>94772556.241</x:v>
      </x:c>
      <x:c r="H1078" s="8" t="n">
        <x:v>94772556.241</x:v>
      </x:c>
      <x:c r="I1078" s="8"/>
      <x:c r="J1078" s="8" t="n">
        <x:v>3346013.626</x:v>
      </x:c>
      <x:c r="K1078" s="3" t="b">
        <x:v>1</x:v>
      </x:c>
      <x:c r="L1078" s="2" t="n">
        <x:v>17</x:v>
      </x:c>
    </x:row>
    <x:row r="1079" ht="22" customHeight="1">
      <x:c r="A1079" s="2" t="str">
        <x:v>2025-09</x:v>
      </x:c>
      <x:c r="B1079" s="2" t="str">
        <x:v>214</x:v>
      </x:c>
      <x:c r="C1079" s="2" t="str">
        <x:v>多米尼加共和国</x:v>
      </x:c>
      <x:c r="D1079" s="2" t="str">
        <x:v>8481</x:v>
      </x:c>
      <x:c r="E1079" s="2" t="str">
        <x:v>总类（含零件及龙头）</x:v>
      </x:c>
      <x:c r="F1079" s="2" t="str">
        <x:v>世界</x:v>
      </x:c>
      <x:c r="G1079" s="8" t="n">
        <x:v>12147134.226</x:v>
      </x:c>
      <x:c r="H1079" s="8" t="n">
        <x:v>12147134.226</x:v>
      </x:c>
      <x:c r="I1079" s="8" t="n">
        <x:v>11484222.717</x:v>
      </x:c>
      <x:c r="J1079" s="8" t="n">
        <x:v>849290.292</x:v>
      </x:c>
      <x:c r="K1079" s="3" t="b">
        <x:v>0</x:v>
      </x:c>
      <x:c r="L1079" s="2" t="n">
        <x:v>17</x:v>
      </x:c>
    </x:row>
    <x:row r="1080" ht="22" customHeight="1">
      <x:c r="A1080" s="2" t="str">
        <x:v>2025-09</x:v>
      </x:c>
      <x:c r="B1080" s="2" t="str">
        <x:v>222</x:v>
      </x:c>
      <x:c r="C1080" s="2" t="str">
        <x:v>萨尔瓦多</x:v>
      </x:c>
      <x:c r="D1080" s="2" t="str">
        <x:v>8481</x:v>
      </x:c>
      <x:c r="E1080" s="2" t="str">
        <x:v>总类（含零件及龙头）</x:v>
      </x:c>
      <x:c r="F1080" s="2" t="str">
        <x:v>世界</x:v>
      </x:c>
      <x:c r="G1080" s="8" t="n">
        <x:v>4037586.82</x:v>
      </x:c>
      <x:c r="H1080" s="8" t="n">
        <x:v>4037586.82</x:v>
      </x:c>
      <x:c r="I1080" s="8"/>
      <x:c r="J1080" s="8" t="n">
        <x:v>322315.8</x:v>
      </x:c>
      <x:c r="K1080" s="3" t="b">
        <x:v>0</x:v>
      </x:c>
      <x:c r="L1080" s="2" t="n">
        <x:v>17</x:v>
      </x:c>
    </x:row>
    <x:row r="1081" ht="22" customHeight="1">
      <x:c r="A1081" s="2" t="str">
        <x:v>2025-09</x:v>
      </x:c>
      <x:c r="B1081" s="2" t="str">
        <x:v>233</x:v>
      </x:c>
      <x:c r="C1081" s="2" t="str">
        <x:v>爱沙尼亚</x:v>
      </x:c>
      <x:c r="D1081" s="2" t="str">
        <x:v>8481</x:v>
      </x:c>
      <x:c r="E1081" s="2" t="str">
        <x:v>总类（含零件及龙头）</x:v>
      </x:c>
      <x:c r="F1081" s="2" t="str">
        <x:v>世界</x:v>
      </x:c>
      <x:c r="G1081" s="8" t="n">
        <x:v>8662496.8</x:v>
      </x:c>
      <x:c r="H1081" s="8" t="n">
        <x:v>8662496.8</x:v>
      </x:c>
      <x:c r="I1081" s="8"/>
      <x:c r="J1081" s="8" t="n">
        <x:v>299993.882</x:v>
      </x:c>
      <x:c r="K1081" s="3" t="b">
        <x:v>0</x:v>
      </x:c>
      <x:c r="L1081" s="2" t="n">
        <x:v>17</x:v>
      </x:c>
    </x:row>
    <x:row r="1082" ht="22" customHeight="1">
      <x:c r="A1082" s="2" t="str">
        <x:v>2025-09</x:v>
      </x:c>
      <x:c r="B1082" s="2" t="str">
        <x:v>234</x:v>
      </x:c>
      <x:c r="C1082" s="2" t="str">
        <x:v>Faroe Isds</x:v>
      </x:c>
      <x:c r="D1082" s="2" t="str">
        <x:v>8481</x:v>
      </x:c>
      <x:c r="E1082" s="2" t="str">
        <x:v>总类（含零件及龙头）</x:v>
      </x:c>
      <x:c r="F1082" s="2" t="str">
        <x:v>世界</x:v>
      </x:c>
      <x:c r="G1082" s="8" t="n">
        <x:v>358401.356</x:v>
      </x:c>
      <x:c r="H1082" s="8" t="n">
        <x:v>358401.356</x:v>
      </x:c>
      <x:c r="I1082" s="8" t="n">
        <x:v>331666.585</x:v>
      </x:c>
      <x:c r="J1082" s="8" t="n">
        <x:v>7216.934</x:v>
      </x:c>
      <x:c r="K1082" s="3" t="b">
        <x:v>1</x:v>
      </x:c>
      <x:c r="L1082" s="2" t="n">
        <x:v>17</x:v>
      </x:c>
    </x:row>
    <x:row r="1083" ht="22" customHeight="1">
      <x:c r="A1083" s="2" t="str">
        <x:v>2025-09</x:v>
      </x:c>
      <x:c r="B1083" s="2" t="str">
        <x:v>242</x:v>
      </x:c>
      <x:c r="C1083" s="2" t="str">
        <x:v>Fiji</x:v>
      </x:c>
      <x:c r="D1083" s="2" t="str">
        <x:v>8481</x:v>
      </x:c>
      <x:c r="E1083" s="2" t="str">
        <x:v>总类（含零件及龙头）</x:v>
      </x:c>
      <x:c r="F1083" s="2" t="str">
        <x:v>世界</x:v>
      </x:c>
      <x:c r="G1083" s="8" t="n">
        <x:v>711339.343</x:v>
      </x:c>
      <x:c r="H1083" s="8" t="n">
        <x:v>711339.343</x:v>
      </x:c>
      <x:c r="I1083" s="8"/>
      <x:c r="J1083" s="8" t="n">
        <x:v>51422.63</x:v>
      </x:c>
      <x:c r="K1083" s="3" t="b">
        <x:v>0</x:v>
      </x:c>
      <x:c r="L1083" s="2" t="n">
        <x:v>17</x:v>
      </x:c>
    </x:row>
    <x:row r="1084" ht="22" customHeight="1">
      <x:c r="A1084" s="2" t="str">
        <x:v>2025-09</x:v>
      </x:c>
      <x:c r="B1084" s="2" t="str">
        <x:v>246</x:v>
      </x:c>
      <x:c r="C1084" s="2" t="str">
        <x:v>芬兰</x:v>
      </x:c>
      <x:c r="D1084" s="2" t="str">
        <x:v>8481</x:v>
      </x:c>
      <x:c r="E1084" s="2" t="str">
        <x:v>总类（含零件及龙头）</x:v>
      </x:c>
      <x:c r="F1084" s="2" t="str">
        <x:v>世界</x:v>
      </x:c>
      <x:c r="G1084" s="8" t="n">
        <x:v>52620774.188</x:v>
      </x:c>
      <x:c r="H1084" s="8" t="n">
        <x:v>52620774.188</x:v>
      </x:c>
      <x:c r="I1084" s="8"/>
      <x:c r="J1084" s="8" t="n">
        <x:v>1407515.414</x:v>
      </x:c>
      <x:c r="K1084" s="3" t="b">
        <x:v>1</x:v>
      </x:c>
      <x:c r="L1084" s="2" t="n">
        <x:v>17</x:v>
      </x:c>
    </x:row>
    <x:row r="1085" ht="22" customHeight="1">
      <x:c r="A1085" s="2" t="str">
        <x:v>2025-09</x:v>
      </x:c>
      <x:c r="B1085" s="2" t="str">
        <x:v>251</x:v>
      </x:c>
      <x:c r="C1085" s="2" t="str">
        <x:v>法国</x:v>
      </x:c>
      <x:c r="D1085" s="2" t="str">
        <x:v>8481</x:v>
      </x:c>
      <x:c r="E1085" s="2" t="str">
        <x:v>总类（含零件及龙头）</x:v>
      </x:c>
      <x:c r="F1085" s="2" t="str">
        <x:v>世界</x:v>
      </x:c>
      <x:c r="G1085" s="8" t="n">
        <x:v>333830222.907</x:v>
      </x:c>
      <x:c r="H1085" s="8" t="n">
        <x:v>333830222.907</x:v>
      </x:c>
      <x:c r="I1085" s="8"/>
      <x:c r="J1085" s="8" t="n">
        <x:v>12950193.581</x:v>
      </x:c>
      <x:c r="K1085" s="3" t="b">
        <x:v>1</x:v>
      </x:c>
      <x:c r="L1085" s="2" t="n">
        <x:v>17</x:v>
      </x:c>
    </x:row>
    <x:row r="1086" ht="22" customHeight="1">
      <x:c r="A1086" s="2" t="str">
        <x:v>2025-09</x:v>
      </x:c>
      <x:c r="B1086" s="2" t="str">
        <x:v>268</x:v>
      </x:c>
      <x:c r="C1086" s="2" t="str">
        <x:v>格鲁吉亚</x:v>
      </x:c>
      <x:c r="D1086" s="2" t="str">
        <x:v>8481</x:v>
      </x:c>
      <x:c r="E1086" s="2" t="str">
        <x:v>总类（含零件及龙头）</x:v>
      </x:c>
      <x:c r="F1086" s="2" t="str">
        <x:v>世界</x:v>
      </x:c>
      <x:c r="G1086" s="8" t="n">
        <x:v>4644693.677</x:v>
      </x:c>
      <x:c r="H1086" s="8" t="n">
        <x:v>4644693.677</x:v>
      </x:c>
      <x:c r="I1086" s="8"/>
      <x:c r="J1086" s="8" t="n">
        <x:v>335669.22</x:v>
      </x:c>
      <x:c r="K1086" s="3" t="b">
        <x:v>0</x:v>
      </x:c>
      <x:c r="L1086" s="2" t="n">
        <x:v>17</x:v>
      </x:c>
    </x:row>
    <x:row r="1087" ht="22" customHeight="1">
      <x:c r="A1087" s="2" t="str">
        <x:v>2025-09</x:v>
      </x:c>
      <x:c r="B1087" s="2" t="str">
        <x:v>276</x:v>
      </x:c>
      <x:c r="C1087" s="2" t="str">
        <x:v>德国</x:v>
      </x:c>
      <x:c r="D1087" s="2" t="str">
        <x:v>8481</x:v>
      </x:c>
      <x:c r="E1087" s="2" t="str">
        <x:v>总类（含零件及龙头）</x:v>
      </x:c>
      <x:c r="F1087" s="2" t="str">
        <x:v>世界</x:v>
      </x:c>
      <x:c r="G1087" s="8" t="n">
        <x:v>833816134.308</x:v>
      </x:c>
      <x:c r="H1087" s="8" t="n">
        <x:v>833816134.308</x:v>
      </x:c>
      <x:c r="I1087" s="8"/>
      <x:c r="J1087" s="8" t="n">
        <x:v>27753525.171</x:v>
      </x:c>
      <x:c r="K1087" s="3" t="b">
        <x:v>1</x:v>
      </x:c>
      <x:c r="L1087" s="2" t="n">
        <x:v>17</x:v>
      </x:c>
    </x:row>
    <x:row r="1088" ht="22" customHeight="1">
      <x:c r="A1088" s="2" t="str">
        <x:v>2025-09</x:v>
      </x:c>
      <x:c r="B1088" s="2" t="str">
        <x:v>288</x:v>
      </x:c>
      <x:c r="C1088" s="2" t="str">
        <x:v>加纳</x:v>
      </x:c>
      <x:c r="D1088" s="2" t="str">
        <x:v>8481</x:v>
      </x:c>
      <x:c r="E1088" s="2" t="str">
        <x:v>总类（含零件及龙头）</x:v>
      </x:c>
      <x:c r="F1088" s="2" t="str">
        <x:v>世界</x:v>
      </x:c>
      <x:c r="G1088" s="8" t="n">
        <x:v>5869223.67</x:v>
      </x:c>
      <x:c r="H1088" s="8" t="n">
        <x:v>5869223.67</x:v>
      </x:c>
      <x:c r="I1088" s="8"/>
      <x:c r="J1088" s="8" t="n">
        <x:v>856673.945</x:v>
      </x:c>
      <x:c r="K1088" s="3" t="b">
        <x:v>0</x:v>
      </x:c>
      <x:c r="L1088" s="2" t="n">
        <x:v>17</x:v>
      </x:c>
    </x:row>
    <x:row r="1089" ht="22" customHeight="1">
      <x:c r="A1089" s="2" t="str">
        <x:v>2025-09</x:v>
      </x:c>
      <x:c r="B1089" s="2" t="str">
        <x:v>296</x:v>
      </x:c>
      <x:c r="C1089" s="2" t="str">
        <x:v>Kiribati</x:v>
      </x:c>
      <x:c r="D1089" s="2" t="str">
        <x:v>8481</x:v>
      </x:c>
      <x:c r="E1089" s="2" t="str">
        <x:v>总类（含零件及龙头）</x:v>
      </x:c>
      <x:c r="F1089" s="2" t="str">
        <x:v>世界</x:v>
      </x:c>
      <x:c r="G1089" s="8" t="n">
        <x:v>74503.468</x:v>
      </x:c>
      <x:c r="H1089" s="8" t="n">
        <x:v>74503.468</x:v>
      </x:c>
      <x:c r="I1089" s="8"/>
      <x:c r="J1089" s="8"/>
      <x:c r="K1089" s="3" t="b">
        <x:v>0</x:v>
      </x:c>
      <x:c r="L1089" s="2" t="n">
        <x:v>17</x:v>
      </x:c>
    </x:row>
    <x:row r="1090" ht="22" customHeight="1">
      <x:c r="A1090" s="2" t="str">
        <x:v>2025-09</x:v>
      </x:c>
      <x:c r="B1090" s="2" t="str">
        <x:v>300</x:v>
      </x:c>
      <x:c r="C1090" s="2" t="str">
        <x:v>希腊</x:v>
      </x:c>
      <x:c r="D1090" s="2" t="str">
        <x:v>8481</x:v>
      </x:c>
      <x:c r="E1090" s="2" t="str">
        <x:v>总类（含零件及龙头）</x:v>
      </x:c>
      <x:c r="F1090" s="2" t="str">
        <x:v>世界</x:v>
      </x:c>
      <x:c r="G1090" s="8" t="n">
        <x:v>27654187.599</x:v>
      </x:c>
      <x:c r="H1090" s="8" t="n">
        <x:v>27654187.599</x:v>
      </x:c>
      <x:c r="I1090" s="8"/>
      <x:c r="J1090" s="8" t="n">
        <x:v>2080156</x:v>
      </x:c>
      <x:c r="K1090" s="3" t="b">
        <x:v>0</x:v>
      </x:c>
      <x:c r="L1090" s="2" t="n">
        <x:v>17</x:v>
      </x:c>
    </x:row>
    <x:row r="1091" ht="22" customHeight="1">
      <x:c r="A1091" s="2" t="str">
        <x:v>2025-09</x:v>
      </x:c>
      <x:c r="B1091" s="2" t="str">
        <x:v>320</x:v>
      </x:c>
      <x:c r="C1091" s="2" t="str">
        <x:v>危地马拉</x:v>
      </x:c>
      <x:c r="D1091" s="2" t="str">
        <x:v>8481</x:v>
      </x:c>
      <x:c r="E1091" s="2" t="str">
        <x:v>总类（含零件及龙头）</x:v>
      </x:c>
      <x:c r="F1091" s="2" t="str">
        <x:v>世界</x:v>
      </x:c>
      <x:c r="G1091" s="8" t="n">
        <x:v>7465222</x:v>
      </x:c>
      <x:c r="H1091" s="8" t="n">
        <x:v>7465222</x:v>
      </x:c>
      <x:c r="I1091" s="8"/>
      <x:c r="J1091" s="8" t="n">
        <x:v>22224</x:v>
      </x:c>
      <x:c r="K1091" s="3" t="b">
        <x:v>0</x:v>
      </x:c>
      <x:c r="L1091" s="2" t="n">
        <x:v>17</x:v>
      </x:c>
    </x:row>
    <x:row r="1092" ht="22" customHeight="1">
      <x:c r="A1092" s="2" t="str">
        <x:v>2025-09</x:v>
      </x:c>
      <x:c r="B1092" s="2" t="str">
        <x:v>328</x:v>
      </x:c>
      <x:c r="C1092" s="2" t="str">
        <x:v>圭亚那</x:v>
      </x:c>
      <x:c r="D1092" s="2" t="str">
        <x:v>8481</x:v>
      </x:c>
      <x:c r="E1092" s="2" t="str">
        <x:v>总类（含零件及龙头）</x:v>
      </x:c>
      <x:c r="F1092" s="2" t="str">
        <x:v>世界</x:v>
      </x:c>
      <x:c r="G1092" s="8" t="n">
        <x:v>7617700.707</x:v>
      </x:c>
      <x:c r="H1092" s="8" t="n">
        <x:v>7617700.707</x:v>
      </x:c>
      <x:c r="I1092" s="8"/>
      <x:c r="J1092" s="8" t="n">
        <x:v>260466.2</x:v>
      </x:c>
      <x:c r="K1092" s="3" t="b">
        <x:v>1</x:v>
      </x:c>
      <x:c r="L1092" s="2" t="n">
        <x:v>17</x:v>
      </x:c>
    </x:row>
    <x:row r="1093" ht="22" customHeight="1">
      <x:c r="A1093" s="2" t="str">
        <x:v>2025-09</x:v>
      </x:c>
      <x:c r="B1093" s="2" t="str">
        <x:v>344</x:v>
      </x:c>
      <x:c r="C1093" s="2" t="str">
        <x:v>中国香港</x:v>
      </x:c>
      <x:c r="D1093" s="2" t="str">
        <x:v>8481</x:v>
      </x:c>
      <x:c r="E1093" s="2" t="str">
        <x:v>总类（含零件及龙头）</x:v>
      </x:c>
      <x:c r="F1093" s="2" t="str">
        <x:v>世界</x:v>
      </x:c>
      <x:c r="G1093" s="8" t="n">
        <x:v>43813904.582</x:v>
      </x:c>
      <x:c r="H1093" s="8" t="n">
        <x:v>43813904.582</x:v>
      </x:c>
      <x:c r="I1093" s="8"/>
      <x:c r="J1093" s="8"/>
      <x:c r="K1093" s="3" t="b">
        <x:v>0</x:v>
      </x:c>
      <x:c r="L1093" s="2" t="n">
        <x:v>17</x:v>
      </x:c>
    </x:row>
    <x:row r="1094" ht="22" customHeight="1">
      <x:c r="A1094" s="2" t="str">
        <x:v>2025-09</x:v>
      </x:c>
      <x:c r="B1094" s="2" t="str">
        <x:v>348</x:v>
      </x:c>
      <x:c r="C1094" s="2" t="str">
        <x:v>匈牙利</x:v>
      </x:c>
      <x:c r="D1094" s="2" t="str">
        <x:v>8481</x:v>
      </x:c>
      <x:c r="E1094" s="2" t="str">
        <x:v>总类（含零件及龙头）</x:v>
      </x:c>
      <x:c r="F1094" s="2" t="str">
        <x:v>世界</x:v>
      </x:c>
      <x:c r="G1094" s="8" t="n">
        <x:v>86703062.935</x:v>
      </x:c>
      <x:c r="H1094" s="8" t="n">
        <x:v>86703062.935</x:v>
      </x:c>
      <x:c r="I1094" s="8"/>
      <x:c r="J1094" s="8" t="n">
        <x:v>2521581.724</x:v>
      </x:c>
      <x:c r="K1094" s="3" t="b">
        <x:v>1</x:v>
      </x:c>
      <x:c r="L1094" s="2" t="n">
        <x:v>17</x:v>
      </x:c>
    </x:row>
    <x:row r="1095" ht="22" customHeight="1">
      <x:c r="A1095" s="2" t="str">
        <x:v>2025-09</x:v>
      </x:c>
      <x:c r="B1095" s="2" t="str">
        <x:v>352</x:v>
      </x:c>
      <x:c r="C1095" s="2" t="str">
        <x:v>冰岛</x:v>
      </x:c>
      <x:c r="D1095" s="2" t="str">
        <x:v>8481</x:v>
      </x:c>
      <x:c r="E1095" s="2" t="str">
        <x:v>总类（含零件及龙头）</x:v>
      </x:c>
      <x:c r="F1095" s="2" t="str">
        <x:v>世界</x:v>
      </x:c>
      <x:c r="G1095" s="8" t="n">
        <x:v>4000144.933</x:v>
      </x:c>
      <x:c r="H1095" s="8" t="n">
        <x:v>4000144.933</x:v>
      </x:c>
      <x:c r="I1095" s="8" t="n">
        <x:v>3827181.596</x:v>
      </x:c>
      <x:c r="J1095" s="8" t="n">
        <x:v>99468.284</x:v>
      </x:c>
      <x:c r="K1095" s="3" t="b">
        <x:v>1</x:v>
      </x:c>
      <x:c r="L1095" s="2" t="n">
        <x:v>17</x:v>
      </x:c>
    </x:row>
    <x:row r="1096" ht="22" customHeight="1">
      <x:c r="A1096" s="2" t="str">
        <x:v>2025-09</x:v>
      </x:c>
      <x:c r="B1096" s="2" t="str">
        <x:v>360</x:v>
      </x:c>
      <x:c r="C1096" s="2" t="str">
        <x:v>印度尼西亚</x:v>
      </x:c>
      <x:c r="D1096" s="2" t="str">
        <x:v>8481</x:v>
      </x:c>
      <x:c r="E1096" s="2" t="str">
        <x:v>总类（含零件及龙头）</x:v>
      </x:c>
      <x:c r="F1096" s="2" t="str">
        <x:v>世界</x:v>
      </x:c>
      <x:c r="G1096" s="8" t="n">
        <x:v>111804573.428</x:v>
      </x:c>
      <x:c r="H1096" s="8" t="n">
        <x:v>111804573.428</x:v>
      </x:c>
      <x:c r="I1096" s="8"/>
      <x:c r="J1096" s="8" t="n">
        <x:v>8175761.137</x:v>
      </x:c>
      <x:c r="K1096" s="3" t="b">
        <x:v>0</x:v>
      </x:c>
      <x:c r="L1096" s="2" t="n">
        <x:v>17</x:v>
      </x:c>
    </x:row>
    <x:row r="1097" ht="22" customHeight="1">
      <x:c r="A1097" s="2" t="str">
        <x:v>2025-09</x:v>
      </x:c>
      <x:c r="B1097" s="2" t="str">
        <x:v>372</x:v>
      </x:c>
      <x:c r="C1097" s="2" t="str">
        <x:v>爱尔兰</x:v>
      </x:c>
      <x:c r="D1097" s="2" t="str">
        <x:v>8481</x:v>
      </x:c>
      <x:c r="E1097" s="2" t="str">
        <x:v>总类（含零件及龙头）</x:v>
      </x:c>
      <x:c r="F1097" s="2" t="str">
        <x:v>世界</x:v>
      </x:c>
      <x:c r="G1097" s="8" t="n">
        <x:v>36785109.014</x:v>
      </x:c>
      <x:c r="H1097" s="8" t="n">
        <x:v>36785109.014</x:v>
      </x:c>
      <x:c r="I1097" s="8"/>
      <x:c r="J1097" s="8" t="n">
        <x:v>949773.865</x:v>
      </x:c>
      <x:c r="K1097" s="3" t="b">
        <x:v>1</x:v>
      </x:c>
      <x:c r="L1097" s="2" t="n">
        <x:v>17</x:v>
      </x:c>
    </x:row>
    <x:row r="1098" ht="22" customHeight="1">
      <x:c r="A1098" s="2" t="str">
        <x:v>2025-09</x:v>
      </x:c>
      <x:c r="B1098" s="2" t="str">
        <x:v>376</x:v>
      </x:c>
      <x:c r="C1098" s="2" t="str">
        <x:v>以色列</x:v>
      </x:c>
      <x:c r="D1098" s="2" t="str">
        <x:v>8481</x:v>
      </x:c>
      <x:c r="E1098" s="2" t="str">
        <x:v>总类（含零件及龙头）</x:v>
      </x:c>
      <x:c r="F1098" s="2" t="str">
        <x:v>世界</x:v>
      </x:c>
      <x:c r="G1098" s="8" t="n">
        <x:v>35295000</x:v>
      </x:c>
      <x:c r="H1098" s="8" t="n">
        <x:v>35295000</x:v>
      </x:c>
      <x:c r="I1098" s="8"/>
      <x:c r="J1098" s="8"/>
      <x:c r="K1098" s="3" t="b">
        <x:v>0</x:v>
      </x:c>
      <x:c r="L1098" s="2" t="n">
        <x:v>17</x:v>
      </x:c>
    </x:row>
    <x:row r="1099" ht="22" customHeight="1">
      <x:c r="A1099" s="2" t="str">
        <x:v>2025-09</x:v>
      </x:c>
      <x:c r="B1099" s="2" t="str">
        <x:v>380</x:v>
      </x:c>
      <x:c r="C1099" s="2" t="str">
        <x:v>意大利</x:v>
      </x:c>
      <x:c r="D1099" s="2" t="str">
        <x:v>8481</x:v>
      </x:c>
      <x:c r="E1099" s="2" t="str">
        <x:v>总类（含零件及龙头）</x:v>
      </x:c>
      <x:c r="F1099" s="2" t="str">
        <x:v>世界</x:v>
      </x:c>
      <x:c r="G1099" s="8" t="n">
        <x:v>302910491.883</x:v>
      </x:c>
      <x:c r="H1099" s="8" t="n">
        <x:v>302910491.883</x:v>
      </x:c>
      <x:c r="I1099" s="8"/>
      <x:c r="J1099" s="8" t="n">
        <x:v>13477201</x:v>
      </x:c>
      <x:c r="K1099" s="3" t="b">
        <x:v>0</x:v>
      </x:c>
      <x:c r="L1099" s="2" t="n">
        <x:v>17</x:v>
      </x:c>
    </x:row>
    <x:row r="1100" ht="22" customHeight="1">
      <x:c r="A1100" s="2" t="str">
        <x:v>2025-09</x:v>
      </x:c>
      <x:c r="B1100" s="2" t="str">
        <x:v>384</x:v>
      </x:c>
      <x:c r="C1100" s="2" t="str">
        <x:v>科特迪瓦</x:v>
      </x:c>
      <x:c r="D1100" s="2" t="str">
        <x:v>8481</x:v>
      </x:c>
      <x:c r="E1100" s="2" t="str">
        <x:v>总类（含零件及龙头）</x:v>
      </x:c>
      <x:c r="F1100" s="2" t="str">
        <x:v>世界</x:v>
      </x:c>
      <x:c r="G1100" s="8" t="n">
        <x:v>5489177.201</x:v>
      </x:c>
      <x:c r="H1100" s="8" t="n">
        <x:v>5489177.201</x:v>
      </x:c>
      <x:c r="I1100" s="8"/>
      <x:c r="J1100" s="8" t="n">
        <x:v>1020426</x:v>
      </x:c>
      <x:c r="K1100" s="3" t="b">
        <x:v>0</x:v>
      </x:c>
      <x:c r="L1100" s="2" t="n">
        <x:v>17</x:v>
      </x:c>
    </x:row>
    <x:row r="1101" ht="22" customHeight="1">
      <x:c r="A1101" s="2" t="str">
        <x:v>2025-09</x:v>
      </x:c>
      <x:c r="B1101" s="2" t="str">
        <x:v>392</x:v>
      </x:c>
      <x:c r="C1101" s="2" t="str">
        <x:v>日本</x:v>
      </x:c>
      <x:c r="D1101" s="2" t="str">
        <x:v>8481</x:v>
      </x:c>
      <x:c r="E1101" s="2" t="str">
        <x:v>总类（含零件及龙头）</x:v>
      </x:c>
      <x:c r="F1101" s="2" t="str">
        <x:v>世界</x:v>
      </x:c>
      <x:c r="G1101" s="8" t="n">
        <x:v>223126098.771</x:v>
      </x:c>
      <x:c r="H1101" s="8" t="n">
        <x:v>223126098.771</x:v>
      </x:c>
      <x:c r="I1101" s="8"/>
      <x:c r="J1101" s="8" t="n">
        <x:v>7742056</x:v>
      </x:c>
      <x:c r="K1101" s="3" t="b">
        <x:v>0</x:v>
      </x:c>
      <x:c r="L1101" s="2" t="n">
        <x:v>17</x:v>
      </x:c>
    </x:row>
    <x:row r="1102" ht="22" customHeight="1">
      <x:c r="A1102" s="2" t="str">
        <x:v>2025-09</x:v>
      </x:c>
      <x:c r="B1102" s="2" t="str">
        <x:v>398</x:v>
      </x:c>
      <x:c r="C1102" s="2" t="str">
        <x:v>哈萨克斯坦</x:v>
      </x:c>
      <x:c r="D1102" s="2" t="str">
        <x:v>8481</x:v>
      </x:c>
      <x:c r="E1102" s="2" t="str">
        <x:v>总类（含零件及龙头）</x:v>
      </x:c>
      <x:c r="F1102" s="2" t="str">
        <x:v>世界</x:v>
      </x:c>
      <x:c r="G1102" s="8" t="n">
        <x:v>45810885.35</x:v>
      </x:c>
      <x:c r="H1102" s="8" t="n">
        <x:v>45810885.35</x:v>
      </x:c>
      <x:c r="I1102" s="8"/>
      <x:c r="J1102" s="8" t="n">
        <x:v>3074165.31</x:v>
      </x:c>
      <x:c r="K1102" s="3" t="b">
        <x:v>0</x:v>
      </x:c>
      <x:c r="L1102" s="2" t="n">
        <x:v>17</x:v>
      </x:c>
    </x:row>
    <x:row r="1103" ht="22" customHeight="1">
      <x:c r="A1103" s="2" t="str">
        <x:v>2025-09</x:v>
      </x:c>
      <x:c r="B1103" s="2" t="str">
        <x:v>410</x:v>
      </x:c>
      <x:c r="C1103" s="2" t="str">
        <x:v>韩国</x:v>
      </x:c>
      <x:c r="D1103" s="2" t="str">
        <x:v>8481</x:v>
      </x:c>
      <x:c r="E1103" s="2" t="str">
        <x:v>总类（含零件及龙头）</x:v>
      </x:c>
      <x:c r="F1103" s="2" t="str">
        <x:v>世界</x:v>
      </x:c>
      <x:c r="G1103" s="8" t="n">
        <x:v>258519891</x:v>
      </x:c>
      <x:c r="H1103" s="8" t="n">
        <x:v>258519891</x:v>
      </x:c>
      <x:c r="I1103" s="8"/>
      <x:c r="J1103" s="8" t="n">
        <x:v>8922873.225</x:v>
      </x:c>
      <x:c r="K1103" s="3" t="b">
        <x:v>0</x:v>
      </x:c>
      <x:c r="L1103" s="2" t="n">
        <x:v>17</x:v>
      </x:c>
    </x:row>
    <x:row r="1104" ht="22" customHeight="1">
      <x:c r="A1104" s="2" t="str">
        <x:v>2025-09</x:v>
      </x:c>
      <x:c r="B1104" s="2" t="str">
        <x:v>417</x:v>
      </x:c>
      <x:c r="C1104" s="2" t="str">
        <x:v>吉尔吉斯斯坦</x:v>
      </x:c>
      <x:c r="D1104" s="2" t="str">
        <x:v>8481</x:v>
      </x:c>
      <x:c r="E1104" s="2" t="str">
        <x:v>总类（含零件及龙头）</x:v>
      </x:c>
      <x:c r="F1104" s="2" t="str">
        <x:v>世界</x:v>
      </x:c>
      <x:c r="G1104" s="8" t="n">
        <x:v>2959781</x:v>
      </x:c>
      <x:c r="H1104" s="8" t="n">
        <x:v>2959781</x:v>
      </x:c>
      <x:c r="I1104" s="8"/>
      <x:c r="J1104" s="8" t="n">
        <x:v>522110.761</x:v>
      </x:c>
      <x:c r="K1104" s="3" t="b">
        <x:v>1</x:v>
      </x:c>
      <x:c r="L1104" s="2" t="n">
        <x:v>17</x:v>
      </x:c>
    </x:row>
    <x:row r="1105" ht="22" customHeight="1">
      <x:c r="A1105" s="2" t="str">
        <x:v>2025-09</x:v>
      </x:c>
      <x:c r="B1105" s="2" t="str">
        <x:v>428</x:v>
      </x:c>
      <x:c r="C1105" s="2" t="str">
        <x:v>拉脱维亚</x:v>
      </x:c>
      <x:c r="D1105" s="2" t="str">
        <x:v>8481</x:v>
      </x:c>
      <x:c r="E1105" s="2" t="str">
        <x:v>总类（含零件及龙头）</x:v>
      </x:c>
      <x:c r="F1105" s="2" t="str">
        <x:v>世界</x:v>
      </x:c>
      <x:c r="G1105" s="8" t="n">
        <x:v>8285904.232</x:v>
      </x:c>
      <x:c r="H1105" s="8" t="n">
        <x:v>8285904.232</x:v>
      </x:c>
      <x:c r="I1105" s="8"/>
      <x:c r="J1105" s="8" t="n">
        <x:v>226276.107</x:v>
      </x:c>
      <x:c r="K1105" s="3" t="b">
        <x:v>1</x:v>
      </x:c>
      <x:c r="L1105" s="2" t="n">
        <x:v>17</x:v>
      </x:c>
    </x:row>
    <x:row r="1106" ht="22" customHeight="1">
      <x:c r="A1106" s="2" t="str">
        <x:v>2025-09</x:v>
      </x:c>
      <x:c r="B1106" s="2" t="str">
        <x:v>440</x:v>
      </x:c>
      <x:c r="C1106" s="2" t="str">
        <x:v>立陶宛</x:v>
      </x:c>
      <x:c r="D1106" s="2" t="str">
        <x:v>8481</x:v>
      </x:c>
      <x:c r="E1106" s="2" t="str">
        <x:v>总类（含零件及龙头）</x:v>
      </x:c>
      <x:c r="F1106" s="2" t="str">
        <x:v>世界</x:v>
      </x:c>
      <x:c r="G1106" s="8" t="n">
        <x:v>13497567</x:v>
      </x:c>
      <x:c r="H1106" s="8" t="n">
        <x:v>13497567</x:v>
      </x:c>
      <x:c r="I1106" s="8"/>
      <x:c r="J1106" s="8" t="n">
        <x:v>478047.9</x:v>
      </x:c>
      <x:c r="K1106" s="3" t="b">
        <x:v>0</x:v>
      </x:c>
      <x:c r="L1106" s="2" t="n">
        <x:v>17</x:v>
      </x:c>
    </x:row>
    <x:row r="1107" ht="22" customHeight="1">
      <x:c r="A1107" s="2" t="str">
        <x:v>2025-09</x:v>
      </x:c>
      <x:c r="B1107" s="2" t="str">
        <x:v>442</x:v>
      </x:c>
      <x:c r="C1107" s="2" t="str">
        <x:v>卢森堡</x:v>
      </x:c>
      <x:c r="D1107" s="2" t="str">
        <x:v>8481</x:v>
      </x:c>
      <x:c r="E1107" s="2" t="str">
        <x:v>总类（含零件及龙头）</x:v>
      </x:c>
      <x:c r="F1107" s="2" t="str">
        <x:v>世界</x:v>
      </x:c>
      <x:c r="G1107" s="8" t="n">
        <x:v>11821857.04</x:v>
      </x:c>
      <x:c r="H1107" s="8" t="n">
        <x:v>11821857.04</x:v>
      </x:c>
      <x:c r="I1107" s="8" t="n">
        <x:v>11576410.733</x:v>
      </x:c>
      <x:c r="J1107" s="8" t="n">
        <x:v>382337.2</x:v>
      </x:c>
      <x:c r="K1107" s="3" t="b">
        <x:v>0</x:v>
      </x:c>
      <x:c r="L1107" s="2" t="n">
        <x:v>17</x:v>
      </x:c>
    </x:row>
    <x:row r="1108" ht="22" customHeight="1">
      <x:c r="A1108" s="2" t="str">
        <x:v>2025-09</x:v>
      </x:c>
      <x:c r="B1108" s="2" t="str">
        <x:v>446</x:v>
      </x:c>
      <x:c r="C1108" s="2" t="str">
        <x:v>China, Macao SAR</x:v>
      </x:c>
      <x:c r="D1108" s="2" t="str">
        <x:v>8481</x:v>
      </x:c>
      <x:c r="E1108" s="2" t="str">
        <x:v>总类（含零件及龙头）</x:v>
      </x:c>
      <x:c r="F1108" s="2" t="str">
        <x:v>世界</x:v>
      </x:c>
      <x:c r="G1108" s="8" t="n">
        <x:v>569260.774</x:v>
      </x:c>
      <x:c r="H1108" s="8" t="n">
        <x:v>569260.774</x:v>
      </x:c>
      <x:c r="I1108" s="8"/>
      <x:c r="J1108" s="8" t="n">
        <x:v>45853.956</x:v>
      </x:c>
      <x:c r="K1108" s="3" t="b">
        <x:v>1</x:v>
      </x:c>
      <x:c r="L1108" s="2" t="n">
        <x:v>17</x:v>
      </x:c>
    </x:row>
    <x:row r="1109" ht="22" customHeight="1">
      <x:c r="A1109" s="2" t="str">
        <x:v>2025-09</x:v>
      </x:c>
      <x:c r="B1109" s="2" t="str">
        <x:v>458</x:v>
      </x:c>
      <x:c r="C1109" s="2" t="str">
        <x:v>马来西亚</x:v>
      </x:c>
      <x:c r="D1109" s="2" t="str">
        <x:v>8481</x:v>
      </x:c>
      <x:c r="E1109" s="2" t="str">
        <x:v>总类（含零件及龙头）</x:v>
      </x:c>
      <x:c r="F1109" s="2" t="str">
        <x:v>世界</x:v>
      </x:c>
      <x:c r="G1109" s="8" t="n">
        <x:v>97666928.476</x:v>
      </x:c>
      <x:c r="H1109" s="8" t="n">
        <x:v>97666928.476</x:v>
      </x:c>
      <x:c r="I1109" s="8"/>
      <x:c r="J1109" s="8" t="n">
        <x:v>6363856.474</x:v>
      </x:c>
      <x:c r="K1109" s="3" t="b">
        <x:v>1</x:v>
      </x:c>
      <x:c r="L1109" s="2" t="n">
        <x:v>17</x:v>
      </x:c>
    </x:row>
    <x:row r="1110" ht="22" customHeight="1">
      <x:c r="A1110" s="2" t="str">
        <x:v>2025-09</x:v>
      </x:c>
      <x:c r="B1110" s="2" t="str">
        <x:v>470</x:v>
      </x:c>
      <x:c r="C1110" s="2" t="str">
        <x:v>马耳他</x:v>
      </x:c>
      <x:c r="D1110" s="2" t="str">
        <x:v>8481</x:v>
      </x:c>
      <x:c r="E1110" s="2" t="str">
        <x:v>总类（含零件及龙头）</x:v>
      </x:c>
      <x:c r="F1110" s="2" t="str">
        <x:v>世界</x:v>
      </x:c>
      <x:c r="G1110" s="8" t="n">
        <x:v>1443876.989</x:v>
      </x:c>
      <x:c r="H1110" s="8" t="n">
        <x:v>1443876.989</x:v>
      </x:c>
      <x:c r="I1110" s="8"/>
      <x:c r="J1110" s="8" t="n">
        <x:v>41938</x:v>
      </x:c>
      <x:c r="K1110" s="3" t="b">
        <x:v>0</x:v>
      </x:c>
      <x:c r="L1110" s="2" t="n">
        <x:v>17</x:v>
      </x:c>
    </x:row>
    <x:row r="1111" ht="22" customHeight="1">
      <x:c r="A1111" s="2" t="str">
        <x:v>2025-09</x:v>
      </x:c>
      <x:c r="B1111" s="2" t="str">
        <x:v>480</x:v>
      </x:c>
      <x:c r="C1111" s="2" t="str">
        <x:v>毛里求斯</x:v>
      </x:c>
      <x:c r="D1111" s="2" t="str">
        <x:v>8481</x:v>
      </x:c>
      <x:c r="E1111" s="2" t="str">
        <x:v>总类（含零件及龙头）</x:v>
      </x:c>
      <x:c r="F1111" s="2" t="str">
        <x:v>世界</x:v>
      </x:c>
      <x:c r="G1111" s="8" t="n">
        <x:v>1799572.397</x:v>
      </x:c>
      <x:c r="H1111" s="8" t="n">
        <x:v>1799572.397</x:v>
      </x:c>
      <x:c r="I1111" s="8" t="n">
        <x:v>1662231.394</x:v>
      </x:c>
      <x:c r="J1111" s="8" t="n">
        <x:v>193850</x:v>
      </x:c>
      <x:c r="K1111" s="3" t="b">
        <x:v>0</x:v>
      </x:c>
      <x:c r="L1111" s="2" t="n">
        <x:v>17</x:v>
      </x:c>
    </x:row>
    <x:row r="1112" ht="22" customHeight="1">
      <x:c r="A1112" s="2" t="str">
        <x:v>2025-09</x:v>
      </x:c>
      <x:c r="B1112" s="2" t="str">
        <x:v>484</x:v>
      </x:c>
      <x:c r="C1112" s="2" t="str">
        <x:v>墨西哥</x:v>
      </x:c>
      <x:c r="D1112" s="2" t="str">
        <x:v>8481</x:v>
      </x:c>
      <x:c r="E1112" s="2" t="str">
        <x:v>总类（含零件及龙头）</x:v>
      </x:c>
      <x:c r="F1112" s="2" t="str">
        <x:v>世界</x:v>
      </x:c>
      <x:c r="G1112" s="8" t="n">
        <x:v>389078317</x:v>
      </x:c>
      <x:c r="H1112" s="8"/>
      <x:c r="I1112" s="8" t="n">
        <x:v>389078317</x:v>
      </x:c>
      <x:c r="J1112" s="8"/>
      <x:c r="K1112" s="3" t="b">
        <x:v>0</x:v>
      </x:c>
      <x:c r="L1112" s="2" t="n">
        <x:v>17</x:v>
      </x:c>
    </x:row>
    <x:row r="1113" ht="22" customHeight="1">
      <x:c r="A1113" s="2" t="str">
        <x:v>2025-09</x:v>
      </x:c>
      <x:c r="B1113" s="2" t="str">
        <x:v>498</x:v>
      </x:c>
      <x:c r="C1113" s="2" t="str">
        <x:v>摩尔多瓦</x:v>
      </x:c>
      <x:c r="D1113" s="2" t="str">
        <x:v>8481</x:v>
      </x:c>
      <x:c r="E1113" s="2" t="str">
        <x:v>总类（含零件及龙头）</x:v>
      </x:c>
      <x:c r="F1113" s="2" t="str">
        <x:v>世界</x:v>
      </x:c>
      <x:c r="G1113" s="8" t="n">
        <x:v>3517981</x:v>
      </x:c>
      <x:c r="H1113" s="8" t="n">
        <x:v>3517981</x:v>
      </x:c>
      <x:c r="I1113" s="8"/>
      <x:c r="J1113" s="8" t="n">
        <x:v>219354.06</x:v>
      </x:c>
      <x:c r="K1113" s="3" t="b">
        <x:v>1</x:v>
      </x:c>
      <x:c r="L1113" s="2" t="n">
        <x:v>17</x:v>
      </x:c>
    </x:row>
    <x:row r="1114" ht="22" customHeight="1">
      <x:c r="A1114" s="2" t="str">
        <x:v>2025-09</x:v>
      </x:c>
      <x:c r="B1114" s="2" t="str">
        <x:v>499</x:v>
      </x:c>
      <x:c r="C1114" s="2" t="str">
        <x:v>黑山</x:v>
      </x:c>
      <x:c r="D1114" s="2" t="str">
        <x:v>8481</x:v>
      </x:c>
      <x:c r="E1114" s="2" t="str">
        <x:v>总类（含零件及龙头）</x:v>
      </x:c>
      <x:c r="F1114" s="2" t="str">
        <x:v>世界</x:v>
      </x:c>
      <x:c r="G1114" s="8" t="n">
        <x:v>1515322.874</x:v>
      </x:c>
      <x:c r="H1114" s="8" t="n">
        <x:v>1515322.874</x:v>
      </x:c>
      <x:c r="I1114" s="8"/>
      <x:c r="J1114" s="8" t="n">
        <x:v>66398.679</x:v>
      </x:c>
      <x:c r="K1114" s="3" t="b">
        <x:v>0</x:v>
      </x:c>
      <x:c r="L1114" s="2" t="n">
        <x:v>17</x:v>
      </x:c>
    </x:row>
    <x:row r="1115" ht="22" customHeight="1">
      <x:c r="A1115" s="2" t="str">
        <x:v>2025-09</x:v>
      </x:c>
      <x:c r="B1115" s="2" t="str">
        <x:v>504</x:v>
      </x:c>
      <x:c r="C1115" s="2" t="str">
        <x:v>摩洛哥</x:v>
      </x:c>
      <x:c r="D1115" s="2" t="str">
        <x:v>8481</x:v>
      </x:c>
      <x:c r="E1115" s="2" t="str">
        <x:v>总类（含零件及龙头）</x:v>
      </x:c>
      <x:c r="F1115" s="2" t="str">
        <x:v>世界</x:v>
      </x:c>
      <x:c r="G1115" s="8" t="n">
        <x:v>22292887.976</x:v>
      </x:c>
      <x:c r="H1115" s="8" t="n">
        <x:v>22292887.976</x:v>
      </x:c>
      <x:c r="I1115" s="8"/>
      <x:c r="J1115" s="8" t="n">
        <x:v>1405963.635</x:v>
      </x:c>
      <x:c r="K1115" s="3" t="b">
        <x:v>0</x:v>
      </x:c>
      <x:c r="L1115" s="2" t="n">
        <x:v>17</x:v>
      </x:c>
    </x:row>
    <x:row r="1116" ht="22" customHeight="1">
      <x:c r="A1116" s="2" t="str">
        <x:v>2025-09</x:v>
      </x:c>
      <x:c r="B1116" s="2" t="str">
        <x:v>528</x:v>
      </x:c>
      <x:c r="C1116" s="2" t="str">
        <x:v>荷兰</x:v>
      </x:c>
      <x:c r="D1116" s="2" t="str">
        <x:v>8481</x:v>
      </x:c>
      <x:c r="E1116" s="2" t="str">
        <x:v>总类（含零件及龙头）</x:v>
      </x:c>
      <x:c r="F1116" s="2" t="str">
        <x:v>世界</x:v>
      </x:c>
      <x:c r="G1116" s="8" t="n">
        <x:v>193233475.763</x:v>
      </x:c>
      <x:c r="H1116" s="8" t="n">
        <x:v>193233475.763</x:v>
      </x:c>
      <x:c r="I1116" s="8"/>
      <x:c r="J1116" s="8" t="n">
        <x:v>4952242.92</x:v>
      </x:c>
      <x:c r="K1116" s="3" t="b">
        <x:v>1</x:v>
      </x:c>
      <x:c r="L1116" s="2" t="n">
        <x:v>17</x:v>
      </x:c>
    </x:row>
    <x:row r="1117" ht="22" customHeight="1">
      <x:c r="A1117" s="2" t="str">
        <x:v>2025-09</x:v>
      </x:c>
      <x:c r="B1117" s="2" t="str">
        <x:v>554</x:v>
      </x:c>
      <x:c r="C1117" s="2" t="str">
        <x:v>新西兰</x:v>
      </x:c>
      <x:c r="D1117" s="2" t="str">
        <x:v>8481</x:v>
      </x:c>
      <x:c r="E1117" s="2" t="str">
        <x:v>总类（含零件及龙头）</x:v>
      </x:c>
      <x:c r="F1117" s="2" t="str">
        <x:v>世界</x:v>
      </x:c>
      <x:c r="G1117" s="8" t="n">
        <x:v>21067968.255</x:v>
      </x:c>
      <x:c r="H1117" s="8" t="n">
        <x:v>21067968.255</x:v>
      </x:c>
      <x:c r="I1117" s="8" t="n">
        <x:v>20314541.524</x:v>
      </x:c>
      <x:c r="J1117" s="8"/>
      <x:c r="K1117" s="3" t="b">
        <x:v>0</x:v>
      </x:c>
      <x:c r="L1117" s="2" t="n">
        <x:v>17</x:v>
      </x:c>
    </x:row>
    <x:row r="1118" ht="22" customHeight="1">
      <x:c r="A1118" s="2" t="str">
        <x:v>2025-09</x:v>
      </x:c>
      <x:c r="B1118" s="2" t="str">
        <x:v>566</x:v>
      </x:c>
      <x:c r="C1118" s="2" t="str">
        <x:v>尼日利亚</x:v>
      </x:c>
      <x:c r="D1118" s="2" t="str">
        <x:v>8481</x:v>
      </x:c>
      <x:c r="E1118" s="2" t="str">
        <x:v>总类（含零件及龙头）</x:v>
      </x:c>
      <x:c r="F1118" s="2" t="str">
        <x:v>世界</x:v>
      </x:c>
      <x:c r="G1118" s="8" t="n">
        <x:v>18476342.511</x:v>
      </x:c>
      <x:c r="H1118" s="8" t="n">
        <x:v>18476342.511</x:v>
      </x:c>
      <x:c r="I1118" s="8"/>
      <x:c r="J1118" s="8" t="n">
        <x:v>5603093.366</x:v>
      </x:c>
      <x:c r="K1118" s="3" t="b">
        <x:v>1</x:v>
      </x:c>
      <x:c r="L1118" s="2" t="n">
        <x:v>17</x:v>
      </x:c>
    </x:row>
    <x:row r="1119" ht="22" customHeight="1">
      <x:c r="A1119" s="2" t="str">
        <x:v>2025-09</x:v>
      </x:c>
      <x:c r="B1119" s="2" t="str">
        <x:v>579</x:v>
      </x:c>
      <x:c r="C1119" s="2" t="str">
        <x:v>挪威</x:v>
      </x:c>
      <x:c r="D1119" s="2" t="str">
        <x:v>8481</x:v>
      </x:c>
      <x:c r="E1119" s="2" t="str">
        <x:v>总类（含零件及龙头）</x:v>
      </x:c>
      <x:c r="F1119" s="2" t="str">
        <x:v>世界</x:v>
      </x:c>
      <x:c r="G1119" s="8" t="n">
        <x:v>112053727.494</x:v>
      </x:c>
      <x:c r="H1119" s="8" t="n">
        <x:v>112053727.494</x:v>
      </x:c>
      <x:c r="I1119" s="8"/>
      <x:c r="J1119" s="8" t="n">
        <x:v>1771885</x:v>
      </x:c>
      <x:c r="K1119" s="3" t="b">
        <x:v>0</x:v>
      </x:c>
      <x:c r="L1119" s="2" t="n">
        <x:v>17</x:v>
      </x:c>
    </x:row>
    <x:row r="1120" ht="22" customHeight="1">
      <x:c r="A1120" s="2" t="str">
        <x:v>2025-09</x:v>
      </x:c>
      <x:c r="B1120" s="2" t="str">
        <x:v>586</x:v>
      </x:c>
      <x:c r="C1120" s="2" t="str">
        <x:v>巴基斯坦</x:v>
      </x:c>
      <x:c r="D1120" s="2" t="str">
        <x:v>8481</x:v>
      </x:c>
      <x:c r="E1120" s="2" t="str">
        <x:v>总类（含零件及龙头）</x:v>
      </x:c>
      <x:c r="F1120" s="2" t="str">
        <x:v>世界</x:v>
      </x:c>
      <x:c r="G1120" s="8" t="n">
        <x:v>11550154.747</x:v>
      </x:c>
      <x:c r="H1120" s="8" t="n">
        <x:v>11550154.747</x:v>
      </x:c>
      <x:c r="I1120" s="8"/>
      <x:c r="J1120" s="8"/>
      <x:c r="K1120" s="3" t="b">
        <x:v>0</x:v>
      </x:c>
      <x:c r="L1120" s="2" t="n">
        <x:v>17</x:v>
      </x:c>
    </x:row>
    <x:row r="1121" ht="22" customHeight="1">
      <x:c r="A1121" s="2" t="str">
        <x:v>2025-09</x:v>
      </x:c>
      <x:c r="B1121" s="2" t="str">
        <x:v>591</x:v>
      </x:c>
      <x:c r="C1121" s="2" t="str">
        <x:v>巴拿马</x:v>
      </x:c>
      <x:c r="D1121" s="2" t="str">
        <x:v>8481</x:v>
      </x:c>
      <x:c r="E1121" s="2" t="str">
        <x:v>总类（含零件及龙头）</x:v>
      </x:c>
      <x:c r="F1121" s="2" t="str">
        <x:v>世界</x:v>
      </x:c>
      <x:c r="G1121" s="8" t="n">
        <x:v>3856737</x:v>
      </x:c>
      <x:c r="H1121" s="8" t="n">
        <x:v>3856737</x:v>
      </x:c>
      <x:c r="I1121" s="8"/>
      <x:c r="J1121" s="8" t="n">
        <x:v>278235</x:v>
      </x:c>
      <x:c r="K1121" s="3" t="b">
        <x:v>0</x:v>
      </x:c>
      <x:c r="L1121" s="2" t="n">
        <x:v>17</x:v>
      </x:c>
    </x:row>
    <x:row r="1122" ht="22" customHeight="1">
      <x:c r="A1122" s="2" t="str">
        <x:v>2025-09</x:v>
      </x:c>
      <x:c r="B1122" s="2" t="str">
        <x:v>600</x:v>
      </x:c>
      <x:c r="C1122" s="2" t="str">
        <x:v>巴拉圭</x:v>
      </x:c>
      <x:c r="D1122" s="2" t="str">
        <x:v>8481</x:v>
      </x:c>
      <x:c r="E1122" s="2" t="str">
        <x:v>总类（含零件及龙头）</x:v>
      </x:c>
      <x:c r="F1122" s="2" t="str">
        <x:v>世界</x:v>
      </x:c>
      <x:c r="G1122" s="8" t="n">
        <x:v>4332989.47</x:v>
      </x:c>
      <x:c r="H1122" s="8" t="n">
        <x:v>4332989.47</x:v>
      </x:c>
      <x:c r="I1122" s="8" t="n">
        <x:v>3996601.11</x:v>
      </x:c>
      <x:c r="J1122" s="8" t="n">
        <x:v>249116.287</x:v>
      </x:c>
      <x:c r="K1122" s="3" t="b">
        <x:v>0</x:v>
      </x:c>
      <x:c r="L1122" s="2" t="n">
        <x:v>17</x:v>
      </x:c>
    </x:row>
    <x:row r="1123" ht="22" customHeight="1">
      <x:c r="A1123" s="2" t="str">
        <x:v>2025-09</x:v>
      </x:c>
      <x:c r="B1123" s="2" t="str">
        <x:v>608</x:v>
      </x:c>
      <x:c r="C1123" s="2" t="str">
        <x:v>菲律宾</x:v>
      </x:c>
      <x:c r="D1123" s="2" t="str">
        <x:v>8481</x:v>
      </x:c>
      <x:c r="E1123" s="2" t="str">
        <x:v>总类（含零件及龙头）</x:v>
      </x:c>
      <x:c r="F1123" s="2" t="str">
        <x:v>世界</x:v>
      </x:c>
      <x:c r="G1123" s="8" t="n">
        <x:v>32546059</x:v>
      </x:c>
      <x:c r="H1123" s="8" t="n">
        <x:v>32546059</x:v>
      </x:c>
      <x:c r="I1123" s="8" t="n">
        <x:v>31020437</x:v>
      </x:c>
      <x:c r="J1123" s="8" t="n">
        <x:v>1209268.48</x:v>
      </x:c>
      <x:c r="K1123" s="3" t="b">
        <x:v>0</x:v>
      </x:c>
      <x:c r="L1123" s="2" t="n">
        <x:v>17</x:v>
      </x:c>
    </x:row>
    <x:row r="1124" ht="22" customHeight="1">
      <x:c r="A1124" s="2" t="str">
        <x:v>2025-09</x:v>
      </x:c>
      <x:c r="B1124" s="2" t="str">
        <x:v>616</x:v>
      </x:c>
      <x:c r="C1124" s="2" t="str">
        <x:v>波兰</x:v>
      </x:c>
      <x:c r="D1124" s="2" t="str">
        <x:v>8481</x:v>
      </x:c>
      <x:c r="E1124" s="2" t="str">
        <x:v>总类（含零件及龙头）</x:v>
      </x:c>
      <x:c r="F1124" s="2" t="str">
        <x:v>世界</x:v>
      </x:c>
      <x:c r="G1124" s="8" t="n">
        <x:v>213753022</x:v>
      </x:c>
      <x:c r="H1124" s="8" t="n">
        <x:v>213753022</x:v>
      </x:c>
      <x:c r="I1124" s="8"/>
      <x:c r="J1124" s="8" t="n">
        <x:v>8509350.583</x:v>
      </x:c>
      <x:c r="K1124" s="3" t="b">
        <x:v>1</x:v>
      </x:c>
      <x:c r="L1124" s="2" t="n">
        <x:v>17</x:v>
      </x:c>
    </x:row>
    <x:row r="1125" ht="22" customHeight="1">
      <x:c r="A1125" s="2" t="str">
        <x:v>2025-09</x:v>
      </x:c>
      <x:c r="B1125" s="2" t="str">
        <x:v>620</x:v>
      </x:c>
      <x:c r="C1125" s="2" t="str">
        <x:v>葡萄牙</x:v>
      </x:c>
      <x:c r="D1125" s="2" t="str">
        <x:v>8481</x:v>
      </x:c>
      <x:c r="E1125" s="2" t="str">
        <x:v>总类（含零件及龙头）</x:v>
      </x:c>
      <x:c r="F1125" s="2" t="str">
        <x:v>世界</x:v>
      </x:c>
      <x:c r="G1125" s="8" t="n">
        <x:v>48353185.93</x:v>
      </x:c>
      <x:c r="H1125" s="8" t="n">
        <x:v>48353185.93</x:v>
      </x:c>
      <x:c r="I1125" s="8"/>
      <x:c r="J1125" s="8" t="n">
        <x:v>2297694.612</x:v>
      </x:c>
      <x:c r="K1125" s="3" t="b">
        <x:v>1</x:v>
      </x:c>
      <x:c r="L1125" s="2" t="n">
        <x:v>17</x:v>
      </x:c>
    </x:row>
    <x:row r="1126" ht="22" customHeight="1">
      <x:c r="A1126" s="2" t="str">
        <x:v>2025-09</x:v>
      </x:c>
      <x:c r="B1126" s="2" t="str">
        <x:v>642</x:v>
      </x:c>
      <x:c r="C1126" s="2" t="str">
        <x:v>罗马尼亚</x:v>
      </x:c>
      <x:c r="D1126" s="2" t="str">
        <x:v>8481</x:v>
      </x:c>
      <x:c r="E1126" s="2" t="str">
        <x:v>总类（含零件及龙头）</x:v>
      </x:c>
      <x:c r="F1126" s="2" t="str">
        <x:v>世界</x:v>
      </x:c>
      <x:c r="G1126" s="8" t="n">
        <x:v>80321194.53</x:v>
      </x:c>
      <x:c r="H1126" s="8" t="n">
        <x:v>80321194.53</x:v>
      </x:c>
      <x:c r="I1126" s="8" t="n">
        <x:v>77083680.22</x:v>
      </x:c>
      <x:c r="J1126" s="8" t="n">
        <x:v>3808118.522</x:v>
      </x:c>
      <x:c r="K1126" s="3" t="b">
        <x:v>1</x:v>
      </x:c>
      <x:c r="L1126" s="2" t="n">
        <x:v>17</x:v>
      </x:c>
    </x:row>
    <x:row r="1127" ht="22" customHeight="1">
      <x:c r="A1127" s="2" t="str">
        <x:v>2025-09</x:v>
      </x:c>
      <x:c r="B1127" s="2" t="str">
        <x:v>682</x:v>
      </x:c>
      <x:c r="C1127" s="2" t="str">
        <x:v>沙特阿拉伯</x:v>
      </x:c>
      <x:c r="D1127" s="2" t="str">
        <x:v>8481</x:v>
      </x:c>
      <x:c r="E1127" s="2" t="str">
        <x:v>总类（含零件及龙头）</x:v>
      </x:c>
      <x:c r="F1127" s="2" t="str">
        <x:v>世界</x:v>
      </x:c>
      <x:c r="G1127" s="8" t="n">
        <x:v>258221566.428</x:v>
      </x:c>
      <x:c r="H1127" s="8" t="n">
        <x:v>258221566.428</x:v>
      </x:c>
      <x:c r="I1127" s="8"/>
      <x:c r="J1127" s="8" t="n">
        <x:v>14035269</x:v>
      </x:c>
      <x:c r="K1127" s="3" t="b">
        <x:v>0</x:v>
      </x:c>
      <x:c r="L1127" s="2" t="n">
        <x:v>17</x:v>
      </x:c>
    </x:row>
    <x:row r="1128" ht="22" customHeight="1">
      <x:c r="A1128" s="2" t="str">
        <x:v>2025-09</x:v>
      </x:c>
      <x:c r="B1128" s="2" t="str">
        <x:v>688</x:v>
      </x:c>
      <x:c r="C1128" s="2" t="str">
        <x:v>塞尔维亚</x:v>
      </x:c>
      <x:c r="D1128" s="2" t="str">
        <x:v>8481</x:v>
      </x:c>
      <x:c r="E1128" s="2" t="str">
        <x:v>总类（含零件及龙头）</x:v>
      </x:c>
      <x:c r="F1128" s="2" t="str">
        <x:v>世界</x:v>
      </x:c>
      <x:c r="G1128" s="8" t="n">
        <x:v>16459239</x:v>
      </x:c>
      <x:c r="H1128" s="8" t="n">
        <x:v>16459239</x:v>
      </x:c>
      <x:c r="I1128" s="8" t="n">
        <x:v>16179590</x:v>
      </x:c>
      <x:c r="J1128" s="8" t="n">
        <x:v>680492.126</x:v>
      </x:c>
      <x:c r="K1128" s="3" t="b">
        <x:v>1</x:v>
      </x:c>
      <x:c r="L1128" s="2" t="n">
        <x:v>17</x:v>
      </x:c>
    </x:row>
    <x:row r="1129" ht="22" customHeight="1">
      <x:c r="A1129" s="2" t="str">
        <x:v>2025-09</x:v>
      </x:c>
      <x:c r="B1129" s="2" t="str">
        <x:v>699</x:v>
      </x:c>
      <x:c r="C1129" s="2" t="str">
        <x:v>印度</x:v>
      </x:c>
      <x:c r="D1129" s="2" t="str">
        <x:v>8481</x:v>
      </x:c>
      <x:c r="E1129" s="2" t="str">
        <x:v>总类（含零件及龙头）</x:v>
      </x:c>
      <x:c r="F1129" s="2" t="str">
        <x:v>世界</x:v>
      </x:c>
      <x:c r="G1129" s="8" t="n">
        <x:v>192973936.224</x:v>
      </x:c>
      <x:c r="H1129" s="8" t="n">
        <x:v>192973936.224</x:v>
      </x:c>
      <x:c r="I1129" s="8"/>
      <x:c r="J1129" s="8" t="n">
        <x:v>9056452.644</x:v>
      </x:c>
      <x:c r="K1129" s="3" t="b">
        <x:v>1</x:v>
      </x:c>
      <x:c r="L1129" s="2" t="n">
        <x:v>17</x:v>
      </x:c>
    </x:row>
    <x:row r="1130" ht="22" customHeight="1">
      <x:c r="A1130" s="2" t="str">
        <x:v>2025-09</x:v>
      </x:c>
      <x:c r="B1130" s="2" t="str">
        <x:v>702</x:v>
      </x:c>
      <x:c r="C1130" s="2" t="str">
        <x:v>新加坡</x:v>
      </x:c>
      <x:c r="D1130" s="2" t="str">
        <x:v>8481</x:v>
      </x:c>
      <x:c r="E1130" s="2" t="str">
        <x:v>总类（含零件及龙头）</x:v>
      </x:c>
      <x:c r="F1130" s="2" t="str">
        <x:v>世界</x:v>
      </x:c>
      <x:c r="G1130" s="8" t="n">
        <x:v>210343419.591</x:v>
      </x:c>
      <x:c r="H1130" s="8" t="n">
        <x:v>210343419.591</x:v>
      </x:c>
      <x:c r="I1130" s="8"/>
      <x:c r="J1130" s="8"/>
      <x:c r="K1130" s="3" t="b">
        <x:v>0</x:v>
      </x:c>
      <x:c r="L1130" s="2" t="n">
        <x:v>17</x:v>
      </x:c>
    </x:row>
    <x:row r="1131" ht="22" customHeight="1">
      <x:c r="A1131" s="2" t="str">
        <x:v>2025-09</x:v>
      </x:c>
      <x:c r="B1131" s="2" t="str">
        <x:v>703</x:v>
      </x:c>
      <x:c r="C1131" s="2" t="str">
        <x:v>斯洛伐克</x:v>
      </x:c>
      <x:c r="D1131" s="2" t="str">
        <x:v>8481</x:v>
      </x:c>
      <x:c r="E1131" s="2" t="str">
        <x:v>总类（含零件及龙头）</x:v>
      </x:c>
      <x:c r="F1131" s="2" t="str">
        <x:v>世界</x:v>
      </x:c>
      <x:c r="G1131" s="8" t="n">
        <x:v>38455109.758</x:v>
      </x:c>
      <x:c r="H1131" s="8" t="n">
        <x:v>38455109.758</x:v>
      </x:c>
      <x:c r="I1131" s="8" t="n">
        <x:v>37485978.508</x:v>
      </x:c>
      <x:c r="J1131" s="8" t="n">
        <x:v>1792307.783</x:v>
      </x:c>
      <x:c r="K1131" s="3" t="b">
        <x:v>1</x:v>
      </x:c>
      <x:c r="L1131" s="2" t="n">
        <x:v>17</x:v>
      </x:c>
    </x:row>
    <x:row r="1132" ht="22" customHeight="1">
      <x:c r="A1132" s="2" t="str">
        <x:v>2025-09</x:v>
      </x:c>
      <x:c r="B1132" s="2" t="str">
        <x:v>705</x:v>
      </x:c>
      <x:c r="C1132" s="2" t="str">
        <x:v>斯洛文尼亚</x:v>
      </x:c>
      <x:c r="D1132" s="2" t="str">
        <x:v>8481</x:v>
      </x:c>
      <x:c r="E1132" s="2" t="str">
        <x:v>总类（含零件及龙头）</x:v>
      </x:c>
      <x:c r="F1132" s="2" t="str">
        <x:v>世界</x:v>
      </x:c>
      <x:c r="G1132" s="8" t="n">
        <x:v>22066833.403</x:v>
      </x:c>
      <x:c r="H1132" s="8" t="n">
        <x:v>22066833.403</x:v>
      </x:c>
      <x:c r="I1132" s="8"/>
      <x:c r="J1132" s="8" t="n">
        <x:v>896935.379</x:v>
      </x:c>
      <x:c r="K1132" s="3" t="b">
        <x:v>0</x:v>
      </x:c>
      <x:c r="L1132" s="2" t="n">
        <x:v>17</x:v>
      </x:c>
    </x:row>
    <x:row r="1133" ht="22" customHeight="1">
      <x:c r="A1133" s="2" t="str">
        <x:v>2025-09</x:v>
      </x:c>
      <x:c r="B1133" s="2" t="str">
        <x:v>710</x:v>
      </x:c>
      <x:c r="C1133" s="2" t="str">
        <x:v>南非</x:v>
      </x:c>
      <x:c r="D1133" s="2" t="str">
        <x:v>8481</x:v>
      </x:c>
      <x:c r="E1133" s="2" t="str">
        <x:v>总类（含零件及龙头）</x:v>
      </x:c>
      <x:c r="F1133" s="2" t="str">
        <x:v>世界</x:v>
      </x:c>
      <x:c r="G1133" s="8" t="n">
        <x:v>42420128.723</x:v>
      </x:c>
      <x:c r="H1133" s="8"/>
      <x:c r="I1133" s="8" t="n">
        <x:v>42420128.723</x:v>
      </x:c>
      <x:c r="J1133" s="8" t="n">
        <x:v>2164355.67</x:v>
      </x:c>
      <x:c r="K1133" s="3" t="b">
        <x:v>0</x:v>
      </x:c>
      <x:c r="L1133" s="2" t="n">
        <x:v>17</x:v>
      </x:c>
    </x:row>
    <x:row r="1134" ht="22" customHeight="1">
      <x:c r="A1134" s="2" t="str">
        <x:v>2025-09</x:v>
      </x:c>
      <x:c r="B1134" s="2" t="str">
        <x:v>724</x:v>
      </x:c>
      <x:c r="C1134" s="2" t="str">
        <x:v>西班牙</x:v>
      </x:c>
      <x:c r="D1134" s="2" t="str">
        <x:v>8481</x:v>
      </x:c>
      <x:c r="E1134" s="2" t="str">
        <x:v>总类（含零件及龙头）</x:v>
      </x:c>
      <x:c r="F1134" s="2" t="str">
        <x:v>世界</x:v>
      </x:c>
      <x:c r="G1134" s="8" t="n">
        <x:v>184963265.72</x:v>
      </x:c>
      <x:c r="H1134" s="8" t="n">
        <x:v>184963265.72</x:v>
      </x:c>
      <x:c r="I1134" s="8"/>
      <x:c r="J1134" s="8"/>
      <x:c r="K1134" s="3" t="b">
        <x:v>0</x:v>
      </x:c>
      <x:c r="L1134" s="2" t="n">
        <x:v>17</x:v>
      </x:c>
    </x:row>
    <x:row r="1135" ht="22" customHeight="1">
      <x:c r="A1135" s="2" t="str">
        <x:v>2025-09</x:v>
      </x:c>
      <x:c r="B1135" s="2" t="str">
        <x:v>728</x:v>
      </x:c>
      <x:c r="C1135" s="2" t="str">
        <x:v>South Sudan</x:v>
      </x:c>
      <x:c r="D1135" s="2" t="str">
        <x:v>8481</x:v>
      </x:c>
      <x:c r="E1135" s="2" t="str">
        <x:v>总类（含零件及龙头）</x:v>
      </x:c>
      <x:c r="F1135" s="2" t="str">
        <x:v>世界</x:v>
      </x:c>
      <x:c r="G1135" s="8" t="n">
        <x:v>2982.28</x:v>
      </x:c>
      <x:c r="H1135" s="8" t="n">
        <x:v>2982.28</x:v>
      </x:c>
      <x:c r="I1135" s="8"/>
      <x:c r="J1135" s="8" t="n">
        <x:v>51.5</x:v>
      </x:c>
      <x:c r="K1135" s="3" t="b">
        <x:v>0</x:v>
      </x:c>
      <x:c r="L1135" s="2" t="n">
        <x:v>17</x:v>
      </x:c>
    </x:row>
    <x:row r="1136" ht="22" customHeight="1">
      <x:c r="A1136" s="2" t="str">
        <x:v>2025-09</x:v>
      </x:c>
      <x:c r="B1136" s="2" t="str">
        <x:v>752</x:v>
      </x:c>
      <x:c r="C1136" s="2" t="str">
        <x:v>瑞典</x:v>
      </x:c>
      <x:c r="D1136" s="2" t="str">
        <x:v>8481</x:v>
      </x:c>
      <x:c r="E1136" s="2" t="str">
        <x:v>总类（含零件及龙头）</x:v>
      </x:c>
      <x:c r="F1136" s="2" t="str">
        <x:v>世界</x:v>
      </x:c>
      <x:c r="G1136" s="8" t="n">
        <x:v>90782352.139</x:v>
      </x:c>
      <x:c r="H1136" s="8" t="n">
        <x:v>90782352.139</x:v>
      </x:c>
      <x:c r="I1136" s="8"/>
      <x:c r="J1136" s="8" t="n">
        <x:v>2752677.107</x:v>
      </x:c>
      <x:c r="K1136" s="3" t="b">
        <x:v>1</x:v>
      </x:c>
      <x:c r="L1136" s="2" t="n">
        <x:v>17</x:v>
      </x:c>
    </x:row>
    <x:row r="1137" ht="22" customHeight="1">
      <x:c r="A1137" s="2" t="str">
        <x:v>2025-09</x:v>
      </x:c>
      <x:c r="B1137" s="2" t="str">
        <x:v>757</x:v>
      </x:c>
      <x:c r="C1137" s="2" t="str">
        <x:v>瑞士</x:v>
      </x:c>
      <x:c r="D1137" s="2" t="str">
        <x:v>8481</x:v>
      </x:c>
      <x:c r="E1137" s="2" t="str">
        <x:v>总类（含零件及龙头）</x:v>
      </x:c>
      <x:c r="F1137" s="2" t="str">
        <x:v>世界</x:v>
      </x:c>
      <x:c r="G1137" s="8" t="n">
        <x:v>120228691.003</x:v>
      </x:c>
      <x:c r="H1137" s="8" t="n">
        <x:v>120228691.003</x:v>
      </x:c>
      <x:c r="I1137" s="8"/>
      <x:c r="J1137" s="8" t="n">
        <x:v>2372394.4</x:v>
      </x:c>
      <x:c r="K1137" s="3" t="b">
        <x:v>1</x:v>
      </x:c>
      <x:c r="L1137" s="2" t="n">
        <x:v>17</x:v>
      </x:c>
    </x:row>
    <x:row r="1138" ht="22" customHeight="1">
      <x:c r="A1138" s="2" t="str">
        <x:v>2025-09</x:v>
      </x:c>
      <x:c r="B1138" s="2" t="str">
        <x:v>764</x:v>
      </x:c>
      <x:c r="C1138" s="2" t="str">
        <x:v>泰国</x:v>
      </x:c>
      <x:c r="D1138" s="2" t="str">
        <x:v>8481</x:v>
      </x:c>
      <x:c r="E1138" s="2" t="str">
        <x:v>总类（含零件及龙头）</x:v>
      </x:c>
      <x:c r="F1138" s="2" t="str">
        <x:v>世界</x:v>
      </x:c>
      <x:c r="G1138" s="8" t="n">
        <x:v>122275695.981</x:v>
      </x:c>
      <x:c r="H1138" s="8" t="n">
        <x:v>122275695.981</x:v>
      </x:c>
      <x:c r="I1138" s="8"/>
      <x:c r="J1138" s="8" t="n">
        <x:v>5903091.932</x:v>
      </x:c>
      <x:c r="K1138" s="3" t="b">
        <x:v>1</x:v>
      </x:c>
      <x:c r="L1138" s="2" t="n">
        <x:v>17</x:v>
      </x:c>
    </x:row>
    <x:row r="1139" ht="22" customHeight="1">
      <x:c r="A1139" s="2" t="str">
        <x:v>2025-09</x:v>
      </x:c>
      <x:c r="B1139" s="2" t="str">
        <x:v>768</x:v>
      </x:c>
      <x:c r="C1139" s="2" t="str">
        <x:v>Togo</x:v>
      </x:c>
      <x:c r="D1139" s="2" t="str">
        <x:v>8481</x:v>
      </x:c>
      <x:c r="E1139" s="2" t="str">
        <x:v>总类（含零件及龙头）</x:v>
      </x:c>
      <x:c r="F1139" s="2" t="str">
        <x:v>世界</x:v>
      </x:c>
      <x:c r="G1139" s="8" t="n">
        <x:v>148054.085</x:v>
      </x:c>
      <x:c r="H1139" s="8" t="n">
        <x:v>148054.085</x:v>
      </x:c>
      <x:c r="I1139" s="8"/>
      <x:c r="J1139" s="8" t="n">
        <x:v>4404</x:v>
      </x:c>
      <x:c r="K1139" s="3" t="b">
        <x:v>0</x:v>
      </x:c>
      <x:c r="L1139" s="2" t="n">
        <x:v>17</x:v>
      </x:c>
    </x:row>
    <x:row r="1140" ht="22" customHeight="1">
      <x:c r="A1140" s="2" t="str">
        <x:v>2025-09</x:v>
      </x:c>
      <x:c r="B1140" s="2" t="str">
        <x:v>776</x:v>
      </x:c>
      <x:c r="C1140" s="2" t="str">
        <x:v>Tonga</x:v>
      </x:c>
      <x:c r="D1140" s="2" t="str">
        <x:v>8481</x:v>
      </x:c>
      <x:c r="E1140" s="2" t="str">
        <x:v>总类（含零件及龙头）</x:v>
      </x:c>
      <x:c r="F1140" s="2" t="str">
        <x:v>世界</x:v>
      </x:c>
      <x:c r="G1140" s="8" t="n">
        <x:v>25026.857</x:v>
      </x:c>
      <x:c r="H1140" s="8" t="n">
        <x:v>25026.857</x:v>
      </x:c>
      <x:c r="I1140" s="8"/>
      <x:c r="J1140" s="8"/>
      <x:c r="K1140" s="3" t="b">
        <x:v>0</x:v>
      </x:c>
      <x:c r="L1140" s="2" t="n">
        <x:v>17</x:v>
      </x:c>
    </x:row>
    <x:row r="1141" ht="22" customHeight="1">
      <x:c r="A1141" s="2" t="str">
        <x:v>2025-09</x:v>
      </x:c>
      <x:c r="B1141" s="2" t="str">
        <x:v>780</x:v>
      </x:c>
      <x:c r="C1141" s="2" t="str">
        <x:v>特立尼达和多巴哥</x:v>
      </x:c>
      <x:c r="D1141" s="2" t="str">
        <x:v>8481</x:v>
      </x:c>
      <x:c r="E1141" s="2" t="str">
        <x:v>总类（含零件及龙头）</x:v>
      </x:c>
      <x:c r="F1141" s="2" t="str">
        <x:v>世界</x:v>
      </x:c>
      <x:c r="G1141" s="8" t="n">
        <x:v>6534336.537</x:v>
      </x:c>
      <x:c r="H1141" s="8" t="n">
        <x:v>6534336.537</x:v>
      </x:c>
      <x:c r="I1141" s="8"/>
      <x:c r="J1141" s="8" t="n">
        <x:v>216380.681</x:v>
      </x:c>
      <x:c r="K1141" s="3" t="b">
        <x:v>1</x:v>
      </x:c>
      <x:c r="L1141" s="2" t="n">
        <x:v>17</x:v>
      </x:c>
    </x:row>
    <x:row r="1142" ht="22" customHeight="1">
      <x:c r="A1142" s="2" t="str">
        <x:v>2025-09</x:v>
      </x:c>
      <x:c r="B1142" s="2" t="str">
        <x:v>792</x:v>
      </x:c>
      <x:c r="C1142" s="2" t="str">
        <x:v>土耳其</x:v>
      </x:c>
      <x:c r="D1142" s="2" t="str">
        <x:v>8481</x:v>
      </x:c>
      <x:c r="E1142" s="2" t="str">
        <x:v>总类（含零件及龙头）</x:v>
      </x:c>
      <x:c r="F1142" s="2" t="str">
        <x:v>世界</x:v>
      </x:c>
      <x:c r="G1142" s="8" t="n">
        <x:v>171880291</x:v>
      </x:c>
      <x:c r="H1142" s="8" t="n">
        <x:v>171880291</x:v>
      </x:c>
      <x:c r="I1142" s="8" t="n">
        <x:v>162135229</x:v>
      </x:c>
      <x:c r="J1142" s="8" t="n">
        <x:v>6084734</x:v>
      </x:c>
      <x:c r="K1142" s="3" t="b">
        <x:v>0</x:v>
      </x:c>
      <x:c r="L1142" s="2" t="n">
        <x:v>17</x:v>
      </x:c>
    </x:row>
    <x:row r="1143" ht="22" customHeight="1">
      <x:c r="A1143" s="2" t="str">
        <x:v>2025-09</x:v>
      </x:c>
      <x:c r="B1143" s="2" t="str">
        <x:v>804</x:v>
      </x:c>
      <x:c r="C1143" s="2" t="str">
        <x:v>Ukraine</x:v>
      </x:c>
      <x:c r="D1143" s="2" t="str">
        <x:v>8481</x:v>
      </x:c>
      <x:c r="E1143" s="2" t="str">
        <x:v>总类（含零件及龙头）</x:v>
      </x:c>
      <x:c r="F1143" s="2" t="str">
        <x:v>世界</x:v>
      </x:c>
      <x:c r="G1143" s="8" t="n">
        <x:v>21663979.42</x:v>
      </x:c>
      <x:c r="H1143" s="8" t="n">
        <x:v>21663979.42</x:v>
      </x:c>
      <x:c r="I1143" s="8"/>
      <x:c r="J1143" s="8" t="n">
        <x:v>1830536.946</x:v>
      </x:c>
      <x:c r="K1143" s="3" t="b">
        <x:v>0</x:v>
      </x:c>
      <x:c r="L1143" s="2" t="n">
        <x:v>17</x:v>
      </x:c>
    </x:row>
    <x:row r="1144" ht="22" customHeight="1">
      <x:c r="A1144" s="2" t="str">
        <x:v>2025-09</x:v>
      </x:c>
      <x:c r="B1144" s="2" t="str">
        <x:v>807</x:v>
      </x:c>
      <x:c r="C1144" s="2" t="str">
        <x:v>北马其顿</x:v>
      </x:c>
      <x:c r="D1144" s="2" t="str">
        <x:v>8481</x:v>
      </x:c>
      <x:c r="E1144" s="2" t="str">
        <x:v>总类（含零件及龙头）</x:v>
      </x:c>
      <x:c r="F1144" s="2" t="str">
        <x:v>世界</x:v>
      </x:c>
      <x:c r="G1144" s="8" t="n">
        <x:v>2997124.572</x:v>
      </x:c>
      <x:c r="H1144" s="8" t="n">
        <x:v>2997124.572</x:v>
      </x:c>
      <x:c r="I1144" s="8"/>
      <x:c r="J1144" s="8" t="n">
        <x:v>170732.259</x:v>
      </x:c>
      <x:c r="K1144" s="3" t="b">
        <x:v>1</x:v>
      </x:c>
      <x:c r="L1144" s="2" t="n">
        <x:v>17</x:v>
      </x:c>
    </x:row>
    <x:row r="1145" ht="22" customHeight="1">
      <x:c r="A1145" s="2" t="str">
        <x:v>2025-09</x:v>
      </x:c>
      <x:c r="B1145" s="2" t="str">
        <x:v>818</x:v>
      </x:c>
      <x:c r="C1145" s="2" t="str">
        <x:v>埃及</x:v>
      </x:c>
      <x:c r="D1145" s="2" t="str">
        <x:v>8481</x:v>
      </x:c>
      <x:c r="E1145" s="2" t="str">
        <x:v>总类（含零件及龙头）</x:v>
      </x:c>
      <x:c r="F1145" s="2" t="str">
        <x:v>世界</x:v>
      </x:c>
      <x:c r="G1145" s="8" t="n">
        <x:v>37091829.722</x:v>
      </x:c>
      <x:c r="H1145" s="8" t="n">
        <x:v>37091829.722</x:v>
      </x:c>
      <x:c r="I1145" s="8"/>
      <x:c r="J1145" s="8"/>
      <x:c r="K1145" s="3" t="b">
        <x:v>0</x:v>
      </x:c>
      <x:c r="L1145" s="2" t="n">
        <x:v>17</x:v>
      </x:c>
    </x:row>
    <x:row r="1146" ht="22" customHeight="1">
      <x:c r="A1146" s="2" t="str">
        <x:v>2025-09</x:v>
      </x:c>
      <x:c r="B1146" s="2" t="str">
        <x:v>826</x:v>
      </x:c>
      <x:c r="C1146" s="2" t="str">
        <x:v>英国</x:v>
      </x:c>
      <x:c r="D1146" s="2" t="str">
        <x:v>8481</x:v>
      </x:c>
      <x:c r="E1146" s="2" t="str">
        <x:v>总类（含零件及龙头）</x:v>
      </x:c>
      <x:c r="F1146" s="2" t="str">
        <x:v>世界</x:v>
      </x:c>
      <x:c r="G1146" s="8" t="n">
        <x:v>342231338.078</x:v>
      </x:c>
      <x:c r="H1146" s="8" t="n">
        <x:v>342231338.078</x:v>
      </x:c>
      <x:c r="I1146" s="8"/>
      <x:c r="J1146" s="8"/>
      <x:c r="K1146" s="3" t="b">
        <x:v>0</x:v>
      </x:c>
      <x:c r="L1146" s="2" t="n">
        <x:v>17</x:v>
      </x:c>
    </x:row>
    <x:row r="1147" ht="22" customHeight="1">
      <x:c r="A1147" s="2" t="str">
        <x:v>2025-09</x:v>
      </x:c>
      <x:c r="B1147" s="2" t="str">
        <x:v>842</x:v>
      </x:c>
      <x:c r="C1147" s="2" t="str">
        <x:v>美国</x:v>
      </x:c>
      <x:c r="D1147" s="2" t="str">
        <x:v>8481</x:v>
      </x:c>
      <x:c r="E1147" s="2" t="str">
        <x:v>总类（含零件及龙头）</x:v>
      </x:c>
      <x:c r="F1147" s="2" t="str">
        <x:v>世界</x:v>
      </x:c>
      <x:c r="G1147" s="8" t="n">
        <x:v>1522269178</x:v>
      </x:c>
      <x:c r="H1147" s="8" t="n">
        <x:v>1522269178</x:v>
      </x:c>
      <x:c r="I1147" s="8" t="n">
        <x:v>1483658584</x:v>
      </x:c>
      <x:c r="J1147" s="8" t="n">
        <x:v>77689395.123</x:v>
      </x:c>
      <x:c r="K1147" s="3" t="b">
        <x:v>1</x:v>
      </x:c>
      <x:c r="L1147" s="2" t="n">
        <x:v>17</x:v>
      </x:c>
    </x:row>
    <x:row r="1148" ht="22" customHeight="1">
      <x:c r="A1148" s="2" t="str">
        <x:v>2025-09</x:v>
      </x:c>
      <x:c r="B1148" s="2" t="str">
        <x:v>860</x:v>
      </x:c>
      <x:c r="C1148" s="2" t="str">
        <x:v>Uzbekistan</x:v>
      </x:c>
      <x:c r="D1148" s="2" t="str">
        <x:v>8481</x:v>
      </x:c>
      <x:c r="E1148" s="2" t="str">
        <x:v>总类（含零件及龙头）</x:v>
      </x:c>
      <x:c r="F1148" s="2" t="str">
        <x:v>世界</x:v>
      </x:c>
      <x:c r="G1148" s="8" t="n">
        <x:v>40448128</x:v>
      </x:c>
      <x:c r="H1148" s="8" t="n">
        <x:v>40448128</x:v>
      </x:c>
      <x:c r="I1148" s="8"/>
      <x:c r="J1148" s="8"/>
      <x:c r="K1148" s="3" t="b">
        <x:v>0</x:v>
      </x:c>
      <x:c r="L1148" s="2" t="n">
        <x:v>17</x:v>
      </x:c>
    </x:row>
    <x:row r="1149" ht="22" customHeight="1">
      <x:c r="A1149" s="2" t="str">
        <x:v>2025-10</x:v>
      </x:c>
      <x:c r="B1149" s="2" t="str">
        <x:v>20</x:v>
      </x:c>
      <x:c r="C1149" s="2" t="str">
        <x:v>Andorra</x:v>
      </x:c>
      <x:c r="D1149" s="2" t="str">
        <x:v>8481</x:v>
      </x:c>
      <x:c r="E1149" s="2" t="str">
        <x:v>总类（含零件及龙头）</x:v>
      </x:c>
      <x:c r="F1149" s="2" t="str">
        <x:v>世界</x:v>
      </x:c>
      <x:c r="G1149" s="8" t="n">
        <x:v>732961.311</x:v>
      </x:c>
      <x:c r="H1149" s="8" t="n">
        <x:v>732961.311</x:v>
      </x:c>
      <x:c r="I1149" s="8"/>
      <x:c r="J1149" s="8" t="n">
        <x:v>64936.92</x:v>
      </x:c>
      <x:c r="K1149" s="3" t="b">
        <x:v>0</x:v>
      </x:c>
      <x:c r="L1149" s="2" t="n">
        <x:v>19</x:v>
      </x:c>
    </x:row>
    <x:row r="1150" ht="22" customHeight="1">
      <x:c r="A1150" s="2" t="str">
        <x:v>2025-10</x:v>
      </x:c>
      <x:c r="B1150" s="2" t="str">
        <x:v>24</x:v>
      </x:c>
      <x:c r="C1150" s="2" t="str">
        <x:v>安哥拉</x:v>
      </x:c>
      <x:c r="D1150" s="2" t="str">
        <x:v>8481</x:v>
      </x:c>
      <x:c r="E1150" s="2" t="str">
        <x:v>总类（含零件及龙头）</x:v>
      </x:c>
      <x:c r="F1150" s="2" t="str">
        <x:v>世界</x:v>
      </x:c>
      <x:c r="G1150" s="8" t="n">
        <x:v>18512135.15</x:v>
      </x:c>
      <x:c r="H1150" s="8" t="n">
        <x:v>18512135.15</x:v>
      </x:c>
      <x:c r="I1150" s="8" t="n">
        <x:v>17110526.23</x:v>
      </x:c>
      <x:c r="J1150" s="8" t="n">
        <x:v>889385.477</x:v>
      </x:c>
      <x:c r="K1150" s="3" t="b">
        <x:v>1</x:v>
      </x:c>
      <x:c r="L1150" s="2" t="n">
        <x:v>19</x:v>
      </x:c>
    </x:row>
    <x:row r="1151" ht="22" customHeight="1">
      <x:c r="A1151" s="2" t="str">
        <x:v>2025-10</x:v>
      </x:c>
      <x:c r="B1151" s="2" t="str">
        <x:v>31</x:v>
      </x:c>
      <x:c r="C1151" s="2" t="str">
        <x:v>阿塞拜疆</x:v>
      </x:c>
      <x:c r="D1151" s="2" t="str">
        <x:v>8481</x:v>
      </x:c>
      <x:c r="E1151" s="2" t="str">
        <x:v>总类（含零件及龙头）</x:v>
      </x:c>
      <x:c r="F1151" s="2" t="str">
        <x:v>世界</x:v>
      </x:c>
      <x:c r="G1151" s="8" t="n">
        <x:v>14170037.76</x:v>
      </x:c>
      <x:c r="H1151" s="8" t="n">
        <x:v>14170037.76</x:v>
      </x:c>
      <x:c r="I1151" s="8"/>
      <x:c r="J1151" s="8" t="n">
        <x:v>708446.502</x:v>
      </x:c>
      <x:c r="K1151" s="3" t="b">
        <x:v>0</x:v>
      </x:c>
      <x:c r="L1151" s="2" t="n">
        <x:v>19</x:v>
      </x:c>
    </x:row>
    <x:row r="1152" ht="22" customHeight="1">
      <x:c r="A1152" s="2" t="str">
        <x:v>2025-10</x:v>
      </x:c>
      <x:c r="B1152" s="2" t="str">
        <x:v>32</x:v>
      </x:c>
      <x:c r="C1152" s="2" t="str">
        <x:v>阿根廷</x:v>
      </x:c>
      <x:c r="D1152" s="2" t="str">
        <x:v>8481</x:v>
      </x:c>
      <x:c r="E1152" s="2" t="str">
        <x:v>总类（含零件及龙头）</x:v>
      </x:c>
      <x:c r="F1152" s="2" t="str">
        <x:v>世界</x:v>
      </x:c>
      <x:c r="G1152" s="8" t="n">
        <x:v>59145898.09</x:v>
      </x:c>
      <x:c r="H1152" s="8" t="n">
        <x:v>59145898.09</x:v>
      </x:c>
      <x:c r="I1152" s="8" t="n">
        <x:v>56771930.85</x:v>
      </x:c>
      <x:c r="J1152" s="8" t="n">
        <x:v>3349657.43</x:v>
      </x:c>
      <x:c r="K1152" s="3" t="b">
        <x:v>0</x:v>
      </x:c>
      <x:c r="L1152" s="2" t="n">
        <x:v>19</x:v>
      </x:c>
    </x:row>
    <x:row r="1153" ht="22" customHeight="1">
      <x:c r="A1153" s="2" t="str">
        <x:v>2025-10</x:v>
      </x:c>
      <x:c r="B1153" s="2" t="str">
        <x:v>36</x:v>
      </x:c>
      <x:c r="C1153" s="2" t="str">
        <x:v>澳大利亚</x:v>
      </x:c>
      <x:c r="D1153" s="2" t="str">
        <x:v>8481</x:v>
      </x:c>
      <x:c r="E1153" s="2" t="str">
        <x:v>总类（含零件及龙头）</x:v>
      </x:c>
      <x:c r="F1153" s="2" t="str">
        <x:v>世界</x:v>
      </x:c>
      <x:c r="G1153" s="8" t="n">
        <x:v>161003432.519</x:v>
      </x:c>
      <x:c r="H1153" s="8" t="n">
        <x:v>161003432.519</x:v>
      </x:c>
      <x:c r="I1153" s="8" t="n">
        <x:v>155839276.534</x:v>
      </x:c>
      <x:c r="J1153" s="8"/>
      <x:c r="K1153" s="3" t="b">
        <x:v>0</x:v>
      </x:c>
      <x:c r="L1153" s="2" t="n">
        <x:v>19</x:v>
      </x:c>
    </x:row>
    <x:row r="1154" ht="22" customHeight="1">
      <x:c r="A1154" s="2" t="str">
        <x:v>2025-10</x:v>
      </x:c>
      <x:c r="B1154" s="2" t="str">
        <x:v>51</x:v>
      </x:c>
      <x:c r="C1154" s="2" t="str">
        <x:v>亚美尼亚</x:v>
      </x:c>
      <x:c r="D1154" s="2" t="str">
        <x:v>8481</x:v>
      </x:c>
      <x:c r="E1154" s="2" t="str">
        <x:v>总类（含零件及龙头）</x:v>
      </x:c>
      <x:c r="F1154" s="2" t="str">
        <x:v>世界</x:v>
      </x:c>
      <x:c r="G1154" s="8" t="n">
        <x:v>3188767.35</x:v>
      </x:c>
      <x:c r="H1154" s="8" t="n">
        <x:v>3188767.35</x:v>
      </x:c>
      <x:c r="I1154" s="8"/>
      <x:c r="J1154" s="8" t="n">
        <x:v>249500.49</x:v>
      </x:c>
      <x:c r="K1154" s="3" t="b">
        <x:v>0</x:v>
      </x:c>
      <x:c r="L1154" s="2" t="n">
        <x:v>19</x:v>
      </x:c>
    </x:row>
    <x:row r="1155" ht="22" customHeight="1">
      <x:c r="A1155" s="2" t="str">
        <x:v>2025-10</x:v>
      </x:c>
      <x:c r="B1155" s="2" t="str">
        <x:v>52</x:v>
      </x:c>
      <x:c r="C1155" s="2" t="str">
        <x:v>巴巴多斯</x:v>
      </x:c>
      <x:c r="D1155" s="2" t="str">
        <x:v>8481</x:v>
      </x:c>
      <x:c r="E1155" s="2" t="str">
        <x:v>总类（含零件及龙头）</x:v>
      </x:c>
      <x:c r="F1155" s="2" t="str">
        <x:v>世界</x:v>
      </x:c>
      <x:c r="G1155" s="8" t="n">
        <x:v>1339972.5</x:v>
      </x:c>
      <x:c r="H1155" s="8" t="n">
        <x:v>1339972.5</x:v>
      </x:c>
      <x:c r="I1155" s="8"/>
      <x:c r="J1155" s="8" t="n">
        <x:v>52057.045</x:v>
      </x:c>
      <x:c r="K1155" s="3" t="b">
        <x:v>1</x:v>
      </x:c>
      <x:c r="L1155" s="2" t="n">
        <x:v>19</x:v>
      </x:c>
    </x:row>
    <x:row r="1156" ht="22" customHeight="1">
      <x:c r="A1156" s="2" t="str">
        <x:v>2025-10</x:v>
      </x:c>
      <x:c r="B1156" s="2" t="str">
        <x:v>56</x:v>
      </x:c>
      <x:c r="C1156" s="2" t="str">
        <x:v>比利时</x:v>
      </x:c>
      <x:c r="D1156" s="2" t="str">
        <x:v>8481</x:v>
      </x:c>
      <x:c r="E1156" s="2" t="str">
        <x:v>总类（含零件及龙头）</x:v>
      </x:c>
      <x:c r="F1156" s="2" t="str">
        <x:v>世界</x:v>
      </x:c>
      <x:c r="G1156" s="8" t="n">
        <x:v>110541425.981</x:v>
      </x:c>
      <x:c r="H1156" s="8" t="n">
        <x:v>110541425.981</x:v>
      </x:c>
      <x:c r="I1156" s="8"/>
      <x:c r="J1156" s="8" t="n">
        <x:v>4555143.662</x:v>
      </x:c>
      <x:c r="K1156" s="3" t="b">
        <x:v>1</x:v>
      </x:c>
      <x:c r="L1156" s="2" t="n">
        <x:v>19</x:v>
      </x:c>
    </x:row>
    <x:row r="1157" ht="22" customHeight="1">
      <x:c r="A1157" s="2" t="str">
        <x:v>2025-10</x:v>
      </x:c>
      <x:c r="B1157" s="2" t="str">
        <x:v>60</x:v>
      </x:c>
      <x:c r="C1157" s="2" t="str">
        <x:v>Bermuda</x:v>
      </x:c>
      <x:c r="D1157" s="2" t="str">
        <x:v>8481</x:v>
      </x:c>
      <x:c r="E1157" s="2" t="str">
        <x:v>总类（含零件及龙头）</x:v>
      </x:c>
      <x:c r="F1157" s="2" t="str">
        <x:v>世界</x:v>
      </x:c>
      <x:c r="G1157" s="8" t="n">
        <x:v>305087</x:v>
      </x:c>
      <x:c r="H1157" s="8"/>
      <x:c r="I1157" s="8" t="n">
        <x:v>305087</x:v>
      </x:c>
      <x:c r="J1157" s="8" t="n">
        <x:v>8229.35</x:v>
      </x:c>
      <x:c r="K1157" s="3" t="b">
        <x:v>0</x:v>
      </x:c>
      <x:c r="L1157" s="2" t="n">
        <x:v>19</x:v>
      </x:c>
    </x:row>
    <x:row r="1158" ht="22" customHeight="1">
      <x:c r="A1158" s="2" t="str">
        <x:v>2025-10</x:v>
      </x:c>
      <x:c r="B1158" s="2" t="str">
        <x:v>64</x:v>
      </x:c>
      <x:c r="C1158" s="2" t="str">
        <x:v>Bhutan</x:v>
      </x:c>
      <x:c r="D1158" s="2" t="str">
        <x:v>8481</x:v>
      </x:c>
      <x:c r="E1158" s="2" t="str">
        <x:v>总类（含零件及龙头）</x:v>
      </x:c>
      <x:c r="F1158" s="2" t="str">
        <x:v>世界</x:v>
      </x:c>
      <x:c r="G1158" s="8" t="n">
        <x:v>411728.805</x:v>
      </x:c>
      <x:c r="H1158" s="8" t="n">
        <x:v>411728.805</x:v>
      </x:c>
      <x:c r="I1158" s="8"/>
      <x:c r="J1158" s="8" t="n">
        <x:v>10813.87</x:v>
      </x:c>
      <x:c r="K1158" s="3" t="b">
        <x:v>1</x:v>
      </x:c>
      <x:c r="L1158" s="2" t="n">
        <x:v>19</x:v>
      </x:c>
    </x:row>
    <x:row r="1159" ht="22" customHeight="1">
      <x:c r="A1159" s="2" t="str">
        <x:v>2025-10</x:v>
      </x:c>
      <x:c r="B1159" s="2" t="str">
        <x:v>68</x:v>
      </x:c>
      <x:c r="C1159" s="2" t="str">
        <x:v>玻利维亚</x:v>
      </x:c>
      <x:c r="D1159" s="2" t="str">
        <x:v>8481</x:v>
      </x:c>
      <x:c r="E1159" s="2" t="str">
        <x:v>总类（含零件及龙头）</x:v>
      </x:c>
      <x:c r="F1159" s="2" t="str">
        <x:v>世界</x:v>
      </x:c>
      <x:c r="G1159" s="8" t="n">
        <x:v>4016443</x:v>
      </x:c>
      <x:c r="H1159" s="8" t="n">
        <x:v>4016443</x:v>
      </x:c>
      <x:c r="I1159" s="8" t="n">
        <x:v>3750346</x:v>
      </x:c>
      <x:c r="J1159" s="8"/>
      <x:c r="K1159" s="3" t="b">
        <x:v>0</x:v>
      </x:c>
      <x:c r="L1159" s="2" t="n">
        <x:v>19</x:v>
      </x:c>
    </x:row>
    <x:row r="1160" ht="22" customHeight="1">
      <x:c r="A1160" s="2" t="str">
        <x:v>2025-10</x:v>
      </x:c>
      <x:c r="B1160" s="2" t="str">
        <x:v>70</x:v>
      </x:c>
      <x:c r="C1160" s="2" t="str">
        <x:v>波黑</x:v>
      </x:c>
      <x:c r="D1160" s="2" t="str">
        <x:v>8481</x:v>
      </x:c>
      <x:c r="E1160" s="2" t="str">
        <x:v>总类（含零件及龙头）</x:v>
      </x:c>
      <x:c r="F1160" s="2" t="str">
        <x:v>世界</x:v>
      </x:c>
      <x:c r="G1160" s="8" t="n">
        <x:v>7088467.329</x:v>
      </x:c>
      <x:c r="H1160" s="8" t="n">
        <x:v>7088467.329</x:v>
      </x:c>
      <x:c r="I1160" s="8"/>
      <x:c r="J1160" s="8" t="n">
        <x:v>368860.36</x:v>
      </x:c>
      <x:c r="K1160" s="3" t="b">
        <x:v>0</x:v>
      </x:c>
      <x:c r="L1160" s="2" t="n">
        <x:v>19</x:v>
      </x:c>
    </x:row>
    <x:row r="1161" ht="22" customHeight="1">
      <x:c r="A1161" s="2" t="str">
        <x:v>2025-10</x:v>
      </x:c>
      <x:c r="B1161" s="2" t="str">
        <x:v>76</x:v>
      </x:c>
      <x:c r="C1161" s="2" t="str">
        <x:v>巴西</x:v>
      </x:c>
      <x:c r="D1161" s="2" t="str">
        <x:v>8481</x:v>
      </x:c>
      <x:c r="E1161" s="2" t="str">
        <x:v>总类（含零件及龙头）</x:v>
      </x:c>
      <x:c r="F1161" s="2" t="str">
        <x:v>世界</x:v>
      </x:c>
      <x:c r="G1161" s="8" t="n">
        <x:v>177430005</x:v>
      </x:c>
      <x:c r="H1161" s="8" t="n">
        <x:v>177430005</x:v>
      </x:c>
      <x:c r="I1161" s="8" t="n">
        <x:v>171316785</x:v>
      </x:c>
      <x:c r="J1161" s="8" t="n">
        <x:v>7192394.957</x:v>
      </x:c>
      <x:c r="K1161" s="3" t="b">
        <x:v>1</x:v>
      </x:c>
      <x:c r="L1161" s="2" t="n">
        <x:v>19</x:v>
      </x:c>
    </x:row>
    <x:row r="1162" ht="22" customHeight="1">
      <x:c r="A1162" s="2" t="str">
        <x:v>2025-10</x:v>
      </x:c>
      <x:c r="B1162" s="2" t="str">
        <x:v>84</x:v>
      </x:c>
      <x:c r="C1162" s="2" t="str">
        <x:v>Belize</x:v>
      </x:c>
      <x:c r="D1162" s="2" t="str">
        <x:v>8481</x:v>
      </x:c>
      <x:c r="E1162" s="2" t="str">
        <x:v>总类（含零件及龙头）</x:v>
      </x:c>
      <x:c r="F1162" s="2" t="str">
        <x:v>世界</x:v>
      </x:c>
      <x:c r="G1162" s="8" t="n">
        <x:v>517248.91</x:v>
      </x:c>
      <x:c r="H1162" s="8" t="n">
        <x:v>517248.91</x:v>
      </x:c>
      <x:c r="I1162" s="8"/>
      <x:c r="J1162" s="8" t="n">
        <x:v>107077.664</x:v>
      </x:c>
      <x:c r="K1162" s="3" t="b">
        <x:v>1</x:v>
      </x:c>
      <x:c r="L1162" s="2" t="n">
        <x:v>19</x:v>
      </x:c>
    </x:row>
    <x:row r="1163" ht="22" customHeight="1">
      <x:c r="A1163" s="2" t="str">
        <x:v>2025-10</x:v>
      </x:c>
      <x:c r="B1163" s="2" t="str">
        <x:v>100</x:v>
      </x:c>
      <x:c r="C1163" s="2" t="str">
        <x:v>保加利亚</x:v>
      </x:c>
      <x:c r="D1163" s="2" t="str">
        <x:v>8481</x:v>
      </x:c>
      <x:c r="E1163" s="2" t="str">
        <x:v>总类（含零件及龙头）</x:v>
      </x:c>
      <x:c r="F1163" s="2" t="str">
        <x:v>世界</x:v>
      </x:c>
      <x:c r="G1163" s="8" t="n">
        <x:v>22416433.594</x:v>
      </x:c>
      <x:c r="H1163" s="8" t="n">
        <x:v>22416433.594</x:v>
      </x:c>
      <x:c r="I1163" s="8"/>
      <x:c r="J1163" s="8" t="n">
        <x:v>1906773.833</x:v>
      </x:c>
      <x:c r="K1163" s="3" t="b">
        <x:v>1</x:v>
      </x:c>
      <x:c r="L1163" s="2" t="n">
        <x:v>19</x:v>
      </x:c>
    </x:row>
    <x:row r="1164" ht="22" customHeight="1">
      <x:c r="A1164" s="2" t="str">
        <x:v>2025-10</x:v>
      </x:c>
      <x:c r="B1164" s="2" t="str">
        <x:v>104</x:v>
      </x:c>
      <x:c r="C1164" s="2" t="str">
        <x:v>Myanmar</x:v>
      </x:c>
      <x:c r="D1164" s="2" t="str">
        <x:v>8481</x:v>
      </x:c>
      <x:c r="E1164" s="2" t="str">
        <x:v>总类（含零件及龙头）</x:v>
      </x:c>
      <x:c r="F1164" s="2" t="str">
        <x:v>世界</x:v>
      </x:c>
      <x:c r="G1164" s="8" t="n">
        <x:v>529222.22</x:v>
      </x:c>
      <x:c r="H1164" s="8" t="n">
        <x:v>529222.22</x:v>
      </x:c>
      <x:c r="I1164" s="8"/>
      <x:c r="J1164" s="8" t="n">
        <x:v>77043.427</x:v>
      </x:c>
      <x:c r="K1164" s="3" t="b">
        <x:v>1</x:v>
      </x:c>
      <x:c r="L1164" s="2" t="n">
        <x:v>19</x:v>
      </x:c>
    </x:row>
    <x:row r="1165" ht="22" customHeight="1">
      <x:c r="A1165" s="2" t="str">
        <x:v>2025-10</x:v>
      </x:c>
      <x:c r="B1165" s="2" t="str">
        <x:v>124</x:v>
      </x:c>
      <x:c r="C1165" s="2" t="str">
        <x:v>加拿大</x:v>
      </x:c>
      <x:c r="D1165" s="2" t="str">
        <x:v>8481</x:v>
      </x:c>
      <x:c r="E1165" s="2" t="str">
        <x:v>总类（含零件及龙头）</x:v>
      </x:c>
      <x:c r="F1165" s="2" t="str">
        <x:v>世界</x:v>
      </x:c>
      <x:c r="G1165" s="8" t="n">
        <x:v>358489111.888</x:v>
      </x:c>
      <x:c r="H1165" s="8"/>
      <x:c r="I1165" s="8" t="n">
        <x:v>358489111.888</x:v>
      </x:c>
      <x:c r="J1165" s="8"/>
      <x:c r="K1165" s="3" t="b">
        <x:v>0</x:v>
      </x:c>
      <x:c r="L1165" s="2" t="n">
        <x:v>19</x:v>
      </x:c>
    </x:row>
    <x:row r="1166" ht="22" customHeight="1">
      <x:c r="A1166" s="2" t="str">
        <x:v>2025-10</x:v>
      </x:c>
      <x:c r="B1166" s="2" t="str">
        <x:v>152</x:v>
      </x:c>
      <x:c r="C1166" s="2" t="str">
        <x:v>智利</x:v>
      </x:c>
      <x:c r="D1166" s="2" t="str">
        <x:v>8481</x:v>
      </x:c>
      <x:c r="E1166" s="2" t="str">
        <x:v>总类（含零件及龙头）</x:v>
      </x:c>
      <x:c r="F1166" s="2" t="str">
        <x:v>世界</x:v>
      </x:c>
      <x:c r="G1166" s="8" t="n">
        <x:v>39217521.776</x:v>
      </x:c>
      <x:c r="H1166" s="8" t="n">
        <x:v>39217521.776</x:v>
      </x:c>
      <x:c r="I1166" s="8" t="n">
        <x:v>37223487.842</x:v>
      </x:c>
      <x:c r="J1166" s="8" t="n">
        <x:v>2078228.953</x:v>
      </x:c>
      <x:c r="K1166" s="3" t="b">
        <x:v>0</x:v>
      </x:c>
      <x:c r="L1166" s="2" t="n">
        <x:v>19</x:v>
      </x:c>
    </x:row>
    <x:row r="1167" ht="22" customHeight="1">
      <x:c r="A1167" s="2" t="str">
        <x:v>2025-10</x:v>
      </x:c>
      <x:c r="B1167" s="2" t="str">
        <x:v>170</x:v>
      </x:c>
      <x:c r="C1167" s="2" t="str">
        <x:v>哥伦比亚</x:v>
      </x:c>
      <x:c r="D1167" s="2" t="str">
        <x:v>8481</x:v>
      </x:c>
      <x:c r="E1167" s="2" t="str">
        <x:v>总类（含零件及龙头）</x:v>
      </x:c>
      <x:c r="F1167" s="2" t="str">
        <x:v>世界</x:v>
      </x:c>
      <x:c r="G1167" s="8" t="n">
        <x:v>24066042.84</x:v>
      </x:c>
      <x:c r="H1167" s="8" t="n">
        <x:v>24066042.84</x:v>
      </x:c>
      <x:c r="I1167" s="8" t="n">
        <x:v>23107321.04</x:v>
      </x:c>
      <x:c r="J1167" s="8" t="n">
        <x:v>1607488.07</x:v>
      </x:c>
      <x:c r="K1167" s="3" t="b">
        <x:v>0</x:v>
      </x:c>
      <x:c r="L1167" s="2" t="n">
        <x:v>19</x:v>
      </x:c>
    </x:row>
    <x:row r="1168" ht="22" customHeight="1">
      <x:c r="A1168" s="2" t="str">
        <x:v>2025-10</x:v>
      </x:c>
      <x:c r="B1168" s="2" t="str">
        <x:v>191</x:v>
      </x:c>
      <x:c r="C1168" s="2" t="str">
        <x:v>克罗地亚</x:v>
      </x:c>
      <x:c r="D1168" s="2" t="str">
        <x:v>8481</x:v>
      </x:c>
      <x:c r="E1168" s="2" t="str">
        <x:v>总类（含零件及龙头）</x:v>
      </x:c>
      <x:c r="F1168" s="2" t="str">
        <x:v>世界</x:v>
      </x:c>
      <x:c r="G1168" s="8" t="n">
        <x:v>19940439</x:v>
      </x:c>
      <x:c r="H1168" s="8" t="n">
        <x:v>19940439</x:v>
      </x:c>
      <x:c r="I1168" s="8"/>
      <x:c r="J1168" s="8" t="n">
        <x:v>728727.274</x:v>
      </x:c>
      <x:c r="K1168" s="3" t="b">
        <x:v>1</x:v>
      </x:c>
      <x:c r="L1168" s="2" t="n">
        <x:v>19</x:v>
      </x:c>
    </x:row>
    <x:row r="1169" ht="22" customHeight="1">
      <x:c r="A1169" s="2" t="str">
        <x:v>2025-10</x:v>
      </x:c>
      <x:c r="B1169" s="2" t="str">
        <x:v>196</x:v>
      </x:c>
      <x:c r="C1169" s="2" t="str">
        <x:v>塞浦路斯</x:v>
      </x:c>
      <x:c r="D1169" s="2" t="str">
        <x:v>8481</x:v>
      </x:c>
      <x:c r="E1169" s="2" t="str">
        <x:v>总类（含零件及龙头）</x:v>
      </x:c>
      <x:c r="F1169" s="2" t="str">
        <x:v>世界</x:v>
      </x:c>
      <x:c r="G1169" s="8" t="n">
        <x:v>3339853.781</x:v>
      </x:c>
      <x:c r="H1169" s="8" t="n">
        <x:v>3339853.781</x:v>
      </x:c>
      <x:c r="I1169" s="8"/>
      <x:c r="J1169" s="8"/>
      <x:c r="K1169" s="3" t="b">
        <x:v>0</x:v>
      </x:c>
      <x:c r="L1169" s="2" t="n">
        <x:v>19</x:v>
      </x:c>
    </x:row>
    <x:row r="1170" ht="22" customHeight="1">
      <x:c r="A1170" s="2" t="str">
        <x:v>2025-10</x:v>
      </x:c>
      <x:c r="B1170" s="2" t="str">
        <x:v>203</x:v>
      </x:c>
      <x:c r="C1170" s="2" t="str">
        <x:v>捷克</x:v>
      </x:c>
      <x:c r="D1170" s="2" t="str">
        <x:v>8481</x:v>
      </x:c>
      <x:c r="E1170" s="2" t="str">
        <x:v>总类（含零件及龙头）</x:v>
      </x:c>
      <x:c r="F1170" s="2" t="str">
        <x:v>世界</x:v>
      </x:c>
      <x:c r="G1170" s="8" t="n">
        <x:v>164217687</x:v>
      </x:c>
      <x:c r="H1170" s="8" t="n">
        <x:v>164217687</x:v>
      </x:c>
      <x:c r="I1170" s="8" t="n">
        <x:v>161293962</x:v>
      </x:c>
      <x:c r="J1170" s="8" t="n">
        <x:v>4741336.575</x:v>
      </x:c>
      <x:c r="K1170" s="3" t="b">
        <x:v>1</x:v>
      </x:c>
      <x:c r="L1170" s="2" t="n">
        <x:v>19</x:v>
      </x:c>
    </x:row>
    <x:row r="1171" ht="22" customHeight="1">
      <x:c r="A1171" s="2" t="str">
        <x:v>2025-10</x:v>
      </x:c>
      <x:c r="B1171" s="2" t="str">
        <x:v>208</x:v>
      </x:c>
      <x:c r="C1171" s="2" t="str">
        <x:v>丹麦</x:v>
      </x:c>
      <x:c r="D1171" s="2" t="str">
        <x:v>8481</x:v>
      </x:c>
      <x:c r="E1171" s="2" t="str">
        <x:v>总类（含零件及龙头）</x:v>
      </x:c>
      <x:c r="F1171" s="2" t="str">
        <x:v>世界</x:v>
      </x:c>
      <x:c r="G1171" s="8" t="n">
        <x:v>100442303.25</x:v>
      </x:c>
      <x:c r="H1171" s="8" t="n">
        <x:v>100442303.25</x:v>
      </x:c>
      <x:c r="I1171" s="8"/>
      <x:c r="J1171" s="8" t="n">
        <x:v>3275899.925</x:v>
      </x:c>
      <x:c r="K1171" s="3" t="b">
        <x:v>1</x:v>
      </x:c>
      <x:c r="L1171" s="2" t="n">
        <x:v>19</x:v>
      </x:c>
    </x:row>
    <x:row r="1172" ht="22" customHeight="1">
      <x:c r="A1172" s="2" t="str">
        <x:v>2025-10</x:v>
      </x:c>
      <x:c r="B1172" s="2" t="str">
        <x:v>214</x:v>
      </x:c>
      <x:c r="C1172" s="2" t="str">
        <x:v>多米尼加共和国</x:v>
      </x:c>
      <x:c r="D1172" s="2" t="str">
        <x:v>8481</x:v>
      </x:c>
      <x:c r="E1172" s="2" t="str">
        <x:v>总类（含零件及龙头）</x:v>
      </x:c>
      <x:c r="F1172" s="2" t="str">
        <x:v>世界</x:v>
      </x:c>
      <x:c r="G1172" s="8" t="n">
        <x:v>12361621.157</x:v>
      </x:c>
      <x:c r="H1172" s="8" t="n">
        <x:v>12361621.157</x:v>
      </x:c>
      <x:c r="I1172" s="8" t="n">
        <x:v>11653502.938</x:v>
      </x:c>
      <x:c r="J1172" s="8"/>
      <x:c r="K1172" s="3" t="b">
        <x:v>0</x:v>
      </x:c>
      <x:c r="L1172" s="2" t="n">
        <x:v>19</x:v>
      </x:c>
    </x:row>
    <x:row r="1173" ht="22" customHeight="1">
      <x:c r="A1173" s="2" t="str">
        <x:v>2025-10</x:v>
      </x:c>
      <x:c r="B1173" s="2" t="str">
        <x:v>222</x:v>
      </x:c>
      <x:c r="C1173" s="2" t="str">
        <x:v>萨尔瓦多</x:v>
      </x:c>
      <x:c r="D1173" s="2" t="str">
        <x:v>8481</x:v>
      </x:c>
      <x:c r="E1173" s="2" t="str">
        <x:v>总类（含零件及龙头）</x:v>
      </x:c>
      <x:c r="F1173" s="2" t="str">
        <x:v>世界</x:v>
      </x:c>
      <x:c r="G1173" s="8" t="n">
        <x:v>3846431.38</x:v>
      </x:c>
      <x:c r="H1173" s="8" t="n">
        <x:v>3846431.38</x:v>
      </x:c>
      <x:c r="I1173" s="8"/>
      <x:c r="J1173" s="8" t="n">
        <x:v>326234.43</x:v>
      </x:c>
      <x:c r="K1173" s="3" t="b">
        <x:v>0</x:v>
      </x:c>
      <x:c r="L1173" s="2" t="n">
        <x:v>19</x:v>
      </x:c>
    </x:row>
    <x:row r="1174" ht="22" customHeight="1">
      <x:c r="A1174" s="2" t="str">
        <x:v>2025-10</x:v>
      </x:c>
      <x:c r="B1174" s="2" t="str">
        <x:v>233</x:v>
      </x:c>
      <x:c r="C1174" s="2" t="str">
        <x:v>爱沙尼亚</x:v>
      </x:c>
      <x:c r="D1174" s="2" t="str">
        <x:v>8481</x:v>
      </x:c>
      <x:c r="E1174" s="2" t="str">
        <x:v>总类（含零件及龙头）</x:v>
      </x:c>
      <x:c r="F1174" s="2" t="str">
        <x:v>世界</x:v>
      </x:c>
      <x:c r="G1174" s="8" t="n">
        <x:v>8020232.01</x:v>
      </x:c>
      <x:c r="H1174" s="8" t="n">
        <x:v>8020232.01</x:v>
      </x:c>
      <x:c r="I1174" s="8"/>
      <x:c r="J1174" s="8" t="n">
        <x:v>330805.682</x:v>
      </x:c>
      <x:c r="K1174" s="3" t="b">
        <x:v>0</x:v>
      </x:c>
      <x:c r="L1174" s="2" t="n">
        <x:v>19</x:v>
      </x:c>
    </x:row>
    <x:row r="1175" ht="22" customHeight="1">
      <x:c r="A1175" s="2" t="str">
        <x:v>2025-10</x:v>
      </x:c>
      <x:c r="B1175" s="2" t="str">
        <x:v>234</x:v>
      </x:c>
      <x:c r="C1175" s="2" t="str">
        <x:v>Faroe Isds</x:v>
      </x:c>
      <x:c r="D1175" s="2" t="str">
        <x:v>8481</x:v>
      </x:c>
      <x:c r="E1175" s="2" t="str">
        <x:v>总类（含零件及龙头）</x:v>
      </x:c>
      <x:c r="F1175" s="2" t="str">
        <x:v>世界</x:v>
      </x:c>
      <x:c r="G1175" s="8" t="n">
        <x:v>641839.752</x:v>
      </x:c>
      <x:c r="H1175" s="8" t="n">
        <x:v>641839.752</x:v>
      </x:c>
      <x:c r="I1175" s="8" t="n">
        <x:v>591505.098</x:v>
      </x:c>
      <x:c r="J1175" s="8" t="n">
        <x:v>10995.362</x:v>
      </x:c>
      <x:c r="K1175" s="3" t="b">
        <x:v>1</x:v>
      </x:c>
      <x:c r="L1175" s="2" t="n">
        <x:v>19</x:v>
      </x:c>
    </x:row>
    <x:row r="1176" ht="22" customHeight="1">
      <x:c r="A1176" s="2" t="str">
        <x:v>2025-10</x:v>
      </x:c>
      <x:c r="B1176" s="2" t="str">
        <x:v>242</x:v>
      </x:c>
      <x:c r="C1176" s="2" t="str">
        <x:v>Fiji</x:v>
      </x:c>
      <x:c r="D1176" s="2" t="str">
        <x:v>8481</x:v>
      </x:c>
      <x:c r="E1176" s="2" t="str">
        <x:v>总类（含零件及龙头）</x:v>
      </x:c>
      <x:c r="F1176" s="2" t="str">
        <x:v>世界</x:v>
      </x:c>
      <x:c r="G1176" s="8" t="n">
        <x:v>763130.7</x:v>
      </x:c>
      <x:c r="H1176" s="8" t="n">
        <x:v>763130.7</x:v>
      </x:c>
      <x:c r="I1176" s="8"/>
      <x:c r="J1176" s="8" t="n">
        <x:v>64222.53</x:v>
      </x:c>
      <x:c r="K1176" s="3" t="b">
        <x:v>0</x:v>
      </x:c>
      <x:c r="L1176" s="2" t="n">
        <x:v>19</x:v>
      </x:c>
    </x:row>
    <x:row r="1177" ht="22" customHeight="1">
      <x:c r="A1177" s="2" t="str">
        <x:v>2025-10</x:v>
      </x:c>
      <x:c r="B1177" s="2" t="str">
        <x:v>246</x:v>
      </x:c>
      <x:c r="C1177" s="2" t="str">
        <x:v>芬兰</x:v>
      </x:c>
      <x:c r="D1177" s="2" t="str">
        <x:v>8481</x:v>
      </x:c>
      <x:c r="E1177" s="2" t="str">
        <x:v>总类（含零件及龙头）</x:v>
      </x:c>
      <x:c r="F1177" s="2" t="str">
        <x:v>世界</x:v>
      </x:c>
      <x:c r="G1177" s="8" t="n">
        <x:v>51731297.774</x:v>
      </x:c>
      <x:c r="H1177" s="8" t="n">
        <x:v>51731297.774</x:v>
      </x:c>
      <x:c r="I1177" s="8"/>
      <x:c r="J1177" s="8" t="n">
        <x:v>1424711.134</x:v>
      </x:c>
      <x:c r="K1177" s="3" t="b">
        <x:v>1</x:v>
      </x:c>
      <x:c r="L1177" s="2" t="n">
        <x:v>19</x:v>
      </x:c>
    </x:row>
    <x:row r="1178" ht="22" customHeight="1">
      <x:c r="A1178" s="2" t="str">
        <x:v>2025-10</x:v>
      </x:c>
      <x:c r="B1178" s="2" t="str">
        <x:v>251</x:v>
      </x:c>
      <x:c r="C1178" s="2" t="str">
        <x:v>法国</x:v>
      </x:c>
      <x:c r="D1178" s="2" t="str">
        <x:v>8481</x:v>
      </x:c>
      <x:c r="E1178" s="2" t="str">
        <x:v>总类（含零件及龙头）</x:v>
      </x:c>
      <x:c r="F1178" s="2" t="str">
        <x:v>世界</x:v>
      </x:c>
      <x:c r="G1178" s="8" t="n">
        <x:v>352944218.287</x:v>
      </x:c>
      <x:c r="H1178" s="8" t="n">
        <x:v>352944218.287</x:v>
      </x:c>
      <x:c r="I1178" s="8"/>
      <x:c r="J1178" s="8" t="n">
        <x:v>11881482.943</x:v>
      </x:c>
      <x:c r="K1178" s="3" t="b">
        <x:v>1</x:v>
      </x:c>
      <x:c r="L1178" s="2" t="n">
        <x:v>19</x:v>
      </x:c>
    </x:row>
    <x:row r="1179" ht="22" customHeight="1">
      <x:c r="A1179" s="2" t="str">
        <x:v>2025-10</x:v>
      </x:c>
      <x:c r="B1179" s="2" t="str">
        <x:v>268</x:v>
      </x:c>
      <x:c r="C1179" s="2" t="str">
        <x:v>格鲁吉亚</x:v>
      </x:c>
      <x:c r="D1179" s="2" t="str">
        <x:v>8481</x:v>
      </x:c>
      <x:c r="E1179" s="2" t="str">
        <x:v>总类（含零件及龙头）</x:v>
      </x:c>
      <x:c r="F1179" s="2" t="str">
        <x:v>世界</x:v>
      </x:c>
      <x:c r="G1179" s="8" t="n">
        <x:v>4565626.881</x:v>
      </x:c>
      <x:c r="H1179" s="8" t="n">
        <x:v>4565626.881</x:v>
      </x:c>
      <x:c r="I1179" s="8"/>
      <x:c r="J1179" s="8" t="n">
        <x:v>367826.33</x:v>
      </x:c>
      <x:c r="K1179" s="3" t="b">
        <x:v>0</x:v>
      </x:c>
      <x:c r="L1179" s="2" t="n">
        <x:v>19</x:v>
      </x:c>
    </x:row>
    <x:row r="1180" ht="22" customHeight="1">
      <x:c r="A1180" s="2" t="str">
        <x:v>2025-10</x:v>
      </x:c>
      <x:c r="B1180" s="2" t="str">
        <x:v>276</x:v>
      </x:c>
      <x:c r="C1180" s="2" t="str">
        <x:v>德国</x:v>
      </x:c>
      <x:c r="D1180" s="2" t="str">
        <x:v>8481</x:v>
      </x:c>
      <x:c r="E1180" s="2" t="str">
        <x:v>总类（含零件及龙头）</x:v>
      </x:c>
      <x:c r="F1180" s="2" t="str">
        <x:v>世界</x:v>
      </x:c>
      <x:c r="G1180" s="8" t="n">
        <x:v>804337502.961</x:v>
      </x:c>
      <x:c r="H1180" s="8" t="n">
        <x:v>804337502.961</x:v>
      </x:c>
      <x:c r="I1180" s="8"/>
      <x:c r="J1180" s="8" t="n">
        <x:v>25225191.706</x:v>
      </x:c>
      <x:c r="K1180" s="3" t="b">
        <x:v>1</x:v>
      </x:c>
      <x:c r="L1180" s="2" t="n">
        <x:v>19</x:v>
      </x:c>
    </x:row>
    <x:row r="1181" ht="22" customHeight="1">
      <x:c r="A1181" s="2" t="str">
        <x:v>2025-10</x:v>
      </x:c>
      <x:c r="B1181" s="2" t="str">
        <x:v>288</x:v>
      </x:c>
      <x:c r="C1181" s="2" t="str">
        <x:v>加纳</x:v>
      </x:c>
      <x:c r="D1181" s="2" t="str">
        <x:v>8481</x:v>
      </x:c>
      <x:c r="E1181" s="2" t="str">
        <x:v>总类（含零件及龙头）</x:v>
      </x:c>
      <x:c r="F1181" s="2" t="str">
        <x:v>世界</x:v>
      </x:c>
      <x:c r="G1181" s="8" t="n">
        <x:v>5082812.59</x:v>
      </x:c>
      <x:c r="H1181" s="8" t="n">
        <x:v>5082812.59</x:v>
      </x:c>
      <x:c r="I1181" s="8"/>
      <x:c r="J1181" s="8" t="n">
        <x:v>811532.924</x:v>
      </x:c>
      <x:c r="K1181" s="3" t="b">
        <x:v>0</x:v>
      </x:c>
      <x:c r="L1181" s="2" t="n">
        <x:v>19</x:v>
      </x:c>
    </x:row>
    <x:row r="1182" ht="22" customHeight="1">
      <x:c r="A1182" s="2" t="str">
        <x:v>2025-10</x:v>
      </x:c>
      <x:c r="B1182" s="2" t="str">
        <x:v>300</x:v>
      </x:c>
      <x:c r="C1182" s="2" t="str">
        <x:v>希腊</x:v>
      </x:c>
      <x:c r="D1182" s="2" t="str">
        <x:v>8481</x:v>
      </x:c>
      <x:c r="E1182" s="2" t="str">
        <x:v>总类（含零件及龙头）</x:v>
      </x:c>
      <x:c r="F1182" s="2" t="str">
        <x:v>世界</x:v>
      </x:c>
      <x:c r="G1182" s="8" t="n">
        <x:v>34602615.776</x:v>
      </x:c>
      <x:c r="H1182" s="8" t="n">
        <x:v>34602615.776</x:v>
      </x:c>
      <x:c r="I1182" s="8"/>
      <x:c r="J1182" s="8" t="n">
        <x:v>2320895</x:v>
      </x:c>
      <x:c r="K1182" s="3" t="b">
        <x:v>0</x:v>
      </x:c>
      <x:c r="L1182" s="2" t="n">
        <x:v>19</x:v>
      </x:c>
    </x:row>
    <x:row r="1183" ht="22" customHeight="1">
      <x:c r="A1183" s="2" t="str">
        <x:v>2025-10</x:v>
      </x:c>
      <x:c r="B1183" s="2" t="str">
        <x:v>320</x:v>
      </x:c>
      <x:c r="C1183" s="2" t="str">
        <x:v>危地马拉</x:v>
      </x:c>
      <x:c r="D1183" s="2" t="str">
        <x:v>8481</x:v>
      </x:c>
      <x:c r="E1183" s="2" t="str">
        <x:v>总类（含零件及龙头）</x:v>
      </x:c>
      <x:c r="F1183" s="2" t="str">
        <x:v>世界</x:v>
      </x:c>
      <x:c r="G1183" s="8" t="n">
        <x:v>8343497</x:v>
      </x:c>
      <x:c r="H1183" s="8" t="n">
        <x:v>8343497</x:v>
      </x:c>
      <x:c r="I1183" s="8"/>
      <x:c r="J1183" s="8" t="n">
        <x:v>735939</x:v>
      </x:c>
      <x:c r="K1183" s="3" t="b">
        <x:v>0</x:v>
      </x:c>
      <x:c r="L1183" s="2" t="n">
        <x:v>19</x:v>
      </x:c>
    </x:row>
    <x:row r="1184" ht="22" customHeight="1">
      <x:c r="A1184" s="2" t="str">
        <x:v>2025-10</x:v>
      </x:c>
      <x:c r="B1184" s="2" t="str">
        <x:v>328</x:v>
      </x:c>
      <x:c r="C1184" s="2" t="str">
        <x:v>圭亚那</x:v>
      </x:c>
      <x:c r="D1184" s="2" t="str">
        <x:v>8481</x:v>
      </x:c>
      <x:c r="E1184" s="2" t="str">
        <x:v>总类（含零件及龙头）</x:v>
      </x:c>
      <x:c r="F1184" s="2" t="str">
        <x:v>世界</x:v>
      </x:c>
      <x:c r="G1184" s="8" t="n">
        <x:v>32038464.196</x:v>
      </x:c>
      <x:c r="H1184" s="8" t="n">
        <x:v>32038464.196</x:v>
      </x:c>
      <x:c r="I1184" s="8"/>
      <x:c r="J1184" s="8" t="n">
        <x:v>756846.146</x:v>
      </x:c>
      <x:c r="K1184" s="3" t="b">
        <x:v>1</x:v>
      </x:c>
      <x:c r="L1184" s="2" t="n">
        <x:v>19</x:v>
      </x:c>
    </x:row>
    <x:row r="1185" ht="22" customHeight="1">
      <x:c r="A1185" s="2" t="str">
        <x:v>2025-10</x:v>
      </x:c>
      <x:c r="B1185" s="2" t="str">
        <x:v>344</x:v>
      </x:c>
      <x:c r="C1185" s="2" t="str">
        <x:v>中国香港</x:v>
      </x:c>
      <x:c r="D1185" s="2" t="str">
        <x:v>8481</x:v>
      </x:c>
      <x:c r="E1185" s="2" t="str">
        <x:v>总类（含零件及龙头）</x:v>
      </x:c>
      <x:c r="F1185" s="2" t="str">
        <x:v>世界</x:v>
      </x:c>
      <x:c r="G1185" s="8" t="n">
        <x:v>46249317.449</x:v>
      </x:c>
      <x:c r="H1185" s="8" t="n">
        <x:v>46249317.449</x:v>
      </x:c>
      <x:c r="I1185" s="8"/>
      <x:c r="J1185" s="8" t="n">
        <x:v>1025830.785</x:v>
      </x:c>
      <x:c r="K1185" s="3" t="b">
        <x:v>1</x:v>
      </x:c>
      <x:c r="L1185" s="2" t="n">
        <x:v>19</x:v>
      </x:c>
    </x:row>
    <x:row r="1186" ht="22" customHeight="1">
      <x:c r="A1186" s="2" t="str">
        <x:v>2025-10</x:v>
      </x:c>
      <x:c r="B1186" s="2" t="str">
        <x:v>348</x:v>
      </x:c>
      <x:c r="C1186" s="2" t="str">
        <x:v>匈牙利</x:v>
      </x:c>
      <x:c r="D1186" s="2" t="str">
        <x:v>8481</x:v>
      </x:c>
      <x:c r="E1186" s="2" t="str">
        <x:v>总类（含零件及龙头）</x:v>
      </x:c>
      <x:c r="F1186" s="2" t="str">
        <x:v>世界</x:v>
      </x:c>
      <x:c r="G1186" s="8" t="n">
        <x:v>93103779.872</x:v>
      </x:c>
      <x:c r="H1186" s="8" t="n">
        <x:v>93103779.872</x:v>
      </x:c>
      <x:c r="I1186" s="8"/>
      <x:c r="J1186" s="8" t="n">
        <x:v>2578592.116</x:v>
      </x:c>
      <x:c r="K1186" s="3" t="b">
        <x:v>1</x:v>
      </x:c>
      <x:c r="L1186" s="2" t="n">
        <x:v>19</x:v>
      </x:c>
    </x:row>
    <x:row r="1187" ht="22" customHeight="1">
      <x:c r="A1187" s="2" t="str">
        <x:v>2025-10</x:v>
      </x:c>
      <x:c r="B1187" s="2" t="str">
        <x:v>352</x:v>
      </x:c>
      <x:c r="C1187" s="2" t="str">
        <x:v>冰岛</x:v>
      </x:c>
      <x:c r="D1187" s="2" t="str">
        <x:v>8481</x:v>
      </x:c>
      <x:c r="E1187" s="2" t="str">
        <x:v>总类（含零件及龙头）</x:v>
      </x:c>
      <x:c r="F1187" s="2" t="str">
        <x:v>世界</x:v>
      </x:c>
      <x:c r="G1187" s="8" t="n">
        <x:v>4207832.88</x:v>
      </x:c>
      <x:c r="H1187" s="8" t="n">
        <x:v>4207832.88</x:v>
      </x:c>
      <x:c r="I1187" s="8" t="n">
        <x:v>4037832.668</x:v>
      </x:c>
      <x:c r="J1187" s="8" t="n">
        <x:v>119649.64</x:v>
      </x:c>
      <x:c r="K1187" s="3" t="b">
        <x:v>1</x:v>
      </x:c>
      <x:c r="L1187" s="2" t="n">
        <x:v>19</x:v>
      </x:c>
    </x:row>
    <x:row r="1188" ht="22" customHeight="1">
      <x:c r="A1188" s="2" t="str">
        <x:v>2025-10</x:v>
      </x:c>
      <x:c r="B1188" s="2" t="str">
        <x:v>360</x:v>
      </x:c>
      <x:c r="C1188" s="2" t="str">
        <x:v>印度尼西亚</x:v>
      </x:c>
      <x:c r="D1188" s="2" t="str">
        <x:v>8481</x:v>
      </x:c>
      <x:c r="E1188" s="2" t="str">
        <x:v>总类（含零件及龙头）</x:v>
      </x:c>
      <x:c r="F1188" s="2" t="str">
        <x:v>世界</x:v>
      </x:c>
      <x:c r="G1188" s="8" t="n">
        <x:v>113357894.638</x:v>
      </x:c>
      <x:c r="H1188" s="8" t="n">
        <x:v>113357894.638</x:v>
      </x:c>
      <x:c r="I1188" s="8"/>
      <x:c r="J1188" s="8" t="n">
        <x:v>8613894.607</x:v>
      </x:c>
      <x:c r="K1188" s="3" t="b">
        <x:v>0</x:v>
      </x:c>
      <x:c r="L1188" s="2" t="n">
        <x:v>19</x:v>
      </x:c>
    </x:row>
    <x:row r="1189" ht="22" customHeight="1">
      <x:c r="A1189" s="2" t="str">
        <x:v>2025-10</x:v>
      </x:c>
      <x:c r="B1189" s="2" t="str">
        <x:v>372</x:v>
      </x:c>
      <x:c r="C1189" s="2" t="str">
        <x:v>爱尔兰</x:v>
      </x:c>
      <x:c r="D1189" s="2" t="str">
        <x:v>8481</x:v>
      </x:c>
      <x:c r="E1189" s="2" t="str">
        <x:v>总类（含零件及龙头）</x:v>
      </x:c>
      <x:c r="F1189" s="2" t="str">
        <x:v>世界</x:v>
      </x:c>
      <x:c r="G1189" s="8" t="n">
        <x:v>41592486.096</x:v>
      </x:c>
      <x:c r="H1189" s="8" t="n">
        <x:v>41592486.096</x:v>
      </x:c>
      <x:c r="I1189" s="8"/>
      <x:c r="J1189" s="8" t="n">
        <x:v>1220166.247</x:v>
      </x:c>
      <x:c r="K1189" s="3" t="b">
        <x:v>1</x:v>
      </x:c>
      <x:c r="L1189" s="2" t="n">
        <x:v>19</x:v>
      </x:c>
    </x:row>
    <x:row r="1190" ht="22" customHeight="1">
      <x:c r="A1190" s="2" t="str">
        <x:v>2025-10</x:v>
      </x:c>
      <x:c r="B1190" s="2" t="str">
        <x:v>376</x:v>
      </x:c>
      <x:c r="C1190" s="2" t="str">
        <x:v>以色列</x:v>
      </x:c>
      <x:c r="D1190" s="2" t="str">
        <x:v>8481</x:v>
      </x:c>
      <x:c r="E1190" s="2" t="str">
        <x:v>总类（含零件及龙头）</x:v>
      </x:c>
      <x:c r="F1190" s="2" t="str">
        <x:v>世界</x:v>
      </x:c>
      <x:c r="G1190" s="8" t="n">
        <x:v>36350000</x:v>
      </x:c>
      <x:c r="H1190" s="8" t="n">
        <x:v>36350000</x:v>
      </x:c>
      <x:c r="I1190" s="8"/>
      <x:c r="J1190" s="8"/>
      <x:c r="K1190" s="3" t="b">
        <x:v>0</x:v>
      </x:c>
      <x:c r="L1190" s="2" t="n">
        <x:v>19</x:v>
      </x:c>
    </x:row>
    <x:row r="1191" ht="22" customHeight="1">
      <x:c r="A1191" s="2" t="str">
        <x:v>2025-10</x:v>
      </x:c>
      <x:c r="B1191" s="2" t="str">
        <x:v>380</x:v>
      </x:c>
      <x:c r="C1191" s="2" t="str">
        <x:v>意大利</x:v>
      </x:c>
      <x:c r="D1191" s="2" t="str">
        <x:v>8481</x:v>
      </x:c>
      <x:c r="E1191" s="2" t="str">
        <x:v>总类（含零件及龙头）</x:v>
      </x:c>
      <x:c r="F1191" s="2" t="str">
        <x:v>世界</x:v>
      </x:c>
      <x:c r="G1191" s="8" t="n">
        <x:v>301338146.566</x:v>
      </x:c>
      <x:c r="H1191" s="8" t="n">
        <x:v>301338146.566</x:v>
      </x:c>
      <x:c r="I1191" s="8"/>
      <x:c r="J1191" s="8" t="n">
        <x:v>14192014</x:v>
      </x:c>
      <x:c r="K1191" s="3" t="b">
        <x:v>0</x:v>
      </x:c>
      <x:c r="L1191" s="2" t="n">
        <x:v>19</x:v>
      </x:c>
    </x:row>
    <x:row r="1192" ht="22" customHeight="1">
      <x:c r="A1192" s="2" t="str">
        <x:v>2025-10</x:v>
      </x:c>
      <x:c r="B1192" s="2" t="str">
        <x:v>384</x:v>
      </x:c>
      <x:c r="C1192" s="2" t="str">
        <x:v>科特迪瓦</x:v>
      </x:c>
      <x:c r="D1192" s="2" t="str">
        <x:v>8481</x:v>
      </x:c>
      <x:c r="E1192" s="2" t="str">
        <x:v>总类（含零件及龙头）</x:v>
      </x:c>
      <x:c r="F1192" s="2" t="str">
        <x:v>世界</x:v>
      </x:c>
      <x:c r="G1192" s="8" t="n">
        <x:v>6943110.438</x:v>
      </x:c>
      <x:c r="H1192" s="8" t="n">
        <x:v>6943110.438</x:v>
      </x:c>
      <x:c r="I1192" s="8"/>
      <x:c r="J1192" s="8" t="n">
        <x:v>946904</x:v>
      </x:c>
      <x:c r="K1192" s="3" t="b">
        <x:v>0</x:v>
      </x:c>
      <x:c r="L1192" s="2" t="n">
        <x:v>19</x:v>
      </x:c>
    </x:row>
    <x:row r="1193" ht="22" customHeight="1">
      <x:c r="A1193" s="2" t="str">
        <x:v>2025-10</x:v>
      </x:c>
      <x:c r="B1193" s="2" t="str">
        <x:v>392</x:v>
      </x:c>
      <x:c r="C1193" s="2" t="str">
        <x:v>日本</x:v>
      </x:c>
      <x:c r="D1193" s="2" t="str">
        <x:v>8481</x:v>
      </x:c>
      <x:c r="E1193" s="2" t="str">
        <x:v>总类（含零件及龙头）</x:v>
      </x:c>
      <x:c r="F1193" s="2" t="str">
        <x:v>世界</x:v>
      </x:c>
      <x:c r="G1193" s="8" t="n">
        <x:v>218746932.861</x:v>
      </x:c>
      <x:c r="H1193" s="8" t="n">
        <x:v>218746932.861</x:v>
      </x:c>
      <x:c r="I1193" s="8"/>
      <x:c r="J1193" s="8" t="n">
        <x:v>7065628.485</x:v>
      </x:c>
      <x:c r="K1193" s="3" t="b">
        <x:v>1</x:v>
      </x:c>
      <x:c r="L1193" s="2" t="n">
        <x:v>19</x:v>
      </x:c>
    </x:row>
    <x:row r="1194" ht="22" customHeight="1">
      <x:c r="A1194" s="2" t="str">
        <x:v>2025-10</x:v>
      </x:c>
      <x:c r="B1194" s="2" t="str">
        <x:v>398</x:v>
      </x:c>
      <x:c r="C1194" s="2" t="str">
        <x:v>哈萨克斯坦</x:v>
      </x:c>
      <x:c r="D1194" s="2" t="str">
        <x:v>8481</x:v>
      </x:c>
      <x:c r="E1194" s="2" t="str">
        <x:v>总类（含零件及龙头）</x:v>
      </x:c>
      <x:c r="F1194" s="2" t="str">
        <x:v>世界</x:v>
      </x:c>
      <x:c r="G1194" s="8" t="n">
        <x:v>47121571.32</x:v>
      </x:c>
      <x:c r="H1194" s="8" t="n">
        <x:v>47121571.32</x:v>
      </x:c>
      <x:c r="I1194" s="8"/>
      <x:c r="J1194" s="8" t="n">
        <x:v>3471467.12</x:v>
      </x:c>
      <x:c r="K1194" s="3" t="b">
        <x:v>0</x:v>
      </x:c>
      <x:c r="L1194" s="2" t="n">
        <x:v>19</x:v>
      </x:c>
    </x:row>
    <x:row r="1195" ht="22" customHeight="1">
      <x:c r="A1195" s="2" t="str">
        <x:v>2025-10</x:v>
      </x:c>
      <x:c r="B1195" s="2" t="str">
        <x:v>410</x:v>
      </x:c>
      <x:c r="C1195" s="2" t="str">
        <x:v>韩国</x:v>
      </x:c>
      <x:c r="D1195" s="2" t="str">
        <x:v>8481</x:v>
      </x:c>
      <x:c r="E1195" s="2" t="str">
        <x:v>总类（含零件及龙头）</x:v>
      </x:c>
      <x:c r="F1195" s="2" t="str">
        <x:v>世界</x:v>
      </x:c>
      <x:c r="G1195" s="8" t="n">
        <x:v>233777153</x:v>
      </x:c>
      <x:c r="H1195" s="8" t="n">
        <x:v>233777153</x:v>
      </x:c>
      <x:c r="I1195" s="8"/>
      <x:c r="J1195" s="8" t="n">
        <x:v>8209993.892</x:v>
      </x:c>
      <x:c r="K1195" s="3" t="b">
        <x:v>0</x:v>
      </x:c>
      <x:c r="L1195" s="2" t="n">
        <x:v>19</x:v>
      </x:c>
    </x:row>
    <x:row r="1196" ht="22" customHeight="1">
      <x:c r="A1196" s="2" t="str">
        <x:v>2025-10</x:v>
      </x:c>
      <x:c r="B1196" s="2" t="str">
        <x:v>417</x:v>
      </x:c>
      <x:c r="C1196" s="2" t="str">
        <x:v>吉尔吉斯斯坦</x:v>
      </x:c>
      <x:c r="D1196" s="2" t="str">
        <x:v>8481</x:v>
      </x:c>
      <x:c r="E1196" s="2" t="str">
        <x:v>总类（含零件及龙头）</x:v>
      </x:c>
      <x:c r="F1196" s="2" t="str">
        <x:v>世界</x:v>
      </x:c>
      <x:c r="G1196" s="8" t="n">
        <x:v>3142603</x:v>
      </x:c>
      <x:c r="H1196" s="8" t="n">
        <x:v>3142603</x:v>
      </x:c>
      <x:c r="I1196" s="8"/>
      <x:c r="J1196" s="8" t="n">
        <x:v>641454.673</x:v>
      </x:c>
      <x:c r="K1196" s="3" t="b">
        <x:v>1</x:v>
      </x:c>
      <x:c r="L1196" s="2" t="n">
        <x:v>19</x:v>
      </x:c>
    </x:row>
    <x:row r="1197" ht="22" customHeight="1">
      <x:c r="A1197" s="2" t="str">
        <x:v>2025-10</x:v>
      </x:c>
      <x:c r="B1197" s="2" t="str">
        <x:v>428</x:v>
      </x:c>
      <x:c r="C1197" s="2" t="str">
        <x:v>拉脱维亚</x:v>
      </x:c>
      <x:c r="D1197" s="2" t="str">
        <x:v>8481</x:v>
      </x:c>
      <x:c r="E1197" s="2" t="str">
        <x:v>总类（含零件及龙头）</x:v>
      </x:c>
      <x:c r="F1197" s="2" t="str">
        <x:v>世界</x:v>
      </x:c>
      <x:c r="G1197" s="8" t="n">
        <x:v>8462732.288</x:v>
      </x:c>
      <x:c r="H1197" s="8" t="n">
        <x:v>8462732.288</x:v>
      </x:c>
      <x:c r="I1197" s="8"/>
      <x:c r="J1197" s="8" t="n">
        <x:v>256981.443</x:v>
      </x:c>
      <x:c r="K1197" s="3" t="b">
        <x:v>1</x:v>
      </x:c>
      <x:c r="L1197" s="2" t="n">
        <x:v>19</x:v>
      </x:c>
    </x:row>
    <x:row r="1198" ht="22" customHeight="1">
      <x:c r="A1198" s="2" t="str">
        <x:v>2025-10</x:v>
      </x:c>
      <x:c r="B1198" s="2" t="str">
        <x:v>440</x:v>
      </x:c>
      <x:c r="C1198" s="2" t="str">
        <x:v>立陶宛</x:v>
      </x:c>
      <x:c r="D1198" s="2" t="str">
        <x:v>8481</x:v>
      </x:c>
      <x:c r="E1198" s="2" t="str">
        <x:v>总类（含零件及龙头）</x:v>
      </x:c>
      <x:c r="F1198" s="2" t="str">
        <x:v>世界</x:v>
      </x:c>
      <x:c r="G1198" s="8" t="n">
        <x:v>15533836</x:v>
      </x:c>
      <x:c r="H1198" s="8" t="n">
        <x:v>15533836</x:v>
      </x:c>
      <x:c r="I1198" s="8"/>
      <x:c r="J1198" s="8" t="n">
        <x:v>585649.6</x:v>
      </x:c>
      <x:c r="K1198" s="3" t="b">
        <x:v>0</x:v>
      </x:c>
      <x:c r="L1198" s="2" t="n">
        <x:v>19</x:v>
      </x:c>
    </x:row>
    <x:row r="1199" ht="22" customHeight="1">
      <x:c r="A1199" s="2" t="str">
        <x:v>2025-10</x:v>
      </x:c>
      <x:c r="B1199" s="2" t="str">
        <x:v>442</x:v>
      </x:c>
      <x:c r="C1199" s="2" t="str">
        <x:v>卢森堡</x:v>
      </x:c>
      <x:c r="D1199" s="2" t="str">
        <x:v>8481</x:v>
      </x:c>
      <x:c r="E1199" s="2" t="str">
        <x:v>总类（含零件及龙头）</x:v>
      </x:c>
      <x:c r="F1199" s="2" t="str">
        <x:v>世界</x:v>
      </x:c>
      <x:c r="G1199" s="8" t="n">
        <x:v>12488519.891</x:v>
      </x:c>
      <x:c r="H1199" s="8" t="n">
        <x:v>12488519.891</x:v>
      </x:c>
      <x:c r="I1199" s="8" t="n">
        <x:v>12318796.666</x:v>
      </x:c>
      <x:c r="J1199" s="8" t="n">
        <x:v>393547.567</x:v>
      </x:c>
      <x:c r="K1199" s="3" t="b">
        <x:v>0</x:v>
      </x:c>
      <x:c r="L1199" s="2" t="n">
        <x:v>19</x:v>
      </x:c>
    </x:row>
    <x:row r="1200" ht="22" customHeight="1">
      <x:c r="A1200" s="2" t="str">
        <x:v>2025-10</x:v>
      </x:c>
      <x:c r="B1200" s="2" t="str">
        <x:v>446</x:v>
      </x:c>
      <x:c r="C1200" s="2" t="str">
        <x:v>China, Macao SAR</x:v>
      </x:c>
      <x:c r="D1200" s="2" t="str">
        <x:v>8481</x:v>
      </x:c>
      <x:c r="E1200" s="2" t="str">
        <x:v>总类（含零件及龙头）</x:v>
      </x:c>
      <x:c r="F1200" s="2" t="str">
        <x:v>世界</x:v>
      </x:c>
      <x:c r="G1200" s="8" t="n">
        <x:v>387405.707</x:v>
      </x:c>
      <x:c r="H1200" s="8" t="n">
        <x:v>387405.707</x:v>
      </x:c>
      <x:c r="I1200" s="8"/>
      <x:c r="J1200" s="8" t="n">
        <x:v>21119.32</x:v>
      </x:c>
      <x:c r="K1200" s="3" t="b">
        <x:v>1</x:v>
      </x:c>
      <x:c r="L1200" s="2" t="n">
        <x:v>19</x:v>
      </x:c>
    </x:row>
    <x:row r="1201" ht="22" customHeight="1">
      <x:c r="A1201" s="2" t="str">
        <x:v>2025-10</x:v>
      </x:c>
      <x:c r="B1201" s="2" t="str">
        <x:v>458</x:v>
      </x:c>
      <x:c r="C1201" s="2" t="str">
        <x:v>马来西亚</x:v>
      </x:c>
      <x:c r="D1201" s="2" t="str">
        <x:v>8481</x:v>
      </x:c>
      <x:c r="E1201" s="2" t="str">
        <x:v>总类（含零件及龙头）</x:v>
      </x:c>
      <x:c r="F1201" s="2" t="str">
        <x:v>世界</x:v>
      </x:c>
      <x:c r="G1201" s="8" t="n">
        <x:v>112769257.719</x:v>
      </x:c>
      <x:c r="H1201" s="8" t="n">
        <x:v>112769257.719</x:v>
      </x:c>
      <x:c r="I1201" s="8"/>
      <x:c r="J1201" s="8" t="n">
        <x:v>5437840.945</x:v>
      </x:c>
      <x:c r="K1201" s="3" t="b">
        <x:v>0</x:v>
      </x:c>
      <x:c r="L1201" s="2" t="n">
        <x:v>19</x:v>
      </x:c>
    </x:row>
    <x:row r="1202" ht="22" customHeight="1">
      <x:c r="A1202" s="2" t="str">
        <x:v>2025-10</x:v>
      </x:c>
      <x:c r="B1202" s="2" t="str">
        <x:v>470</x:v>
      </x:c>
      <x:c r="C1202" s="2" t="str">
        <x:v>马耳他</x:v>
      </x:c>
      <x:c r="D1202" s="2" t="str">
        <x:v>8481</x:v>
      </x:c>
      <x:c r="E1202" s="2" t="str">
        <x:v>总类（含零件及龙头）</x:v>
      </x:c>
      <x:c r="F1202" s="2" t="str">
        <x:v>世界</x:v>
      </x:c>
      <x:c r="G1202" s="8" t="n">
        <x:v>2493472.156</x:v>
      </x:c>
      <x:c r="H1202" s="8" t="n">
        <x:v>2493472.156</x:v>
      </x:c>
      <x:c r="I1202" s="8"/>
      <x:c r="J1202" s="8" t="n">
        <x:v>56949</x:v>
      </x:c>
      <x:c r="K1202" s="3" t="b">
        <x:v>0</x:v>
      </x:c>
      <x:c r="L1202" s="2" t="n">
        <x:v>19</x:v>
      </x:c>
    </x:row>
    <x:row r="1203" ht="22" customHeight="1">
      <x:c r="A1203" s="2" t="str">
        <x:v>2025-10</x:v>
      </x:c>
      <x:c r="B1203" s="2" t="str">
        <x:v>480</x:v>
      </x:c>
      <x:c r="C1203" s="2" t="str">
        <x:v>毛里求斯</x:v>
      </x:c>
      <x:c r="D1203" s="2" t="str">
        <x:v>8481</x:v>
      </x:c>
      <x:c r="E1203" s="2" t="str">
        <x:v>总类（含零件及龙头）</x:v>
      </x:c>
      <x:c r="F1203" s="2" t="str">
        <x:v>世界</x:v>
      </x:c>
      <x:c r="G1203" s="8" t="n">
        <x:v>1574072.732</x:v>
      </x:c>
      <x:c r="H1203" s="8" t="n">
        <x:v>1574072.732</x:v>
      </x:c>
      <x:c r="I1203" s="8" t="n">
        <x:v>1462906.75</x:v>
      </x:c>
      <x:c r="J1203" s="8" t="n">
        <x:v>141024</x:v>
      </x:c>
      <x:c r="K1203" s="3" t="b">
        <x:v>0</x:v>
      </x:c>
      <x:c r="L1203" s="2" t="n">
        <x:v>19</x:v>
      </x:c>
    </x:row>
    <x:row r="1204" ht="22" customHeight="1">
      <x:c r="A1204" s="2" t="str">
        <x:v>2025-10</x:v>
      </x:c>
      <x:c r="B1204" s="2" t="str">
        <x:v>484</x:v>
      </x:c>
      <x:c r="C1204" s="2" t="str">
        <x:v>墨西哥</x:v>
      </x:c>
      <x:c r="D1204" s="2" t="str">
        <x:v>8481</x:v>
      </x:c>
      <x:c r="E1204" s="2" t="str">
        <x:v>总类（含零件及龙头）</x:v>
      </x:c>
      <x:c r="F1204" s="2" t="str">
        <x:v>世界</x:v>
      </x:c>
      <x:c r="G1204" s="8" t="n">
        <x:v>412235482</x:v>
      </x:c>
      <x:c r="H1204" s="8"/>
      <x:c r="I1204" s="8" t="n">
        <x:v>412235482</x:v>
      </x:c>
      <x:c r="J1204" s="8"/>
      <x:c r="K1204" s="3" t="b">
        <x:v>0</x:v>
      </x:c>
      <x:c r="L1204" s="2" t="n">
        <x:v>19</x:v>
      </x:c>
    </x:row>
    <x:row r="1205" ht="22" customHeight="1">
      <x:c r="A1205" s="2" t="str">
        <x:v>2025-10</x:v>
      </x:c>
      <x:c r="B1205" s="2" t="str">
        <x:v>498</x:v>
      </x:c>
      <x:c r="C1205" s="2" t="str">
        <x:v>摩尔多瓦</x:v>
      </x:c>
      <x:c r="D1205" s="2" t="str">
        <x:v>8481</x:v>
      </x:c>
      <x:c r="E1205" s="2" t="str">
        <x:v>总类（含零件及龙头）</x:v>
      </x:c>
      <x:c r="F1205" s="2" t="str">
        <x:v>世界</x:v>
      </x:c>
      <x:c r="G1205" s="8" t="n">
        <x:v>3314836</x:v>
      </x:c>
      <x:c r="H1205" s="8" t="n">
        <x:v>3314836</x:v>
      </x:c>
      <x:c r="I1205" s="8"/>
      <x:c r="J1205" s="8" t="n">
        <x:v>197847.635</x:v>
      </x:c>
      <x:c r="K1205" s="3" t="b">
        <x:v>1</x:v>
      </x:c>
      <x:c r="L1205" s="2" t="n">
        <x:v>19</x:v>
      </x:c>
    </x:row>
    <x:row r="1206" ht="22" customHeight="1">
      <x:c r="A1206" s="2" t="str">
        <x:v>2025-10</x:v>
      </x:c>
      <x:c r="B1206" s="2" t="str">
        <x:v>499</x:v>
      </x:c>
      <x:c r="C1206" s="2" t="str">
        <x:v>黑山</x:v>
      </x:c>
      <x:c r="D1206" s="2" t="str">
        <x:v>8481</x:v>
      </x:c>
      <x:c r="E1206" s="2" t="str">
        <x:v>总类（含零件及龙头）</x:v>
      </x:c>
      <x:c r="F1206" s="2" t="str">
        <x:v>世界</x:v>
      </x:c>
      <x:c r="G1206" s="8" t="n">
        <x:v>1557835.145</x:v>
      </x:c>
      <x:c r="H1206" s="8" t="n">
        <x:v>1557835.145</x:v>
      </x:c>
      <x:c r="I1206" s="8"/>
      <x:c r="J1206" s="8" t="n">
        <x:v>63899.557</x:v>
      </x:c>
      <x:c r="K1206" s="3" t="b">
        <x:v>0</x:v>
      </x:c>
      <x:c r="L1206" s="2" t="n">
        <x:v>19</x:v>
      </x:c>
    </x:row>
    <x:row r="1207" ht="22" customHeight="1">
      <x:c r="A1207" s="2" t="str">
        <x:v>2025-10</x:v>
      </x:c>
      <x:c r="B1207" s="2" t="str">
        <x:v>504</x:v>
      </x:c>
      <x:c r="C1207" s="2" t="str">
        <x:v>摩洛哥</x:v>
      </x:c>
      <x:c r="D1207" s="2" t="str">
        <x:v>8481</x:v>
      </x:c>
      <x:c r="E1207" s="2" t="str">
        <x:v>总类（含零件及龙头）</x:v>
      </x:c>
      <x:c r="F1207" s="2" t="str">
        <x:v>世界</x:v>
      </x:c>
      <x:c r="G1207" s="8" t="n">
        <x:v>31101628.356</x:v>
      </x:c>
      <x:c r="H1207" s="8" t="n">
        <x:v>31101628.356</x:v>
      </x:c>
      <x:c r="I1207" s="8"/>
      <x:c r="J1207" s="8" t="n">
        <x:v>2037213.345</x:v>
      </x:c>
      <x:c r="K1207" s="3" t="b">
        <x:v>0</x:v>
      </x:c>
      <x:c r="L1207" s="2" t="n">
        <x:v>19</x:v>
      </x:c>
    </x:row>
    <x:row r="1208" ht="22" customHeight="1">
      <x:c r="A1208" s="2" t="str">
        <x:v>2025-10</x:v>
      </x:c>
      <x:c r="B1208" s="2" t="str">
        <x:v>528</x:v>
      </x:c>
      <x:c r="C1208" s="2" t="str">
        <x:v>荷兰</x:v>
      </x:c>
      <x:c r="D1208" s="2" t="str">
        <x:v>8481</x:v>
      </x:c>
      <x:c r="E1208" s="2" t="str">
        <x:v>总类（含零件及龙头）</x:v>
      </x:c>
      <x:c r="F1208" s="2" t="str">
        <x:v>世界</x:v>
      </x:c>
      <x:c r="G1208" s="8" t="n">
        <x:v>209438697.313</x:v>
      </x:c>
      <x:c r="H1208" s="8" t="n">
        <x:v>209438697.313</x:v>
      </x:c>
      <x:c r="I1208" s="8"/>
      <x:c r="J1208" s="8" t="n">
        <x:v>5797872.753</x:v>
      </x:c>
      <x:c r="K1208" s="3" t="b">
        <x:v>1</x:v>
      </x:c>
      <x:c r="L1208" s="2" t="n">
        <x:v>19</x:v>
      </x:c>
    </x:row>
    <x:row r="1209" ht="22" customHeight="1">
      <x:c r="A1209" s="2" t="str">
        <x:v>2025-10</x:v>
      </x:c>
      <x:c r="B1209" s="2" t="str">
        <x:v>554</x:v>
      </x:c>
      <x:c r="C1209" s="2" t="str">
        <x:v>新西兰</x:v>
      </x:c>
      <x:c r="D1209" s="2" t="str">
        <x:v>8481</x:v>
      </x:c>
      <x:c r="E1209" s="2" t="str">
        <x:v>总类（含零件及龙头）</x:v>
      </x:c>
      <x:c r="F1209" s="2" t="str">
        <x:v>世界</x:v>
      </x:c>
      <x:c r="G1209" s="8" t="n">
        <x:v>20509852.161</x:v>
      </x:c>
      <x:c r="H1209" s="8" t="n">
        <x:v>20509852.161</x:v>
      </x:c>
      <x:c r="I1209" s="8" t="n">
        <x:v>19653234.508</x:v>
      </x:c>
      <x:c r="J1209" s="8"/>
      <x:c r="K1209" s="3" t="b">
        <x:v>0</x:v>
      </x:c>
      <x:c r="L1209" s="2" t="n">
        <x:v>19</x:v>
      </x:c>
    </x:row>
    <x:row r="1210" ht="22" customHeight="1">
      <x:c r="A1210" s="2" t="str">
        <x:v>2025-10</x:v>
      </x:c>
      <x:c r="B1210" s="2" t="str">
        <x:v>566</x:v>
      </x:c>
      <x:c r="C1210" s="2" t="str">
        <x:v>尼日利亚</x:v>
      </x:c>
      <x:c r="D1210" s="2" t="str">
        <x:v>8481</x:v>
      </x:c>
      <x:c r="E1210" s="2" t="str">
        <x:v>总类（含零件及龙头）</x:v>
      </x:c>
      <x:c r="F1210" s="2" t="str">
        <x:v>世界</x:v>
      </x:c>
      <x:c r="G1210" s="8" t="n">
        <x:v>23787056.02</x:v>
      </x:c>
      <x:c r="H1210" s="8" t="n">
        <x:v>23787056.02</x:v>
      </x:c>
      <x:c r="I1210" s="8"/>
      <x:c r="J1210" s="8" t="n">
        <x:v>4418132.25</x:v>
      </x:c>
      <x:c r="K1210" s="3" t="b">
        <x:v>0</x:v>
      </x:c>
      <x:c r="L1210" s="2" t="n">
        <x:v>19</x:v>
      </x:c>
    </x:row>
    <x:row r="1211" ht="22" customHeight="1">
      <x:c r="A1211" s="2" t="str">
        <x:v>2025-10</x:v>
      </x:c>
      <x:c r="B1211" s="2" t="str">
        <x:v>579</x:v>
      </x:c>
      <x:c r="C1211" s="2" t="str">
        <x:v>挪威</x:v>
      </x:c>
      <x:c r="D1211" s="2" t="str">
        <x:v>8481</x:v>
      </x:c>
      <x:c r="E1211" s="2" t="str">
        <x:v>总类（含零件及龙头）</x:v>
      </x:c>
      <x:c r="F1211" s="2" t="str">
        <x:v>世界</x:v>
      </x:c>
      <x:c r="G1211" s="8" t="n">
        <x:v>111598453.236</x:v>
      </x:c>
      <x:c r="H1211" s="8" t="n">
        <x:v>111598453.236</x:v>
      </x:c>
      <x:c r="I1211" s="8"/>
      <x:c r="J1211" s="8" t="n">
        <x:v>1793231</x:v>
      </x:c>
      <x:c r="K1211" s="3" t="b">
        <x:v>0</x:v>
      </x:c>
      <x:c r="L1211" s="2" t="n">
        <x:v>19</x:v>
      </x:c>
    </x:row>
    <x:row r="1212" ht="22" customHeight="1">
      <x:c r="A1212" s="2" t="str">
        <x:v>2025-10</x:v>
      </x:c>
      <x:c r="B1212" s="2" t="str">
        <x:v>586</x:v>
      </x:c>
      <x:c r="C1212" s="2" t="str">
        <x:v>巴基斯坦</x:v>
      </x:c>
      <x:c r="D1212" s="2" t="str">
        <x:v>8481</x:v>
      </x:c>
      <x:c r="E1212" s="2" t="str">
        <x:v>总类（含零件及龙头）</x:v>
      </x:c>
      <x:c r="F1212" s="2" t="str">
        <x:v>世界</x:v>
      </x:c>
      <x:c r="G1212" s="8" t="n">
        <x:v>11446825.901</x:v>
      </x:c>
      <x:c r="H1212" s="8" t="n">
        <x:v>11446825.901</x:v>
      </x:c>
      <x:c r="I1212" s="8"/>
      <x:c r="J1212" s="8"/>
      <x:c r="K1212" s="3" t="b">
        <x:v>0</x:v>
      </x:c>
      <x:c r="L1212" s="2" t="n">
        <x:v>19</x:v>
      </x:c>
    </x:row>
    <x:row r="1213" ht="22" customHeight="1">
      <x:c r="A1213" s="2" t="str">
        <x:v>2025-10</x:v>
      </x:c>
      <x:c r="B1213" s="2" t="str">
        <x:v>591</x:v>
      </x:c>
      <x:c r="C1213" s="2" t="str">
        <x:v>巴拿马</x:v>
      </x:c>
      <x:c r="D1213" s="2" t="str">
        <x:v>8481</x:v>
      </x:c>
      <x:c r="E1213" s="2" t="str">
        <x:v>总类（含零件及龙头）</x:v>
      </x:c>
      <x:c r="F1213" s="2" t="str">
        <x:v>世界</x:v>
      </x:c>
      <x:c r="G1213" s="8" t="n">
        <x:v>4254437</x:v>
      </x:c>
      <x:c r="H1213" s="8" t="n">
        <x:v>4254437</x:v>
      </x:c>
      <x:c r="I1213" s="8"/>
      <x:c r="J1213" s="8" t="n">
        <x:v>326296</x:v>
      </x:c>
      <x:c r="K1213" s="3" t="b">
        <x:v>0</x:v>
      </x:c>
      <x:c r="L1213" s="2" t="n">
        <x:v>19</x:v>
      </x:c>
    </x:row>
    <x:row r="1214" ht="22" customHeight="1">
      <x:c r="A1214" s="2" t="str">
        <x:v>2025-10</x:v>
      </x:c>
      <x:c r="B1214" s="2" t="str">
        <x:v>600</x:v>
      </x:c>
      <x:c r="C1214" s="2" t="str">
        <x:v>巴拉圭</x:v>
      </x:c>
      <x:c r="D1214" s="2" t="str">
        <x:v>8481</x:v>
      </x:c>
      <x:c r="E1214" s="2" t="str">
        <x:v>总类（含零件及龙头）</x:v>
      </x:c>
      <x:c r="F1214" s="2" t="str">
        <x:v>世界</x:v>
      </x:c>
      <x:c r="G1214" s="8" t="n">
        <x:v>4556451.209</x:v>
      </x:c>
      <x:c r="H1214" s="8" t="n">
        <x:v>4556451.209</x:v>
      </x:c>
      <x:c r="I1214" s="8" t="n">
        <x:v>4311042.97</x:v>
      </x:c>
      <x:c r="J1214" s="8" t="n">
        <x:v>319758.34</x:v>
      </x:c>
      <x:c r="K1214" s="3" t="b">
        <x:v>0</x:v>
      </x:c>
      <x:c r="L1214" s="2" t="n">
        <x:v>19</x:v>
      </x:c>
    </x:row>
    <x:row r="1215" ht="22" customHeight="1">
      <x:c r="A1215" s="2" t="str">
        <x:v>2025-10</x:v>
      </x:c>
      <x:c r="B1215" s="2" t="str">
        <x:v>616</x:v>
      </x:c>
      <x:c r="C1215" s="2" t="str">
        <x:v>波兰</x:v>
      </x:c>
      <x:c r="D1215" s="2" t="str">
        <x:v>8481</x:v>
      </x:c>
      <x:c r="E1215" s="2" t="str">
        <x:v>总类（含零件及龙头）</x:v>
      </x:c>
      <x:c r="F1215" s="2" t="str">
        <x:v>世界</x:v>
      </x:c>
      <x:c r="G1215" s="8" t="n">
        <x:v>231902877</x:v>
      </x:c>
      <x:c r="H1215" s="8" t="n">
        <x:v>231902877</x:v>
      </x:c>
      <x:c r="I1215" s="8"/>
      <x:c r="J1215" s="8" t="n">
        <x:v>9552869.005</x:v>
      </x:c>
      <x:c r="K1215" s="3" t="b">
        <x:v>1</x:v>
      </x:c>
      <x:c r="L1215" s="2" t="n">
        <x:v>19</x:v>
      </x:c>
    </x:row>
    <x:row r="1216" ht="22" customHeight="1">
      <x:c r="A1216" s="2" t="str">
        <x:v>2025-10</x:v>
      </x:c>
      <x:c r="B1216" s="2" t="str">
        <x:v>620</x:v>
      </x:c>
      <x:c r="C1216" s="2" t="str">
        <x:v>葡萄牙</x:v>
      </x:c>
      <x:c r="D1216" s="2" t="str">
        <x:v>8481</x:v>
      </x:c>
      <x:c r="E1216" s="2" t="str">
        <x:v>总类（含零件及龙头）</x:v>
      </x:c>
      <x:c r="F1216" s="2" t="str">
        <x:v>世界</x:v>
      </x:c>
      <x:c r="G1216" s="8" t="n">
        <x:v>42900591.326</x:v>
      </x:c>
      <x:c r="H1216" s="8" t="n">
        <x:v>42900591.326</x:v>
      </x:c>
      <x:c r="I1216" s="8"/>
      <x:c r="J1216" s="8" t="n">
        <x:v>2121181.527</x:v>
      </x:c>
      <x:c r="K1216" s="3" t="b">
        <x:v>1</x:v>
      </x:c>
      <x:c r="L1216" s="2" t="n">
        <x:v>19</x:v>
      </x:c>
    </x:row>
    <x:row r="1217" ht="22" customHeight="1">
      <x:c r="A1217" s="2" t="str">
        <x:v>2025-10</x:v>
      </x:c>
      <x:c r="B1217" s="2" t="str">
        <x:v>642</x:v>
      </x:c>
      <x:c r="C1217" s="2" t="str">
        <x:v>罗马尼亚</x:v>
      </x:c>
      <x:c r="D1217" s="2" t="str">
        <x:v>8481</x:v>
      </x:c>
      <x:c r="E1217" s="2" t="str">
        <x:v>总类（含零件及龙头）</x:v>
      </x:c>
      <x:c r="F1217" s="2" t="str">
        <x:v>世界</x:v>
      </x:c>
      <x:c r="G1217" s="8" t="n">
        <x:v>81008852.6</x:v>
      </x:c>
      <x:c r="H1217" s="8" t="n">
        <x:v>81008852.6</x:v>
      </x:c>
      <x:c r="I1217" s="8" t="n">
        <x:v>77743620.64</x:v>
      </x:c>
      <x:c r="J1217" s="8" t="n">
        <x:v>3682418.635</x:v>
      </x:c>
      <x:c r="K1217" s="3" t="b">
        <x:v>1</x:v>
      </x:c>
      <x:c r="L1217" s="2" t="n">
        <x:v>19</x:v>
      </x:c>
    </x:row>
    <x:row r="1218" ht="22" customHeight="1">
      <x:c r="A1218" s="2" t="str">
        <x:v>2025-10</x:v>
      </x:c>
      <x:c r="B1218" s="2" t="str">
        <x:v>682</x:v>
      </x:c>
      <x:c r="C1218" s="2" t="str">
        <x:v>沙特阿拉伯</x:v>
      </x:c>
      <x:c r="D1218" s="2" t="str">
        <x:v>8481</x:v>
      </x:c>
      <x:c r="E1218" s="2" t="str">
        <x:v>总类（含零件及龙头）</x:v>
      </x:c>
      <x:c r="F1218" s="2" t="str">
        <x:v>世界</x:v>
      </x:c>
      <x:c r="G1218" s="8" t="n">
        <x:v>257690585.888</x:v>
      </x:c>
      <x:c r="H1218" s="8" t="n">
        <x:v>257690585.888</x:v>
      </x:c>
      <x:c r="I1218" s="8"/>
      <x:c r="J1218" s="8" t="n">
        <x:v>13681525</x:v>
      </x:c>
      <x:c r="K1218" s="3" t="b">
        <x:v>0</x:v>
      </x:c>
      <x:c r="L1218" s="2" t="n">
        <x:v>19</x:v>
      </x:c>
    </x:row>
    <x:row r="1219" ht="22" customHeight="1">
      <x:c r="A1219" s="2" t="str">
        <x:v>2025-10</x:v>
      </x:c>
      <x:c r="B1219" s="2" t="str">
        <x:v>688</x:v>
      </x:c>
      <x:c r="C1219" s="2" t="str">
        <x:v>塞尔维亚</x:v>
      </x:c>
      <x:c r="D1219" s="2" t="str">
        <x:v>8481</x:v>
      </x:c>
      <x:c r="E1219" s="2" t="str">
        <x:v>总类（含零件及龙头）</x:v>
      </x:c>
      <x:c r="F1219" s="2" t="str">
        <x:v>世界</x:v>
      </x:c>
      <x:c r="G1219" s="8" t="n">
        <x:v>21266938</x:v>
      </x:c>
      <x:c r="H1219" s="8" t="n">
        <x:v>21266938</x:v>
      </x:c>
      <x:c r="I1219" s="8" t="n">
        <x:v>20951381</x:v>
      </x:c>
      <x:c r="J1219" s="8" t="n">
        <x:v>871919.591</x:v>
      </x:c>
      <x:c r="K1219" s="3" t="b">
        <x:v>1</x:v>
      </x:c>
      <x:c r="L1219" s="2" t="n">
        <x:v>19</x:v>
      </x:c>
    </x:row>
    <x:row r="1220" ht="22" customHeight="1">
      <x:c r="A1220" s="2" t="str">
        <x:v>2025-10</x:v>
      </x:c>
      <x:c r="B1220" s="2" t="str">
        <x:v>699</x:v>
      </x:c>
      <x:c r="C1220" s="2" t="str">
        <x:v>印度</x:v>
      </x:c>
      <x:c r="D1220" s="2" t="str">
        <x:v>8481</x:v>
      </x:c>
      <x:c r="E1220" s="2" t="str">
        <x:v>总类（含零件及龙头）</x:v>
      </x:c>
      <x:c r="F1220" s="2" t="str">
        <x:v>世界</x:v>
      </x:c>
      <x:c r="G1220" s="8" t="n">
        <x:v>202495273.856</x:v>
      </x:c>
      <x:c r="H1220" s="8" t="n">
        <x:v>202495273.856</x:v>
      </x:c>
      <x:c r="I1220" s="8"/>
      <x:c r="J1220" s="8" t="n">
        <x:v>9855629.253</x:v>
      </x:c>
      <x:c r="K1220" s="3" t="b">
        <x:v>1</x:v>
      </x:c>
      <x:c r="L1220" s="2" t="n">
        <x:v>19</x:v>
      </x:c>
    </x:row>
    <x:row r="1221" ht="22" customHeight="1">
      <x:c r="A1221" s="2" t="str">
        <x:v>2025-10</x:v>
      </x:c>
      <x:c r="B1221" s="2" t="str">
        <x:v>702</x:v>
      </x:c>
      <x:c r="C1221" s="2" t="str">
        <x:v>新加坡</x:v>
      </x:c>
      <x:c r="D1221" s="2" t="str">
        <x:v>8481</x:v>
      </x:c>
      <x:c r="E1221" s="2" t="str">
        <x:v>总类（含零件及龙头）</x:v>
      </x:c>
      <x:c r="F1221" s="2" t="str">
        <x:v>世界</x:v>
      </x:c>
      <x:c r="G1221" s="8" t="n">
        <x:v>225051053.364</x:v>
      </x:c>
      <x:c r="H1221" s="8" t="n">
        <x:v>225051053.364</x:v>
      </x:c>
      <x:c r="I1221" s="8"/>
      <x:c r="J1221" s="8" t="n">
        <x:v>5092139.404</x:v>
      </x:c>
      <x:c r="K1221" s="3" t="b">
        <x:v>1</x:v>
      </x:c>
      <x:c r="L1221" s="2" t="n">
        <x:v>19</x:v>
      </x:c>
    </x:row>
    <x:row r="1222" ht="22" customHeight="1">
      <x:c r="A1222" s="2" t="str">
        <x:v>2025-10</x:v>
      </x:c>
      <x:c r="B1222" s="2" t="str">
        <x:v>703</x:v>
      </x:c>
      <x:c r="C1222" s="2" t="str">
        <x:v>斯洛伐克</x:v>
      </x:c>
      <x:c r="D1222" s="2" t="str">
        <x:v>8481</x:v>
      </x:c>
      <x:c r="E1222" s="2" t="str">
        <x:v>总类（含零件及龙头）</x:v>
      </x:c>
      <x:c r="F1222" s="2" t="str">
        <x:v>世界</x:v>
      </x:c>
      <x:c r="G1222" s="8" t="n">
        <x:v>41891527.03</x:v>
      </x:c>
      <x:c r="H1222" s="8" t="n">
        <x:v>41891527.03</x:v>
      </x:c>
      <x:c r="I1222" s="8" t="n">
        <x:v>40842783.974</x:v>
      </x:c>
      <x:c r="J1222" s="8" t="n">
        <x:v>1520267.128</x:v>
      </x:c>
      <x:c r="K1222" s="3" t="b">
        <x:v>1</x:v>
      </x:c>
      <x:c r="L1222" s="2" t="n">
        <x:v>19</x:v>
      </x:c>
    </x:row>
    <x:row r="1223" ht="22" customHeight="1">
      <x:c r="A1223" s="2" t="str">
        <x:v>2025-10</x:v>
      </x:c>
      <x:c r="B1223" s="2" t="str">
        <x:v>705</x:v>
      </x:c>
      <x:c r="C1223" s="2" t="str">
        <x:v>斯洛文尼亚</x:v>
      </x:c>
      <x:c r="D1223" s="2" t="str">
        <x:v>8481</x:v>
      </x:c>
      <x:c r="E1223" s="2" t="str">
        <x:v>总类（含零件及龙头）</x:v>
      </x:c>
      <x:c r="F1223" s="2" t="str">
        <x:v>世界</x:v>
      </x:c>
      <x:c r="G1223" s="8" t="n">
        <x:v>24465667.812</x:v>
      </x:c>
      <x:c r="H1223" s="8" t="n">
        <x:v>24465667.812</x:v>
      </x:c>
      <x:c r="I1223" s="8"/>
      <x:c r="J1223" s="8" t="n">
        <x:v>896569.686</x:v>
      </x:c>
      <x:c r="K1223" s="3" t="b">
        <x:v>0</x:v>
      </x:c>
      <x:c r="L1223" s="2" t="n">
        <x:v>19</x:v>
      </x:c>
    </x:row>
    <x:row r="1224" ht="22" customHeight="1">
      <x:c r="A1224" s="2" t="str">
        <x:v>2025-10</x:v>
      </x:c>
      <x:c r="B1224" s="2" t="str">
        <x:v>710</x:v>
      </x:c>
      <x:c r="C1224" s="2" t="str">
        <x:v>南非</x:v>
      </x:c>
      <x:c r="D1224" s="2" t="str">
        <x:v>8481</x:v>
      </x:c>
      <x:c r="E1224" s="2" t="str">
        <x:v>总类（含零件及龙头）</x:v>
      </x:c>
      <x:c r="F1224" s="2" t="str">
        <x:v>世界</x:v>
      </x:c>
      <x:c r="G1224" s="8" t="n">
        <x:v>49949618.256</x:v>
      </x:c>
      <x:c r="H1224" s="8"/>
      <x:c r="I1224" s="8" t="n">
        <x:v>49949618.256</x:v>
      </x:c>
      <x:c r="J1224" s="8" t="n">
        <x:v>2820890.96</x:v>
      </x:c>
      <x:c r="K1224" s="3" t="b">
        <x:v>0</x:v>
      </x:c>
      <x:c r="L1224" s="2" t="n">
        <x:v>19</x:v>
      </x:c>
    </x:row>
    <x:row r="1225" ht="22" customHeight="1">
      <x:c r="A1225" s="2" t="str">
        <x:v>2025-10</x:v>
      </x:c>
      <x:c r="B1225" s="2" t="str">
        <x:v>724</x:v>
      </x:c>
      <x:c r="C1225" s="2" t="str">
        <x:v>西班牙</x:v>
      </x:c>
      <x:c r="D1225" s="2" t="str">
        <x:v>8481</x:v>
      </x:c>
      <x:c r="E1225" s="2" t="str">
        <x:v>总类（含零件及龙头）</x:v>
      </x:c>
      <x:c r="F1225" s="2" t="str">
        <x:v>世界</x:v>
      </x:c>
      <x:c r="G1225" s="8" t="n">
        <x:v>179683289.701</x:v>
      </x:c>
      <x:c r="H1225" s="8" t="n">
        <x:v>179683289.701</x:v>
      </x:c>
      <x:c r="I1225" s="8"/>
      <x:c r="J1225" s="8" t="n">
        <x:v>10130734.887</x:v>
      </x:c>
      <x:c r="K1225" s="3" t="b">
        <x:v>1</x:v>
      </x:c>
      <x:c r="L1225" s="2" t="n">
        <x:v>19</x:v>
      </x:c>
    </x:row>
    <x:row r="1226" ht="22" customHeight="1">
      <x:c r="A1226" s="2" t="str">
        <x:v>2025-10</x:v>
      </x:c>
      <x:c r="B1226" s="2" t="str">
        <x:v>728</x:v>
      </x:c>
      <x:c r="C1226" s="2" t="str">
        <x:v>South Sudan</x:v>
      </x:c>
      <x:c r="D1226" s="2" t="str">
        <x:v>8481</x:v>
      </x:c>
      <x:c r="E1226" s="2" t="str">
        <x:v>总类（含零件及龙头）</x:v>
      </x:c>
      <x:c r="F1226" s="2" t="str">
        <x:v>世界</x:v>
      </x:c>
      <x:c r="G1226" s="8" t="n">
        <x:v>1217.688</x:v>
      </x:c>
      <x:c r="H1226" s="8" t="n">
        <x:v>1217.688</x:v>
      </x:c>
      <x:c r="I1226" s="8"/>
      <x:c r="J1226" s="8" t="n">
        <x:v>17.77</x:v>
      </x:c>
      <x:c r="K1226" s="3" t="b">
        <x:v>0</x:v>
      </x:c>
      <x:c r="L1226" s="2" t="n">
        <x:v>19</x:v>
      </x:c>
    </x:row>
    <x:row r="1227" ht="22" customHeight="1">
      <x:c r="A1227" s="2" t="str">
        <x:v>2025-10</x:v>
      </x:c>
      <x:c r="B1227" s="2" t="str">
        <x:v>752</x:v>
      </x:c>
      <x:c r="C1227" s="2" t="str">
        <x:v>瑞典</x:v>
      </x:c>
      <x:c r="D1227" s="2" t="str">
        <x:v>8481</x:v>
      </x:c>
      <x:c r="E1227" s="2" t="str">
        <x:v>总类（含零件及龙头）</x:v>
      </x:c>
      <x:c r="F1227" s="2" t="str">
        <x:v>世界</x:v>
      </x:c>
      <x:c r="G1227" s="8" t="n">
        <x:v>97489360.352</x:v>
      </x:c>
      <x:c r="H1227" s="8" t="n">
        <x:v>97489360.352</x:v>
      </x:c>
      <x:c r="I1227" s="8"/>
      <x:c r="J1227" s="8" t="n">
        <x:v>2877382.368</x:v>
      </x:c>
      <x:c r="K1227" s="3" t="b">
        <x:v>1</x:v>
      </x:c>
      <x:c r="L1227" s="2" t="n">
        <x:v>19</x:v>
      </x:c>
    </x:row>
    <x:row r="1228" ht="22" customHeight="1">
      <x:c r="A1228" s="2" t="str">
        <x:v>2025-10</x:v>
      </x:c>
      <x:c r="B1228" s="2" t="str">
        <x:v>757</x:v>
      </x:c>
      <x:c r="C1228" s="2" t="str">
        <x:v>瑞士</x:v>
      </x:c>
      <x:c r="D1228" s="2" t="str">
        <x:v>8481</x:v>
      </x:c>
      <x:c r="E1228" s="2" t="str">
        <x:v>总类（含零件及龙头）</x:v>
      </x:c>
      <x:c r="F1228" s="2" t="str">
        <x:v>世界</x:v>
      </x:c>
      <x:c r="G1228" s="8" t="n">
        <x:v>125659035.537</x:v>
      </x:c>
      <x:c r="H1228" s="8" t="n">
        <x:v>125659035.537</x:v>
      </x:c>
      <x:c r="I1228" s="8"/>
      <x:c r="J1228" s="8" t="n">
        <x:v>2496072.397</x:v>
      </x:c>
      <x:c r="K1228" s="3" t="b">
        <x:v>1</x:v>
      </x:c>
      <x:c r="L1228" s="2" t="n">
        <x:v>19</x:v>
      </x:c>
    </x:row>
    <x:row r="1229" ht="22" customHeight="1">
      <x:c r="A1229" s="2" t="str">
        <x:v>2025-10</x:v>
      </x:c>
      <x:c r="B1229" s="2" t="str">
        <x:v>764</x:v>
      </x:c>
      <x:c r="C1229" s="2" t="str">
        <x:v>泰国</x:v>
      </x:c>
      <x:c r="D1229" s="2" t="str">
        <x:v>8481</x:v>
      </x:c>
      <x:c r="E1229" s="2" t="str">
        <x:v>总类（含零件及龙头）</x:v>
      </x:c>
      <x:c r="F1229" s="2" t="str">
        <x:v>世界</x:v>
      </x:c>
      <x:c r="G1229" s="8" t="n">
        <x:v>122075648.367</x:v>
      </x:c>
      <x:c r="H1229" s="8" t="n">
        <x:v>122075648.367</x:v>
      </x:c>
      <x:c r="I1229" s="8"/>
      <x:c r="J1229" s="8" t="n">
        <x:v>6182604.489</x:v>
      </x:c>
      <x:c r="K1229" s="3" t="b">
        <x:v>1</x:v>
      </x:c>
      <x:c r="L1229" s="2" t="n">
        <x:v>19</x:v>
      </x:c>
    </x:row>
    <x:row r="1230" ht="22" customHeight="1">
      <x:c r="A1230" s="2" t="str">
        <x:v>2025-10</x:v>
      </x:c>
      <x:c r="B1230" s="2" t="str">
        <x:v>768</x:v>
      </x:c>
      <x:c r="C1230" s="2" t="str">
        <x:v>Togo</x:v>
      </x:c>
      <x:c r="D1230" s="2" t="str">
        <x:v>8481</x:v>
      </x:c>
      <x:c r="E1230" s="2" t="str">
        <x:v>总类（含零件及龙头）</x:v>
      </x:c>
      <x:c r="F1230" s="2" t="str">
        <x:v>世界</x:v>
      </x:c>
      <x:c r="G1230" s="8" t="n">
        <x:v>482574.469</x:v>
      </x:c>
      <x:c r="H1230" s="8" t="n">
        <x:v>482574.469</x:v>
      </x:c>
      <x:c r="I1230" s="8"/>
      <x:c r="J1230" s="8" t="n">
        <x:v>12418</x:v>
      </x:c>
      <x:c r="K1230" s="3" t="b">
        <x:v>0</x:v>
      </x:c>
      <x:c r="L1230" s="2" t="n">
        <x:v>19</x:v>
      </x:c>
    </x:row>
    <x:row r="1231" ht="22" customHeight="1">
      <x:c r="A1231" s="2" t="str">
        <x:v>2025-10</x:v>
      </x:c>
      <x:c r="B1231" s="2" t="str">
        <x:v>776</x:v>
      </x:c>
      <x:c r="C1231" s="2" t="str">
        <x:v>Tonga</x:v>
      </x:c>
      <x:c r="D1231" s="2" t="str">
        <x:v>8481</x:v>
      </x:c>
      <x:c r="E1231" s="2" t="str">
        <x:v>总类（含零件及龙头）</x:v>
      </x:c>
      <x:c r="F1231" s="2" t="str">
        <x:v>世界</x:v>
      </x:c>
      <x:c r="G1231" s="8" t="n">
        <x:v>16987.045</x:v>
      </x:c>
      <x:c r="H1231" s="8" t="n">
        <x:v>16987.045</x:v>
      </x:c>
      <x:c r="I1231" s="8"/>
      <x:c r="J1231" s="8" t="n">
        <x:v>455.116</x:v>
      </x:c>
      <x:c r="K1231" s="3" t="b">
        <x:v>1</x:v>
      </x:c>
      <x:c r="L1231" s="2" t="n">
        <x:v>19</x:v>
      </x:c>
    </x:row>
    <x:row r="1232" ht="22" customHeight="1">
      <x:c r="A1232" s="2" t="str">
        <x:v>2025-10</x:v>
      </x:c>
      <x:c r="B1232" s="2" t="str">
        <x:v>780</x:v>
      </x:c>
      <x:c r="C1232" s="2" t="str">
        <x:v>特立尼达和多巴哥</x:v>
      </x:c>
      <x:c r="D1232" s="2" t="str">
        <x:v>8481</x:v>
      </x:c>
      <x:c r="E1232" s="2" t="str">
        <x:v>总类（含零件及龙头）</x:v>
      </x:c>
      <x:c r="F1232" s="2" t="str">
        <x:v>世界</x:v>
      </x:c>
      <x:c r="G1232" s="8" t="n">
        <x:v>8174466.459</x:v>
      </x:c>
      <x:c r="H1232" s="8" t="n">
        <x:v>8174466.459</x:v>
      </x:c>
      <x:c r="I1232" s="8"/>
      <x:c r="J1232" s="8" t="n">
        <x:v>309627.146</x:v>
      </x:c>
      <x:c r="K1232" s="3" t="b">
        <x:v>1</x:v>
      </x:c>
      <x:c r="L1232" s="2" t="n">
        <x:v>19</x:v>
      </x:c>
    </x:row>
    <x:row r="1233" ht="22" customHeight="1">
      <x:c r="A1233" s="2" t="str">
        <x:v>2025-10</x:v>
      </x:c>
      <x:c r="B1233" s="2" t="str">
        <x:v>792</x:v>
      </x:c>
      <x:c r="C1233" s="2" t="str">
        <x:v>土耳其</x:v>
      </x:c>
      <x:c r="D1233" s="2" t="str">
        <x:v>8481</x:v>
      </x:c>
      <x:c r="E1233" s="2" t="str">
        <x:v>总类（含零件及龙头）</x:v>
      </x:c>
      <x:c r="F1233" s="2" t="str">
        <x:v>世界</x:v>
      </x:c>
      <x:c r="G1233" s="8" t="n">
        <x:v>216627181</x:v>
      </x:c>
      <x:c r="H1233" s="8" t="n">
        <x:v>216627181</x:v>
      </x:c>
      <x:c r="I1233" s="8" t="n">
        <x:v>204892784.42</x:v>
      </x:c>
      <x:c r="J1233" s="8" t="n">
        <x:v>6511967</x:v>
      </x:c>
      <x:c r="K1233" s="3" t="b">
        <x:v>0</x:v>
      </x:c>
      <x:c r="L1233" s="2" t="n">
        <x:v>19</x:v>
      </x:c>
    </x:row>
    <x:row r="1234" ht="22" customHeight="1">
      <x:c r="A1234" s="2" t="str">
        <x:v>2025-10</x:v>
      </x:c>
      <x:c r="B1234" s="2" t="str">
        <x:v>807</x:v>
      </x:c>
      <x:c r="C1234" s="2" t="str">
        <x:v>北马其顿</x:v>
      </x:c>
      <x:c r="D1234" s="2" t="str">
        <x:v>8481</x:v>
      </x:c>
      <x:c r="E1234" s="2" t="str">
        <x:v>总类（含零件及龙头）</x:v>
      </x:c>
      <x:c r="F1234" s="2" t="str">
        <x:v>世界</x:v>
      </x:c>
      <x:c r="G1234" s="8" t="n">
        <x:v>2865640.798</x:v>
      </x:c>
      <x:c r="H1234" s="8" t="n">
        <x:v>2865640.798</x:v>
      </x:c>
      <x:c r="I1234" s="8"/>
      <x:c r="J1234" s="8" t="n">
        <x:v>148694.153</x:v>
      </x:c>
      <x:c r="K1234" s="3" t="b">
        <x:v>1</x:v>
      </x:c>
      <x:c r="L1234" s="2" t="n">
        <x:v>19</x:v>
      </x:c>
    </x:row>
    <x:row r="1235" ht="22" customHeight="1">
      <x:c r="A1235" s="2" t="str">
        <x:v>2025-10</x:v>
      </x:c>
      <x:c r="B1235" s="2" t="str">
        <x:v>818</x:v>
      </x:c>
      <x:c r="C1235" s="2" t="str">
        <x:v>埃及</x:v>
      </x:c>
      <x:c r="D1235" s="2" t="str">
        <x:v>8481</x:v>
      </x:c>
      <x:c r="E1235" s="2" t="str">
        <x:v>总类（含零件及龙头）</x:v>
      </x:c>
      <x:c r="F1235" s="2" t="str">
        <x:v>世界</x:v>
      </x:c>
      <x:c r="G1235" s="8" t="n">
        <x:v>40805189.384</x:v>
      </x:c>
      <x:c r="H1235" s="8" t="n">
        <x:v>40805189.384</x:v>
      </x:c>
      <x:c r="I1235" s="8"/>
      <x:c r="J1235" s="8"/>
      <x:c r="K1235" s="3" t="b">
        <x:v>0</x:v>
      </x:c>
      <x:c r="L1235" s="2" t="n">
        <x:v>19</x:v>
      </x:c>
    </x:row>
    <x:row r="1236" ht="22" customHeight="1">
      <x:c r="A1236" s="2" t="str">
        <x:v>2025-10</x:v>
      </x:c>
      <x:c r="B1236" s="2" t="str">
        <x:v>826</x:v>
      </x:c>
      <x:c r="C1236" s="2" t="str">
        <x:v>英国</x:v>
      </x:c>
      <x:c r="D1236" s="2" t="str">
        <x:v>8481</x:v>
      </x:c>
      <x:c r="E1236" s="2" t="str">
        <x:v>总类（含零件及龙头）</x:v>
      </x:c>
      <x:c r="F1236" s="2" t="str">
        <x:v>世界</x:v>
      </x:c>
      <x:c r="G1236" s="8" t="n">
        <x:v>388609837.162</x:v>
      </x:c>
      <x:c r="H1236" s="8" t="n">
        <x:v>388609837.162</x:v>
      </x:c>
      <x:c r="I1236" s="8"/>
      <x:c r="J1236" s="8" t="n">
        <x:v>10910036.864</x:v>
      </x:c>
      <x:c r="K1236" s="3" t="b">
        <x:v>1</x:v>
      </x:c>
      <x:c r="L1236" s="2" t="n">
        <x:v>19</x:v>
      </x:c>
    </x:row>
    <x:row r="1237" ht="22" customHeight="1">
      <x:c r="A1237" s="2" t="str">
        <x:v>2025-10</x:v>
      </x:c>
      <x:c r="B1237" s="2" t="str">
        <x:v>842</x:v>
      </x:c>
      <x:c r="C1237" s="2" t="str">
        <x:v>美国</x:v>
      </x:c>
      <x:c r="D1237" s="2" t="str">
        <x:v>8481</x:v>
      </x:c>
      <x:c r="E1237" s="2" t="str">
        <x:v>总类（含零件及龙头）</x:v>
      </x:c>
      <x:c r="F1237" s="2" t="str">
        <x:v>世界</x:v>
      </x:c>
      <x:c r="G1237" s="8" t="n">
        <x:v>1591820051</x:v>
      </x:c>
      <x:c r="H1237" s="8" t="n">
        <x:v>1591820051</x:v>
      </x:c>
      <x:c r="I1237" s="8" t="n">
        <x:v>1554933976</x:v>
      </x:c>
      <x:c r="J1237" s="8" t="n">
        <x:v>74741387.427</x:v>
      </x:c>
      <x:c r="K1237" s="3" t="b">
        <x:v>1</x:v>
      </x:c>
      <x:c r="L1237" s="2" t="n">
        <x:v>19</x:v>
      </x:c>
    </x:row>
    <x:row r="1238" ht="22" customHeight="1">
      <x:c r="A1238" s="2" t="str">
        <x:v>2025-10</x:v>
      </x:c>
      <x:c r="B1238" s="2" t="str">
        <x:v>860</x:v>
      </x:c>
      <x:c r="C1238" s="2" t="str">
        <x:v>Uzbekistan</x:v>
      </x:c>
      <x:c r="D1238" s="2" t="str">
        <x:v>8481</x:v>
      </x:c>
      <x:c r="E1238" s="2" t="str">
        <x:v>总类（含零件及龙头）</x:v>
      </x:c>
      <x:c r="F1238" s="2" t="str">
        <x:v>世界</x:v>
      </x:c>
      <x:c r="G1238" s="8" t="n">
        <x:v>17060853</x:v>
      </x:c>
      <x:c r="H1238" s="8" t="n">
        <x:v>17060853</x:v>
      </x:c>
      <x:c r="I1238" s="8"/>
      <x:c r="J1238" s="8" t="n">
        <x:v>2270623.114</x:v>
      </x:c>
      <x:c r="K1238" s="3" t="b">
        <x:v>0</x:v>
      </x:c>
      <x:c r="L1238" s="2" t="n">
        <x:v>19</x:v>
      </x:c>
    </x:row>
    <x:row r="1239" ht="22" customHeight="1">
      <x:c r="A1239" s="2" t="str">
        <x:v>2025-11</x:v>
      </x:c>
      <x:c r="B1239" s="2" t="str">
        <x:v>20</x:v>
      </x:c>
      <x:c r="C1239" s="2" t="str">
        <x:v>Andorra</x:v>
      </x:c>
      <x:c r="D1239" s="2" t="str">
        <x:v>8481</x:v>
      </x:c>
      <x:c r="E1239" s="2" t="str">
        <x:v>总类（含零件及龙头）</x:v>
      </x:c>
      <x:c r="F1239" s="2" t="str">
        <x:v>世界</x:v>
      </x:c>
      <x:c r="G1239" s="8" t="n">
        <x:v>668590.791</x:v>
      </x:c>
      <x:c r="H1239" s="8" t="n">
        <x:v>668590.791</x:v>
      </x:c>
      <x:c r="I1239" s="8"/>
      <x:c r="J1239" s="8" t="n">
        <x:v>87958.57</x:v>
      </x:c>
      <x:c r="K1239" s="3" t="b">
        <x:v>0</x:v>
      </x:c>
      <x:c r="L1239" s="2" t="n">
        <x:v>21</x:v>
      </x:c>
    </x:row>
    <x:row r="1240" ht="22" customHeight="1">
      <x:c r="A1240" s="2" t="str">
        <x:v>2025-11</x:v>
      </x:c>
      <x:c r="B1240" s="2" t="str">
        <x:v>24</x:v>
      </x:c>
      <x:c r="C1240" s="2" t="str">
        <x:v>安哥拉</x:v>
      </x:c>
      <x:c r="D1240" s="2" t="str">
        <x:v>8481</x:v>
      </x:c>
      <x:c r="E1240" s="2" t="str">
        <x:v>总类（含零件及龙头）</x:v>
      </x:c>
      <x:c r="F1240" s="2" t="str">
        <x:v>世界</x:v>
      </x:c>
      <x:c r="G1240" s="8" t="n">
        <x:v>13576475.7</x:v>
      </x:c>
      <x:c r="H1240" s="8" t="n">
        <x:v>13576475.7</x:v>
      </x:c>
      <x:c r="I1240" s="8" t="n">
        <x:v>12934514.46</x:v>
      </x:c>
      <x:c r="J1240" s="8" t="n">
        <x:v>651737.14</x:v>
      </x:c>
      <x:c r="K1240" s="3" t="b">
        <x:v>1</x:v>
      </x:c>
      <x:c r="L1240" s="2" t="n">
        <x:v>21</x:v>
      </x:c>
    </x:row>
    <x:row r="1241" ht="22" customHeight="1">
      <x:c r="A1241" s="2" t="str">
        <x:v>2025-11</x:v>
      </x:c>
      <x:c r="B1241" s="2" t="str">
        <x:v>31</x:v>
      </x:c>
      <x:c r="C1241" s="2" t="str">
        <x:v>阿塞拜疆</x:v>
      </x:c>
      <x:c r="D1241" s="2" t="str">
        <x:v>8481</x:v>
      </x:c>
      <x:c r="E1241" s="2" t="str">
        <x:v>总类（含零件及龙头）</x:v>
      </x:c>
      <x:c r="F1241" s="2" t="str">
        <x:v>世界</x:v>
      </x:c>
      <x:c r="G1241" s="8" t="n">
        <x:v>15241545.27</x:v>
      </x:c>
      <x:c r="H1241" s="8" t="n">
        <x:v>15241545.27</x:v>
      </x:c>
      <x:c r="I1241" s="8"/>
      <x:c r="J1241" s="8" t="n">
        <x:v>663027.948</x:v>
      </x:c>
      <x:c r="K1241" s="3" t="b">
        <x:v>0</x:v>
      </x:c>
      <x:c r="L1241" s="2" t="n">
        <x:v>21</x:v>
      </x:c>
    </x:row>
    <x:row r="1242" ht="22" customHeight="1">
      <x:c r="A1242" s="2" t="str">
        <x:v>2025-11</x:v>
      </x:c>
      <x:c r="B1242" s="2" t="str">
        <x:v>32</x:v>
      </x:c>
      <x:c r="C1242" s="2" t="str">
        <x:v>阿根廷</x:v>
      </x:c>
      <x:c r="D1242" s="2" t="str">
        <x:v>8481</x:v>
      </x:c>
      <x:c r="E1242" s="2" t="str">
        <x:v>总类（含零件及龙头）</x:v>
      </x:c>
      <x:c r="F1242" s="2" t="str">
        <x:v>世界</x:v>
      </x:c>
      <x:c r="G1242" s="8" t="n">
        <x:v>47740225.67</x:v>
      </x:c>
      <x:c r="H1242" s="8" t="n">
        <x:v>47740225.67</x:v>
      </x:c>
      <x:c r="I1242" s="8" t="n">
        <x:v>45075637.53</x:v>
      </x:c>
      <x:c r="J1242" s="8" t="n">
        <x:v>2583899.475</x:v>
      </x:c>
      <x:c r="K1242" s="3" t="b">
        <x:v>0</x:v>
      </x:c>
      <x:c r="L1242" s="2" t="n">
        <x:v>21</x:v>
      </x:c>
    </x:row>
    <x:row r="1243" ht="22" customHeight="1">
      <x:c r="A1243" s="2" t="str">
        <x:v>2025-11</x:v>
      </x:c>
      <x:c r="B1243" s="2" t="str">
        <x:v>36</x:v>
      </x:c>
      <x:c r="C1243" s="2" t="str">
        <x:v>澳大利亚</x:v>
      </x:c>
      <x:c r="D1243" s="2" t="str">
        <x:v>8481</x:v>
      </x:c>
      <x:c r="E1243" s="2" t="str">
        <x:v>总类（含零件及龙头）</x:v>
      </x:c>
      <x:c r="F1243" s="2" t="str">
        <x:v>世界</x:v>
      </x:c>
      <x:c r="G1243" s="8" t="n">
        <x:v>136397003.94</x:v>
      </x:c>
      <x:c r="H1243" s="8" t="n">
        <x:v>136397003.94</x:v>
      </x:c>
      <x:c r="I1243" s="8" t="n">
        <x:v>131110298.594</x:v>
      </x:c>
      <x:c r="J1243" s="8"/>
      <x:c r="K1243" s="3" t="b">
        <x:v>0</x:v>
      </x:c>
      <x:c r="L1243" s="2" t="n">
        <x:v>21</x:v>
      </x:c>
    </x:row>
    <x:row r="1244" ht="22" customHeight="1">
      <x:c r="A1244" s="2" t="str">
        <x:v>2025-11</x:v>
      </x:c>
      <x:c r="B1244" s="2" t="str">
        <x:v>51</x:v>
      </x:c>
      <x:c r="C1244" s="2" t="str">
        <x:v>亚美尼亚</x:v>
      </x:c>
      <x:c r="D1244" s="2" t="str">
        <x:v>8481</x:v>
      </x:c>
      <x:c r="E1244" s="2" t="str">
        <x:v>总类（含零件及龙头）</x:v>
      </x:c>
      <x:c r="F1244" s="2" t="str">
        <x:v>世界</x:v>
      </x:c>
      <x:c r="G1244" s="8" t="n">
        <x:v>3622465.57</x:v>
      </x:c>
      <x:c r="H1244" s="8" t="n">
        <x:v>3622465.57</x:v>
      </x:c>
      <x:c r="I1244" s="8"/>
      <x:c r="J1244" s="8" t="n">
        <x:v>224622.74</x:v>
      </x:c>
      <x:c r="K1244" s="3" t="b">
        <x:v>0</x:v>
      </x:c>
      <x:c r="L1244" s="2" t="n">
        <x:v>21</x:v>
      </x:c>
    </x:row>
    <x:row r="1245" ht="22" customHeight="1">
      <x:c r="A1245" s="2" t="str">
        <x:v>2025-11</x:v>
      </x:c>
      <x:c r="B1245" s="2" t="str">
        <x:v>52</x:v>
      </x:c>
      <x:c r="C1245" s="2" t="str">
        <x:v>巴巴多斯</x:v>
      </x:c>
      <x:c r="D1245" s="2" t="str">
        <x:v>8481</x:v>
      </x:c>
      <x:c r="E1245" s="2" t="str">
        <x:v>总类（含零件及龙头）</x:v>
      </x:c>
      <x:c r="F1245" s="2" t="str">
        <x:v>世界</x:v>
      </x:c>
      <x:c r="G1245" s="8" t="n">
        <x:v>563990.5</x:v>
      </x:c>
      <x:c r="H1245" s="8" t="n">
        <x:v>563990.5</x:v>
      </x:c>
      <x:c r="I1245" s="8"/>
      <x:c r="J1245" s="8" t="n">
        <x:v>32201</x:v>
      </x:c>
      <x:c r="K1245" s="3" t="b">
        <x:v>0</x:v>
      </x:c>
      <x:c r="L1245" s="2" t="n">
        <x:v>21</x:v>
      </x:c>
    </x:row>
    <x:row r="1246" ht="22" customHeight="1">
      <x:c r="A1246" s="2" t="str">
        <x:v>2025-11</x:v>
      </x:c>
      <x:c r="B1246" s="2" t="str">
        <x:v>56</x:v>
      </x:c>
      <x:c r="C1246" s="2" t="str">
        <x:v>比利时</x:v>
      </x:c>
      <x:c r="D1246" s="2" t="str">
        <x:v>8481</x:v>
      </x:c>
      <x:c r="E1246" s="2" t="str">
        <x:v>总类（含零件及龙头）</x:v>
      </x:c>
      <x:c r="F1246" s="2" t="str">
        <x:v>世界</x:v>
      </x:c>
      <x:c r="G1246" s="8" t="n">
        <x:v>93040895.77</x:v>
      </x:c>
      <x:c r="H1246" s="8" t="n">
        <x:v>93040895.77</x:v>
      </x:c>
      <x:c r="I1246" s="8"/>
      <x:c r="J1246" s="8" t="n">
        <x:v>3092786.571</x:v>
      </x:c>
      <x:c r="K1246" s="3" t="b">
        <x:v>1</x:v>
      </x:c>
      <x:c r="L1246" s="2" t="n">
        <x:v>21</x:v>
      </x:c>
    </x:row>
    <x:row r="1247" ht="22" customHeight="1">
      <x:c r="A1247" s="2" t="str">
        <x:v>2025-11</x:v>
      </x:c>
      <x:c r="B1247" s="2" t="str">
        <x:v>60</x:v>
      </x:c>
      <x:c r="C1247" s="2" t="str">
        <x:v>Bermuda</x:v>
      </x:c>
      <x:c r="D1247" s="2" t="str">
        <x:v>8481</x:v>
      </x:c>
      <x:c r="E1247" s="2" t="str">
        <x:v>总类（含零件及龙头）</x:v>
      </x:c>
      <x:c r="F1247" s="2" t="str">
        <x:v>世界</x:v>
      </x:c>
      <x:c r="G1247" s="8" t="n">
        <x:v>172783.35</x:v>
      </x:c>
      <x:c r="H1247" s="8"/>
      <x:c r="I1247" s="8" t="n">
        <x:v>172783.35</x:v>
      </x:c>
      <x:c r="J1247" s="8" t="n">
        <x:v>5539.02</x:v>
      </x:c>
      <x:c r="K1247" s="3" t="b">
        <x:v>0</x:v>
      </x:c>
      <x:c r="L1247" s="2" t="n">
        <x:v>21</x:v>
      </x:c>
    </x:row>
    <x:row r="1248" ht="22" customHeight="1">
      <x:c r="A1248" s="2" t="str">
        <x:v>2025-11</x:v>
      </x:c>
      <x:c r="B1248" s="2" t="str">
        <x:v>64</x:v>
      </x:c>
      <x:c r="C1248" s="2" t="str">
        <x:v>Bhutan</x:v>
      </x:c>
      <x:c r="D1248" s="2" t="str">
        <x:v>8481</x:v>
      </x:c>
      <x:c r="E1248" s="2" t="str">
        <x:v>总类（含零件及龙头）</x:v>
      </x:c>
      <x:c r="F1248" s="2" t="str">
        <x:v>世界</x:v>
      </x:c>
      <x:c r="G1248" s="8" t="n">
        <x:v>807358.929</x:v>
      </x:c>
      <x:c r="H1248" s="8" t="n">
        <x:v>807358.929</x:v>
      </x:c>
      <x:c r="I1248" s="8"/>
      <x:c r="J1248" s="8" t="n">
        <x:v>21017.604</x:v>
      </x:c>
      <x:c r="K1248" s="3" t="b">
        <x:v>1</x:v>
      </x:c>
      <x:c r="L1248" s="2" t="n">
        <x:v>21</x:v>
      </x:c>
    </x:row>
    <x:row r="1249" ht="22" customHeight="1">
      <x:c r="A1249" s="2" t="str">
        <x:v>2025-11</x:v>
      </x:c>
      <x:c r="B1249" s="2" t="str">
        <x:v>68</x:v>
      </x:c>
      <x:c r="C1249" s="2" t="str">
        <x:v>玻利维亚</x:v>
      </x:c>
      <x:c r="D1249" s="2" t="str">
        <x:v>8481</x:v>
      </x:c>
      <x:c r="E1249" s="2" t="str">
        <x:v>总类（含零件及龙头）</x:v>
      </x:c>
      <x:c r="F1249" s="2" t="str">
        <x:v>世界</x:v>
      </x:c>
      <x:c r="G1249" s="8" t="n">
        <x:v>3104493</x:v>
      </x:c>
      <x:c r="H1249" s="8" t="n">
        <x:v>3104493</x:v>
      </x:c>
      <x:c r="I1249" s="8" t="n">
        <x:v>2920085</x:v>
      </x:c>
      <x:c r="J1249" s="8"/>
      <x:c r="K1249" s="3" t="b">
        <x:v>0</x:v>
      </x:c>
      <x:c r="L1249" s="2" t="n">
        <x:v>21</x:v>
      </x:c>
    </x:row>
    <x:row r="1250" ht="22" customHeight="1">
      <x:c r="A1250" s="2" t="str">
        <x:v>2025-11</x:v>
      </x:c>
      <x:c r="B1250" s="2" t="str">
        <x:v>70</x:v>
      </x:c>
      <x:c r="C1250" s="2" t="str">
        <x:v>波黑</x:v>
      </x:c>
      <x:c r="D1250" s="2" t="str">
        <x:v>8481</x:v>
      </x:c>
      <x:c r="E1250" s="2" t="str">
        <x:v>总类（含零件及龙头）</x:v>
      </x:c>
      <x:c r="F1250" s="2" t="str">
        <x:v>世界</x:v>
      </x:c>
      <x:c r="G1250" s="8" t="n">
        <x:v>4959971.599</x:v>
      </x:c>
      <x:c r="H1250" s="8" t="n">
        <x:v>4959971.599</x:v>
      </x:c>
      <x:c r="I1250" s="8"/>
      <x:c r="J1250" s="8" t="n">
        <x:v>266654.24</x:v>
      </x:c>
      <x:c r="K1250" s="3" t="b">
        <x:v>0</x:v>
      </x:c>
      <x:c r="L1250" s="2" t="n">
        <x:v>21</x:v>
      </x:c>
    </x:row>
    <x:row r="1251" ht="22" customHeight="1">
      <x:c r="A1251" s="2" t="str">
        <x:v>2025-11</x:v>
      </x:c>
      <x:c r="B1251" s="2" t="str">
        <x:v>76</x:v>
      </x:c>
      <x:c r="C1251" s="2" t="str">
        <x:v>巴西</x:v>
      </x:c>
      <x:c r="D1251" s="2" t="str">
        <x:v>8481</x:v>
      </x:c>
      <x:c r="E1251" s="2" t="str">
        <x:v>总类（含零件及龙头）</x:v>
      </x:c>
      <x:c r="F1251" s="2" t="str">
        <x:v>世界</x:v>
      </x:c>
      <x:c r="G1251" s="8" t="n">
        <x:v>163256127</x:v>
      </x:c>
      <x:c r="H1251" s="8" t="n">
        <x:v>163256127</x:v>
      </x:c>
      <x:c r="I1251" s="8" t="n">
        <x:v>157745189</x:v>
      </x:c>
      <x:c r="J1251" s="8" t="n">
        <x:v>7059968.49</x:v>
      </x:c>
      <x:c r="K1251" s="3" t="b">
        <x:v>1</x:v>
      </x:c>
      <x:c r="L1251" s="2" t="n">
        <x:v>21</x:v>
      </x:c>
    </x:row>
    <x:row r="1252" ht="22" customHeight="1">
      <x:c r="A1252" s="2" t="str">
        <x:v>2025-11</x:v>
      </x:c>
      <x:c r="B1252" s="2" t="str">
        <x:v>84</x:v>
      </x:c>
      <x:c r="C1252" s="2" t="str">
        <x:v>Belize</x:v>
      </x:c>
      <x:c r="D1252" s="2" t="str">
        <x:v>8481</x:v>
      </x:c>
      <x:c r="E1252" s="2" t="str">
        <x:v>总类（含零件及龙头）</x:v>
      </x:c>
      <x:c r="F1252" s="2" t="str">
        <x:v>世界</x:v>
      </x:c>
      <x:c r="G1252" s="8" t="n">
        <x:v>355314.91</x:v>
      </x:c>
      <x:c r="H1252" s="8" t="n">
        <x:v>355314.91</x:v>
      </x:c>
      <x:c r="I1252" s="8"/>
      <x:c r="J1252" s="8" t="n">
        <x:v>44688.325</x:v>
      </x:c>
      <x:c r="K1252" s="3" t="b">
        <x:v>1</x:v>
      </x:c>
      <x:c r="L1252" s="2" t="n">
        <x:v>21</x:v>
      </x:c>
    </x:row>
    <x:row r="1253" ht="22" customHeight="1">
      <x:c r="A1253" s="2" t="str">
        <x:v>2025-11</x:v>
      </x:c>
      <x:c r="B1253" s="2" t="str">
        <x:v>100</x:v>
      </x:c>
      <x:c r="C1253" s="2" t="str">
        <x:v>保加利亚</x:v>
      </x:c>
      <x:c r="D1253" s="2" t="str">
        <x:v>8481</x:v>
      </x:c>
      <x:c r="E1253" s="2" t="str">
        <x:v>总类（含零件及龙头）</x:v>
      </x:c>
      <x:c r="F1253" s="2" t="str">
        <x:v>世界</x:v>
      </x:c>
      <x:c r="G1253" s="8" t="n">
        <x:v>21488144.077</x:v>
      </x:c>
      <x:c r="H1253" s="8" t="n">
        <x:v>21488144.077</x:v>
      </x:c>
      <x:c r="I1253" s="8"/>
      <x:c r="J1253" s="8" t="n">
        <x:v>1623086.422</x:v>
      </x:c>
      <x:c r="K1253" s="3" t="b">
        <x:v>1</x:v>
      </x:c>
      <x:c r="L1253" s="2" t="n">
        <x:v>21</x:v>
      </x:c>
    </x:row>
    <x:row r="1254" ht="22" customHeight="1">
      <x:c r="A1254" s="2" t="str">
        <x:v>2025-11</x:v>
      </x:c>
      <x:c r="B1254" s="2" t="str">
        <x:v>104</x:v>
      </x:c>
      <x:c r="C1254" s="2" t="str">
        <x:v>Myanmar</x:v>
      </x:c>
      <x:c r="D1254" s="2" t="str">
        <x:v>8481</x:v>
      </x:c>
      <x:c r="E1254" s="2" t="str">
        <x:v>总类（含零件及龙头）</x:v>
      </x:c>
      <x:c r="F1254" s="2" t="str">
        <x:v>世界</x:v>
      </x:c>
      <x:c r="G1254" s="8" t="n">
        <x:v>951297.887</x:v>
      </x:c>
      <x:c r="H1254" s="8" t="n">
        <x:v>951297.887</x:v>
      </x:c>
      <x:c r="I1254" s="8"/>
      <x:c r="J1254" s="8" t="n">
        <x:v>179831.46</x:v>
      </x:c>
      <x:c r="K1254" s="3" t="b">
        <x:v>0</x:v>
      </x:c>
      <x:c r="L1254" s="2" t="n">
        <x:v>21</x:v>
      </x:c>
    </x:row>
    <x:row r="1255" ht="22" customHeight="1">
      <x:c r="A1255" s="2" t="str">
        <x:v>2025-11</x:v>
      </x:c>
      <x:c r="B1255" s="2" t="str">
        <x:v>124</x:v>
      </x:c>
      <x:c r="C1255" s="2" t="str">
        <x:v>加拿大</x:v>
      </x:c>
      <x:c r="D1255" s="2" t="str">
        <x:v>8481</x:v>
      </x:c>
      <x:c r="E1255" s="2" t="str">
        <x:v>总类（含零件及龙头）</x:v>
      </x:c>
      <x:c r="F1255" s="2" t="str">
        <x:v>世界</x:v>
      </x:c>
      <x:c r="G1255" s="8" t="n">
        <x:v>307910988.093</x:v>
      </x:c>
      <x:c r="H1255" s="8"/>
      <x:c r="I1255" s="8" t="n">
        <x:v>307910988.093</x:v>
      </x:c>
      <x:c r="J1255" s="8"/>
      <x:c r="K1255" s="3" t="b">
        <x:v>0</x:v>
      </x:c>
      <x:c r="L1255" s="2" t="n">
        <x:v>21</x:v>
      </x:c>
    </x:row>
    <x:row r="1256" ht="22" customHeight="1">
      <x:c r="A1256" s="2" t="str">
        <x:v>2025-11</x:v>
      </x:c>
      <x:c r="B1256" s="2" t="str">
        <x:v>152</x:v>
      </x:c>
      <x:c r="C1256" s="2" t="str">
        <x:v>智利</x:v>
      </x:c>
      <x:c r="D1256" s="2" t="str">
        <x:v>8481</x:v>
      </x:c>
      <x:c r="E1256" s="2" t="str">
        <x:v>总类（含零件及龙头）</x:v>
      </x:c>
      <x:c r="F1256" s="2" t="str">
        <x:v>世界</x:v>
      </x:c>
      <x:c r="G1256" s="8" t="n">
        <x:v>39812561.81</x:v>
      </x:c>
      <x:c r="H1256" s="8" t="n">
        <x:v>39812561.81</x:v>
      </x:c>
      <x:c r="I1256" s="8" t="n">
        <x:v>37970011.889</x:v>
      </x:c>
      <x:c r="J1256" s="8" t="n">
        <x:v>1534132.588</x:v>
      </x:c>
      <x:c r="K1256" s="3" t="b">
        <x:v>0</x:v>
      </x:c>
      <x:c r="L1256" s="2" t="n">
        <x:v>21</x:v>
      </x:c>
    </x:row>
    <x:row r="1257" ht="22" customHeight="1">
      <x:c r="A1257" s="2" t="str">
        <x:v>2025-11</x:v>
      </x:c>
      <x:c r="B1257" s="2" t="str">
        <x:v>170</x:v>
      </x:c>
      <x:c r="C1257" s="2" t="str">
        <x:v>哥伦比亚</x:v>
      </x:c>
      <x:c r="D1257" s="2" t="str">
        <x:v>8481</x:v>
      </x:c>
      <x:c r="E1257" s="2" t="str">
        <x:v>总类（含零件及龙头）</x:v>
      </x:c>
      <x:c r="F1257" s="2" t="str">
        <x:v>世界</x:v>
      </x:c>
      <x:c r="G1257" s="8" t="n">
        <x:v>23423486.06</x:v>
      </x:c>
      <x:c r="H1257" s="8" t="n">
        <x:v>23423486.06</x:v>
      </x:c>
      <x:c r="I1257" s="8" t="n">
        <x:v>22510816.45</x:v>
      </x:c>
      <x:c r="J1257" s="8" t="n">
        <x:v>1491105.03</x:v>
      </x:c>
      <x:c r="K1257" s="3" t="b">
        <x:v>0</x:v>
      </x:c>
      <x:c r="L1257" s="2" t="n">
        <x:v>21</x:v>
      </x:c>
    </x:row>
    <x:row r="1258" ht="22" customHeight="1">
      <x:c r="A1258" s="2" t="str">
        <x:v>2025-11</x:v>
      </x:c>
      <x:c r="B1258" s="2" t="str">
        <x:v>191</x:v>
      </x:c>
      <x:c r="C1258" s="2" t="str">
        <x:v>克罗地亚</x:v>
      </x:c>
      <x:c r="D1258" s="2" t="str">
        <x:v>8481</x:v>
      </x:c>
      <x:c r="E1258" s="2" t="str">
        <x:v>总类（含零件及龙头）</x:v>
      </x:c>
      <x:c r="F1258" s="2" t="str">
        <x:v>世界</x:v>
      </x:c>
      <x:c r="G1258" s="8" t="n">
        <x:v>16444409</x:v>
      </x:c>
      <x:c r="H1258" s="8" t="n">
        <x:v>16444409</x:v>
      </x:c>
      <x:c r="I1258" s="8"/>
      <x:c r="J1258" s="8" t="n">
        <x:v>623417.748</x:v>
      </x:c>
      <x:c r="K1258" s="3" t="b">
        <x:v>0</x:v>
      </x:c>
      <x:c r="L1258" s="2" t="n">
        <x:v>21</x:v>
      </x:c>
    </x:row>
    <x:row r="1259" ht="22" customHeight="1">
      <x:c r="A1259" s="2" t="str">
        <x:v>2025-11</x:v>
      </x:c>
      <x:c r="B1259" s="2" t="str">
        <x:v>196</x:v>
      </x:c>
      <x:c r="C1259" s="2" t="str">
        <x:v>塞浦路斯</x:v>
      </x:c>
      <x:c r="D1259" s="2" t="str">
        <x:v>8481</x:v>
      </x:c>
      <x:c r="E1259" s="2" t="str">
        <x:v>总类（含零件及龙头）</x:v>
      </x:c>
      <x:c r="F1259" s="2" t="str">
        <x:v>世界</x:v>
      </x:c>
      <x:c r="G1259" s="8" t="n">
        <x:v>3429305.586</x:v>
      </x:c>
      <x:c r="H1259" s="8" t="n">
        <x:v>3429305.586</x:v>
      </x:c>
      <x:c r="I1259" s="8"/>
      <x:c r="J1259" s="8" t="n">
        <x:v>192371</x:v>
      </x:c>
      <x:c r="K1259" s="3" t="b">
        <x:v>0</x:v>
      </x:c>
      <x:c r="L1259" s="2" t="n">
        <x:v>21</x:v>
      </x:c>
    </x:row>
    <x:row r="1260" ht="22" customHeight="1">
      <x:c r="A1260" s="2" t="str">
        <x:v>2025-11</x:v>
      </x:c>
      <x:c r="B1260" s="2" t="str">
        <x:v>203</x:v>
      </x:c>
      <x:c r="C1260" s="2" t="str">
        <x:v>捷克</x:v>
      </x:c>
      <x:c r="D1260" s="2" t="str">
        <x:v>8481</x:v>
      </x:c>
      <x:c r="E1260" s="2" t="str">
        <x:v>总类（含零件及龙头）</x:v>
      </x:c>
      <x:c r="F1260" s="2" t="str">
        <x:v>世界</x:v>
      </x:c>
      <x:c r="G1260" s="8" t="n">
        <x:v>161105312</x:v>
      </x:c>
      <x:c r="H1260" s="8" t="n">
        <x:v>161105312</x:v>
      </x:c>
      <x:c r="I1260" s="8" t="n">
        <x:v>158160693</x:v>
      </x:c>
      <x:c r="J1260" s="8" t="n">
        <x:v>4677794.089</x:v>
      </x:c>
      <x:c r="K1260" s="3" t="b">
        <x:v>1</x:v>
      </x:c>
      <x:c r="L1260" s="2" t="n">
        <x:v>21</x:v>
      </x:c>
    </x:row>
    <x:row r="1261" ht="22" customHeight="1">
      <x:c r="A1261" s="2" t="str">
        <x:v>2025-11</x:v>
      </x:c>
      <x:c r="B1261" s="2" t="str">
        <x:v>208</x:v>
      </x:c>
      <x:c r="C1261" s="2" t="str">
        <x:v>丹麦</x:v>
      </x:c>
      <x:c r="D1261" s="2" t="str">
        <x:v>8481</x:v>
      </x:c>
      <x:c r="E1261" s="2" t="str">
        <x:v>总类（含零件及龙头）</x:v>
      </x:c>
      <x:c r="F1261" s="2" t="str">
        <x:v>世界</x:v>
      </x:c>
      <x:c r="G1261" s="8" t="n">
        <x:v>89806952.959</x:v>
      </x:c>
      <x:c r="H1261" s="8" t="n">
        <x:v>89806952.959</x:v>
      </x:c>
      <x:c r="I1261" s="8"/>
      <x:c r="J1261" s="8" t="n">
        <x:v>3080817.431</x:v>
      </x:c>
      <x:c r="K1261" s="3" t="b">
        <x:v>1</x:v>
      </x:c>
      <x:c r="L1261" s="2" t="n">
        <x:v>21</x:v>
      </x:c>
    </x:row>
    <x:row r="1262" ht="22" customHeight="1">
      <x:c r="A1262" s="2" t="str">
        <x:v>2025-11</x:v>
      </x:c>
      <x:c r="B1262" s="2" t="str">
        <x:v>214</x:v>
      </x:c>
      <x:c r="C1262" s="2" t="str">
        <x:v>多米尼加共和国</x:v>
      </x:c>
      <x:c r="D1262" s="2" t="str">
        <x:v>8481</x:v>
      </x:c>
      <x:c r="E1262" s="2" t="str">
        <x:v>总类（含零件及龙头）</x:v>
      </x:c>
      <x:c r="F1262" s="2" t="str">
        <x:v>世界</x:v>
      </x:c>
      <x:c r="G1262" s="8" t="n">
        <x:v>10592707.41</x:v>
      </x:c>
      <x:c r="H1262" s="8" t="n">
        <x:v>10592707.41</x:v>
      </x:c>
      <x:c r="I1262" s="8" t="n">
        <x:v>9957860.008</x:v>
      </x:c>
      <x:c r="J1262" s="8"/>
      <x:c r="K1262" s="3" t="b">
        <x:v>0</x:v>
      </x:c>
      <x:c r="L1262" s="2" t="n">
        <x:v>21</x:v>
      </x:c>
    </x:row>
    <x:row r="1263" ht="22" customHeight="1">
      <x:c r="A1263" s="2" t="str">
        <x:v>2025-11</x:v>
      </x:c>
      <x:c r="B1263" s="2" t="str">
        <x:v>222</x:v>
      </x:c>
      <x:c r="C1263" s="2" t="str">
        <x:v>萨尔瓦多</x:v>
      </x:c>
      <x:c r="D1263" s="2" t="str">
        <x:v>8481</x:v>
      </x:c>
      <x:c r="E1263" s="2" t="str">
        <x:v>总类（含零件及龙头）</x:v>
      </x:c>
      <x:c r="F1263" s="2" t="str">
        <x:v>世界</x:v>
      </x:c>
      <x:c r="G1263" s="8" t="n">
        <x:v>3541561.55</x:v>
      </x:c>
      <x:c r="H1263" s="8" t="n">
        <x:v>3541561.55</x:v>
      </x:c>
      <x:c r="I1263" s="8"/>
      <x:c r="J1263" s="8" t="n">
        <x:v>247642.83</x:v>
      </x:c>
      <x:c r="K1263" s="3" t="b">
        <x:v>0</x:v>
      </x:c>
      <x:c r="L1263" s="2" t="n">
        <x:v>21</x:v>
      </x:c>
    </x:row>
    <x:row r="1264" ht="22" customHeight="1">
      <x:c r="A1264" s="2" t="str">
        <x:v>2025-11</x:v>
      </x:c>
      <x:c r="B1264" s="2" t="str">
        <x:v>233</x:v>
      </x:c>
      <x:c r="C1264" s="2" t="str">
        <x:v>爱沙尼亚</x:v>
      </x:c>
      <x:c r="D1264" s="2" t="str">
        <x:v>8481</x:v>
      </x:c>
      <x:c r="E1264" s="2" t="str">
        <x:v>总类（含零件及龙头）</x:v>
      </x:c>
      <x:c r="F1264" s="2" t="str">
        <x:v>世界</x:v>
      </x:c>
      <x:c r="G1264" s="8" t="n">
        <x:v>6863719.89</x:v>
      </x:c>
      <x:c r="H1264" s="8" t="n">
        <x:v>6863719.89</x:v>
      </x:c>
      <x:c r="I1264" s="8"/>
      <x:c r="J1264" s="8" t="n">
        <x:v>258450.956</x:v>
      </x:c>
      <x:c r="K1264" s="3" t="b">
        <x:v>0</x:v>
      </x:c>
      <x:c r="L1264" s="2" t="n">
        <x:v>21</x:v>
      </x:c>
    </x:row>
    <x:row r="1265" ht="22" customHeight="1">
      <x:c r="A1265" s="2" t="str">
        <x:v>2025-11</x:v>
      </x:c>
      <x:c r="B1265" s="2" t="str">
        <x:v>234</x:v>
      </x:c>
      <x:c r="C1265" s="2" t="str">
        <x:v>Faroe Isds</x:v>
      </x:c>
      <x:c r="D1265" s="2" t="str">
        <x:v>8481</x:v>
      </x:c>
      <x:c r="E1265" s="2" t="str">
        <x:v>总类（含零件及龙头）</x:v>
      </x:c>
      <x:c r="F1265" s="2" t="str">
        <x:v>世界</x:v>
      </x:c>
      <x:c r="G1265" s="8" t="n">
        <x:v>769104.496</x:v>
      </x:c>
      <x:c r="H1265" s="8" t="n">
        <x:v>769104.496</x:v>
      </x:c>
      <x:c r="I1265" s="8" t="n">
        <x:v>728587.401</x:v>
      </x:c>
      <x:c r="J1265" s="8" t="n">
        <x:v>17654.773</x:v>
      </x:c>
      <x:c r="K1265" s="3" t="b">
        <x:v>1</x:v>
      </x:c>
      <x:c r="L1265" s="2" t="n">
        <x:v>21</x:v>
      </x:c>
    </x:row>
    <x:row r="1266" ht="22" customHeight="1">
      <x:c r="A1266" s="2" t="str">
        <x:v>2025-11</x:v>
      </x:c>
      <x:c r="B1266" s="2" t="str">
        <x:v>242</x:v>
      </x:c>
      <x:c r="C1266" s="2" t="str">
        <x:v>Fiji</x:v>
      </x:c>
      <x:c r="D1266" s="2" t="str">
        <x:v>8481</x:v>
      </x:c>
      <x:c r="E1266" s="2" t="str">
        <x:v>总类（含零件及龙头）</x:v>
      </x:c>
      <x:c r="F1266" s="2" t="str">
        <x:v>世界</x:v>
      </x:c>
      <x:c r="G1266" s="8" t="n">
        <x:v>677473.095</x:v>
      </x:c>
      <x:c r="H1266" s="8" t="n">
        <x:v>677473.095</x:v>
      </x:c>
      <x:c r="I1266" s="8"/>
      <x:c r="J1266" s="8" t="n">
        <x:v>86377.52</x:v>
      </x:c>
      <x:c r="K1266" s="3" t="b">
        <x:v>0</x:v>
      </x:c>
      <x:c r="L1266" s="2" t="n">
        <x:v>21</x:v>
      </x:c>
    </x:row>
    <x:row r="1267" ht="22" customHeight="1">
      <x:c r="A1267" s="2" t="str">
        <x:v>2025-11</x:v>
      </x:c>
      <x:c r="B1267" s="2" t="str">
        <x:v>246</x:v>
      </x:c>
      <x:c r="C1267" s="2" t="str">
        <x:v>芬兰</x:v>
      </x:c>
      <x:c r="D1267" s="2" t="str">
        <x:v>8481</x:v>
      </x:c>
      <x:c r="E1267" s="2" t="str">
        <x:v>总类（含零件及龙头）</x:v>
      </x:c>
      <x:c r="F1267" s="2" t="str">
        <x:v>世界</x:v>
      </x:c>
      <x:c r="G1267" s="8" t="n">
        <x:v>49022643.06</x:v>
      </x:c>
      <x:c r="H1267" s="8" t="n">
        <x:v>49022643.06</x:v>
      </x:c>
      <x:c r="I1267" s="8"/>
      <x:c r="J1267" s="8" t="n">
        <x:v>1202811.702</x:v>
      </x:c>
      <x:c r="K1267" s="3" t="b">
        <x:v>1</x:v>
      </x:c>
      <x:c r="L1267" s="2" t="n">
        <x:v>21</x:v>
      </x:c>
    </x:row>
    <x:row r="1268" ht="22" customHeight="1">
      <x:c r="A1268" s="2" t="str">
        <x:v>2025-11</x:v>
      </x:c>
      <x:c r="B1268" s="2" t="str">
        <x:v>251</x:v>
      </x:c>
      <x:c r="C1268" s="2" t="str">
        <x:v>法国</x:v>
      </x:c>
      <x:c r="D1268" s="2" t="str">
        <x:v>8481</x:v>
      </x:c>
      <x:c r="E1268" s="2" t="str">
        <x:v>总类（含零件及龙头）</x:v>
      </x:c>
      <x:c r="F1268" s="2" t="str">
        <x:v>世界</x:v>
      </x:c>
      <x:c r="G1268" s="8" t="n">
        <x:v>312997759.28</x:v>
      </x:c>
      <x:c r="H1268" s="8" t="n">
        <x:v>312997759.28</x:v>
      </x:c>
      <x:c r="I1268" s="8"/>
      <x:c r="J1268" s="8" t="n">
        <x:v>10804581.953</x:v>
      </x:c>
      <x:c r="K1268" s="3" t="b">
        <x:v>1</x:v>
      </x:c>
      <x:c r="L1268" s="2" t="n">
        <x:v>21</x:v>
      </x:c>
    </x:row>
    <x:row r="1269" ht="22" customHeight="1">
      <x:c r="A1269" s="2" t="str">
        <x:v>2025-11</x:v>
      </x:c>
      <x:c r="B1269" s="2" t="str">
        <x:v>268</x:v>
      </x:c>
      <x:c r="C1269" s="2" t="str">
        <x:v>格鲁吉亚</x:v>
      </x:c>
      <x:c r="D1269" s="2" t="str">
        <x:v>8481</x:v>
      </x:c>
      <x:c r="E1269" s="2" t="str">
        <x:v>总类（含零件及龙头）</x:v>
      </x:c>
      <x:c r="F1269" s="2" t="str">
        <x:v>世界</x:v>
      </x:c>
      <x:c r="G1269" s="8" t="n">
        <x:v>5376945.921</x:v>
      </x:c>
      <x:c r="H1269" s="8" t="n">
        <x:v>5376945.921</x:v>
      </x:c>
      <x:c r="I1269" s="8"/>
      <x:c r="J1269" s="8" t="n">
        <x:v>427458.5</x:v>
      </x:c>
      <x:c r="K1269" s="3" t="b">
        <x:v>0</x:v>
      </x:c>
      <x:c r="L1269" s="2" t="n">
        <x:v>21</x:v>
      </x:c>
    </x:row>
    <x:row r="1270" ht="22" customHeight="1">
      <x:c r="A1270" s="2" t="str">
        <x:v>2025-11</x:v>
      </x:c>
      <x:c r="B1270" s="2" t="str">
        <x:v>276</x:v>
      </x:c>
      <x:c r="C1270" s="2" t="str">
        <x:v>德国</x:v>
      </x:c>
      <x:c r="D1270" s="2" t="str">
        <x:v>8481</x:v>
      </x:c>
      <x:c r="E1270" s="2" t="str">
        <x:v>总类（含零件及龙头）</x:v>
      </x:c>
      <x:c r="F1270" s="2" t="str">
        <x:v>世界</x:v>
      </x:c>
      <x:c r="G1270" s="8" t="n">
        <x:v>764716266.608</x:v>
      </x:c>
      <x:c r="H1270" s="8" t="n">
        <x:v>764716266.608</x:v>
      </x:c>
      <x:c r="I1270" s="8"/>
      <x:c r="J1270" s="8" t="n">
        <x:v>24665141.281</x:v>
      </x:c>
      <x:c r="K1270" s="3" t="b">
        <x:v>1</x:v>
      </x:c>
      <x:c r="L1270" s="2" t="n">
        <x:v>21</x:v>
      </x:c>
    </x:row>
    <x:row r="1271" ht="22" customHeight="1">
      <x:c r="A1271" s="2" t="str">
        <x:v>2025-11</x:v>
      </x:c>
      <x:c r="B1271" s="2" t="str">
        <x:v>288</x:v>
      </x:c>
      <x:c r="C1271" s="2" t="str">
        <x:v>加纳</x:v>
      </x:c>
      <x:c r="D1271" s="2" t="str">
        <x:v>8481</x:v>
      </x:c>
      <x:c r="E1271" s="2" t="str">
        <x:v>总类（含零件及龙头）</x:v>
      </x:c>
      <x:c r="F1271" s="2" t="str">
        <x:v>世界</x:v>
      </x:c>
      <x:c r="G1271" s="8" t="n">
        <x:v>4460944.808</x:v>
      </x:c>
      <x:c r="H1271" s="8" t="n">
        <x:v>4460944.808</x:v>
      </x:c>
      <x:c r="I1271" s="8"/>
      <x:c r="J1271" s="8" t="n">
        <x:v>899766.652</x:v>
      </x:c>
      <x:c r="K1271" s="3" t="b">
        <x:v>0</x:v>
      </x:c>
      <x:c r="L1271" s="2" t="n">
        <x:v>21</x:v>
      </x:c>
    </x:row>
    <x:row r="1272" ht="22" customHeight="1">
      <x:c r="A1272" s="2" t="str">
        <x:v>2025-11</x:v>
      </x:c>
      <x:c r="B1272" s="2" t="str">
        <x:v>296</x:v>
      </x:c>
      <x:c r="C1272" s="2" t="str">
        <x:v>Kiribati</x:v>
      </x:c>
      <x:c r="D1272" s="2" t="str">
        <x:v>8481</x:v>
      </x:c>
      <x:c r="E1272" s="2" t="str">
        <x:v>总类（含零件及龙头）</x:v>
      </x:c>
      <x:c r="F1272" s="2" t="str">
        <x:v>世界</x:v>
      </x:c>
      <x:c r="G1272" s="8" t="n">
        <x:v>37739.44</x:v>
      </x:c>
      <x:c r="H1272" s="8" t="n">
        <x:v>37739.44</x:v>
      </x:c>
      <x:c r="I1272" s="8"/>
      <x:c r="J1272" s="8" t="n">
        <x:v>840.138</x:v>
      </x:c>
      <x:c r="K1272" s="3" t="b">
        <x:v>1</x:v>
      </x:c>
      <x:c r="L1272" s="2" t="n">
        <x:v>21</x:v>
      </x:c>
    </x:row>
    <x:row r="1273" ht="22" customHeight="1">
      <x:c r="A1273" s="2" t="str">
        <x:v>2025-11</x:v>
      </x:c>
      <x:c r="B1273" s="2" t="str">
        <x:v>300</x:v>
      </x:c>
      <x:c r="C1273" s="2" t="str">
        <x:v>希腊</x:v>
      </x:c>
      <x:c r="D1273" s="2" t="str">
        <x:v>8481</x:v>
      </x:c>
      <x:c r="E1273" s="2" t="str">
        <x:v>总类（含零件及龙头）</x:v>
      </x:c>
      <x:c r="F1273" s="2" t="str">
        <x:v>世界</x:v>
      </x:c>
      <x:c r="G1273" s="8" t="n">
        <x:v>28669638.182</x:v>
      </x:c>
      <x:c r="H1273" s="8" t="n">
        <x:v>28669638.182</x:v>
      </x:c>
      <x:c r="I1273" s="8"/>
      <x:c r="J1273" s="8" t="n">
        <x:v>2578540</x:v>
      </x:c>
      <x:c r="K1273" s="3" t="b">
        <x:v>0</x:v>
      </x:c>
      <x:c r="L1273" s="2" t="n">
        <x:v>21</x:v>
      </x:c>
    </x:row>
    <x:row r="1274" ht="22" customHeight="1">
      <x:c r="A1274" s="2" t="str">
        <x:v>2025-11</x:v>
      </x:c>
      <x:c r="B1274" s="2" t="str">
        <x:v>320</x:v>
      </x:c>
      <x:c r="C1274" s="2" t="str">
        <x:v>危地马拉</x:v>
      </x:c>
      <x:c r="D1274" s="2" t="str">
        <x:v>8481</x:v>
      </x:c>
      <x:c r="E1274" s="2" t="str">
        <x:v>总类（含零件及龙头）</x:v>
      </x:c>
      <x:c r="F1274" s="2" t="str">
        <x:v>世界</x:v>
      </x:c>
      <x:c r="G1274" s="8" t="n">
        <x:v>7135335</x:v>
      </x:c>
      <x:c r="H1274" s="8" t="n">
        <x:v>7135335</x:v>
      </x:c>
      <x:c r="I1274" s="8"/>
      <x:c r="J1274" s="8" t="n">
        <x:v>636650</x:v>
      </x:c>
      <x:c r="K1274" s="3" t="b">
        <x:v>0</x:v>
      </x:c>
      <x:c r="L1274" s="2" t="n">
        <x:v>21</x:v>
      </x:c>
    </x:row>
    <x:row r="1275" ht="22" customHeight="1">
      <x:c r="A1275" s="2" t="str">
        <x:v>2025-11</x:v>
      </x:c>
      <x:c r="B1275" s="2" t="str">
        <x:v>328</x:v>
      </x:c>
      <x:c r="C1275" s="2" t="str">
        <x:v>圭亚那</x:v>
      </x:c>
      <x:c r="D1275" s="2" t="str">
        <x:v>8481</x:v>
      </x:c>
      <x:c r="E1275" s="2" t="str">
        <x:v>总类（含零件及龙头）</x:v>
      </x:c>
      <x:c r="F1275" s="2" t="str">
        <x:v>世界</x:v>
      </x:c>
      <x:c r="G1275" s="8" t="n">
        <x:v>28355491.43</x:v>
      </x:c>
      <x:c r="H1275" s="8" t="n">
        <x:v>28355491.43</x:v>
      </x:c>
      <x:c r="I1275" s="8"/>
      <x:c r="J1275" s="8" t="n">
        <x:v>480243.28</x:v>
      </x:c>
      <x:c r="K1275" s="3" t="b">
        <x:v>0</x:v>
      </x:c>
      <x:c r="L1275" s="2" t="n">
        <x:v>21</x:v>
      </x:c>
    </x:row>
    <x:row r="1276" ht="22" customHeight="1">
      <x:c r="A1276" s="2" t="str">
        <x:v>2025-11</x:v>
      </x:c>
      <x:c r="B1276" s="2" t="str">
        <x:v>344</x:v>
      </x:c>
      <x:c r="C1276" s="2" t="str">
        <x:v>中国香港</x:v>
      </x:c>
      <x:c r="D1276" s="2" t="str">
        <x:v>8481</x:v>
      </x:c>
      <x:c r="E1276" s="2" t="str">
        <x:v>总类（含零件及龙头）</x:v>
      </x:c>
      <x:c r="F1276" s="2" t="str">
        <x:v>世界</x:v>
      </x:c>
      <x:c r="G1276" s="8" t="n">
        <x:v>44068665.824</x:v>
      </x:c>
      <x:c r="H1276" s="8" t="n">
        <x:v>44068665.824</x:v>
      </x:c>
      <x:c r="I1276" s="8"/>
      <x:c r="J1276" s="8"/>
      <x:c r="K1276" s="3" t="b">
        <x:v>0</x:v>
      </x:c>
      <x:c r="L1276" s="2" t="n">
        <x:v>21</x:v>
      </x:c>
    </x:row>
    <x:row r="1277" ht="22" customHeight="1">
      <x:c r="A1277" s="2" t="str">
        <x:v>2025-11</x:v>
      </x:c>
      <x:c r="B1277" s="2" t="str">
        <x:v>348</x:v>
      </x:c>
      <x:c r="C1277" s="2" t="str">
        <x:v>匈牙利</x:v>
      </x:c>
      <x:c r="D1277" s="2" t="str">
        <x:v>8481</x:v>
      </x:c>
      <x:c r="E1277" s="2" t="str">
        <x:v>总类（含零件及龙头）</x:v>
      </x:c>
      <x:c r="F1277" s="2" t="str">
        <x:v>世界</x:v>
      </x:c>
      <x:c r="G1277" s="8" t="n">
        <x:v>79337794.356</x:v>
      </x:c>
      <x:c r="H1277" s="8" t="n">
        <x:v>79337794.356</x:v>
      </x:c>
      <x:c r="I1277" s="8"/>
      <x:c r="J1277" s="8" t="n">
        <x:v>2177695.475</x:v>
      </x:c>
      <x:c r="K1277" s="3" t="b">
        <x:v>1</x:v>
      </x:c>
      <x:c r="L1277" s="2" t="n">
        <x:v>21</x:v>
      </x:c>
    </x:row>
    <x:row r="1278" ht="22" customHeight="1">
      <x:c r="A1278" s="2" t="str">
        <x:v>2025-11</x:v>
      </x:c>
      <x:c r="B1278" s="2" t="str">
        <x:v>352</x:v>
      </x:c>
      <x:c r="C1278" s="2" t="str">
        <x:v>冰岛</x:v>
      </x:c>
      <x:c r="D1278" s="2" t="str">
        <x:v>8481</x:v>
      </x:c>
      <x:c r="E1278" s="2" t="str">
        <x:v>总类（含零件及龙头）</x:v>
      </x:c>
      <x:c r="F1278" s="2" t="str">
        <x:v>世界</x:v>
      </x:c>
      <x:c r="G1278" s="8" t="n">
        <x:v>3485171.905</x:v>
      </x:c>
      <x:c r="H1278" s="8" t="n">
        <x:v>3485171.905</x:v>
      </x:c>
      <x:c r="I1278" s="8" t="n">
        <x:v>3312734.013</x:v>
      </x:c>
      <x:c r="J1278" s="8" t="n">
        <x:v>90068.547</x:v>
      </x:c>
      <x:c r="K1278" s="3" t="b">
        <x:v>1</x:v>
      </x:c>
      <x:c r="L1278" s="2" t="n">
        <x:v>21</x:v>
      </x:c>
    </x:row>
    <x:row r="1279" ht="22" customHeight="1">
      <x:c r="A1279" s="2" t="str">
        <x:v>2025-11</x:v>
      </x:c>
      <x:c r="B1279" s="2" t="str">
        <x:v>360</x:v>
      </x:c>
      <x:c r="C1279" s="2" t="str">
        <x:v>印度尼西亚</x:v>
      </x:c>
      <x:c r="D1279" s="2" t="str">
        <x:v>8481</x:v>
      </x:c>
      <x:c r="E1279" s="2" t="str">
        <x:v>总类（含零件及龙头）</x:v>
      </x:c>
      <x:c r="F1279" s="2" t="str">
        <x:v>世界</x:v>
      </x:c>
      <x:c r="G1279" s="8" t="n">
        <x:v>106728913.861</x:v>
      </x:c>
      <x:c r="H1279" s="8" t="n">
        <x:v>106728913.861</x:v>
      </x:c>
      <x:c r="I1279" s="8"/>
      <x:c r="J1279" s="8" t="n">
        <x:v>7036671.182</x:v>
      </x:c>
      <x:c r="K1279" s="3" t="b">
        <x:v>1</x:v>
      </x:c>
      <x:c r="L1279" s="2" t="n">
        <x:v>21</x:v>
      </x:c>
    </x:row>
    <x:row r="1280" ht="22" customHeight="1">
      <x:c r="A1280" s="2" t="str">
        <x:v>2025-11</x:v>
      </x:c>
      <x:c r="B1280" s="2" t="str">
        <x:v>372</x:v>
      </x:c>
      <x:c r="C1280" s="2" t="str">
        <x:v>爱尔兰</x:v>
      </x:c>
      <x:c r="D1280" s="2" t="str">
        <x:v>8481</x:v>
      </x:c>
      <x:c r="E1280" s="2" t="str">
        <x:v>总类（含零件及龙头）</x:v>
      </x:c>
      <x:c r="F1280" s="2" t="str">
        <x:v>世界</x:v>
      </x:c>
      <x:c r="G1280" s="8" t="n">
        <x:v>36237668.77</x:v>
      </x:c>
      <x:c r="H1280" s="8" t="n">
        <x:v>36237668.77</x:v>
      </x:c>
      <x:c r="I1280" s="8"/>
      <x:c r="J1280" s="8" t="n">
        <x:v>2103105.911</x:v>
      </x:c>
      <x:c r="K1280" s="3" t="b">
        <x:v>1</x:v>
      </x:c>
      <x:c r="L1280" s="2" t="n">
        <x:v>21</x:v>
      </x:c>
    </x:row>
    <x:row r="1281" ht="22" customHeight="1">
      <x:c r="A1281" s="2" t="str">
        <x:v>2025-11</x:v>
      </x:c>
      <x:c r="B1281" s="2" t="str">
        <x:v>376</x:v>
      </x:c>
      <x:c r="C1281" s="2" t="str">
        <x:v>以色列</x:v>
      </x:c>
      <x:c r="D1281" s="2" t="str">
        <x:v>8481</x:v>
      </x:c>
      <x:c r="E1281" s="2" t="str">
        <x:v>总类（含零件及龙头）</x:v>
      </x:c>
      <x:c r="F1281" s="2" t="str">
        <x:v>世界</x:v>
      </x:c>
      <x:c r="G1281" s="8" t="n">
        <x:v>40711000</x:v>
      </x:c>
      <x:c r="H1281" s="8" t="n">
        <x:v>40711000</x:v>
      </x:c>
      <x:c r="I1281" s="8"/>
      <x:c r="J1281" s="8"/>
      <x:c r="K1281" s="3" t="b">
        <x:v>0</x:v>
      </x:c>
      <x:c r="L1281" s="2" t="n">
        <x:v>21</x:v>
      </x:c>
    </x:row>
    <x:row r="1282" ht="22" customHeight="1">
      <x:c r="A1282" s="2" t="str">
        <x:v>2025-11</x:v>
      </x:c>
      <x:c r="B1282" s="2" t="str">
        <x:v>380</x:v>
      </x:c>
      <x:c r="C1282" s="2" t="str">
        <x:v>意大利</x:v>
      </x:c>
      <x:c r="D1282" s="2" t="str">
        <x:v>8481</x:v>
      </x:c>
      <x:c r="E1282" s="2" t="str">
        <x:v>总类（含零件及龙头）</x:v>
      </x:c>
      <x:c r="F1282" s="2" t="str">
        <x:v>世界</x:v>
      </x:c>
      <x:c r="G1282" s="8" t="n">
        <x:v>259477448.164</x:v>
      </x:c>
      <x:c r="H1282" s="8" t="n">
        <x:v>259477448.164</x:v>
      </x:c>
      <x:c r="I1282" s="8"/>
      <x:c r="J1282" s="8" t="n">
        <x:v>12384371</x:v>
      </x:c>
      <x:c r="K1282" s="3" t="b">
        <x:v>0</x:v>
      </x:c>
      <x:c r="L1282" s="2" t="n">
        <x:v>21</x:v>
      </x:c>
    </x:row>
    <x:row r="1283" ht="22" customHeight="1">
      <x:c r="A1283" s="2" t="str">
        <x:v>2025-11</x:v>
      </x:c>
      <x:c r="B1283" s="2" t="str">
        <x:v>384</x:v>
      </x:c>
      <x:c r="C1283" s="2" t="str">
        <x:v>科特迪瓦</x:v>
      </x:c>
      <x:c r="D1283" s="2" t="str">
        <x:v>8481</x:v>
      </x:c>
      <x:c r="E1283" s="2" t="str">
        <x:v>总类（含零件及龙头）</x:v>
      </x:c>
      <x:c r="F1283" s="2" t="str">
        <x:v>世界</x:v>
      </x:c>
      <x:c r="G1283" s="8" t="n">
        <x:v>5125846.542</x:v>
      </x:c>
      <x:c r="H1283" s="8" t="n">
        <x:v>5125846.542</x:v>
      </x:c>
      <x:c r="I1283" s="8"/>
      <x:c r="J1283" s="8" t="n">
        <x:v>710053.152</x:v>
      </x:c>
      <x:c r="K1283" s="3" t="b">
        <x:v>1</x:v>
      </x:c>
      <x:c r="L1283" s="2" t="n">
        <x:v>21</x:v>
      </x:c>
    </x:row>
    <x:row r="1284" ht="22" customHeight="1">
      <x:c r="A1284" s="2" t="str">
        <x:v>2025-11</x:v>
      </x:c>
      <x:c r="B1284" s="2" t="str">
        <x:v>392</x:v>
      </x:c>
      <x:c r="C1284" s="2" t="str">
        <x:v>日本</x:v>
      </x:c>
      <x:c r="D1284" s="2" t="str">
        <x:v>8481</x:v>
      </x:c>
      <x:c r="E1284" s="2" t="str">
        <x:v>总类（含零件及龙头）</x:v>
      </x:c>
      <x:c r="F1284" s="2" t="str">
        <x:v>世界</x:v>
      </x:c>
      <x:c r="G1284" s="8" t="n">
        <x:v>204787742.49</x:v>
      </x:c>
      <x:c r="H1284" s="8" t="n">
        <x:v>204787742.49</x:v>
      </x:c>
      <x:c r="I1284" s="8"/>
      <x:c r="J1284" s="8" t="n">
        <x:v>6646354.21</x:v>
      </x:c>
      <x:c r="K1284" s="3" t="b">
        <x:v>1</x:v>
      </x:c>
      <x:c r="L1284" s="2" t="n">
        <x:v>21</x:v>
      </x:c>
    </x:row>
    <x:row r="1285" ht="22" customHeight="1">
      <x:c r="A1285" s="2" t="str">
        <x:v>2025-11</x:v>
      </x:c>
      <x:c r="B1285" s="2" t="str">
        <x:v>398</x:v>
      </x:c>
      <x:c r="C1285" s="2" t="str">
        <x:v>哈萨克斯坦</x:v>
      </x:c>
      <x:c r="D1285" s="2" t="str">
        <x:v>8481</x:v>
      </x:c>
      <x:c r="E1285" s="2" t="str">
        <x:v>总类（含零件及龙头）</x:v>
      </x:c>
      <x:c r="F1285" s="2" t="str">
        <x:v>世界</x:v>
      </x:c>
      <x:c r="G1285" s="8" t="n">
        <x:v>44331957.87</x:v>
      </x:c>
      <x:c r="H1285" s="8" t="n">
        <x:v>44331957.87</x:v>
      </x:c>
      <x:c r="I1285" s="8"/>
      <x:c r="J1285" s="8" t="n">
        <x:v>2987077.3</x:v>
      </x:c>
      <x:c r="K1285" s="3" t="b">
        <x:v>0</x:v>
      </x:c>
      <x:c r="L1285" s="2" t="n">
        <x:v>21</x:v>
      </x:c>
    </x:row>
    <x:row r="1286" ht="22" customHeight="1">
      <x:c r="A1286" s="2" t="str">
        <x:v>2025-11</x:v>
      </x:c>
      <x:c r="B1286" s="2" t="str">
        <x:v>410</x:v>
      </x:c>
      <x:c r="C1286" s="2" t="str">
        <x:v>韩国</x:v>
      </x:c>
      <x:c r="D1286" s="2" t="str">
        <x:v>8481</x:v>
      </x:c>
      <x:c r="E1286" s="2" t="str">
        <x:v>总类（含零件及龙头）</x:v>
      </x:c>
      <x:c r="F1286" s="2" t="str">
        <x:v>世界</x:v>
      </x:c>
      <x:c r="G1286" s="8" t="n">
        <x:v>234004179</x:v>
      </x:c>
      <x:c r="H1286" s="8" t="n">
        <x:v>234004179</x:v>
      </x:c>
      <x:c r="I1286" s="8"/>
      <x:c r="J1286" s="8" t="n">
        <x:v>7893392.378</x:v>
      </x:c>
      <x:c r="K1286" s="3" t="b">
        <x:v>0</x:v>
      </x:c>
      <x:c r="L1286" s="2" t="n">
        <x:v>21</x:v>
      </x:c>
    </x:row>
    <x:row r="1287" ht="22" customHeight="1">
      <x:c r="A1287" s="2" t="str">
        <x:v>2025-11</x:v>
      </x:c>
      <x:c r="B1287" s="2" t="str">
        <x:v>417</x:v>
      </x:c>
      <x:c r="C1287" s="2" t="str">
        <x:v>吉尔吉斯斯坦</x:v>
      </x:c>
      <x:c r="D1287" s="2" t="str">
        <x:v>8481</x:v>
      </x:c>
      <x:c r="E1287" s="2" t="str">
        <x:v>总类（含零件及龙头）</x:v>
      </x:c>
      <x:c r="F1287" s="2" t="str">
        <x:v>世界</x:v>
      </x:c>
      <x:c r="G1287" s="8" t="n">
        <x:v>4224604</x:v>
      </x:c>
      <x:c r="H1287" s="8" t="n">
        <x:v>4224604</x:v>
      </x:c>
      <x:c r="I1287" s="8"/>
      <x:c r="J1287" s="8" t="n">
        <x:v>713126.4</x:v>
      </x:c>
      <x:c r="K1287" s="3" t="b">
        <x:v>1</x:v>
      </x:c>
      <x:c r="L1287" s="2" t="n">
        <x:v>21</x:v>
      </x:c>
    </x:row>
    <x:row r="1288" ht="22" customHeight="1">
      <x:c r="A1288" s="2" t="str">
        <x:v>2025-11</x:v>
      </x:c>
      <x:c r="B1288" s="2" t="str">
        <x:v>428</x:v>
      </x:c>
      <x:c r="C1288" s="2" t="str">
        <x:v>拉脱维亚</x:v>
      </x:c>
      <x:c r="D1288" s="2" t="str">
        <x:v>8481</x:v>
      </x:c>
      <x:c r="E1288" s="2" t="str">
        <x:v>总类（含零件及龙头）</x:v>
      </x:c>
      <x:c r="F1288" s="2" t="str">
        <x:v>世界</x:v>
      </x:c>
      <x:c r="G1288" s="8" t="n">
        <x:v>7430522.01</x:v>
      </x:c>
      <x:c r="H1288" s="8" t="n">
        <x:v>7430522.01</x:v>
      </x:c>
      <x:c r="I1288" s="8"/>
      <x:c r="J1288" s="8" t="n">
        <x:v>216748.387</x:v>
      </x:c>
      <x:c r="K1288" s="3" t="b">
        <x:v>1</x:v>
      </x:c>
      <x:c r="L1288" s="2" t="n">
        <x:v>21</x:v>
      </x:c>
    </x:row>
    <x:row r="1289" ht="22" customHeight="1">
      <x:c r="A1289" s="2" t="str">
        <x:v>2025-11</x:v>
      </x:c>
      <x:c r="B1289" s="2" t="str">
        <x:v>440</x:v>
      </x:c>
      <x:c r="C1289" s="2" t="str">
        <x:v>立陶宛</x:v>
      </x:c>
      <x:c r="D1289" s="2" t="str">
        <x:v>8481</x:v>
      </x:c>
      <x:c r="E1289" s="2" t="str">
        <x:v>总类（含零件及龙头）</x:v>
      </x:c>
      <x:c r="F1289" s="2" t="str">
        <x:v>世界</x:v>
      </x:c>
      <x:c r="G1289" s="8" t="n">
        <x:v>11342308</x:v>
      </x:c>
      <x:c r="H1289" s="8" t="n">
        <x:v>11342308</x:v>
      </x:c>
      <x:c r="I1289" s="8"/>
      <x:c r="J1289" s="8" t="n">
        <x:v>389951.46</x:v>
      </x:c>
      <x:c r="K1289" s="3" t="b">
        <x:v>0</x:v>
      </x:c>
      <x:c r="L1289" s="2" t="n">
        <x:v>21</x:v>
      </x:c>
    </x:row>
    <x:row r="1290" ht="22" customHeight="1">
      <x:c r="A1290" s="2" t="str">
        <x:v>2025-11</x:v>
      </x:c>
      <x:c r="B1290" s="2" t="str">
        <x:v>442</x:v>
      </x:c>
      <x:c r="C1290" s="2" t="str">
        <x:v>卢森堡</x:v>
      </x:c>
      <x:c r="D1290" s="2" t="str">
        <x:v>8481</x:v>
      </x:c>
      <x:c r="E1290" s="2" t="str">
        <x:v>总类（含零件及龙头）</x:v>
      </x:c>
      <x:c r="F1290" s="2" t="str">
        <x:v>世界</x:v>
      </x:c>
      <x:c r="G1290" s="8" t="n">
        <x:v>10405635.857</x:v>
      </x:c>
      <x:c r="H1290" s="8" t="n">
        <x:v>10405635.857</x:v>
      </x:c>
      <x:c r="I1290" s="8" t="n">
        <x:v>10255914.914</x:v>
      </x:c>
      <x:c r="J1290" s="8" t="n">
        <x:v>348526.105</x:v>
      </x:c>
      <x:c r="K1290" s="3" t="b">
        <x:v>0</x:v>
      </x:c>
      <x:c r="L1290" s="2" t="n">
        <x:v>21</x:v>
      </x:c>
    </x:row>
    <x:row r="1291" ht="22" customHeight="1">
      <x:c r="A1291" s="2" t="str">
        <x:v>2025-11</x:v>
      </x:c>
      <x:c r="B1291" s="2" t="str">
        <x:v>446</x:v>
      </x:c>
      <x:c r="C1291" s="2" t="str">
        <x:v>China, Macao SAR</x:v>
      </x:c>
      <x:c r="D1291" s="2" t="str">
        <x:v>8481</x:v>
      </x:c>
      <x:c r="E1291" s="2" t="str">
        <x:v>总类（含零件及龙头）</x:v>
      </x:c>
      <x:c r="F1291" s="2" t="str">
        <x:v>世界</x:v>
      </x:c>
      <x:c r="G1291" s="8" t="n">
        <x:v>463536.086</x:v>
      </x:c>
      <x:c r="H1291" s="8" t="n">
        <x:v>463536.086</x:v>
      </x:c>
      <x:c r="I1291" s="8"/>
      <x:c r="J1291" s="8"/>
      <x:c r="K1291" s="3" t="b">
        <x:v>0</x:v>
      </x:c>
      <x:c r="L1291" s="2" t="n">
        <x:v>21</x:v>
      </x:c>
    </x:row>
    <x:row r="1292" ht="22" customHeight="1">
      <x:c r="A1292" s="2" t="str">
        <x:v>2025-11</x:v>
      </x:c>
      <x:c r="B1292" s="2" t="str">
        <x:v>458</x:v>
      </x:c>
      <x:c r="C1292" s="2" t="str">
        <x:v>马来西亚</x:v>
      </x:c>
      <x:c r="D1292" s="2" t="str">
        <x:v>8481</x:v>
      </x:c>
      <x:c r="E1292" s="2" t="str">
        <x:v>总类（含零件及龙头）</x:v>
      </x:c>
      <x:c r="F1292" s="2" t="str">
        <x:v>世界</x:v>
      </x:c>
      <x:c r="G1292" s="8" t="n">
        <x:v>106070856.511</x:v>
      </x:c>
      <x:c r="H1292" s="8" t="n">
        <x:v>106070856.511</x:v>
      </x:c>
      <x:c r="I1292" s="8"/>
      <x:c r="J1292" s="8" t="n">
        <x:v>5270604.353</x:v>
      </x:c>
      <x:c r="K1292" s="3" t="b">
        <x:v>1</x:v>
      </x:c>
      <x:c r="L1292" s="2" t="n">
        <x:v>21</x:v>
      </x:c>
    </x:row>
    <x:row r="1293" ht="22" customHeight="1">
      <x:c r="A1293" s="2" t="str">
        <x:v>2025-11</x:v>
      </x:c>
      <x:c r="B1293" s="2" t="str">
        <x:v>470</x:v>
      </x:c>
      <x:c r="C1293" s="2" t="str">
        <x:v>马耳他</x:v>
      </x:c>
      <x:c r="D1293" s="2" t="str">
        <x:v>8481</x:v>
      </x:c>
      <x:c r="E1293" s="2" t="str">
        <x:v>总类（含零件及龙头）</x:v>
      </x:c>
      <x:c r="F1293" s="2" t="str">
        <x:v>世界</x:v>
      </x:c>
      <x:c r="G1293" s="8" t="n">
        <x:v>2134275.337</x:v>
      </x:c>
      <x:c r="H1293" s="8" t="n">
        <x:v>2134275.337</x:v>
      </x:c>
      <x:c r="I1293" s="8"/>
      <x:c r="J1293" s="8" t="n">
        <x:v>52861</x:v>
      </x:c>
      <x:c r="K1293" s="3" t="b">
        <x:v>0</x:v>
      </x:c>
      <x:c r="L1293" s="2" t="n">
        <x:v>21</x:v>
      </x:c>
    </x:row>
    <x:row r="1294" ht="22" customHeight="1">
      <x:c r="A1294" s="2" t="str">
        <x:v>2025-11</x:v>
      </x:c>
      <x:c r="B1294" s="2" t="str">
        <x:v>480</x:v>
      </x:c>
      <x:c r="C1294" s="2" t="str">
        <x:v>毛里求斯</x:v>
      </x:c>
      <x:c r="D1294" s="2" t="str">
        <x:v>8481</x:v>
      </x:c>
      <x:c r="E1294" s="2" t="str">
        <x:v>总类（含零件及龙头）</x:v>
      </x:c>
      <x:c r="F1294" s="2" t="str">
        <x:v>世界</x:v>
      </x:c>
      <x:c r="G1294" s="8" t="n">
        <x:v>1909653.806</x:v>
      </x:c>
      <x:c r="H1294" s="8" t="n">
        <x:v>1909653.806</x:v>
      </x:c>
      <x:c r="I1294" s="8" t="n">
        <x:v>1764498.557</x:v>
      </x:c>
      <x:c r="J1294" s="8" t="n">
        <x:v>213217</x:v>
      </x:c>
      <x:c r="K1294" s="3" t="b">
        <x:v>0</x:v>
      </x:c>
      <x:c r="L1294" s="2" t="n">
        <x:v>21</x:v>
      </x:c>
    </x:row>
    <x:row r="1295" ht="22" customHeight="1">
      <x:c r="A1295" s="2" t="str">
        <x:v>2025-11</x:v>
      </x:c>
      <x:c r="B1295" s="2" t="str">
        <x:v>484</x:v>
      </x:c>
      <x:c r="C1295" s="2" t="str">
        <x:v>墨西哥</x:v>
      </x:c>
      <x:c r="D1295" s="2" t="str">
        <x:v>8481</x:v>
      </x:c>
      <x:c r="E1295" s="2" t="str">
        <x:v>总类（含零件及龙头）</x:v>
      </x:c>
      <x:c r="F1295" s="2" t="str">
        <x:v>世界</x:v>
      </x:c>
      <x:c r="G1295" s="8" t="n">
        <x:v>349816983</x:v>
      </x:c>
      <x:c r="H1295" s="8"/>
      <x:c r="I1295" s="8" t="n">
        <x:v>349816983</x:v>
      </x:c>
      <x:c r="J1295" s="8"/>
      <x:c r="K1295" s="3" t="b">
        <x:v>0</x:v>
      </x:c>
      <x:c r="L1295" s="2" t="n">
        <x:v>21</x:v>
      </x:c>
    </x:row>
    <x:row r="1296" ht="22" customHeight="1">
      <x:c r="A1296" s="2" t="str">
        <x:v>2025-11</x:v>
      </x:c>
      <x:c r="B1296" s="2" t="str">
        <x:v>498</x:v>
      </x:c>
      <x:c r="C1296" s="2" t="str">
        <x:v>摩尔多瓦</x:v>
      </x:c>
      <x:c r="D1296" s="2" t="str">
        <x:v>8481</x:v>
      </x:c>
      <x:c r="E1296" s="2" t="str">
        <x:v>总类（含零件及龙头）</x:v>
      </x:c>
      <x:c r="F1296" s="2" t="str">
        <x:v>世界</x:v>
      </x:c>
      <x:c r="G1296" s="8" t="n">
        <x:v>2857856</x:v>
      </x:c>
      <x:c r="H1296" s="8" t="n">
        <x:v>2857856</x:v>
      </x:c>
      <x:c r="I1296" s="8"/>
      <x:c r="J1296" s="8" t="n">
        <x:v>160414.131</x:v>
      </x:c>
      <x:c r="K1296" s="3" t="b">
        <x:v>1</x:v>
      </x:c>
      <x:c r="L1296" s="2" t="n">
        <x:v>21</x:v>
      </x:c>
    </x:row>
    <x:row r="1297" ht="22" customHeight="1">
      <x:c r="A1297" s="2" t="str">
        <x:v>2025-11</x:v>
      </x:c>
      <x:c r="B1297" s="2" t="str">
        <x:v>499</x:v>
      </x:c>
      <x:c r="C1297" s="2" t="str">
        <x:v>黑山</x:v>
      </x:c>
      <x:c r="D1297" s="2" t="str">
        <x:v>8481</x:v>
      </x:c>
      <x:c r="E1297" s="2" t="str">
        <x:v>总类（含零件及龙头）</x:v>
      </x:c>
      <x:c r="F1297" s="2" t="str">
        <x:v>世界</x:v>
      </x:c>
      <x:c r="G1297" s="8" t="n">
        <x:v>998414.823</x:v>
      </x:c>
      <x:c r="H1297" s="8" t="n">
        <x:v>998414.823</x:v>
      </x:c>
      <x:c r="I1297" s="8"/>
      <x:c r="J1297" s="8" t="n">
        <x:v>36922.74</x:v>
      </x:c>
      <x:c r="K1297" s="3" t="b">
        <x:v>0</x:v>
      </x:c>
      <x:c r="L1297" s="2" t="n">
        <x:v>21</x:v>
      </x:c>
    </x:row>
    <x:row r="1298" ht="22" customHeight="1">
      <x:c r="A1298" s="2" t="str">
        <x:v>2025-11</x:v>
      </x:c>
      <x:c r="B1298" s="2" t="str">
        <x:v>504</x:v>
      </x:c>
      <x:c r="C1298" s="2" t="str">
        <x:v>摩洛哥</x:v>
      </x:c>
      <x:c r="D1298" s="2" t="str">
        <x:v>8481</x:v>
      </x:c>
      <x:c r="E1298" s="2" t="str">
        <x:v>总类（含零件及龙头）</x:v>
      </x:c>
      <x:c r="F1298" s="2" t="str">
        <x:v>世界</x:v>
      </x:c>
      <x:c r="G1298" s="8" t="n">
        <x:v>32489695.359</x:v>
      </x:c>
      <x:c r="H1298" s="8" t="n">
        <x:v>32489695.359</x:v>
      </x:c>
      <x:c r="I1298" s="8"/>
      <x:c r="J1298" s="8" t="n">
        <x:v>1425211.253</x:v>
      </x:c>
      <x:c r="K1298" s="3" t="b">
        <x:v>0</x:v>
      </x:c>
      <x:c r="L1298" s="2" t="n">
        <x:v>21</x:v>
      </x:c>
    </x:row>
    <x:row r="1299" ht="22" customHeight="1">
      <x:c r="A1299" s="2" t="str">
        <x:v>2025-11</x:v>
      </x:c>
      <x:c r="B1299" s="2" t="str">
        <x:v>528</x:v>
      </x:c>
      <x:c r="C1299" s="2" t="str">
        <x:v>荷兰</x:v>
      </x:c>
      <x:c r="D1299" s="2" t="str">
        <x:v>8481</x:v>
      </x:c>
      <x:c r="E1299" s="2" t="str">
        <x:v>总类（含零件及龙头）</x:v>
      </x:c>
      <x:c r="F1299" s="2" t="str">
        <x:v>世界</x:v>
      </x:c>
      <x:c r="G1299" s="8" t="n">
        <x:v>171124559</x:v>
      </x:c>
      <x:c r="H1299" s="8" t="n">
        <x:v>171124559</x:v>
      </x:c>
      <x:c r="I1299" s="8"/>
      <x:c r="J1299" s="8" t="n">
        <x:v>6116413.866</x:v>
      </x:c>
      <x:c r="K1299" s="3" t="b">
        <x:v>1</x:v>
      </x:c>
      <x:c r="L1299" s="2" t="n">
        <x:v>21</x:v>
      </x:c>
    </x:row>
    <x:row r="1300" ht="22" customHeight="1">
      <x:c r="A1300" s="2" t="str">
        <x:v>2025-11</x:v>
      </x:c>
      <x:c r="B1300" s="2" t="str">
        <x:v>554</x:v>
      </x:c>
      <x:c r="C1300" s="2" t="str">
        <x:v>新西兰</x:v>
      </x:c>
      <x:c r="D1300" s="2" t="str">
        <x:v>8481</x:v>
      </x:c>
      <x:c r="E1300" s="2" t="str">
        <x:v>总类（含零件及龙头）</x:v>
      </x:c>
      <x:c r="F1300" s="2" t="str">
        <x:v>世界</x:v>
      </x:c>
      <x:c r="G1300" s="8" t="n">
        <x:v>22049880.873</x:v>
      </x:c>
      <x:c r="H1300" s="8" t="n">
        <x:v>22049880.873</x:v>
      </x:c>
      <x:c r="I1300" s="8" t="n">
        <x:v>21285555.211</x:v>
      </x:c>
      <x:c r="J1300" s="8"/>
      <x:c r="K1300" s="3" t="b">
        <x:v>0</x:v>
      </x:c>
      <x:c r="L1300" s="2" t="n">
        <x:v>21</x:v>
      </x:c>
    </x:row>
    <x:row r="1301" ht="22" customHeight="1">
      <x:c r="A1301" s="2" t="str">
        <x:v>2025-11</x:v>
      </x:c>
      <x:c r="B1301" s="2" t="str">
        <x:v>566</x:v>
      </x:c>
      <x:c r="C1301" s="2" t="str">
        <x:v>尼日利亚</x:v>
      </x:c>
      <x:c r="D1301" s="2" t="str">
        <x:v>8481</x:v>
      </x:c>
      <x:c r="E1301" s="2" t="str">
        <x:v>总类（含零件及龙头）</x:v>
      </x:c>
      <x:c r="F1301" s="2" t="str">
        <x:v>世界</x:v>
      </x:c>
      <x:c r="G1301" s="8" t="n">
        <x:v>18229929.077</x:v>
      </x:c>
      <x:c r="H1301" s="8" t="n">
        <x:v>18229929.077</x:v>
      </x:c>
      <x:c r="I1301" s="8"/>
      <x:c r="J1301" s="8" t="n">
        <x:v>3672986.71</x:v>
      </x:c>
      <x:c r="K1301" s="3" t="b">
        <x:v>0</x:v>
      </x:c>
      <x:c r="L1301" s="2" t="n">
        <x:v>21</x:v>
      </x:c>
    </x:row>
    <x:row r="1302" ht="22" customHeight="1">
      <x:c r="A1302" s="2" t="str">
        <x:v>2025-11</x:v>
      </x:c>
      <x:c r="B1302" s="2" t="str">
        <x:v>579</x:v>
      </x:c>
      <x:c r="C1302" s="2" t="str">
        <x:v>挪威</x:v>
      </x:c>
      <x:c r="D1302" s="2" t="str">
        <x:v>8481</x:v>
      </x:c>
      <x:c r="E1302" s="2" t="str">
        <x:v>总类（含零件及龙头）</x:v>
      </x:c>
      <x:c r="F1302" s="2" t="str">
        <x:v>世界</x:v>
      </x:c>
      <x:c r="G1302" s="8" t="n">
        <x:v>119363885.688</x:v>
      </x:c>
      <x:c r="H1302" s="8" t="n">
        <x:v>119363885.688</x:v>
      </x:c>
      <x:c r="I1302" s="8"/>
      <x:c r="J1302" s="8" t="n">
        <x:v>2037786</x:v>
      </x:c>
      <x:c r="K1302" s="3" t="b">
        <x:v>0</x:v>
      </x:c>
      <x:c r="L1302" s="2" t="n">
        <x:v>21</x:v>
      </x:c>
    </x:row>
    <x:row r="1303" ht="22" customHeight="1">
      <x:c r="A1303" s="2" t="str">
        <x:v>2025-11</x:v>
      </x:c>
      <x:c r="B1303" s="2" t="str">
        <x:v>586</x:v>
      </x:c>
      <x:c r="C1303" s="2" t="str">
        <x:v>巴基斯坦</x:v>
      </x:c>
      <x:c r="D1303" s="2" t="str">
        <x:v>8481</x:v>
      </x:c>
      <x:c r="E1303" s="2" t="str">
        <x:v>总类（含零件及龙头）</x:v>
      </x:c>
      <x:c r="F1303" s="2" t="str">
        <x:v>世界</x:v>
      </x:c>
      <x:c r="G1303" s="8" t="n">
        <x:v>16121693.688</x:v>
      </x:c>
      <x:c r="H1303" s="8" t="n">
        <x:v>16121693.688</x:v>
      </x:c>
      <x:c r="I1303" s="8"/>
      <x:c r="J1303" s="8"/>
      <x:c r="K1303" s="3" t="b">
        <x:v>0</x:v>
      </x:c>
      <x:c r="L1303" s="2" t="n">
        <x:v>21</x:v>
      </x:c>
    </x:row>
    <x:row r="1304" ht="22" customHeight="1">
      <x:c r="A1304" s="2" t="str">
        <x:v>2025-11</x:v>
      </x:c>
      <x:c r="B1304" s="2" t="str">
        <x:v>591</x:v>
      </x:c>
      <x:c r="C1304" s="2" t="str">
        <x:v>巴拿马</x:v>
      </x:c>
      <x:c r="D1304" s="2" t="str">
        <x:v>8481</x:v>
      </x:c>
      <x:c r="E1304" s="2" t="str">
        <x:v>总类（含零件及龙头）</x:v>
      </x:c>
      <x:c r="F1304" s="2" t="str">
        <x:v>世界</x:v>
      </x:c>
      <x:c r="G1304" s="8" t="n">
        <x:v>2819142</x:v>
      </x:c>
      <x:c r="H1304" s="8" t="n">
        <x:v>2819142</x:v>
      </x:c>
      <x:c r="I1304" s="8"/>
      <x:c r="J1304" s="8" t="n">
        <x:v>167576</x:v>
      </x:c>
      <x:c r="K1304" s="3" t="b">
        <x:v>0</x:v>
      </x:c>
      <x:c r="L1304" s="2" t="n">
        <x:v>21</x:v>
      </x:c>
    </x:row>
    <x:row r="1305" ht="22" customHeight="1">
      <x:c r="A1305" s="2" t="str">
        <x:v>2025-11</x:v>
      </x:c>
      <x:c r="B1305" s="2" t="str">
        <x:v>600</x:v>
      </x:c>
      <x:c r="C1305" s="2" t="str">
        <x:v>巴拉圭</x:v>
      </x:c>
      <x:c r="D1305" s="2" t="str">
        <x:v>8481</x:v>
      </x:c>
      <x:c r="E1305" s="2" t="str">
        <x:v>总类（含零件及龙头）</x:v>
      </x:c>
      <x:c r="F1305" s="2" t="str">
        <x:v>世界</x:v>
      </x:c>
      <x:c r="G1305" s="8" t="n">
        <x:v>3665175.385</x:v>
      </x:c>
      <x:c r="H1305" s="8" t="n">
        <x:v>3665175.385</x:v>
      </x:c>
      <x:c r="I1305" s="8" t="n">
        <x:v>3423599.38</x:v>
      </x:c>
      <x:c r="J1305" s="8" t="n">
        <x:v>233999.626</x:v>
      </x:c>
      <x:c r="K1305" s="3" t="b">
        <x:v>0</x:v>
      </x:c>
      <x:c r="L1305" s="2" t="n">
        <x:v>21</x:v>
      </x:c>
    </x:row>
    <x:row r="1306" ht="22" customHeight="1">
      <x:c r="A1306" s="2" t="str">
        <x:v>2025-11</x:v>
      </x:c>
      <x:c r="B1306" s="2" t="str">
        <x:v>608</x:v>
      </x:c>
      <x:c r="C1306" s="2" t="str">
        <x:v>菲律宾</x:v>
      </x:c>
      <x:c r="D1306" s="2" t="str">
        <x:v>8481</x:v>
      </x:c>
      <x:c r="E1306" s="2" t="str">
        <x:v>总类（含零件及龙头）</x:v>
      </x:c>
      <x:c r="F1306" s="2" t="str">
        <x:v>世界</x:v>
      </x:c>
      <x:c r="G1306" s="8" t="n">
        <x:v>27596949</x:v>
      </x:c>
      <x:c r="H1306" s="8" t="n">
        <x:v>27596949</x:v>
      </x:c>
      <x:c r="I1306" s="8" t="n">
        <x:v>26191436</x:v>
      </x:c>
      <x:c r="J1306" s="8" t="n">
        <x:v>1035225.21</x:v>
      </x:c>
      <x:c r="K1306" s="3" t="b">
        <x:v>0</x:v>
      </x:c>
      <x:c r="L1306" s="2" t="n">
        <x:v>21</x:v>
      </x:c>
    </x:row>
    <x:row r="1307" ht="22" customHeight="1">
      <x:c r="A1307" s="2" t="str">
        <x:v>2025-11</x:v>
      </x:c>
      <x:c r="B1307" s="2" t="str">
        <x:v>616</x:v>
      </x:c>
      <x:c r="C1307" s="2" t="str">
        <x:v>波兰</x:v>
      </x:c>
      <x:c r="D1307" s="2" t="str">
        <x:v>8481</x:v>
      </x:c>
      <x:c r="E1307" s="2" t="str">
        <x:v>总类（含零件及龙头）</x:v>
      </x:c>
      <x:c r="F1307" s="2" t="str">
        <x:v>世界</x:v>
      </x:c>
      <x:c r="G1307" s="8" t="n">
        <x:v>188136872</x:v>
      </x:c>
      <x:c r="H1307" s="8" t="n">
        <x:v>188136872</x:v>
      </x:c>
      <x:c r="I1307" s="8"/>
      <x:c r="J1307" s="8" t="n">
        <x:v>7680627.805</x:v>
      </x:c>
      <x:c r="K1307" s="3" t="b">
        <x:v>1</x:v>
      </x:c>
      <x:c r="L1307" s="2" t="n">
        <x:v>21</x:v>
      </x:c>
    </x:row>
    <x:row r="1308" ht="22" customHeight="1">
      <x:c r="A1308" s="2" t="str">
        <x:v>2025-11</x:v>
      </x:c>
      <x:c r="B1308" s="2" t="str">
        <x:v>620</x:v>
      </x:c>
      <x:c r="C1308" s="2" t="str">
        <x:v>葡萄牙</x:v>
      </x:c>
      <x:c r="D1308" s="2" t="str">
        <x:v>8481</x:v>
      </x:c>
      <x:c r="E1308" s="2" t="str">
        <x:v>总类（含零件及龙头）</x:v>
      </x:c>
      <x:c r="F1308" s="2" t="str">
        <x:v>世界</x:v>
      </x:c>
      <x:c r="G1308" s="8" t="n">
        <x:v>38794314.51</x:v>
      </x:c>
      <x:c r="H1308" s="8" t="n">
        <x:v>38794314.51</x:v>
      </x:c>
      <x:c r="I1308" s="8"/>
      <x:c r="J1308" s="8" t="n">
        <x:v>1823958.94</x:v>
      </x:c>
      <x:c r="K1308" s="3" t="b">
        <x:v>1</x:v>
      </x:c>
      <x:c r="L1308" s="2" t="n">
        <x:v>21</x:v>
      </x:c>
    </x:row>
    <x:row r="1309" ht="22" customHeight="1">
      <x:c r="A1309" s="2" t="str">
        <x:v>2025-11</x:v>
      </x:c>
      <x:c r="B1309" s="2" t="str">
        <x:v>642</x:v>
      </x:c>
      <x:c r="C1309" s="2" t="str">
        <x:v>罗马尼亚</x:v>
      </x:c>
      <x:c r="D1309" s="2" t="str">
        <x:v>8481</x:v>
      </x:c>
      <x:c r="E1309" s="2" t="str">
        <x:v>总类（含零件及龙头）</x:v>
      </x:c>
      <x:c r="F1309" s="2" t="str">
        <x:v>世界</x:v>
      </x:c>
      <x:c r="G1309" s="8" t="n">
        <x:v>71453876.36</x:v>
      </x:c>
      <x:c r="H1309" s="8" t="n">
        <x:v>71453876.36</x:v>
      </x:c>
      <x:c r="I1309" s="8" t="n">
        <x:v>68573777.72</x:v>
      </x:c>
      <x:c r="J1309" s="8" t="n">
        <x:v>3415890.686</x:v>
      </x:c>
      <x:c r="K1309" s="3" t="b">
        <x:v>1</x:v>
      </x:c>
      <x:c r="L1309" s="2" t="n">
        <x:v>21</x:v>
      </x:c>
    </x:row>
    <x:row r="1310" ht="22" customHeight="1">
      <x:c r="A1310" s="2" t="str">
        <x:v>2025-11</x:v>
      </x:c>
      <x:c r="B1310" s="2" t="str">
        <x:v>682</x:v>
      </x:c>
      <x:c r="C1310" s="2" t="str">
        <x:v>沙特阿拉伯</x:v>
      </x:c>
      <x:c r="D1310" s="2" t="str">
        <x:v>8481</x:v>
      </x:c>
      <x:c r="E1310" s="2" t="str">
        <x:v>总类（含零件及龙头）</x:v>
      </x:c>
      <x:c r="F1310" s="2" t="str">
        <x:v>世界</x:v>
      </x:c>
      <x:c r="G1310" s="8" t="n">
        <x:v>232631527.175</x:v>
      </x:c>
      <x:c r="H1310" s="8" t="n">
        <x:v>232631527.175</x:v>
      </x:c>
      <x:c r="I1310" s="8"/>
      <x:c r="J1310" s="8" t="n">
        <x:v>13366164.133</x:v>
      </x:c>
      <x:c r="K1310" s="3" t="b">
        <x:v>1</x:v>
      </x:c>
      <x:c r="L1310" s="2" t="n">
        <x:v>21</x:v>
      </x:c>
    </x:row>
    <x:row r="1311" ht="22" customHeight="1">
      <x:c r="A1311" s="2" t="str">
        <x:v>2025-11</x:v>
      </x:c>
      <x:c r="B1311" s="2" t="str">
        <x:v>688</x:v>
      </x:c>
      <x:c r="C1311" s="2" t="str">
        <x:v>塞尔维亚</x:v>
      </x:c>
      <x:c r="D1311" s="2" t="str">
        <x:v>8481</x:v>
      </x:c>
      <x:c r="E1311" s="2" t="str">
        <x:v>总类（含零件及龙头）</x:v>
      </x:c>
      <x:c r="F1311" s="2" t="str">
        <x:v>世界</x:v>
      </x:c>
      <x:c r="G1311" s="8" t="n">
        <x:v>15533232</x:v>
      </x:c>
      <x:c r="H1311" s="8" t="n">
        <x:v>15533232</x:v>
      </x:c>
      <x:c r="I1311" s="8" t="n">
        <x:v>15351933</x:v>
      </x:c>
      <x:c r="J1311" s="8" t="n">
        <x:v>596929.598</x:v>
      </x:c>
      <x:c r="K1311" s="3" t="b">
        <x:v>1</x:v>
      </x:c>
      <x:c r="L1311" s="2" t="n">
        <x:v>21</x:v>
      </x:c>
    </x:row>
    <x:row r="1312" ht="22" customHeight="1">
      <x:c r="A1312" s="2" t="str">
        <x:v>2025-11</x:v>
      </x:c>
      <x:c r="B1312" s="2" t="str">
        <x:v>699</x:v>
      </x:c>
      <x:c r="C1312" s="2" t="str">
        <x:v>印度</x:v>
      </x:c>
      <x:c r="D1312" s="2" t="str">
        <x:v>8481</x:v>
      </x:c>
      <x:c r="E1312" s="2" t="str">
        <x:v>总类（含零件及龙头）</x:v>
      </x:c>
      <x:c r="F1312" s="2" t="str">
        <x:v>世界</x:v>
      </x:c>
      <x:c r="G1312" s="8" t="n">
        <x:v>206291761.865</x:v>
      </x:c>
      <x:c r="H1312" s="8" t="n">
        <x:v>206291761.865</x:v>
      </x:c>
      <x:c r="I1312" s="8"/>
      <x:c r="J1312" s="8" t="n">
        <x:v>8030982.275</x:v>
      </x:c>
      <x:c r="K1312" s="3" t="b">
        <x:v>1</x:v>
      </x:c>
      <x:c r="L1312" s="2" t="n">
        <x:v>21</x:v>
      </x:c>
    </x:row>
    <x:row r="1313" ht="22" customHeight="1">
      <x:c r="A1313" s="2" t="str">
        <x:v>2025-11</x:v>
      </x:c>
      <x:c r="B1313" s="2" t="str">
        <x:v>702</x:v>
      </x:c>
      <x:c r="C1313" s="2" t="str">
        <x:v>新加坡</x:v>
      </x:c>
      <x:c r="D1313" s="2" t="str">
        <x:v>8481</x:v>
      </x:c>
      <x:c r="E1313" s="2" t="str">
        <x:v>总类（含零件及龙头）</x:v>
      </x:c>
      <x:c r="F1313" s="2" t="str">
        <x:v>世界</x:v>
      </x:c>
      <x:c r="G1313" s="8" t="n">
        <x:v>204236729.188</x:v>
      </x:c>
      <x:c r="H1313" s="8" t="n">
        <x:v>204236729.188</x:v>
      </x:c>
      <x:c r="I1313" s="8"/>
      <x:c r="J1313" s="8" t="n">
        <x:v>4586043.149</x:v>
      </x:c>
      <x:c r="K1313" s="3" t="b">
        <x:v>1</x:v>
      </x:c>
      <x:c r="L1313" s="2" t="n">
        <x:v>21</x:v>
      </x:c>
    </x:row>
    <x:row r="1314" ht="22" customHeight="1">
      <x:c r="A1314" s="2" t="str">
        <x:v>2025-11</x:v>
      </x:c>
      <x:c r="B1314" s="2" t="str">
        <x:v>703</x:v>
      </x:c>
      <x:c r="C1314" s="2" t="str">
        <x:v>斯洛伐克</x:v>
      </x:c>
      <x:c r="D1314" s="2" t="str">
        <x:v>8481</x:v>
      </x:c>
      <x:c r="E1314" s="2" t="str">
        <x:v>总类（含零件及龙头）</x:v>
      </x:c>
      <x:c r="F1314" s="2" t="str">
        <x:v>世界</x:v>
      </x:c>
      <x:c r="G1314" s="8" t="n">
        <x:v>38290293.258</x:v>
      </x:c>
      <x:c r="H1314" s="8" t="n">
        <x:v>38290293.258</x:v>
      </x:c>
      <x:c r="I1314" s="8" t="n">
        <x:v>37389900.493</x:v>
      </x:c>
      <x:c r="J1314" s="8" t="n">
        <x:v>1416596.111</x:v>
      </x:c>
      <x:c r="K1314" s="3" t="b">
        <x:v>1</x:v>
      </x:c>
      <x:c r="L1314" s="2" t="n">
        <x:v>21</x:v>
      </x:c>
    </x:row>
    <x:row r="1315" ht="22" customHeight="1">
      <x:c r="A1315" s="2" t="str">
        <x:v>2025-11</x:v>
      </x:c>
      <x:c r="B1315" s="2" t="str">
        <x:v>705</x:v>
      </x:c>
      <x:c r="C1315" s="2" t="str">
        <x:v>斯洛文尼亚</x:v>
      </x:c>
      <x:c r="D1315" s="2" t="str">
        <x:v>8481</x:v>
      </x:c>
      <x:c r="E1315" s="2" t="str">
        <x:v>总类（含零件及龙头）</x:v>
      </x:c>
      <x:c r="F1315" s="2" t="str">
        <x:v>世界</x:v>
      </x:c>
      <x:c r="G1315" s="8" t="n">
        <x:v>22215244.222</x:v>
      </x:c>
      <x:c r="H1315" s="8" t="n">
        <x:v>22215244.222</x:v>
      </x:c>
      <x:c r="I1315" s="8"/>
      <x:c r="J1315" s="8" t="n">
        <x:v>988569.233</x:v>
      </x:c>
      <x:c r="K1315" s="3" t="b">
        <x:v>0</x:v>
      </x:c>
      <x:c r="L1315" s="2" t="n">
        <x:v>21</x:v>
      </x:c>
    </x:row>
    <x:row r="1316" ht="22" customHeight="1">
      <x:c r="A1316" s="2" t="str">
        <x:v>2025-11</x:v>
      </x:c>
      <x:c r="B1316" s="2" t="str">
        <x:v>710</x:v>
      </x:c>
      <x:c r="C1316" s="2" t="str">
        <x:v>南非</x:v>
      </x:c>
      <x:c r="D1316" s="2" t="str">
        <x:v>8481</x:v>
      </x:c>
      <x:c r="E1316" s="2" t="str">
        <x:v>总类（含零件及龙头）</x:v>
      </x:c>
      <x:c r="F1316" s="2" t="str">
        <x:v>世界</x:v>
      </x:c>
      <x:c r="G1316" s="8" t="n">
        <x:v>40678002.046</x:v>
      </x:c>
      <x:c r="H1316" s="8"/>
      <x:c r="I1316" s="8" t="n">
        <x:v>40678002.046</x:v>
      </x:c>
      <x:c r="J1316" s="8" t="n">
        <x:v>2428466.67</x:v>
      </x:c>
      <x:c r="K1316" s="3" t="b">
        <x:v>0</x:v>
      </x:c>
      <x:c r="L1316" s="2" t="n">
        <x:v>21</x:v>
      </x:c>
    </x:row>
    <x:row r="1317" ht="22" customHeight="1">
      <x:c r="A1317" s="2" t="str">
        <x:v>2025-11</x:v>
      </x:c>
      <x:c r="B1317" s="2" t="str">
        <x:v>724</x:v>
      </x:c>
      <x:c r="C1317" s="2" t="str">
        <x:v>西班牙</x:v>
      </x:c>
      <x:c r="D1317" s="2" t="str">
        <x:v>8481</x:v>
      </x:c>
      <x:c r="E1317" s="2" t="str">
        <x:v>总类（含零件及龙头）</x:v>
      </x:c>
      <x:c r="F1317" s="2" t="str">
        <x:v>世界</x:v>
      </x:c>
      <x:c r="G1317" s="8" t="n">
        <x:v>165704645.774</x:v>
      </x:c>
      <x:c r="H1317" s="8" t="n">
        <x:v>165704645.774</x:v>
      </x:c>
      <x:c r="I1317" s="8"/>
      <x:c r="J1317" s="8"/>
      <x:c r="K1317" s="3" t="b">
        <x:v>0</x:v>
      </x:c>
      <x:c r="L1317" s="2" t="n">
        <x:v>21</x:v>
      </x:c>
    </x:row>
    <x:row r="1318" ht="22" customHeight="1">
      <x:c r="A1318" s="2" t="str">
        <x:v>2025-11</x:v>
      </x:c>
      <x:c r="B1318" s="2" t="str">
        <x:v>728</x:v>
      </x:c>
      <x:c r="C1318" s="2" t="str">
        <x:v>South Sudan</x:v>
      </x:c>
      <x:c r="D1318" s="2" t="str">
        <x:v>8481</x:v>
      </x:c>
      <x:c r="E1318" s="2" t="str">
        <x:v>总类（含零件及龙头）</x:v>
      </x:c>
      <x:c r="F1318" s="2" t="str">
        <x:v>世界</x:v>
      </x:c>
      <x:c r="G1318" s="8" t="n">
        <x:v>5701.955</x:v>
      </x:c>
      <x:c r="H1318" s="8" t="n">
        <x:v>5701.955</x:v>
      </x:c>
      <x:c r="I1318" s="8"/>
      <x:c r="J1318" s="8" t="n">
        <x:v>218.5</x:v>
      </x:c>
      <x:c r="K1318" s="3" t="b">
        <x:v>0</x:v>
      </x:c>
      <x:c r="L1318" s="2" t="n">
        <x:v>21</x:v>
      </x:c>
    </x:row>
    <x:row r="1319" ht="22" customHeight="1">
      <x:c r="A1319" s="2" t="str">
        <x:v>2025-11</x:v>
      </x:c>
      <x:c r="B1319" s="2" t="str">
        <x:v>752</x:v>
      </x:c>
      <x:c r="C1319" s="2" t="str">
        <x:v>瑞典</x:v>
      </x:c>
      <x:c r="D1319" s="2" t="str">
        <x:v>8481</x:v>
      </x:c>
      <x:c r="E1319" s="2" t="str">
        <x:v>总类（含零件及龙头）</x:v>
      </x:c>
      <x:c r="F1319" s="2" t="str">
        <x:v>世界</x:v>
      </x:c>
      <x:c r="G1319" s="8" t="n">
        <x:v>82505382.02</x:v>
      </x:c>
      <x:c r="H1319" s="8" t="n">
        <x:v>82505382.02</x:v>
      </x:c>
      <x:c r="I1319" s="8"/>
      <x:c r="J1319" s="8" t="n">
        <x:v>2648948.088</x:v>
      </x:c>
      <x:c r="K1319" s="3" t="b">
        <x:v>1</x:v>
      </x:c>
      <x:c r="L1319" s="2" t="n">
        <x:v>21</x:v>
      </x:c>
    </x:row>
    <x:row r="1320" ht="22" customHeight="1">
      <x:c r="A1320" s="2" t="str">
        <x:v>2025-11</x:v>
      </x:c>
      <x:c r="B1320" s="2" t="str">
        <x:v>757</x:v>
      </x:c>
      <x:c r="C1320" s="2" t="str">
        <x:v>瑞士</x:v>
      </x:c>
      <x:c r="D1320" s="2" t="str">
        <x:v>8481</x:v>
      </x:c>
      <x:c r="E1320" s="2" t="str">
        <x:v>总类（含零件及龙头）</x:v>
      </x:c>
      <x:c r="F1320" s="2" t="str">
        <x:v>世界</x:v>
      </x:c>
      <x:c r="G1320" s="8" t="n">
        <x:v>105706115.925</x:v>
      </x:c>
      <x:c r="H1320" s="8" t="n">
        <x:v>105706115.925</x:v>
      </x:c>
      <x:c r="I1320" s="8"/>
      <x:c r="J1320" s="8" t="n">
        <x:v>2095385.575</x:v>
      </x:c>
      <x:c r="K1320" s="3" t="b">
        <x:v>1</x:v>
      </x:c>
      <x:c r="L1320" s="2" t="n">
        <x:v>21</x:v>
      </x:c>
    </x:row>
    <x:row r="1321" ht="22" customHeight="1">
      <x:c r="A1321" s="2" t="str">
        <x:v>2025-11</x:v>
      </x:c>
      <x:c r="B1321" s="2" t="str">
        <x:v>764</x:v>
      </x:c>
      <x:c r="C1321" s="2" t="str">
        <x:v>泰国</x:v>
      </x:c>
      <x:c r="D1321" s="2" t="str">
        <x:v>8481</x:v>
      </x:c>
      <x:c r="E1321" s="2" t="str">
        <x:v>总类（含零件及龙头）</x:v>
      </x:c>
      <x:c r="F1321" s="2" t="str">
        <x:v>世界</x:v>
      </x:c>
      <x:c r="G1321" s="8" t="n">
        <x:v>114547097.777</x:v>
      </x:c>
      <x:c r="H1321" s="8" t="n">
        <x:v>114547097.777</x:v>
      </x:c>
      <x:c r="I1321" s="8"/>
      <x:c r="J1321" s="8" t="n">
        <x:v>6087965.931</x:v>
      </x:c>
      <x:c r="K1321" s="3" t="b">
        <x:v>1</x:v>
      </x:c>
      <x:c r="L1321" s="2" t="n">
        <x:v>21</x:v>
      </x:c>
    </x:row>
    <x:row r="1322" ht="22" customHeight="1">
      <x:c r="A1322" s="2" t="str">
        <x:v>2025-11</x:v>
      </x:c>
      <x:c r="B1322" s="2" t="str">
        <x:v>768</x:v>
      </x:c>
      <x:c r="C1322" s="2" t="str">
        <x:v>Togo</x:v>
      </x:c>
      <x:c r="D1322" s="2" t="str">
        <x:v>8481</x:v>
      </x:c>
      <x:c r="E1322" s="2" t="str">
        <x:v>总类（含零件及龙头）</x:v>
      </x:c>
      <x:c r="F1322" s="2" t="str">
        <x:v>世界</x:v>
      </x:c>
      <x:c r="G1322" s="8" t="n">
        <x:v>204190.045</x:v>
      </x:c>
      <x:c r="H1322" s="8" t="n">
        <x:v>204190.045</x:v>
      </x:c>
      <x:c r="I1322" s="8"/>
      <x:c r="J1322" s="8" t="n">
        <x:v>5852</x:v>
      </x:c>
      <x:c r="K1322" s="3" t="b">
        <x:v>0</x:v>
      </x:c>
      <x:c r="L1322" s="2" t="n">
        <x:v>21</x:v>
      </x:c>
    </x:row>
    <x:row r="1323" ht="22" customHeight="1">
      <x:c r="A1323" s="2" t="str">
        <x:v>2025-11</x:v>
      </x:c>
      <x:c r="B1323" s="2" t="str">
        <x:v>776</x:v>
      </x:c>
      <x:c r="C1323" s="2" t="str">
        <x:v>Tonga</x:v>
      </x:c>
      <x:c r="D1323" s="2" t="str">
        <x:v>8481</x:v>
      </x:c>
      <x:c r="E1323" s="2" t="str">
        <x:v>总类（含零件及龙头）</x:v>
      </x:c>
      <x:c r="F1323" s="2" t="str">
        <x:v>世界</x:v>
      </x:c>
      <x:c r="G1323" s="8" t="n">
        <x:v>11946.067</x:v>
      </x:c>
      <x:c r="H1323" s="8" t="n">
        <x:v>11946.067</x:v>
      </x:c>
      <x:c r="I1323" s="8"/>
      <x:c r="J1323" s="8" t="n">
        <x:v>294.006</x:v>
      </x:c>
      <x:c r="K1323" s="3" t="b">
        <x:v>1</x:v>
      </x:c>
      <x:c r="L1323" s="2" t="n">
        <x:v>21</x:v>
      </x:c>
    </x:row>
    <x:row r="1324" ht="22" customHeight="1">
      <x:c r="A1324" s="2" t="str">
        <x:v>2025-11</x:v>
      </x:c>
      <x:c r="B1324" s="2" t="str">
        <x:v>780</x:v>
      </x:c>
      <x:c r="C1324" s="2" t="str">
        <x:v>特立尼达和多巴哥</x:v>
      </x:c>
      <x:c r="D1324" s="2" t="str">
        <x:v>8481</x:v>
      </x:c>
      <x:c r="E1324" s="2" t="str">
        <x:v>总类（含零件及龙头）</x:v>
      </x:c>
      <x:c r="F1324" s="2" t="str">
        <x:v>世界</x:v>
      </x:c>
      <x:c r="G1324" s="8" t="n">
        <x:v>5809403.511</x:v>
      </x:c>
      <x:c r="H1324" s="8" t="n">
        <x:v>5809403.511</x:v>
      </x:c>
      <x:c r="I1324" s="8"/>
      <x:c r="J1324" s="8" t="n">
        <x:v>230640.984</x:v>
      </x:c>
      <x:c r="K1324" s="3" t="b">
        <x:v>1</x:v>
      </x:c>
      <x:c r="L1324" s="2" t="n">
        <x:v>21</x:v>
      </x:c>
    </x:row>
    <x:row r="1325" ht="22" customHeight="1">
      <x:c r="A1325" s="2" t="str">
        <x:v>2025-11</x:v>
      </x:c>
      <x:c r="B1325" s="2" t="str">
        <x:v>792</x:v>
      </x:c>
      <x:c r="C1325" s="2" t="str">
        <x:v>土耳其</x:v>
      </x:c>
      <x:c r="D1325" s="2" t="str">
        <x:v>8481</x:v>
      </x:c>
      <x:c r="E1325" s="2" t="str">
        <x:v>总类（含零件及龙头）</x:v>
      </x:c>
      <x:c r="F1325" s="2" t="str">
        <x:v>世界</x:v>
      </x:c>
      <x:c r="G1325" s="8" t="n">
        <x:v>200230016</x:v>
      </x:c>
      <x:c r="H1325" s="8" t="n">
        <x:v>200230016</x:v>
      </x:c>
      <x:c r="I1325" s="8" t="n">
        <x:v>189432411.61</x:v>
      </x:c>
      <x:c r="J1325" s="8" t="n">
        <x:v>6486959</x:v>
      </x:c>
      <x:c r="K1325" s="3" t="b">
        <x:v>0</x:v>
      </x:c>
      <x:c r="L1325" s="2" t="n">
        <x:v>21</x:v>
      </x:c>
    </x:row>
    <x:row r="1326" ht="22" customHeight="1">
      <x:c r="A1326" s="2" t="str">
        <x:v>2025-11</x:v>
      </x:c>
      <x:c r="B1326" s="2" t="str">
        <x:v>807</x:v>
      </x:c>
      <x:c r="C1326" s="2" t="str">
        <x:v>北马其顿</x:v>
      </x:c>
      <x:c r="D1326" s="2" t="str">
        <x:v>8481</x:v>
      </x:c>
      <x:c r="E1326" s="2" t="str">
        <x:v>总类（含零件及龙头）</x:v>
      </x:c>
      <x:c r="F1326" s="2" t="str">
        <x:v>世界</x:v>
      </x:c>
      <x:c r="G1326" s="8" t="n">
        <x:v>2883007.396</x:v>
      </x:c>
      <x:c r="H1326" s="8" t="n">
        <x:v>2883007.396</x:v>
      </x:c>
      <x:c r="I1326" s="8"/>
      <x:c r="J1326" s="8" t="n">
        <x:v>127135.22</x:v>
      </x:c>
      <x:c r="K1326" s="3" t="b">
        <x:v>1</x:v>
      </x:c>
      <x:c r="L1326" s="2" t="n">
        <x:v>21</x:v>
      </x:c>
    </x:row>
    <x:row r="1327" ht="22" customHeight="1">
      <x:c r="A1327" s="2" t="str">
        <x:v>2025-11</x:v>
      </x:c>
      <x:c r="B1327" s="2" t="str">
        <x:v>818</x:v>
      </x:c>
      <x:c r="C1327" s="2" t="str">
        <x:v>埃及</x:v>
      </x:c>
      <x:c r="D1327" s="2" t="str">
        <x:v>8481</x:v>
      </x:c>
      <x:c r="E1327" s="2" t="str">
        <x:v>总类（含零件及龙头）</x:v>
      </x:c>
      <x:c r="F1327" s="2" t="str">
        <x:v>世界</x:v>
      </x:c>
      <x:c r="G1327" s="8" t="n">
        <x:v>36953849.075</x:v>
      </x:c>
      <x:c r="H1327" s="8" t="n">
        <x:v>36953849.075</x:v>
      </x:c>
      <x:c r="I1327" s="8"/>
      <x:c r="J1327" s="8"/>
      <x:c r="K1327" s="3" t="b">
        <x:v>0</x:v>
      </x:c>
      <x:c r="L1327" s="2" t="n">
        <x:v>21</x:v>
      </x:c>
    </x:row>
    <x:row r="1328" ht="22" customHeight="1">
      <x:c r="A1328" s="2" t="str">
        <x:v>2025-11</x:v>
      </x:c>
      <x:c r="B1328" s="2" t="str">
        <x:v>826</x:v>
      </x:c>
      <x:c r="C1328" s="2" t="str">
        <x:v>英国</x:v>
      </x:c>
      <x:c r="D1328" s="2" t="str">
        <x:v>8481</x:v>
      </x:c>
      <x:c r="E1328" s="2" t="str">
        <x:v>总类（含零件及龙头）</x:v>
      </x:c>
      <x:c r="F1328" s="2" t="str">
        <x:v>世界</x:v>
      </x:c>
      <x:c r="G1328" s="8" t="n">
        <x:v>356685776.015</x:v>
      </x:c>
      <x:c r="H1328" s="8" t="n">
        <x:v>356685776.015</x:v>
      </x:c>
      <x:c r="I1328" s="8"/>
      <x:c r="J1328" s="8" t="n">
        <x:v>9893448.301</x:v>
      </x:c>
      <x:c r="K1328" s="3" t="b">
        <x:v>1</x:v>
      </x:c>
      <x:c r="L1328" s="2" t="n">
        <x:v>21</x:v>
      </x:c>
    </x:row>
    <x:row r="1329" ht="22" customHeight="1">
      <x:c r="A1329" s="2" t="str">
        <x:v>2025-11</x:v>
      </x:c>
      <x:c r="B1329" s="2" t="str">
        <x:v>842</x:v>
      </x:c>
      <x:c r="C1329" s="2" t="str">
        <x:v>美国</x:v>
      </x:c>
      <x:c r="D1329" s="2" t="str">
        <x:v>8481</x:v>
      </x:c>
      <x:c r="E1329" s="2" t="str">
        <x:v>总类（含零件及龙头）</x:v>
      </x:c>
      <x:c r="F1329" s="2" t="str">
        <x:v>世界</x:v>
      </x:c>
      <x:c r="G1329" s="8" t="n">
        <x:v>1414203449</x:v>
      </x:c>
      <x:c r="H1329" s="8" t="n">
        <x:v>1414203449</x:v>
      </x:c>
      <x:c r="I1329" s="8" t="n">
        <x:v>1382555111</x:v>
      </x:c>
      <x:c r="J1329" s="8"/>
      <x:c r="K1329" s="3" t="b">
        <x:v>0</x:v>
      </x:c>
      <x:c r="L1329" s="2" t="n">
        <x:v>21</x:v>
      </x:c>
    </x:row>
    <x:row r="1330" ht="22" customHeight="1">
      <x:c r="A1330" s="2" t="str">
        <x:v>2025-12</x:v>
      </x:c>
      <x:c r="B1330" s="2" t="str">
        <x:v>20</x:v>
      </x:c>
      <x:c r="C1330" s="2" t="str">
        <x:v>Andorra</x:v>
      </x:c>
      <x:c r="D1330" s="2" t="str">
        <x:v>8481</x:v>
      </x:c>
      <x:c r="E1330" s="2" t="str">
        <x:v>总类（含零件及龙头）</x:v>
      </x:c>
      <x:c r="F1330" s="2" t="str">
        <x:v>世界</x:v>
      </x:c>
      <x:c r="G1330" s="8" t="n">
        <x:v>472677.315</x:v>
      </x:c>
      <x:c r="H1330" s="8" t="n">
        <x:v>472677.315</x:v>
      </x:c>
      <x:c r="I1330" s="8"/>
      <x:c r="J1330" s="8" t="n">
        <x:v>63184.25</x:v>
      </x:c>
      <x:c r="K1330" s="3" t="b">
        <x:v>0</x:v>
      </x:c>
      <x:c r="L1330" s="2" t="n">
        <x:v>23</x:v>
      </x:c>
    </x:row>
    <x:row r="1331" ht="22" customHeight="1">
      <x:c r="A1331" s="2" t="str">
        <x:v>2025-12</x:v>
      </x:c>
      <x:c r="B1331" s="2" t="str">
        <x:v>24</x:v>
      </x:c>
      <x:c r="C1331" s="2" t="str">
        <x:v>安哥拉</x:v>
      </x:c>
      <x:c r="D1331" s="2" t="str">
        <x:v>8481</x:v>
      </x:c>
      <x:c r="E1331" s="2" t="str">
        <x:v>总类（含零件及龙头）</x:v>
      </x:c>
      <x:c r="F1331" s="2" t="str">
        <x:v>世界</x:v>
      </x:c>
      <x:c r="G1331" s="8" t="n">
        <x:v>23435062.49</x:v>
      </x:c>
      <x:c r="H1331" s="8" t="n">
        <x:v>23435062.49</x:v>
      </x:c>
      <x:c r="I1331" s="8" t="n">
        <x:v>21594582.78</x:v>
      </x:c>
      <x:c r="J1331" s="8" t="n">
        <x:v>902001.096</x:v>
      </x:c>
      <x:c r="K1331" s="3" t="b">
        <x:v>1</x:v>
      </x:c>
      <x:c r="L1331" s="2" t="n">
        <x:v>23</x:v>
      </x:c>
    </x:row>
    <x:row r="1332" ht="22" customHeight="1">
      <x:c r="A1332" s="2" t="str">
        <x:v>2025-12</x:v>
      </x:c>
      <x:c r="B1332" s="2" t="str">
        <x:v>31</x:v>
      </x:c>
      <x:c r="C1332" s="2" t="str">
        <x:v>阿塞拜疆</x:v>
      </x:c>
      <x:c r="D1332" s="2" t="str">
        <x:v>8481</x:v>
      </x:c>
      <x:c r="E1332" s="2" t="str">
        <x:v>总类（含零件及龙头）</x:v>
      </x:c>
      <x:c r="F1332" s="2" t="str">
        <x:v>世界</x:v>
      </x:c>
      <x:c r="G1332" s="8" t="n">
        <x:v>12141795.13</x:v>
      </x:c>
      <x:c r="H1332" s="8" t="n">
        <x:v>12141795.13</x:v>
      </x:c>
      <x:c r="I1332" s="8"/>
      <x:c r="J1332" s="8" t="n">
        <x:v>742709.761</x:v>
      </x:c>
      <x:c r="K1332" s="3" t="b">
        <x:v>0</x:v>
      </x:c>
      <x:c r="L1332" s="2" t="n">
        <x:v>23</x:v>
      </x:c>
    </x:row>
    <x:row r="1333" ht="22" customHeight="1">
      <x:c r="A1333" s="2" t="str">
        <x:v>2025-12</x:v>
      </x:c>
      <x:c r="B1333" s="2" t="str">
        <x:v>32</x:v>
      </x:c>
      <x:c r="C1333" s="2" t="str">
        <x:v>阿根廷</x:v>
      </x:c>
      <x:c r="D1333" s="2" t="str">
        <x:v>8481</x:v>
      </x:c>
      <x:c r="E1333" s="2" t="str">
        <x:v>总类（含零件及龙头）</x:v>
      </x:c>
      <x:c r="F1333" s="2" t="str">
        <x:v>世界</x:v>
      </x:c>
      <x:c r="G1333" s="8" t="n">
        <x:v>44512219.7</x:v>
      </x:c>
      <x:c r="H1333" s="8" t="n">
        <x:v>44512219.7</x:v>
      </x:c>
      <x:c r="I1333" s="8" t="n">
        <x:v>42132587.93</x:v>
      </x:c>
      <x:c r="J1333" s="8" t="n">
        <x:v>2547235.78</x:v>
      </x:c>
      <x:c r="K1333" s="3" t="b">
        <x:v>1</x:v>
      </x:c>
      <x:c r="L1333" s="2" t="n">
        <x:v>23</x:v>
      </x:c>
    </x:row>
    <x:row r="1334" ht="22" customHeight="1">
      <x:c r="A1334" s="2" t="str">
        <x:v>2025-12</x:v>
      </x:c>
      <x:c r="B1334" s="2" t="str">
        <x:v>36</x:v>
      </x:c>
      <x:c r="C1334" s="2" t="str">
        <x:v>澳大利亚</x:v>
      </x:c>
      <x:c r="D1334" s="2" t="str">
        <x:v>8481</x:v>
      </x:c>
      <x:c r="E1334" s="2" t="str">
        <x:v>总类（含零件及龙头）</x:v>
      </x:c>
      <x:c r="F1334" s="2" t="str">
        <x:v>世界</x:v>
      </x:c>
      <x:c r="G1334" s="8" t="n">
        <x:v>229090193.143</x:v>
      </x:c>
      <x:c r="H1334" s="8" t="n">
        <x:v>229090193.143</x:v>
      </x:c>
      <x:c r="I1334" s="8" t="n">
        <x:v>222347751.303</x:v>
      </x:c>
      <x:c r="J1334" s="8"/>
      <x:c r="K1334" s="3" t="b">
        <x:v>0</x:v>
      </x:c>
      <x:c r="L1334" s="2" t="n">
        <x:v>23</x:v>
      </x:c>
    </x:row>
    <x:row r="1335" ht="22" customHeight="1">
      <x:c r="A1335" s="2" t="str">
        <x:v>2025-12</x:v>
      </x:c>
      <x:c r="B1335" s="2" t="str">
        <x:v>51</x:v>
      </x:c>
      <x:c r="C1335" s="2" t="str">
        <x:v>亚美尼亚</x:v>
      </x:c>
      <x:c r="D1335" s="2" t="str">
        <x:v>8481</x:v>
      </x:c>
      <x:c r="E1335" s="2" t="str">
        <x:v>总类（含零件及龙头）</x:v>
      </x:c>
      <x:c r="F1335" s="2" t="str">
        <x:v>世界</x:v>
      </x:c>
      <x:c r="G1335" s="8" t="n">
        <x:v>3225749.71</x:v>
      </x:c>
      <x:c r="H1335" s="8" t="n">
        <x:v>3225749.71</x:v>
      </x:c>
      <x:c r="I1335" s="8"/>
      <x:c r="J1335" s="8" t="n">
        <x:v>337562.37</x:v>
      </x:c>
      <x:c r="K1335" s="3" t="b">
        <x:v>1</x:v>
      </x:c>
      <x:c r="L1335" s="2" t="n">
        <x:v>23</x:v>
      </x:c>
    </x:row>
    <x:row r="1336" ht="22" customHeight="1">
      <x:c r="A1336" s="2" t="str">
        <x:v>2025-12</x:v>
      </x:c>
      <x:c r="B1336" s="2" t="str">
        <x:v>52</x:v>
      </x:c>
      <x:c r="C1336" s="2" t="str">
        <x:v>巴巴多斯</x:v>
      </x:c>
      <x:c r="D1336" s="2" t="str">
        <x:v>8481</x:v>
      </x:c>
      <x:c r="E1336" s="2" t="str">
        <x:v>总类（含零件及龙头）</x:v>
      </x:c>
      <x:c r="F1336" s="2" t="str">
        <x:v>世界</x:v>
      </x:c>
      <x:c r="G1336" s="8" t="n">
        <x:v>891497</x:v>
      </x:c>
      <x:c r="H1336" s="8" t="n">
        <x:v>891497</x:v>
      </x:c>
      <x:c r="I1336" s="8"/>
      <x:c r="J1336" s="8" t="n">
        <x:v>70589.444</x:v>
      </x:c>
      <x:c r="K1336" s="3" t="b">
        <x:v>1</x:v>
      </x:c>
      <x:c r="L1336" s="2" t="n">
        <x:v>23</x:v>
      </x:c>
    </x:row>
    <x:row r="1337" ht="22" customHeight="1">
      <x:c r="A1337" s="2" t="str">
        <x:v>2025-12</x:v>
      </x:c>
      <x:c r="B1337" s="2" t="str">
        <x:v>56</x:v>
      </x:c>
      <x:c r="C1337" s="2" t="str">
        <x:v>比利时</x:v>
      </x:c>
      <x:c r="D1337" s="2" t="str">
        <x:v>8481</x:v>
      </x:c>
      <x:c r="E1337" s="2" t="str">
        <x:v>总类（含零件及龙头）</x:v>
      </x:c>
      <x:c r="F1337" s="2" t="str">
        <x:v>世界</x:v>
      </x:c>
      <x:c r="G1337" s="8" t="n">
        <x:v>93608891.349</x:v>
      </x:c>
      <x:c r="H1337" s="8" t="n">
        <x:v>93608891.349</x:v>
      </x:c>
      <x:c r="I1337" s="8"/>
      <x:c r="J1337" s="8" t="n">
        <x:v>3148084.781</x:v>
      </x:c>
      <x:c r="K1337" s="3" t="b">
        <x:v>1</x:v>
      </x:c>
      <x:c r="L1337" s="2" t="n">
        <x:v>23</x:v>
      </x:c>
    </x:row>
    <x:row r="1338" ht="22" customHeight="1">
      <x:c r="A1338" s="2" t="str">
        <x:v>2025-12</x:v>
      </x:c>
      <x:c r="B1338" s="2" t="str">
        <x:v>60</x:v>
      </x:c>
      <x:c r="C1338" s="2" t="str">
        <x:v>Bermuda</x:v>
      </x:c>
      <x:c r="D1338" s="2" t="str">
        <x:v>8481</x:v>
      </x:c>
      <x:c r="E1338" s="2" t="str">
        <x:v>总类（含零件及龙头）</x:v>
      </x:c>
      <x:c r="F1338" s="2" t="str">
        <x:v>世界</x:v>
      </x:c>
      <x:c r="G1338" s="8" t="n">
        <x:v>217781.51</x:v>
      </x:c>
      <x:c r="H1338" s="8"/>
      <x:c r="I1338" s="8" t="n">
        <x:v>217781.51</x:v>
      </x:c>
      <x:c r="J1338" s="8" t="n">
        <x:v>6182.42</x:v>
      </x:c>
      <x:c r="K1338" s="3" t="b">
        <x:v>0</x:v>
      </x:c>
      <x:c r="L1338" s="2" t="n">
        <x:v>23</x:v>
      </x:c>
    </x:row>
    <x:row r="1339" ht="22" customHeight="1">
      <x:c r="A1339" s="2" t="str">
        <x:v>2025-12</x:v>
      </x:c>
      <x:c r="B1339" s="2" t="str">
        <x:v>64</x:v>
      </x:c>
      <x:c r="C1339" s="2" t="str">
        <x:v>Bhutan</x:v>
      </x:c>
      <x:c r="D1339" s="2" t="str">
        <x:v>8481</x:v>
      </x:c>
      <x:c r="E1339" s="2" t="str">
        <x:v>总类（含零件及龙头）</x:v>
      </x:c>
      <x:c r="F1339" s="2" t="str">
        <x:v>世界</x:v>
      </x:c>
      <x:c r="G1339" s="8" t="n">
        <x:v>695581.819</x:v>
      </x:c>
      <x:c r="H1339" s="8" t="n">
        <x:v>695581.819</x:v>
      </x:c>
      <x:c r="I1339" s="8"/>
      <x:c r="J1339" s="8"/>
      <x:c r="K1339" s="3" t="b">
        <x:v>0</x:v>
      </x:c>
      <x:c r="L1339" s="2" t="n">
        <x:v>23</x:v>
      </x:c>
    </x:row>
    <x:row r="1340" ht="22" customHeight="1">
      <x:c r="A1340" s="2" t="str">
        <x:v>2025-12</x:v>
      </x:c>
      <x:c r="B1340" s="2" t="str">
        <x:v>68</x:v>
      </x:c>
      <x:c r="C1340" s="2" t="str">
        <x:v>玻利维亚</x:v>
      </x:c>
      <x:c r="D1340" s="2" t="str">
        <x:v>8481</x:v>
      </x:c>
      <x:c r="E1340" s="2" t="str">
        <x:v>总类（含零件及龙头）</x:v>
      </x:c>
      <x:c r="F1340" s="2" t="str">
        <x:v>世界</x:v>
      </x:c>
      <x:c r="G1340" s="8" t="n">
        <x:v>3355556</x:v>
      </x:c>
      <x:c r="H1340" s="8" t="n">
        <x:v>3355556</x:v>
      </x:c>
      <x:c r="I1340" s="8" t="n">
        <x:v>3184049</x:v>
      </x:c>
      <x:c r="J1340" s="8"/>
      <x:c r="K1340" s="3" t="b">
        <x:v>0</x:v>
      </x:c>
      <x:c r="L1340" s="2" t="n">
        <x:v>23</x:v>
      </x:c>
    </x:row>
    <x:row r="1341" ht="22" customHeight="1">
      <x:c r="A1341" s="2" t="str">
        <x:v>2025-12</x:v>
      </x:c>
      <x:c r="B1341" s="2" t="str">
        <x:v>70</x:v>
      </x:c>
      <x:c r="C1341" s="2" t="str">
        <x:v>波黑</x:v>
      </x:c>
      <x:c r="D1341" s="2" t="str">
        <x:v>8481</x:v>
      </x:c>
      <x:c r="E1341" s="2" t="str">
        <x:v>总类（含零件及龙头）</x:v>
      </x:c>
      <x:c r="F1341" s="2" t="str">
        <x:v>世界</x:v>
      </x:c>
      <x:c r="G1341" s="8" t="n">
        <x:v>6897653.61</x:v>
      </x:c>
      <x:c r="H1341" s="8" t="n">
        <x:v>6897653.61</x:v>
      </x:c>
      <x:c r="I1341" s="8"/>
      <x:c r="J1341" s="8" t="n">
        <x:v>320931.4</x:v>
      </x:c>
      <x:c r="K1341" s="3" t="b">
        <x:v>0</x:v>
      </x:c>
      <x:c r="L1341" s="2" t="n">
        <x:v>23</x:v>
      </x:c>
    </x:row>
    <x:row r="1342" ht="22" customHeight="1">
      <x:c r="A1342" s="2" t="str">
        <x:v>2025-12</x:v>
      </x:c>
      <x:c r="B1342" s="2" t="str">
        <x:v>76</x:v>
      </x:c>
      <x:c r="C1342" s="2" t="str">
        <x:v>巴西</x:v>
      </x:c>
      <x:c r="D1342" s="2" t="str">
        <x:v>8481</x:v>
      </x:c>
      <x:c r="E1342" s="2" t="str">
        <x:v>总类（含零件及龙头）</x:v>
      </x:c>
      <x:c r="F1342" s="2" t="str">
        <x:v>世界</x:v>
      </x:c>
      <x:c r="G1342" s="8" t="n">
        <x:v>197140498</x:v>
      </x:c>
      <x:c r="H1342" s="8" t="n">
        <x:v>197140498</x:v>
      </x:c>
      <x:c r="I1342" s="8" t="n">
        <x:v>191454579</x:v>
      </x:c>
      <x:c r="J1342" s="8" t="n">
        <x:v>7065857.772</x:v>
      </x:c>
      <x:c r="K1342" s="3" t="b">
        <x:v>1</x:v>
      </x:c>
      <x:c r="L1342" s="2" t="n">
        <x:v>23</x:v>
      </x:c>
    </x:row>
    <x:row r="1343" ht="22" customHeight="1">
      <x:c r="A1343" s="2" t="str">
        <x:v>2025-12</x:v>
      </x:c>
      <x:c r="B1343" s="2" t="str">
        <x:v>84</x:v>
      </x:c>
      <x:c r="C1343" s="2" t="str">
        <x:v>Belize</x:v>
      </x:c>
      <x:c r="D1343" s="2" t="str">
        <x:v>8481</x:v>
      </x:c>
      <x:c r="E1343" s="2" t="str">
        <x:v>总类（含零件及龙头）</x:v>
      </x:c>
      <x:c r="F1343" s="2" t="str">
        <x:v>世界</x:v>
      </x:c>
      <x:c r="G1343" s="8" t="n">
        <x:v>606053.34</x:v>
      </x:c>
      <x:c r="H1343" s="8" t="n">
        <x:v>606053.34</x:v>
      </x:c>
      <x:c r="I1343" s="8"/>
      <x:c r="J1343" s="8" t="n">
        <x:v>88431.978</x:v>
      </x:c>
      <x:c r="K1343" s="3" t="b">
        <x:v>1</x:v>
      </x:c>
      <x:c r="L1343" s="2" t="n">
        <x:v>23</x:v>
      </x:c>
    </x:row>
    <x:row r="1344" ht="22" customHeight="1">
      <x:c r="A1344" s="2" t="str">
        <x:v>2025-12</x:v>
      </x:c>
      <x:c r="B1344" s="2" t="str">
        <x:v>100</x:v>
      </x:c>
      <x:c r="C1344" s="2" t="str">
        <x:v>保加利亚</x:v>
      </x:c>
      <x:c r="D1344" s="2" t="str">
        <x:v>8481</x:v>
      </x:c>
      <x:c r="E1344" s="2" t="str">
        <x:v>总类（含零件及龙头）</x:v>
      </x:c>
      <x:c r="F1344" s="2" t="str">
        <x:v>世界</x:v>
      </x:c>
      <x:c r="G1344" s="8" t="n">
        <x:v>21315284.36</x:v>
      </x:c>
      <x:c r="H1344" s="8" t="n">
        <x:v>21315284.36</x:v>
      </x:c>
      <x:c r="I1344" s="8"/>
      <x:c r="J1344" s="8" t="n">
        <x:v>1139253.058</x:v>
      </x:c>
      <x:c r="K1344" s="3" t="b">
        <x:v>1</x:v>
      </x:c>
      <x:c r="L1344" s="2" t="n">
        <x:v>23</x:v>
      </x:c>
    </x:row>
    <x:row r="1345" ht="22" customHeight="1">
      <x:c r="A1345" s="2" t="str">
        <x:v>2025-12</x:v>
      </x:c>
      <x:c r="B1345" s="2" t="str">
        <x:v>104</x:v>
      </x:c>
      <x:c r="C1345" s="2" t="str">
        <x:v>Myanmar</x:v>
      </x:c>
      <x:c r="D1345" s="2" t="str">
        <x:v>8481</x:v>
      </x:c>
      <x:c r="E1345" s="2" t="str">
        <x:v>总类（含零件及龙头）</x:v>
      </x:c>
      <x:c r="F1345" s="2" t="str">
        <x:v>世界</x:v>
      </x:c>
      <x:c r="G1345" s="8" t="n">
        <x:v>400361.327</x:v>
      </x:c>
      <x:c r="H1345" s="8" t="n">
        <x:v>400361.327</x:v>
      </x:c>
      <x:c r="I1345" s="8"/>
      <x:c r="J1345" s="8" t="n">
        <x:v>59819.42</x:v>
      </x:c>
      <x:c r="K1345" s="3" t="b">
        <x:v>0</x:v>
      </x:c>
      <x:c r="L1345" s="2" t="n">
        <x:v>23</x:v>
      </x:c>
    </x:row>
    <x:row r="1346" ht="22" customHeight="1">
      <x:c r="A1346" s="2" t="str">
        <x:v>2025-12</x:v>
      </x:c>
      <x:c r="B1346" s="2" t="str">
        <x:v>124</x:v>
      </x:c>
      <x:c r="C1346" s="2" t="str">
        <x:v>加拿大</x:v>
      </x:c>
      <x:c r="D1346" s="2" t="str">
        <x:v>8481</x:v>
      </x:c>
      <x:c r="E1346" s="2" t="str">
        <x:v>总类（含零件及龙头）</x:v>
      </x:c>
      <x:c r="F1346" s="2" t="str">
        <x:v>世界</x:v>
      </x:c>
      <x:c r="G1346" s="8" t="n">
        <x:v>318510385.431</x:v>
      </x:c>
      <x:c r="H1346" s="8"/>
      <x:c r="I1346" s="8" t="n">
        <x:v>318510385.431</x:v>
      </x:c>
      <x:c r="J1346" s="8"/>
      <x:c r="K1346" s="3" t="b">
        <x:v>0</x:v>
      </x:c>
      <x:c r="L1346" s="2" t="n">
        <x:v>23</x:v>
      </x:c>
    </x:row>
    <x:row r="1347" ht="22" customHeight="1">
      <x:c r="A1347" s="2" t="str">
        <x:v>2025-12</x:v>
      </x:c>
      <x:c r="B1347" s="2" t="str">
        <x:v>152</x:v>
      </x:c>
      <x:c r="C1347" s="2" t="str">
        <x:v>智利</x:v>
      </x:c>
      <x:c r="D1347" s="2" t="str">
        <x:v>8481</x:v>
      </x:c>
      <x:c r="E1347" s="2" t="str">
        <x:v>总类（含零件及龙头）</x:v>
      </x:c>
      <x:c r="F1347" s="2" t="str">
        <x:v>世界</x:v>
      </x:c>
      <x:c r="G1347" s="8" t="n">
        <x:v>39196202.898</x:v>
      </x:c>
      <x:c r="H1347" s="8" t="n">
        <x:v>39196202.898</x:v>
      </x:c>
      <x:c r="I1347" s="8" t="n">
        <x:v>37354566.307</x:v>
      </x:c>
      <x:c r="J1347" s="8" t="n">
        <x:v>1701671.26</x:v>
      </x:c>
      <x:c r="K1347" s="3" t="b">
        <x:v>0</x:v>
      </x:c>
      <x:c r="L1347" s="2" t="n">
        <x:v>23</x:v>
      </x:c>
    </x:row>
    <x:row r="1348" ht="22" customHeight="1">
      <x:c r="A1348" s="2" t="str">
        <x:v>2025-12</x:v>
      </x:c>
      <x:c r="B1348" s="2" t="str">
        <x:v>170</x:v>
      </x:c>
      <x:c r="C1348" s="2" t="str">
        <x:v>哥伦比亚</x:v>
      </x:c>
      <x:c r="D1348" s="2" t="str">
        <x:v>8481</x:v>
      </x:c>
      <x:c r="E1348" s="2" t="str">
        <x:v>总类（含零件及龙头）</x:v>
      </x:c>
      <x:c r="F1348" s="2" t="str">
        <x:v>世界</x:v>
      </x:c>
      <x:c r="G1348" s="8" t="n">
        <x:v>23656505.9</x:v>
      </x:c>
      <x:c r="H1348" s="8" t="n">
        <x:v>23656505.9</x:v>
      </x:c>
      <x:c r="I1348" s="8" t="n">
        <x:v>22268509.09</x:v>
      </x:c>
      <x:c r="J1348" s="8" t="n">
        <x:v>1661967.51</x:v>
      </x:c>
      <x:c r="K1348" s="3" t="b">
        <x:v>0</x:v>
      </x:c>
      <x:c r="L1348" s="2" t="n">
        <x:v>23</x:v>
      </x:c>
    </x:row>
    <x:row r="1349" ht="22" customHeight="1">
      <x:c r="A1349" s="2" t="str">
        <x:v>2025-12</x:v>
      </x:c>
      <x:c r="B1349" s="2" t="str">
        <x:v>191</x:v>
      </x:c>
      <x:c r="C1349" s="2" t="str">
        <x:v>克罗地亚</x:v>
      </x:c>
      <x:c r="D1349" s="2" t="str">
        <x:v>8481</x:v>
      </x:c>
      <x:c r="E1349" s="2" t="str">
        <x:v>总类（含零件及龙头）</x:v>
      </x:c>
      <x:c r="F1349" s="2" t="str">
        <x:v>世界</x:v>
      </x:c>
      <x:c r="G1349" s="8" t="n">
        <x:v>14180422</x:v>
      </x:c>
      <x:c r="H1349" s="8" t="n">
        <x:v>14180422</x:v>
      </x:c>
      <x:c r="I1349" s="8"/>
      <x:c r="J1349" s="8" t="n">
        <x:v>513456.229</x:v>
      </x:c>
      <x:c r="K1349" s="3" t="b">
        <x:v>0</x:v>
      </x:c>
      <x:c r="L1349" s="2" t="n">
        <x:v>23</x:v>
      </x:c>
    </x:row>
    <x:row r="1350" ht="22" customHeight="1">
      <x:c r="A1350" s="2" t="str">
        <x:v>2025-12</x:v>
      </x:c>
      <x:c r="B1350" s="2" t="str">
        <x:v>196</x:v>
      </x:c>
      <x:c r="C1350" s="2" t="str">
        <x:v>塞浦路斯</x:v>
      </x:c>
      <x:c r="D1350" s="2" t="str">
        <x:v>8481</x:v>
      </x:c>
      <x:c r="E1350" s="2" t="str">
        <x:v>总类（含零件及龙头）</x:v>
      </x:c>
      <x:c r="F1350" s="2" t="str">
        <x:v>世界</x:v>
      </x:c>
      <x:c r="G1350" s="8" t="n">
        <x:v>3007564.727</x:v>
      </x:c>
      <x:c r="H1350" s="8" t="n">
        <x:v>3007564.727</x:v>
      </x:c>
      <x:c r="I1350" s="8"/>
      <x:c r="J1350" s="8" t="n">
        <x:v>154843</x:v>
      </x:c>
      <x:c r="K1350" s="3" t="b">
        <x:v>0</x:v>
      </x:c>
      <x:c r="L1350" s="2" t="n">
        <x:v>23</x:v>
      </x:c>
    </x:row>
    <x:row r="1351" ht="22" customHeight="1">
      <x:c r="A1351" s="2" t="str">
        <x:v>2025-12</x:v>
      </x:c>
      <x:c r="B1351" s="2" t="str">
        <x:v>203</x:v>
      </x:c>
      <x:c r="C1351" s="2" t="str">
        <x:v>捷克</x:v>
      </x:c>
      <x:c r="D1351" s="2" t="str">
        <x:v>8481</x:v>
      </x:c>
      <x:c r="E1351" s="2" t="str">
        <x:v>总类（含零件及龙头）</x:v>
      </x:c>
      <x:c r="F1351" s="2" t="str">
        <x:v>世界</x:v>
      </x:c>
      <x:c r="G1351" s="8" t="n">
        <x:v>125656643</x:v>
      </x:c>
      <x:c r="H1351" s="8" t="n">
        <x:v>125656643</x:v>
      </x:c>
      <x:c r="I1351" s="8" t="n">
        <x:v>123378901</x:v>
      </x:c>
      <x:c r="J1351" s="8" t="n">
        <x:v>3663514.679</x:v>
      </x:c>
      <x:c r="K1351" s="3" t="b">
        <x:v>1</x:v>
      </x:c>
      <x:c r="L1351" s="2" t="n">
        <x:v>23</x:v>
      </x:c>
    </x:row>
    <x:row r="1352" ht="22" customHeight="1">
      <x:c r="A1352" s="2" t="str">
        <x:v>2025-12</x:v>
      </x:c>
      <x:c r="B1352" s="2" t="str">
        <x:v>208</x:v>
      </x:c>
      <x:c r="C1352" s="2" t="str">
        <x:v>丹麦</x:v>
      </x:c>
      <x:c r="D1352" s="2" t="str">
        <x:v>8481</x:v>
      </x:c>
      <x:c r="E1352" s="2" t="str">
        <x:v>总类（含零件及龙头）</x:v>
      </x:c>
      <x:c r="F1352" s="2" t="str">
        <x:v>世界</x:v>
      </x:c>
      <x:c r="G1352" s="8" t="n">
        <x:v>90109409.632</x:v>
      </x:c>
      <x:c r="H1352" s="8" t="n">
        <x:v>90109409.632</x:v>
      </x:c>
      <x:c r="I1352" s="8"/>
      <x:c r="J1352" s="8" t="n">
        <x:v>3185243.223</x:v>
      </x:c>
      <x:c r="K1352" s="3" t="b">
        <x:v>1</x:v>
      </x:c>
      <x:c r="L1352" s="2" t="n">
        <x:v>23</x:v>
      </x:c>
    </x:row>
    <x:row r="1353" ht="22" customHeight="1">
      <x:c r="A1353" s="2" t="str">
        <x:v>2025-12</x:v>
      </x:c>
      <x:c r="B1353" s="2" t="str">
        <x:v>214</x:v>
      </x:c>
      <x:c r="C1353" s="2" t="str">
        <x:v>多米尼加共和国</x:v>
      </x:c>
      <x:c r="D1353" s="2" t="str">
        <x:v>8481</x:v>
      </x:c>
      <x:c r="E1353" s="2" t="str">
        <x:v>总类（含零件及龙头）</x:v>
      </x:c>
      <x:c r="F1353" s="2" t="str">
        <x:v>世界</x:v>
      </x:c>
      <x:c r="G1353" s="8" t="n">
        <x:v>9871080.887</x:v>
      </x:c>
      <x:c r="H1353" s="8" t="n">
        <x:v>9871080.887</x:v>
      </x:c>
      <x:c r="I1353" s="8" t="n">
        <x:v>9328869.747</x:v>
      </x:c>
      <x:c r="J1353" s="8" t="n">
        <x:v>630482.114</x:v>
      </x:c>
      <x:c r="K1353" s="3" t="b">
        <x:v>1</x:v>
      </x:c>
      <x:c r="L1353" s="2" t="n">
        <x:v>23</x:v>
      </x:c>
    </x:row>
    <x:row r="1354" ht="22" customHeight="1">
      <x:c r="A1354" s="2" t="str">
        <x:v>2025-12</x:v>
      </x:c>
      <x:c r="B1354" s="2" t="str">
        <x:v>222</x:v>
      </x:c>
      <x:c r="C1354" s="2" t="str">
        <x:v>萨尔瓦多</x:v>
      </x:c>
      <x:c r="D1354" s="2" t="str">
        <x:v>8481</x:v>
      </x:c>
      <x:c r="E1354" s="2" t="str">
        <x:v>总类（含零件及龙头）</x:v>
      </x:c>
      <x:c r="F1354" s="2" t="str">
        <x:v>世界</x:v>
      </x:c>
      <x:c r="G1354" s="8" t="n">
        <x:v>3319309.58</x:v>
      </x:c>
      <x:c r="H1354" s="8" t="n">
        <x:v>3319309.58</x:v>
      </x:c>
      <x:c r="I1354" s="8"/>
      <x:c r="J1354" s="8" t="n">
        <x:v>239400.98</x:v>
      </x:c>
      <x:c r="K1354" s="3" t="b">
        <x:v>0</x:v>
      </x:c>
      <x:c r="L1354" s="2" t="n">
        <x:v>23</x:v>
      </x:c>
    </x:row>
    <x:row r="1355" ht="22" customHeight="1">
      <x:c r="A1355" s="2" t="str">
        <x:v>2025-12</x:v>
      </x:c>
      <x:c r="B1355" s="2" t="str">
        <x:v>233</x:v>
      </x:c>
      <x:c r="C1355" s="2" t="str">
        <x:v>爱沙尼亚</x:v>
      </x:c>
      <x:c r="D1355" s="2" t="str">
        <x:v>8481</x:v>
      </x:c>
      <x:c r="E1355" s="2" t="str">
        <x:v>总类（含零件及龙头）</x:v>
      </x:c>
      <x:c r="F1355" s="2" t="str">
        <x:v>世界</x:v>
      </x:c>
      <x:c r="G1355" s="8" t="n">
        <x:v>6316046.75</x:v>
      </x:c>
      <x:c r="H1355" s="8" t="n">
        <x:v>6316046.75</x:v>
      </x:c>
      <x:c r="I1355" s="8"/>
      <x:c r="J1355" s="8" t="n">
        <x:v>229231.515</x:v>
      </x:c>
      <x:c r="K1355" s="3" t="b">
        <x:v>0</x:v>
      </x:c>
      <x:c r="L1355" s="2" t="n">
        <x:v>23</x:v>
      </x:c>
    </x:row>
    <x:row r="1356" ht="22" customHeight="1">
      <x:c r="A1356" s="2" t="str">
        <x:v>2025-12</x:v>
      </x:c>
      <x:c r="B1356" s="2" t="str">
        <x:v>234</x:v>
      </x:c>
      <x:c r="C1356" s="2" t="str">
        <x:v>Faroe Isds</x:v>
      </x:c>
      <x:c r="D1356" s="2" t="str">
        <x:v>8481</x:v>
      </x:c>
      <x:c r="E1356" s="2" t="str">
        <x:v>总类（含零件及龙头）</x:v>
      </x:c>
      <x:c r="F1356" s="2" t="str">
        <x:v>世界</x:v>
      </x:c>
      <x:c r="G1356" s="8" t="n">
        <x:v>600709.149</x:v>
      </x:c>
      <x:c r="H1356" s="8" t="n">
        <x:v>600709.149</x:v>
      </x:c>
      <x:c r="I1356" s="8" t="n">
        <x:v>567004.094</x:v>
      </x:c>
      <x:c r="J1356" s="8" t="n">
        <x:v>13402.834</x:v>
      </x:c>
      <x:c r="K1356" s="3" t="b">
        <x:v>1</x:v>
      </x:c>
      <x:c r="L1356" s="2" t="n">
        <x:v>23</x:v>
      </x:c>
    </x:row>
    <x:row r="1357" ht="22" customHeight="1">
      <x:c r="A1357" s="2" t="str">
        <x:v>2025-12</x:v>
      </x:c>
      <x:c r="B1357" s="2" t="str">
        <x:v>242</x:v>
      </x:c>
      <x:c r="C1357" s="2" t="str">
        <x:v>Fiji</x:v>
      </x:c>
      <x:c r="D1357" s="2" t="str">
        <x:v>8481</x:v>
      </x:c>
      <x:c r="E1357" s="2" t="str">
        <x:v>总类（含零件及龙头）</x:v>
      </x:c>
      <x:c r="F1357" s="2" t="str">
        <x:v>世界</x:v>
      </x:c>
      <x:c r="G1357" s="8" t="n">
        <x:v>943966.925</x:v>
      </x:c>
      <x:c r="H1357" s="8" t="n">
        <x:v>943966.925</x:v>
      </x:c>
      <x:c r="I1357" s="8"/>
      <x:c r="J1357" s="8" t="n">
        <x:v>64959.624</x:v>
      </x:c>
      <x:c r="K1357" s="3" t="b">
        <x:v>0</x:v>
      </x:c>
      <x:c r="L1357" s="2" t="n">
        <x:v>23</x:v>
      </x:c>
    </x:row>
    <x:row r="1358" ht="22" customHeight="1">
      <x:c r="A1358" s="2" t="str">
        <x:v>2025-12</x:v>
      </x:c>
      <x:c r="B1358" s="2" t="str">
        <x:v>246</x:v>
      </x:c>
      <x:c r="C1358" s="2" t="str">
        <x:v>芬兰</x:v>
      </x:c>
      <x:c r="D1358" s="2" t="str">
        <x:v>8481</x:v>
      </x:c>
      <x:c r="E1358" s="2" t="str">
        <x:v>总类（含零件及龙头）</x:v>
      </x:c>
      <x:c r="F1358" s="2" t="str">
        <x:v>世界</x:v>
      </x:c>
      <x:c r="G1358" s="8" t="n">
        <x:v>45954236.209</x:v>
      </x:c>
      <x:c r="H1358" s="8" t="n">
        <x:v>45954236.209</x:v>
      </x:c>
      <x:c r="I1358" s="8"/>
      <x:c r="J1358" s="8" t="n">
        <x:v>1140889.417</x:v>
      </x:c>
      <x:c r="K1358" s="3" t="b">
        <x:v>1</x:v>
      </x:c>
      <x:c r="L1358" s="2" t="n">
        <x:v>23</x:v>
      </x:c>
    </x:row>
    <x:row r="1359" ht="22" customHeight="1">
      <x:c r="A1359" s="2" t="str">
        <x:v>2025-12</x:v>
      </x:c>
      <x:c r="B1359" s="2" t="str">
        <x:v>251</x:v>
      </x:c>
      <x:c r="C1359" s="2" t="str">
        <x:v>法国</x:v>
      </x:c>
      <x:c r="D1359" s="2" t="str">
        <x:v>8481</x:v>
      </x:c>
      <x:c r="E1359" s="2" t="str">
        <x:v>总类（含零件及龙头）</x:v>
      </x:c>
      <x:c r="F1359" s="2" t="str">
        <x:v>世界</x:v>
      </x:c>
      <x:c r="G1359" s="8" t="n">
        <x:v>314689100.3</x:v>
      </x:c>
      <x:c r="H1359" s="8" t="n">
        <x:v>314689100.3</x:v>
      </x:c>
      <x:c r="I1359" s="8"/>
      <x:c r="J1359" s="8" t="n">
        <x:v>10862086.008</x:v>
      </x:c>
      <x:c r="K1359" s="3" t="b">
        <x:v>1</x:v>
      </x:c>
      <x:c r="L1359" s="2" t="n">
        <x:v>23</x:v>
      </x:c>
    </x:row>
    <x:row r="1360" ht="22" customHeight="1">
      <x:c r="A1360" s="2" t="str">
        <x:v>2025-12</x:v>
      </x:c>
      <x:c r="B1360" s="2" t="str">
        <x:v>268</x:v>
      </x:c>
      <x:c r="C1360" s="2" t="str">
        <x:v>格鲁吉亚</x:v>
      </x:c>
      <x:c r="D1360" s="2" t="str">
        <x:v>8481</x:v>
      </x:c>
      <x:c r="E1360" s="2" t="str">
        <x:v>总类（含零件及龙头）</x:v>
      </x:c>
      <x:c r="F1360" s="2" t="str">
        <x:v>世界</x:v>
      </x:c>
      <x:c r="G1360" s="8" t="n">
        <x:v>5677511.435</x:v>
      </x:c>
      <x:c r="H1360" s="8" t="n">
        <x:v>5677511.435</x:v>
      </x:c>
      <x:c r="I1360" s="8"/>
      <x:c r="J1360" s="8" t="n">
        <x:v>386144.64</x:v>
      </x:c>
      <x:c r="K1360" s="3" t="b">
        <x:v>0</x:v>
      </x:c>
      <x:c r="L1360" s="2" t="n">
        <x:v>23</x:v>
      </x:c>
    </x:row>
    <x:row r="1361" ht="22" customHeight="1">
      <x:c r="A1361" s="2" t="str">
        <x:v>2025-12</x:v>
      </x:c>
      <x:c r="B1361" s="2" t="str">
        <x:v>276</x:v>
      </x:c>
      <x:c r="C1361" s="2" t="str">
        <x:v>德国</x:v>
      </x:c>
      <x:c r="D1361" s="2" t="str">
        <x:v>8481</x:v>
      </x:c>
      <x:c r="E1361" s="2" t="str">
        <x:v>总类（含零件及龙头）</x:v>
      </x:c>
      <x:c r="F1361" s="2" t="str">
        <x:v>世界</x:v>
      </x:c>
      <x:c r="G1361" s="8" t="n">
        <x:v>649786553.848</x:v>
      </x:c>
      <x:c r="H1361" s="8" t="n">
        <x:v>649786553.848</x:v>
      </x:c>
      <x:c r="I1361" s="8"/>
      <x:c r="J1361" s="8" t="n">
        <x:v>20521527.288</x:v>
      </x:c>
      <x:c r="K1361" s="3" t="b">
        <x:v>1</x:v>
      </x:c>
      <x:c r="L1361" s="2" t="n">
        <x:v>23</x:v>
      </x:c>
    </x:row>
    <x:row r="1362" ht="22" customHeight="1">
      <x:c r="A1362" s="2" t="str">
        <x:v>2025-12</x:v>
      </x:c>
      <x:c r="B1362" s="2" t="str">
        <x:v>288</x:v>
      </x:c>
      <x:c r="C1362" s="2" t="str">
        <x:v>加纳</x:v>
      </x:c>
      <x:c r="D1362" s="2" t="str">
        <x:v>8481</x:v>
      </x:c>
      <x:c r="E1362" s="2" t="str">
        <x:v>总类（含零件及龙头）</x:v>
      </x:c>
      <x:c r="F1362" s="2" t="str">
        <x:v>世界</x:v>
      </x:c>
      <x:c r="G1362" s="8" t="n">
        <x:v>4107262.975</x:v>
      </x:c>
      <x:c r="H1362" s="8" t="n">
        <x:v>4107262.975</x:v>
      </x:c>
      <x:c r="I1362" s="8"/>
      <x:c r="J1362" s="8" t="n">
        <x:v>872860.036</x:v>
      </x:c>
      <x:c r="K1362" s="3" t="b">
        <x:v>0</x:v>
      </x:c>
      <x:c r="L1362" s="2" t="n">
        <x:v>23</x:v>
      </x:c>
    </x:row>
    <x:row r="1363" ht="22" customHeight="1">
      <x:c r="A1363" s="2" t="str">
        <x:v>2025-12</x:v>
      </x:c>
      <x:c r="B1363" s="2" t="str">
        <x:v>296</x:v>
      </x:c>
      <x:c r="C1363" s="2" t="str">
        <x:v>Kiribati</x:v>
      </x:c>
      <x:c r="D1363" s="2" t="str">
        <x:v>8481</x:v>
      </x:c>
      <x:c r="E1363" s="2" t="str">
        <x:v>总类（含零件及龙头）</x:v>
      </x:c>
      <x:c r="F1363" s="2" t="str">
        <x:v>世界</x:v>
      </x:c>
      <x:c r="G1363" s="8" t="n">
        <x:v>110843.466</x:v>
      </x:c>
      <x:c r="H1363" s="8" t="n">
        <x:v>110843.466</x:v>
      </x:c>
      <x:c r="I1363" s="8"/>
      <x:c r="J1363" s="8" t="n">
        <x:v>2661.712</x:v>
      </x:c>
      <x:c r="K1363" s="3" t="b">
        <x:v>1</x:v>
      </x:c>
      <x:c r="L1363" s="2" t="n">
        <x:v>23</x:v>
      </x:c>
    </x:row>
    <x:row r="1364" ht="22" customHeight="1">
      <x:c r="A1364" s="2" t="str">
        <x:v>2025-12</x:v>
      </x:c>
      <x:c r="B1364" s="2" t="str">
        <x:v>300</x:v>
      </x:c>
      <x:c r="C1364" s="2" t="str">
        <x:v>希腊</x:v>
      </x:c>
      <x:c r="D1364" s="2" t="str">
        <x:v>8481</x:v>
      </x:c>
      <x:c r="E1364" s="2" t="str">
        <x:v>总类（含零件及龙头）</x:v>
      </x:c>
      <x:c r="F1364" s="2" t="str">
        <x:v>世界</x:v>
      </x:c>
      <x:c r="G1364" s="8" t="n">
        <x:v>27110439.991</x:v>
      </x:c>
      <x:c r="H1364" s="8" t="n">
        <x:v>27110439.991</x:v>
      </x:c>
      <x:c r="I1364" s="8"/>
      <x:c r="J1364" s="8" t="n">
        <x:v>1525295</x:v>
      </x:c>
      <x:c r="K1364" s="3" t="b">
        <x:v>0</x:v>
      </x:c>
      <x:c r="L1364" s="2" t="n">
        <x:v>23</x:v>
      </x:c>
    </x:row>
    <x:row r="1365" ht="22" customHeight="1">
      <x:c r="A1365" s="2" t="str">
        <x:v>2025-12</x:v>
      </x:c>
      <x:c r="B1365" s="2" t="str">
        <x:v>320</x:v>
      </x:c>
      <x:c r="C1365" s="2" t="str">
        <x:v>危地马拉</x:v>
      </x:c>
      <x:c r="D1365" s="2" t="str">
        <x:v>8481</x:v>
      </x:c>
      <x:c r="E1365" s="2" t="str">
        <x:v>总类（含零件及龙头）</x:v>
      </x:c>
      <x:c r="F1365" s="2" t="str">
        <x:v>世界</x:v>
      </x:c>
      <x:c r="G1365" s="8" t="n">
        <x:v>7344630</x:v>
      </x:c>
      <x:c r="H1365" s="8" t="n">
        <x:v>7344630</x:v>
      </x:c>
      <x:c r="I1365" s="8"/>
      <x:c r="J1365" s="8" t="n">
        <x:v>675341</x:v>
      </x:c>
      <x:c r="K1365" s="3" t="b">
        <x:v>0</x:v>
      </x:c>
      <x:c r="L1365" s="2" t="n">
        <x:v>23</x:v>
      </x:c>
    </x:row>
    <x:row r="1366" ht="22" customHeight="1">
      <x:c r="A1366" s="2" t="str">
        <x:v>2025-12</x:v>
      </x:c>
      <x:c r="B1366" s="2" t="str">
        <x:v>328</x:v>
      </x:c>
      <x:c r="C1366" s="2" t="str">
        <x:v>圭亚那</x:v>
      </x:c>
      <x:c r="D1366" s="2" t="str">
        <x:v>8481</x:v>
      </x:c>
      <x:c r="E1366" s="2" t="str">
        <x:v>总类（含零件及龙头）</x:v>
      </x:c>
      <x:c r="F1366" s="2" t="str">
        <x:v>世界</x:v>
      </x:c>
      <x:c r="G1366" s="8" t="n">
        <x:v>22995998.031</x:v>
      </x:c>
      <x:c r="H1366" s="8" t="n">
        <x:v>22995998.031</x:v>
      </x:c>
      <x:c r="I1366" s="8"/>
      <x:c r="J1366" s="8" t="n">
        <x:v>425980.025</x:v>
      </x:c>
      <x:c r="K1366" s="3" t="b">
        <x:v>1</x:v>
      </x:c>
      <x:c r="L1366" s="2" t="n">
        <x:v>23</x:v>
      </x:c>
    </x:row>
    <x:row r="1367" ht="22" customHeight="1">
      <x:c r="A1367" s="2" t="str">
        <x:v>2025-12</x:v>
      </x:c>
      <x:c r="B1367" s="2" t="str">
        <x:v>344</x:v>
      </x:c>
      <x:c r="C1367" s="2" t="str">
        <x:v>中国香港</x:v>
      </x:c>
      <x:c r="D1367" s="2" t="str">
        <x:v>8481</x:v>
      </x:c>
      <x:c r="E1367" s="2" t="str">
        <x:v>总类（含零件及龙头）</x:v>
      </x:c>
      <x:c r="F1367" s="2" t="str">
        <x:v>世界</x:v>
      </x:c>
      <x:c r="G1367" s="8" t="n">
        <x:v>53057967.274</x:v>
      </x:c>
      <x:c r="H1367" s="8" t="n">
        <x:v>53057967.274</x:v>
      </x:c>
      <x:c r="I1367" s="8"/>
      <x:c r="J1367" s="8"/>
      <x:c r="K1367" s="3" t="b">
        <x:v>0</x:v>
      </x:c>
      <x:c r="L1367" s="2" t="n">
        <x:v>23</x:v>
      </x:c>
    </x:row>
    <x:row r="1368" ht="22" customHeight="1">
      <x:c r="A1368" s="2" t="str">
        <x:v>2025-12</x:v>
      </x:c>
      <x:c r="B1368" s="2" t="str">
        <x:v>348</x:v>
      </x:c>
      <x:c r="C1368" s="2" t="str">
        <x:v>匈牙利</x:v>
      </x:c>
      <x:c r="D1368" s="2" t="str">
        <x:v>8481</x:v>
      </x:c>
      <x:c r="E1368" s="2" t="str">
        <x:v>总类（含零件及龙头）</x:v>
      </x:c>
      <x:c r="F1368" s="2" t="str">
        <x:v>世界</x:v>
      </x:c>
      <x:c r="G1368" s="8" t="n">
        <x:v>68142999.408</x:v>
      </x:c>
      <x:c r="H1368" s="8" t="n">
        <x:v>68142999.408</x:v>
      </x:c>
      <x:c r="I1368" s="8"/>
      <x:c r="J1368" s="8" t="n">
        <x:v>1637597.551</x:v>
      </x:c>
      <x:c r="K1368" s="3" t="b">
        <x:v>1</x:v>
      </x:c>
      <x:c r="L1368" s="2" t="n">
        <x:v>23</x:v>
      </x:c>
    </x:row>
    <x:row r="1369" ht="22" customHeight="1">
      <x:c r="A1369" s="2" t="str">
        <x:v>2025-12</x:v>
      </x:c>
      <x:c r="B1369" s="2" t="str">
        <x:v>352</x:v>
      </x:c>
      <x:c r="C1369" s="2" t="str">
        <x:v>冰岛</x:v>
      </x:c>
      <x:c r="D1369" s="2" t="str">
        <x:v>8481</x:v>
      </x:c>
      <x:c r="E1369" s="2" t="str">
        <x:v>总类（含零件及龙头）</x:v>
      </x:c>
      <x:c r="F1369" s="2" t="str">
        <x:v>世界</x:v>
      </x:c>
      <x:c r="G1369" s="8" t="n">
        <x:v>3202785.409</x:v>
      </x:c>
      <x:c r="H1369" s="8" t="n">
        <x:v>3202785.409</x:v>
      </x:c>
      <x:c r="I1369" s="8" t="n">
        <x:v>3046564.008</x:v>
      </x:c>
      <x:c r="J1369" s="8" t="n">
        <x:v>109415.865</x:v>
      </x:c>
      <x:c r="K1369" s="3" t="b">
        <x:v>1</x:v>
      </x:c>
      <x:c r="L1369" s="2" t="n">
        <x:v>23</x:v>
      </x:c>
    </x:row>
    <x:row r="1370" ht="22" customHeight="1">
      <x:c r="A1370" s="2" t="str">
        <x:v>2025-12</x:v>
      </x:c>
      <x:c r="B1370" s="2" t="str">
        <x:v>360</x:v>
      </x:c>
      <x:c r="C1370" s="2" t="str">
        <x:v>印度尼西亚</x:v>
      </x:c>
      <x:c r="D1370" s="2" t="str">
        <x:v>8481</x:v>
      </x:c>
      <x:c r="E1370" s="2" t="str">
        <x:v>总类（含零件及龙头）</x:v>
      </x:c>
      <x:c r="F1370" s="2" t="str">
        <x:v>世界</x:v>
      </x:c>
      <x:c r="G1370" s="8" t="n">
        <x:v>128352856.688</x:v>
      </x:c>
      <x:c r="H1370" s="8" t="n">
        <x:v>128352856.688</x:v>
      </x:c>
      <x:c r="I1370" s="8"/>
      <x:c r="J1370" s="8" t="n">
        <x:v>8652799.671</x:v>
      </x:c>
      <x:c r="K1370" s="3" t="b">
        <x:v>1</x:v>
      </x:c>
      <x:c r="L1370" s="2" t="n">
        <x:v>23</x:v>
      </x:c>
    </x:row>
    <x:row r="1371" ht="22" customHeight="1">
      <x:c r="A1371" s="2" t="str">
        <x:v>2025-12</x:v>
      </x:c>
      <x:c r="B1371" s="2" t="str">
        <x:v>372</x:v>
      </x:c>
      <x:c r="C1371" s="2" t="str">
        <x:v>爱尔兰</x:v>
      </x:c>
      <x:c r="D1371" s="2" t="str">
        <x:v>8481</x:v>
      </x:c>
      <x:c r="E1371" s="2" t="str">
        <x:v>总类（含零件及龙头）</x:v>
      </x:c>
      <x:c r="F1371" s="2" t="str">
        <x:v>世界</x:v>
      </x:c>
      <x:c r="G1371" s="8" t="n">
        <x:v>31412412.44</x:v>
      </x:c>
      <x:c r="H1371" s="8" t="n">
        <x:v>31412412.44</x:v>
      </x:c>
      <x:c r="I1371" s="8"/>
      <x:c r="J1371" s="8" t="n">
        <x:v>1006224.426</x:v>
      </x:c>
      <x:c r="K1371" s="3" t="b">
        <x:v>1</x:v>
      </x:c>
      <x:c r="L1371" s="2" t="n">
        <x:v>23</x:v>
      </x:c>
    </x:row>
    <x:row r="1372" ht="22" customHeight="1">
      <x:c r="A1372" s="2" t="str">
        <x:v>2025-12</x:v>
      </x:c>
      <x:c r="B1372" s="2" t="str">
        <x:v>376</x:v>
      </x:c>
      <x:c r="C1372" s="2" t="str">
        <x:v>以色列</x:v>
      </x:c>
      <x:c r="D1372" s="2" t="str">
        <x:v>8481</x:v>
      </x:c>
      <x:c r="E1372" s="2" t="str">
        <x:v>总类（含零件及龙头）</x:v>
      </x:c>
      <x:c r="F1372" s="2" t="str">
        <x:v>世界</x:v>
      </x:c>
      <x:c r="G1372" s="8" t="n">
        <x:v>36862000</x:v>
      </x:c>
      <x:c r="H1372" s="8" t="n">
        <x:v>36862000</x:v>
      </x:c>
      <x:c r="I1372" s="8"/>
      <x:c r="J1372" s="8"/>
      <x:c r="K1372" s="3" t="b">
        <x:v>0</x:v>
      </x:c>
      <x:c r="L1372" s="2" t="n">
        <x:v>23</x:v>
      </x:c>
    </x:row>
    <x:row r="1373" ht="22" customHeight="1">
      <x:c r="A1373" s="2" t="str">
        <x:v>2025-12</x:v>
      </x:c>
      <x:c r="B1373" s="2" t="str">
        <x:v>380</x:v>
      </x:c>
      <x:c r="C1373" s="2" t="str">
        <x:v>意大利</x:v>
      </x:c>
      <x:c r="D1373" s="2" t="str">
        <x:v>8481</x:v>
      </x:c>
      <x:c r="E1373" s="2" t="str">
        <x:v>总类（含零件及龙头）</x:v>
      </x:c>
      <x:c r="F1373" s="2" t="str">
        <x:v>世界</x:v>
      </x:c>
      <x:c r="G1373" s="8" t="n">
        <x:v>220481723.256</x:v>
      </x:c>
      <x:c r="H1373" s="8" t="n">
        <x:v>220481723.256</x:v>
      </x:c>
      <x:c r="I1373" s="8"/>
      <x:c r="J1373" s="8" t="n">
        <x:v>9393840</x:v>
      </x:c>
      <x:c r="K1373" s="3" t="b">
        <x:v>0</x:v>
      </x:c>
      <x:c r="L1373" s="2" t="n">
        <x:v>23</x:v>
      </x:c>
    </x:row>
    <x:row r="1374" ht="22" customHeight="1">
      <x:c r="A1374" s="2" t="str">
        <x:v>2025-12</x:v>
      </x:c>
      <x:c r="B1374" s="2" t="str">
        <x:v>384</x:v>
      </x:c>
      <x:c r="C1374" s="2" t="str">
        <x:v>科特迪瓦</x:v>
      </x:c>
      <x:c r="D1374" s="2" t="str">
        <x:v>8481</x:v>
      </x:c>
      <x:c r="E1374" s="2" t="str">
        <x:v>总类（含零件及龙头）</x:v>
      </x:c>
      <x:c r="F1374" s="2" t="str">
        <x:v>世界</x:v>
      </x:c>
      <x:c r="G1374" s="8" t="n">
        <x:v>8808933.948</x:v>
      </x:c>
      <x:c r="H1374" s="8" t="n">
        <x:v>8808933.948</x:v>
      </x:c>
      <x:c r="I1374" s="8"/>
      <x:c r="J1374" s="8" t="n">
        <x:v>1072456.084</x:v>
      </x:c>
      <x:c r="K1374" s="3" t="b">
        <x:v>1</x:v>
      </x:c>
      <x:c r="L1374" s="2" t="n">
        <x:v>23</x:v>
      </x:c>
    </x:row>
    <x:row r="1375" ht="22" customHeight="1">
      <x:c r="A1375" s="2" t="str">
        <x:v>2025-12</x:v>
      </x:c>
      <x:c r="B1375" s="2" t="str">
        <x:v>392</x:v>
      </x:c>
      <x:c r="C1375" s="2" t="str">
        <x:v>日本</x:v>
      </x:c>
      <x:c r="D1375" s="2" t="str">
        <x:v>8481</x:v>
      </x:c>
      <x:c r="E1375" s="2" t="str">
        <x:v>总类（含零件及龙头）</x:v>
      </x:c>
      <x:c r="F1375" s="2" t="str">
        <x:v>世界</x:v>
      </x:c>
      <x:c r="G1375" s="8" t="n">
        <x:v>207684510.432</x:v>
      </x:c>
      <x:c r="H1375" s="8" t="n">
        <x:v>207684510.432</x:v>
      </x:c>
      <x:c r="I1375" s="8"/>
      <x:c r="J1375" s="8" t="n">
        <x:v>6822416.103</x:v>
      </x:c>
      <x:c r="K1375" s="3" t="b">
        <x:v>1</x:v>
      </x:c>
      <x:c r="L1375" s="2" t="n">
        <x:v>23</x:v>
      </x:c>
    </x:row>
    <x:row r="1376" ht="22" customHeight="1">
      <x:c r="A1376" s="2" t="str">
        <x:v>2025-12</x:v>
      </x:c>
      <x:c r="B1376" s="2" t="str">
        <x:v>398</x:v>
      </x:c>
      <x:c r="C1376" s="2" t="str">
        <x:v>哈萨克斯坦</x:v>
      </x:c>
      <x:c r="D1376" s="2" t="str">
        <x:v>8481</x:v>
      </x:c>
      <x:c r="E1376" s="2" t="str">
        <x:v>总类（含零件及龙头）</x:v>
      </x:c>
      <x:c r="F1376" s="2" t="str">
        <x:v>世界</x:v>
      </x:c>
      <x:c r="G1376" s="8" t="n">
        <x:v>46620662.27</x:v>
      </x:c>
      <x:c r="H1376" s="8" t="n">
        <x:v>46620662.27</x:v>
      </x:c>
      <x:c r="I1376" s="8"/>
      <x:c r="J1376" s="8" t="n">
        <x:v>2785872.84</x:v>
      </x:c>
      <x:c r="K1376" s="3" t="b">
        <x:v>0</x:v>
      </x:c>
      <x:c r="L1376" s="2" t="n">
        <x:v>23</x:v>
      </x:c>
    </x:row>
    <x:row r="1377" ht="22" customHeight="1">
      <x:c r="A1377" s="2" t="str">
        <x:v>2025-12</x:v>
      </x:c>
      <x:c r="B1377" s="2" t="str">
        <x:v>410</x:v>
      </x:c>
      <x:c r="C1377" s="2" t="str">
        <x:v>韩国</x:v>
      </x:c>
      <x:c r="D1377" s="2" t="str">
        <x:v>8481</x:v>
      </x:c>
      <x:c r="E1377" s="2" t="str">
        <x:v>总类（含零件及龙头）</x:v>
      </x:c>
      <x:c r="F1377" s="2" t="str">
        <x:v>世界</x:v>
      </x:c>
      <x:c r="G1377" s="8" t="n">
        <x:v>272611406</x:v>
      </x:c>
      <x:c r="H1377" s="8" t="n">
        <x:v>272611406</x:v>
      </x:c>
      <x:c r="I1377" s="8"/>
      <x:c r="J1377" s="8" t="n">
        <x:v>9476482.352</x:v>
      </x:c>
      <x:c r="K1377" s="3" t="b">
        <x:v>0</x:v>
      </x:c>
      <x:c r="L1377" s="2" t="n">
        <x:v>23</x:v>
      </x:c>
    </x:row>
    <x:row r="1378" ht="22" customHeight="1">
      <x:c r="A1378" s="2" t="str">
        <x:v>2025-12</x:v>
      </x:c>
      <x:c r="B1378" s="2" t="str">
        <x:v>417</x:v>
      </x:c>
      <x:c r="C1378" s="2" t="str">
        <x:v>吉尔吉斯斯坦</x:v>
      </x:c>
      <x:c r="D1378" s="2" t="str">
        <x:v>8481</x:v>
      </x:c>
      <x:c r="E1378" s="2" t="str">
        <x:v>总类（含零件及龙头）</x:v>
      </x:c>
      <x:c r="F1378" s="2" t="str">
        <x:v>世界</x:v>
      </x:c>
      <x:c r="G1378" s="8" t="n">
        <x:v>4271430</x:v>
      </x:c>
      <x:c r="H1378" s="8" t="n">
        <x:v>4271430</x:v>
      </x:c>
      <x:c r="I1378" s="8"/>
      <x:c r="J1378" s="8" t="n">
        <x:v>655442.659</x:v>
      </x:c>
      <x:c r="K1378" s="3" t="b">
        <x:v>1</x:v>
      </x:c>
      <x:c r="L1378" s="2" t="n">
        <x:v>23</x:v>
      </x:c>
    </x:row>
    <x:row r="1379" ht="22" customHeight="1">
      <x:c r="A1379" s="2" t="str">
        <x:v>2025-12</x:v>
      </x:c>
      <x:c r="B1379" s="2" t="str">
        <x:v>428</x:v>
      </x:c>
      <x:c r="C1379" s="2" t="str">
        <x:v>拉脱维亚</x:v>
      </x:c>
      <x:c r="D1379" s="2" t="str">
        <x:v>8481</x:v>
      </x:c>
      <x:c r="E1379" s="2" t="str">
        <x:v>总类（含零件及龙头）</x:v>
      </x:c>
      <x:c r="F1379" s="2" t="str">
        <x:v>世界</x:v>
      </x:c>
      <x:c r="G1379" s="8" t="n">
        <x:v>6169337.904</x:v>
      </x:c>
      <x:c r="H1379" s="8" t="n">
        <x:v>6169337.904</x:v>
      </x:c>
      <x:c r="I1379" s="8"/>
      <x:c r="J1379" s="8" t="n">
        <x:v>202432.204</x:v>
      </x:c>
      <x:c r="K1379" s="3" t="b">
        <x:v>1</x:v>
      </x:c>
      <x:c r="L1379" s="2" t="n">
        <x:v>23</x:v>
      </x:c>
    </x:row>
    <x:row r="1380" ht="22" customHeight="1">
      <x:c r="A1380" s="2" t="str">
        <x:v>2025-12</x:v>
      </x:c>
      <x:c r="B1380" s="2" t="str">
        <x:v>440</x:v>
      </x:c>
      <x:c r="C1380" s="2" t="str">
        <x:v>立陶宛</x:v>
      </x:c>
      <x:c r="D1380" s="2" t="str">
        <x:v>8481</x:v>
      </x:c>
      <x:c r="E1380" s="2" t="str">
        <x:v>总类（含零件及龙头）</x:v>
      </x:c>
      <x:c r="F1380" s="2" t="str">
        <x:v>世界</x:v>
      </x:c>
      <x:c r="G1380" s="8" t="n">
        <x:v>10053638</x:v>
      </x:c>
      <x:c r="H1380" s="8" t="n">
        <x:v>10053638</x:v>
      </x:c>
      <x:c r="I1380" s="8"/>
      <x:c r="J1380" s="8" t="n">
        <x:v>341758.012</x:v>
      </x:c>
      <x:c r="K1380" s="3" t="b">
        <x:v>0</x:v>
      </x:c>
      <x:c r="L1380" s="2" t="n">
        <x:v>23</x:v>
      </x:c>
    </x:row>
    <x:row r="1381" ht="22" customHeight="1">
      <x:c r="A1381" s="2" t="str">
        <x:v>2025-12</x:v>
      </x:c>
      <x:c r="B1381" s="2" t="str">
        <x:v>442</x:v>
      </x:c>
      <x:c r="C1381" s="2" t="str">
        <x:v>卢森堡</x:v>
      </x:c>
      <x:c r="D1381" s="2" t="str">
        <x:v>8481</x:v>
      </x:c>
      <x:c r="E1381" s="2" t="str">
        <x:v>总类（含零件及龙头）</x:v>
      </x:c>
      <x:c r="F1381" s="2" t="str">
        <x:v>世界</x:v>
      </x:c>
      <x:c r="G1381" s="8" t="n">
        <x:v>8858938.131</x:v>
      </x:c>
      <x:c r="H1381" s="8" t="n">
        <x:v>8858938.131</x:v>
      </x:c>
      <x:c r="I1381" s="8" t="n">
        <x:v>8717912.316</x:v>
      </x:c>
      <x:c r="J1381" s="8" t="n">
        <x:v>291225.811</x:v>
      </x:c>
      <x:c r="K1381" s="3" t="b">
        <x:v>0</x:v>
      </x:c>
      <x:c r="L1381" s="2" t="n">
        <x:v>23</x:v>
      </x:c>
    </x:row>
    <x:row r="1382" ht="22" customHeight="1">
      <x:c r="A1382" s="2" t="str">
        <x:v>2025-12</x:v>
      </x:c>
      <x:c r="B1382" s="2" t="str">
        <x:v>446</x:v>
      </x:c>
      <x:c r="C1382" s="2" t="str">
        <x:v>China, Macao SAR</x:v>
      </x:c>
      <x:c r="D1382" s="2" t="str">
        <x:v>8481</x:v>
      </x:c>
      <x:c r="E1382" s="2" t="str">
        <x:v>总类（含零件及龙头）</x:v>
      </x:c>
      <x:c r="F1382" s="2" t="str">
        <x:v>世界</x:v>
      </x:c>
      <x:c r="G1382" s="8" t="n">
        <x:v>832675.458</x:v>
      </x:c>
      <x:c r="H1382" s="8" t="n">
        <x:v>832675.458</x:v>
      </x:c>
      <x:c r="I1382" s="8"/>
      <x:c r="J1382" s="8"/>
      <x:c r="K1382" s="3" t="b">
        <x:v>0</x:v>
      </x:c>
      <x:c r="L1382" s="2" t="n">
        <x:v>23</x:v>
      </x:c>
    </x:row>
    <x:row r="1383" ht="22" customHeight="1">
      <x:c r="A1383" s="2" t="str">
        <x:v>2025-12</x:v>
      </x:c>
      <x:c r="B1383" s="2" t="str">
        <x:v>458</x:v>
      </x:c>
      <x:c r="C1383" s="2" t="str">
        <x:v>马来西亚</x:v>
      </x:c>
      <x:c r="D1383" s="2" t="str">
        <x:v>8481</x:v>
      </x:c>
      <x:c r="E1383" s="2" t="str">
        <x:v>总类（含零件及龙头）</x:v>
      </x:c>
      <x:c r="F1383" s="2" t="str">
        <x:v>世界</x:v>
      </x:c>
      <x:c r="G1383" s="8" t="n">
        <x:v>126887421.054</x:v>
      </x:c>
      <x:c r="H1383" s="8" t="n">
        <x:v>126887421.054</x:v>
      </x:c>
      <x:c r="I1383" s="8"/>
      <x:c r="J1383" s="8" t="n">
        <x:v>26388148.437</x:v>
      </x:c>
      <x:c r="K1383" s="3" t="b">
        <x:v>1</x:v>
      </x:c>
      <x:c r="L1383" s="2" t="n">
        <x:v>23</x:v>
      </x:c>
    </x:row>
    <x:row r="1384" ht="22" customHeight="1">
      <x:c r="A1384" s="2" t="str">
        <x:v>2025-12</x:v>
      </x:c>
      <x:c r="B1384" s="2" t="str">
        <x:v>470</x:v>
      </x:c>
      <x:c r="C1384" s="2" t="str">
        <x:v>马耳他</x:v>
      </x:c>
      <x:c r="D1384" s="2" t="str">
        <x:v>8481</x:v>
      </x:c>
      <x:c r="E1384" s="2" t="str">
        <x:v>总类（含零件及龙头）</x:v>
      </x:c>
      <x:c r="F1384" s="2" t="str">
        <x:v>世界</x:v>
      </x:c>
      <x:c r="G1384" s="8" t="n">
        <x:v>1712098.538</x:v>
      </x:c>
      <x:c r="H1384" s="8" t="n">
        <x:v>1712098.538</x:v>
      </x:c>
      <x:c r="I1384" s="8"/>
      <x:c r="J1384" s="8" t="n">
        <x:v>49624</x:v>
      </x:c>
      <x:c r="K1384" s="3" t="b">
        <x:v>0</x:v>
      </x:c>
      <x:c r="L1384" s="2" t="n">
        <x:v>23</x:v>
      </x:c>
    </x:row>
    <x:row r="1385" ht="22" customHeight="1">
      <x:c r="A1385" s="2" t="str">
        <x:v>2025-12</x:v>
      </x:c>
      <x:c r="B1385" s="2" t="str">
        <x:v>480</x:v>
      </x:c>
      <x:c r="C1385" s="2" t="str">
        <x:v>毛里求斯</x:v>
      </x:c>
      <x:c r="D1385" s="2" t="str">
        <x:v>8481</x:v>
      </x:c>
      <x:c r="E1385" s="2" t="str">
        <x:v>总类（含零件及龙头）</x:v>
      </x:c>
      <x:c r="F1385" s="2" t="str">
        <x:v>世界</x:v>
      </x:c>
      <x:c r="G1385" s="8" t="n">
        <x:v>1732924.495</x:v>
      </x:c>
      <x:c r="H1385" s="8" t="n">
        <x:v>1732924.495</x:v>
      </x:c>
      <x:c r="I1385" s="8" t="n">
        <x:v>1608387.068</x:v>
      </x:c>
      <x:c r="J1385" s="8" t="n">
        <x:v>185091</x:v>
      </x:c>
      <x:c r="K1385" s="3" t="b">
        <x:v>0</x:v>
      </x:c>
      <x:c r="L1385" s="2" t="n">
        <x:v>23</x:v>
      </x:c>
    </x:row>
    <x:row r="1386" ht="22" customHeight="1">
      <x:c r="A1386" s="2" t="str">
        <x:v>2025-12</x:v>
      </x:c>
      <x:c r="B1386" s="2" t="str">
        <x:v>484</x:v>
      </x:c>
      <x:c r="C1386" s="2" t="str">
        <x:v>墨西哥</x:v>
      </x:c>
      <x:c r="D1386" s="2" t="str">
        <x:v>8481</x:v>
      </x:c>
      <x:c r="E1386" s="2" t="str">
        <x:v>总类（含零件及龙头）</x:v>
      </x:c>
      <x:c r="F1386" s="2" t="str">
        <x:v>世界</x:v>
      </x:c>
      <x:c r="G1386" s="8" t="n">
        <x:v>380845029</x:v>
      </x:c>
      <x:c r="H1386" s="8"/>
      <x:c r="I1386" s="8" t="n">
        <x:v>380845029</x:v>
      </x:c>
      <x:c r="J1386" s="8" t="n">
        <x:v>0</x:v>
      </x:c>
      <x:c r="K1386" s="3" t="b">
        <x:v>1</x:v>
      </x:c>
      <x:c r="L1386" s="2" t="n">
        <x:v>23</x:v>
      </x:c>
    </x:row>
    <x:row r="1387" ht="22" customHeight="1">
      <x:c r="A1387" s="2" t="str">
        <x:v>2025-12</x:v>
      </x:c>
      <x:c r="B1387" s="2" t="str">
        <x:v>498</x:v>
      </x:c>
      <x:c r="C1387" s="2" t="str">
        <x:v>摩尔多瓦</x:v>
      </x:c>
      <x:c r="D1387" s="2" t="str">
        <x:v>8481</x:v>
      </x:c>
      <x:c r="E1387" s="2" t="str">
        <x:v>总类（含零件及龙头）</x:v>
      </x:c>
      <x:c r="F1387" s="2" t="str">
        <x:v>世界</x:v>
      </x:c>
      <x:c r="G1387" s="8" t="n">
        <x:v>3338725</x:v>
      </x:c>
      <x:c r="H1387" s="8" t="n">
        <x:v>3338725</x:v>
      </x:c>
      <x:c r="I1387" s="8"/>
      <x:c r="J1387" s="8" t="n">
        <x:v>199946.627</x:v>
      </x:c>
      <x:c r="K1387" s="3" t="b">
        <x:v>1</x:v>
      </x:c>
      <x:c r="L1387" s="2" t="n">
        <x:v>23</x:v>
      </x:c>
    </x:row>
    <x:row r="1388" ht="22" customHeight="1">
      <x:c r="A1388" s="2" t="str">
        <x:v>2025-12</x:v>
      </x:c>
      <x:c r="B1388" s="2" t="str">
        <x:v>499</x:v>
      </x:c>
      <x:c r="C1388" s="2" t="str">
        <x:v>黑山</x:v>
      </x:c>
      <x:c r="D1388" s="2" t="str">
        <x:v>8481</x:v>
      </x:c>
      <x:c r="E1388" s="2" t="str">
        <x:v>总类（含零件及龙头）</x:v>
      </x:c>
      <x:c r="F1388" s="2" t="str">
        <x:v>世界</x:v>
      </x:c>
      <x:c r="G1388" s="8" t="n">
        <x:v>1590228.644</x:v>
      </x:c>
      <x:c r="H1388" s="8" t="n">
        <x:v>1590228.644</x:v>
      </x:c>
      <x:c r="I1388" s="8"/>
      <x:c r="J1388" s="8" t="n">
        <x:v>59898.496</x:v>
      </x:c>
      <x:c r="K1388" s="3" t="b">
        <x:v>0</x:v>
      </x:c>
      <x:c r="L1388" s="2" t="n">
        <x:v>23</x:v>
      </x:c>
    </x:row>
    <x:row r="1389" ht="22" customHeight="1">
      <x:c r="A1389" s="2" t="str">
        <x:v>2025-12</x:v>
      </x:c>
      <x:c r="B1389" s="2" t="str">
        <x:v>504</x:v>
      </x:c>
      <x:c r="C1389" s="2" t="str">
        <x:v>摩洛哥</x:v>
      </x:c>
      <x:c r="D1389" s="2" t="str">
        <x:v>8481</x:v>
      </x:c>
      <x:c r="E1389" s="2" t="str">
        <x:v>总类（含零件及龙头）</x:v>
      </x:c>
      <x:c r="F1389" s="2" t="str">
        <x:v>世界</x:v>
      </x:c>
      <x:c r="G1389" s="8" t="n">
        <x:v>32835227.952</x:v>
      </x:c>
      <x:c r="H1389" s="8" t="n">
        <x:v>32835227.952</x:v>
      </x:c>
      <x:c r="I1389" s="8"/>
      <x:c r="J1389" s="8" t="n">
        <x:v>1450069.479</x:v>
      </x:c>
      <x:c r="K1389" s="3" t="b">
        <x:v>0</x:v>
      </x:c>
      <x:c r="L1389" s="2" t="n">
        <x:v>23</x:v>
      </x:c>
    </x:row>
    <x:row r="1390" ht="22" customHeight="1">
      <x:c r="A1390" s="2" t="str">
        <x:v>2025-12</x:v>
      </x:c>
      <x:c r="B1390" s="2" t="str">
        <x:v>528</x:v>
      </x:c>
      <x:c r="C1390" s="2" t="str">
        <x:v>荷兰</x:v>
      </x:c>
      <x:c r="D1390" s="2" t="str">
        <x:v>8481</x:v>
      </x:c>
      <x:c r="E1390" s="2" t="str">
        <x:v>总类（含零件及龙头）</x:v>
      </x:c>
      <x:c r="F1390" s="2" t="str">
        <x:v>世界</x:v>
      </x:c>
      <x:c r="G1390" s="8" t="n">
        <x:v>199242709.787</x:v>
      </x:c>
      <x:c r="H1390" s="8" t="n">
        <x:v>199242709.787</x:v>
      </x:c>
      <x:c r="I1390" s="8"/>
      <x:c r="J1390" s="8" t="n">
        <x:v>5845078.031</x:v>
      </x:c>
      <x:c r="K1390" s="3" t="b">
        <x:v>1</x:v>
      </x:c>
      <x:c r="L1390" s="2" t="n">
        <x:v>23</x:v>
      </x:c>
    </x:row>
    <x:row r="1391" ht="22" customHeight="1">
      <x:c r="A1391" s="2" t="str">
        <x:v>2025-12</x:v>
      </x:c>
      <x:c r="B1391" s="2" t="str">
        <x:v>554</x:v>
      </x:c>
      <x:c r="C1391" s="2" t="str">
        <x:v>新西兰</x:v>
      </x:c>
      <x:c r="D1391" s="2" t="str">
        <x:v>8481</x:v>
      </x:c>
      <x:c r="E1391" s="2" t="str">
        <x:v>总类（含零件及龙头）</x:v>
      </x:c>
      <x:c r="F1391" s="2" t="str">
        <x:v>世界</x:v>
      </x:c>
      <x:c r="G1391" s="8" t="n">
        <x:v>21105367.404</x:v>
      </x:c>
      <x:c r="H1391" s="8" t="n">
        <x:v>21105367.404</x:v>
      </x:c>
      <x:c r="I1391" s="8" t="n">
        <x:v>20366870.983</x:v>
      </x:c>
      <x:c r="J1391" s="8"/>
      <x:c r="K1391" s="3" t="b">
        <x:v>0</x:v>
      </x:c>
      <x:c r="L1391" s="2" t="n">
        <x:v>23</x:v>
      </x:c>
    </x:row>
    <x:row r="1392" ht="22" customHeight="1">
      <x:c r="A1392" s="2" t="str">
        <x:v>2025-12</x:v>
      </x:c>
      <x:c r="B1392" s="2" t="str">
        <x:v>566</x:v>
      </x:c>
      <x:c r="C1392" s="2" t="str">
        <x:v>尼日利亚</x:v>
      </x:c>
      <x:c r="D1392" s="2" t="str">
        <x:v>8481</x:v>
      </x:c>
      <x:c r="E1392" s="2" t="str">
        <x:v>总类（含零件及龙头）</x:v>
      </x:c>
      <x:c r="F1392" s="2" t="str">
        <x:v>世界</x:v>
      </x:c>
      <x:c r="G1392" s="8" t="n">
        <x:v>33329961.209</x:v>
      </x:c>
      <x:c r="H1392" s="8" t="n">
        <x:v>33329961.209</x:v>
      </x:c>
      <x:c r="I1392" s="8"/>
      <x:c r="J1392" s="8" t="n">
        <x:v>6395476.62</x:v>
      </x:c>
      <x:c r="K1392" s="3" t="b">
        <x:v>0</x:v>
      </x:c>
      <x:c r="L1392" s="2" t="n">
        <x:v>23</x:v>
      </x:c>
    </x:row>
    <x:row r="1393" ht="22" customHeight="1">
      <x:c r="A1393" s="2" t="str">
        <x:v>2025-12</x:v>
      </x:c>
      <x:c r="B1393" s="2" t="str">
        <x:v>579</x:v>
      </x:c>
      <x:c r="C1393" s="2" t="str">
        <x:v>挪威</x:v>
      </x:c>
      <x:c r="D1393" s="2" t="str">
        <x:v>8481</x:v>
      </x:c>
      <x:c r="E1393" s="2" t="str">
        <x:v>总类（含零件及龙头）</x:v>
      </x:c>
      <x:c r="F1393" s="2" t="str">
        <x:v>世界</x:v>
      </x:c>
      <x:c r="G1393" s="8" t="n">
        <x:v>136798904.587</x:v>
      </x:c>
      <x:c r="H1393" s="8" t="n">
        <x:v>136798904.587</x:v>
      </x:c>
      <x:c r="I1393" s="8"/>
      <x:c r="J1393" s="8" t="n">
        <x:v>1879039</x:v>
      </x:c>
      <x:c r="K1393" s="3" t="b">
        <x:v>0</x:v>
      </x:c>
      <x:c r="L1393" s="2" t="n">
        <x:v>23</x:v>
      </x:c>
    </x:row>
    <x:row r="1394" ht="22" customHeight="1">
      <x:c r="A1394" s="2" t="str">
        <x:v>2025-12</x:v>
      </x:c>
      <x:c r="B1394" s="2" t="str">
        <x:v>586</x:v>
      </x:c>
      <x:c r="C1394" s="2" t="str">
        <x:v>巴基斯坦</x:v>
      </x:c>
      <x:c r="D1394" s="2" t="str">
        <x:v>8481</x:v>
      </x:c>
      <x:c r="E1394" s="2" t="str">
        <x:v>总类（含零件及龙头）</x:v>
      </x:c>
      <x:c r="F1394" s="2" t="str">
        <x:v>世界</x:v>
      </x:c>
      <x:c r="G1394" s="8" t="n">
        <x:v>12843295.523</x:v>
      </x:c>
      <x:c r="H1394" s="8" t="n">
        <x:v>12843295.523</x:v>
      </x:c>
      <x:c r="I1394" s="8"/>
      <x:c r="J1394" s="8"/>
      <x:c r="K1394" s="3" t="b">
        <x:v>0</x:v>
      </x:c>
      <x:c r="L1394" s="2" t="n">
        <x:v>23</x:v>
      </x:c>
    </x:row>
    <x:row r="1395" ht="22" customHeight="1">
      <x:c r="A1395" s="2" t="str">
        <x:v>2025-12</x:v>
      </x:c>
      <x:c r="B1395" s="2" t="str">
        <x:v>591</x:v>
      </x:c>
      <x:c r="C1395" s="2" t="str">
        <x:v>巴拿马</x:v>
      </x:c>
      <x:c r="D1395" s="2" t="str">
        <x:v>8481</x:v>
      </x:c>
      <x:c r="E1395" s="2" t="str">
        <x:v>总类（含零件及龙头）</x:v>
      </x:c>
      <x:c r="F1395" s="2" t="str">
        <x:v>世界</x:v>
      </x:c>
      <x:c r="G1395" s="8" t="n">
        <x:v>2926052</x:v>
      </x:c>
      <x:c r="H1395" s="8" t="n">
        <x:v>2926052</x:v>
      </x:c>
      <x:c r="I1395" s="8"/>
      <x:c r="J1395" s="8" t="n">
        <x:v>213506</x:v>
      </x:c>
      <x:c r="K1395" s="3" t="b">
        <x:v>0</x:v>
      </x:c>
      <x:c r="L1395" s="2" t="n">
        <x:v>23</x:v>
      </x:c>
    </x:row>
    <x:row r="1396" ht="22" customHeight="1">
      <x:c r="A1396" s="2" t="str">
        <x:v>2025-12</x:v>
      </x:c>
      <x:c r="B1396" s="2" t="str">
        <x:v>600</x:v>
      </x:c>
      <x:c r="C1396" s="2" t="str">
        <x:v>巴拉圭</x:v>
      </x:c>
      <x:c r="D1396" s="2" t="str">
        <x:v>8481</x:v>
      </x:c>
      <x:c r="E1396" s="2" t="str">
        <x:v>总类（含零件及龙头）</x:v>
      </x:c>
      <x:c r="F1396" s="2" t="str">
        <x:v>世界</x:v>
      </x:c>
      <x:c r="G1396" s="8" t="n">
        <x:v>3696034.313</x:v>
      </x:c>
      <x:c r="H1396" s="8" t="n">
        <x:v>3696034.313</x:v>
      </x:c>
      <x:c r="I1396" s="8" t="n">
        <x:v>3480172.951</x:v>
      </x:c>
      <x:c r="J1396" s="8" t="n">
        <x:v>248997.143</x:v>
      </x:c>
      <x:c r="K1396" s="3" t="b">
        <x:v>0</x:v>
      </x:c>
      <x:c r="L1396" s="2" t="n">
        <x:v>23</x:v>
      </x:c>
    </x:row>
    <x:row r="1397" ht="22" customHeight="1">
      <x:c r="A1397" s="2" t="str">
        <x:v>2025-12</x:v>
      </x:c>
      <x:c r="B1397" s="2" t="str">
        <x:v>608</x:v>
      </x:c>
      <x:c r="C1397" s="2" t="str">
        <x:v>菲律宾</x:v>
      </x:c>
      <x:c r="D1397" s="2" t="str">
        <x:v>8481</x:v>
      </x:c>
      <x:c r="E1397" s="2" t="str">
        <x:v>总类（含零件及龙头）</x:v>
      </x:c>
      <x:c r="F1397" s="2" t="str">
        <x:v>世界</x:v>
      </x:c>
      <x:c r="G1397" s="8" t="n">
        <x:v>31598432</x:v>
      </x:c>
      <x:c r="H1397" s="8" t="n">
        <x:v>31598432</x:v>
      </x:c>
      <x:c r="I1397" s="8" t="n">
        <x:v>30147385</x:v>
      </x:c>
      <x:c r="J1397" s="8" t="n">
        <x:v>1012512.6</x:v>
      </x:c>
      <x:c r="K1397" s="3" t="b">
        <x:v>0</x:v>
      </x:c>
      <x:c r="L1397" s="2" t="n">
        <x:v>23</x:v>
      </x:c>
    </x:row>
    <x:row r="1398" ht="22" customHeight="1">
      <x:c r="A1398" s="2" t="str">
        <x:v>2025-12</x:v>
      </x:c>
      <x:c r="B1398" s="2" t="str">
        <x:v>616</x:v>
      </x:c>
      <x:c r="C1398" s="2" t="str">
        <x:v>波兰</x:v>
      </x:c>
      <x:c r="D1398" s="2" t="str">
        <x:v>8481</x:v>
      </x:c>
      <x:c r="E1398" s="2" t="str">
        <x:v>总类（含零件及龙头）</x:v>
      </x:c>
      <x:c r="F1398" s="2" t="str">
        <x:v>世界</x:v>
      </x:c>
      <x:c r="G1398" s="8" t="n">
        <x:v>169046320</x:v>
      </x:c>
      <x:c r="H1398" s="8" t="n">
        <x:v>169046320</x:v>
      </x:c>
      <x:c r="I1398" s="8"/>
      <x:c r="J1398" s="8" t="n">
        <x:v>6769227.275</x:v>
      </x:c>
      <x:c r="K1398" s="3" t="b">
        <x:v>1</x:v>
      </x:c>
      <x:c r="L1398" s="2" t="n">
        <x:v>23</x:v>
      </x:c>
    </x:row>
    <x:row r="1399" ht="22" customHeight="1">
      <x:c r="A1399" s="2" t="str">
        <x:v>2025-12</x:v>
      </x:c>
      <x:c r="B1399" s="2" t="str">
        <x:v>620</x:v>
      </x:c>
      <x:c r="C1399" s="2" t="str">
        <x:v>葡萄牙</x:v>
      </x:c>
      <x:c r="D1399" s="2" t="str">
        <x:v>8481</x:v>
      </x:c>
      <x:c r="E1399" s="2" t="str">
        <x:v>总类（含零件及龙头）</x:v>
      </x:c>
      <x:c r="F1399" s="2" t="str">
        <x:v>世界</x:v>
      </x:c>
      <x:c r="G1399" s="8" t="n">
        <x:v>39560761.901</x:v>
      </x:c>
      <x:c r="H1399" s="8" t="n">
        <x:v>39560761.901</x:v>
      </x:c>
      <x:c r="I1399" s="8"/>
      <x:c r="J1399" s="8" t="n">
        <x:v>1990147.215</x:v>
      </x:c>
      <x:c r="K1399" s="3" t="b">
        <x:v>1</x:v>
      </x:c>
      <x:c r="L1399" s="2" t="n">
        <x:v>23</x:v>
      </x:c>
    </x:row>
    <x:row r="1400" ht="22" customHeight="1">
      <x:c r="A1400" s="2" t="str">
        <x:v>2025-12</x:v>
      </x:c>
      <x:c r="B1400" s="2" t="str">
        <x:v>642</x:v>
      </x:c>
      <x:c r="C1400" s="2" t="str">
        <x:v>罗马尼亚</x:v>
      </x:c>
      <x:c r="D1400" s="2" t="str">
        <x:v>8481</x:v>
      </x:c>
      <x:c r="E1400" s="2" t="str">
        <x:v>总类（含零件及龙头）</x:v>
      </x:c>
      <x:c r="F1400" s="2" t="str">
        <x:v>世界</x:v>
      </x:c>
      <x:c r="G1400" s="8" t="n">
        <x:v>62357735.14</x:v>
      </x:c>
      <x:c r="H1400" s="8" t="n">
        <x:v>62357735.14</x:v>
      </x:c>
      <x:c r="I1400" s="8" t="n">
        <x:v>59844275.67</x:v>
      </x:c>
      <x:c r="J1400" s="8" t="n">
        <x:v>2917919.652</x:v>
      </x:c>
      <x:c r="K1400" s="3" t="b">
        <x:v>1</x:v>
      </x:c>
      <x:c r="L1400" s="2" t="n">
        <x:v>23</x:v>
      </x:c>
    </x:row>
    <x:row r="1401" ht="22" customHeight="1">
      <x:c r="A1401" s="2" t="str">
        <x:v>2025-12</x:v>
      </x:c>
      <x:c r="B1401" s="2" t="str">
        <x:v>682</x:v>
      </x:c>
      <x:c r="C1401" s="2" t="str">
        <x:v>沙特阿拉伯</x:v>
      </x:c>
      <x:c r="D1401" s="2" t="str">
        <x:v>8481</x:v>
      </x:c>
      <x:c r="E1401" s="2" t="str">
        <x:v>总类（含零件及龙头）</x:v>
      </x:c>
      <x:c r="F1401" s="2" t="str">
        <x:v>世界</x:v>
      </x:c>
      <x:c r="G1401" s="8" t="n">
        <x:v>305980228.891</x:v>
      </x:c>
      <x:c r="H1401" s="8" t="n">
        <x:v>305980228.891</x:v>
      </x:c>
      <x:c r="I1401" s="8"/>
      <x:c r="J1401" s="8" t="n">
        <x:v>17588395</x:v>
      </x:c>
      <x:c r="K1401" s="3" t="b">
        <x:v>0</x:v>
      </x:c>
      <x:c r="L1401" s="2" t="n">
        <x:v>23</x:v>
      </x:c>
    </x:row>
    <x:row r="1402" ht="22" customHeight="1">
      <x:c r="A1402" s="2" t="str">
        <x:v>2025-12</x:v>
      </x:c>
      <x:c r="B1402" s="2" t="str">
        <x:v>688</x:v>
      </x:c>
      <x:c r="C1402" s="2" t="str">
        <x:v>塞尔维亚</x:v>
      </x:c>
      <x:c r="D1402" s="2" t="str">
        <x:v>8481</x:v>
      </x:c>
      <x:c r="E1402" s="2" t="str">
        <x:v>总类（含零件及龙头）</x:v>
      </x:c>
      <x:c r="F1402" s="2" t="str">
        <x:v>世界</x:v>
      </x:c>
      <x:c r="G1402" s="8" t="n">
        <x:v>19393108</x:v>
      </x:c>
      <x:c r="H1402" s="8" t="n">
        <x:v>19393108</x:v>
      </x:c>
      <x:c r="I1402" s="8" t="n">
        <x:v>19111625</x:v>
      </x:c>
      <x:c r="J1402" s="8" t="n">
        <x:v>823263.684</x:v>
      </x:c>
      <x:c r="K1402" s="3" t="b">
        <x:v>1</x:v>
      </x:c>
      <x:c r="L1402" s="2" t="n">
        <x:v>23</x:v>
      </x:c>
    </x:row>
    <x:row r="1403" ht="22" customHeight="1">
      <x:c r="A1403" s="2" t="str">
        <x:v>2025-12</x:v>
      </x:c>
      <x:c r="B1403" s="2" t="str">
        <x:v>699</x:v>
      </x:c>
      <x:c r="C1403" s="2" t="str">
        <x:v>印度</x:v>
      </x:c>
      <x:c r="D1403" s="2" t="str">
        <x:v>8481</x:v>
      </x:c>
      <x:c r="E1403" s="2" t="str">
        <x:v>总类（含零件及龙头）</x:v>
      </x:c>
      <x:c r="F1403" s="2" t="str">
        <x:v>世界</x:v>
      </x:c>
      <x:c r="G1403" s="8" t="n">
        <x:v>212559969.667</x:v>
      </x:c>
      <x:c r="H1403" s="8" t="n">
        <x:v>212559969.667</x:v>
      </x:c>
      <x:c r="I1403" s="8"/>
      <x:c r="J1403" s="8" t="n">
        <x:v>9289066.923</x:v>
      </x:c>
      <x:c r="K1403" s="3" t="b">
        <x:v>1</x:v>
      </x:c>
      <x:c r="L1403" s="2" t="n">
        <x:v>23</x:v>
      </x:c>
    </x:row>
    <x:row r="1404" ht="22" customHeight="1">
      <x:c r="A1404" s="2" t="str">
        <x:v>2025-12</x:v>
      </x:c>
      <x:c r="B1404" s="2" t="str">
        <x:v>702</x:v>
      </x:c>
      <x:c r="C1404" s="2" t="str">
        <x:v>新加坡</x:v>
      </x:c>
      <x:c r="D1404" s="2" t="str">
        <x:v>8481</x:v>
      </x:c>
      <x:c r="E1404" s="2" t="str">
        <x:v>总类（含零件及龙头）</x:v>
      </x:c>
      <x:c r="F1404" s="2" t="str">
        <x:v>世界</x:v>
      </x:c>
      <x:c r="G1404" s="8" t="n">
        <x:v>230968677.299</x:v>
      </x:c>
      <x:c r="H1404" s="8" t="n">
        <x:v>230968677.299</x:v>
      </x:c>
      <x:c r="I1404" s="8"/>
      <x:c r="J1404" s="8" t="n">
        <x:v>5670438.883</x:v>
      </x:c>
      <x:c r="K1404" s="3" t="b">
        <x:v>1</x:v>
      </x:c>
      <x:c r="L1404" s="2" t="n">
        <x:v>23</x:v>
      </x:c>
    </x:row>
    <x:row r="1405" ht="22" customHeight="1">
      <x:c r="A1405" s="2" t="str">
        <x:v>2025-12</x:v>
      </x:c>
      <x:c r="B1405" s="2" t="str">
        <x:v>703</x:v>
      </x:c>
      <x:c r="C1405" s="2" t="str">
        <x:v>斯洛伐克</x:v>
      </x:c>
      <x:c r="D1405" s="2" t="str">
        <x:v>8481</x:v>
      </x:c>
      <x:c r="E1405" s="2" t="str">
        <x:v>总类（含零件及龙头）</x:v>
      </x:c>
      <x:c r="F1405" s="2" t="str">
        <x:v>世界</x:v>
      </x:c>
      <x:c r="G1405" s="8" t="n">
        <x:v>32562530.442</x:v>
      </x:c>
      <x:c r="H1405" s="8" t="n">
        <x:v>32562530.442</x:v>
      </x:c>
      <x:c r="I1405" s="8" t="n">
        <x:v>31827350.809</x:v>
      </x:c>
      <x:c r="J1405" s="8" t="n">
        <x:v>1105914.197</x:v>
      </x:c>
      <x:c r="K1405" s="3" t="b">
        <x:v>1</x:v>
      </x:c>
      <x:c r="L1405" s="2" t="n">
        <x:v>23</x:v>
      </x:c>
    </x:row>
    <x:row r="1406" ht="22" customHeight="1">
      <x:c r="A1406" s="2" t="str">
        <x:v>2025-12</x:v>
      </x:c>
      <x:c r="B1406" s="2" t="str">
        <x:v>705</x:v>
      </x:c>
      <x:c r="C1406" s="2" t="str">
        <x:v>斯洛文尼亚</x:v>
      </x:c>
      <x:c r="D1406" s="2" t="str">
        <x:v>8481</x:v>
      </x:c>
      <x:c r="E1406" s="2" t="str">
        <x:v>总类（含零件及龙头）</x:v>
      </x:c>
      <x:c r="F1406" s="2" t="str">
        <x:v>世界</x:v>
      </x:c>
      <x:c r="G1406" s="8" t="n">
        <x:v>19617265.144</x:v>
      </x:c>
      <x:c r="H1406" s="8" t="n">
        <x:v>19617265.144</x:v>
      </x:c>
      <x:c r="I1406" s="8"/>
      <x:c r="J1406" s="8" t="n">
        <x:v>829841.442</x:v>
      </x:c>
      <x:c r="K1406" s="3" t="b">
        <x:v>0</x:v>
      </x:c>
      <x:c r="L1406" s="2" t="n">
        <x:v>23</x:v>
      </x:c>
    </x:row>
    <x:row r="1407" ht="22" customHeight="1">
      <x:c r="A1407" s="2" t="str">
        <x:v>2025-12</x:v>
      </x:c>
      <x:c r="B1407" s="2" t="str">
        <x:v>710</x:v>
      </x:c>
      <x:c r="C1407" s="2" t="str">
        <x:v>南非</x:v>
      </x:c>
      <x:c r="D1407" s="2" t="str">
        <x:v>8481</x:v>
      </x:c>
      <x:c r="E1407" s="2" t="str">
        <x:v>总类（含零件及龙头）</x:v>
      </x:c>
      <x:c r="F1407" s="2" t="str">
        <x:v>世界</x:v>
      </x:c>
      <x:c r="G1407" s="8" t="n">
        <x:v>42180211.634</x:v>
      </x:c>
      <x:c r="H1407" s="8"/>
      <x:c r="I1407" s="8" t="n">
        <x:v>42180211.634</x:v>
      </x:c>
      <x:c r="J1407" s="8" t="n">
        <x:v>2276647.94</x:v>
      </x:c>
      <x:c r="K1407" s="3" t="b">
        <x:v>0</x:v>
      </x:c>
      <x:c r="L1407" s="2" t="n">
        <x:v>23</x:v>
      </x:c>
    </x:row>
    <x:row r="1408" ht="22" customHeight="1">
      <x:c r="A1408" s="2" t="str">
        <x:v>2025-12</x:v>
      </x:c>
      <x:c r="B1408" s="2" t="str">
        <x:v>724</x:v>
      </x:c>
      <x:c r="C1408" s="2" t="str">
        <x:v>西班牙</x:v>
      </x:c>
      <x:c r="D1408" s="2" t="str">
        <x:v>8481</x:v>
      </x:c>
      <x:c r="E1408" s="2" t="str">
        <x:v>总类（含零件及龙头）</x:v>
      </x:c>
      <x:c r="F1408" s="2" t="str">
        <x:v>世界</x:v>
      </x:c>
      <x:c r="G1408" s="8" t="n">
        <x:v>141153705.274</x:v>
      </x:c>
      <x:c r="H1408" s="8" t="n">
        <x:v>141153705.274</x:v>
      </x:c>
      <x:c r="I1408" s="8"/>
      <x:c r="J1408" s="8"/>
      <x:c r="K1408" s="3" t="b">
        <x:v>0</x:v>
      </x:c>
      <x:c r="L1408" s="2" t="n">
        <x:v>23</x:v>
      </x:c>
    </x:row>
    <x:row r="1409" ht="22" customHeight="1">
      <x:c r="A1409" s="2" t="str">
        <x:v>2025-12</x:v>
      </x:c>
      <x:c r="B1409" s="2" t="str">
        <x:v>728</x:v>
      </x:c>
      <x:c r="C1409" s="2" t="str">
        <x:v>South Sudan</x:v>
      </x:c>
      <x:c r="D1409" s="2" t="str">
        <x:v>8481</x:v>
      </x:c>
      <x:c r="E1409" s="2" t="str">
        <x:v>总类（含零件及龙头）</x:v>
      </x:c>
      <x:c r="F1409" s="2" t="str">
        <x:v>世界</x:v>
      </x:c>
      <x:c r="G1409" s="8" t="n">
        <x:v>834</x:v>
      </x:c>
      <x:c r="H1409" s="8" t="n">
        <x:v>834</x:v>
      </x:c>
      <x:c r="I1409" s="8"/>
      <x:c r="J1409" s="8" t="n">
        <x:v>38</x:v>
      </x:c>
      <x:c r="K1409" s="3" t="b">
        <x:v>0</x:v>
      </x:c>
      <x:c r="L1409" s="2" t="n">
        <x:v>23</x:v>
      </x:c>
    </x:row>
    <x:row r="1410" ht="22" customHeight="1">
      <x:c r="A1410" s="2" t="str">
        <x:v>2025-12</x:v>
      </x:c>
      <x:c r="B1410" s="2" t="str">
        <x:v>752</x:v>
      </x:c>
      <x:c r="C1410" s="2" t="str">
        <x:v>瑞典</x:v>
      </x:c>
      <x:c r="D1410" s="2" t="str">
        <x:v>8481</x:v>
      </x:c>
      <x:c r="E1410" s="2" t="str">
        <x:v>总类（含零件及龙头）</x:v>
      </x:c>
      <x:c r="F1410" s="2" t="str">
        <x:v>世界</x:v>
      </x:c>
      <x:c r="G1410" s="8" t="n">
        <x:v>76209328.769</x:v>
      </x:c>
      <x:c r="H1410" s="8" t="n">
        <x:v>76209328.769</x:v>
      </x:c>
      <x:c r="I1410" s="8"/>
      <x:c r="J1410" s="8" t="n">
        <x:v>2242001.322</x:v>
      </x:c>
      <x:c r="K1410" s="3" t="b">
        <x:v>1</x:v>
      </x:c>
      <x:c r="L1410" s="2" t="n">
        <x:v>23</x:v>
      </x:c>
    </x:row>
    <x:row r="1411" ht="22" customHeight="1">
      <x:c r="A1411" s="2" t="str">
        <x:v>2025-12</x:v>
      </x:c>
      <x:c r="B1411" s="2" t="str">
        <x:v>757</x:v>
      </x:c>
      <x:c r="C1411" s="2" t="str">
        <x:v>瑞士</x:v>
      </x:c>
      <x:c r="D1411" s="2" t="str">
        <x:v>8481</x:v>
      </x:c>
      <x:c r="E1411" s="2" t="str">
        <x:v>总类（含零件及龙头）</x:v>
      </x:c>
      <x:c r="F1411" s="2" t="str">
        <x:v>世界</x:v>
      </x:c>
      <x:c r="G1411" s="8" t="n">
        <x:v>90410714.892</x:v>
      </x:c>
      <x:c r="H1411" s="8" t="n">
        <x:v>90410714.892</x:v>
      </x:c>
      <x:c r="I1411" s="8"/>
      <x:c r="J1411" s="8" t="n">
        <x:v>1884456.62</x:v>
      </x:c>
      <x:c r="K1411" s="3" t="b">
        <x:v>1</x:v>
      </x:c>
      <x:c r="L1411" s="2" t="n">
        <x:v>23</x:v>
      </x:c>
    </x:row>
    <x:row r="1412" ht="22" customHeight="1">
      <x:c r="A1412" s="2" t="str">
        <x:v>2025-12</x:v>
      </x:c>
      <x:c r="B1412" s="2" t="str">
        <x:v>764</x:v>
      </x:c>
      <x:c r="C1412" s="2" t="str">
        <x:v>泰国</x:v>
      </x:c>
      <x:c r="D1412" s="2" t="str">
        <x:v>8481</x:v>
      </x:c>
      <x:c r="E1412" s="2" t="str">
        <x:v>总类（含零件及龙头）</x:v>
      </x:c>
      <x:c r="F1412" s="2" t="str">
        <x:v>世界</x:v>
      </x:c>
      <x:c r="G1412" s="8" t="n">
        <x:v>119046171.415</x:v>
      </x:c>
      <x:c r="H1412" s="8" t="n">
        <x:v>119046171.415</x:v>
      </x:c>
      <x:c r="I1412" s="8"/>
      <x:c r="J1412" s="8" t="n">
        <x:v>6877266.946</x:v>
      </x:c>
      <x:c r="K1412" s="3" t="b">
        <x:v>1</x:v>
      </x:c>
      <x:c r="L1412" s="2" t="n">
        <x:v>23</x:v>
      </x:c>
    </x:row>
    <x:row r="1413" ht="22" customHeight="1">
      <x:c r="A1413" s="2" t="str">
        <x:v>2025-12</x:v>
      </x:c>
      <x:c r="B1413" s="2" t="str">
        <x:v>768</x:v>
      </x:c>
      <x:c r="C1413" s="2" t="str">
        <x:v>Togo</x:v>
      </x:c>
      <x:c r="D1413" s="2" t="str">
        <x:v>8481</x:v>
      </x:c>
      <x:c r="E1413" s="2" t="str">
        <x:v>总类（含零件及龙头）</x:v>
      </x:c>
      <x:c r="F1413" s="2" t="str">
        <x:v>世界</x:v>
      </x:c>
      <x:c r="G1413" s="8" t="n">
        <x:v>431962.152</x:v>
      </x:c>
      <x:c r="H1413" s="8" t="n">
        <x:v>431962.152</x:v>
      </x:c>
      <x:c r="I1413" s="8"/>
      <x:c r="J1413" s="8" t="n">
        <x:v>66223</x:v>
      </x:c>
      <x:c r="K1413" s="3" t="b">
        <x:v>0</x:v>
      </x:c>
      <x:c r="L1413" s="2" t="n">
        <x:v>23</x:v>
      </x:c>
    </x:row>
    <x:row r="1414" ht="22" customHeight="1">
      <x:c r="A1414" s="2" t="str">
        <x:v>2025-12</x:v>
      </x:c>
      <x:c r="B1414" s="2" t="str">
        <x:v>776</x:v>
      </x:c>
      <x:c r="C1414" s="2" t="str">
        <x:v>Tonga</x:v>
      </x:c>
      <x:c r="D1414" s="2" t="str">
        <x:v>8481</x:v>
      </x:c>
      <x:c r="E1414" s="2" t="str">
        <x:v>总类（含零件及龙头）</x:v>
      </x:c>
      <x:c r="F1414" s="2" t="str">
        <x:v>世界</x:v>
      </x:c>
      <x:c r="G1414" s="8" t="n">
        <x:v>44032.4</x:v>
      </x:c>
      <x:c r="H1414" s="8" t="n">
        <x:v>44032.4</x:v>
      </x:c>
      <x:c r="I1414" s="8"/>
      <x:c r="J1414" s="8"/>
      <x:c r="K1414" s="3" t="b">
        <x:v>0</x:v>
      </x:c>
      <x:c r="L1414" s="2" t="n">
        <x:v>23</x:v>
      </x:c>
    </x:row>
    <x:row r="1415" ht="22" customHeight="1">
      <x:c r="A1415" s="2" t="str">
        <x:v>2025-12</x:v>
      </x:c>
      <x:c r="B1415" s="2" t="str">
        <x:v>780</x:v>
      </x:c>
      <x:c r="C1415" s="2" t="str">
        <x:v>特立尼达和多巴哥</x:v>
      </x:c>
      <x:c r="D1415" s="2" t="str">
        <x:v>8481</x:v>
      </x:c>
      <x:c r="E1415" s="2" t="str">
        <x:v>总类（含零件及龙头）</x:v>
      </x:c>
      <x:c r="F1415" s="2" t="str">
        <x:v>世界</x:v>
      </x:c>
      <x:c r="G1415" s="8" t="n">
        <x:v>9304961.768</x:v>
      </x:c>
      <x:c r="H1415" s="8" t="n">
        <x:v>9304961.768</x:v>
      </x:c>
      <x:c r="I1415" s="8"/>
      <x:c r="J1415" s="8" t="n">
        <x:v>209379.002</x:v>
      </x:c>
      <x:c r="K1415" s="3" t="b">
        <x:v>1</x:v>
      </x:c>
      <x:c r="L1415" s="2" t="n">
        <x:v>23</x:v>
      </x:c>
    </x:row>
    <x:row r="1416" ht="22" customHeight="1">
      <x:c r="A1416" s="2" t="str">
        <x:v>2025-12</x:v>
      </x:c>
      <x:c r="B1416" s="2" t="str">
        <x:v>792</x:v>
      </x:c>
      <x:c r="C1416" s="2" t="str">
        <x:v>土耳其</x:v>
      </x:c>
      <x:c r="D1416" s="2" t="str">
        <x:v>8481</x:v>
      </x:c>
      <x:c r="E1416" s="2" t="str">
        <x:v>总类（含零件及龙头）</x:v>
      </x:c>
      <x:c r="F1416" s="2" t="str">
        <x:v>世界</x:v>
      </x:c>
      <x:c r="G1416" s="8" t="n">
        <x:v>219144824</x:v>
      </x:c>
      <x:c r="H1416" s="8" t="n">
        <x:v>219144824</x:v>
      </x:c>
      <x:c r="I1416" s="8" t="n">
        <x:v>206680197.93</x:v>
      </x:c>
      <x:c r="J1416" s="8" t="n">
        <x:v>7448185</x:v>
      </x:c>
      <x:c r="K1416" s="3" t="b">
        <x:v>0</x:v>
      </x:c>
      <x:c r="L1416" s="2" t="n">
        <x:v>23</x:v>
      </x:c>
    </x:row>
    <x:row r="1417" ht="22" customHeight="1">
      <x:c r="A1417" s="2" t="str">
        <x:v>2025-12</x:v>
      </x:c>
      <x:c r="B1417" s="2" t="str">
        <x:v>807</x:v>
      </x:c>
      <x:c r="C1417" s="2" t="str">
        <x:v>北马其顿</x:v>
      </x:c>
      <x:c r="D1417" s="2" t="str">
        <x:v>8481</x:v>
      </x:c>
      <x:c r="E1417" s="2" t="str">
        <x:v>总类（含零件及龙头）</x:v>
      </x:c>
      <x:c r="F1417" s="2" t="str">
        <x:v>世界</x:v>
      </x:c>
      <x:c r="G1417" s="8" t="n">
        <x:v>2865860.297</x:v>
      </x:c>
      <x:c r="H1417" s="8" t="n">
        <x:v>2865860.297</x:v>
      </x:c>
      <x:c r="I1417" s="8"/>
      <x:c r="J1417" s="8" t="n">
        <x:v>138138.295</x:v>
      </x:c>
      <x:c r="K1417" s="3" t="b">
        <x:v>1</x:v>
      </x:c>
      <x:c r="L1417" s="2" t="n">
        <x:v>23</x:v>
      </x:c>
    </x:row>
    <x:row r="1418" ht="22" customHeight="1">
      <x:c r="A1418" s="2" t="str">
        <x:v>2025-12</x:v>
      </x:c>
      <x:c r="B1418" s="2" t="str">
        <x:v>818</x:v>
      </x:c>
      <x:c r="C1418" s="2" t="str">
        <x:v>埃及</x:v>
      </x:c>
      <x:c r="D1418" s="2" t="str">
        <x:v>8481</x:v>
      </x:c>
      <x:c r="E1418" s="2" t="str">
        <x:v>总类（含零件及龙头）</x:v>
      </x:c>
      <x:c r="F1418" s="2" t="str">
        <x:v>世界</x:v>
      </x:c>
      <x:c r="G1418" s="8" t="n">
        <x:v>32972265.193</x:v>
      </x:c>
      <x:c r="H1418" s="8" t="n">
        <x:v>32972265.193</x:v>
      </x:c>
      <x:c r="I1418" s="8"/>
      <x:c r="J1418" s="8"/>
      <x:c r="K1418" s="3" t="b">
        <x:v>0</x:v>
      </x:c>
      <x:c r="L1418" s="2" t="n">
        <x:v>23</x:v>
      </x:c>
    </x:row>
    <x:row r="1419" ht="22" customHeight="1">
      <x:c r="A1419" s="2" t="str">
        <x:v>2025-12</x:v>
      </x:c>
      <x:c r="B1419" s="2" t="str">
        <x:v>826</x:v>
      </x:c>
      <x:c r="C1419" s="2" t="str">
        <x:v>英国</x:v>
      </x:c>
      <x:c r="D1419" s="2" t="str">
        <x:v>8481</x:v>
      </x:c>
      <x:c r="E1419" s="2" t="str">
        <x:v>总类（含零件及龙头）</x:v>
      </x:c>
      <x:c r="F1419" s="2" t="str">
        <x:v>世界</x:v>
      </x:c>
      <x:c r="G1419" s="8" t="n">
        <x:v>333922778.305</x:v>
      </x:c>
      <x:c r="H1419" s="8" t="n">
        <x:v>333922778.305</x:v>
      </x:c>
      <x:c r="I1419" s="8"/>
      <x:c r="J1419" s="8" t="n">
        <x:v>8907638.675</x:v>
      </x:c>
      <x:c r="K1419" s="3" t="b">
        <x:v>1</x:v>
      </x:c>
      <x:c r="L1419" s="2" t="n">
        <x:v>23</x:v>
      </x:c>
    </x:row>
    <x:row r="1420" ht="22" customHeight="1">
      <x:c r="A1420" s="2" t="str">
        <x:v>2025-12</x:v>
      </x:c>
      <x:c r="B1420" s="2" t="str">
        <x:v>842</x:v>
      </x:c>
      <x:c r="C1420" s="2" t="str">
        <x:v>美国</x:v>
      </x:c>
      <x:c r="D1420" s="2" t="str">
        <x:v>8481</x:v>
      </x:c>
      <x:c r="E1420" s="2" t="str">
        <x:v>总类（含零件及龙头）</x:v>
      </x:c>
      <x:c r="F1420" s="2" t="str">
        <x:v>世界</x:v>
      </x:c>
      <x:c r="G1420" s="8" t="n">
        <x:v>1481908314</x:v>
      </x:c>
      <x:c r="H1420" s="8" t="n">
        <x:v>1481908314</x:v>
      </x:c>
      <x:c r="I1420" s="8" t="n">
        <x:v>1446949486</x:v>
      </x:c>
      <x:c r="J1420" s="8"/>
      <x:c r="K1420" s="3" t="b">
        <x:v>0</x:v>
      </x:c>
      <x:c r="L1420" s="2" t="n">
        <x:v>23</x:v>
      </x:c>
    </x:row>
    <x:row r="1421" ht="22" customHeight="1">
      <x:c r="A1421" s="2" t="str">
        <x:v>2026-01</x:v>
      </x:c>
      <x:c r="B1421" s="2" t="str">
        <x:v>20</x:v>
      </x:c>
      <x:c r="C1421" s="2" t="str">
        <x:v>Andorra</x:v>
      </x:c>
      <x:c r="D1421" s="2" t="str">
        <x:v>8481</x:v>
      </x:c>
      <x:c r="E1421" s="2" t="str">
        <x:v>总类（含零件及龙头）</x:v>
      </x:c>
      <x:c r="F1421" s="2" t="str">
        <x:v>世界</x:v>
      </x:c>
      <x:c r="G1421" s="8" t="n">
        <x:v>467123.158</x:v>
      </x:c>
      <x:c r="H1421" s="8" t="n">
        <x:v>467123.158</x:v>
      </x:c>
      <x:c r="I1421" s="8"/>
      <x:c r="J1421" s="8" t="n">
        <x:v>23925.1</x:v>
      </x:c>
      <x:c r="K1421" s="3" t="b">
        <x:v>0</x:v>
      </x:c>
      <x:c r="L1421" s="2" t="n">
        <x:v>25</x:v>
      </x:c>
    </x:row>
    <x:row r="1422" ht="22" customHeight="1">
      <x:c r="A1422" s="2" t="str">
        <x:v>2026-01</x:v>
      </x:c>
      <x:c r="B1422" s="2" t="str">
        <x:v>24</x:v>
      </x:c>
      <x:c r="C1422" s="2" t="str">
        <x:v>安哥拉</x:v>
      </x:c>
      <x:c r="D1422" s="2" t="str">
        <x:v>8481</x:v>
      </x:c>
      <x:c r="E1422" s="2" t="str">
        <x:v>总类（含零件及龙头）</x:v>
      </x:c>
      <x:c r="F1422" s="2" t="str">
        <x:v>世界</x:v>
      </x:c>
      <x:c r="G1422" s="8" t="n">
        <x:v>18090284.78</x:v>
      </x:c>
      <x:c r="H1422" s="8" t="n">
        <x:v>18090284.78</x:v>
      </x:c>
      <x:c r="I1422" s="8" t="n">
        <x:v>17094415.35</x:v>
      </x:c>
      <x:c r="J1422" s="8" t="n">
        <x:v>1210530.049</x:v>
      </x:c>
      <x:c r="K1422" s="3" t="b">
        <x:v>1</x:v>
      </x:c>
      <x:c r="L1422" s="2" t="n">
        <x:v>25</x:v>
      </x:c>
    </x:row>
    <x:row r="1423" ht="22" customHeight="1">
      <x:c r="A1423" s="2" t="str">
        <x:v>2026-01</x:v>
      </x:c>
      <x:c r="B1423" s="2" t="str">
        <x:v>31</x:v>
      </x:c>
      <x:c r="C1423" s="2" t="str">
        <x:v>阿塞拜疆</x:v>
      </x:c>
      <x:c r="D1423" s="2" t="str">
        <x:v>8481</x:v>
      </x:c>
      <x:c r="E1423" s="2" t="str">
        <x:v>总类（含零件及龙头）</x:v>
      </x:c>
      <x:c r="F1423" s="2" t="str">
        <x:v>世界</x:v>
      </x:c>
      <x:c r="G1423" s="8" t="n">
        <x:v>16510407.39</x:v>
      </x:c>
      <x:c r="H1423" s="8" t="n">
        <x:v>16510407.39</x:v>
      </x:c>
      <x:c r="I1423" s="8"/>
      <x:c r="J1423" s="8" t="n">
        <x:v>578183.59</x:v>
      </x:c>
      <x:c r="K1423" s="3" t="b">
        <x:v>0</x:v>
      </x:c>
      <x:c r="L1423" s="2" t="n">
        <x:v>25</x:v>
      </x:c>
    </x:row>
    <x:row r="1424" ht="22" customHeight="1">
      <x:c r="A1424" s="2" t="str">
        <x:v>2026-01</x:v>
      </x:c>
      <x:c r="B1424" s="2" t="str">
        <x:v>32</x:v>
      </x:c>
      <x:c r="C1424" s="2" t="str">
        <x:v>阿根廷</x:v>
      </x:c>
      <x:c r="D1424" s="2" t="str">
        <x:v>8481</x:v>
      </x:c>
      <x:c r="E1424" s="2" t="str">
        <x:v>总类（含零件及龙头）</x:v>
      </x:c>
      <x:c r="F1424" s="2" t="str">
        <x:v>世界</x:v>
      </x:c>
      <x:c r="G1424" s="8" t="n">
        <x:v>43019576.4</x:v>
      </x:c>
      <x:c r="H1424" s="8" t="n">
        <x:v>43019576.4</x:v>
      </x:c>
      <x:c r="I1424" s="8" t="n">
        <x:v>41578634.96</x:v>
      </x:c>
      <x:c r="J1424" s="8" t="n">
        <x:v>2445732.377</x:v>
      </x:c>
      <x:c r="K1424" s="3" t="b">
        <x:v>0</x:v>
      </x:c>
      <x:c r="L1424" s="2" t="n">
        <x:v>25</x:v>
      </x:c>
    </x:row>
    <x:row r="1425" ht="22" customHeight="1">
      <x:c r="A1425" s="2" t="str">
        <x:v>2026-01</x:v>
      </x:c>
      <x:c r="B1425" s="2" t="str">
        <x:v>36</x:v>
      </x:c>
      <x:c r="C1425" s="2" t="str">
        <x:v>澳大利亚</x:v>
      </x:c>
      <x:c r="D1425" s="2" t="str">
        <x:v>8481</x:v>
      </x:c>
      <x:c r="E1425" s="2" t="str">
        <x:v>总类（含零件及龙头）</x:v>
      </x:c>
      <x:c r="F1425" s="2" t="str">
        <x:v>世界</x:v>
      </x:c>
      <x:c r="G1425" s="8" t="n">
        <x:v>151687917.317</x:v>
      </x:c>
      <x:c r="H1425" s="8" t="n">
        <x:v>151687917.317</x:v>
      </x:c>
      <x:c r="I1425" s="8" t="n">
        <x:v>147175869.775</x:v>
      </x:c>
      <x:c r="J1425" s="8"/>
      <x:c r="K1425" s="3" t="b">
        <x:v>0</x:v>
      </x:c>
      <x:c r="L1425" s="2" t="n">
        <x:v>25</x:v>
      </x:c>
    </x:row>
    <x:row r="1426" ht="22" customHeight="1">
      <x:c r="A1426" s="2" t="str">
        <x:v>2026-01</x:v>
      </x:c>
      <x:c r="B1426" s="2" t="str">
        <x:v>51</x:v>
      </x:c>
      <x:c r="C1426" s="2" t="str">
        <x:v>亚美尼亚</x:v>
      </x:c>
      <x:c r="D1426" s="2" t="str">
        <x:v>8481</x:v>
      </x:c>
      <x:c r="E1426" s="2" t="str">
        <x:v>总类（含零件及龙头）</x:v>
      </x:c>
      <x:c r="F1426" s="2" t="str">
        <x:v>世界</x:v>
      </x:c>
      <x:c r="G1426" s="8" t="n">
        <x:v>2076090.09</x:v>
      </x:c>
      <x:c r="H1426" s="8" t="n">
        <x:v>2076090.09</x:v>
      </x:c>
      <x:c r="I1426" s="8"/>
      <x:c r="J1426" s="8" t="n">
        <x:v>149686.032</x:v>
      </x:c>
      <x:c r="K1426" s="3" t="b">
        <x:v>0</x:v>
      </x:c>
      <x:c r="L1426" s="2" t="n">
        <x:v>25</x:v>
      </x:c>
    </x:row>
    <x:row r="1427" ht="22" customHeight="1">
      <x:c r="A1427" s="2" t="str">
        <x:v>2026-01</x:v>
      </x:c>
      <x:c r="B1427" s="2" t="str">
        <x:v>52</x:v>
      </x:c>
      <x:c r="C1427" s="2" t="str">
        <x:v>巴巴多斯</x:v>
      </x:c>
      <x:c r="D1427" s="2" t="str">
        <x:v>8481</x:v>
      </x:c>
      <x:c r="E1427" s="2" t="str">
        <x:v>总类（含零件及龙头）</x:v>
      </x:c>
      <x:c r="F1427" s="2" t="str">
        <x:v>世界</x:v>
      </x:c>
      <x:c r="G1427" s="8" t="n">
        <x:v>937748.5</x:v>
      </x:c>
      <x:c r="H1427" s="8" t="n">
        <x:v>937748.5</x:v>
      </x:c>
      <x:c r="I1427" s="8"/>
      <x:c r="J1427" s="8" t="n">
        <x:v>64087.583</x:v>
      </x:c>
      <x:c r="K1427" s="3" t="b">
        <x:v>1</x:v>
      </x:c>
      <x:c r="L1427" s="2" t="n">
        <x:v>25</x:v>
      </x:c>
    </x:row>
    <x:row r="1428" ht="22" customHeight="1">
      <x:c r="A1428" s="2" t="str">
        <x:v>2026-01</x:v>
      </x:c>
      <x:c r="B1428" s="2" t="str">
        <x:v>56</x:v>
      </x:c>
      <x:c r="C1428" s="2" t="str">
        <x:v>比利时</x:v>
      </x:c>
      <x:c r="D1428" s="2" t="str">
        <x:v>8481</x:v>
      </x:c>
      <x:c r="E1428" s="2" t="str">
        <x:v>总类（含零件及龙头）</x:v>
      </x:c>
      <x:c r="F1428" s="2" t="str">
        <x:v>世界</x:v>
      </x:c>
      <x:c r="G1428" s="8" t="n">
        <x:v>102582239.486</x:v>
      </x:c>
      <x:c r="H1428" s="8" t="n">
        <x:v>102582239.486</x:v>
      </x:c>
      <x:c r="I1428" s="8"/>
      <x:c r="J1428" s="8" t="n">
        <x:v>3059948.918</x:v>
      </x:c>
      <x:c r="K1428" s="3" t="b">
        <x:v>1</x:v>
      </x:c>
      <x:c r="L1428" s="2" t="n">
        <x:v>25</x:v>
      </x:c>
    </x:row>
    <x:row r="1429" ht="22" customHeight="1">
      <x:c r="A1429" s="2" t="str">
        <x:v>2026-01</x:v>
      </x:c>
      <x:c r="B1429" s="2" t="str">
        <x:v>60</x:v>
      </x:c>
      <x:c r="C1429" s="2" t="str">
        <x:v>Bermuda</x:v>
      </x:c>
      <x:c r="D1429" s="2" t="str">
        <x:v>8481</x:v>
      </x:c>
      <x:c r="E1429" s="2" t="str">
        <x:v>总类（含零件及龙头）</x:v>
      </x:c>
      <x:c r="F1429" s="2" t="str">
        <x:v>世界</x:v>
      </x:c>
      <x:c r="G1429" s="8" t="n">
        <x:v>244353.46</x:v>
      </x:c>
      <x:c r="H1429" s="8"/>
      <x:c r="I1429" s="8" t="n">
        <x:v>244353.46</x:v>
      </x:c>
      <x:c r="J1429" s="8" t="n">
        <x:v>6167.57</x:v>
      </x:c>
      <x:c r="K1429" s="3" t="b">
        <x:v>0</x:v>
      </x:c>
      <x:c r="L1429" s="2" t="n">
        <x:v>25</x:v>
      </x:c>
    </x:row>
    <x:row r="1430" ht="22" customHeight="1">
      <x:c r="A1430" s="2" t="str">
        <x:v>2026-01</x:v>
      </x:c>
      <x:c r="B1430" s="2" t="str">
        <x:v>68</x:v>
      </x:c>
      <x:c r="C1430" s="2" t="str">
        <x:v>玻利维亚</x:v>
      </x:c>
      <x:c r="D1430" s="2" t="str">
        <x:v>8481</x:v>
      </x:c>
      <x:c r="E1430" s="2" t="str">
        <x:v>总类（含零件及龙头）</x:v>
      </x:c>
      <x:c r="F1430" s="2" t="str">
        <x:v>世界</x:v>
      </x:c>
      <x:c r="G1430" s="8" t="n">
        <x:v>3436953</x:v>
      </x:c>
      <x:c r="H1430" s="8" t="n">
        <x:v>3436953</x:v>
      </x:c>
      <x:c r="I1430" s="8" t="n">
        <x:v>3226404</x:v>
      </x:c>
      <x:c r="J1430" s="8"/>
      <x:c r="K1430" s="3" t="b">
        <x:v>0</x:v>
      </x:c>
      <x:c r="L1430" s="2" t="n">
        <x:v>25</x:v>
      </x:c>
    </x:row>
    <x:row r="1431" ht="22" customHeight="1">
      <x:c r="A1431" s="2" t="str">
        <x:v>2026-01</x:v>
      </x:c>
      <x:c r="B1431" s="2" t="str">
        <x:v>70</x:v>
      </x:c>
      <x:c r="C1431" s="2" t="str">
        <x:v>波黑</x:v>
      </x:c>
      <x:c r="D1431" s="2" t="str">
        <x:v>8481</x:v>
      </x:c>
      <x:c r="E1431" s="2" t="str">
        <x:v>总类（含零件及龙头）</x:v>
      </x:c>
      <x:c r="F1431" s="2" t="str">
        <x:v>世界</x:v>
      </x:c>
      <x:c r="G1431" s="8" t="n">
        <x:v>4137375.478</x:v>
      </x:c>
      <x:c r="H1431" s="8" t="n">
        <x:v>4137375.478</x:v>
      </x:c>
      <x:c r="I1431" s="8"/>
      <x:c r="J1431" s="8" t="n">
        <x:v>204683.13</x:v>
      </x:c>
      <x:c r="K1431" s="3" t="b">
        <x:v>0</x:v>
      </x:c>
      <x:c r="L1431" s="2" t="n">
        <x:v>25</x:v>
      </x:c>
    </x:row>
    <x:row r="1432" ht="22" customHeight="1">
      <x:c r="A1432" s="2" t="str">
        <x:v>2026-01</x:v>
      </x:c>
      <x:c r="B1432" s="2" t="str">
        <x:v>76</x:v>
      </x:c>
      <x:c r="C1432" s="2" t="str">
        <x:v>巴西</x:v>
      </x:c>
      <x:c r="D1432" s="2" t="str">
        <x:v>8481</x:v>
      </x:c>
      <x:c r="E1432" s="2" t="str">
        <x:v>总类（含零件及龙头）</x:v>
      </x:c>
      <x:c r="F1432" s="2" t="str">
        <x:v>世界</x:v>
      </x:c>
      <x:c r="G1432" s="8" t="n">
        <x:v>179800348</x:v>
      </x:c>
      <x:c r="H1432" s="8" t="n">
        <x:v>179800348</x:v>
      </x:c>
      <x:c r="I1432" s="8" t="n">
        <x:v>174143238</x:v>
      </x:c>
      <x:c r="J1432" s="8" t="n">
        <x:v>8165929.11</x:v>
      </x:c>
      <x:c r="K1432" s="3" t="b">
        <x:v>1</x:v>
      </x:c>
      <x:c r="L1432" s="2" t="n">
        <x:v>25</x:v>
      </x:c>
    </x:row>
    <x:row r="1433" ht="22" customHeight="1">
      <x:c r="A1433" s="2" t="str">
        <x:v>2026-01</x:v>
      </x:c>
      <x:c r="B1433" s="2" t="str">
        <x:v>84</x:v>
      </x:c>
      <x:c r="C1433" s="2" t="str">
        <x:v>Belize</x:v>
      </x:c>
      <x:c r="D1433" s="2" t="str">
        <x:v>8481</x:v>
      </x:c>
      <x:c r="E1433" s="2" t="str">
        <x:v>总类（含零件及龙头）</x:v>
      </x:c>
      <x:c r="F1433" s="2" t="str">
        <x:v>世界</x:v>
      </x:c>
      <x:c r="G1433" s="8" t="n">
        <x:v>511383.155</x:v>
      </x:c>
      <x:c r="H1433" s="8" t="n">
        <x:v>511383.155</x:v>
      </x:c>
      <x:c r="I1433" s="8"/>
      <x:c r="J1433" s="8" t="n">
        <x:v>107697.362</x:v>
      </x:c>
      <x:c r="K1433" s="3" t="b">
        <x:v>0</x:v>
      </x:c>
      <x:c r="L1433" s="2" t="n">
        <x:v>25</x:v>
      </x:c>
    </x:row>
    <x:row r="1434" ht="22" customHeight="1">
      <x:c r="A1434" s="2" t="str">
        <x:v>2026-01</x:v>
      </x:c>
      <x:c r="B1434" s="2" t="str">
        <x:v>100</x:v>
      </x:c>
      <x:c r="C1434" s="2" t="str">
        <x:v>保加利亚</x:v>
      </x:c>
      <x:c r="D1434" s="2" t="str">
        <x:v>8481</x:v>
      </x:c>
      <x:c r="E1434" s="2" t="str">
        <x:v>总类（含零件及龙头）</x:v>
      </x:c>
      <x:c r="F1434" s="2" t="str">
        <x:v>世界</x:v>
      </x:c>
      <x:c r="G1434" s="8" t="n">
        <x:v>21124617.812</x:v>
      </x:c>
      <x:c r="H1434" s="8" t="n">
        <x:v>21124617.812</x:v>
      </x:c>
      <x:c r="I1434" s="8"/>
      <x:c r="J1434" s="8" t="n">
        <x:v>1291244.656</x:v>
      </x:c>
      <x:c r="K1434" s="3" t="b">
        <x:v>1</x:v>
      </x:c>
      <x:c r="L1434" s="2" t="n">
        <x:v>25</x:v>
      </x:c>
    </x:row>
    <x:row r="1435" ht="22" customHeight="1">
      <x:c r="A1435" s="2" t="str">
        <x:v>2026-01</x:v>
      </x:c>
      <x:c r="B1435" s="2" t="str">
        <x:v>124</x:v>
      </x:c>
      <x:c r="C1435" s="2" t="str">
        <x:v>加拿大</x:v>
      </x:c>
      <x:c r="D1435" s="2" t="str">
        <x:v>8481</x:v>
      </x:c>
      <x:c r="E1435" s="2" t="str">
        <x:v>总类（含零件及龙头）</x:v>
      </x:c>
      <x:c r="F1435" s="2" t="str">
        <x:v>世界</x:v>
      </x:c>
      <x:c r="G1435" s="8" t="n">
        <x:v>314108245.127</x:v>
      </x:c>
      <x:c r="H1435" s="8"/>
      <x:c r="I1435" s="8" t="n">
        <x:v>314108245.127</x:v>
      </x:c>
      <x:c r="J1435" s="8"/>
      <x:c r="K1435" s="3" t="b">
        <x:v>0</x:v>
      </x:c>
      <x:c r="L1435" s="2" t="n">
        <x:v>25</x:v>
      </x:c>
    </x:row>
    <x:row r="1436" ht="22" customHeight="1">
      <x:c r="A1436" s="2" t="str">
        <x:v>2026-01</x:v>
      </x:c>
      <x:c r="B1436" s="2" t="str">
        <x:v>152</x:v>
      </x:c>
      <x:c r="C1436" s="2" t="str">
        <x:v>智利</x:v>
      </x:c>
      <x:c r="D1436" s="2" t="str">
        <x:v>8481</x:v>
      </x:c>
      <x:c r="E1436" s="2" t="str">
        <x:v>总类（含零件及龙头）</x:v>
      </x:c>
      <x:c r="F1436" s="2" t="str">
        <x:v>世界</x:v>
      </x:c>
      <x:c r="G1436" s="8" t="n">
        <x:v>33323304.367</x:v>
      </x:c>
      <x:c r="H1436" s="8" t="n">
        <x:v>33323304.367</x:v>
      </x:c>
      <x:c r="I1436" s="8" t="n">
        <x:v>31501888.093</x:v>
      </x:c>
      <x:c r="J1436" s="8" t="n">
        <x:v>1813526.189</x:v>
      </x:c>
      <x:c r="K1436" s="3" t="b">
        <x:v>0</x:v>
      </x:c>
      <x:c r="L1436" s="2" t="n">
        <x:v>25</x:v>
      </x:c>
    </x:row>
    <x:row r="1437" ht="22" customHeight="1">
      <x:c r="A1437" s="2" t="str">
        <x:v>2026-01</x:v>
      </x:c>
      <x:c r="B1437" s="2" t="str">
        <x:v>170</x:v>
      </x:c>
      <x:c r="C1437" s="2" t="str">
        <x:v>哥伦比亚</x:v>
      </x:c>
      <x:c r="D1437" s="2" t="str">
        <x:v>8481</x:v>
      </x:c>
      <x:c r="E1437" s="2" t="str">
        <x:v>总类（含零件及龙头）</x:v>
      </x:c>
      <x:c r="F1437" s="2" t="str">
        <x:v>世界</x:v>
      </x:c>
      <x:c r="G1437" s="8" t="n">
        <x:v>26508247.83</x:v>
      </x:c>
      <x:c r="H1437" s="8" t="n">
        <x:v>26508247.83</x:v>
      </x:c>
      <x:c r="I1437" s="8" t="n">
        <x:v>25584840.27</x:v>
      </x:c>
      <x:c r="J1437" s="8" t="n">
        <x:v>1977598.55</x:v>
      </x:c>
      <x:c r="K1437" s="3" t="b">
        <x:v>0</x:v>
      </x:c>
      <x:c r="L1437" s="2" t="n">
        <x:v>25</x:v>
      </x:c>
    </x:row>
    <x:row r="1438" ht="22" customHeight="1">
      <x:c r="A1438" s="2" t="str">
        <x:v>2026-01</x:v>
      </x:c>
      <x:c r="B1438" s="2" t="str">
        <x:v>191</x:v>
      </x:c>
      <x:c r="C1438" s="2" t="str">
        <x:v>克罗地亚</x:v>
      </x:c>
      <x:c r="D1438" s="2" t="str">
        <x:v>8481</x:v>
      </x:c>
      <x:c r="E1438" s="2" t="str">
        <x:v>总类（含零件及龙头）</x:v>
      </x:c>
      <x:c r="F1438" s="2" t="str">
        <x:v>世界</x:v>
      </x:c>
      <x:c r="G1438" s="8" t="n">
        <x:v>14693946</x:v>
      </x:c>
      <x:c r="H1438" s="8" t="n">
        <x:v>14693946</x:v>
      </x:c>
      <x:c r="I1438" s="8"/>
      <x:c r="J1438" s="8" t="n">
        <x:v>557092.707</x:v>
      </x:c>
      <x:c r="K1438" s="3" t="b">
        <x:v>0</x:v>
      </x:c>
      <x:c r="L1438" s="2" t="n">
        <x:v>25</x:v>
      </x:c>
    </x:row>
    <x:row r="1439" ht="22" customHeight="1">
      <x:c r="A1439" s="2" t="str">
        <x:v>2026-01</x:v>
      </x:c>
      <x:c r="B1439" s="2" t="str">
        <x:v>203</x:v>
      </x:c>
      <x:c r="C1439" s="2" t="str">
        <x:v>捷克</x:v>
      </x:c>
      <x:c r="D1439" s="2" t="str">
        <x:v>8481</x:v>
      </x:c>
      <x:c r="E1439" s="2" t="str">
        <x:v>总类（含零件及龙头）</x:v>
      </x:c>
      <x:c r="F1439" s="2" t="str">
        <x:v>世界</x:v>
      </x:c>
      <x:c r="G1439" s="8" t="n">
        <x:v>157478534</x:v>
      </x:c>
      <x:c r="H1439" s="8" t="n">
        <x:v>157478534</x:v>
      </x:c>
      <x:c r="I1439" s="8" t="n">
        <x:v>154728779</x:v>
      </x:c>
      <x:c r="J1439" s="8" t="n">
        <x:v>5071212.141</x:v>
      </x:c>
      <x:c r="K1439" s="3" t="b">
        <x:v>1</x:v>
      </x:c>
      <x:c r="L1439" s="2" t="n">
        <x:v>25</x:v>
      </x:c>
    </x:row>
    <x:row r="1440" ht="22" customHeight="1">
      <x:c r="A1440" s="2" t="str">
        <x:v>2026-01</x:v>
      </x:c>
      <x:c r="B1440" s="2" t="str">
        <x:v>208</x:v>
      </x:c>
      <x:c r="C1440" s="2" t="str">
        <x:v>丹麦</x:v>
      </x:c>
      <x:c r="D1440" s="2" t="str">
        <x:v>8481</x:v>
      </x:c>
      <x:c r="E1440" s="2" t="str">
        <x:v>总类（含零件及龙头）</x:v>
      </x:c>
      <x:c r="F1440" s="2" t="str">
        <x:v>世界</x:v>
      </x:c>
      <x:c r="G1440" s="8" t="n">
        <x:v>93823206.314</x:v>
      </x:c>
      <x:c r="H1440" s="8" t="n">
        <x:v>93823206.314</x:v>
      </x:c>
      <x:c r="I1440" s="8"/>
      <x:c r="J1440" s="8" t="n">
        <x:v>3516029.462</x:v>
      </x:c>
      <x:c r="K1440" s="3" t="b">
        <x:v>1</x:v>
      </x:c>
      <x:c r="L1440" s="2" t="n">
        <x:v>25</x:v>
      </x:c>
    </x:row>
    <x:row r="1441" ht="22" customHeight="1">
      <x:c r="A1441" s="2" t="str">
        <x:v>2026-01</x:v>
      </x:c>
      <x:c r="B1441" s="2" t="str">
        <x:v>214</x:v>
      </x:c>
      <x:c r="C1441" s="2" t="str">
        <x:v>多米尼加共和国</x:v>
      </x:c>
      <x:c r="D1441" s="2" t="str">
        <x:v>8481</x:v>
      </x:c>
      <x:c r="E1441" s="2" t="str">
        <x:v>总类（含零件及龙头）</x:v>
      </x:c>
      <x:c r="F1441" s="2" t="str">
        <x:v>世界</x:v>
      </x:c>
      <x:c r="G1441" s="8" t="n">
        <x:v>10047098.284</x:v>
      </x:c>
      <x:c r="H1441" s="8" t="n">
        <x:v>10047098.284</x:v>
      </x:c>
      <x:c r="I1441" s="8" t="n">
        <x:v>9578388.173</x:v>
      </x:c>
      <x:c r="J1441" s="8" t="n">
        <x:v>579295.456</x:v>
      </x:c>
      <x:c r="K1441" s="3" t="b">
        <x:v>0</x:v>
      </x:c>
      <x:c r="L1441" s="2" t="n">
        <x:v>25</x:v>
      </x:c>
    </x:row>
    <x:row r="1442" ht="22" customHeight="1">
      <x:c r="A1442" s="2" t="str">
        <x:v>2026-01</x:v>
      </x:c>
      <x:c r="B1442" s="2" t="str">
        <x:v>218</x:v>
      </x:c>
      <x:c r="C1442" s="2" t="str">
        <x:v>厄瓜多尔</x:v>
      </x:c>
      <x:c r="D1442" s="2" t="str">
        <x:v>8481</x:v>
      </x:c>
      <x:c r="E1442" s="2" t="str">
        <x:v>总类（含零件及龙头）</x:v>
      </x:c>
      <x:c r="F1442" s="2" t="str">
        <x:v>世界</x:v>
      </x:c>
      <x:c r="G1442" s="8" t="n">
        <x:v>11282870.647</x:v>
      </x:c>
      <x:c r="H1442" s="8" t="n">
        <x:v>11282870.647</x:v>
      </x:c>
      <x:c r="I1442" s="8" t="n">
        <x:v>10902873.118</x:v>
      </x:c>
      <x:c r="J1442" s="8" t="n">
        <x:v>834555.112</x:v>
      </x:c>
      <x:c r="K1442" s="3" t="b">
        <x:v>0</x:v>
      </x:c>
      <x:c r="L1442" s="2" t="n">
        <x:v>25</x:v>
      </x:c>
    </x:row>
    <x:row r="1443" ht="22" customHeight="1">
      <x:c r="A1443" s="2" t="str">
        <x:v>2026-01</x:v>
      </x:c>
      <x:c r="B1443" s="2" t="str">
        <x:v>222</x:v>
      </x:c>
      <x:c r="C1443" s="2" t="str">
        <x:v>萨尔瓦多</x:v>
      </x:c>
      <x:c r="D1443" s="2" t="str">
        <x:v>8481</x:v>
      </x:c>
      <x:c r="E1443" s="2" t="str">
        <x:v>总类（含零件及龙头）</x:v>
      </x:c>
      <x:c r="F1443" s="2" t="str">
        <x:v>世界</x:v>
      </x:c>
      <x:c r="G1443" s="8" t="n">
        <x:v>4284047.95</x:v>
      </x:c>
      <x:c r="H1443" s="8" t="n">
        <x:v>4284047.95</x:v>
      </x:c>
      <x:c r="I1443" s="8"/>
      <x:c r="J1443" s="8" t="n">
        <x:v>399523.1</x:v>
      </x:c>
      <x:c r="K1443" s="3" t="b">
        <x:v>0</x:v>
      </x:c>
      <x:c r="L1443" s="2" t="n">
        <x:v>25</x:v>
      </x:c>
    </x:row>
    <x:row r="1444" ht="22" customHeight="1">
      <x:c r="A1444" s="2" t="str">
        <x:v>2026-01</x:v>
      </x:c>
      <x:c r="B1444" s="2" t="str">
        <x:v>233</x:v>
      </x:c>
      <x:c r="C1444" s="2" t="str">
        <x:v>爱沙尼亚</x:v>
      </x:c>
      <x:c r="D1444" s="2" t="str">
        <x:v>8481</x:v>
      </x:c>
      <x:c r="E1444" s="2" t="str">
        <x:v>总类（含零件及龙头）</x:v>
      </x:c>
      <x:c r="F1444" s="2" t="str">
        <x:v>世界</x:v>
      </x:c>
      <x:c r="G1444" s="8" t="n">
        <x:v>8210914.21</x:v>
      </x:c>
      <x:c r="H1444" s="8" t="n">
        <x:v>8210914.21</x:v>
      </x:c>
      <x:c r="I1444" s="8"/>
      <x:c r="J1444" s="8" t="n">
        <x:v>275189.01</x:v>
      </x:c>
      <x:c r="K1444" s="3" t="b">
        <x:v>0</x:v>
      </x:c>
      <x:c r="L1444" s="2" t="n">
        <x:v>25</x:v>
      </x:c>
    </x:row>
    <x:row r="1445" ht="22" customHeight="1">
      <x:c r="A1445" s="2" t="str">
        <x:v>2026-01</x:v>
      </x:c>
      <x:c r="B1445" s="2" t="str">
        <x:v>234</x:v>
      </x:c>
      <x:c r="C1445" s="2" t="str">
        <x:v>Faroe Isds</x:v>
      </x:c>
      <x:c r="D1445" s="2" t="str">
        <x:v>8481</x:v>
      </x:c>
      <x:c r="E1445" s="2" t="str">
        <x:v>总类（含零件及龙头）</x:v>
      </x:c>
      <x:c r="F1445" s="2" t="str">
        <x:v>世界</x:v>
      </x:c>
      <x:c r="G1445" s="8" t="n">
        <x:v>352800.797</x:v>
      </x:c>
      <x:c r="H1445" s="8" t="n">
        <x:v>352800.797</x:v>
      </x:c>
      <x:c r="I1445" s="8" t="n">
        <x:v>334069.745</x:v>
      </x:c>
      <x:c r="J1445" s="8" t="n">
        <x:v>9494.99</x:v>
      </x:c>
      <x:c r="K1445" s="3" t="b">
        <x:v>0</x:v>
      </x:c>
      <x:c r="L1445" s="2" t="n">
        <x:v>25</x:v>
      </x:c>
    </x:row>
    <x:row r="1446" ht="22" customHeight="1">
      <x:c r="A1446" s="2" t="str">
        <x:v>2026-01</x:v>
      </x:c>
      <x:c r="B1446" s="2" t="str">
        <x:v>242</x:v>
      </x:c>
      <x:c r="C1446" s="2" t="str">
        <x:v>Fiji</x:v>
      </x:c>
      <x:c r="D1446" s="2" t="str">
        <x:v>8481</x:v>
      </x:c>
      <x:c r="E1446" s="2" t="str">
        <x:v>总类（含零件及龙头）</x:v>
      </x:c>
      <x:c r="F1446" s="2" t="str">
        <x:v>世界</x:v>
      </x:c>
      <x:c r="G1446" s="8" t="n">
        <x:v>945822.199</x:v>
      </x:c>
      <x:c r="H1446" s="8" t="n">
        <x:v>945822.199</x:v>
      </x:c>
      <x:c r="I1446" s="8"/>
      <x:c r="J1446" s="8" t="n">
        <x:v>64735.56</x:v>
      </x:c>
      <x:c r="K1446" s="3" t="b">
        <x:v>0</x:v>
      </x:c>
      <x:c r="L1446" s="2" t="n">
        <x:v>25</x:v>
      </x:c>
    </x:row>
    <x:row r="1447" ht="22" customHeight="1">
      <x:c r="A1447" s="2" t="str">
        <x:v>2026-01</x:v>
      </x:c>
      <x:c r="B1447" s="2" t="str">
        <x:v>246</x:v>
      </x:c>
      <x:c r="C1447" s="2" t="str">
        <x:v>芬兰</x:v>
      </x:c>
      <x:c r="D1447" s="2" t="str">
        <x:v>8481</x:v>
      </x:c>
      <x:c r="E1447" s="2" t="str">
        <x:v>总类（含零件及龙头）</x:v>
      </x:c>
      <x:c r="F1447" s="2" t="str">
        <x:v>世界</x:v>
      </x:c>
      <x:c r="G1447" s="8" t="n">
        <x:v>59659801.228</x:v>
      </x:c>
      <x:c r="H1447" s="8" t="n">
        <x:v>59659801.228</x:v>
      </x:c>
      <x:c r="I1447" s="8"/>
      <x:c r="J1447" s="8" t="n">
        <x:v>1504680.491</x:v>
      </x:c>
      <x:c r="K1447" s="3" t="b">
        <x:v>1</x:v>
      </x:c>
      <x:c r="L1447" s="2" t="n">
        <x:v>25</x:v>
      </x:c>
    </x:row>
    <x:row r="1448" ht="22" customHeight="1">
      <x:c r="A1448" s="2" t="str">
        <x:v>2026-01</x:v>
      </x:c>
      <x:c r="B1448" s="2" t="str">
        <x:v>268</x:v>
      </x:c>
      <x:c r="C1448" s="2" t="str">
        <x:v>格鲁吉亚</x:v>
      </x:c>
      <x:c r="D1448" s="2" t="str">
        <x:v>8481</x:v>
      </x:c>
      <x:c r="E1448" s="2" t="str">
        <x:v>总类（含零件及龙头）</x:v>
      </x:c>
      <x:c r="F1448" s="2" t="str">
        <x:v>世界</x:v>
      </x:c>
      <x:c r="G1448" s="8" t="n">
        <x:v>3681660.179</x:v>
      </x:c>
      <x:c r="H1448" s="8" t="n">
        <x:v>3681660.179</x:v>
      </x:c>
      <x:c r="I1448" s="8"/>
      <x:c r="J1448" s="8" t="n">
        <x:v>358837.21</x:v>
      </x:c>
      <x:c r="K1448" s="3" t="b">
        <x:v>0</x:v>
      </x:c>
      <x:c r="L1448" s="2" t="n">
        <x:v>25</x:v>
      </x:c>
    </x:row>
    <x:row r="1449" ht="22" customHeight="1">
      <x:c r="A1449" s="2" t="str">
        <x:v>2026-01</x:v>
      </x:c>
      <x:c r="B1449" s="2" t="str">
        <x:v>276</x:v>
      </x:c>
      <x:c r="C1449" s="2" t="str">
        <x:v>德国</x:v>
      </x:c>
      <x:c r="D1449" s="2" t="str">
        <x:v>8481</x:v>
      </x:c>
      <x:c r="E1449" s="2" t="str">
        <x:v>总类（含零件及龙头）</x:v>
      </x:c>
      <x:c r="F1449" s="2" t="str">
        <x:v>世界</x:v>
      </x:c>
      <x:c r="G1449" s="8" t="n">
        <x:v>755368057.832</x:v>
      </x:c>
      <x:c r="H1449" s="8" t="n">
        <x:v>755368057.832</x:v>
      </x:c>
      <x:c r="I1449" s="8"/>
      <x:c r="J1449" s="8" t="n">
        <x:v>24440129.633</x:v>
      </x:c>
      <x:c r="K1449" s="3" t="b">
        <x:v>1</x:v>
      </x:c>
      <x:c r="L1449" s="2" t="n">
        <x:v>25</x:v>
      </x:c>
    </x:row>
    <x:row r="1450" ht="22" customHeight="1">
      <x:c r="A1450" s="2" t="str">
        <x:v>2026-01</x:v>
      </x:c>
      <x:c r="B1450" s="2" t="str">
        <x:v>288</x:v>
      </x:c>
      <x:c r="C1450" s="2" t="str">
        <x:v>加纳</x:v>
      </x:c>
      <x:c r="D1450" s="2" t="str">
        <x:v>8481</x:v>
      </x:c>
      <x:c r="E1450" s="2" t="str">
        <x:v>总类（含零件及龙头）</x:v>
      </x:c>
      <x:c r="F1450" s="2" t="str">
        <x:v>世界</x:v>
      </x:c>
      <x:c r="G1450" s="8" t="n">
        <x:v>4567191.782</x:v>
      </x:c>
      <x:c r="H1450" s="8" t="n">
        <x:v>4567191.782</x:v>
      </x:c>
      <x:c r="I1450" s="8"/>
      <x:c r="J1450" s="8" t="n">
        <x:v>1139485.191</x:v>
      </x:c>
      <x:c r="K1450" s="3" t="b">
        <x:v>0</x:v>
      </x:c>
      <x:c r="L1450" s="2" t="n">
        <x:v>25</x:v>
      </x:c>
    </x:row>
    <x:row r="1451" ht="22" customHeight="1">
      <x:c r="A1451" s="2" t="str">
        <x:v>2026-01</x:v>
      </x:c>
      <x:c r="B1451" s="2" t="str">
        <x:v>296</x:v>
      </x:c>
      <x:c r="C1451" s="2" t="str">
        <x:v>Kiribati</x:v>
      </x:c>
      <x:c r="D1451" s="2" t="str">
        <x:v>8481</x:v>
      </x:c>
      <x:c r="E1451" s="2" t="str">
        <x:v>总类（含零件及龙头）</x:v>
      </x:c>
      <x:c r="F1451" s="2" t="str">
        <x:v>世界</x:v>
      </x:c>
      <x:c r="G1451" s="8" t="n">
        <x:v>18979.52</x:v>
      </x:c>
      <x:c r="H1451" s="8" t="n">
        <x:v>18979.52</x:v>
      </x:c>
      <x:c r="I1451" s="8"/>
      <x:c r="J1451" s="8"/>
      <x:c r="K1451" s="3" t="b">
        <x:v>0</x:v>
      </x:c>
      <x:c r="L1451" s="2" t="n">
        <x:v>25</x:v>
      </x:c>
    </x:row>
    <x:row r="1452" ht="22" customHeight="1">
      <x:c r="A1452" s="2" t="str">
        <x:v>2026-01</x:v>
      </x:c>
      <x:c r="B1452" s="2" t="str">
        <x:v>300</x:v>
      </x:c>
      <x:c r="C1452" s="2" t="str">
        <x:v>希腊</x:v>
      </x:c>
      <x:c r="D1452" s="2" t="str">
        <x:v>8481</x:v>
      </x:c>
      <x:c r="E1452" s="2" t="str">
        <x:v>总类（含零件及龙头）</x:v>
      </x:c>
      <x:c r="F1452" s="2" t="str">
        <x:v>世界</x:v>
      </x:c>
      <x:c r="G1452" s="8" t="n">
        <x:v>23647412.917</x:v>
      </x:c>
      <x:c r="H1452" s="8" t="n">
        <x:v>23647412.917</x:v>
      </x:c>
      <x:c r="I1452" s="8"/>
      <x:c r="J1452" s="8" t="n">
        <x:v>1633437</x:v>
      </x:c>
      <x:c r="K1452" s="3" t="b">
        <x:v>0</x:v>
      </x:c>
      <x:c r="L1452" s="2" t="n">
        <x:v>25</x:v>
      </x:c>
    </x:row>
    <x:row r="1453" ht="22" customHeight="1">
      <x:c r="A1453" s="2" t="str">
        <x:v>2026-01</x:v>
      </x:c>
      <x:c r="B1453" s="2" t="str">
        <x:v>308</x:v>
      </x:c>
      <x:c r="C1453" s="2" t="str">
        <x:v>Grenada</x:v>
      </x:c>
      <x:c r="D1453" s="2" t="str">
        <x:v>8481</x:v>
      </x:c>
      <x:c r="E1453" s="2" t="str">
        <x:v>总类（含零件及龙头）</x:v>
      </x:c>
      <x:c r="F1453" s="2" t="str">
        <x:v>世界</x:v>
      </x:c>
      <x:c r="G1453" s="8" t="n">
        <x:v>222249.133</x:v>
      </x:c>
      <x:c r="H1453" s="8" t="n">
        <x:v>222249.133</x:v>
      </x:c>
      <x:c r="I1453" s="8"/>
      <x:c r="J1453" s="8" t="n">
        <x:v>22971.137</x:v>
      </x:c>
      <x:c r="K1453" s="3" t="b">
        <x:v>1</x:v>
      </x:c>
      <x:c r="L1453" s="2" t="n">
        <x:v>25</x:v>
      </x:c>
    </x:row>
    <x:row r="1454" ht="22" customHeight="1">
      <x:c r="A1454" s="2" t="str">
        <x:v>2026-01</x:v>
      </x:c>
      <x:c r="B1454" s="2" t="str">
        <x:v>320</x:v>
      </x:c>
      <x:c r="C1454" s="2" t="str">
        <x:v>危地马拉</x:v>
      </x:c>
      <x:c r="D1454" s="2" t="str">
        <x:v>8481</x:v>
      </x:c>
      <x:c r="E1454" s="2" t="str">
        <x:v>总类（含零件及龙头）</x:v>
      </x:c>
      <x:c r="F1454" s="2" t="str">
        <x:v>世界</x:v>
      </x:c>
      <x:c r="G1454" s="8" t="n">
        <x:v>8683931</x:v>
      </x:c>
      <x:c r="H1454" s="8" t="n">
        <x:v>8683931</x:v>
      </x:c>
      <x:c r="I1454" s="8"/>
      <x:c r="J1454" s="8" t="n">
        <x:v>789561</x:v>
      </x:c>
      <x:c r="K1454" s="3" t="b">
        <x:v>0</x:v>
      </x:c>
      <x:c r="L1454" s="2" t="n">
        <x:v>25</x:v>
      </x:c>
    </x:row>
    <x:row r="1455" ht="22" customHeight="1">
      <x:c r="A1455" s="2" t="str">
        <x:v>2026-01</x:v>
      </x:c>
      <x:c r="B1455" s="2" t="str">
        <x:v>328</x:v>
      </x:c>
      <x:c r="C1455" s="2" t="str">
        <x:v>圭亚那</x:v>
      </x:c>
      <x:c r="D1455" s="2" t="str">
        <x:v>8481</x:v>
      </x:c>
      <x:c r="E1455" s="2" t="str">
        <x:v>总类（含零件及龙头）</x:v>
      </x:c>
      <x:c r="F1455" s="2" t="str">
        <x:v>世界</x:v>
      </x:c>
      <x:c r="G1455" s="8" t="n">
        <x:v>7934354.903</x:v>
      </x:c>
      <x:c r="H1455" s="8" t="n">
        <x:v>7934354.903</x:v>
      </x:c>
      <x:c r="I1455" s="8" t="n">
        <x:v>7900532.886</x:v>
      </x:c>
      <x:c r="J1455" s="8" t="n">
        <x:v>204859.312</x:v>
      </x:c>
      <x:c r="K1455" s="3" t="b">
        <x:v>0</x:v>
      </x:c>
      <x:c r="L1455" s="2" t="n">
        <x:v>25</x:v>
      </x:c>
    </x:row>
    <x:row r="1456" ht="22" customHeight="1">
      <x:c r="A1456" s="2" t="str">
        <x:v>2026-01</x:v>
      </x:c>
      <x:c r="B1456" s="2" t="str">
        <x:v>344</x:v>
      </x:c>
      <x:c r="C1456" s="2" t="str">
        <x:v>中国香港</x:v>
      </x:c>
      <x:c r="D1456" s="2" t="str">
        <x:v>8481</x:v>
      </x:c>
      <x:c r="E1456" s="2" t="str">
        <x:v>总类（含零件及龙头）</x:v>
      </x:c>
      <x:c r="F1456" s="2" t="str">
        <x:v>世界</x:v>
      </x:c>
      <x:c r="G1456" s="8" t="n">
        <x:v>56662848.476</x:v>
      </x:c>
      <x:c r="H1456" s="8" t="n">
        <x:v>56662848.476</x:v>
      </x:c>
      <x:c r="I1456" s="8"/>
      <x:c r="J1456" s="8"/>
      <x:c r="K1456" s="3" t="b">
        <x:v>0</x:v>
      </x:c>
      <x:c r="L1456" s="2" t="n">
        <x:v>25</x:v>
      </x:c>
    </x:row>
    <x:row r="1457" ht="22" customHeight="1">
      <x:c r="A1457" s="2" t="str">
        <x:v>2026-01</x:v>
      </x:c>
      <x:c r="B1457" s="2" t="str">
        <x:v>348</x:v>
      </x:c>
      <x:c r="C1457" s="2" t="str">
        <x:v>匈牙利</x:v>
      </x:c>
      <x:c r="D1457" s="2" t="str">
        <x:v>8481</x:v>
      </x:c>
      <x:c r="E1457" s="2" t="str">
        <x:v>总类（含零件及龙头）</x:v>
      </x:c>
      <x:c r="F1457" s="2" t="str">
        <x:v>世界</x:v>
      </x:c>
      <x:c r="G1457" s="8" t="n">
        <x:v>87532429.782</x:v>
      </x:c>
      <x:c r="H1457" s="8" t="n">
        <x:v>87532429.782</x:v>
      </x:c>
      <x:c r="I1457" s="8"/>
      <x:c r="J1457" s="8" t="n">
        <x:v>2368581.246</x:v>
      </x:c>
      <x:c r="K1457" s="3" t="b">
        <x:v>1</x:v>
      </x:c>
      <x:c r="L1457" s="2" t="n">
        <x:v>25</x:v>
      </x:c>
    </x:row>
    <x:row r="1458" ht="22" customHeight="1">
      <x:c r="A1458" s="2" t="str">
        <x:v>2026-01</x:v>
      </x:c>
      <x:c r="B1458" s="2" t="str">
        <x:v>352</x:v>
      </x:c>
      <x:c r="C1458" s="2" t="str">
        <x:v>冰岛</x:v>
      </x:c>
      <x:c r="D1458" s="2" t="str">
        <x:v>8481</x:v>
      </x:c>
      <x:c r="E1458" s="2" t="str">
        <x:v>总类（含零件及龙头）</x:v>
      </x:c>
      <x:c r="F1458" s="2" t="str">
        <x:v>世界</x:v>
      </x:c>
      <x:c r="G1458" s="8" t="n">
        <x:v>3392675.342</x:v>
      </x:c>
      <x:c r="H1458" s="8" t="n">
        <x:v>3392675.342</x:v>
      </x:c>
      <x:c r="I1458" s="8" t="n">
        <x:v>3235779.492</x:v>
      </x:c>
      <x:c r="J1458" s="8" t="n">
        <x:v>113097.157</x:v>
      </x:c>
      <x:c r="K1458" s="3" t="b">
        <x:v>1</x:v>
      </x:c>
      <x:c r="L1458" s="2" t="n">
        <x:v>25</x:v>
      </x:c>
    </x:row>
    <x:row r="1459" ht="22" customHeight="1">
      <x:c r="A1459" s="2" t="str">
        <x:v>2026-01</x:v>
      </x:c>
      <x:c r="B1459" s="2" t="str">
        <x:v>360</x:v>
      </x:c>
      <x:c r="C1459" s="2" t="str">
        <x:v>印度尼西亚</x:v>
      </x:c>
      <x:c r="D1459" s="2" t="str">
        <x:v>8481</x:v>
      </x:c>
      <x:c r="E1459" s="2" t="str">
        <x:v>总类（含零件及龙头）</x:v>
      </x:c>
      <x:c r="F1459" s="2" t="str">
        <x:v>世界</x:v>
      </x:c>
      <x:c r="G1459" s="8" t="n">
        <x:v>128905669.286</x:v>
      </x:c>
      <x:c r="H1459" s="8" t="n">
        <x:v>128905669.286</x:v>
      </x:c>
      <x:c r="I1459" s="8"/>
      <x:c r="J1459" s="8" t="n">
        <x:v>12159606.801</x:v>
      </x:c>
      <x:c r="K1459" s="3" t="b">
        <x:v>1</x:v>
      </x:c>
      <x:c r="L1459" s="2" t="n">
        <x:v>25</x:v>
      </x:c>
    </x:row>
    <x:row r="1460" ht="22" customHeight="1">
      <x:c r="A1460" s="2" t="str">
        <x:v>2026-01</x:v>
      </x:c>
      <x:c r="B1460" s="2" t="str">
        <x:v>372</x:v>
      </x:c>
      <x:c r="C1460" s="2" t="str">
        <x:v>爱尔兰</x:v>
      </x:c>
      <x:c r="D1460" s="2" t="str">
        <x:v>8481</x:v>
      </x:c>
      <x:c r="E1460" s="2" t="str">
        <x:v>总类（含零件及龙头）</x:v>
      </x:c>
      <x:c r="F1460" s="2" t="str">
        <x:v>世界</x:v>
      </x:c>
      <x:c r="G1460" s="8" t="n">
        <x:v>34692593.652</x:v>
      </x:c>
      <x:c r="H1460" s="8" t="n">
        <x:v>34692593.652</x:v>
      </x:c>
      <x:c r="I1460" s="8"/>
      <x:c r="J1460" s="8" t="n">
        <x:v>1093709.79</x:v>
      </x:c>
      <x:c r="K1460" s="3" t="b">
        <x:v>1</x:v>
      </x:c>
      <x:c r="L1460" s="2" t="n">
        <x:v>25</x:v>
      </x:c>
    </x:row>
    <x:row r="1461" ht="22" customHeight="1">
      <x:c r="A1461" s="2" t="str">
        <x:v>2026-01</x:v>
      </x:c>
      <x:c r="B1461" s="2" t="str">
        <x:v>376</x:v>
      </x:c>
      <x:c r="C1461" s="2" t="str">
        <x:v>以色列</x:v>
      </x:c>
      <x:c r="D1461" s="2" t="str">
        <x:v>8481</x:v>
      </x:c>
      <x:c r="E1461" s="2" t="str">
        <x:v>总类（含零件及龙头）</x:v>
      </x:c>
      <x:c r="F1461" s="2" t="str">
        <x:v>世界</x:v>
      </x:c>
      <x:c r="G1461" s="8" t="n">
        <x:v>38050000</x:v>
      </x:c>
      <x:c r="H1461" s="8" t="n">
        <x:v>38050000</x:v>
      </x:c>
      <x:c r="I1461" s="8"/>
      <x:c r="J1461" s="8"/>
      <x:c r="K1461" s="3" t="b">
        <x:v>0</x:v>
      </x:c>
      <x:c r="L1461" s="2" t="n">
        <x:v>25</x:v>
      </x:c>
    </x:row>
    <x:row r="1462" ht="22" customHeight="1">
      <x:c r="A1462" s="2" t="str">
        <x:v>2026-01</x:v>
      </x:c>
      <x:c r="B1462" s="2" t="str">
        <x:v>380</x:v>
      </x:c>
      <x:c r="C1462" s="2" t="str">
        <x:v>意大利</x:v>
      </x:c>
      <x:c r="D1462" s="2" t="str">
        <x:v>8481</x:v>
      </x:c>
      <x:c r="E1462" s="2" t="str">
        <x:v>总类（含零件及龙头）</x:v>
      </x:c>
      <x:c r="F1462" s="2" t="str">
        <x:v>世界</x:v>
      </x:c>
      <x:c r="G1462" s="8" t="n">
        <x:v>262826141.288</x:v>
      </x:c>
      <x:c r="H1462" s="8" t="n">
        <x:v>262826141.288</x:v>
      </x:c>
      <x:c r="I1462" s="8"/>
      <x:c r="J1462" s="8" t="n">
        <x:v>11747788</x:v>
      </x:c>
      <x:c r="K1462" s="3" t="b">
        <x:v>0</x:v>
      </x:c>
      <x:c r="L1462" s="2" t="n">
        <x:v>25</x:v>
      </x:c>
    </x:row>
    <x:row r="1463" ht="22" customHeight="1">
      <x:c r="A1463" s="2" t="str">
        <x:v>2026-01</x:v>
      </x:c>
      <x:c r="B1463" s="2" t="str">
        <x:v>384</x:v>
      </x:c>
      <x:c r="C1463" s="2" t="str">
        <x:v>科特迪瓦</x:v>
      </x:c>
      <x:c r="D1463" s="2" t="str">
        <x:v>8481</x:v>
      </x:c>
      <x:c r="E1463" s="2" t="str">
        <x:v>总类（含零件及龙头）</x:v>
      </x:c>
      <x:c r="F1463" s="2" t="str">
        <x:v>世界</x:v>
      </x:c>
      <x:c r="G1463" s="8" t="n">
        <x:v>4496801.374</x:v>
      </x:c>
      <x:c r="H1463" s="8" t="n">
        <x:v>4496801.374</x:v>
      </x:c>
      <x:c r="I1463" s="8"/>
      <x:c r="J1463" s="8" t="n">
        <x:v>691967</x:v>
      </x:c>
      <x:c r="K1463" s="3" t="b">
        <x:v>0</x:v>
      </x:c>
      <x:c r="L1463" s="2" t="n">
        <x:v>25</x:v>
      </x:c>
    </x:row>
    <x:row r="1464" ht="22" customHeight="1">
      <x:c r="A1464" s="2" t="str">
        <x:v>2026-01</x:v>
      </x:c>
      <x:c r="B1464" s="2" t="str">
        <x:v>392</x:v>
      </x:c>
      <x:c r="C1464" s="2" t="str">
        <x:v>日本</x:v>
      </x:c>
      <x:c r="D1464" s="2" t="str">
        <x:v>8481</x:v>
      </x:c>
      <x:c r="E1464" s="2" t="str">
        <x:v>总类（含零件及龙头）</x:v>
      </x:c>
      <x:c r="F1464" s="2" t="str">
        <x:v>世界</x:v>
      </x:c>
      <x:c r="G1464" s="8" t="n">
        <x:v>222003943.2</x:v>
      </x:c>
      <x:c r="H1464" s="8" t="n">
        <x:v>222003943.2</x:v>
      </x:c>
      <x:c r="I1464" s="8"/>
      <x:c r="J1464" s="8" t="n">
        <x:v>7707417.338</x:v>
      </x:c>
      <x:c r="K1464" s="3" t="b">
        <x:v>1</x:v>
      </x:c>
      <x:c r="L1464" s="2" t="n">
        <x:v>25</x:v>
      </x:c>
    </x:row>
    <x:row r="1465" ht="22" customHeight="1">
      <x:c r="A1465" s="2" t="str">
        <x:v>2026-01</x:v>
      </x:c>
      <x:c r="B1465" s="2" t="str">
        <x:v>398</x:v>
      </x:c>
      <x:c r="C1465" s="2" t="str">
        <x:v>哈萨克斯坦</x:v>
      </x:c>
      <x:c r="D1465" s="2" t="str">
        <x:v>8481</x:v>
      </x:c>
      <x:c r="E1465" s="2" t="str">
        <x:v>总类（含零件及龙头）</x:v>
      </x:c>
      <x:c r="F1465" s="2" t="str">
        <x:v>世界</x:v>
      </x:c>
      <x:c r="G1465" s="8" t="n">
        <x:v>37864639.87</x:v>
      </x:c>
      <x:c r="H1465" s="8" t="n">
        <x:v>37864639.87</x:v>
      </x:c>
      <x:c r="I1465" s="8"/>
      <x:c r="J1465" s="8" t="n">
        <x:v>2500971.86</x:v>
      </x:c>
      <x:c r="K1465" s="3" t="b">
        <x:v>0</x:v>
      </x:c>
      <x:c r="L1465" s="2" t="n">
        <x:v>25</x:v>
      </x:c>
    </x:row>
    <x:row r="1466" ht="22" customHeight="1">
      <x:c r="A1466" s="2" t="str">
        <x:v>2026-01</x:v>
      </x:c>
      <x:c r="B1466" s="2" t="str">
        <x:v>417</x:v>
      </x:c>
      <x:c r="C1466" s="2" t="str">
        <x:v>吉尔吉斯斯坦</x:v>
      </x:c>
      <x:c r="D1466" s="2" t="str">
        <x:v>8481</x:v>
      </x:c>
      <x:c r="E1466" s="2" t="str">
        <x:v>总类（含零件及龙头）</x:v>
      </x:c>
      <x:c r="F1466" s="2" t="str">
        <x:v>世界</x:v>
      </x:c>
      <x:c r="G1466" s="8" t="n">
        <x:v>2660723</x:v>
      </x:c>
      <x:c r="H1466" s="8" t="n">
        <x:v>2660723</x:v>
      </x:c>
      <x:c r="I1466" s="8"/>
      <x:c r="J1466" s="8" t="n">
        <x:v>579215.826</x:v>
      </x:c>
      <x:c r="K1466" s="3" t="b">
        <x:v>1</x:v>
      </x:c>
      <x:c r="L1466" s="2" t="n">
        <x:v>25</x:v>
      </x:c>
    </x:row>
    <x:row r="1467" ht="22" customHeight="1">
      <x:c r="A1467" s="2" t="str">
        <x:v>2026-01</x:v>
      </x:c>
      <x:c r="B1467" s="2" t="str">
        <x:v>428</x:v>
      </x:c>
      <x:c r="C1467" s="2" t="str">
        <x:v>拉脱维亚</x:v>
      </x:c>
      <x:c r="D1467" s="2" t="str">
        <x:v>8481</x:v>
      </x:c>
      <x:c r="E1467" s="2" t="str">
        <x:v>总类（含零件及龙头）</x:v>
      </x:c>
      <x:c r="F1467" s="2" t="str">
        <x:v>世界</x:v>
      </x:c>
      <x:c r="G1467" s="8" t="n">
        <x:v>6249825.273</x:v>
      </x:c>
      <x:c r="H1467" s="8" t="n">
        <x:v>6249825.273</x:v>
      </x:c>
      <x:c r="I1467" s="8"/>
      <x:c r="J1467" s="8" t="n">
        <x:v>213898.294</x:v>
      </x:c>
      <x:c r="K1467" s="3" t="b">
        <x:v>1</x:v>
      </x:c>
      <x:c r="L1467" s="2" t="n">
        <x:v>25</x:v>
      </x:c>
    </x:row>
    <x:row r="1468" ht="22" customHeight="1">
      <x:c r="A1468" s="2" t="str">
        <x:v>2026-01</x:v>
      </x:c>
      <x:c r="B1468" s="2" t="str">
        <x:v>440</x:v>
      </x:c>
      <x:c r="C1468" s="2" t="str">
        <x:v>立陶宛</x:v>
      </x:c>
      <x:c r="D1468" s="2" t="str">
        <x:v>8481</x:v>
      </x:c>
      <x:c r="E1468" s="2" t="str">
        <x:v>总类（含零件及龙头）</x:v>
      </x:c>
      <x:c r="F1468" s="2" t="str">
        <x:v>世界</x:v>
      </x:c>
      <x:c r="G1468" s="8" t="n">
        <x:v>11128924</x:v>
      </x:c>
      <x:c r="H1468" s="8" t="n">
        <x:v>11128924</x:v>
      </x:c>
      <x:c r="I1468" s="8"/>
      <x:c r="J1468" s="8" t="n">
        <x:v>392739.9</x:v>
      </x:c>
      <x:c r="K1468" s="3" t="b">
        <x:v>0</x:v>
      </x:c>
      <x:c r="L1468" s="2" t="n">
        <x:v>25</x:v>
      </x:c>
    </x:row>
    <x:row r="1469" ht="22" customHeight="1">
      <x:c r="A1469" s="2" t="str">
        <x:v>2026-01</x:v>
      </x:c>
      <x:c r="B1469" s="2" t="str">
        <x:v>442</x:v>
      </x:c>
      <x:c r="C1469" s="2" t="str">
        <x:v>卢森堡</x:v>
      </x:c>
      <x:c r="D1469" s="2" t="str">
        <x:v>8481</x:v>
      </x:c>
      <x:c r="E1469" s="2" t="str">
        <x:v>总类（含零件及龙头）</x:v>
      </x:c>
      <x:c r="F1469" s="2" t="str">
        <x:v>世界</x:v>
      </x:c>
      <x:c r="G1469" s="8" t="n">
        <x:v>11100987.195</x:v>
      </x:c>
      <x:c r="H1469" s="8" t="n">
        <x:v>11100987.195</x:v>
      </x:c>
      <x:c r="I1469" s="8" t="n">
        <x:v>10893390.143</x:v>
      </x:c>
      <x:c r="J1469" s="8" t="n">
        <x:v>427892.48</x:v>
      </x:c>
      <x:c r="K1469" s="3" t="b">
        <x:v>0</x:v>
      </x:c>
      <x:c r="L1469" s="2" t="n">
        <x:v>25</x:v>
      </x:c>
    </x:row>
    <x:row r="1470" ht="22" customHeight="1">
      <x:c r="A1470" s="2" t="str">
        <x:v>2026-01</x:v>
      </x:c>
      <x:c r="B1470" s="2" t="str">
        <x:v>446</x:v>
      </x:c>
      <x:c r="C1470" s="2" t="str">
        <x:v>China, Macao SAR</x:v>
      </x:c>
      <x:c r="D1470" s="2" t="str">
        <x:v>8481</x:v>
      </x:c>
      <x:c r="E1470" s="2" t="str">
        <x:v>总类（含零件及龙头）</x:v>
      </x:c>
      <x:c r="F1470" s="2" t="str">
        <x:v>世界</x:v>
      </x:c>
      <x:c r="G1470" s="8" t="n">
        <x:v>1001589.24</x:v>
      </x:c>
      <x:c r="H1470" s="8" t="n">
        <x:v>1001589.24</x:v>
      </x:c>
      <x:c r="I1470" s="8"/>
      <x:c r="J1470" s="8" t="n">
        <x:v>61937</x:v>
      </x:c>
      <x:c r="K1470" s="3" t="b">
        <x:v>0</x:v>
      </x:c>
      <x:c r="L1470" s="2" t="n">
        <x:v>25</x:v>
      </x:c>
    </x:row>
    <x:row r="1471" ht="22" customHeight="1">
      <x:c r="A1471" s="2" t="str">
        <x:v>2026-01</x:v>
      </x:c>
      <x:c r="B1471" s="2" t="str">
        <x:v>458</x:v>
      </x:c>
      <x:c r="C1471" s="2" t="str">
        <x:v>马来西亚</x:v>
      </x:c>
      <x:c r="D1471" s="2" t="str">
        <x:v>8481</x:v>
      </x:c>
      <x:c r="E1471" s="2" t="str">
        <x:v>总类（含零件及龙头）</x:v>
      </x:c>
      <x:c r="F1471" s="2" t="str">
        <x:v>世界</x:v>
      </x:c>
      <x:c r="G1471" s="8" t="n">
        <x:v>128367380.165</x:v>
      </x:c>
      <x:c r="H1471" s="8" t="n">
        <x:v>128367380.165</x:v>
      </x:c>
      <x:c r="I1471" s="8"/>
      <x:c r="J1471" s="8"/>
      <x:c r="K1471" s="3" t="b">
        <x:v>0</x:v>
      </x:c>
      <x:c r="L1471" s="2" t="n">
        <x:v>25</x:v>
      </x:c>
    </x:row>
    <x:row r="1472" ht="22" customHeight="1">
      <x:c r="A1472" s="2" t="str">
        <x:v>2026-01</x:v>
      </x:c>
      <x:c r="B1472" s="2" t="str">
        <x:v>480</x:v>
      </x:c>
      <x:c r="C1472" s="2" t="str">
        <x:v>毛里求斯</x:v>
      </x:c>
      <x:c r="D1472" s="2" t="str">
        <x:v>8481</x:v>
      </x:c>
      <x:c r="E1472" s="2" t="str">
        <x:v>总类（含零件及龙头）</x:v>
      </x:c>
      <x:c r="F1472" s="2" t="str">
        <x:v>世界</x:v>
      </x:c>
      <x:c r="G1472" s="8" t="n">
        <x:v>1509502.033</x:v>
      </x:c>
      <x:c r="H1472" s="8" t="n">
        <x:v>1509502.033</x:v>
      </x:c>
      <x:c r="I1472" s="8" t="n">
        <x:v>1397305.989</x:v>
      </x:c>
      <x:c r="J1472" s="8" t="n">
        <x:v>116361</x:v>
      </x:c>
      <x:c r="K1472" s="3" t="b">
        <x:v>0</x:v>
      </x:c>
      <x:c r="L1472" s="2" t="n">
        <x:v>25</x:v>
      </x:c>
    </x:row>
    <x:row r="1473" ht="22" customHeight="1">
      <x:c r="A1473" s="2" t="str">
        <x:v>2026-01</x:v>
      </x:c>
      <x:c r="B1473" s="2" t="str">
        <x:v>484</x:v>
      </x:c>
      <x:c r="C1473" s="2" t="str">
        <x:v>墨西哥</x:v>
      </x:c>
      <x:c r="D1473" s="2" t="str">
        <x:v>8481</x:v>
      </x:c>
      <x:c r="E1473" s="2" t="str">
        <x:v>总类（含零件及龙头）</x:v>
      </x:c>
      <x:c r="F1473" s="2" t="str">
        <x:v>世界</x:v>
      </x:c>
      <x:c r="G1473" s="8" t="n">
        <x:v>352394447</x:v>
      </x:c>
      <x:c r="H1473" s="8"/>
      <x:c r="I1473" s="8" t="n">
        <x:v>352394447</x:v>
      </x:c>
      <x:c r="J1473" s="8"/>
      <x:c r="K1473" s="3" t="b">
        <x:v>0</x:v>
      </x:c>
      <x:c r="L1473" s="2" t="n">
        <x:v>25</x:v>
      </x:c>
    </x:row>
    <x:row r="1474" ht="22" customHeight="1">
      <x:c r="A1474" s="2" t="str">
        <x:v>2026-01</x:v>
      </x:c>
      <x:c r="B1474" s="2" t="str">
        <x:v>498</x:v>
      </x:c>
      <x:c r="C1474" s="2" t="str">
        <x:v>摩尔多瓦</x:v>
      </x:c>
      <x:c r="D1474" s="2" t="str">
        <x:v>8481</x:v>
      </x:c>
      <x:c r="E1474" s="2" t="str">
        <x:v>总类（含零件及龙头）</x:v>
      </x:c>
      <x:c r="F1474" s="2" t="str">
        <x:v>世界</x:v>
      </x:c>
      <x:c r="G1474" s="8" t="n">
        <x:v>2213900</x:v>
      </x:c>
      <x:c r="H1474" s="8" t="n">
        <x:v>2213900</x:v>
      </x:c>
      <x:c r="I1474" s="8"/>
      <x:c r="J1474" s="8" t="n">
        <x:v>145334.501</x:v>
      </x:c>
      <x:c r="K1474" s="3" t="b">
        <x:v>1</x:v>
      </x:c>
      <x:c r="L1474" s="2" t="n">
        <x:v>25</x:v>
      </x:c>
    </x:row>
    <x:row r="1475" ht="22" customHeight="1">
      <x:c r="A1475" s="2" t="str">
        <x:v>2026-01</x:v>
      </x:c>
      <x:c r="B1475" s="2" t="str">
        <x:v>512</x:v>
      </x:c>
      <x:c r="C1475" s="2" t="str">
        <x:v>阿曼</x:v>
      </x:c>
      <x:c r="D1475" s="2" t="str">
        <x:v>8481</x:v>
      </x:c>
      <x:c r="E1475" s="2" t="str">
        <x:v>总类（含零件及龙头）</x:v>
      </x:c>
      <x:c r="F1475" s="2" t="str">
        <x:v>世界</x:v>
      </x:c>
      <x:c r="G1475" s="8" t="n">
        <x:v>33284892.016</x:v>
      </x:c>
      <x:c r="H1475" s="8" t="n">
        <x:v>33284892.016</x:v>
      </x:c>
      <x:c r="I1475" s="8"/>
      <x:c r="J1475" s="8" t="n">
        <x:v>1967060.344</x:v>
      </x:c>
      <x:c r="K1475" s="3" t="b">
        <x:v>1</x:v>
      </x:c>
      <x:c r="L1475" s="2" t="n">
        <x:v>25</x:v>
      </x:c>
    </x:row>
    <x:row r="1476" ht="22" customHeight="1">
      <x:c r="A1476" s="2" t="str">
        <x:v>2026-01</x:v>
      </x:c>
      <x:c r="B1476" s="2" t="str">
        <x:v>528</x:v>
      </x:c>
      <x:c r="C1476" s="2" t="str">
        <x:v>荷兰</x:v>
      </x:c>
      <x:c r="D1476" s="2" t="str">
        <x:v>8481</x:v>
      </x:c>
      <x:c r="E1476" s="2" t="str">
        <x:v>总类（含零件及龙头）</x:v>
      </x:c>
      <x:c r="F1476" s="2" t="str">
        <x:v>世界</x:v>
      </x:c>
      <x:c r="G1476" s="8" t="n">
        <x:v>194828119.086</x:v>
      </x:c>
      <x:c r="H1476" s="8" t="n">
        <x:v>194828119.086</x:v>
      </x:c>
      <x:c r="I1476" s="8"/>
      <x:c r="J1476" s="8" t="n">
        <x:v>5685528.507</x:v>
      </x:c>
      <x:c r="K1476" s="3" t="b">
        <x:v>1</x:v>
      </x:c>
      <x:c r="L1476" s="2" t="n">
        <x:v>25</x:v>
      </x:c>
    </x:row>
    <x:row r="1477" ht="22" customHeight="1">
      <x:c r="A1477" s="2" t="str">
        <x:v>2026-01</x:v>
      </x:c>
      <x:c r="B1477" s="2" t="str">
        <x:v>554</x:v>
      </x:c>
      <x:c r="C1477" s="2" t="str">
        <x:v>新西兰</x:v>
      </x:c>
      <x:c r="D1477" s="2" t="str">
        <x:v>8481</x:v>
      </x:c>
      <x:c r="E1477" s="2" t="str">
        <x:v>总类（含零件及龙头）</x:v>
      </x:c>
      <x:c r="F1477" s="2" t="str">
        <x:v>世界</x:v>
      </x:c>
      <x:c r="G1477" s="8" t="n">
        <x:v>17657843.795</x:v>
      </x:c>
      <x:c r="H1477" s="8" t="n">
        <x:v>17657843.795</x:v>
      </x:c>
      <x:c r="I1477" s="8" t="n">
        <x:v>17147472.949</x:v>
      </x:c>
      <x:c r="J1477" s="8"/>
      <x:c r="K1477" s="3" t="b">
        <x:v>0</x:v>
      </x:c>
      <x:c r="L1477" s="2" t="n">
        <x:v>25</x:v>
      </x:c>
    </x:row>
    <x:row r="1478" ht="22" customHeight="1">
      <x:c r="A1478" s="2" t="str">
        <x:v>2026-01</x:v>
      </x:c>
      <x:c r="B1478" s="2" t="str">
        <x:v>579</x:v>
      </x:c>
      <x:c r="C1478" s="2" t="str">
        <x:v>挪威</x:v>
      </x:c>
      <x:c r="D1478" s="2" t="str">
        <x:v>8481</x:v>
      </x:c>
      <x:c r="E1478" s="2" t="str">
        <x:v>总类（含零件及龙头）</x:v>
      </x:c>
      <x:c r="F1478" s="2" t="str">
        <x:v>世界</x:v>
      </x:c>
      <x:c r="G1478" s="8" t="n">
        <x:v>92181543.586</x:v>
      </x:c>
      <x:c r="H1478" s="8" t="n">
        <x:v>92181543.586</x:v>
      </x:c>
      <x:c r="I1478" s="8"/>
      <x:c r="J1478" s="8" t="n">
        <x:v>1543424</x:v>
      </x:c>
      <x:c r="K1478" s="3" t="b">
        <x:v>0</x:v>
      </x:c>
      <x:c r="L1478" s="2" t="n">
        <x:v>25</x:v>
      </x:c>
    </x:row>
    <x:row r="1479" ht="22" customHeight="1">
      <x:c r="A1479" s="2" t="str">
        <x:v>2026-01</x:v>
      </x:c>
      <x:c r="B1479" s="2" t="str">
        <x:v>586</x:v>
      </x:c>
      <x:c r="C1479" s="2" t="str">
        <x:v>巴基斯坦</x:v>
      </x:c>
      <x:c r="D1479" s="2" t="str">
        <x:v>8481</x:v>
      </x:c>
      <x:c r="E1479" s="2" t="str">
        <x:v>总类（含零件及龙头）</x:v>
      </x:c>
      <x:c r="F1479" s="2" t="str">
        <x:v>世界</x:v>
      </x:c>
      <x:c r="G1479" s="8" t="n">
        <x:v>12683358.476</x:v>
      </x:c>
      <x:c r="H1479" s="8" t="n">
        <x:v>12683358.476</x:v>
      </x:c>
      <x:c r="I1479" s="8"/>
      <x:c r="J1479" s="8"/>
      <x:c r="K1479" s="3" t="b">
        <x:v>0</x:v>
      </x:c>
      <x:c r="L1479" s="2" t="n">
        <x:v>25</x:v>
      </x:c>
    </x:row>
    <x:row r="1480" ht="22" customHeight="1">
      <x:c r="A1480" s="2" t="str">
        <x:v>2026-01</x:v>
      </x:c>
      <x:c r="B1480" s="2" t="str">
        <x:v>591</x:v>
      </x:c>
      <x:c r="C1480" s="2" t="str">
        <x:v>巴拿马</x:v>
      </x:c>
      <x:c r="D1480" s="2" t="str">
        <x:v>8481</x:v>
      </x:c>
      <x:c r="E1480" s="2" t="str">
        <x:v>总类（含零件及龙头）</x:v>
      </x:c>
      <x:c r="F1480" s="2" t="str">
        <x:v>世界</x:v>
      </x:c>
      <x:c r="G1480" s="8" t="n">
        <x:v>3157154</x:v>
      </x:c>
      <x:c r="H1480" s="8" t="n">
        <x:v>3157154</x:v>
      </x:c>
      <x:c r="I1480" s="8"/>
      <x:c r="J1480" s="8" t="n">
        <x:v>229219</x:v>
      </x:c>
      <x:c r="K1480" s="3" t="b">
        <x:v>0</x:v>
      </x:c>
      <x:c r="L1480" s="2" t="n">
        <x:v>25</x:v>
      </x:c>
    </x:row>
    <x:row r="1481" ht="22" customHeight="1">
      <x:c r="A1481" s="2" t="str">
        <x:v>2026-01</x:v>
      </x:c>
      <x:c r="B1481" s="2" t="str">
        <x:v>600</x:v>
      </x:c>
      <x:c r="C1481" s="2" t="str">
        <x:v>巴拉圭</x:v>
      </x:c>
      <x:c r="D1481" s="2" t="str">
        <x:v>8481</x:v>
      </x:c>
      <x:c r="E1481" s="2" t="str">
        <x:v>总类（含零件及龙头）</x:v>
      </x:c>
      <x:c r="F1481" s="2" t="str">
        <x:v>世界</x:v>
      </x:c>
      <x:c r="G1481" s="8" t="n">
        <x:v>4347604.949</x:v>
      </x:c>
      <x:c r="H1481" s="8" t="n">
        <x:v>4347604.949</x:v>
      </x:c>
      <x:c r="I1481" s="8" t="n">
        <x:v>4086732.93</x:v>
      </x:c>
      <x:c r="J1481" s="8" t="n">
        <x:v>310195.991</x:v>
      </x:c>
      <x:c r="K1481" s="3" t="b">
        <x:v>0</x:v>
      </x:c>
      <x:c r="L1481" s="2" t="n">
        <x:v>25</x:v>
      </x:c>
    </x:row>
    <x:row r="1482" ht="22" customHeight="1">
      <x:c r="A1482" s="2" t="str">
        <x:v>2026-01</x:v>
      </x:c>
      <x:c r="B1482" s="2" t="str">
        <x:v>608</x:v>
      </x:c>
      <x:c r="C1482" s="2" t="str">
        <x:v>菲律宾</x:v>
      </x:c>
      <x:c r="D1482" s="2" t="str">
        <x:v>8481</x:v>
      </x:c>
      <x:c r="E1482" s="2" t="str">
        <x:v>总类（含零件及龙头）</x:v>
      </x:c>
      <x:c r="F1482" s="2" t="str">
        <x:v>世界</x:v>
      </x:c>
      <x:c r="G1482" s="8" t="n">
        <x:v>37752121</x:v>
      </x:c>
      <x:c r="H1482" s="8" t="n">
        <x:v>37752121</x:v>
      </x:c>
      <x:c r="I1482" s="8" t="n">
        <x:v>35899290</x:v>
      </x:c>
      <x:c r="J1482" s="8" t="n">
        <x:v>1424420.36</x:v>
      </x:c>
      <x:c r="K1482" s="3" t="b">
        <x:v>0</x:v>
      </x:c>
      <x:c r="L1482" s="2" t="n">
        <x:v>25</x:v>
      </x:c>
    </x:row>
    <x:row r="1483" ht="22" customHeight="1">
      <x:c r="A1483" s="2" t="str">
        <x:v>2026-01</x:v>
      </x:c>
      <x:c r="B1483" s="2" t="str">
        <x:v>616</x:v>
      </x:c>
      <x:c r="C1483" s="2" t="str">
        <x:v>波兰</x:v>
      </x:c>
      <x:c r="D1483" s="2" t="str">
        <x:v>8481</x:v>
      </x:c>
      <x:c r="E1483" s="2" t="str">
        <x:v>总类（含零件及龙头）</x:v>
      </x:c>
      <x:c r="F1483" s="2" t="str">
        <x:v>世界</x:v>
      </x:c>
      <x:c r="G1483" s="8" t="n">
        <x:v>177939997</x:v>
      </x:c>
      <x:c r="H1483" s="8" t="n">
        <x:v>177939997</x:v>
      </x:c>
      <x:c r="I1483" s="8"/>
      <x:c r="J1483" s="8" t="n">
        <x:v>7278104.047</x:v>
      </x:c>
      <x:c r="K1483" s="3" t="b">
        <x:v>1</x:v>
      </x:c>
      <x:c r="L1483" s="2" t="n">
        <x:v>25</x:v>
      </x:c>
    </x:row>
    <x:row r="1484" ht="22" customHeight="1">
      <x:c r="A1484" s="2" t="str">
        <x:v>2026-01</x:v>
      </x:c>
      <x:c r="B1484" s="2" t="str">
        <x:v>620</x:v>
      </x:c>
      <x:c r="C1484" s="2" t="str">
        <x:v>葡萄牙</x:v>
      </x:c>
      <x:c r="D1484" s="2" t="str">
        <x:v>8481</x:v>
      </x:c>
      <x:c r="E1484" s="2" t="str">
        <x:v>总类（含零件及龙头）</x:v>
      </x:c>
      <x:c r="F1484" s="2" t="str">
        <x:v>世界</x:v>
      </x:c>
      <x:c r="G1484" s="8" t="n">
        <x:v>38241686.626</x:v>
      </x:c>
      <x:c r="H1484" s="8" t="n">
        <x:v>38241686.626</x:v>
      </x:c>
      <x:c r="I1484" s="8"/>
      <x:c r="J1484" s="8" t="n">
        <x:v>1791182.409</x:v>
      </x:c>
      <x:c r="K1484" s="3" t="b">
        <x:v>1</x:v>
      </x:c>
      <x:c r="L1484" s="2" t="n">
        <x:v>25</x:v>
      </x:c>
    </x:row>
    <x:row r="1485" ht="22" customHeight="1">
      <x:c r="A1485" s="2" t="str">
        <x:v>2026-01</x:v>
      </x:c>
      <x:c r="B1485" s="2" t="str">
        <x:v>642</x:v>
      </x:c>
      <x:c r="C1485" s="2" t="str">
        <x:v>罗马尼亚</x:v>
      </x:c>
      <x:c r="D1485" s="2" t="str">
        <x:v>8481</x:v>
      </x:c>
      <x:c r="E1485" s="2" t="str">
        <x:v>总类（含零件及龙头）</x:v>
      </x:c>
      <x:c r="F1485" s="2" t="str">
        <x:v>世界</x:v>
      </x:c>
      <x:c r="G1485" s="8" t="n">
        <x:v>58740394.77</x:v>
      </x:c>
      <x:c r="H1485" s="8" t="n">
        <x:v>58740394.77</x:v>
      </x:c>
      <x:c r="I1485" s="8" t="n">
        <x:v>56372739.74</x:v>
      </x:c>
      <x:c r="J1485" s="8" t="n">
        <x:v>2651771.955</x:v>
      </x:c>
      <x:c r="K1485" s="3" t="b">
        <x:v>1</x:v>
      </x:c>
      <x:c r="L1485" s="2" t="n">
        <x:v>25</x:v>
      </x:c>
    </x:row>
    <x:row r="1486" ht="22" customHeight="1">
      <x:c r="A1486" s="2" t="str">
        <x:v>2026-01</x:v>
      </x:c>
      <x:c r="B1486" s="2" t="str">
        <x:v>682</x:v>
      </x:c>
      <x:c r="C1486" s="2" t="str">
        <x:v>沙特阿拉伯</x:v>
      </x:c>
      <x:c r="D1486" s="2" t="str">
        <x:v>8481</x:v>
      </x:c>
      <x:c r="E1486" s="2" t="str">
        <x:v>总类（含零件及龙头）</x:v>
      </x:c>
      <x:c r="F1486" s="2" t="str">
        <x:v>世界</x:v>
      </x:c>
      <x:c r="G1486" s="8" t="n">
        <x:v>281301358.365</x:v>
      </x:c>
      <x:c r="H1486" s="8" t="n">
        <x:v>281301358.365</x:v>
      </x:c>
      <x:c r="I1486" s="8"/>
      <x:c r="J1486" s="8" t="n">
        <x:v>16789246.15</x:v>
      </x:c>
      <x:c r="K1486" s="3" t="b">
        <x:v>0</x:v>
      </x:c>
      <x:c r="L1486" s="2" t="n">
        <x:v>25</x:v>
      </x:c>
    </x:row>
    <x:row r="1487" ht="22" customHeight="1">
      <x:c r="A1487" s="2" t="str">
        <x:v>2026-01</x:v>
      </x:c>
      <x:c r="B1487" s="2" t="str">
        <x:v>688</x:v>
      </x:c>
      <x:c r="C1487" s="2" t="str">
        <x:v>塞尔维亚</x:v>
      </x:c>
      <x:c r="D1487" s="2" t="str">
        <x:v>8481</x:v>
      </x:c>
      <x:c r="E1487" s="2" t="str">
        <x:v>总类（含零件及龙头）</x:v>
      </x:c>
      <x:c r="F1487" s="2" t="str">
        <x:v>世界</x:v>
      </x:c>
      <x:c r="G1487" s="8" t="n">
        <x:v>11563409</x:v>
      </x:c>
      <x:c r="H1487" s="8" t="n">
        <x:v>11563409</x:v>
      </x:c>
      <x:c r="I1487" s="8" t="n">
        <x:v>11398841</x:v>
      </x:c>
      <x:c r="J1487" s="8" t="n">
        <x:v>432763.242</x:v>
      </x:c>
      <x:c r="K1487" s="3" t="b">
        <x:v>1</x:v>
      </x:c>
      <x:c r="L1487" s="2" t="n">
        <x:v>25</x:v>
      </x:c>
    </x:row>
    <x:row r="1488" ht="22" customHeight="1">
      <x:c r="A1488" s="2" t="str">
        <x:v>2026-01</x:v>
      </x:c>
      <x:c r="B1488" s="2" t="str">
        <x:v>699</x:v>
      </x:c>
      <x:c r="C1488" s="2" t="str">
        <x:v>印度</x:v>
      </x:c>
      <x:c r="D1488" s="2" t="str">
        <x:v>8481</x:v>
      </x:c>
      <x:c r="E1488" s="2" t="str">
        <x:v>总类（含零件及龙头）</x:v>
      </x:c>
      <x:c r="F1488" s="2" t="str">
        <x:v>世界</x:v>
      </x:c>
      <x:c r="G1488" s="8" t="n">
        <x:v>193146107.803</x:v>
      </x:c>
      <x:c r="H1488" s="8" t="n">
        <x:v>193146107.803</x:v>
      </x:c>
      <x:c r="I1488" s="8"/>
      <x:c r="J1488" s="8" t="n">
        <x:v>9655425.579</x:v>
      </x:c>
      <x:c r="K1488" s="3" t="b">
        <x:v>1</x:v>
      </x:c>
      <x:c r="L1488" s="2" t="n">
        <x:v>25</x:v>
      </x:c>
    </x:row>
    <x:row r="1489" ht="22" customHeight="1">
      <x:c r="A1489" s="2" t="str">
        <x:v>2026-01</x:v>
      </x:c>
      <x:c r="B1489" s="2" t="str">
        <x:v>702</x:v>
      </x:c>
      <x:c r="C1489" s="2" t="str">
        <x:v>新加坡</x:v>
      </x:c>
      <x:c r="D1489" s="2" t="str">
        <x:v>8481</x:v>
      </x:c>
      <x:c r="E1489" s="2" t="str">
        <x:v>总类（含零件及龙头）</x:v>
      </x:c>
      <x:c r="F1489" s="2" t="str">
        <x:v>世界</x:v>
      </x:c>
      <x:c r="G1489" s="8" t="n">
        <x:v>208383229.29</x:v>
      </x:c>
      <x:c r="H1489" s="8" t="n">
        <x:v>208383229.29</x:v>
      </x:c>
      <x:c r="I1489" s="8"/>
      <x:c r="J1489" s="8"/>
      <x:c r="K1489" s="3" t="b">
        <x:v>0</x:v>
      </x:c>
      <x:c r="L1489" s="2" t="n">
        <x:v>25</x:v>
      </x:c>
    </x:row>
    <x:row r="1490" ht="22" customHeight="1">
      <x:c r="A1490" s="2" t="str">
        <x:v>2026-01</x:v>
      </x:c>
      <x:c r="B1490" s="2" t="str">
        <x:v>703</x:v>
      </x:c>
      <x:c r="C1490" s="2" t="str">
        <x:v>斯洛伐克</x:v>
      </x:c>
      <x:c r="D1490" s="2" t="str">
        <x:v>8481</x:v>
      </x:c>
      <x:c r="E1490" s="2" t="str">
        <x:v>总类（含零件及龙头）</x:v>
      </x:c>
      <x:c r="F1490" s="2" t="str">
        <x:v>世界</x:v>
      </x:c>
      <x:c r="G1490" s="8" t="n">
        <x:v>35951184.27</x:v>
      </x:c>
      <x:c r="H1490" s="8" t="n">
        <x:v>35951184.27</x:v>
      </x:c>
      <x:c r="I1490" s="8" t="n">
        <x:v>35120115.839</x:v>
      </x:c>
      <x:c r="J1490" s="8" t="n">
        <x:v>1546584.652</x:v>
      </x:c>
      <x:c r="K1490" s="3" t="b">
        <x:v>1</x:v>
      </x:c>
      <x:c r="L1490" s="2" t="n">
        <x:v>25</x:v>
      </x:c>
    </x:row>
    <x:row r="1491" ht="22" customHeight="1">
      <x:c r="A1491" s="2" t="str">
        <x:v>2026-01</x:v>
      </x:c>
      <x:c r="B1491" s="2" t="str">
        <x:v>705</x:v>
      </x:c>
      <x:c r="C1491" s="2" t="str">
        <x:v>斯洛文尼亚</x:v>
      </x:c>
      <x:c r="D1491" s="2" t="str">
        <x:v>8481</x:v>
      </x:c>
      <x:c r="E1491" s="2" t="str">
        <x:v>总类（含零件及龙头）</x:v>
      </x:c>
      <x:c r="F1491" s="2" t="str">
        <x:v>世界</x:v>
      </x:c>
      <x:c r="G1491" s="8" t="n">
        <x:v>20393236.128</x:v>
      </x:c>
      <x:c r="H1491" s="8" t="n">
        <x:v>20393236.128</x:v>
      </x:c>
      <x:c r="I1491" s="8"/>
      <x:c r="J1491" s="8" t="n">
        <x:v>681766.596</x:v>
      </x:c>
      <x:c r="K1491" s="3" t="b">
        <x:v>0</x:v>
      </x:c>
      <x:c r="L1491" s="2" t="n">
        <x:v>25</x:v>
      </x:c>
    </x:row>
    <x:row r="1492" ht="22" customHeight="1">
      <x:c r="A1492" s="2" t="str">
        <x:v>2026-01</x:v>
      </x:c>
      <x:c r="B1492" s="2" t="str">
        <x:v>710</x:v>
      </x:c>
      <x:c r="C1492" s="2" t="str">
        <x:v>南非</x:v>
      </x:c>
      <x:c r="D1492" s="2" t="str">
        <x:v>8481</x:v>
      </x:c>
      <x:c r="E1492" s="2" t="str">
        <x:v>总类（含零件及龙头）</x:v>
      </x:c>
      <x:c r="F1492" s="2" t="str">
        <x:v>世界</x:v>
      </x:c>
      <x:c r="G1492" s="8" t="n">
        <x:v>39776451.254</x:v>
      </x:c>
      <x:c r="H1492" s="8"/>
      <x:c r="I1492" s="8" t="n">
        <x:v>39776451.254</x:v>
      </x:c>
      <x:c r="J1492" s="8" t="n">
        <x:v>2825943.4</x:v>
      </x:c>
      <x:c r="K1492" s="3" t="b">
        <x:v>0</x:v>
      </x:c>
      <x:c r="L1492" s="2" t="n">
        <x:v>25</x:v>
      </x:c>
    </x:row>
    <x:row r="1493" ht="22" customHeight="1">
      <x:c r="A1493" s="2" t="str">
        <x:v>2026-01</x:v>
      </x:c>
      <x:c r="B1493" s="2" t="str">
        <x:v>724</x:v>
      </x:c>
      <x:c r="C1493" s="2" t="str">
        <x:v>西班牙</x:v>
      </x:c>
      <x:c r="D1493" s="2" t="str">
        <x:v>8481</x:v>
      </x:c>
      <x:c r="E1493" s="2" t="str">
        <x:v>总类（含零件及龙头）</x:v>
      </x:c>
      <x:c r="F1493" s="2" t="str">
        <x:v>世界</x:v>
      </x:c>
      <x:c r="G1493" s="8" t="n">
        <x:v>156864166.035</x:v>
      </x:c>
      <x:c r="H1493" s="8" t="n">
        <x:v>156864166.035</x:v>
      </x:c>
      <x:c r="I1493" s="8"/>
      <x:c r="J1493" s="8" t="n">
        <x:v>8172303.53</x:v>
      </x:c>
      <x:c r="K1493" s="3" t="b">
        <x:v>1</x:v>
      </x:c>
      <x:c r="L1493" s="2" t="n">
        <x:v>25</x:v>
      </x:c>
    </x:row>
    <x:row r="1494" ht="22" customHeight="1">
      <x:c r="A1494" s="2" t="str">
        <x:v>2026-01</x:v>
      </x:c>
      <x:c r="B1494" s="2" t="str">
        <x:v>728</x:v>
      </x:c>
      <x:c r="C1494" s="2" t="str">
        <x:v>South Sudan</x:v>
      </x:c>
      <x:c r="D1494" s="2" t="str">
        <x:v>8481</x:v>
      </x:c>
      <x:c r="E1494" s="2" t="str">
        <x:v>总类（含零件及龙头）</x:v>
      </x:c>
      <x:c r="F1494" s="2" t="str">
        <x:v>世界</x:v>
      </x:c>
      <x:c r="G1494" s="8" t="n">
        <x:v>25621.522</x:v>
      </x:c>
      <x:c r="H1494" s="8" t="n">
        <x:v>25621.522</x:v>
      </x:c>
      <x:c r="I1494" s="8"/>
      <x:c r="J1494" s="8" t="n">
        <x:v>673.454</x:v>
      </x:c>
      <x:c r="K1494" s="3" t="b">
        <x:v>1</x:v>
      </x:c>
      <x:c r="L1494" s="2" t="n">
        <x:v>25</x:v>
      </x:c>
    </x:row>
    <x:row r="1495" ht="22" customHeight="1">
      <x:c r="A1495" s="2" t="str">
        <x:v>2026-01</x:v>
      </x:c>
      <x:c r="B1495" s="2" t="str">
        <x:v>752</x:v>
      </x:c>
      <x:c r="C1495" s="2" t="str">
        <x:v>瑞典</x:v>
      </x:c>
      <x:c r="D1495" s="2" t="str">
        <x:v>8481</x:v>
      </x:c>
      <x:c r="E1495" s="2" t="str">
        <x:v>总类（含零件及龙头）</x:v>
      </x:c>
      <x:c r="F1495" s="2" t="str">
        <x:v>世界</x:v>
      </x:c>
      <x:c r="G1495" s="8" t="n">
        <x:v>84891494.694</x:v>
      </x:c>
      <x:c r="H1495" s="8" t="n">
        <x:v>84891494.694</x:v>
      </x:c>
      <x:c r="I1495" s="8"/>
      <x:c r="J1495" s="8" t="n">
        <x:v>2388674.986</x:v>
      </x:c>
      <x:c r="K1495" s="3" t="b">
        <x:v>1</x:v>
      </x:c>
      <x:c r="L1495" s="2" t="n">
        <x:v>25</x:v>
      </x:c>
    </x:row>
    <x:row r="1496" ht="22" customHeight="1">
      <x:c r="A1496" s="2" t="str">
        <x:v>2026-01</x:v>
      </x:c>
      <x:c r="B1496" s="2" t="str">
        <x:v>757</x:v>
      </x:c>
      <x:c r="C1496" s="2" t="str">
        <x:v>瑞士</x:v>
      </x:c>
      <x:c r="D1496" s="2" t="str">
        <x:v>8481</x:v>
      </x:c>
      <x:c r="E1496" s="2" t="str">
        <x:v>总类（含零件及龙头）</x:v>
      </x:c>
      <x:c r="F1496" s="2" t="str">
        <x:v>世界</x:v>
      </x:c>
      <x:c r="G1496" s="8" t="n">
        <x:v>108989881.307</x:v>
      </x:c>
      <x:c r="H1496" s="8" t="n">
        <x:v>108989881.307</x:v>
      </x:c>
      <x:c r="I1496" s="8"/>
      <x:c r="J1496" s="8" t="n">
        <x:v>2010835.975</x:v>
      </x:c>
      <x:c r="K1496" s="3" t="b">
        <x:v>1</x:v>
      </x:c>
      <x:c r="L1496" s="2" t="n">
        <x:v>25</x:v>
      </x:c>
    </x:row>
    <x:row r="1497" ht="22" customHeight="1">
      <x:c r="A1497" s="2" t="str">
        <x:v>2026-01</x:v>
      </x:c>
      <x:c r="B1497" s="2" t="str">
        <x:v>764</x:v>
      </x:c>
      <x:c r="C1497" s="2" t="str">
        <x:v>泰国</x:v>
      </x:c>
      <x:c r="D1497" s="2" t="str">
        <x:v>8481</x:v>
      </x:c>
      <x:c r="E1497" s="2" t="str">
        <x:v>总类（含零件及龙头）</x:v>
      </x:c>
      <x:c r="F1497" s="2" t="str">
        <x:v>世界</x:v>
      </x:c>
      <x:c r="G1497" s="8" t="n">
        <x:v>135356594.278</x:v>
      </x:c>
      <x:c r="H1497" s="8" t="n">
        <x:v>135356594.278</x:v>
      </x:c>
      <x:c r="I1497" s="8"/>
      <x:c r="J1497" s="8" t="n">
        <x:v>7659804.93</x:v>
      </x:c>
      <x:c r="K1497" s="3" t="b">
        <x:v>1</x:v>
      </x:c>
      <x:c r="L1497" s="2" t="n">
        <x:v>25</x:v>
      </x:c>
    </x:row>
    <x:row r="1498" ht="22" customHeight="1">
      <x:c r="A1498" s="2" t="str">
        <x:v>2026-01</x:v>
      </x:c>
      <x:c r="B1498" s="2" t="str">
        <x:v>768</x:v>
      </x:c>
      <x:c r="C1498" s="2" t="str">
        <x:v>Togo</x:v>
      </x:c>
      <x:c r="D1498" s="2" t="str">
        <x:v>8481</x:v>
      </x:c>
      <x:c r="E1498" s="2" t="str">
        <x:v>总类（含零件及龙头）</x:v>
      </x:c>
      <x:c r="F1498" s="2" t="str">
        <x:v>世界</x:v>
      </x:c>
      <x:c r="G1498" s="8" t="n">
        <x:v>399542.226</x:v>
      </x:c>
      <x:c r="H1498" s="8" t="n">
        <x:v>399542.226</x:v>
      </x:c>
      <x:c r="I1498" s="8"/>
      <x:c r="J1498" s="8" t="n">
        <x:v>8447</x:v>
      </x:c>
      <x:c r="K1498" s="3" t="b">
        <x:v>0</x:v>
      </x:c>
      <x:c r="L1498" s="2" t="n">
        <x:v>25</x:v>
      </x:c>
    </x:row>
    <x:row r="1499" ht="22" customHeight="1">
      <x:c r="A1499" s="2" t="str">
        <x:v>2026-01</x:v>
      </x:c>
      <x:c r="B1499" s="2" t="str">
        <x:v>776</x:v>
      </x:c>
      <x:c r="C1499" s="2" t="str">
        <x:v>Tonga</x:v>
      </x:c>
      <x:c r="D1499" s="2" t="str">
        <x:v>8481</x:v>
      </x:c>
      <x:c r="E1499" s="2" t="str">
        <x:v>总类（含零件及龙头）</x:v>
      </x:c>
      <x:c r="F1499" s="2" t="str">
        <x:v>世界</x:v>
      </x:c>
      <x:c r="G1499" s="8" t="n">
        <x:v>36338.657</x:v>
      </x:c>
      <x:c r="H1499" s="8" t="n">
        <x:v>36338.657</x:v>
      </x:c>
      <x:c r="I1499" s="8"/>
      <x:c r="J1499" s="8" t="n">
        <x:v>967.571</x:v>
      </x:c>
      <x:c r="K1499" s="3" t="b">
        <x:v>1</x:v>
      </x:c>
      <x:c r="L1499" s="2" t="n">
        <x:v>25</x:v>
      </x:c>
    </x:row>
    <x:row r="1500" ht="22" customHeight="1">
      <x:c r="A1500" s="2" t="str">
        <x:v>2026-01</x:v>
      </x:c>
      <x:c r="B1500" s="2" t="str">
        <x:v>807</x:v>
      </x:c>
      <x:c r="C1500" s="2" t="str">
        <x:v>北马其顿</x:v>
      </x:c>
      <x:c r="D1500" s="2" t="str">
        <x:v>8481</x:v>
      </x:c>
      <x:c r="E1500" s="2" t="str">
        <x:v>总类（含零件及龙头）</x:v>
      </x:c>
      <x:c r="F1500" s="2" t="str">
        <x:v>世界</x:v>
      </x:c>
      <x:c r="G1500" s="8" t="n">
        <x:v>1365853.113</x:v>
      </x:c>
      <x:c r="H1500" s="8" t="n">
        <x:v>1365853.113</x:v>
      </x:c>
      <x:c r="I1500" s="8"/>
      <x:c r="J1500" s="8" t="n">
        <x:v>68316.156</x:v>
      </x:c>
      <x:c r="K1500" s="3" t="b">
        <x:v>1</x:v>
      </x:c>
      <x:c r="L1500" s="2" t="n">
        <x:v>25</x:v>
      </x:c>
    </x:row>
    <x:row r="1501" ht="22" customHeight="1">
      <x:c r="A1501" s="2" t="str">
        <x:v>2026-01</x:v>
      </x:c>
      <x:c r="B1501" s="2" t="str">
        <x:v>818</x:v>
      </x:c>
      <x:c r="C1501" s="2" t="str">
        <x:v>埃及</x:v>
      </x:c>
      <x:c r="D1501" s="2" t="str">
        <x:v>8481</x:v>
      </x:c>
      <x:c r="E1501" s="2" t="str">
        <x:v>总类（含零件及龙头）</x:v>
      </x:c>
      <x:c r="F1501" s="2" t="str">
        <x:v>世界</x:v>
      </x:c>
      <x:c r="G1501" s="8" t="n">
        <x:v>26859687.01</x:v>
      </x:c>
      <x:c r="H1501" s="8" t="n">
        <x:v>26859687.01</x:v>
      </x:c>
      <x:c r="I1501" s="8"/>
      <x:c r="J1501" s="8"/>
      <x:c r="K1501" s="3" t="b">
        <x:v>0</x:v>
      </x:c>
      <x:c r="L1501" s="2" t="n">
        <x:v>25</x:v>
      </x:c>
    </x:row>
    <x:row r="1502" ht="22" customHeight="1">
      <x:c r="A1502" s="2" t="str">
        <x:v>2026-01</x:v>
      </x:c>
      <x:c r="B1502" s="2" t="str">
        <x:v>826</x:v>
      </x:c>
      <x:c r="C1502" s="2" t="str">
        <x:v>英国</x:v>
      </x:c>
      <x:c r="D1502" s="2" t="str">
        <x:v>8481</x:v>
      </x:c>
      <x:c r="E1502" s="2" t="str">
        <x:v>总类（含零件及龙头）</x:v>
      </x:c>
      <x:c r="F1502" s="2" t="str">
        <x:v>世界</x:v>
      </x:c>
      <x:c r="G1502" s="8" t="n">
        <x:v>363530231.313</x:v>
      </x:c>
      <x:c r="H1502" s="8" t="n">
        <x:v>363530231.313</x:v>
      </x:c>
      <x:c r="I1502" s="8"/>
      <x:c r="J1502" s="8" t="n">
        <x:v>10122118.5</x:v>
      </x:c>
      <x:c r="K1502" s="3" t="b">
        <x:v>1</x:v>
      </x:c>
      <x:c r="L1502" s="2" t="n">
        <x:v>25</x:v>
      </x:c>
    </x:row>
    <x:row r="1503" ht="22" customHeight="1">
      <x:c r="A1503" s="2" t="str">
        <x:v>2026-01</x:v>
      </x:c>
      <x:c r="B1503" s="2" t="str">
        <x:v>842</x:v>
      </x:c>
      <x:c r="C1503" s="2" t="str">
        <x:v>美国</x:v>
      </x:c>
      <x:c r="D1503" s="2" t="str">
        <x:v>8481</x:v>
      </x:c>
      <x:c r="E1503" s="2" t="str">
        <x:v>总类（含零件及龙头）</x:v>
      </x:c>
      <x:c r="F1503" s="2" t="str">
        <x:v>世界</x:v>
      </x:c>
      <x:c r="G1503" s="8" t="n">
        <x:v>1514133611</x:v>
      </x:c>
      <x:c r="H1503" s="8" t="n">
        <x:v>1514133611</x:v>
      </x:c>
      <x:c r="I1503" s="8" t="n">
        <x:v>1478371888</x:v>
      </x:c>
      <x:c r="J1503" s="8"/>
      <x:c r="K1503" s="3" t="b">
        <x:v>0</x:v>
      </x:c>
      <x:c r="L1503" s="2" t="n">
        <x:v>25</x:v>
      </x:c>
    </x:row>
    <x:row r="1504" ht="22" customHeight="1">
      <x:c r="A1504" s="2" t="str">
        <x:v>2026-01</x:v>
      </x:c>
      <x:c r="B1504" s="2" t="str">
        <x:v>860</x:v>
      </x:c>
      <x:c r="C1504" s="2" t="str">
        <x:v>Uzbekistan</x:v>
      </x:c>
      <x:c r="D1504" s="2" t="str">
        <x:v>8481</x:v>
      </x:c>
      <x:c r="E1504" s="2" t="str">
        <x:v>总类（含零件及龙头）</x:v>
      </x:c>
      <x:c r="F1504" s="2" t="str">
        <x:v>世界</x:v>
      </x:c>
      <x:c r="G1504" s="8" t="n">
        <x:v>14116821</x:v>
      </x:c>
      <x:c r="H1504" s="8" t="n">
        <x:v>14116821</x:v>
      </x:c>
      <x:c r="I1504" s="8"/>
      <x:c r="J1504" s="8" t="n">
        <x:v>2294064.189</x:v>
      </x:c>
      <x:c r="K1504" s="3" t="b">
        <x:v>0</x:v>
      </x:c>
      <x:c r="L1504" s="2" t="n">
        <x:v>25</x:v>
      </x:c>
    </x:row>
    <x:row r="1505" ht="22" customHeight="1">
      <x:c r="A1505" s="2" t="str">
        <x:v>2026-01</x:v>
      </x:c>
      <x:c r="B1505" s="2" t="str">
        <x:v>20</x:v>
      </x:c>
      <x:c r="C1505" s="2" t="str">
        <x:v>Andorra</x:v>
      </x:c>
      <x:c r="D1505" s="2" t="str">
        <x:v>8481</x:v>
      </x:c>
      <x:c r="E1505" s="2" t="str">
        <x:v>总类（含零件及龙头）</x:v>
      </x:c>
      <x:c r="F1505" s="2" t="str">
        <x:v>中国</x:v>
      </x:c>
      <x:c r="G1505" s="8" t="n">
        <x:v>3629.815</x:v>
      </x:c>
      <x:c r="H1505" s="8" t="n">
        <x:v>3629.815</x:v>
      </x:c>
      <x:c r="I1505" s="8"/>
      <x:c r="J1505" s="8" t="n">
        <x:v>137.16</x:v>
      </x:c>
      <x:c r="K1505" s="3" t="b">
        <x:v>0</x:v>
      </x:c>
      <x:c r="L1505" s="2" t="n">
        <x:v>26</x:v>
      </x:c>
    </x:row>
    <x:row r="1506" ht="22" customHeight="1">
      <x:c r="A1506" s="2" t="str">
        <x:v>2026-01</x:v>
      </x:c>
      <x:c r="B1506" s="2" t="str">
        <x:v>24</x:v>
      </x:c>
      <x:c r="C1506" s="2" t="str">
        <x:v>安哥拉</x:v>
      </x:c>
      <x:c r="D1506" s="2" t="str">
        <x:v>8481</x:v>
      </x:c>
      <x:c r="E1506" s="2" t="str">
        <x:v>总类（含零件及龙头）</x:v>
      </x:c>
      <x:c r="F1506" s="2" t="str">
        <x:v>中国</x:v>
      </x:c>
      <x:c r="G1506" s="8" t="n">
        <x:v>2912358.72</x:v>
      </x:c>
      <x:c r="H1506" s="8" t="n">
        <x:v>2912358.72</x:v>
      </x:c>
      <x:c r="I1506" s="8" t="n">
        <x:v>2750779.09</x:v>
      </x:c>
      <x:c r="J1506" s="8" t="n">
        <x:v>481577.85</x:v>
      </x:c>
      <x:c r="K1506" s="3" t="b">
        <x:v>1</x:v>
      </x:c>
      <x:c r="L1506" s="2" t="n">
        <x:v>26</x:v>
      </x:c>
    </x:row>
    <x:row r="1507" ht="22" customHeight="1">
      <x:c r="A1507" s="2" t="str">
        <x:v>2026-01</x:v>
      </x:c>
      <x:c r="B1507" s="2" t="str">
        <x:v>31</x:v>
      </x:c>
      <x:c r="C1507" s="2" t="str">
        <x:v>阿塞拜疆</x:v>
      </x:c>
      <x:c r="D1507" s="2" t="str">
        <x:v>8481</x:v>
      </x:c>
      <x:c r="E1507" s="2" t="str">
        <x:v>总类（含零件及龙头）</x:v>
      </x:c>
      <x:c r="F1507" s="2" t="str">
        <x:v>中国</x:v>
      </x:c>
      <x:c r="G1507" s="8" t="n">
        <x:v>2331581.17</x:v>
      </x:c>
      <x:c r="H1507" s="8" t="n">
        <x:v>2331581.17</x:v>
      </x:c>
      <x:c r="I1507" s="8"/>
      <x:c r="J1507" s="8" t="n">
        <x:v>339602.17</x:v>
      </x:c>
      <x:c r="K1507" s="3" t="b">
        <x:v>0</x:v>
      </x:c>
      <x:c r="L1507" s="2" t="n">
        <x:v>26</x:v>
      </x:c>
    </x:row>
    <x:row r="1508" ht="22" customHeight="1">
      <x:c r="A1508" s="2" t="str">
        <x:v>2026-01</x:v>
      </x:c>
      <x:c r="B1508" s="2" t="str">
        <x:v>32</x:v>
      </x:c>
      <x:c r="C1508" s="2" t="str">
        <x:v>阿根廷</x:v>
      </x:c>
      <x:c r="D1508" s="2" t="str">
        <x:v>8481</x:v>
      </x:c>
      <x:c r="E1508" s="2" t="str">
        <x:v>总类（含零件及龙头）</x:v>
      </x:c>
      <x:c r="F1508" s="2" t="str">
        <x:v>中国</x:v>
      </x:c>
      <x:c r="G1508" s="8" t="n">
        <x:v>17177548.48</x:v>
      </x:c>
      <x:c r="H1508" s="8" t="n">
        <x:v>17177548.48</x:v>
      </x:c>
      <x:c r="I1508" s="8" t="n">
        <x:v>16587805.05</x:v>
      </x:c>
      <x:c r="J1508" s="8" t="n">
        <x:v>1665503.497</x:v>
      </x:c>
      <x:c r="K1508" s="3" t="b">
        <x:v>0</x:v>
      </x:c>
      <x:c r="L1508" s="2" t="n">
        <x:v>26</x:v>
      </x:c>
    </x:row>
    <x:row r="1509" ht="22" customHeight="1">
      <x:c r="A1509" s="2" t="str">
        <x:v>2026-01</x:v>
      </x:c>
      <x:c r="B1509" s="2" t="str">
        <x:v>36</x:v>
      </x:c>
      <x:c r="C1509" s="2" t="str">
        <x:v>澳大利亚</x:v>
      </x:c>
      <x:c r="D1509" s="2" t="str">
        <x:v>8481</x:v>
      </x:c>
      <x:c r="E1509" s="2" t="str">
        <x:v>总类（含零件及龙头）</x:v>
      </x:c>
      <x:c r="F1509" s="2" t="str">
        <x:v>中国</x:v>
      </x:c>
      <x:c r="G1509" s="8" t="n">
        <x:v>51531301.795</x:v>
      </x:c>
      <x:c r="H1509" s="8" t="n">
        <x:v>51531301.795</x:v>
      </x:c>
      <x:c r="I1509" s="8" t="n">
        <x:v>49934389.133</x:v>
      </x:c>
      <x:c r="J1509" s="8" t="n">
        <x:v>0</x:v>
      </x:c>
      <x:c r="K1509" s="3" t="b">
        <x:v>1</x:v>
      </x:c>
      <x:c r="L1509" s="2" t="n">
        <x:v>26</x:v>
      </x:c>
    </x:row>
    <x:row r="1510" ht="22" customHeight="1">
      <x:c r="A1510" s="2" t="str">
        <x:v>2026-01</x:v>
      </x:c>
      <x:c r="B1510" s="2" t="str">
        <x:v>51</x:v>
      </x:c>
      <x:c r="C1510" s="2" t="str">
        <x:v>亚美尼亚</x:v>
      </x:c>
      <x:c r="D1510" s="2" t="str">
        <x:v>8481</x:v>
      </x:c>
      <x:c r="E1510" s="2" t="str">
        <x:v>总类（含零件及龙头）</x:v>
      </x:c>
      <x:c r="F1510" s="2" t="str">
        <x:v>中国</x:v>
      </x:c>
      <x:c r="G1510" s="8" t="n">
        <x:v>862166.15</x:v>
      </x:c>
      <x:c r="H1510" s="8" t="n">
        <x:v>862166.15</x:v>
      </x:c>
      <x:c r="I1510" s="8"/>
      <x:c r="J1510" s="8" t="n">
        <x:v>103481.688</x:v>
      </x:c>
      <x:c r="K1510" s="3" t="b">
        <x:v>0</x:v>
      </x:c>
      <x:c r="L1510" s="2" t="n">
        <x:v>26</x:v>
      </x:c>
    </x:row>
    <x:row r="1511" ht="22" customHeight="1">
      <x:c r="A1511" s="2" t="str">
        <x:v>2026-01</x:v>
      </x:c>
      <x:c r="B1511" s="2" t="str">
        <x:v>52</x:v>
      </x:c>
      <x:c r="C1511" s="2" t="str">
        <x:v>巴巴多斯</x:v>
      </x:c>
      <x:c r="D1511" s="2" t="str">
        <x:v>8481</x:v>
      </x:c>
      <x:c r="E1511" s="2" t="str">
        <x:v>总类（含零件及龙头）</x:v>
      </x:c>
      <x:c r="F1511" s="2" t="str">
        <x:v>中国</x:v>
      </x:c>
      <x:c r="G1511" s="8" t="n">
        <x:v>121552.5</x:v>
      </x:c>
      <x:c r="H1511" s="8" t="n">
        <x:v>121552.5</x:v>
      </x:c>
      <x:c r="I1511" s="8"/>
      <x:c r="J1511" s="8" t="n">
        <x:v>17443</x:v>
      </x:c>
      <x:c r="K1511" s="3" t="b">
        <x:v>0</x:v>
      </x:c>
      <x:c r="L1511" s="2" t="n">
        <x:v>26</x:v>
      </x:c>
    </x:row>
    <x:row r="1512" ht="22" customHeight="1">
      <x:c r="A1512" s="2" t="str">
        <x:v>2026-01</x:v>
      </x:c>
      <x:c r="B1512" s="2" t="str">
        <x:v>56</x:v>
      </x:c>
      <x:c r="C1512" s="2" t="str">
        <x:v>比利时</x:v>
      </x:c>
      <x:c r="D1512" s="2" t="str">
        <x:v>8481</x:v>
      </x:c>
      <x:c r="E1512" s="2" t="str">
        <x:v>总类（含零件及龙头）</x:v>
      </x:c>
      <x:c r="F1512" s="2" t="str">
        <x:v>中国</x:v>
      </x:c>
      <x:c r="G1512" s="8" t="n">
        <x:v>5548720.824</x:v>
      </x:c>
      <x:c r="H1512" s="8" t="n">
        <x:v>5548720.824</x:v>
      </x:c>
      <x:c r="I1512" s="8"/>
      <x:c r="J1512" s="8" t="n">
        <x:v>288705.28</x:v>
      </x:c>
      <x:c r="K1512" s="3" t="b">
        <x:v>0</x:v>
      </x:c>
      <x:c r="L1512" s="2" t="n">
        <x:v>26</x:v>
      </x:c>
    </x:row>
    <x:row r="1513" ht="22" customHeight="1">
      <x:c r="A1513" s="2" t="str">
        <x:v>2026-01</x:v>
      </x:c>
      <x:c r="B1513" s="2" t="str">
        <x:v>60</x:v>
      </x:c>
      <x:c r="C1513" s="2" t="str">
        <x:v>Bermuda</x:v>
      </x:c>
      <x:c r="D1513" s="2" t="str">
        <x:v>8481</x:v>
      </x:c>
      <x:c r="E1513" s="2" t="str">
        <x:v>总类（含零件及龙头）</x:v>
      </x:c>
      <x:c r="F1513" s="2" t="str">
        <x:v>中国</x:v>
      </x:c>
      <x:c r="G1513" s="8" t="n">
        <x:v>1364.78</x:v>
      </x:c>
      <x:c r="H1513" s="8"/>
      <x:c r="I1513" s="8" t="n">
        <x:v>1364.78</x:v>
      </x:c>
      <x:c r="J1513" s="8" t="n">
        <x:v>50</x:v>
      </x:c>
      <x:c r="K1513" s="3" t="b">
        <x:v>0</x:v>
      </x:c>
      <x:c r="L1513" s="2" t="n">
        <x:v>26</x:v>
      </x:c>
    </x:row>
    <x:row r="1514" ht="22" customHeight="1">
      <x:c r="A1514" s="2" t="str">
        <x:v>2026-01</x:v>
      </x:c>
      <x:c r="B1514" s="2" t="str">
        <x:v>68</x:v>
      </x:c>
      <x:c r="C1514" s="2" t="str">
        <x:v>玻利维亚</x:v>
      </x:c>
      <x:c r="D1514" s="2" t="str">
        <x:v>8481</x:v>
      </x:c>
      <x:c r="E1514" s="2" t="str">
        <x:v>总类（含零件及龙头）</x:v>
      </x:c>
      <x:c r="F1514" s="2" t="str">
        <x:v>中国</x:v>
      </x:c>
      <x:c r="G1514" s="8" t="n">
        <x:v>1379979</x:v>
      </x:c>
      <x:c r="H1514" s="8" t="n">
        <x:v>1379979</x:v>
      </x:c>
      <x:c r="I1514" s="8" t="n">
        <x:v>1268301</x:v>
      </x:c>
      <x:c r="J1514" s="8" t="n">
        <x:v>34367.815</x:v>
      </x:c>
      <x:c r="K1514" s="3" t="b">
        <x:v>1</x:v>
      </x:c>
      <x:c r="L1514" s="2" t="n">
        <x:v>26</x:v>
      </x:c>
    </x:row>
    <x:row r="1515" ht="22" customHeight="1">
      <x:c r="A1515" s="2" t="str">
        <x:v>2026-01</x:v>
      </x:c>
      <x:c r="B1515" s="2" t="str">
        <x:v>70</x:v>
      </x:c>
      <x:c r="C1515" s="2" t="str">
        <x:v>波黑</x:v>
      </x:c>
      <x:c r="D1515" s="2" t="str">
        <x:v>8481</x:v>
      </x:c>
      <x:c r="E1515" s="2" t="str">
        <x:v>总类（含零件及龙头）</x:v>
      </x:c>
      <x:c r="F1515" s="2" t="str">
        <x:v>中国</x:v>
      </x:c>
      <x:c r="G1515" s="8" t="n">
        <x:v>724500.282</x:v>
      </x:c>
      <x:c r="H1515" s="8" t="n">
        <x:v>724500.282</x:v>
      </x:c>
      <x:c r="I1515" s="8"/>
      <x:c r="J1515" s="8" t="n">
        <x:v>75324.66</x:v>
      </x:c>
      <x:c r="K1515" s="3" t="b">
        <x:v>0</x:v>
      </x:c>
      <x:c r="L1515" s="2" t="n">
        <x:v>26</x:v>
      </x:c>
    </x:row>
    <x:row r="1516" ht="22" customHeight="1">
      <x:c r="A1516" s="2" t="str">
        <x:v>2026-01</x:v>
      </x:c>
      <x:c r="B1516" s="2" t="str">
        <x:v>76</x:v>
      </x:c>
      <x:c r="C1516" s="2" t="str">
        <x:v>巴西</x:v>
      </x:c>
      <x:c r="D1516" s="2" t="str">
        <x:v>8481</x:v>
      </x:c>
      <x:c r="E1516" s="2" t="str">
        <x:v>总类（含零件及龙头）</x:v>
      </x:c>
      <x:c r="F1516" s="2" t="str">
        <x:v>中国</x:v>
      </x:c>
      <x:c r="G1516" s="8" t="n">
        <x:v>46870133</x:v>
      </x:c>
      <x:c r="H1516" s="8" t="n">
        <x:v>46870133</x:v>
      </x:c>
      <x:c r="I1516" s="8" t="n">
        <x:v>44405959</x:v>
      </x:c>
      <x:c r="J1516" s="8" t="n">
        <x:v>5839234.994</x:v>
      </x:c>
      <x:c r="K1516" s="3" t="b">
        <x:v>1</x:v>
      </x:c>
      <x:c r="L1516" s="2" t="n">
        <x:v>26</x:v>
      </x:c>
    </x:row>
    <x:row r="1517" ht="22" customHeight="1">
      <x:c r="A1517" s="2" t="str">
        <x:v>2026-01</x:v>
      </x:c>
      <x:c r="B1517" s="2" t="str">
        <x:v>84</x:v>
      </x:c>
      <x:c r="C1517" s="2" t="str">
        <x:v>Belize</x:v>
      </x:c>
      <x:c r="D1517" s="2" t="str">
        <x:v>8481</x:v>
      </x:c>
      <x:c r="E1517" s="2" t="str">
        <x:v>总类（含零件及龙头）</x:v>
      </x:c>
      <x:c r="F1517" s="2" t="str">
        <x:v>中国</x:v>
      </x:c>
      <x:c r="G1517" s="8" t="n">
        <x:v>144391.64</x:v>
      </x:c>
      <x:c r="H1517" s="8" t="n">
        <x:v>144391.64</x:v>
      </x:c>
      <x:c r="I1517" s="8"/>
      <x:c r="J1517" s="8" t="n">
        <x:v>60749.198</x:v>
      </x:c>
      <x:c r="K1517" s="3" t="b">
        <x:v>0</x:v>
      </x:c>
      <x:c r="L1517" s="2" t="n">
        <x:v>26</x:v>
      </x:c>
    </x:row>
    <x:row r="1518" ht="22" customHeight="1">
      <x:c r="A1518" s="2" t="str">
        <x:v>2026-01</x:v>
      </x:c>
      <x:c r="B1518" s="2" t="str">
        <x:v>100</x:v>
      </x:c>
      <x:c r="C1518" s="2" t="str">
        <x:v>保加利亚</x:v>
      </x:c>
      <x:c r="D1518" s="2" t="str">
        <x:v>8481</x:v>
      </x:c>
      <x:c r="E1518" s="2" t="str">
        <x:v>总类（含零件及龙头）</x:v>
      </x:c>
      <x:c r="F1518" s="2" t="str">
        <x:v>中国</x:v>
      </x:c>
      <x:c r="G1518" s="8" t="n">
        <x:v>6177972.737</x:v>
      </x:c>
      <x:c r="H1518" s="8" t="n">
        <x:v>6177972.737</x:v>
      </x:c>
      <x:c r="I1518" s="8"/>
      <x:c r="J1518" s="8" t="n">
        <x:v>683851.447</x:v>
      </x:c>
      <x:c r="K1518" s="3" t="b">
        <x:v>1</x:v>
      </x:c>
      <x:c r="L1518" s="2" t="n">
        <x:v>26</x:v>
      </x:c>
    </x:row>
    <x:row r="1519" ht="22" customHeight="1">
      <x:c r="A1519" s="2" t="str">
        <x:v>2026-01</x:v>
      </x:c>
      <x:c r="B1519" s="2" t="str">
        <x:v>124</x:v>
      </x:c>
      <x:c r="C1519" s="2" t="str">
        <x:v>加拿大</x:v>
      </x:c>
      <x:c r="D1519" s="2" t="str">
        <x:v>8481</x:v>
      </x:c>
      <x:c r="E1519" s="2" t="str">
        <x:v>总类（含零件及龙头）</x:v>
      </x:c>
      <x:c r="F1519" s="2" t="str">
        <x:v>中国</x:v>
      </x:c>
      <x:c r="G1519" s="8" t="n">
        <x:v>54493105.893</x:v>
      </x:c>
      <x:c r="H1519" s="8"/>
      <x:c r="I1519" s="8" t="n">
        <x:v>54493105.893</x:v>
      </x:c>
      <x:c r="J1519" s="8"/>
      <x:c r="K1519" s="3" t="b">
        <x:v>0</x:v>
      </x:c>
      <x:c r="L1519" s="2" t="n">
        <x:v>26</x:v>
      </x:c>
    </x:row>
    <x:row r="1520" ht="22" customHeight="1">
      <x:c r="A1520" s="2" t="str">
        <x:v>2026-01</x:v>
      </x:c>
      <x:c r="B1520" s="2" t="str">
        <x:v>152</x:v>
      </x:c>
      <x:c r="C1520" s="2" t="str">
        <x:v>智利</x:v>
      </x:c>
      <x:c r="D1520" s="2" t="str">
        <x:v>8481</x:v>
      </x:c>
      <x:c r="E1520" s="2" t="str">
        <x:v>总类（含零件及龙头）</x:v>
      </x:c>
      <x:c r="F1520" s="2" t="str">
        <x:v>中国</x:v>
      </x:c>
      <x:c r="G1520" s="8" t="n">
        <x:v>11212808.741</x:v>
      </x:c>
      <x:c r="H1520" s="8" t="n">
        <x:v>11212808.741</x:v>
      </x:c>
      <x:c r="I1520" s="8" t="n">
        <x:v>10535008.48</x:v>
      </x:c>
      <x:c r="J1520" s="8" t="n">
        <x:v>1278762.519</x:v>
      </x:c>
      <x:c r="K1520" s="3" t="b">
        <x:v>0</x:v>
      </x:c>
      <x:c r="L1520" s="2" t="n">
        <x:v>26</x:v>
      </x:c>
    </x:row>
    <x:row r="1521" ht="22" customHeight="1">
      <x:c r="A1521" s="2" t="str">
        <x:v>2026-01</x:v>
      </x:c>
      <x:c r="B1521" s="2" t="str">
        <x:v>170</x:v>
      </x:c>
      <x:c r="C1521" s="2" t="str">
        <x:v>哥伦比亚</x:v>
      </x:c>
      <x:c r="D1521" s="2" t="str">
        <x:v>8481</x:v>
      </x:c>
      <x:c r="E1521" s="2" t="str">
        <x:v>总类（含零件及龙头）</x:v>
      </x:c>
      <x:c r="F1521" s="2" t="str">
        <x:v>中国</x:v>
      </x:c>
      <x:c r="G1521" s="8" t="n">
        <x:v>11122631.53</x:v>
      </x:c>
      <x:c r="H1521" s="8" t="n">
        <x:v>11122631.53</x:v>
      </x:c>
      <x:c r="I1521" s="8" t="n">
        <x:v>10736162.81</x:v>
      </x:c>
      <x:c r="J1521" s="8" t="n">
        <x:v>1504777.59</x:v>
      </x:c>
      <x:c r="K1521" s="3" t="b">
        <x:v>0</x:v>
      </x:c>
      <x:c r="L1521" s="2" t="n">
        <x:v>26</x:v>
      </x:c>
    </x:row>
    <x:row r="1522" ht="22" customHeight="1">
      <x:c r="A1522" s="2" t="str">
        <x:v>2026-01</x:v>
      </x:c>
      <x:c r="B1522" s="2" t="str">
        <x:v>191</x:v>
      </x:c>
      <x:c r="C1522" s="2" t="str">
        <x:v>克罗地亚</x:v>
      </x:c>
      <x:c r="D1522" s="2" t="str">
        <x:v>8481</x:v>
      </x:c>
      <x:c r="E1522" s="2" t="str">
        <x:v>总类（含零件及龙头）</x:v>
      </x:c>
      <x:c r="F1522" s="2" t="str">
        <x:v>中国</x:v>
      </x:c>
      <x:c r="G1522" s="8" t="n">
        <x:v>1242818</x:v>
      </x:c>
      <x:c r="H1522" s="8" t="n">
        <x:v>1242818</x:v>
      </x:c>
      <x:c r="I1522" s="8"/>
      <x:c r="J1522" s="8" t="n">
        <x:v>131751.995</x:v>
      </x:c>
      <x:c r="K1522" s="3" t="b">
        <x:v>0</x:v>
      </x:c>
      <x:c r="L1522" s="2" t="n">
        <x:v>26</x:v>
      </x:c>
    </x:row>
    <x:row r="1523" ht="22" customHeight="1">
      <x:c r="A1523" s="2" t="str">
        <x:v>2026-01</x:v>
      </x:c>
      <x:c r="B1523" s="2" t="str">
        <x:v>203</x:v>
      </x:c>
      <x:c r="C1523" s="2" t="str">
        <x:v>捷克</x:v>
      </x:c>
      <x:c r="D1523" s="2" t="str">
        <x:v>8481</x:v>
      </x:c>
      <x:c r="E1523" s="2" t="str">
        <x:v>总类（含零件及龙头）</x:v>
      </x:c>
      <x:c r="F1523" s="2" t="str">
        <x:v>中国</x:v>
      </x:c>
      <x:c r="G1523" s="8" t="n">
        <x:v>15500301</x:v>
      </x:c>
      <x:c r="H1523" s="8" t="n">
        <x:v>15500301</x:v>
      </x:c>
      <x:c r="I1523" s="8" t="n">
        <x:v>15104568</x:v>
      </x:c>
      <x:c r="J1523" s="8" t="n">
        <x:v>1039464.491</x:v>
      </x:c>
      <x:c r="K1523" s="3" t="b">
        <x:v>1</x:v>
      </x:c>
      <x:c r="L1523" s="2" t="n">
        <x:v>26</x:v>
      </x:c>
    </x:row>
    <x:row r="1524" ht="22" customHeight="1">
      <x:c r="A1524" s="2" t="str">
        <x:v>2026-01</x:v>
      </x:c>
      <x:c r="B1524" s="2" t="str">
        <x:v>208</x:v>
      </x:c>
      <x:c r="C1524" s="2" t="str">
        <x:v>丹麦</x:v>
      </x:c>
      <x:c r="D1524" s="2" t="str">
        <x:v>8481</x:v>
      </x:c>
      <x:c r="E1524" s="2" t="str">
        <x:v>总类（含零件及龙头）</x:v>
      </x:c>
      <x:c r="F1524" s="2" t="str">
        <x:v>中国</x:v>
      </x:c>
      <x:c r="G1524" s="8" t="n">
        <x:v>21013013.617</x:v>
      </x:c>
      <x:c r="H1524" s="8" t="n">
        <x:v>21013013.617</x:v>
      </x:c>
      <x:c r="I1524" s="8"/>
      <x:c r="J1524" s="8" t="n">
        <x:v>1759871</x:v>
      </x:c>
      <x:c r="K1524" s="3" t="b">
        <x:v>0</x:v>
      </x:c>
      <x:c r="L1524" s="2" t="n">
        <x:v>26</x:v>
      </x:c>
    </x:row>
    <x:row r="1525" ht="22" customHeight="1">
      <x:c r="A1525" s="2" t="str">
        <x:v>2026-01</x:v>
      </x:c>
      <x:c r="B1525" s="2" t="str">
        <x:v>214</x:v>
      </x:c>
      <x:c r="C1525" s="2" t="str">
        <x:v>多米尼加共和国</x:v>
      </x:c>
      <x:c r="D1525" s="2" t="str">
        <x:v>8481</x:v>
      </x:c>
      <x:c r="E1525" s="2" t="str">
        <x:v>总类（含零件及龙头）</x:v>
      </x:c>
      <x:c r="F1525" s="2" t="str">
        <x:v>中国</x:v>
      </x:c>
      <x:c r="G1525" s="8" t="n">
        <x:v>3044558.287</x:v>
      </x:c>
      <x:c r="H1525" s="8" t="n">
        <x:v>3044558.287</x:v>
      </x:c>
      <x:c r="I1525" s="8" t="n">
        <x:v>2881959.768</x:v>
      </x:c>
      <x:c r="J1525" s="8" t="n">
        <x:v>433783.298</x:v>
      </x:c>
      <x:c r="K1525" s="3" t="b">
        <x:v>0</x:v>
      </x:c>
      <x:c r="L1525" s="2" t="n">
        <x:v>26</x:v>
      </x:c>
    </x:row>
    <x:row r="1526" ht="22" customHeight="1">
      <x:c r="A1526" s="2" t="str">
        <x:v>2026-01</x:v>
      </x:c>
      <x:c r="B1526" s="2" t="str">
        <x:v>218</x:v>
      </x:c>
      <x:c r="C1526" s="2" t="str">
        <x:v>厄瓜多尔</x:v>
      </x:c>
      <x:c r="D1526" s="2" t="str">
        <x:v>8481</x:v>
      </x:c>
      <x:c r="E1526" s="2" t="str">
        <x:v>总类（含零件及龙头）</x:v>
      </x:c>
      <x:c r="F1526" s="2" t="str">
        <x:v>中国</x:v>
      </x:c>
      <x:c r="G1526" s="8" t="n">
        <x:v>4521710.841</x:v>
      </x:c>
      <x:c r="H1526" s="8" t="n">
        <x:v>4521710.841</x:v>
      </x:c>
      <x:c r="I1526" s="8" t="n">
        <x:v>4369685.519</x:v>
      </x:c>
      <x:c r="J1526" s="8" t="n">
        <x:v>601774.505</x:v>
      </x:c>
      <x:c r="K1526" s="3" t="b">
        <x:v>0</x:v>
      </x:c>
      <x:c r="L1526" s="2" t="n">
        <x:v>26</x:v>
      </x:c>
    </x:row>
    <x:row r="1527" ht="22" customHeight="1">
      <x:c r="A1527" s="2" t="str">
        <x:v>2026-01</x:v>
      </x:c>
      <x:c r="B1527" s="2" t="str">
        <x:v>222</x:v>
      </x:c>
      <x:c r="C1527" s="2" t="str">
        <x:v>萨尔瓦多</x:v>
      </x:c>
      <x:c r="D1527" s="2" t="str">
        <x:v>8481</x:v>
      </x:c>
      <x:c r="E1527" s="2" t="str">
        <x:v>总类（含零件及龙头）</x:v>
      </x:c>
      <x:c r="F1527" s="2" t="str">
        <x:v>中国</x:v>
      </x:c>
      <x:c r="G1527" s="8" t="n">
        <x:v>1755991.47</x:v>
      </x:c>
      <x:c r="H1527" s="8" t="n">
        <x:v>1755991.47</x:v>
      </x:c>
      <x:c r="I1527" s="8"/>
      <x:c r="J1527" s="8" t="n">
        <x:v>307934.03</x:v>
      </x:c>
      <x:c r="K1527" s="3" t="b">
        <x:v>0</x:v>
      </x:c>
      <x:c r="L1527" s="2" t="n">
        <x:v>26</x:v>
      </x:c>
    </x:row>
    <x:row r="1528" ht="22" customHeight="1">
      <x:c r="A1528" s="2" t="str">
        <x:v>2026-01</x:v>
      </x:c>
      <x:c r="B1528" s="2" t="str">
        <x:v>233</x:v>
      </x:c>
      <x:c r="C1528" s="2" t="str">
        <x:v>爱沙尼亚</x:v>
      </x:c>
      <x:c r="D1528" s="2" t="str">
        <x:v>8481</x:v>
      </x:c>
      <x:c r="E1528" s="2" t="str">
        <x:v>总类（含零件及龙头）</x:v>
      </x:c>
      <x:c r="F1528" s="2" t="str">
        <x:v>中国</x:v>
      </x:c>
      <x:c r="G1528" s="8" t="n">
        <x:v>1277181.46</x:v>
      </x:c>
      <x:c r="H1528" s="8" t="n">
        <x:v>1277181.46</x:v>
      </x:c>
      <x:c r="I1528" s="8"/>
      <x:c r="J1528" s="8" t="n">
        <x:v>88980.85</x:v>
      </x:c>
      <x:c r="K1528" s="3" t="b">
        <x:v>0</x:v>
      </x:c>
      <x:c r="L1528" s="2" t="n">
        <x:v>26</x:v>
      </x:c>
    </x:row>
    <x:row r="1529" ht="22" customHeight="1">
      <x:c r="A1529" s="2" t="str">
        <x:v>2026-01</x:v>
      </x:c>
      <x:c r="B1529" s="2" t="str">
        <x:v>234</x:v>
      </x:c>
      <x:c r="C1529" s="2" t="str">
        <x:v>Faroe Isds</x:v>
      </x:c>
      <x:c r="D1529" s="2" t="str">
        <x:v>8481</x:v>
      </x:c>
      <x:c r="E1529" s="2" t="str">
        <x:v>总类（含零件及龙头）</x:v>
      </x:c>
      <x:c r="F1529" s="2" t="str">
        <x:v>中国</x:v>
      </x:c>
      <x:c r="G1529" s="8" t="n">
        <x:v>107870.565</x:v>
      </x:c>
      <x:c r="H1529" s="8" t="n">
        <x:v>107870.565</x:v>
      </x:c>
      <x:c r="I1529" s="8" t="n">
        <x:v>103735.41</x:v>
      </x:c>
      <x:c r="J1529" s="8" t="n">
        <x:v>5761.52</x:v>
      </x:c>
      <x:c r="K1529" s="3" t="b">
        <x:v>0</x:v>
      </x:c>
      <x:c r="L1529" s="2" t="n">
        <x:v>26</x:v>
      </x:c>
    </x:row>
    <x:row r="1530" ht="22" customHeight="1">
      <x:c r="A1530" s="2" t="str">
        <x:v>2026-01</x:v>
      </x:c>
      <x:c r="B1530" s="2" t="str">
        <x:v>242</x:v>
      </x:c>
      <x:c r="C1530" s="2" t="str">
        <x:v>Fiji</x:v>
      </x:c>
      <x:c r="D1530" s="2" t="str">
        <x:v>8481</x:v>
      </x:c>
      <x:c r="E1530" s="2" t="str">
        <x:v>总类（含零件及龙头）</x:v>
      </x:c>
      <x:c r="F1530" s="2" t="str">
        <x:v>中国</x:v>
      </x:c>
      <x:c r="G1530" s="8" t="n">
        <x:v>404805.495</x:v>
      </x:c>
      <x:c r="H1530" s="8" t="n">
        <x:v>404805.495</x:v>
      </x:c>
      <x:c r="I1530" s="8"/>
      <x:c r="J1530" s="8" t="n">
        <x:v>33445.62</x:v>
      </x:c>
      <x:c r="K1530" s="3" t="b">
        <x:v>0</x:v>
      </x:c>
      <x:c r="L1530" s="2" t="n">
        <x:v>26</x:v>
      </x:c>
    </x:row>
    <x:row r="1531" ht="22" customHeight="1">
      <x:c r="A1531" s="2" t="str">
        <x:v>2026-01</x:v>
      </x:c>
      <x:c r="B1531" s="2" t="str">
        <x:v>246</x:v>
      </x:c>
      <x:c r="C1531" s="2" t="str">
        <x:v>芬兰</x:v>
      </x:c>
      <x:c r="D1531" s="2" t="str">
        <x:v>8481</x:v>
      </x:c>
      <x:c r="E1531" s="2" t="str">
        <x:v>总类（含零件及龙头）</x:v>
      </x:c>
      <x:c r="F1531" s="2" t="str">
        <x:v>中国</x:v>
      </x:c>
      <x:c r="G1531" s="8" t="n">
        <x:v>6090640.68</x:v>
      </x:c>
      <x:c r="H1531" s="8" t="n">
        <x:v>6090640.68</x:v>
      </x:c>
      <x:c r="I1531" s="8"/>
      <x:c r="J1531" s="8" t="n">
        <x:v>323575.029</x:v>
      </x:c>
      <x:c r="K1531" s="3" t="b">
        <x:v>1</x:v>
      </x:c>
      <x:c r="L1531" s="2" t="n">
        <x:v>26</x:v>
      </x:c>
    </x:row>
    <x:row r="1532" ht="22" customHeight="1">
      <x:c r="A1532" s="2" t="str">
        <x:v>2026-01</x:v>
      </x:c>
      <x:c r="B1532" s="2" t="str">
        <x:v>268</x:v>
      </x:c>
      <x:c r="C1532" s="2" t="str">
        <x:v>格鲁吉亚</x:v>
      </x:c>
      <x:c r="D1532" s="2" t="str">
        <x:v>8481</x:v>
      </x:c>
      <x:c r="E1532" s="2" t="str">
        <x:v>总类（含零件及龙头）</x:v>
      </x:c>
      <x:c r="F1532" s="2" t="str">
        <x:v>中国</x:v>
      </x:c>
      <x:c r="G1532" s="8" t="n">
        <x:v>1664130.891</x:v>
      </x:c>
      <x:c r="H1532" s="8" t="n">
        <x:v>1664130.891</x:v>
      </x:c>
      <x:c r="I1532" s="8"/>
      <x:c r="J1532" s="8" t="n">
        <x:v>254669.29</x:v>
      </x:c>
      <x:c r="K1532" s="3" t="b">
        <x:v>0</x:v>
      </x:c>
      <x:c r="L1532" s="2" t="n">
        <x:v>26</x:v>
      </x:c>
    </x:row>
    <x:row r="1533" ht="22" customHeight="1">
      <x:c r="A1533" s="2" t="str">
        <x:v>2026-01</x:v>
      </x:c>
      <x:c r="B1533" s="2" t="str">
        <x:v>276</x:v>
      </x:c>
      <x:c r="C1533" s="2" t="str">
        <x:v>德国</x:v>
      </x:c>
      <x:c r="D1533" s="2" t="str">
        <x:v>8481</x:v>
      </x:c>
      <x:c r="E1533" s="2" t="str">
        <x:v>总类（含零件及龙头）</x:v>
      </x:c>
      <x:c r="F1533" s="2" t="str">
        <x:v>中国</x:v>
      </x:c>
      <x:c r="G1533" s="8" t="n">
        <x:v>98053341.592</x:v>
      </x:c>
      <x:c r="H1533" s="8" t="n">
        <x:v>98053341.592</x:v>
      </x:c>
      <x:c r="I1533" s="8"/>
      <x:c r="J1533" s="8" t="n">
        <x:v>6081639.922</x:v>
      </x:c>
      <x:c r="K1533" s="3" t="b">
        <x:v>1</x:v>
      </x:c>
      <x:c r="L1533" s="2" t="n">
        <x:v>26</x:v>
      </x:c>
    </x:row>
    <x:row r="1534" ht="22" customHeight="1">
      <x:c r="A1534" s="2" t="str">
        <x:v>2026-01</x:v>
      </x:c>
      <x:c r="B1534" s="2" t="str">
        <x:v>288</x:v>
      </x:c>
      <x:c r="C1534" s="2" t="str">
        <x:v>加纳</x:v>
      </x:c>
      <x:c r="D1534" s="2" t="str">
        <x:v>8481</x:v>
      </x:c>
      <x:c r="E1534" s="2" t="str">
        <x:v>总类（含零件及龙头）</x:v>
      </x:c>
      <x:c r="F1534" s="2" t="str">
        <x:v>中国</x:v>
      </x:c>
      <x:c r="G1534" s="8" t="n">
        <x:v>967733.498</x:v>
      </x:c>
      <x:c r="H1534" s="8" t="n">
        <x:v>967733.498</x:v>
      </x:c>
      <x:c r="I1534" s="8"/>
      <x:c r="J1534" s="8" t="n">
        <x:v>946985.462</x:v>
      </x:c>
      <x:c r="K1534" s="3" t="b">
        <x:v>0</x:v>
      </x:c>
      <x:c r="L1534" s="2" t="n">
        <x:v>26</x:v>
      </x:c>
    </x:row>
    <x:row r="1535" ht="22" customHeight="1">
      <x:c r="A1535" s="2" t="str">
        <x:v>2026-01</x:v>
      </x:c>
      <x:c r="B1535" s="2" t="str">
        <x:v>296</x:v>
      </x:c>
      <x:c r="C1535" s="2" t="str">
        <x:v>Kiribati</x:v>
      </x:c>
      <x:c r="D1535" s="2" t="str">
        <x:v>8481</x:v>
      </x:c>
      <x:c r="E1535" s="2" t="str">
        <x:v>总类（含零件及龙头）</x:v>
      </x:c>
      <x:c r="F1535" s="2" t="str">
        <x:v>中国</x:v>
      </x:c>
      <x:c r="G1535" s="8" t="n">
        <x:v>5422.72</x:v>
      </x:c>
      <x:c r="H1535" s="8" t="n">
        <x:v>5422.72</x:v>
      </x:c>
      <x:c r="I1535" s="8"/>
      <x:c r="J1535" s="8" t="n">
        <x:v>107.944</x:v>
      </x:c>
      <x:c r="K1535" s="3" t="b">
        <x:v>1</x:v>
      </x:c>
      <x:c r="L1535" s="2" t="n">
        <x:v>26</x:v>
      </x:c>
    </x:row>
    <x:row r="1536" ht="22" customHeight="1">
      <x:c r="A1536" s="2" t="str">
        <x:v>2026-01</x:v>
      </x:c>
      <x:c r="B1536" s="2" t="str">
        <x:v>300</x:v>
      </x:c>
      <x:c r="C1536" s="2" t="str">
        <x:v>希腊</x:v>
      </x:c>
      <x:c r="D1536" s="2" t="str">
        <x:v>8481</x:v>
      </x:c>
      <x:c r="E1536" s="2" t="str">
        <x:v>总类（含零件及龙头）</x:v>
      </x:c>
      <x:c r="F1536" s="2" t="str">
        <x:v>中国</x:v>
      </x:c>
      <x:c r="G1536" s="8" t="n">
        <x:v>5453969.215</x:v>
      </x:c>
      <x:c r="H1536" s="8" t="n">
        <x:v>5453969.215</x:v>
      </x:c>
      <x:c r="I1536" s="8"/>
      <x:c r="J1536" s="8" t="n">
        <x:v>749935</x:v>
      </x:c>
      <x:c r="K1536" s="3" t="b">
        <x:v>0</x:v>
      </x:c>
      <x:c r="L1536" s="2" t="n">
        <x:v>26</x:v>
      </x:c>
    </x:row>
    <x:row r="1537" ht="22" customHeight="1">
      <x:c r="A1537" s="2" t="str">
        <x:v>2026-01</x:v>
      </x:c>
      <x:c r="B1537" s="2" t="str">
        <x:v>308</x:v>
      </x:c>
      <x:c r="C1537" s="2" t="str">
        <x:v>Grenada</x:v>
      </x:c>
      <x:c r="D1537" s="2" t="str">
        <x:v>8481</x:v>
      </x:c>
      <x:c r="E1537" s="2" t="str">
        <x:v>总类（含零件及龙头）</x:v>
      </x:c>
      <x:c r="F1537" s="2" t="str">
        <x:v>中国</x:v>
      </x:c>
      <x:c r="G1537" s="8" t="n">
        <x:v>10794.156</x:v>
      </x:c>
      <x:c r="H1537" s="8" t="n">
        <x:v>10794.156</x:v>
      </x:c>
      <x:c r="I1537" s="8"/>
      <x:c r="J1537" s="8" t="n">
        <x:v>1457.2</x:v>
      </x:c>
      <x:c r="K1537" s="3" t="b">
        <x:v>0</x:v>
      </x:c>
      <x:c r="L1537" s="2" t="n">
        <x:v>26</x:v>
      </x:c>
    </x:row>
    <x:row r="1538" ht="22" customHeight="1">
      <x:c r="A1538" s="2" t="str">
        <x:v>2026-01</x:v>
      </x:c>
      <x:c r="B1538" s="2" t="str">
        <x:v>320</x:v>
      </x:c>
      <x:c r="C1538" s="2" t="str">
        <x:v>危地马拉</x:v>
      </x:c>
      <x:c r="D1538" s="2" t="str">
        <x:v>8481</x:v>
      </x:c>
      <x:c r="E1538" s="2" t="str">
        <x:v>总类（含零件及龙头）</x:v>
      </x:c>
      <x:c r="F1538" s="2" t="str">
        <x:v>中国</x:v>
      </x:c>
      <x:c r="G1538" s="8" t="n">
        <x:v>3499972</x:v>
      </x:c>
      <x:c r="H1538" s="8" t="n">
        <x:v>3499972</x:v>
      </x:c>
      <x:c r="I1538" s="8"/>
      <x:c r="J1538" s="8" t="n">
        <x:v>460882</x:v>
      </x:c>
      <x:c r="K1538" s="3" t="b">
        <x:v>0</x:v>
      </x:c>
      <x:c r="L1538" s="2" t="n">
        <x:v>26</x:v>
      </x:c>
    </x:row>
    <x:row r="1539" ht="22" customHeight="1">
      <x:c r="A1539" s="2" t="str">
        <x:v>2026-01</x:v>
      </x:c>
      <x:c r="B1539" s="2" t="str">
        <x:v>328</x:v>
      </x:c>
      <x:c r="C1539" s="2" t="str">
        <x:v>圭亚那</x:v>
      </x:c>
      <x:c r="D1539" s="2" t="str">
        <x:v>8481</x:v>
      </x:c>
      <x:c r="E1539" s="2" t="str">
        <x:v>总类（含零件及龙头）</x:v>
      </x:c>
      <x:c r="F1539" s="2" t="str">
        <x:v>中国</x:v>
      </x:c>
      <x:c r="G1539" s="8" t="n">
        <x:v>750896.618</x:v>
      </x:c>
      <x:c r="H1539" s="8" t="n">
        <x:v>750896.618</x:v>
      </x:c>
      <x:c r="I1539" s="8" t="n">
        <x:v>739094.884</x:v>
      </x:c>
      <x:c r="J1539" s="8" t="n">
        <x:v>92633.5</x:v>
      </x:c>
      <x:c r="K1539" s="3" t="b">
        <x:v>0</x:v>
      </x:c>
      <x:c r="L1539" s="2" t="n">
        <x:v>26</x:v>
      </x:c>
    </x:row>
    <x:row r="1540" ht="22" customHeight="1">
      <x:c r="A1540" s="2" t="str">
        <x:v>2026-01</x:v>
      </x:c>
      <x:c r="B1540" s="2" t="str">
        <x:v>344</x:v>
      </x:c>
      <x:c r="C1540" s="2" t="str">
        <x:v>中国香港</x:v>
      </x:c>
      <x:c r="D1540" s="2" t="str">
        <x:v>8481</x:v>
      </x:c>
      <x:c r="E1540" s="2" t="str">
        <x:v>总类（含零件及龙头）</x:v>
      </x:c>
      <x:c r="F1540" s="2" t="str">
        <x:v>中国</x:v>
      </x:c>
      <x:c r="G1540" s="8" t="n">
        <x:v>24056781.834</x:v>
      </x:c>
      <x:c r="H1540" s="8" t="n">
        <x:v>24056781.834</x:v>
      </x:c>
      <x:c r="I1540" s="8"/>
      <x:c r="J1540" s="8" t="n">
        <x:v>560080.276</x:v>
      </x:c>
      <x:c r="K1540" s="3" t="b">
        <x:v>1</x:v>
      </x:c>
      <x:c r="L1540" s="2" t="n">
        <x:v>26</x:v>
      </x:c>
    </x:row>
    <x:row r="1541" ht="22" customHeight="1">
      <x:c r="A1541" s="2" t="str">
        <x:v>2026-01</x:v>
      </x:c>
      <x:c r="B1541" s="2" t="str">
        <x:v>348</x:v>
      </x:c>
      <x:c r="C1541" s="2" t="str">
        <x:v>匈牙利</x:v>
      </x:c>
      <x:c r="D1541" s="2" t="str">
        <x:v>8481</x:v>
      </x:c>
      <x:c r="E1541" s="2" t="str">
        <x:v>总类（含零件及龙头）</x:v>
      </x:c>
      <x:c r="F1541" s="2" t="str">
        <x:v>中国</x:v>
      </x:c>
      <x:c r="G1541" s="8" t="n">
        <x:v>6296841.574</x:v>
      </x:c>
      <x:c r="H1541" s="8" t="n">
        <x:v>6296841.574</x:v>
      </x:c>
      <x:c r="I1541" s="8"/>
      <x:c r="J1541" s="8" t="n">
        <x:v>448775</x:v>
      </x:c>
      <x:c r="K1541" s="3" t="b">
        <x:v>0</x:v>
      </x:c>
      <x:c r="L1541" s="2" t="n">
        <x:v>26</x:v>
      </x:c>
    </x:row>
    <x:row r="1542" ht="22" customHeight="1">
      <x:c r="A1542" s="2" t="str">
        <x:v>2026-01</x:v>
      </x:c>
      <x:c r="B1542" s="2" t="str">
        <x:v>352</x:v>
      </x:c>
      <x:c r="C1542" s="2" t="str">
        <x:v>冰岛</x:v>
      </x:c>
      <x:c r="D1542" s="2" t="str">
        <x:v>8481</x:v>
      </x:c>
      <x:c r="E1542" s="2" t="str">
        <x:v>总类（含零件及龙头）</x:v>
      </x:c>
      <x:c r="F1542" s="2" t="str">
        <x:v>中国</x:v>
      </x:c>
      <x:c r="G1542" s="8" t="n">
        <x:v>214064.266</x:v>
      </x:c>
      <x:c r="H1542" s="8" t="n">
        <x:v>214064.266</x:v>
      </x:c>
      <x:c r="I1542" s="8" t="n">
        <x:v>191073.238</x:v>
      </x:c>
      <x:c r="J1542" s="8" t="n">
        <x:v>11554</x:v>
      </x:c>
      <x:c r="K1542" s="3" t="b">
        <x:v>0</x:v>
      </x:c>
      <x:c r="L1542" s="2" t="n">
        <x:v>26</x:v>
      </x:c>
    </x:row>
    <x:row r="1543" ht="22" customHeight="1">
      <x:c r="A1543" s="2" t="str">
        <x:v>2026-01</x:v>
      </x:c>
      <x:c r="B1543" s="2" t="str">
        <x:v>360</x:v>
      </x:c>
      <x:c r="C1543" s="2" t="str">
        <x:v>印度尼西亚</x:v>
      </x:c>
      <x:c r="D1543" s="2" t="str">
        <x:v>8481</x:v>
      </x:c>
      <x:c r="E1543" s="2" t="str">
        <x:v>总类（含零件及龙头）</x:v>
      </x:c>
      <x:c r="F1543" s="2" t="str">
        <x:v>中国</x:v>
      </x:c>
      <x:c r="G1543" s="8" t="n">
        <x:v>64406740.766</x:v>
      </x:c>
      <x:c r="H1543" s="8" t="n">
        <x:v>64406740.766</x:v>
      </x:c>
      <x:c r="I1543" s="8"/>
      <x:c r="J1543" s="8" t="n">
        <x:v>10477333.173</x:v>
      </x:c>
      <x:c r="K1543" s="3" t="b">
        <x:v>0</x:v>
      </x:c>
      <x:c r="L1543" s="2" t="n">
        <x:v>26</x:v>
      </x:c>
    </x:row>
    <x:row r="1544" ht="22" customHeight="1">
      <x:c r="A1544" s="2" t="str">
        <x:v>2026-01</x:v>
      </x:c>
      <x:c r="B1544" s="2" t="str">
        <x:v>372</x:v>
      </x:c>
      <x:c r="C1544" s="2" t="str">
        <x:v>爱尔兰</x:v>
      </x:c>
      <x:c r="D1544" s="2" t="str">
        <x:v>8481</x:v>
      </x:c>
      <x:c r="E1544" s="2" t="str">
        <x:v>总类（含零件及龙头）</x:v>
      </x:c>
      <x:c r="F1544" s="2" t="str">
        <x:v>中国</x:v>
      </x:c>
      <x:c r="G1544" s="8" t="n">
        <x:v>5313349.819</x:v>
      </x:c>
      <x:c r="H1544" s="8" t="n">
        <x:v>5313349.819</x:v>
      </x:c>
      <x:c r="I1544" s="8"/>
      <x:c r="J1544" s="8" t="n">
        <x:v>342491</x:v>
      </x:c>
      <x:c r="K1544" s="3" t="b">
        <x:v>0</x:v>
      </x:c>
      <x:c r="L1544" s="2" t="n">
        <x:v>26</x:v>
      </x:c>
    </x:row>
    <x:row r="1545" ht="22" customHeight="1">
      <x:c r="A1545" s="2" t="str">
        <x:v>2026-01</x:v>
      </x:c>
      <x:c r="B1545" s="2" t="str">
        <x:v>376</x:v>
      </x:c>
      <x:c r="C1545" s="2" t="str">
        <x:v>以色列</x:v>
      </x:c>
      <x:c r="D1545" s="2" t="str">
        <x:v>8481</x:v>
      </x:c>
      <x:c r="E1545" s="2" t="str">
        <x:v>总类（含零件及龙头）</x:v>
      </x:c>
      <x:c r="F1545" s="2" t="str">
        <x:v>中国</x:v>
      </x:c>
      <x:c r="G1545" s="8" t="n">
        <x:v>10187000</x:v>
      </x:c>
      <x:c r="H1545" s="8" t="n">
        <x:v>10187000</x:v>
      </x:c>
      <x:c r="I1545" s="8"/>
      <x:c r="J1545" s="8" t="n">
        <x:v>257057.101</x:v>
      </x:c>
      <x:c r="K1545" s="3" t="b">
        <x:v>1</x:v>
      </x:c>
      <x:c r="L1545" s="2" t="n">
        <x:v>26</x:v>
      </x:c>
    </x:row>
    <x:row r="1546" ht="22" customHeight="1">
      <x:c r="A1546" s="2" t="str">
        <x:v>2026-01</x:v>
      </x:c>
      <x:c r="B1546" s="2" t="str">
        <x:v>380</x:v>
      </x:c>
      <x:c r="C1546" s="2" t="str">
        <x:v>意大利</x:v>
      </x:c>
      <x:c r="D1546" s="2" t="str">
        <x:v>8481</x:v>
      </x:c>
      <x:c r="E1546" s="2" t="str">
        <x:v>总类（含零件及龙头）</x:v>
      </x:c>
      <x:c r="F1546" s="2" t="str">
        <x:v>中国</x:v>
      </x:c>
      <x:c r="G1546" s="8" t="n">
        <x:v>60688562.709</x:v>
      </x:c>
      <x:c r="H1546" s="8" t="n">
        <x:v>60688562.709</x:v>
      </x:c>
      <x:c r="I1546" s="8"/>
      <x:c r="J1546" s="8" t="n">
        <x:v>5728341</x:v>
      </x:c>
      <x:c r="K1546" s="3" t="b">
        <x:v>0</x:v>
      </x:c>
      <x:c r="L1546" s="2" t="n">
        <x:v>26</x:v>
      </x:c>
    </x:row>
    <x:row r="1547" ht="22" customHeight="1">
      <x:c r="A1547" s="2" t="str">
        <x:v>2026-01</x:v>
      </x:c>
      <x:c r="B1547" s="2" t="str">
        <x:v>384</x:v>
      </x:c>
      <x:c r="C1547" s="2" t="str">
        <x:v>科特迪瓦</x:v>
      </x:c>
      <x:c r="D1547" s="2" t="str">
        <x:v>8481</x:v>
      </x:c>
      <x:c r="E1547" s="2" t="str">
        <x:v>总类（含零件及龙头）</x:v>
      </x:c>
      <x:c r="F1547" s="2" t="str">
        <x:v>中国</x:v>
      </x:c>
      <x:c r="G1547" s="8" t="n">
        <x:v>1438382.256</x:v>
      </x:c>
      <x:c r="H1547" s="8" t="n">
        <x:v>1438382.256</x:v>
      </x:c>
      <x:c r="I1547" s="8"/>
      <x:c r="J1547" s="8" t="n">
        <x:v>567662</x:v>
      </x:c>
      <x:c r="K1547" s="3" t="b">
        <x:v>0</x:v>
      </x:c>
      <x:c r="L1547" s="2" t="n">
        <x:v>26</x:v>
      </x:c>
    </x:row>
    <x:row r="1548" ht="22" customHeight="1">
      <x:c r="A1548" s="2" t="str">
        <x:v>2026-01</x:v>
      </x:c>
      <x:c r="B1548" s="2" t="str">
        <x:v>392</x:v>
      </x:c>
      <x:c r="C1548" s="2" t="str">
        <x:v>日本</x:v>
      </x:c>
      <x:c r="D1548" s="2" t="str">
        <x:v>8481</x:v>
      </x:c>
      <x:c r="E1548" s="2" t="str">
        <x:v>总类（含零件及龙头）</x:v>
      </x:c>
      <x:c r="F1548" s="2" t="str">
        <x:v>中国</x:v>
      </x:c>
      <x:c r="G1548" s="8" t="n">
        <x:v>68233513.352</x:v>
      </x:c>
      <x:c r="H1548" s="8" t="n">
        <x:v>68233513.352</x:v>
      </x:c>
      <x:c r="I1548" s="8"/>
      <x:c r="J1548" s="8" t="n">
        <x:v>4027107</x:v>
      </x:c>
      <x:c r="K1548" s="3" t="b">
        <x:v>0</x:v>
      </x:c>
      <x:c r="L1548" s="2" t="n">
        <x:v>26</x:v>
      </x:c>
    </x:row>
    <x:row r="1549" ht="22" customHeight="1">
      <x:c r="A1549" s="2" t="str">
        <x:v>2026-01</x:v>
      </x:c>
      <x:c r="B1549" s="2" t="str">
        <x:v>398</x:v>
      </x:c>
      <x:c r="C1549" s="2" t="str">
        <x:v>哈萨克斯坦</x:v>
      </x:c>
      <x:c r="D1549" s="2" t="str">
        <x:v>8481</x:v>
      </x:c>
      <x:c r="E1549" s="2" t="str">
        <x:v>总类（含零件及龙头）</x:v>
      </x:c>
      <x:c r="F1549" s="2" t="str">
        <x:v>中国</x:v>
      </x:c>
      <x:c r="G1549" s="8" t="n">
        <x:v>12511490.5</x:v>
      </x:c>
      <x:c r="H1549" s="8" t="n">
        <x:v>12511490.5</x:v>
      </x:c>
      <x:c r="I1549" s="8"/>
      <x:c r="J1549" s="8" t="n">
        <x:v>1826219.77</x:v>
      </x:c>
      <x:c r="K1549" s="3" t="b">
        <x:v>0</x:v>
      </x:c>
      <x:c r="L1549" s="2" t="n">
        <x:v>26</x:v>
      </x:c>
    </x:row>
    <x:row r="1550" ht="22" customHeight="1">
      <x:c r="A1550" s="2" t="str">
        <x:v>2026-01</x:v>
      </x:c>
      <x:c r="B1550" s="2" t="str">
        <x:v>417</x:v>
      </x:c>
      <x:c r="C1550" s="2" t="str">
        <x:v>吉尔吉斯斯坦</x:v>
      </x:c>
      <x:c r="D1550" s="2" t="str">
        <x:v>8481</x:v>
      </x:c>
      <x:c r="E1550" s="2" t="str">
        <x:v>总类（含零件及龙头）</x:v>
      </x:c>
      <x:c r="F1550" s="2" t="str">
        <x:v>中国</x:v>
      </x:c>
      <x:c r="G1550" s="8" t="n">
        <x:v>1188158</x:v>
      </x:c>
      <x:c r="H1550" s="8" t="n">
        <x:v>1188158</x:v>
      </x:c>
      <x:c r="I1550" s="8"/>
      <x:c r="J1550" s="8" t="n">
        <x:v>465210</x:v>
      </x:c>
      <x:c r="K1550" s="3" t="b">
        <x:v>0</x:v>
      </x:c>
      <x:c r="L1550" s="2" t="n">
        <x:v>26</x:v>
      </x:c>
    </x:row>
    <x:row r="1551" ht="22" customHeight="1">
      <x:c r="A1551" s="2" t="str">
        <x:v>2026-01</x:v>
      </x:c>
      <x:c r="B1551" s="2" t="str">
        <x:v>428</x:v>
      </x:c>
      <x:c r="C1551" s="2" t="str">
        <x:v>拉脱维亚</x:v>
      </x:c>
      <x:c r="D1551" s="2" t="str">
        <x:v>8481</x:v>
      </x:c>
      <x:c r="E1551" s="2" t="str">
        <x:v>总类（含零件及龙头）</x:v>
      </x:c>
      <x:c r="F1551" s="2" t="str">
        <x:v>中国</x:v>
      </x:c>
      <x:c r="G1551" s="8" t="n">
        <x:v>528181.974</x:v>
      </x:c>
      <x:c r="H1551" s="8" t="n">
        <x:v>528181.974</x:v>
      </x:c>
      <x:c r="I1551" s="8"/>
      <x:c r="J1551" s="8" t="n">
        <x:v>41846.626</x:v>
      </x:c>
      <x:c r="K1551" s="3" t="b">
        <x:v>1</x:v>
      </x:c>
      <x:c r="L1551" s="2" t="n">
        <x:v>26</x:v>
      </x:c>
    </x:row>
    <x:row r="1552" ht="22" customHeight="1">
      <x:c r="A1552" s="2" t="str">
        <x:v>2026-01</x:v>
      </x:c>
      <x:c r="B1552" s="2" t="str">
        <x:v>440</x:v>
      </x:c>
      <x:c r="C1552" s="2" t="str">
        <x:v>立陶宛</x:v>
      </x:c>
      <x:c r="D1552" s="2" t="str">
        <x:v>8481</x:v>
      </x:c>
      <x:c r="E1552" s="2" t="str">
        <x:v>总类（含零件及龙头）</x:v>
      </x:c>
      <x:c r="F1552" s="2" t="str">
        <x:v>中国</x:v>
      </x:c>
      <x:c r="G1552" s="8" t="n">
        <x:v>1031490</x:v>
      </x:c>
      <x:c r="H1552" s="8" t="n">
        <x:v>1031490</x:v>
      </x:c>
      <x:c r="I1552" s="8"/>
      <x:c r="J1552" s="8" t="n">
        <x:v>93595.11</x:v>
      </x:c>
      <x:c r="K1552" s="3" t="b">
        <x:v>0</x:v>
      </x:c>
      <x:c r="L1552" s="2" t="n">
        <x:v>26</x:v>
      </x:c>
    </x:row>
    <x:row r="1553" ht="22" customHeight="1">
      <x:c r="A1553" s="2" t="str">
        <x:v>2026-01</x:v>
      </x:c>
      <x:c r="B1553" s="2" t="str">
        <x:v>442</x:v>
      </x:c>
      <x:c r="C1553" s="2" t="str">
        <x:v>卢森堡</x:v>
      </x:c>
      <x:c r="D1553" s="2" t="str">
        <x:v>8481</x:v>
      </x:c>
      <x:c r="E1553" s="2" t="str">
        <x:v>总类（含零件及龙头）</x:v>
      </x:c>
      <x:c r="F1553" s="2" t="str">
        <x:v>中国</x:v>
      </x:c>
      <x:c r="G1553" s="8" t="n">
        <x:v>279444.086</x:v>
      </x:c>
      <x:c r="H1553" s="8" t="n">
        <x:v>279444.086</x:v>
      </x:c>
      <x:c r="I1553" s="8" t="n">
        <x:v>255630.37</x:v>
      </x:c>
      <x:c r="J1553" s="8" t="n">
        <x:v>11278.101</x:v>
      </x:c>
      <x:c r="K1553" s="3" t="b">
        <x:v>0</x:v>
      </x:c>
      <x:c r="L1553" s="2" t="n">
        <x:v>26</x:v>
      </x:c>
    </x:row>
    <x:row r="1554" ht="22" customHeight="1">
      <x:c r="A1554" s="2" t="str">
        <x:v>2026-01</x:v>
      </x:c>
      <x:c r="B1554" s="2" t="str">
        <x:v>446</x:v>
      </x:c>
      <x:c r="C1554" s="2" t="str">
        <x:v>China, Macao SAR</x:v>
      </x:c>
      <x:c r="D1554" s="2" t="str">
        <x:v>8481</x:v>
      </x:c>
      <x:c r="E1554" s="2" t="str">
        <x:v>总类（含零件及龙头）</x:v>
      </x:c>
      <x:c r="F1554" s="2" t="str">
        <x:v>中国</x:v>
      </x:c>
      <x:c r="G1554" s="8" t="n">
        <x:v>578416.412</x:v>
      </x:c>
      <x:c r="H1554" s="8" t="n">
        <x:v>578416.412</x:v>
      </x:c>
      <x:c r="I1554" s="8"/>
      <x:c r="J1554" s="8" t="n">
        <x:v>41123</x:v>
      </x:c>
      <x:c r="K1554" s="3" t="b">
        <x:v>0</x:v>
      </x:c>
      <x:c r="L1554" s="2" t="n">
        <x:v>26</x:v>
      </x:c>
    </x:row>
    <x:row r="1555" ht="22" customHeight="1">
      <x:c r="A1555" s="2" t="str">
        <x:v>2026-01</x:v>
      </x:c>
      <x:c r="B1555" s="2" t="str">
        <x:v>458</x:v>
      </x:c>
      <x:c r="C1555" s="2" t="str">
        <x:v>马来西亚</x:v>
      </x:c>
      <x:c r="D1555" s="2" t="str">
        <x:v>8481</x:v>
      </x:c>
      <x:c r="E1555" s="2" t="str">
        <x:v>总类（含零件及龙头）</x:v>
      </x:c>
      <x:c r="F1555" s="2" t="str">
        <x:v>中国</x:v>
      </x:c>
      <x:c r="G1555" s="8" t="n">
        <x:v>35503120.333</x:v>
      </x:c>
      <x:c r="H1555" s="8" t="n">
        <x:v>35503120.333</x:v>
      </x:c>
      <x:c r="I1555" s="8"/>
      <x:c r="J1555" s="8" t="n">
        <x:v>4814555.511</x:v>
      </x:c>
      <x:c r="K1555" s="3" t="b">
        <x:v>0</x:v>
      </x:c>
      <x:c r="L1555" s="2" t="n">
        <x:v>26</x:v>
      </x:c>
    </x:row>
    <x:row r="1556" ht="22" customHeight="1">
      <x:c r="A1556" s="2" t="str">
        <x:v>2026-01</x:v>
      </x:c>
      <x:c r="B1556" s="2" t="str">
        <x:v>480</x:v>
      </x:c>
      <x:c r="C1556" s="2" t="str">
        <x:v>毛里求斯</x:v>
      </x:c>
      <x:c r="D1556" s="2" t="str">
        <x:v>8481</x:v>
      </x:c>
      <x:c r="E1556" s="2" t="str">
        <x:v>总类（含零件及龙头）</x:v>
      </x:c>
      <x:c r="F1556" s="2" t="str">
        <x:v>中国</x:v>
      </x:c>
      <x:c r="G1556" s="8" t="n">
        <x:v>445994.086</x:v>
      </x:c>
      <x:c r="H1556" s="8" t="n">
        <x:v>445994.086</x:v>
      </x:c>
      <x:c r="I1556" s="8" t="n">
        <x:v>415354.37</x:v>
      </x:c>
      <x:c r="J1556" s="8" t="n">
        <x:v>84709</x:v>
      </x:c>
      <x:c r="K1556" s="3" t="b">
        <x:v>0</x:v>
      </x:c>
      <x:c r="L1556" s="2" t="n">
        <x:v>26</x:v>
      </x:c>
    </x:row>
    <x:row r="1557" ht="22" customHeight="1">
      <x:c r="A1557" s="2" t="str">
        <x:v>2026-01</x:v>
      </x:c>
      <x:c r="B1557" s="2" t="str">
        <x:v>484</x:v>
      </x:c>
      <x:c r="C1557" s="2" t="str">
        <x:v>墨西哥</x:v>
      </x:c>
      <x:c r="D1557" s="2" t="str">
        <x:v>8481</x:v>
      </x:c>
      <x:c r="E1557" s="2" t="str">
        <x:v>总类（含零件及龙头）</x:v>
      </x:c>
      <x:c r="F1557" s="2" t="str">
        <x:v>中国</x:v>
      </x:c>
      <x:c r="G1557" s="8" t="n">
        <x:v>92594429</x:v>
      </x:c>
      <x:c r="H1557" s="8"/>
      <x:c r="I1557" s="8" t="n">
        <x:v>92594429</x:v>
      </x:c>
      <x:c r="J1557" s="8" t="n">
        <x:v>0</x:v>
      </x:c>
      <x:c r="K1557" s="3" t="b">
        <x:v>0</x:v>
      </x:c>
      <x:c r="L1557" s="2" t="n">
        <x:v>26</x:v>
      </x:c>
    </x:row>
    <x:row r="1558" ht="22" customHeight="1">
      <x:c r="A1558" s="2" t="str">
        <x:v>2026-01</x:v>
      </x:c>
      <x:c r="B1558" s="2" t="str">
        <x:v>498</x:v>
      </x:c>
      <x:c r="C1558" s="2" t="str">
        <x:v>摩尔多瓦</x:v>
      </x:c>
      <x:c r="D1558" s="2" t="str">
        <x:v>8481</x:v>
      </x:c>
      <x:c r="E1558" s="2" t="str">
        <x:v>总类（含零件及龙头）</x:v>
      </x:c>
      <x:c r="F1558" s="2" t="str">
        <x:v>中国</x:v>
      </x:c>
      <x:c r="G1558" s="8" t="n">
        <x:v>1255821</x:v>
      </x:c>
      <x:c r="H1558" s="8" t="n">
        <x:v>1255821</x:v>
      </x:c>
      <x:c r="I1558" s="8"/>
      <x:c r="J1558" s="8" t="n">
        <x:v>120382.891</x:v>
      </x:c>
      <x:c r="K1558" s="3" t="b">
        <x:v>1</x:v>
      </x:c>
      <x:c r="L1558" s="2" t="n">
        <x:v>26</x:v>
      </x:c>
    </x:row>
    <x:row r="1559" ht="22" customHeight="1">
      <x:c r="A1559" s="2" t="str">
        <x:v>2026-01</x:v>
      </x:c>
      <x:c r="B1559" s="2" t="str">
        <x:v>512</x:v>
      </x:c>
      <x:c r="C1559" s="2" t="str">
        <x:v>阿曼</x:v>
      </x:c>
      <x:c r="D1559" s="2" t="str">
        <x:v>8481</x:v>
      </x:c>
      <x:c r="E1559" s="2" t="str">
        <x:v>总类（含零件及龙头）</x:v>
      </x:c>
      <x:c r="F1559" s="2" t="str">
        <x:v>中国</x:v>
      </x:c>
      <x:c r="G1559" s="8" t="n">
        <x:v>9080663.185</x:v>
      </x:c>
      <x:c r="H1559" s="8" t="n">
        <x:v>9080663.185</x:v>
      </x:c>
      <x:c r="I1559" s="8"/>
      <x:c r="J1559" s="8" t="n">
        <x:v>904470</x:v>
      </x:c>
      <x:c r="K1559" s="3" t="b">
        <x:v>0</x:v>
      </x:c>
      <x:c r="L1559" s="2" t="n">
        <x:v>26</x:v>
      </x:c>
    </x:row>
    <x:row r="1560" ht="22" customHeight="1">
      <x:c r="A1560" s="2" t="str">
        <x:v>2026-01</x:v>
      </x:c>
      <x:c r="B1560" s="2" t="str">
        <x:v>528</x:v>
      </x:c>
      <x:c r="C1560" s="2" t="str">
        <x:v>荷兰</x:v>
      </x:c>
      <x:c r="D1560" s="2" t="str">
        <x:v>8481</x:v>
      </x:c>
      <x:c r="E1560" s="2" t="str">
        <x:v>总类（含零件及龙头）</x:v>
      </x:c>
      <x:c r="F1560" s="2" t="str">
        <x:v>中国</x:v>
      </x:c>
      <x:c r="G1560" s="8" t="n">
        <x:v>20711940.182</x:v>
      </x:c>
      <x:c r="H1560" s="8" t="n">
        <x:v>20711940.182</x:v>
      </x:c>
      <x:c r="I1560" s="8"/>
      <x:c r="J1560" s="8" t="n">
        <x:v>2015512</x:v>
      </x:c>
      <x:c r="K1560" s="3" t="b">
        <x:v>0</x:v>
      </x:c>
      <x:c r="L1560" s="2" t="n">
        <x:v>26</x:v>
      </x:c>
    </x:row>
    <x:row r="1561" ht="22" customHeight="1">
      <x:c r="A1561" s="2" t="str">
        <x:v>2026-01</x:v>
      </x:c>
      <x:c r="B1561" s="2" t="str">
        <x:v>554</x:v>
      </x:c>
      <x:c r="C1561" s="2" t="str">
        <x:v>新西兰</x:v>
      </x:c>
      <x:c r="D1561" s="2" t="str">
        <x:v>8481</x:v>
      </x:c>
      <x:c r="E1561" s="2" t="str">
        <x:v>总类（含零件及龙头）</x:v>
      </x:c>
      <x:c r="F1561" s="2" t="str">
        <x:v>中国</x:v>
      </x:c>
      <x:c r="G1561" s="8" t="n">
        <x:v>7170235.339</x:v>
      </x:c>
      <x:c r="H1561" s="8" t="n">
        <x:v>7170235.339</x:v>
      </x:c>
      <x:c r="I1561" s="8" t="n">
        <x:v>7030684.443</x:v>
      </x:c>
      <x:c r="J1561" s="8" t="n">
        <x:v>183525.928</x:v>
      </x:c>
      <x:c r="K1561" s="3" t="b">
        <x:v>1</x:v>
      </x:c>
      <x:c r="L1561" s="2" t="n">
        <x:v>26</x:v>
      </x:c>
    </x:row>
    <x:row r="1562" ht="22" customHeight="1">
      <x:c r="A1562" s="2" t="str">
        <x:v>2026-01</x:v>
      </x:c>
      <x:c r="B1562" s="2" t="str">
        <x:v>579</x:v>
      </x:c>
      <x:c r="C1562" s="2" t="str">
        <x:v>挪威</x:v>
      </x:c>
      <x:c r="D1562" s="2" t="str">
        <x:v>8481</x:v>
      </x:c>
      <x:c r="E1562" s="2" t="str">
        <x:v>总类（含零件及龙头）</x:v>
      </x:c>
      <x:c r="F1562" s="2" t="str">
        <x:v>中国</x:v>
      </x:c>
      <x:c r="G1562" s="8" t="n">
        <x:v>7139172.01</x:v>
      </x:c>
      <x:c r="H1562" s="8" t="n">
        <x:v>7139172.01</x:v>
      </x:c>
      <x:c r="I1562" s="8"/>
      <x:c r="J1562" s="8" t="n">
        <x:v>396099</x:v>
      </x:c>
      <x:c r="K1562" s="3" t="b">
        <x:v>0</x:v>
      </x:c>
      <x:c r="L1562" s="2" t="n">
        <x:v>26</x:v>
      </x:c>
    </x:row>
    <x:row r="1563" ht="22" customHeight="1">
      <x:c r="A1563" s="2" t="str">
        <x:v>2026-01</x:v>
      </x:c>
      <x:c r="B1563" s="2" t="str">
        <x:v>586</x:v>
      </x:c>
      <x:c r="C1563" s="2" t="str">
        <x:v>巴基斯坦</x:v>
      </x:c>
      <x:c r="D1563" s="2" t="str">
        <x:v>8481</x:v>
      </x:c>
      <x:c r="E1563" s="2" t="str">
        <x:v>总类（含零件及龙头）</x:v>
      </x:c>
      <x:c r="F1563" s="2" t="str">
        <x:v>中国</x:v>
      </x:c>
      <x:c r="G1563" s="8" t="n">
        <x:v>6709593.91</x:v>
      </x:c>
      <x:c r="H1563" s="8" t="n">
        <x:v>6709593.91</x:v>
      </x:c>
      <x:c r="I1563" s="8"/>
      <x:c r="J1563" s="8" t="n">
        <x:v>197279.105</x:v>
      </x:c>
      <x:c r="K1563" s="3" t="b">
        <x:v>1</x:v>
      </x:c>
      <x:c r="L1563" s="2" t="n">
        <x:v>26</x:v>
      </x:c>
    </x:row>
    <x:row r="1564" ht="22" customHeight="1">
      <x:c r="A1564" s="2" t="str">
        <x:v>2026-01</x:v>
      </x:c>
      <x:c r="B1564" s="2" t="str">
        <x:v>591</x:v>
      </x:c>
      <x:c r="C1564" s="2" t="str">
        <x:v>巴拿马</x:v>
      </x:c>
      <x:c r="D1564" s="2" t="str">
        <x:v>8481</x:v>
      </x:c>
      <x:c r="E1564" s="2" t="str">
        <x:v>总类（含零件及龙头）</x:v>
      </x:c>
      <x:c r="F1564" s="2" t="str">
        <x:v>中国</x:v>
      </x:c>
      <x:c r="G1564" s="8" t="n">
        <x:v>968178</x:v>
      </x:c>
      <x:c r="H1564" s="8" t="n">
        <x:v>968178</x:v>
      </x:c>
      <x:c r="I1564" s="8"/>
      <x:c r="J1564" s="8" t="n">
        <x:v>118619</x:v>
      </x:c>
      <x:c r="K1564" s="3" t="b">
        <x:v>0</x:v>
      </x:c>
      <x:c r="L1564" s="2" t="n">
        <x:v>26</x:v>
      </x:c>
    </x:row>
    <x:row r="1565" ht="22" customHeight="1">
      <x:c r="A1565" s="2" t="str">
        <x:v>2026-01</x:v>
      </x:c>
      <x:c r="B1565" s="2" t="str">
        <x:v>600</x:v>
      </x:c>
      <x:c r="C1565" s="2" t="str">
        <x:v>巴拉圭</x:v>
      </x:c>
      <x:c r="D1565" s="2" t="str">
        <x:v>8481</x:v>
      </x:c>
      <x:c r="E1565" s="2" t="str">
        <x:v>总类（含零件及龙头）</x:v>
      </x:c>
      <x:c r="F1565" s="2" t="str">
        <x:v>中国</x:v>
      </x:c>
      <x:c r="G1565" s="8" t="n">
        <x:v>1646452.277</x:v>
      </x:c>
      <x:c r="H1565" s="8" t="n">
        <x:v>1646452.277</x:v>
      </x:c>
      <x:c r="I1565" s="8" t="n">
        <x:v>1529700.91</x:v>
      </x:c>
      <x:c r="J1565" s="8" t="n">
        <x:v>171301.331</x:v>
      </x:c>
      <x:c r="K1565" s="3" t="b">
        <x:v>0</x:v>
      </x:c>
      <x:c r="L1565" s="2" t="n">
        <x:v>26</x:v>
      </x:c>
    </x:row>
    <x:row r="1566" ht="22" customHeight="1">
      <x:c r="A1566" s="2" t="str">
        <x:v>2026-01</x:v>
      </x:c>
      <x:c r="B1566" s="2" t="str">
        <x:v>608</x:v>
      </x:c>
      <x:c r="C1566" s="2" t="str">
        <x:v>菲律宾</x:v>
      </x:c>
      <x:c r="D1566" s="2" t="str">
        <x:v>8481</x:v>
      </x:c>
      <x:c r="E1566" s="2" t="str">
        <x:v>总类（含零件及龙头）</x:v>
      </x:c>
      <x:c r="F1566" s="2" t="str">
        <x:v>中国</x:v>
      </x:c>
      <x:c r="G1566" s="8" t="n">
        <x:v>9382371</x:v>
      </x:c>
      <x:c r="H1566" s="8" t="n">
        <x:v>9382371</x:v>
      </x:c>
      <x:c r="I1566" s="8" t="n">
        <x:v>8902661</x:v>
      </x:c>
      <x:c r="J1566" s="8" t="n">
        <x:v>929970.6</x:v>
      </x:c>
      <x:c r="K1566" s="3" t="b">
        <x:v>0</x:v>
      </x:c>
      <x:c r="L1566" s="2" t="n">
        <x:v>26</x:v>
      </x:c>
    </x:row>
    <x:row r="1567" ht="22" customHeight="1">
      <x:c r="A1567" s="2" t="str">
        <x:v>2026-01</x:v>
      </x:c>
      <x:c r="B1567" s="2" t="str">
        <x:v>616</x:v>
      </x:c>
      <x:c r="C1567" s="2" t="str">
        <x:v>波兰</x:v>
      </x:c>
      <x:c r="D1567" s="2" t="str">
        <x:v>8481</x:v>
      </x:c>
      <x:c r="E1567" s="2" t="str">
        <x:v>总类（含零件及龙头）</x:v>
      </x:c>
      <x:c r="F1567" s="2" t="str">
        <x:v>中国</x:v>
      </x:c>
      <x:c r="G1567" s="8" t="n">
        <x:v>48040694</x:v>
      </x:c>
      <x:c r="H1567" s="8" t="n">
        <x:v>48040694</x:v>
      </x:c>
      <x:c r="I1567" s="8"/>
      <x:c r="J1567" s="8" t="n">
        <x:v>3741823</x:v>
      </x:c>
      <x:c r="K1567" s="3" t="b">
        <x:v>0</x:v>
      </x:c>
      <x:c r="L1567" s="2" t="n">
        <x:v>26</x:v>
      </x:c>
    </x:row>
    <x:row r="1568" ht="22" customHeight="1">
      <x:c r="A1568" s="2" t="str">
        <x:v>2026-01</x:v>
      </x:c>
      <x:c r="B1568" s="2" t="str">
        <x:v>620</x:v>
      </x:c>
      <x:c r="C1568" s="2" t="str">
        <x:v>葡萄牙</x:v>
      </x:c>
      <x:c r="D1568" s="2" t="str">
        <x:v>8481</x:v>
      </x:c>
      <x:c r="E1568" s="2" t="str">
        <x:v>总类（含零件及龙头）</x:v>
      </x:c>
      <x:c r="F1568" s="2" t="str">
        <x:v>中国</x:v>
      </x:c>
      <x:c r="G1568" s="8" t="n">
        <x:v>4825563.859</x:v>
      </x:c>
      <x:c r="H1568" s="8" t="n">
        <x:v>4825563.859</x:v>
      </x:c>
      <x:c r="I1568" s="8"/>
      <x:c r="J1568" s="8" t="n">
        <x:v>370644.906</x:v>
      </x:c>
      <x:c r="K1568" s="3" t="b">
        <x:v>1</x:v>
      </x:c>
      <x:c r="L1568" s="2" t="n">
        <x:v>26</x:v>
      </x:c>
    </x:row>
    <x:row r="1569" ht="22" customHeight="1">
      <x:c r="A1569" s="2" t="str">
        <x:v>2026-01</x:v>
      </x:c>
      <x:c r="B1569" s="2" t="str">
        <x:v>642</x:v>
      </x:c>
      <x:c r="C1569" s="2" t="str">
        <x:v>罗马尼亚</x:v>
      </x:c>
      <x:c r="D1569" s="2" t="str">
        <x:v>8481</x:v>
      </x:c>
      <x:c r="E1569" s="2" t="str">
        <x:v>总类（含零件及龙头）</x:v>
      </x:c>
      <x:c r="F1569" s="2" t="str">
        <x:v>中国</x:v>
      </x:c>
      <x:c r="G1569" s="8" t="n">
        <x:v>8615586.49</x:v>
      </x:c>
      <x:c r="H1569" s="8" t="n">
        <x:v>8615586.49</x:v>
      </x:c>
      <x:c r="I1569" s="8" t="n">
        <x:v>8268317.18</x:v>
      </x:c>
      <x:c r="J1569" s="8" t="n">
        <x:v>856941.452</x:v>
      </x:c>
      <x:c r="K1569" s="3" t="b">
        <x:v>1</x:v>
      </x:c>
      <x:c r="L1569" s="2" t="n">
        <x:v>26</x:v>
      </x:c>
    </x:row>
    <x:row r="1570" ht="22" customHeight="1">
      <x:c r="A1570" s="2" t="str">
        <x:v>2026-01</x:v>
      </x:c>
      <x:c r="B1570" s="2" t="str">
        <x:v>682</x:v>
      </x:c>
      <x:c r="C1570" s="2" t="str">
        <x:v>沙特阿拉伯</x:v>
      </x:c>
      <x:c r="D1570" s="2" t="str">
        <x:v>8481</x:v>
      </x:c>
      <x:c r="E1570" s="2" t="str">
        <x:v>总类（含零件及龙头）</x:v>
      </x:c>
      <x:c r="F1570" s="2" t="str">
        <x:v>中国</x:v>
      </x:c>
      <x:c r="G1570" s="8" t="n">
        <x:v>49203158.005</x:v>
      </x:c>
      <x:c r="H1570" s="8" t="n">
        <x:v>49203158.005</x:v>
      </x:c>
      <x:c r="I1570" s="8"/>
      <x:c r="J1570" s="8" t="n">
        <x:v>6104460.516</x:v>
      </x:c>
      <x:c r="K1570" s="3" t="b">
        <x:v>0</x:v>
      </x:c>
      <x:c r="L1570" s="2" t="n">
        <x:v>26</x:v>
      </x:c>
    </x:row>
    <x:row r="1571" ht="22" customHeight="1">
      <x:c r="A1571" s="2" t="str">
        <x:v>2026-01</x:v>
      </x:c>
      <x:c r="B1571" s="2" t="str">
        <x:v>688</x:v>
      </x:c>
      <x:c r="C1571" s="2" t="str">
        <x:v>塞尔维亚</x:v>
      </x:c>
      <x:c r="D1571" s="2" t="str">
        <x:v>8481</x:v>
      </x:c>
      <x:c r="E1571" s="2" t="str">
        <x:v>总类（含零件及龙头）</x:v>
      </x:c>
      <x:c r="F1571" s="2" t="str">
        <x:v>中国</x:v>
      </x:c>
      <x:c r="G1571" s="8" t="n">
        <x:v>3282915</x:v>
      </x:c>
      <x:c r="H1571" s="8" t="n">
        <x:v>3282915</x:v>
      </x:c>
      <x:c r="I1571" s="8" t="n">
        <x:v>3187579</x:v>
      </x:c>
      <x:c r="J1571" s="8" t="n">
        <x:v>214738.661</x:v>
      </x:c>
      <x:c r="K1571" s="3" t="b">
        <x:v>1</x:v>
      </x:c>
      <x:c r="L1571" s="2" t="n">
        <x:v>26</x:v>
      </x:c>
    </x:row>
    <x:row r="1572" ht="22" customHeight="1">
      <x:c r="A1572" s="2" t="str">
        <x:v>2026-01</x:v>
      </x:c>
      <x:c r="B1572" s="2" t="str">
        <x:v>699</x:v>
      </x:c>
      <x:c r="C1572" s="2" t="str">
        <x:v>印度</x:v>
      </x:c>
      <x:c r="D1572" s="2" t="str">
        <x:v>8481</x:v>
      </x:c>
      <x:c r="E1572" s="2" t="str">
        <x:v>总类（含零件及龙头）</x:v>
      </x:c>
      <x:c r="F1572" s="2" t="str">
        <x:v>中国</x:v>
      </x:c>
      <x:c r="G1572" s="8" t="n">
        <x:v>49089656.756</x:v>
      </x:c>
      <x:c r="H1572" s="8" t="n">
        <x:v>49089656.756</x:v>
      </x:c>
      <x:c r="I1572" s="8"/>
      <x:c r="J1572" s="8" t="n">
        <x:v>6406955.031</x:v>
      </x:c>
      <x:c r="K1572" s="3" t="b">
        <x:v>1</x:v>
      </x:c>
      <x:c r="L1572" s="2" t="n">
        <x:v>26</x:v>
      </x:c>
    </x:row>
    <x:row r="1573" ht="22" customHeight="1">
      <x:c r="A1573" s="2" t="str">
        <x:v>2026-01</x:v>
      </x:c>
      <x:c r="B1573" s="2" t="str">
        <x:v>702</x:v>
      </x:c>
      <x:c r="C1573" s="2" t="str">
        <x:v>新加坡</x:v>
      </x:c>
      <x:c r="D1573" s="2" t="str">
        <x:v>8481</x:v>
      </x:c>
      <x:c r="E1573" s="2" t="str">
        <x:v>总类（含零件及龙头）</x:v>
      </x:c>
      <x:c r="F1573" s="2" t="str">
        <x:v>中国</x:v>
      </x:c>
      <x:c r="G1573" s="8" t="n">
        <x:v>36185284.354</x:v>
      </x:c>
      <x:c r="H1573" s="8" t="n">
        <x:v>36185284.354</x:v>
      </x:c>
      <x:c r="I1573" s="8"/>
      <x:c r="J1573" s="8" t="n">
        <x:v>1086256.515</x:v>
      </x:c>
      <x:c r="K1573" s="3" t="b">
        <x:v>1</x:v>
      </x:c>
      <x:c r="L1573" s="2" t="n">
        <x:v>26</x:v>
      </x:c>
    </x:row>
    <x:row r="1574" ht="22" customHeight="1">
      <x:c r="A1574" s="2" t="str">
        <x:v>2026-01</x:v>
      </x:c>
      <x:c r="B1574" s="2" t="str">
        <x:v>703</x:v>
      </x:c>
      <x:c r="C1574" s="2" t="str">
        <x:v>斯洛伐克</x:v>
      </x:c>
      <x:c r="D1574" s="2" t="str">
        <x:v>8481</x:v>
      </x:c>
      <x:c r="E1574" s="2" t="str">
        <x:v>总类（含零件及龙头）</x:v>
      </x:c>
      <x:c r="F1574" s="2" t="str">
        <x:v>中国</x:v>
      </x:c>
      <x:c r="G1574" s="8" t="n">
        <x:v>3977256.651</x:v>
      </x:c>
      <x:c r="H1574" s="8" t="n">
        <x:v>3977256.651</x:v>
      </x:c>
      <x:c r="I1574" s="8" t="n">
        <x:v>3806097.88</x:v>
      </x:c>
      <x:c r="J1574" s="8" t="n">
        <x:v>195846.889</x:v>
      </x:c>
      <x:c r="K1574" s="3" t="b">
        <x:v>1</x:v>
      </x:c>
      <x:c r="L1574" s="2" t="n">
        <x:v>26</x:v>
      </x:c>
    </x:row>
    <x:row r="1575" ht="22" customHeight="1">
      <x:c r="A1575" s="2" t="str">
        <x:v>2026-01</x:v>
      </x:c>
      <x:c r="B1575" s="2" t="str">
        <x:v>705</x:v>
      </x:c>
      <x:c r="C1575" s="2" t="str">
        <x:v>斯洛文尼亚</x:v>
      </x:c>
      <x:c r="D1575" s="2" t="str">
        <x:v>8481</x:v>
      </x:c>
      <x:c r="E1575" s="2" t="str">
        <x:v>总类（含零件及龙头）</x:v>
      </x:c>
      <x:c r="F1575" s="2" t="str">
        <x:v>中国</x:v>
      </x:c>
      <x:c r="G1575" s="8" t="n">
        <x:v>2270521.31</x:v>
      </x:c>
      <x:c r="H1575" s="8" t="n">
        <x:v>2270521.31</x:v>
      </x:c>
      <x:c r="I1575" s="8"/>
      <x:c r="J1575" s="8" t="n">
        <x:v>148095.567</x:v>
      </x:c>
      <x:c r="K1575" s="3" t="b">
        <x:v>0</x:v>
      </x:c>
      <x:c r="L1575" s="2" t="n">
        <x:v>26</x:v>
      </x:c>
    </x:row>
    <x:row r="1576" ht="22" customHeight="1">
      <x:c r="A1576" s="2" t="str">
        <x:v>2026-01</x:v>
      </x:c>
      <x:c r="B1576" s="2" t="str">
        <x:v>710</x:v>
      </x:c>
      <x:c r="C1576" s="2" t="str">
        <x:v>南非</x:v>
      </x:c>
      <x:c r="D1576" s="2" t="str">
        <x:v>8481</x:v>
      </x:c>
      <x:c r="E1576" s="2" t="str">
        <x:v>总类（含零件及龙头）</x:v>
      </x:c>
      <x:c r="F1576" s="2" t="str">
        <x:v>中国</x:v>
      </x:c>
      <x:c r="G1576" s="8" t="n">
        <x:v>15160290.816</x:v>
      </x:c>
      <x:c r="H1576" s="8"/>
      <x:c r="I1576" s="8" t="n">
        <x:v>15160290.816</x:v>
      </x:c>
      <x:c r="J1576" s="8" t="n">
        <x:v>1982442.61</x:v>
      </x:c>
      <x:c r="K1576" s="3" t="b">
        <x:v>0</x:v>
      </x:c>
      <x:c r="L1576" s="2" t="n">
        <x:v>26</x:v>
      </x:c>
    </x:row>
    <x:row r="1577" ht="22" customHeight="1">
      <x:c r="A1577" s="2" t="str">
        <x:v>2026-01</x:v>
      </x:c>
      <x:c r="B1577" s="2" t="str">
        <x:v>724</x:v>
      </x:c>
      <x:c r="C1577" s="2" t="str">
        <x:v>西班牙</x:v>
      </x:c>
      <x:c r="D1577" s="2" t="str">
        <x:v>8481</x:v>
      </x:c>
      <x:c r="E1577" s="2" t="str">
        <x:v>总类（含零件及龙头）</x:v>
      </x:c>
      <x:c r="F1577" s="2" t="str">
        <x:v>中国</x:v>
      </x:c>
      <x:c r="G1577" s="8" t="n">
        <x:v>48904228.097</x:v>
      </x:c>
      <x:c r="H1577" s="8" t="n">
        <x:v>48904228.097</x:v>
      </x:c>
      <x:c r="I1577" s="8"/>
      <x:c r="J1577" s="8" t="n">
        <x:v>4748482.569</x:v>
      </x:c>
      <x:c r="K1577" s="3" t="b">
        <x:v>0</x:v>
      </x:c>
      <x:c r="L1577" s="2" t="n">
        <x:v>26</x:v>
      </x:c>
    </x:row>
    <x:row r="1578" ht="22" customHeight="1">
      <x:c r="A1578" s="2" t="str">
        <x:v>2026-01</x:v>
      </x:c>
      <x:c r="B1578" s="2" t="str">
        <x:v>752</x:v>
      </x:c>
      <x:c r="C1578" s="2" t="str">
        <x:v>瑞典</x:v>
      </x:c>
      <x:c r="D1578" s="2" t="str">
        <x:v>8481</x:v>
      </x:c>
      <x:c r="E1578" s="2" t="str">
        <x:v>总类（含零件及龙头）</x:v>
      </x:c>
      <x:c r="F1578" s="2" t="str">
        <x:v>中国</x:v>
      </x:c>
      <x:c r="G1578" s="8" t="n">
        <x:v>7664587.685</x:v>
      </x:c>
      <x:c r="H1578" s="8" t="n">
        <x:v>7664587.685</x:v>
      </x:c>
      <x:c r="I1578" s="8"/>
      <x:c r="J1578" s="8" t="n">
        <x:v>457034.111</x:v>
      </x:c>
      <x:c r="K1578" s="3" t="b">
        <x:v>1</x:v>
      </x:c>
      <x:c r="L1578" s="2" t="n">
        <x:v>26</x:v>
      </x:c>
    </x:row>
    <x:row r="1579" ht="22" customHeight="1">
      <x:c r="A1579" s="2" t="str">
        <x:v>2026-01</x:v>
      </x:c>
      <x:c r="B1579" s="2" t="str">
        <x:v>757</x:v>
      </x:c>
      <x:c r="C1579" s="2" t="str">
        <x:v>瑞士</x:v>
      </x:c>
      <x:c r="D1579" s="2" t="str">
        <x:v>8481</x:v>
      </x:c>
      <x:c r="E1579" s="2" t="str">
        <x:v>总类（含零件及龙头）</x:v>
      </x:c>
      <x:c r="F1579" s="2" t="str">
        <x:v>中国</x:v>
      </x:c>
      <x:c r="G1579" s="8" t="n">
        <x:v>7933996.423</x:v>
      </x:c>
      <x:c r="H1579" s="8" t="n">
        <x:v>7933996.423</x:v>
      </x:c>
      <x:c r="I1579" s="8"/>
      <x:c r="J1579" s="8" t="n">
        <x:v>444957</x:v>
      </x:c>
      <x:c r="K1579" s="3" t="b">
        <x:v>0</x:v>
      </x:c>
      <x:c r="L1579" s="2" t="n">
        <x:v>26</x:v>
      </x:c>
    </x:row>
    <x:row r="1580" ht="22" customHeight="1">
      <x:c r="A1580" s="2" t="str">
        <x:v>2026-01</x:v>
      </x:c>
      <x:c r="B1580" s="2" t="str">
        <x:v>764</x:v>
      </x:c>
      <x:c r="C1580" s="2" t="str">
        <x:v>泰国</x:v>
      </x:c>
      <x:c r="D1580" s="2" t="str">
        <x:v>8481</x:v>
      </x:c>
      <x:c r="E1580" s="2" t="str">
        <x:v>总类（含零件及龙头）</x:v>
      </x:c>
      <x:c r="F1580" s="2" t="str">
        <x:v>中国</x:v>
      </x:c>
      <x:c r="G1580" s="8" t="n">
        <x:v>62363962.375</x:v>
      </x:c>
      <x:c r="H1580" s="8" t="n">
        <x:v>62363962.375</x:v>
      </x:c>
      <x:c r="I1580" s="8"/>
      <x:c r="J1580" s="8" t="n">
        <x:v>5754654.198</x:v>
      </x:c>
      <x:c r="K1580" s="3" t="b">
        <x:v>1</x:v>
      </x:c>
      <x:c r="L1580" s="2" t="n">
        <x:v>26</x:v>
      </x:c>
    </x:row>
    <x:row r="1581" ht="22" customHeight="1">
      <x:c r="A1581" s="2" t="str">
        <x:v>2026-01</x:v>
      </x:c>
      <x:c r="B1581" s="2" t="str">
        <x:v>768</x:v>
      </x:c>
      <x:c r="C1581" s="2" t="str">
        <x:v>Togo</x:v>
      </x:c>
      <x:c r="D1581" s="2" t="str">
        <x:v>8481</x:v>
      </x:c>
      <x:c r="E1581" s="2" t="str">
        <x:v>总类（含零件及龙头）</x:v>
      </x:c>
      <x:c r="F1581" s="2" t="str">
        <x:v>中国</x:v>
      </x:c>
      <x:c r="G1581" s="8" t="n">
        <x:v>14174.917</x:v>
      </x:c>
      <x:c r="H1581" s="8" t="n">
        <x:v>14174.917</x:v>
      </x:c>
      <x:c r="I1581" s="8"/>
      <x:c r="J1581" s="8" t="n">
        <x:v>1268</x:v>
      </x:c>
      <x:c r="K1581" s="3" t="b">
        <x:v>0</x:v>
      </x:c>
      <x:c r="L1581" s="2" t="n">
        <x:v>26</x:v>
      </x:c>
    </x:row>
    <x:row r="1582" ht="22" customHeight="1">
      <x:c r="A1582" s="2" t="str">
        <x:v>2026-01</x:v>
      </x:c>
      <x:c r="B1582" s="2" t="str">
        <x:v>776</x:v>
      </x:c>
      <x:c r="C1582" s="2" t="str">
        <x:v>Tonga</x:v>
      </x:c>
      <x:c r="D1582" s="2" t="str">
        <x:v>8481</x:v>
      </x:c>
      <x:c r="E1582" s="2" t="str">
        <x:v>总类（含零件及龙头）</x:v>
      </x:c>
      <x:c r="F1582" s="2" t="str">
        <x:v>中国</x:v>
      </x:c>
      <x:c r="G1582" s="8" t="n">
        <x:v>9189.086</x:v>
      </x:c>
      <x:c r="H1582" s="8" t="n">
        <x:v>9189.086</x:v>
      </x:c>
      <x:c r="I1582" s="8"/>
      <x:c r="J1582" s="8" t="n">
        <x:v>244.552</x:v>
      </x:c>
      <x:c r="K1582" s="3" t="b">
        <x:v>1</x:v>
      </x:c>
      <x:c r="L1582" s="2" t="n">
        <x:v>26</x:v>
      </x:c>
    </x:row>
    <x:row r="1583" ht="22" customHeight="1">
      <x:c r="A1583" s="2" t="str">
        <x:v>2026-01</x:v>
      </x:c>
      <x:c r="B1583" s="2" t="str">
        <x:v>807</x:v>
      </x:c>
      <x:c r="C1583" s="2" t="str">
        <x:v>北马其顿</x:v>
      </x:c>
      <x:c r="D1583" s="2" t="str">
        <x:v>8481</x:v>
      </x:c>
      <x:c r="E1583" s="2" t="str">
        <x:v>总类（含零件及龙头）</x:v>
      </x:c>
      <x:c r="F1583" s="2" t="str">
        <x:v>中国</x:v>
      </x:c>
      <x:c r="G1583" s="8" t="n">
        <x:v>340616.285</x:v>
      </x:c>
      <x:c r="H1583" s="8" t="n">
        <x:v>340616.285</x:v>
      </x:c>
      <x:c r="I1583" s="8"/>
      <x:c r="J1583" s="8" t="n">
        <x:v>43721.367</x:v>
      </x:c>
      <x:c r="K1583" s="3" t="b">
        <x:v>1</x:v>
      </x:c>
      <x:c r="L1583" s="2" t="n">
        <x:v>26</x:v>
      </x:c>
    </x:row>
    <x:row r="1584" ht="22" customHeight="1">
      <x:c r="A1584" s="2" t="str">
        <x:v>2026-01</x:v>
      </x:c>
      <x:c r="B1584" s="2" t="str">
        <x:v>818</x:v>
      </x:c>
      <x:c r="C1584" s="2" t="str">
        <x:v>埃及</x:v>
      </x:c>
      <x:c r="D1584" s="2" t="str">
        <x:v>8481</x:v>
      </x:c>
      <x:c r="E1584" s="2" t="str">
        <x:v>总类（含零件及龙头）</x:v>
      </x:c>
      <x:c r="F1584" s="2" t="str">
        <x:v>中国</x:v>
      </x:c>
      <x:c r="G1584" s="8" t="n">
        <x:v>8571079.707</x:v>
      </x:c>
      <x:c r="H1584" s="8" t="n">
        <x:v>8571079.707</x:v>
      </x:c>
      <x:c r="I1584" s="8"/>
      <x:c r="J1584" s="8" t="n">
        <x:v>200866.588</x:v>
      </x:c>
      <x:c r="K1584" s="3" t="b">
        <x:v>1</x:v>
      </x:c>
      <x:c r="L1584" s="2" t="n">
        <x:v>26</x:v>
      </x:c>
    </x:row>
    <x:row r="1585" ht="22" customHeight="1">
      <x:c r="A1585" s="2" t="str">
        <x:v>2026-01</x:v>
      </x:c>
      <x:c r="B1585" s="2" t="str">
        <x:v>826</x:v>
      </x:c>
      <x:c r="C1585" s="2" t="str">
        <x:v>英国</x:v>
      </x:c>
      <x:c r="D1585" s="2" t="str">
        <x:v>8481</x:v>
      </x:c>
      <x:c r="E1585" s="2" t="str">
        <x:v>总类（含零件及龙头）</x:v>
      </x:c>
      <x:c r="F1585" s="2" t="str">
        <x:v>中国</x:v>
      </x:c>
      <x:c r="G1585" s="8" t="n">
        <x:v>62189189.625</x:v>
      </x:c>
      <x:c r="H1585" s="8" t="n">
        <x:v>62189189.625</x:v>
      </x:c>
      <x:c r="I1585" s="8"/>
      <x:c r="J1585" s="8" t="n">
        <x:v>5156261.301</x:v>
      </x:c>
      <x:c r="K1585" s="3" t="b">
        <x:v>1</x:v>
      </x:c>
      <x:c r="L1585" s="2" t="n">
        <x:v>26</x:v>
      </x:c>
    </x:row>
    <x:row r="1586" ht="22" customHeight="1">
      <x:c r="A1586" s="2" t="str">
        <x:v>2026-01</x:v>
      </x:c>
      <x:c r="B1586" s="2" t="str">
        <x:v>842</x:v>
      </x:c>
      <x:c r="C1586" s="2" t="str">
        <x:v>美国</x:v>
      </x:c>
      <x:c r="D1586" s="2" t="str">
        <x:v>8481</x:v>
      </x:c>
      <x:c r="E1586" s="2" t="str">
        <x:v>总类（含零件及龙头）</x:v>
      </x:c>
      <x:c r="F1586" s="2" t="str">
        <x:v>中国</x:v>
      </x:c>
      <x:c r="G1586" s="8" t="n">
        <x:v>252824807</x:v>
      </x:c>
      <x:c r="H1586" s="8" t="n">
        <x:v>252824807</x:v>
      </x:c>
      <x:c r="I1586" s="8" t="n">
        <x:v>242695361</x:v>
      </x:c>
      <x:c r="J1586" s="8" t="n">
        <x:v>15498333.491</x:v>
      </x:c>
      <x:c r="K1586" s="3" t="b">
        <x:v>1</x:v>
      </x:c>
      <x:c r="L1586" s="2" t="n">
        <x:v>26</x:v>
      </x:c>
    </x:row>
    <x:row r="1587" ht="22" customHeight="1">
      <x:c r="A1587" s="2" t="str">
        <x:v>2026-01</x:v>
      </x:c>
      <x:c r="B1587" s="2" t="str">
        <x:v>860</x:v>
      </x:c>
      <x:c r="C1587" s="2" t="str">
        <x:v>Uzbekistan</x:v>
      </x:c>
      <x:c r="D1587" s="2" t="str">
        <x:v>8481</x:v>
      </x:c>
      <x:c r="E1587" s="2" t="str">
        <x:v>总类（含零件及龙头）</x:v>
      </x:c>
      <x:c r="F1587" s="2" t="str">
        <x:v>中国</x:v>
      </x:c>
      <x:c r="G1587" s="8" t="n">
        <x:v>6679188</x:v>
      </x:c>
      <x:c r="H1587" s="8" t="n">
        <x:v>6679188</x:v>
      </x:c>
      <x:c r="I1587" s="8"/>
      <x:c r="J1587" s="8" t="n">
        <x:v>1865494.157</x:v>
      </x:c>
      <x:c r="K1587" s="3" t="b">
        <x:v>0</x:v>
      </x:c>
      <x:c r="L1587" s="2" t="n">
        <x:v>26</x:v>
      </x:c>
    </x:row>
    <x:row r="1588" ht="22" customHeight="1">
      <x:c r="A1588" s="2" t="str">
        <x:v>2026-02</x:v>
      </x:c>
      <x:c r="B1588" s="2" t="str">
        <x:v>20</x:v>
      </x:c>
      <x:c r="C1588" s="2" t="str">
        <x:v>Andorra</x:v>
      </x:c>
      <x:c r="D1588" s="2" t="str">
        <x:v>8481</x:v>
      </x:c>
      <x:c r="E1588" s="2" t="str">
        <x:v>总类（含零件及龙头）</x:v>
      </x:c>
      <x:c r="F1588" s="2" t="str">
        <x:v>世界</x:v>
      </x:c>
      <x:c r="G1588" s="8" t="n">
        <x:v>490353.667</x:v>
      </x:c>
      <x:c r="H1588" s="8" t="n">
        <x:v>490353.667</x:v>
      </x:c>
      <x:c r="I1588" s="8"/>
      <x:c r="J1588" s="8" t="n">
        <x:v>28011.87</x:v>
      </x:c>
      <x:c r="K1588" s="3" t="b">
        <x:v>0</x:v>
      </x:c>
      <x:c r="L1588" s="2" t="n">
        <x:v>27</x:v>
      </x:c>
    </x:row>
    <x:row r="1589" ht="22" customHeight="1">
      <x:c r="A1589" s="2" t="str">
        <x:v>2026-02</x:v>
      </x:c>
      <x:c r="B1589" s="2" t="str">
        <x:v>24</x:v>
      </x:c>
      <x:c r="C1589" s="2" t="str">
        <x:v>安哥拉</x:v>
      </x:c>
      <x:c r="D1589" s="2" t="str">
        <x:v>8481</x:v>
      </x:c>
      <x:c r="E1589" s="2" t="str">
        <x:v>总类（含零件及龙头）</x:v>
      </x:c>
      <x:c r="F1589" s="2" t="str">
        <x:v>世界</x:v>
      </x:c>
      <x:c r="G1589" s="8" t="n">
        <x:v>14176111.05</x:v>
      </x:c>
      <x:c r="H1589" s="8" t="n">
        <x:v>14176111.05</x:v>
      </x:c>
      <x:c r="I1589" s="8" t="n">
        <x:v>13487184.039</x:v>
      </x:c>
      <x:c r="J1589" s="8"/>
      <x:c r="K1589" s="3" t="b">
        <x:v>0</x:v>
      </x:c>
      <x:c r="L1589" s="2" t="n">
        <x:v>27</x:v>
      </x:c>
    </x:row>
    <x:row r="1590" ht="22" customHeight="1">
      <x:c r="A1590" s="2" t="str">
        <x:v>2026-02</x:v>
      </x:c>
      <x:c r="B1590" s="2" t="str">
        <x:v>31</x:v>
      </x:c>
      <x:c r="C1590" s="2" t="str">
        <x:v>阿塞拜疆</x:v>
      </x:c>
      <x:c r="D1590" s="2" t="str">
        <x:v>8481</x:v>
      </x:c>
      <x:c r="E1590" s="2" t="str">
        <x:v>总类（含零件及龙头）</x:v>
      </x:c>
      <x:c r="F1590" s="2" t="str">
        <x:v>世界</x:v>
      </x:c>
      <x:c r="G1590" s="8" t="n">
        <x:v>9837033.25</x:v>
      </x:c>
      <x:c r="H1590" s="8" t="n">
        <x:v>9837033.25</x:v>
      </x:c>
      <x:c r="I1590" s="8"/>
      <x:c r="J1590" s="8" t="n">
        <x:v>575370.16</x:v>
      </x:c>
      <x:c r="K1590" s="3" t="b">
        <x:v>0</x:v>
      </x:c>
      <x:c r="L1590" s="2" t="n">
        <x:v>27</x:v>
      </x:c>
    </x:row>
    <x:row r="1591" ht="22" customHeight="1">
      <x:c r="A1591" s="2" t="str">
        <x:v>2026-02</x:v>
      </x:c>
      <x:c r="B1591" s="2" t="str">
        <x:v>32</x:v>
      </x:c>
      <x:c r="C1591" s="2" t="str">
        <x:v>阿根廷</x:v>
      </x:c>
      <x:c r="D1591" s="2" t="str">
        <x:v>8481</x:v>
      </x:c>
      <x:c r="E1591" s="2" t="str">
        <x:v>总类（含零件及龙头）</x:v>
      </x:c>
      <x:c r="F1591" s="2" t="str">
        <x:v>世界</x:v>
      </x:c>
      <x:c r="G1591" s="8" t="n">
        <x:v>41643661.43</x:v>
      </x:c>
      <x:c r="H1591" s="8" t="n">
        <x:v>41643661.43</x:v>
      </x:c>
      <x:c r="I1591" s="8" t="n">
        <x:v>40316593.25</x:v>
      </x:c>
      <x:c r="J1591" s="8" t="n">
        <x:v>2498444.991</x:v>
      </x:c>
      <x:c r="K1591" s="3" t="b">
        <x:v>1</x:v>
      </x:c>
      <x:c r="L1591" s="2" t="n">
        <x:v>27</x:v>
      </x:c>
    </x:row>
    <x:row r="1592" ht="22" customHeight="1">
      <x:c r="A1592" s="2" t="str">
        <x:v>2026-02</x:v>
      </x:c>
      <x:c r="B1592" s="2" t="str">
        <x:v>36</x:v>
      </x:c>
      <x:c r="C1592" s="2" t="str">
        <x:v>澳大利亚</x:v>
      </x:c>
      <x:c r="D1592" s="2" t="str">
        <x:v>8481</x:v>
      </x:c>
      <x:c r="E1592" s="2" t="str">
        <x:v>总类（含零件及龙头）</x:v>
      </x:c>
      <x:c r="F1592" s="2" t="str">
        <x:v>世界</x:v>
      </x:c>
      <x:c r="G1592" s="8" t="n">
        <x:v>152330465.106</x:v>
      </x:c>
      <x:c r="H1592" s="8" t="n">
        <x:v>152330465.106</x:v>
      </x:c>
      <x:c r="I1592" s="8" t="n">
        <x:v>146391416.595</x:v>
      </x:c>
      <x:c r="J1592" s="8"/>
      <x:c r="K1592" s="3" t="b">
        <x:v>0</x:v>
      </x:c>
      <x:c r="L1592" s="2" t="n">
        <x:v>27</x:v>
      </x:c>
    </x:row>
    <x:row r="1593" ht="22" customHeight="1">
      <x:c r="A1593" s="2" t="str">
        <x:v>2026-02</x:v>
      </x:c>
      <x:c r="B1593" s="2" t="str">
        <x:v>51</x:v>
      </x:c>
      <x:c r="C1593" s="2" t="str">
        <x:v>亚美尼亚</x:v>
      </x:c>
      <x:c r="D1593" s="2" t="str">
        <x:v>8481</x:v>
      </x:c>
      <x:c r="E1593" s="2" t="str">
        <x:v>总类（含零件及龙头）</x:v>
      </x:c>
      <x:c r="F1593" s="2" t="str">
        <x:v>世界</x:v>
      </x:c>
      <x:c r="G1593" s="8" t="n">
        <x:v>2463761.36</x:v>
      </x:c>
      <x:c r="H1593" s="8" t="n">
        <x:v>2463761.36</x:v>
      </x:c>
      <x:c r="I1593" s="8"/>
      <x:c r="J1593" s="8" t="n">
        <x:v>174785.127</x:v>
      </x:c>
      <x:c r="K1593" s="3" t="b">
        <x:v>1</x:v>
      </x:c>
      <x:c r="L1593" s="2" t="n">
        <x:v>27</x:v>
      </x:c>
    </x:row>
    <x:row r="1594" ht="22" customHeight="1">
      <x:c r="A1594" s="2" t="str">
        <x:v>2026-02</x:v>
      </x:c>
      <x:c r="B1594" s="2" t="str">
        <x:v>52</x:v>
      </x:c>
      <x:c r="C1594" s="2" t="str">
        <x:v>巴巴多斯</x:v>
      </x:c>
      <x:c r="D1594" s="2" t="str">
        <x:v>8481</x:v>
      </x:c>
      <x:c r="E1594" s="2" t="str">
        <x:v>总类（含零件及龙头）</x:v>
      </x:c>
      <x:c r="F1594" s="2" t="str">
        <x:v>世界</x:v>
      </x:c>
      <x:c r="G1594" s="8" t="n">
        <x:v>542825</x:v>
      </x:c>
      <x:c r="H1594" s="8" t="n">
        <x:v>542825</x:v>
      </x:c>
      <x:c r="I1594" s="8"/>
      <x:c r="J1594" s="8" t="n">
        <x:v>40881.369</x:v>
      </x:c>
      <x:c r="K1594" s="3" t="b">
        <x:v>1</x:v>
      </x:c>
      <x:c r="L1594" s="2" t="n">
        <x:v>27</x:v>
      </x:c>
    </x:row>
    <x:row r="1595" ht="22" customHeight="1">
      <x:c r="A1595" s="2" t="str">
        <x:v>2026-02</x:v>
      </x:c>
      <x:c r="B1595" s="2" t="str">
        <x:v>56</x:v>
      </x:c>
      <x:c r="C1595" s="2" t="str">
        <x:v>比利时</x:v>
      </x:c>
      <x:c r="D1595" s="2" t="str">
        <x:v>8481</x:v>
      </x:c>
      <x:c r="E1595" s="2" t="str">
        <x:v>总类（含零件及龙头）</x:v>
      </x:c>
      <x:c r="F1595" s="2" t="str">
        <x:v>世界</x:v>
      </x:c>
      <x:c r="G1595" s="8" t="n">
        <x:v>107580537.166</x:v>
      </x:c>
      <x:c r="H1595" s="8" t="n">
        <x:v>107580537.166</x:v>
      </x:c>
      <x:c r="I1595" s="8"/>
      <x:c r="J1595" s="8" t="n">
        <x:v>3339148.773</x:v>
      </x:c>
      <x:c r="K1595" s="3" t="b">
        <x:v>1</x:v>
      </x:c>
      <x:c r="L1595" s="2" t="n">
        <x:v>27</x:v>
      </x:c>
    </x:row>
    <x:row r="1596" ht="22" customHeight="1">
      <x:c r="A1596" s="2" t="str">
        <x:v>2026-02</x:v>
      </x:c>
      <x:c r="B1596" s="2" t="str">
        <x:v>60</x:v>
      </x:c>
      <x:c r="C1596" s="2" t="str">
        <x:v>Bermuda</x:v>
      </x:c>
      <x:c r="D1596" s="2" t="str">
        <x:v>8481</x:v>
      </x:c>
      <x:c r="E1596" s="2" t="str">
        <x:v>总类（含零件及龙头）</x:v>
      </x:c>
      <x:c r="F1596" s="2" t="str">
        <x:v>世界</x:v>
      </x:c>
      <x:c r="G1596" s="8" t="n">
        <x:v>674657.81</x:v>
      </x:c>
      <x:c r="H1596" s="8"/>
      <x:c r="I1596" s="8" t="n">
        <x:v>674657.81</x:v>
      </x:c>
      <x:c r="J1596" s="8" t="n">
        <x:v>9459.94</x:v>
      </x:c>
      <x:c r="K1596" s="3" t="b">
        <x:v>0</x:v>
      </x:c>
      <x:c r="L1596" s="2" t="n">
        <x:v>27</x:v>
      </x:c>
    </x:row>
    <x:row r="1597" ht="22" customHeight="1">
      <x:c r="A1597" s="2" t="str">
        <x:v>2026-02</x:v>
      </x:c>
      <x:c r="B1597" s="2" t="str">
        <x:v>68</x:v>
      </x:c>
      <x:c r="C1597" s="2" t="str">
        <x:v>玻利维亚</x:v>
      </x:c>
      <x:c r="D1597" s="2" t="str">
        <x:v>8481</x:v>
      </x:c>
      <x:c r="E1597" s="2" t="str">
        <x:v>总类（含零件及龙头）</x:v>
      </x:c>
      <x:c r="F1597" s="2" t="str">
        <x:v>世界</x:v>
      </x:c>
      <x:c r="G1597" s="8" t="n">
        <x:v>3039771</x:v>
      </x:c>
      <x:c r="H1597" s="8" t="n">
        <x:v>3039771</x:v>
      </x:c>
      <x:c r="I1597" s="8" t="n">
        <x:v>2884055</x:v>
      </x:c>
      <x:c r="J1597" s="8"/>
      <x:c r="K1597" s="3" t="b">
        <x:v>0</x:v>
      </x:c>
      <x:c r="L1597" s="2" t="n">
        <x:v>27</x:v>
      </x:c>
    </x:row>
    <x:row r="1598" ht="22" customHeight="1">
      <x:c r="A1598" s="2" t="str">
        <x:v>2026-02</x:v>
      </x:c>
      <x:c r="B1598" s="2" t="str">
        <x:v>70</x:v>
      </x:c>
      <x:c r="C1598" s="2" t="str">
        <x:v>波黑</x:v>
      </x:c>
      <x:c r="D1598" s="2" t="str">
        <x:v>8481</x:v>
      </x:c>
      <x:c r="E1598" s="2" t="str">
        <x:v>总类（含零件及龙头）</x:v>
      </x:c>
      <x:c r="F1598" s="2" t="str">
        <x:v>世界</x:v>
      </x:c>
      <x:c r="G1598" s="8" t="n">
        <x:v>7383326.231</x:v>
      </x:c>
      <x:c r="H1598" s="8" t="n">
        <x:v>7383326.231</x:v>
      </x:c>
      <x:c r="I1598" s="8"/>
      <x:c r="J1598" s="8" t="n">
        <x:v>323538.63</x:v>
      </x:c>
      <x:c r="K1598" s="3" t="b">
        <x:v>0</x:v>
      </x:c>
      <x:c r="L1598" s="2" t="n">
        <x:v>27</x:v>
      </x:c>
    </x:row>
    <x:row r="1599" ht="22" customHeight="1">
      <x:c r="A1599" s="2" t="str">
        <x:v>2026-02</x:v>
      </x:c>
      <x:c r="B1599" s="2" t="str">
        <x:v>76</x:v>
      </x:c>
      <x:c r="C1599" s="2" t="str">
        <x:v>巴西</x:v>
      </x:c>
      <x:c r="D1599" s="2" t="str">
        <x:v>8481</x:v>
      </x:c>
      <x:c r="E1599" s="2" t="str">
        <x:v>总类（含零件及龙头）</x:v>
      </x:c>
      <x:c r="F1599" s="2" t="str">
        <x:v>世界</x:v>
      </x:c>
      <x:c r="G1599" s="8" t="n">
        <x:v>159649636</x:v>
      </x:c>
      <x:c r="H1599" s="8" t="n">
        <x:v>159649636</x:v>
      </x:c>
      <x:c r="I1599" s="8" t="n">
        <x:v>154684962</x:v>
      </x:c>
      <x:c r="J1599" s="8" t="n">
        <x:v>6783282.216</x:v>
      </x:c>
      <x:c r="K1599" s="3" t="b">
        <x:v>1</x:v>
      </x:c>
      <x:c r="L1599" s="2" t="n">
        <x:v>27</x:v>
      </x:c>
    </x:row>
    <x:row r="1600" ht="22" customHeight="1">
      <x:c r="A1600" s="2" t="str">
        <x:v>2026-02</x:v>
      </x:c>
      <x:c r="B1600" s="2" t="str">
        <x:v>84</x:v>
      </x:c>
      <x:c r="C1600" s="2" t="str">
        <x:v>Belize</x:v>
      </x:c>
      <x:c r="D1600" s="2" t="str">
        <x:v>8481</x:v>
      </x:c>
      <x:c r="E1600" s="2" t="str">
        <x:v>总类（含零件及龙头）</x:v>
      </x:c>
      <x:c r="F1600" s="2" t="str">
        <x:v>世界</x:v>
      </x:c>
      <x:c r="G1600" s="8" t="n">
        <x:v>621580.12</x:v>
      </x:c>
      <x:c r="H1600" s="8" t="n">
        <x:v>621580.12</x:v>
      </x:c>
      <x:c r="I1600" s="8"/>
      <x:c r="J1600" s="8" t="n">
        <x:v>113352.83</x:v>
      </x:c>
      <x:c r="K1600" s="3" t="b">
        <x:v>1</x:v>
      </x:c>
      <x:c r="L1600" s="2" t="n">
        <x:v>27</x:v>
      </x:c>
    </x:row>
    <x:row r="1601" ht="22" customHeight="1">
      <x:c r="A1601" s="2" t="str">
        <x:v>2026-02</x:v>
      </x:c>
      <x:c r="B1601" s="2" t="str">
        <x:v>100</x:v>
      </x:c>
      <x:c r="C1601" s="2" t="str">
        <x:v>保加利亚</x:v>
      </x:c>
      <x:c r="D1601" s="2" t="str">
        <x:v>8481</x:v>
      </x:c>
      <x:c r="E1601" s="2" t="str">
        <x:v>总类（含零件及龙头）</x:v>
      </x:c>
      <x:c r="F1601" s="2" t="str">
        <x:v>世界</x:v>
      </x:c>
      <x:c r="G1601" s="8" t="n">
        <x:v>23341519.204</x:v>
      </x:c>
      <x:c r="H1601" s="8" t="n">
        <x:v>23341519.204</x:v>
      </x:c>
      <x:c r="I1601" s="8"/>
      <x:c r="J1601" s="8" t="n">
        <x:v>1104715.981</x:v>
      </x:c>
      <x:c r="K1601" s="3" t="b">
        <x:v>1</x:v>
      </x:c>
      <x:c r="L1601" s="2" t="n">
        <x:v>27</x:v>
      </x:c>
    </x:row>
    <x:row r="1602" ht="22" customHeight="1">
      <x:c r="A1602" s="2" t="str">
        <x:v>2026-02</x:v>
      </x:c>
      <x:c r="B1602" s="2" t="str">
        <x:v>124</x:v>
      </x:c>
      <x:c r="C1602" s="2" t="str">
        <x:v>加拿大</x:v>
      </x:c>
      <x:c r="D1602" s="2" t="str">
        <x:v>8481</x:v>
      </x:c>
      <x:c r="E1602" s="2" t="str">
        <x:v>总类（含零件及龙头）</x:v>
      </x:c>
      <x:c r="F1602" s="2" t="str">
        <x:v>世界</x:v>
      </x:c>
      <x:c r="G1602" s="8" t="n">
        <x:v>331463275.019</x:v>
      </x:c>
      <x:c r="H1602" s="8"/>
      <x:c r="I1602" s="8" t="n">
        <x:v>331463275.019</x:v>
      </x:c>
      <x:c r="J1602" s="8"/>
      <x:c r="K1602" s="3" t="b">
        <x:v>0</x:v>
      </x:c>
      <x:c r="L1602" s="2" t="n">
        <x:v>27</x:v>
      </x:c>
    </x:row>
    <x:row r="1603" ht="22" customHeight="1">
      <x:c r="A1603" s="2" t="str">
        <x:v>2026-02</x:v>
      </x:c>
      <x:c r="B1603" s="2" t="str">
        <x:v>152</x:v>
      </x:c>
      <x:c r="C1603" s="2" t="str">
        <x:v>智利</x:v>
      </x:c>
      <x:c r="D1603" s="2" t="str">
        <x:v>8481</x:v>
      </x:c>
      <x:c r="E1603" s="2" t="str">
        <x:v>总类（含零件及龙头）</x:v>
      </x:c>
      <x:c r="F1603" s="2" t="str">
        <x:v>世界</x:v>
      </x:c>
      <x:c r="G1603" s="8" t="n">
        <x:v>37490424.908</x:v>
      </x:c>
      <x:c r="H1603" s="8" t="n">
        <x:v>37490424.908</x:v>
      </x:c>
      <x:c r="I1603" s="8" t="n">
        <x:v>35471182.637</x:v>
      </x:c>
      <x:c r="J1603" s="8" t="n">
        <x:v>1745538.004</x:v>
      </x:c>
      <x:c r="K1603" s="3" t="b">
        <x:v>0</x:v>
      </x:c>
      <x:c r="L1603" s="2" t="n">
        <x:v>27</x:v>
      </x:c>
    </x:row>
    <x:row r="1604" ht="22" customHeight="1">
      <x:c r="A1604" s="2" t="str">
        <x:v>2026-02</x:v>
      </x:c>
      <x:c r="B1604" s="2" t="str">
        <x:v>170</x:v>
      </x:c>
      <x:c r="C1604" s="2" t="str">
        <x:v>哥伦比亚</x:v>
      </x:c>
      <x:c r="D1604" s="2" t="str">
        <x:v>8481</x:v>
      </x:c>
      <x:c r="E1604" s="2" t="str">
        <x:v>总类（含零件及龙头）</x:v>
      </x:c>
      <x:c r="F1604" s="2" t="str">
        <x:v>世界</x:v>
      </x:c>
      <x:c r="G1604" s="8" t="n">
        <x:v>21848127.93</x:v>
      </x:c>
      <x:c r="H1604" s="8" t="n">
        <x:v>21848127.93</x:v>
      </x:c>
      <x:c r="I1604" s="8" t="n">
        <x:v>21052437.28</x:v>
      </x:c>
      <x:c r="J1604" s="8" t="n">
        <x:v>1448301.76</x:v>
      </x:c>
      <x:c r="K1604" s="3" t="b">
        <x:v>0</x:v>
      </x:c>
      <x:c r="L1604" s="2" t="n">
        <x:v>27</x:v>
      </x:c>
    </x:row>
    <x:row r="1605" ht="22" customHeight="1">
      <x:c r="A1605" s="2" t="str">
        <x:v>2026-02</x:v>
      </x:c>
      <x:c r="B1605" s="2" t="str">
        <x:v>191</x:v>
      </x:c>
      <x:c r="C1605" s="2" t="str">
        <x:v>克罗地亚</x:v>
      </x:c>
      <x:c r="D1605" s="2" t="str">
        <x:v>8481</x:v>
      </x:c>
      <x:c r="E1605" s="2" t="str">
        <x:v>总类（含零件及龙头）</x:v>
      </x:c>
      <x:c r="F1605" s="2" t="str">
        <x:v>世界</x:v>
      </x:c>
      <x:c r="G1605" s="8" t="n">
        <x:v>20313659</x:v>
      </x:c>
      <x:c r="H1605" s="8" t="n">
        <x:v>20313659</x:v>
      </x:c>
      <x:c r="I1605" s="8"/>
      <x:c r="J1605" s="8" t="n">
        <x:v>855644.533</x:v>
      </x:c>
      <x:c r="K1605" s="3" t="b">
        <x:v>0</x:v>
      </x:c>
      <x:c r="L1605" s="2" t="n">
        <x:v>27</x:v>
      </x:c>
    </x:row>
    <x:row r="1606" ht="22" customHeight="1">
      <x:c r="A1606" s="2" t="str">
        <x:v>2026-02</x:v>
      </x:c>
      <x:c r="B1606" s="2" t="str">
        <x:v>203</x:v>
      </x:c>
      <x:c r="C1606" s="2" t="str">
        <x:v>捷克</x:v>
      </x:c>
      <x:c r="D1606" s="2" t="str">
        <x:v>8481</x:v>
      </x:c>
      <x:c r="E1606" s="2" t="str">
        <x:v>总类（含零件及龙头）</x:v>
      </x:c>
      <x:c r="F1606" s="2" t="str">
        <x:v>世界</x:v>
      </x:c>
      <x:c r="G1606" s="8" t="n">
        <x:v>169283260</x:v>
      </x:c>
      <x:c r="H1606" s="8" t="n">
        <x:v>169283260</x:v>
      </x:c>
      <x:c r="I1606" s="8" t="n">
        <x:v>166366369</x:v>
      </x:c>
      <x:c r="J1606" s="8" t="n">
        <x:v>5316346.348</x:v>
      </x:c>
      <x:c r="K1606" s="3" t="b">
        <x:v>1</x:v>
      </x:c>
      <x:c r="L1606" s="2" t="n">
        <x:v>27</x:v>
      </x:c>
    </x:row>
    <x:row r="1607" ht="22" customHeight="1">
      <x:c r="A1607" s="2" t="str">
        <x:v>2026-02</x:v>
      </x:c>
      <x:c r="B1607" s="2" t="str">
        <x:v>208</x:v>
      </x:c>
      <x:c r="C1607" s="2" t="str">
        <x:v>丹麦</x:v>
      </x:c>
      <x:c r="D1607" s="2" t="str">
        <x:v>8481</x:v>
      </x:c>
      <x:c r="E1607" s="2" t="str">
        <x:v>总类（含零件及龙头）</x:v>
      </x:c>
      <x:c r="F1607" s="2" t="str">
        <x:v>世界</x:v>
      </x:c>
      <x:c r="G1607" s="8" t="n">
        <x:v>94965542.279</x:v>
      </x:c>
      <x:c r="H1607" s="8" t="n">
        <x:v>94965542.279</x:v>
      </x:c>
      <x:c r="I1607" s="8"/>
      <x:c r="J1607" s="8" t="n">
        <x:v>3160068.332</x:v>
      </x:c>
      <x:c r="K1607" s="3" t="b">
        <x:v>1</x:v>
      </x:c>
      <x:c r="L1607" s="2" t="n">
        <x:v>27</x:v>
      </x:c>
    </x:row>
    <x:row r="1608" ht="22" customHeight="1">
      <x:c r="A1608" s="2" t="str">
        <x:v>2026-02</x:v>
      </x:c>
      <x:c r="B1608" s="2" t="str">
        <x:v>214</x:v>
      </x:c>
      <x:c r="C1608" s="2" t="str">
        <x:v>多米尼加共和国</x:v>
      </x:c>
      <x:c r="D1608" s="2" t="str">
        <x:v>8481</x:v>
      </x:c>
      <x:c r="E1608" s="2" t="str">
        <x:v>总类（含零件及龙头）</x:v>
      </x:c>
      <x:c r="F1608" s="2" t="str">
        <x:v>世界</x:v>
      </x:c>
      <x:c r="G1608" s="8" t="n">
        <x:v>7473780.114</x:v>
      </x:c>
      <x:c r="H1608" s="8" t="n">
        <x:v>7473780.114</x:v>
      </x:c>
      <x:c r="I1608" s="8" t="n">
        <x:v>6938041.825</x:v>
      </x:c>
      <x:c r="J1608" s="8" t="n">
        <x:v>524245.157</x:v>
      </x:c>
      <x:c r="K1608" s="3" t="b">
        <x:v>1</x:v>
      </x:c>
      <x:c r="L1608" s="2" t="n">
        <x:v>27</x:v>
      </x:c>
    </x:row>
    <x:row r="1609" ht="22" customHeight="1">
      <x:c r="A1609" s="2" t="str">
        <x:v>2026-02</x:v>
      </x:c>
      <x:c r="B1609" s="2" t="str">
        <x:v>218</x:v>
      </x:c>
      <x:c r="C1609" s="2" t="str">
        <x:v>厄瓜多尔</x:v>
      </x:c>
      <x:c r="D1609" s="2" t="str">
        <x:v>8481</x:v>
      </x:c>
      <x:c r="E1609" s="2" t="str">
        <x:v>总类（含零件及龙头）</x:v>
      </x:c>
      <x:c r="F1609" s="2" t="str">
        <x:v>世界</x:v>
      </x:c>
      <x:c r="G1609" s="8" t="n">
        <x:v>7762604.719</x:v>
      </x:c>
      <x:c r="H1609" s="8" t="n">
        <x:v>7762604.719</x:v>
      </x:c>
      <x:c r="I1609" s="8" t="n">
        <x:v>7519825.566</x:v>
      </x:c>
      <x:c r="J1609" s="8" t="n">
        <x:v>580633.113</x:v>
      </x:c>
      <x:c r="K1609" s="3" t="b">
        <x:v>0</x:v>
      </x:c>
      <x:c r="L1609" s="2" t="n">
        <x:v>27</x:v>
      </x:c>
    </x:row>
    <x:row r="1610" ht="22" customHeight="1">
      <x:c r="A1610" s="2" t="str">
        <x:v>2026-02</x:v>
      </x:c>
      <x:c r="B1610" s="2" t="str">
        <x:v>222</x:v>
      </x:c>
      <x:c r="C1610" s="2" t="str">
        <x:v>萨尔瓦多</x:v>
      </x:c>
      <x:c r="D1610" s="2" t="str">
        <x:v>8481</x:v>
      </x:c>
      <x:c r="E1610" s="2" t="str">
        <x:v>总类（含零件及龙头）</x:v>
      </x:c>
      <x:c r="F1610" s="2" t="str">
        <x:v>世界</x:v>
      </x:c>
      <x:c r="G1610" s="8" t="n">
        <x:v>2774008.14</x:v>
      </x:c>
      <x:c r="H1610" s="8" t="n">
        <x:v>2774008.14</x:v>
      </x:c>
      <x:c r="I1610" s="8"/>
      <x:c r="J1610" s="8" t="n">
        <x:v>300317.9</x:v>
      </x:c>
      <x:c r="K1610" s="3" t="b">
        <x:v>0</x:v>
      </x:c>
      <x:c r="L1610" s="2" t="n">
        <x:v>27</x:v>
      </x:c>
    </x:row>
    <x:row r="1611" ht="22" customHeight="1">
      <x:c r="A1611" s="2" t="str">
        <x:v>2026-02</x:v>
      </x:c>
      <x:c r="B1611" s="2" t="str">
        <x:v>233</x:v>
      </x:c>
      <x:c r="C1611" s="2" t="str">
        <x:v>爱沙尼亚</x:v>
      </x:c>
      <x:c r="D1611" s="2" t="str">
        <x:v>8481</x:v>
      </x:c>
      <x:c r="E1611" s="2" t="str">
        <x:v>总类（含零件及龙头）</x:v>
      </x:c>
      <x:c r="F1611" s="2" t="str">
        <x:v>世界</x:v>
      </x:c>
      <x:c r="G1611" s="8" t="n">
        <x:v>8406556.67</x:v>
      </x:c>
      <x:c r="H1611" s="8" t="n">
        <x:v>8406556.67</x:v>
      </x:c>
      <x:c r="I1611" s="8"/>
      <x:c r="J1611" s="8"/>
      <x:c r="K1611" s="3" t="b">
        <x:v>0</x:v>
      </x:c>
      <x:c r="L1611" s="2" t="n">
        <x:v>27</x:v>
      </x:c>
    </x:row>
    <x:row r="1612" ht="22" customHeight="1">
      <x:c r="A1612" s="2" t="str">
        <x:v>2026-02</x:v>
      </x:c>
      <x:c r="B1612" s="2" t="str">
        <x:v>234</x:v>
      </x:c>
      <x:c r="C1612" s="2" t="str">
        <x:v>Faroe Isds</x:v>
      </x:c>
      <x:c r="D1612" s="2" t="str">
        <x:v>8481</x:v>
      </x:c>
      <x:c r="E1612" s="2" t="str">
        <x:v>总类（含零件及龙头）</x:v>
      </x:c>
      <x:c r="F1612" s="2" t="str">
        <x:v>世界</x:v>
      </x:c>
      <x:c r="G1612" s="8" t="n">
        <x:v>609340.965</x:v>
      </x:c>
      <x:c r="H1612" s="8" t="n">
        <x:v>609340.965</x:v>
      </x:c>
      <x:c r="I1612" s="8" t="n">
        <x:v>557484.521</x:v>
      </x:c>
      <x:c r="J1612" s="8" t="n">
        <x:v>10324.638</x:v>
      </x:c>
      <x:c r="K1612" s="3" t="b">
        <x:v>1</x:v>
      </x:c>
      <x:c r="L1612" s="2" t="n">
        <x:v>27</x:v>
      </x:c>
    </x:row>
    <x:row r="1613" ht="22" customHeight="1">
      <x:c r="A1613" s="2" t="str">
        <x:v>2026-02</x:v>
      </x:c>
      <x:c r="B1613" s="2" t="str">
        <x:v>242</x:v>
      </x:c>
      <x:c r="C1613" s="2" t="str">
        <x:v>Fiji</x:v>
      </x:c>
      <x:c r="D1613" s="2" t="str">
        <x:v>8481</x:v>
      </x:c>
      <x:c r="E1613" s="2" t="str">
        <x:v>总类（含零件及龙头）</x:v>
      </x:c>
      <x:c r="F1613" s="2" t="str">
        <x:v>世界</x:v>
      </x:c>
      <x:c r="G1613" s="8" t="n">
        <x:v>937400.407</x:v>
      </x:c>
      <x:c r="H1613" s="8" t="n">
        <x:v>937400.407</x:v>
      </x:c>
      <x:c r="I1613" s="8"/>
      <x:c r="J1613" s="8" t="n">
        <x:v>63334.86</x:v>
      </x:c>
      <x:c r="K1613" s="3" t="b">
        <x:v>0</x:v>
      </x:c>
      <x:c r="L1613" s="2" t="n">
        <x:v>27</x:v>
      </x:c>
    </x:row>
    <x:row r="1614" ht="22" customHeight="1">
      <x:c r="A1614" s="2" t="str">
        <x:v>2026-02</x:v>
      </x:c>
      <x:c r="B1614" s="2" t="str">
        <x:v>246</x:v>
      </x:c>
      <x:c r="C1614" s="2" t="str">
        <x:v>芬兰</x:v>
      </x:c>
      <x:c r="D1614" s="2" t="str">
        <x:v>8481</x:v>
      </x:c>
      <x:c r="E1614" s="2" t="str">
        <x:v>总类（含零件及龙头）</x:v>
      </x:c>
      <x:c r="F1614" s="2" t="str">
        <x:v>世界</x:v>
      </x:c>
      <x:c r="G1614" s="8" t="n">
        <x:v>58506546.947</x:v>
      </x:c>
      <x:c r="H1614" s="8" t="n">
        <x:v>58506546.947</x:v>
      </x:c>
      <x:c r="I1614" s="8"/>
      <x:c r="J1614" s="8" t="n">
        <x:v>1404471.617</x:v>
      </x:c>
      <x:c r="K1614" s="3" t="b">
        <x:v>1</x:v>
      </x:c>
      <x:c r="L1614" s="2" t="n">
        <x:v>27</x:v>
      </x:c>
    </x:row>
    <x:row r="1615" ht="22" customHeight="1">
      <x:c r="A1615" s="2" t="str">
        <x:v>2026-02</x:v>
      </x:c>
      <x:c r="B1615" s="2" t="str">
        <x:v>268</x:v>
      </x:c>
      <x:c r="C1615" s="2" t="str">
        <x:v>格鲁吉亚</x:v>
      </x:c>
      <x:c r="D1615" s="2" t="str">
        <x:v>8481</x:v>
      </x:c>
      <x:c r="E1615" s="2" t="str">
        <x:v>总类（含零件及龙头）</x:v>
      </x:c>
      <x:c r="F1615" s="2" t="str">
        <x:v>世界</x:v>
      </x:c>
      <x:c r="G1615" s="8" t="n">
        <x:v>4126282.706</x:v>
      </x:c>
      <x:c r="H1615" s="8" t="n">
        <x:v>4126282.706</x:v>
      </x:c>
      <x:c r="I1615" s="8"/>
      <x:c r="J1615" s="8" t="n">
        <x:v>309635.06</x:v>
      </x:c>
      <x:c r="K1615" s="3" t="b">
        <x:v>0</x:v>
      </x:c>
      <x:c r="L1615" s="2" t="n">
        <x:v>27</x:v>
      </x:c>
    </x:row>
    <x:row r="1616" ht="22" customHeight="1">
      <x:c r="A1616" s="2" t="str">
        <x:v>2026-02</x:v>
      </x:c>
      <x:c r="B1616" s="2" t="str">
        <x:v>276</x:v>
      </x:c>
      <x:c r="C1616" s="2" t="str">
        <x:v>德国</x:v>
      </x:c>
      <x:c r="D1616" s="2" t="str">
        <x:v>8481</x:v>
      </x:c>
      <x:c r="E1616" s="2" t="str">
        <x:v>总类（含零件及龙头）</x:v>
      </x:c>
      <x:c r="F1616" s="2" t="str">
        <x:v>世界</x:v>
      </x:c>
      <x:c r="G1616" s="8" t="n">
        <x:v>796187183.38</x:v>
      </x:c>
      <x:c r="H1616" s="8" t="n">
        <x:v>796187183.38</x:v>
      </x:c>
      <x:c r="I1616" s="8"/>
      <x:c r="J1616" s="8" t="n">
        <x:v>24909992.573</x:v>
      </x:c>
      <x:c r="K1616" s="3" t="b">
        <x:v>1</x:v>
      </x:c>
      <x:c r="L1616" s="2" t="n">
        <x:v>27</x:v>
      </x:c>
    </x:row>
    <x:row r="1617" ht="22" customHeight="1">
      <x:c r="A1617" s="2" t="str">
        <x:v>2026-02</x:v>
      </x:c>
      <x:c r="B1617" s="2" t="str">
        <x:v>288</x:v>
      </x:c>
      <x:c r="C1617" s="2" t="str">
        <x:v>加纳</x:v>
      </x:c>
      <x:c r="D1617" s="2" t="str">
        <x:v>8481</x:v>
      </x:c>
      <x:c r="E1617" s="2" t="str">
        <x:v>总类（含零件及龙头）</x:v>
      </x:c>
      <x:c r="F1617" s="2" t="str">
        <x:v>世界</x:v>
      </x:c>
      <x:c r="G1617" s="8" t="n">
        <x:v>3448529.217</x:v>
      </x:c>
      <x:c r="H1617" s="8" t="n">
        <x:v>3448529.217</x:v>
      </x:c>
      <x:c r="I1617" s="8"/>
      <x:c r="J1617" s="8" t="n">
        <x:v>940590.906</x:v>
      </x:c>
      <x:c r="K1617" s="3" t="b">
        <x:v>0</x:v>
      </x:c>
      <x:c r="L1617" s="2" t="n">
        <x:v>27</x:v>
      </x:c>
    </x:row>
    <x:row r="1618" ht="22" customHeight="1">
      <x:c r="A1618" s="2" t="str">
        <x:v>2026-02</x:v>
      </x:c>
      <x:c r="B1618" s="2" t="str">
        <x:v>296</x:v>
      </x:c>
      <x:c r="C1618" s="2" t="str">
        <x:v>Kiribati</x:v>
      </x:c>
      <x:c r="D1618" s="2" t="str">
        <x:v>8481</x:v>
      </x:c>
      <x:c r="E1618" s="2" t="str">
        <x:v>总类（含零件及龙头）</x:v>
      </x:c>
      <x:c r="F1618" s="2" t="str">
        <x:v>世界</x:v>
      </x:c>
      <x:c r="G1618" s="8" t="n">
        <x:v>16932.84</x:v>
      </x:c>
      <x:c r="H1618" s="8" t="n">
        <x:v>16932.84</x:v>
      </x:c>
      <x:c r="I1618" s="8"/>
      <x:c r="J1618" s="8" t="n">
        <x:v>426.507</x:v>
      </x:c>
      <x:c r="K1618" s="3" t="b">
        <x:v>1</x:v>
      </x:c>
      <x:c r="L1618" s="2" t="n">
        <x:v>27</x:v>
      </x:c>
    </x:row>
    <x:row r="1619" ht="22" customHeight="1">
      <x:c r="A1619" s="2" t="str">
        <x:v>2026-02</x:v>
      </x:c>
      <x:c r="B1619" s="2" t="str">
        <x:v>300</x:v>
      </x:c>
      <x:c r="C1619" s="2" t="str">
        <x:v>希腊</x:v>
      </x:c>
      <x:c r="D1619" s="2" t="str">
        <x:v>8481</x:v>
      </x:c>
      <x:c r="E1619" s="2" t="str">
        <x:v>总类（含零件及龙头）</x:v>
      </x:c>
      <x:c r="F1619" s="2" t="str">
        <x:v>世界</x:v>
      </x:c>
      <x:c r="G1619" s="8" t="n">
        <x:v>29346276.526</x:v>
      </x:c>
      <x:c r="H1619" s="8" t="n">
        <x:v>29346276.526</x:v>
      </x:c>
      <x:c r="I1619" s="8"/>
      <x:c r="J1619" s="8" t="n">
        <x:v>2020695</x:v>
      </x:c>
      <x:c r="K1619" s="3" t="b">
        <x:v>0</x:v>
      </x:c>
      <x:c r="L1619" s="2" t="n">
        <x:v>27</x:v>
      </x:c>
    </x:row>
    <x:row r="1620" ht="22" customHeight="1">
      <x:c r="A1620" s="2" t="str">
        <x:v>2026-02</x:v>
      </x:c>
      <x:c r="B1620" s="2" t="str">
        <x:v>308</x:v>
      </x:c>
      <x:c r="C1620" s="2" t="str">
        <x:v>Grenada</x:v>
      </x:c>
      <x:c r="D1620" s="2" t="str">
        <x:v>8481</x:v>
      </x:c>
      <x:c r="E1620" s="2" t="str">
        <x:v>总类（含零件及龙头）</x:v>
      </x:c>
      <x:c r="F1620" s="2" t="str">
        <x:v>世界</x:v>
      </x:c>
      <x:c r="G1620" s="8" t="n">
        <x:v>106038.644</x:v>
      </x:c>
      <x:c r="H1620" s="8" t="n">
        <x:v>106038.644</x:v>
      </x:c>
      <x:c r="I1620" s="8"/>
      <x:c r="J1620" s="8" t="n">
        <x:v>10241.961</x:v>
      </x:c>
      <x:c r="K1620" s="3" t="b">
        <x:v>1</x:v>
      </x:c>
      <x:c r="L1620" s="2" t="n">
        <x:v>27</x:v>
      </x:c>
    </x:row>
    <x:row r="1621" ht="22" customHeight="1">
      <x:c r="A1621" s="2" t="str">
        <x:v>2026-02</x:v>
      </x:c>
      <x:c r="B1621" s="2" t="str">
        <x:v>320</x:v>
      </x:c>
      <x:c r="C1621" s="2" t="str">
        <x:v>危地马拉</x:v>
      </x:c>
      <x:c r="D1621" s="2" t="str">
        <x:v>8481</x:v>
      </x:c>
      <x:c r="E1621" s="2" t="str">
        <x:v>总类（含零件及龙头）</x:v>
      </x:c>
      <x:c r="F1621" s="2" t="str">
        <x:v>世界</x:v>
      </x:c>
      <x:c r="G1621" s="8" t="n">
        <x:v>8564903</x:v>
      </x:c>
      <x:c r="H1621" s="8" t="n">
        <x:v>8564903</x:v>
      </x:c>
      <x:c r="I1621" s="8"/>
      <x:c r="J1621" s="8" t="n">
        <x:v>785189</x:v>
      </x:c>
      <x:c r="K1621" s="3" t="b">
        <x:v>0</x:v>
      </x:c>
      <x:c r="L1621" s="2" t="n">
        <x:v>27</x:v>
      </x:c>
    </x:row>
    <x:row r="1622" ht="22" customHeight="1">
      <x:c r="A1622" s="2" t="str">
        <x:v>2026-02</x:v>
      </x:c>
      <x:c r="B1622" s="2" t="str">
        <x:v>328</x:v>
      </x:c>
      <x:c r="C1622" s="2" t="str">
        <x:v>圭亚那</x:v>
      </x:c>
      <x:c r="D1622" s="2" t="str">
        <x:v>8481</x:v>
      </x:c>
      <x:c r="E1622" s="2" t="str">
        <x:v>总类（含零件及龙头）</x:v>
      </x:c>
      <x:c r="F1622" s="2" t="str">
        <x:v>世界</x:v>
      </x:c>
      <x:c r="G1622" s="8" t="n">
        <x:v>4165930.945</x:v>
      </x:c>
      <x:c r="H1622" s="8" t="n">
        <x:v>4165930.945</x:v>
      </x:c>
      <x:c r="I1622" s="8" t="n">
        <x:v>4142337.042</x:v>
      </x:c>
      <x:c r="J1622" s="8" t="n">
        <x:v>164849.896</x:v>
      </x:c>
      <x:c r="K1622" s="3" t="b">
        <x:v>0</x:v>
      </x:c>
      <x:c r="L1622" s="2" t="n">
        <x:v>27</x:v>
      </x:c>
    </x:row>
    <x:row r="1623" ht="22" customHeight="1">
      <x:c r="A1623" s="2" t="str">
        <x:v>2026-02</x:v>
      </x:c>
      <x:c r="B1623" s="2" t="str">
        <x:v>344</x:v>
      </x:c>
      <x:c r="C1623" s="2" t="str">
        <x:v>中国香港</x:v>
      </x:c>
      <x:c r="D1623" s="2" t="str">
        <x:v>8481</x:v>
      </x:c>
      <x:c r="E1623" s="2" t="str">
        <x:v>总类（含零件及龙头）</x:v>
      </x:c>
      <x:c r="F1623" s="2" t="str">
        <x:v>世界</x:v>
      </x:c>
      <x:c r="G1623" s="8" t="n">
        <x:v>33670602.089</x:v>
      </x:c>
      <x:c r="H1623" s="8" t="n">
        <x:v>33670602.089</x:v>
      </x:c>
      <x:c r="I1623" s="8"/>
      <x:c r="J1623" s="8" t="n">
        <x:v>732790.534</x:v>
      </x:c>
      <x:c r="K1623" s="3" t="b">
        <x:v>1</x:v>
      </x:c>
      <x:c r="L1623" s="2" t="n">
        <x:v>27</x:v>
      </x:c>
    </x:row>
    <x:row r="1624" ht="22" customHeight="1">
      <x:c r="A1624" s="2" t="str">
        <x:v>2026-02</x:v>
      </x:c>
      <x:c r="B1624" s="2" t="str">
        <x:v>348</x:v>
      </x:c>
      <x:c r="C1624" s="2" t="str">
        <x:v>匈牙利</x:v>
      </x:c>
      <x:c r="D1624" s="2" t="str">
        <x:v>8481</x:v>
      </x:c>
      <x:c r="E1624" s="2" t="str">
        <x:v>总类（含零件及龙头）</x:v>
      </x:c>
      <x:c r="F1624" s="2" t="str">
        <x:v>世界</x:v>
      </x:c>
      <x:c r="G1624" s="8" t="n">
        <x:v>92209717.752</x:v>
      </x:c>
      <x:c r="H1624" s="8" t="n">
        <x:v>92209717.752</x:v>
      </x:c>
      <x:c r="I1624" s="8"/>
      <x:c r="J1624" s="8" t="n">
        <x:v>2619048.144</x:v>
      </x:c>
      <x:c r="K1624" s="3" t="b">
        <x:v>1</x:v>
      </x:c>
      <x:c r="L1624" s="2" t="n">
        <x:v>27</x:v>
      </x:c>
    </x:row>
    <x:row r="1625" ht="22" customHeight="1">
      <x:c r="A1625" s="2" t="str">
        <x:v>2026-02</x:v>
      </x:c>
      <x:c r="B1625" s="2" t="str">
        <x:v>352</x:v>
      </x:c>
      <x:c r="C1625" s="2" t="str">
        <x:v>冰岛</x:v>
      </x:c>
      <x:c r="D1625" s="2" t="str">
        <x:v>8481</x:v>
      </x:c>
      <x:c r="E1625" s="2" t="str">
        <x:v>总类（含零件及龙头）</x:v>
      </x:c>
      <x:c r="F1625" s="2" t="str">
        <x:v>世界</x:v>
      </x:c>
      <x:c r="G1625" s="8" t="n">
        <x:v>3568189.781</x:v>
      </x:c>
      <x:c r="H1625" s="8" t="n">
        <x:v>3568189.781</x:v>
      </x:c>
      <x:c r="I1625" s="8" t="n">
        <x:v>3372977.515</x:v>
      </x:c>
      <x:c r="J1625" s="8" t="n">
        <x:v>137386.196</x:v>
      </x:c>
      <x:c r="K1625" s="3" t="b">
        <x:v>1</x:v>
      </x:c>
      <x:c r="L1625" s="2" t="n">
        <x:v>27</x:v>
      </x:c>
    </x:row>
    <x:row r="1626" ht="22" customHeight="1">
      <x:c r="A1626" s="2" t="str">
        <x:v>2026-02</x:v>
      </x:c>
      <x:c r="B1626" s="2" t="str">
        <x:v>360</x:v>
      </x:c>
      <x:c r="C1626" s="2" t="str">
        <x:v>印度尼西亚</x:v>
      </x:c>
      <x:c r="D1626" s="2" t="str">
        <x:v>8481</x:v>
      </x:c>
      <x:c r="E1626" s="2" t="str">
        <x:v>总类（含零件及龙头）</x:v>
      </x:c>
      <x:c r="F1626" s="2" t="str">
        <x:v>世界</x:v>
      </x:c>
      <x:c r="G1626" s="8" t="n">
        <x:v>187457091.813</x:v>
      </x:c>
      <x:c r="H1626" s="8" t="n">
        <x:v>187457091.813</x:v>
      </x:c>
      <x:c r="I1626" s="8"/>
      <x:c r="J1626" s="8" t="n">
        <x:v>8915526.43</x:v>
      </x:c>
      <x:c r="K1626" s="3" t="b">
        <x:v>0</x:v>
      </x:c>
      <x:c r="L1626" s="2" t="n">
        <x:v>27</x:v>
      </x:c>
    </x:row>
    <x:row r="1627" ht="22" customHeight="1">
      <x:c r="A1627" s="2" t="str">
        <x:v>2026-02</x:v>
      </x:c>
      <x:c r="B1627" s="2" t="str">
        <x:v>372</x:v>
      </x:c>
      <x:c r="C1627" s="2" t="str">
        <x:v>爱尔兰</x:v>
      </x:c>
      <x:c r="D1627" s="2" t="str">
        <x:v>8481</x:v>
      </x:c>
      <x:c r="E1627" s="2" t="str">
        <x:v>总类（含零件及龙头）</x:v>
      </x:c>
      <x:c r="F1627" s="2" t="str">
        <x:v>世界</x:v>
      </x:c>
      <x:c r="G1627" s="8" t="n">
        <x:v>35243280.04</x:v>
      </x:c>
      <x:c r="H1627" s="8" t="n">
        <x:v>35243280.04</x:v>
      </x:c>
      <x:c r="I1627" s="8"/>
      <x:c r="J1627" s="8" t="n">
        <x:v>1204984.998</x:v>
      </x:c>
      <x:c r="K1627" s="3" t="b">
        <x:v>1</x:v>
      </x:c>
      <x:c r="L1627" s="2" t="n">
        <x:v>27</x:v>
      </x:c>
    </x:row>
    <x:row r="1628" ht="22" customHeight="1">
      <x:c r="A1628" s="2" t="str">
        <x:v>2026-02</x:v>
      </x:c>
      <x:c r="B1628" s="2" t="str">
        <x:v>380</x:v>
      </x:c>
      <x:c r="C1628" s="2" t="str">
        <x:v>意大利</x:v>
      </x:c>
      <x:c r="D1628" s="2" t="str">
        <x:v>8481</x:v>
      </x:c>
      <x:c r="E1628" s="2" t="str">
        <x:v>总类（含零件及龙头）</x:v>
      </x:c>
      <x:c r="F1628" s="2" t="str">
        <x:v>世界</x:v>
      </x:c>
      <x:c r="G1628" s="8" t="n">
        <x:v>298228830.419</x:v>
      </x:c>
      <x:c r="H1628" s="8" t="n">
        <x:v>298228830.419</x:v>
      </x:c>
      <x:c r="I1628" s="8"/>
      <x:c r="J1628" s="8" t="n">
        <x:v>12028181</x:v>
      </x:c>
      <x:c r="K1628" s="3" t="b">
        <x:v>0</x:v>
      </x:c>
      <x:c r="L1628" s="2" t="n">
        <x:v>27</x:v>
      </x:c>
    </x:row>
    <x:row r="1629" ht="22" customHeight="1">
      <x:c r="A1629" s="2" t="str">
        <x:v>2026-02</x:v>
      </x:c>
      <x:c r="B1629" s="2" t="str">
        <x:v>384</x:v>
      </x:c>
      <x:c r="C1629" s="2" t="str">
        <x:v>科特迪瓦</x:v>
      </x:c>
      <x:c r="D1629" s="2" t="str">
        <x:v>8481</x:v>
      </x:c>
      <x:c r="E1629" s="2" t="str">
        <x:v>总类（含零件及龙头）</x:v>
      </x:c>
      <x:c r="F1629" s="2" t="str">
        <x:v>世界</x:v>
      </x:c>
      <x:c r="G1629" s="8" t="n">
        <x:v>9942212.336</x:v>
      </x:c>
      <x:c r="H1629" s="8" t="n">
        <x:v>9942212.336</x:v>
      </x:c>
      <x:c r="I1629" s="8"/>
      <x:c r="J1629" s="8" t="n">
        <x:v>1108400</x:v>
      </x:c>
      <x:c r="K1629" s="3" t="b">
        <x:v>0</x:v>
      </x:c>
      <x:c r="L1629" s="2" t="n">
        <x:v>27</x:v>
      </x:c>
    </x:row>
    <x:row r="1630" ht="22" customHeight="1">
      <x:c r="A1630" s="2" t="str">
        <x:v>2026-02</x:v>
      </x:c>
      <x:c r="B1630" s="2" t="str">
        <x:v>392</x:v>
      </x:c>
      <x:c r="C1630" s="2" t="str">
        <x:v>日本</x:v>
      </x:c>
      <x:c r="D1630" s="2" t="str">
        <x:v>8481</x:v>
      </x:c>
      <x:c r="E1630" s="2" t="str">
        <x:v>总类（含零件及龙头）</x:v>
      </x:c>
      <x:c r="F1630" s="2" t="str">
        <x:v>世界</x:v>
      </x:c>
      <x:c r="G1630" s="8" t="n">
        <x:v>212366066.865</x:v>
      </x:c>
      <x:c r="H1630" s="8" t="n">
        <x:v>212366066.865</x:v>
      </x:c>
      <x:c r="I1630" s="8"/>
      <x:c r="J1630" s="8" t="n">
        <x:v>7218112.229</x:v>
      </x:c>
      <x:c r="K1630" s="3" t="b">
        <x:v>1</x:v>
      </x:c>
      <x:c r="L1630" s="2" t="n">
        <x:v>27</x:v>
      </x:c>
    </x:row>
    <x:row r="1631" ht="22" customHeight="1">
      <x:c r="A1631" s="2" t="str">
        <x:v>2026-02</x:v>
      </x:c>
      <x:c r="B1631" s="2" t="str">
        <x:v>398</x:v>
      </x:c>
      <x:c r="C1631" s="2" t="str">
        <x:v>哈萨克斯坦</x:v>
      </x:c>
      <x:c r="D1631" s="2" t="str">
        <x:v>8481</x:v>
      </x:c>
      <x:c r="E1631" s="2" t="str">
        <x:v>总类（含零件及龙头）</x:v>
      </x:c>
      <x:c r="F1631" s="2" t="str">
        <x:v>世界</x:v>
      </x:c>
      <x:c r="G1631" s="8" t="n">
        <x:v>36796655.16</x:v>
      </x:c>
      <x:c r="H1631" s="8" t="n">
        <x:v>36796655.16</x:v>
      </x:c>
      <x:c r="I1631" s="8"/>
      <x:c r="J1631" s="8" t="n">
        <x:v>2198739.81</x:v>
      </x:c>
      <x:c r="K1631" s="3" t="b">
        <x:v>0</x:v>
      </x:c>
      <x:c r="L1631" s="2" t="n">
        <x:v>27</x:v>
      </x:c>
    </x:row>
    <x:row r="1632" ht="22" customHeight="1">
      <x:c r="A1632" s="2" t="str">
        <x:v>2026-02</x:v>
      </x:c>
      <x:c r="B1632" s="2" t="str">
        <x:v>417</x:v>
      </x:c>
      <x:c r="C1632" s="2" t="str">
        <x:v>吉尔吉斯斯坦</x:v>
      </x:c>
      <x:c r="D1632" s="2" t="str">
        <x:v>8481</x:v>
      </x:c>
      <x:c r="E1632" s="2" t="str">
        <x:v>总类（含零件及龙头）</x:v>
      </x:c>
      <x:c r="F1632" s="2" t="str">
        <x:v>世界</x:v>
      </x:c>
      <x:c r="G1632" s="8" t="n">
        <x:v>4025597</x:v>
      </x:c>
      <x:c r="H1632" s="8" t="n">
        <x:v>4025597</x:v>
      </x:c>
      <x:c r="I1632" s="8"/>
      <x:c r="J1632" s="8" t="n">
        <x:v>595882.78</x:v>
      </x:c>
      <x:c r="K1632" s="3" t="b">
        <x:v>1</x:v>
      </x:c>
      <x:c r="L1632" s="2" t="n">
        <x:v>27</x:v>
      </x:c>
    </x:row>
    <x:row r="1633" ht="22" customHeight="1">
      <x:c r="A1633" s="2" t="str">
        <x:v>2026-02</x:v>
      </x:c>
      <x:c r="B1633" s="2" t="str">
        <x:v>428</x:v>
      </x:c>
      <x:c r="C1633" s="2" t="str">
        <x:v>拉脱维亚</x:v>
      </x:c>
      <x:c r="D1633" s="2" t="str">
        <x:v>8481</x:v>
      </x:c>
      <x:c r="E1633" s="2" t="str">
        <x:v>总类（含零件及龙头）</x:v>
      </x:c>
      <x:c r="F1633" s="2" t="str">
        <x:v>世界</x:v>
      </x:c>
      <x:c r="G1633" s="8" t="n">
        <x:v>7630623.969</x:v>
      </x:c>
      <x:c r="H1633" s="8" t="n">
        <x:v>7630623.969</x:v>
      </x:c>
      <x:c r="I1633" s="8"/>
      <x:c r="J1633" s="8" t="n">
        <x:v>207511.514</x:v>
      </x:c>
      <x:c r="K1633" s="3" t="b">
        <x:v>1</x:v>
      </x:c>
      <x:c r="L1633" s="2" t="n">
        <x:v>27</x:v>
      </x:c>
    </x:row>
    <x:row r="1634" ht="22" customHeight="1">
      <x:c r="A1634" s="2" t="str">
        <x:v>2026-02</x:v>
      </x:c>
      <x:c r="B1634" s="2" t="str">
        <x:v>440</x:v>
      </x:c>
      <x:c r="C1634" s="2" t="str">
        <x:v>立陶宛</x:v>
      </x:c>
      <x:c r="D1634" s="2" t="str">
        <x:v>8481</x:v>
      </x:c>
      <x:c r="E1634" s="2" t="str">
        <x:v>总类（含零件及龙头）</x:v>
      </x:c>
      <x:c r="F1634" s="2" t="str">
        <x:v>世界</x:v>
      </x:c>
      <x:c r="G1634" s="8" t="n">
        <x:v>11453927</x:v>
      </x:c>
      <x:c r="H1634" s="8" t="n">
        <x:v>11453927</x:v>
      </x:c>
      <x:c r="I1634" s="8"/>
      <x:c r="J1634" s="8" t="n">
        <x:v>442465.217</x:v>
      </x:c>
      <x:c r="K1634" s="3" t="b">
        <x:v>0</x:v>
      </x:c>
      <x:c r="L1634" s="2" t="n">
        <x:v>27</x:v>
      </x:c>
    </x:row>
    <x:row r="1635" ht="22" customHeight="1">
      <x:c r="A1635" s="2" t="str">
        <x:v>2026-02</x:v>
      </x:c>
      <x:c r="B1635" s="2" t="str">
        <x:v>442</x:v>
      </x:c>
      <x:c r="C1635" s="2" t="str">
        <x:v>卢森堡</x:v>
      </x:c>
      <x:c r="D1635" s="2" t="str">
        <x:v>8481</x:v>
      </x:c>
      <x:c r="E1635" s="2" t="str">
        <x:v>总类（含零件及龙头）</x:v>
      </x:c>
      <x:c r="F1635" s="2" t="str">
        <x:v>世界</x:v>
      </x:c>
      <x:c r="G1635" s="8" t="n">
        <x:v>10877582.231</x:v>
      </x:c>
      <x:c r="H1635" s="8" t="n">
        <x:v>10877582.231</x:v>
      </x:c>
      <x:c r="I1635" s="8" t="n">
        <x:v>10718477.265</x:v>
      </x:c>
      <x:c r="J1635" s="8" t="n">
        <x:v>401202.493</x:v>
      </x:c>
      <x:c r="K1635" s="3" t="b">
        <x:v>0</x:v>
      </x:c>
      <x:c r="L1635" s="2" t="n">
        <x:v>27</x:v>
      </x:c>
    </x:row>
    <x:row r="1636" ht="22" customHeight="1">
      <x:c r="A1636" s="2" t="str">
        <x:v>2026-02</x:v>
      </x:c>
      <x:c r="B1636" s="2" t="str">
        <x:v>446</x:v>
      </x:c>
      <x:c r="C1636" s="2" t="str">
        <x:v>China, Macao SAR</x:v>
      </x:c>
      <x:c r="D1636" s="2" t="str">
        <x:v>8481</x:v>
      </x:c>
      <x:c r="E1636" s="2" t="str">
        <x:v>总类（含零件及龙头）</x:v>
      </x:c>
      <x:c r="F1636" s="2" t="str">
        <x:v>世界</x:v>
      </x:c>
      <x:c r="G1636" s="8" t="n">
        <x:v>1316579.05</x:v>
      </x:c>
      <x:c r="H1636" s="8" t="n">
        <x:v>1316579.05</x:v>
      </x:c>
      <x:c r="I1636" s="8"/>
      <x:c r="J1636" s="8" t="n">
        <x:v>0</x:v>
      </x:c>
      <x:c r="K1636" s="3" t="b">
        <x:v>0</x:v>
      </x:c>
      <x:c r="L1636" s="2" t="n">
        <x:v>27</x:v>
      </x:c>
    </x:row>
    <x:row r="1637" ht="22" customHeight="1">
      <x:c r="A1637" s="2" t="str">
        <x:v>2026-02</x:v>
      </x:c>
      <x:c r="B1637" s="2" t="str">
        <x:v>458</x:v>
      </x:c>
      <x:c r="C1637" s="2" t="str">
        <x:v>马来西亚</x:v>
      </x:c>
      <x:c r="D1637" s="2" t="str">
        <x:v>8481</x:v>
      </x:c>
      <x:c r="E1637" s="2" t="str">
        <x:v>总类（含零件及龙头）</x:v>
      </x:c>
      <x:c r="F1637" s="2" t="str">
        <x:v>世界</x:v>
      </x:c>
      <x:c r="G1637" s="8" t="n">
        <x:v>114134282.62</x:v>
      </x:c>
      <x:c r="H1637" s="8" t="n">
        <x:v>114134282.62</x:v>
      </x:c>
      <x:c r="I1637" s="8"/>
      <x:c r="J1637" s="8" t="n">
        <x:v>4713286.395</x:v>
      </x:c>
      <x:c r="K1637" s="3" t="b">
        <x:v>1</x:v>
      </x:c>
      <x:c r="L1637" s="2" t="n">
        <x:v>27</x:v>
      </x:c>
    </x:row>
    <x:row r="1638" ht="22" customHeight="1">
      <x:c r="A1638" s="2" t="str">
        <x:v>2026-02</x:v>
      </x:c>
      <x:c r="B1638" s="2" t="str">
        <x:v>480</x:v>
      </x:c>
      <x:c r="C1638" s="2" t="str">
        <x:v>毛里求斯</x:v>
      </x:c>
      <x:c r="D1638" s="2" t="str">
        <x:v>8481</x:v>
      </x:c>
      <x:c r="E1638" s="2" t="str">
        <x:v>总类（含零件及龙头）</x:v>
      </x:c>
      <x:c r="F1638" s="2" t="str">
        <x:v>世界</x:v>
      </x:c>
      <x:c r="G1638" s="8" t="n">
        <x:v>2051777.76</x:v>
      </x:c>
      <x:c r="H1638" s="8" t="n">
        <x:v>2051777.76</x:v>
      </x:c>
      <x:c r="I1638" s="8" t="n">
        <x:v>1928712.532</x:v>
      </x:c>
      <x:c r="J1638" s="8" t="n">
        <x:v>146689</x:v>
      </x:c>
      <x:c r="K1638" s="3" t="b">
        <x:v>0</x:v>
      </x:c>
      <x:c r="L1638" s="2" t="n">
        <x:v>27</x:v>
      </x:c>
    </x:row>
    <x:row r="1639" ht="22" customHeight="1">
      <x:c r="A1639" s="2" t="str">
        <x:v>2026-02</x:v>
      </x:c>
      <x:c r="B1639" s="2" t="str">
        <x:v>484</x:v>
      </x:c>
      <x:c r="C1639" s="2" t="str">
        <x:v>墨西哥</x:v>
      </x:c>
      <x:c r="D1639" s="2" t="str">
        <x:v>8481</x:v>
      </x:c>
      <x:c r="E1639" s="2" t="str">
        <x:v>总类（含零件及龙头）</x:v>
      </x:c>
      <x:c r="F1639" s="2" t="str">
        <x:v>世界</x:v>
      </x:c>
      <x:c r="G1639" s="8" t="n">
        <x:v>359427463</x:v>
      </x:c>
      <x:c r="H1639" s="8"/>
      <x:c r="I1639" s="8" t="n">
        <x:v>359427463</x:v>
      </x:c>
      <x:c r="J1639" s="8"/>
      <x:c r="K1639" s="3" t="b">
        <x:v>0</x:v>
      </x:c>
      <x:c r="L1639" s="2" t="n">
        <x:v>27</x:v>
      </x:c>
    </x:row>
    <x:row r="1640" ht="22" customHeight="1">
      <x:c r="A1640" s="2" t="str">
        <x:v>2026-02</x:v>
      </x:c>
      <x:c r="B1640" s="2" t="str">
        <x:v>498</x:v>
      </x:c>
      <x:c r="C1640" s="2" t="str">
        <x:v>摩尔多瓦</x:v>
      </x:c>
      <x:c r="D1640" s="2" t="str">
        <x:v>8481</x:v>
      </x:c>
      <x:c r="E1640" s="2" t="str">
        <x:v>总类（含零件及龙头）</x:v>
      </x:c>
      <x:c r="F1640" s="2" t="str">
        <x:v>世界</x:v>
      </x:c>
      <x:c r="G1640" s="8" t="n">
        <x:v>2831612</x:v>
      </x:c>
      <x:c r="H1640" s="8" t="n">
        <x:v>2831612</x:v>
      </x:c>
      <x:c r="I1640" s="8"/>
      <x:c r="J1640" s="8" t="n">
        <x:v>167480.477</x:v>
      </x:c>
      <x:c r="K1640" s="3" t="b">
        <x:v>1</x:v>
      </x:c>
      <x:c r="L1640" s="2" t="n">
        <x:v>27</x:v>
      </x:c>
    </x:row>
    <x:row r="1641" ht="22" customHeight="1">
      <x:c r="A1641" s="2" t="str">
        <x:v>2026-02</x:v>
      </x:c>
      <x:c r="B1641" s="2" t="str">
        <x:v>512</x:v>
      </x:c>
      <x:c r="C1641" s="2" t="str">
        <x:v>阿曼</x:v>
      </x:c>
      <x:c r="D1641" s="2" t="str">
        <x:v>8481</x:v>
      </x:c>
      <x:c r="E1641" s="2" t="str">
        <x:v>总类（含零件及龙头）</x:v>
      </x:c>
      <x:c r="F1641" s="2" t="str">
        <x:v>世界</x:v>
      </x:c>
      <x:c r="G1641" s="8" t="n">
        <x:v>33044582.523</x:v>
      </x:c>
      <x:c r="H1641" s="8" t="n">
        <x:v>33044582.523</x:v>
      </x:c>
      <x:c r="I1641" s="8"/>
      <x:c r="J1641" s="8" t="n">
        <x:v>1817871.056</x:v>
      </x:c>
      <x:c r="K1641" s="3" t="b">
        <x:v>1</x:v>
      </x:c>
      <x:c r="L1641" s="2" t="n">
        <x:v>27</x:v>
      </x:c>
    </x:row>
    <x:row r="1642" ht="22" customHeight="1">
      <x:c r="A1642" s="2" t="str">
        <x:v>2026-02</x:v>
      </x:c>
      <x:c r="B1642" s="2" t="str">
        <x:v>528</x:v>
      </x:c>
      <x:c r="C1642" s="2" t="str">
        <x:v>荷兰</x:v>
      </x:c>
      <x:c r="D1642" s="2" t="str">
        <x:v>8481</x:v>
      </x:c>
      <x:c r="E1642" s="2" t="str">
        <x:v>总类（含零件及龙头）</x:v>
      </x:c>
      <x:c r="F1642" s="2" t="str">
        <x:v>世界</x:v>
      </x:c>
      <x:c r="G1642" s="8" t="n">
        <x:v>205931394.783</x:v>
      </x:c>
      <x:c r="H1642" s="8" t="n">
        <x:v>205931394.783</x:v>
      </x:c>
      <x:c r="I1642" s="8"/>
      <x:c r="J1642" s="8" t="n">
        <x:v>6282073.291</x:v>
      </x:c>
      <x:c r="K1642" s="3" t="b">
        <x:v>1</x:v>
      </x:c>
      <x:c r="L1642" s="2" t="n">
        <x:v>27</x:v>
      </x:c>
    </x:row>
    <x:row r="1643" ht="22" customHeight="1">
      <x:c r="A1643" s="2" t="str">
        <x:v>2026-02</x:v>
      </x:c>
      <x:c r="B1643" s="2" t="str">
        <x:v>554</x:v>
      </x:c>
      <x:c r="C1643" s="2" t="str">
        <x:v>新西兰</x:v>
      </x:c>
      <x:c r="D1643" s="2" t="str">
        <x:v>8481</x:v>
      </x:c>
      <x:c r="E1643" s="2" t="str">
        <x:v>总类（含零件及龙头）</x:v>
      </x:c>
      <x:c r="F1643" s="2" t="str">
        <x:v>世界</x:v>
      </x:c>
      <x:c r="G1643" s="8" t="n">
        <x:v>21639846.519</x:v>
      </x:c>
      <x:c r="H1643" s="8" t="n">
        <x:v>21639846.519</x:v>
      </x:c>
      <x:c r="I1643" s="8" t="n">
        <x:v>20966405.581</x:v>
      </x:c>
      <x:c r="J1643" s="8"/>
      <x:c r="K1643" s="3" t="b">
        <x:v>0</x:v>
      </x:c>
      <x:c r="L1643" s="2" t="n">
        <x:v>27</x:v>
      </x:c>
    </x:row>
    <x:row r="1644" ht="22" customHeight="1">
      <x:c r="A1644" s="2" t="str">
        <x:v>2026-02</x:v>
      </x:c>
      <x:c r="B1644" s="2" t="str">
        <x:v>579</x:v>
      </x:c>
      <x:c r="C1644" s="2" t="str">
        <x:v>挪威</x:v>
      </x:c>
      <x:c r="D1644" s="2" t="str">
        <x:v>8481</x:v>
      </x:c>
      <x:c r="E1644" s="2" t="str">
        <x:v>总类（含零件及龙头）</x:v>
      </x:c>
      <x:c r="F1644" s="2" t="str">
        <x:v>世界</x:v>
      </x:c>
      <x:c r="G1644" s="8" t="n">
        <x:v>119770181.879</x:v>
      </x:c>
      <x:c r="H1644" s="8" t="n">
        <x:v>119770181.879</x:v>
      </x:c>
      <x:c r="I1644" s="8"/>
      <x:c r="J1644" s="8" t="n">
        <x:v>1900389</x:v>
      </x:c>
      <x:c r="K1644" s="3" t="b">
        <x:v>0</x:v>
      </x:c>
      <x:c r="L1644" s="2" t="n">
        <x:v>27</x:v>
      </x:c>
    </x:row>
    <x:row r="1645" ht="22" customHeight="1">
      <x:c r="A1645" s="2" t="str">
        <x:v>2026-02</x:v>
      </x:c>
      <x:c r="B1645" s="2" t="str">
        <x:v>591</x:v>
      </x:c>
      <x:c r="C1645" s="2" t="str">
        <x:v>巴拿马</x:v>
      </x:c>
      <x:c r="D1645" s="2" t="str">
        <x:v>8481</x:v>
      </x:c>
      <x:c r="E1645" s="2" t="str">
        <x:v>总类（含零件及龙头）</x:v>
      </x:c>
      <x:c r="F1645" s="2" t="str">
        <x:v>世界</x:v>
      </x:c>
      <x:c r="G1645" s="8" t="n">
        <x:v>3350637</x:v>
      </x:c>
      <x:c r="H1645" s="8" t="n">
        <x:v>3350637</x:v>
      </x:c>
      <x:c r="I1645" s="8"/>
      <x:c r="J1645" s="8" t="n">
        <x:v>209039</x:v>
      </x:c>
      <x:c r="K1645" s="3" t="b">
        <x:v>0</x:v>
      </x:c>
      <x:c r="L1645" s="2" t="n">
        <x:v>27</x:v>
      </x:c>
    </x:row>
    <x:row r="1646" ht="22" customHeight="1">
      <x:c r="A1646" s="2" t="str">
        <x:v>2026-02</x:v>
      </x:c>
      <x:c r="B1646" s="2" t="str">
        <x:v>600</x:v>
      </x:c>
      <x:c r="C1646" s="2" t="str">
        <x:v>巴拉圭</x:v>
      </x:c>
      <x:c r="D1646" s="2" t="str">
        <x:v>8481</x:v>
      </x:c>
      <x:c r="E1646" s="2" t="str">
        <x:v>总类（含零件及龙头）</x:v>
      </x:c>
      <x:c r="F1646" s="2" t="str">
        <x:v>世界</x:v>
      </x:c>
      <x:c r="G1646" s="8" t="n">
        <x:v>3510846.291</x:v>
      </x:c>
      <x:c r="H1646" s="8" t="n">
        <x:v>3510846.291</x:v>
      </x:c>
      <x:c r="I1646" s="8" t="n">
        <x:v>3296607.15</x:v>
      </x:c>
      <x:c r="J1646" s="8" t="n">
        <x:v>233403.968</x:v>
      </x:c>
      <x:c r="K1646" s="3" t="b">
        <x:v>0</x:v>
      </x:c>
      <x:c r="L1646" s="2" t="n">
        <x:v>27</x:v>
      </x:c>
    </x:row>
    <x:row r="1647" ht="22" customHeight="1">
      <x:c r="A1647" s="2" t="str">
        <x:v>2026-02</x:v>
      </x:c>
      <x:c r="B1647" s="2" t="str">
        <x:v>608</x:v>
      </x:c>
      <x:c r="C1647" s="2" t="str">
        <x:v>菲律宾</x:v>
      </x:c>
      <x:c r="D1647" s="2" t="str">
        <x:v>8481</x:v>
      </x:c>
      <x:c r="E1647" s="2" t="str">
        <x:v>总类（含零件及龙头）</x:v>
      </x:c>
      <x:c r="F1647" s="2" t="str">
        <x:v>世界</x:v>
      </x:c>
      <x:c r="G1647" s="8" t="n">
        <x:v>32664219</x:v>
      </x:c>
      <x:c r="H1647" s="8" t="n">
        <x:v>32664219</x:v>
      </x:c>
      <x:c r="I1647" s="8" t="n">
        <x:v>30835524</x:v>
      </x:c>
      <x:c r="J1647" s="8" t="n">
        <x:v>1345105.7</x:v>
      </x:c>
      <x:c r="K1647" s="3" t="b">
        <x:v>0</x:v>
      </x:c>
      <x:c r="L1647" s="2" t="n">
        <x:v>27</x:v>
      </x:c>
    </x:row>
    <x:row r="1648" ht="22" customHeight="1">
      <x:c r="A1648" s="2" t="str">
        <x:v>2026-02</x:v>
      </x:c>
      <x:c r="B1648" s="2" t="str">
        <x:v>616</x:v>
      </x:c>
      <x:c r="C1648" s="2" t="str">
        <x:v>波兰</x:v>
      </x:c>
      <x:c r="D1648" s="2" t="str">
        <x:v>8481</x:v>
      </x:c>
      <x:c r="E1648" s="2" t="str">
        <x:v>总类（含零件及龙头）</x:v>
      </x:c>
      <x:c r="F1648" s="2" t="str">
        <x:v>世界</x:v>
      </x:c>
      <x:c r="G1648" s="8" t="n">
        <x:v>197360980</x:v>
      </x:c>
      <x:c r="H1648" s="8" t="n">
        <x:v>197360980</x:v>
      </x:c>
      <x:c r="I1648" s="8"/>
      <x:c r="J1648" s="8" t="n">
        <x:v>8246896.493</x:v>
      </x:c>
      <x:c r="K1648" s="3" t="b">
        <x:v>1</x:v>
      </x:c>
      <x:c r="L1648" s="2" t="n">
        <x:v>27</x:v>
      </x:c>
    </x:row>
    <x:row r="1649" ht="22" customHeight="1">
      <x:c r="A1649" s="2" t="str">
        <x:v>2026-02</x:v>
      </x:c>
      <x:c r="B1649" s="2" t="str">
        <x:v>620</x:v>
      </x:c>
      <x:c r="C1649" s="2" t="str">
        <x:v>葡萄牙</x:v>
      </x:c>
      <x:c r="D1649" s="2" t="str">
        <x:v>8481</x:v>
      </x:c>
      <x:c r="E1649" s="2" t="str">
        <x:v>总类（含零件及龙头）</x:v>
      </x:c>
      <x:c r="F1649" s="2" t="str">
        <x:v>世界</x:v>
      </x:c>
      <x:c r="G1649" s="8" t="n">
        <x:v>46886195.906</x:v>
      </x:c>
      <x:c r="H1649" s="8" t="n">
        <x:v>46886195.906</x:v>
      </x:c>
      <x:c r="I1649" s="8"/>
      <x:c r="J1649" s="8" t="n">
        <x:v>2266004.217</x:v>
      </x:c>
      <x:c r="K1649" s="3" t="b">
        <x:v>1</x:v>
      </x:c>
      <x:c r="L1649" s="2" t="n">
        <x:v>27</x:v>
      </x:c>
    </x:row>
    <x:row r="1650" ht="22" customHeight="1">
      <x:c r="A1650" s="2" t="str">
        <x:v>2026-02</x:v>
      </x:c>
      <x:c r="B1650" s="2" t="str">
        <x:v>642</x:v>
      </x:c>
      <x:c r="C1650" s="2" t="str">
        <x:v>罗马尼亚</x:v>
      </x:c>
      <x:c r="D1650" s="2" t="str">
        <x:v>8481</x:v>
      </x:c>
      <x:c r="E1650" s="2" t="str">
        <x:v>总类（含零件及龙头）</x:v>
      </x:c>
      <x:c r="F1650" s="2" t="str">
        <x:v>世界</x:v>
      </x:c>
      <x:c r="G1650" s="8" t="n">
        <x:v>72672172.09</x:v>
      </x:c>
      <x:c r="H1650" s="8" t="n">
        <x:v>72672172.09</x:v>
      </x:c>
      <x:c r="I1650" s="8" t="n">
        <x:v>69742967.45</x:v>
      </x:c>
      <x:c r="J1650" s="8" t="n">
        <x:v>6896750.658</x:v>
      </x:c>
      <x:c r="K1650" s="3" t="b">
        <x:v>1</x:v>
      </x:c>
      <x:c r="L1650" s="2" t="n">
        <x:v>27</x:v>
      </x:c>
    </x:row>
    <x:row r="1651" ht="22" customHeight="1">
      <x:c r="A1651" s="2" t="str">
        <x:v>2026-02</x:v>
      </x:c>
      <x:c r="B1651" s="2" t="str">
        <x:v>682</x:v>
      </x:c>
      <x:c r="C1651" s="2" t="str">
        <x:v>沙特阿拉伯</x:v>
      </x:c>
      <x:c r="D1651" s="2" t="str">
        <x:v>8481</x:v>
      </x:c>
      <x:c r="E1651" s="2" t="str">
        <x:v>总类（含零件及龙头）</x:v>
      </x:c>
      <x:c r="F1651" s="2" t="str">
        <x:v>世界</x:v>
      </x:c>
      <x:c r="G1651" s="8" t="n">
        <x:v>242643881.107</x:v>
      </x:c>
      <x:c r="H1651" s="8" t="n">
        <x:v>242643881.107</x:v>
      </x:c>
      <x:c r="I1651" s="8"/>
      <x:c r="J1651" s="8" t="n">
        <x:v>14054185.329</x:v>
      </x:c>
      <x:c r="K1651" s="3" t="b">
        <x:v>0</x:v>
      </x:c>
      <x:c r="L1651" s="2" t="n">
        <x:v>27</x:v>
      </x:c>
    </x:row>
    <x:row r="1652" ht="22" customHeight="1">
      <x:c r="A1652" s="2" t="str">
        <x:v>2026-02</x:v>
      </x:c>
      <x:c r="B1652" s="2" t="str">
        <x:v>688</x:v>
      </x:c>
      <x:c r="C1652" s="2" t="str">
        <x:v>塞尔维亚</x:v>
      </x:c>
      <x:c r="D1652" s="2" t="str">
        <x:v>8481</x:v>
      </x:c>
      <x:c r="E1652" s="2" t="str">
        <x:v>总类（含零件及龙头）</x:v>
      </x:c>
      <x:c r="F1652" s="2" t="str">
        <x:v>世界</x:v>
      </x:c>
      <x:c r="G1652" s="8" t="n">
        <x:v>17976922</x:v>
      </x:c>
      <x:c r="H1652" s="8" t="n">
        <x:v>17976922</x:v>
      </x:c>
      <x:c r="I1652" s="8" t="n">
        <x:v>17738841</x:v>
      </x:c>
      <x:c r="J1652" s="8" t="n">
        <x:v>702982.343</x:v>
      </x:c>
      <x:c r="K1652" s="3" t="b">
        <x:v>1</x:v>
      </x:c>
      <x:c r="L1652" s="2" t="n">
        <x:v>27</x:v>
      </x:c>
    </x:row>
    <x:row r="1653" ht="22" customHeight="1">
      <x:c r="A1653" s="2" t="str">
        <x:v>2026-02</x:v>
      </x:c>
      <x:c r="B1653" s="2" t="str">
        <x:v>699</x:v>
      </x:c>
      <x:c r="C1653" s="2" t="str">
        <x:v>印度</x:v>
      </x:c>
      <x:c r="D1653" s="2" t="str">
        <x:v>8481</x:v>
      </x:c>
      <x:c r="E1653" s="2" t="str">
        <x:v>总类（含零件及龙头）</x:v>
      </x:c>
      <x:c r="F1653" s="2" t="str">
        <x:v>世界</x:v>
      </x:c>
      <x:c r="G1653" s="8" t="n">
        <x:v>198006753.188</x:v>
      </x:c>
      <x:c r="H1653" s="8" t="n">
        <x:v>198006753.188</x:v>
      </x:c>
      <x:c r="I1653" s="8"/>
      <x:c r="J1653" s="8" t="n">
        <x:v>9856704.636</x:v>
      </x:c>
      <x:c r="K1653" s="3" t="b">
        <x:v>1</x:v>
      </x:c>
      <x:c r="L1653" s="2" t="n">
        <x:v>27</x:v>
      </x:c>
    </x:row>
    <x:row r="1654" ht="22" customHeight="1">
      <x:c r="A1654" s="2" t="str">
        <x:v>2026-02</x:v>
      </x:c>
      <x:c r="B1654" s="2" t="str">
        <x:v>702</x:v>
      </x:c>
      <x:c r="C1654" s="2" t="str">
        <x:v>新加坡</x:v>
      </x:c>
      <x:c r="D1654" s="2" t="str">
        <x:v>8481</x:v>
      </x:c>
      <x:c r="E1654" s="2" t="str">
        <x:v>总类（含零件及龙头）</x:v>
      </x:c>
      <x:c r="F1654" s="2" t="str">
        <x:v>世界</x:v>
      </x:c>
      <x:c r="G1654" s="8" t="n">
        <x:v>188119105.004</x:v>
      </x:c>
      <x:c r="H1654" s="8" t="n">
        <x:v>188119105.004</x:v>
      </x:c>
      <x:c r="I1654" s="8"/>
      <x:c r="J1654" s="8"/>
      <x:c r="K1654" s="3" t="b">
        <x:v>0</x:v>
      </x:c>
      <x:c r="L1654" s="2" t="n">
        <x:v>27</x:v>
      </x:c>
    </x:row>
    <x:row r="1655" ht="22" customHeight="1">
      <x:c r="A1655" s="2" t="str">
        <x:v>2026-02</x:v>
      </x:c>
      <x:c r="B1655" s="2" t="str">
        <x:v>703</x:v>
      </x:c>
      <x:c r="C1655" s="2" t="str">
        <x:v>斯洛伐克</x:v>
      </x:c>
      <x:c r="D1655" s="2" t="str">
        <x:v>8481</x:v>
      </x:c>
      <x:c r="E1655" s="2" t="str">
        <x:v>总类（含零件及龙头）</x:v>
      </x:c>
      <x:c r="F1655" s="2" t="str">
        <x:v>世界</x:v>
      </x:c>
      <x:c r="G1655" s="8" t="n">
        <x:v>37955763.931</x:v>
      </x:c>
      <x:c r="H1655" s="8" t="n">
        <x:v>37955763.931</x:v>
      </x:c>
      <x:c r="I1655" s="8" t="n">
        <x:v>37140270.83</x:v>
      </x:c>
      <x:c r="J1655" s="8" t="n">
        <x:v>1383476.608</x:v>
      </x:c>
      <x:c r="K1655" s="3" t="b">
        <x:v>1</x:v>
      </x:c>
      <x:c r="L1655" s="2" t="n">
        <x:v>27</x:v>
      </x:c>
    </x:row>
    <x:row r="1656" ht="22" customHeight="1">
      <x:c r="A1656" s="2" t="str">
        <x:v>2026-02</x:v>
      </x:c>
      <x:c r="B1656" s="2" t="str">
        <x:v>705</x:v>
      </x:c>
      <x:c r="C1656" s="2" t="str">
        <x:v>斯洛文尼亚</x:v>
      </x:c>
      <x:c r="D1656" s="2" t="str">
        <x:v>8481</x:v>
      </x:c>
      <x:c r="E1656" s="2" t="str">
        <x:v>总类（含零件及龙头）</x:v>
      </x:c>
      <x:c r="F1656" s="2" t="str">
        <x:v>世界</x:v>
      </x:c>
      <x:c r="G1656" s="8" t="n">
        <x:v>28613725.997</x:v>
      </x:c>
      <x:c r="H1656" s="8" t="n">
        <x:v>28613725.997</x:v>
      </x:c>
      <x:c r="I1656" s="8"/>
      <x:c r="J1656" s="8" t="n">
        <x:v>976126.952</x:v>
      </x:c>
      <x:c r="K1656" s="3" t="b">
        <x:v>0</x:v>
      </x:c>
      <x:c r="L1656" s="2" t="n">
        <x:v>27</x:v>
      </x:c>
    </x:row>
    <x:row r="1657" ht="22" customHeight="1">
      <x:c r="A1657" s="2" t="str">
        <x:v>2026-02</x:v>
      </x:c>
      <x:c r="B1657" s="2" t="str">
        <x:v>710</x:v>
      </x:c>
      <x:c r="C1657" s="2" t="str">
        <x:v>南非</x:v>
      </x:c>
      <x:c r="D1657" s="2" t="str">
        <x:v>8481</x:v>
      </x:c>
      <x:c r="E1657" s="2" t="str">
        <x:v>总类（含零件及龙头）</x:v>
      </x:c>
      <x:c r="F1657" s="2" t="str">
        <x:v>世界</x:v>
      </x:c>
      <x:c r="G1657" s="8" t="n">
        <x:v>45503470.355</x:v>
      </x:c>
      <x:c r="H1657" s="8"/>
      <x:c r="I1657" s="8" t="n">
        <x:v>45503470.355</x:v>
      </x:c>
      <x:c r="J1657" s="8" t="n">
        <x:v>2534702.68</x:v>
      </x:c>
      <x:c r="K1657" s="3" t="b">
        <x:v>0</x:v>
      </x:c>
      <x:c r="L1657" s="2" t="n">
        <x:v>27</x:v>
      </x:c>
    </x:row>
    <x:row r="1658" ht="22" customHeight="1">
      <x:c r="A1658" s="2" t="str">
        <x:v>2026-02</x:v>
      </x:c>
      <x:c r="B1658" s="2" t="str">
        <x:v>724</x:v>
      </x:c>
      <x:c r="C1658" s="2" t="str">
        <x:v>西班牙</x:v>
      </x:c>
      <x:c r="D1658" s="2" t="str">
        <x:v>8481</x:v>
      </x:c>
      <x:c r="E1658" s="2" t="str">
        <x:v>总类（含零件及龙头）</x:v>
      </x:c>
      <x:c r="F1658" s="2" t="str">
        <x:v>世界</x:v>
      </x:c>
      <x:c r="G1658" s="8" t="n">
        <x:v>168978805.039</x:v>
      </x:c>
      <x:c r="H1658" s="8" t="n">
        <x:v>168978805.039</x:v>
      </x:c>
      <x:c r="I1658" s="8"/>
      <x:c r="J1658" s="8" t="n">
        <x:v>8773006.144</x:v>
      </x:c>
      <x:c r="K1658" s="3" t="b">
        <x:v>1</x:v>
      </x:c>
      <x:c r="L1658" s="2" t="n">
        <x:v>27</x:v>
      </x:c>
    </x:row>
    <x:row r="1659" ht="22" customHeight="1">
      <x:c r="A1659" s="2" t="str">
        <x:v>2026-02</x:v>
      </x:c>
      <x:c r="B1659" s="2" t="str">
        <x:v>728</x:v>
      </x:c>
      <x:c r="C1659" s="2" t="str">
        <x:v>South Sudan</x:v>
      </x:c>
      <x:c r="D1659" s="2" t="str">
        <x:v>8481</x:v>
      </x:c>
      <x:c r="E1659" s="2" t="str">
        <x:v>总类（含零件及龙头）</x:v>
      </x:c>
      <x:c r="F1659" s="2" t="str">
        <x:v>世界</x:v>
      </x:c>
      <x:c r="G1659" s="8" t="n">
        <x:v>120</x:v>
      </x:c>
      <x:c r="H1659" s="8" t="n">
        <x:v>120</x:v>
      </x:c>
      <x:c r="I1659" s="8"/>
      <x:c r="J1659" s="8" t="n">
        <x:v>3.215</x:v>
      </x:c>
      <x:c r="K1659" s="3" t="b">
        <x:v>1</x:v>
      </x:c>
      <x:c r="L1659" s="2" t="n">
        <x:v>27</x:v>
      </x:c>
    </x:row>
    <x:row r="1660" ht="22" customHeight="1">
      <x:c r="A1660" s="2" t="str">
        <x:v>2026-02</x:v>
      </x:c>
      <x:c r="B1660" s="2" t="str">
        <x:v>752</x:v>
      </x:c>
      <x:c r="C1660" s="2" t="str">
        <x:v>瑞典</x:v>
      </x:c>
      <x:c r="D1660" s="2" t="str">
        <x:v>8481</x:v>
      </x:c>
      <x:c r="E1660" s="2" t="str">
        <x:v>总类（含零件及龙头）</x:v>
      </x:c>
      <x:c r="F1660" s="2" t="str">
        <x:v>世界</x:v>
      </x:c>
      <x:c r="G1660" s="8" t="n">
        <x:v>90202199.607</x:v>
      </x:c>
      <x:c r="H1660" s="8" t="n">
        <x:v>90202199.607</x:v>
      </x:c>
      <x:c r="I1660" s="8"/>
      <x:c r="J1660" s="8" t="n">
        <x:v>2738178.539</x:v>
      </x:c>
      <x:c r="K1660" s="3" t="b">
        <x:v>1</x:v>
      </x:c>
      <x:c r="L1660" s="2" t="n">
        <x:v>27</x:v>
      </x:c>
    </x:row>
    <x:row r="1661" ht="22" customHeight="1">
      <x:c r="A1661" s="2" t="str">
        <x:v>2026-02</x:v>
      </x:c>
      <x:c r="B1661" s="2" t="str">
        <x:v>757</x:v>
      </x:c>
      <x:c r="C1661" s="2" t="str">
        <x:v>瑞士</x:v>
      </x:c>
      <x:c r="D1661" s="2" t="str">
        <x:v>8481</x:v>
      </x:c>
      <x:c r="E1661" s="2" t="str">
        <x:v>总类（含零件及龙头）</x:v>
      </x:c>
      <x:c r="F1661" s="2" t="str">
        <x:v>世界</x:v>
      </x:c>
      <x:c r="G1661" s="8" t="n">
        <x:v>116657918.589</x:v>
      </x:c>
      <x:c r="H1661" s="8" t="n">
        <x:v>116657918.589</x:v>
      </x:c>
      <x:c r="I1661" s="8"/>
      <x:c r="J1661" s="8" t="n">
        <x:v>2171408.923</x:v>
      </x:c>
      <x:c r="K1661" s="3" t="b">
        <x:v>1</x:v>
      </x:c>
      <x:c r="L1661" s="2" t="n">
        <x:v>27</x:v>
      </x:c>
    </x:row>
    <x:row r="1662" ht="22" customHeight="1">
      <x:c r="A1662" s="2" t="str">
        <x:v>2026-02</x:v>
      </x:c>
      <x:c r="B1662" s="2" t="str">
        <x:v>764</x:v>
      </x:c>
      <x:c r="C1662" s="2" t="str">
        <x:v>泰国</x:v>
      </x:c>
      <x:c r="D1662" s="2" t="str">
        <x:v>8481</x:v>
      </x:c>
      <x:c r="E1662" s="2" t="str">
        <x:v>总类（含零件及龙头）</x:v>
      </x:c>
      <x:c r="F1662" s="2" t="str">
        <x:v>世界</x:v>
      </x:c>
      <x:c r="G1662" s="8" t="n">
        <x:v>121045906.992</x:v>
      </x:c>
      <x:c r="H1662" s="8" t="n">
        <x:v>121045906.992</x:v>
      </x:c>
      <x:c r="I1662" s="8"/>
      <x:c r="J1662" s="8" t="n">
        <x:v>6651800.458</x:v>
      </x:c>
      <x:c r="K1662" s="3" t="b">
        <x:v>1</x:v>
      </x:c>
      <x:c r="L1662" s="2" t="n">
        <x:v>27</x:v>
      </x:c>
    </x:row>
    <x:row r="1663" ht="22" customHeight="1">
      <x:c r="A1663" s="2" t="str">
        <x:v>2026-02</x:v>
      </x:c>
      <x:c r="B1663" s="2" t="str">
        <x:v>768</x:v>
      </x:c>
      <x:c r="C1663" s="2" t="str">
        <x:v>Togo</x:v>
      </x:c>
      <x:c r="D1663" s="2" t="str">
        <x:v>8481</x:v>
      </x:c>
      <x:c r="E1663" s="2" t="str">
        <x:v>总类（含零件及龙头）</x:v>
      </x:c>
      <x:c r="F1663" s="2" t="str">
        <x:v>世界</x:v>
      </x:c>
      <x:c r="G1663" s="8" t="n">
        <x:v>214943.855</x:v>
      </x:c>
      <x:c r="H1663" s="8" t="n">
        <x:v>214943.855</x:v>
      </x:c>
      <x:c r="I1663" s="8"/>
      <x:c r="J1663" s="8" t="n">
        <x:v>65205</x:v>
      </x:c>
      <x:c r="K1663" s="3" t="b">
        <x:v>0</x:v>
      </x:c>
      <x:c r="L1663" s="2" t="n">
        <x:v>27</x:v>
      </x:c>
    </x:row>
    <x:row r="1664" ht="22" customHeight="1">
      <x:c r="A1664" s="2" t="str">
        <x:v>2026-02</x:v>
      </x:c>
      <x:c r="B1664" s="2" t="str">
        <x:v>776</x:v>
      </x:c>
      <x:c r="C1664" s="2" t="str">
        <x:v>Tonga</x:v>
      </x:c>
      <x:c r="D1664" s="2" t="str">
        <x:v>8481</x:v>
      </x:c>
      <x:c r="E1664" s="2" t="str">
        <x:v>总类（含零件及龙头）</x:v>
      </x:c>
      <x:c r="F1664" s="2" t="str">
        <x:v>世界</x:v>
      </x:c>
      <x:c r="G1664" s="8" t="n">
        <x:v>34702.4</x:v>
      </x:c>
      <x:c r="H1664" s="8" t="n">
        <x:v>34702.4</x:v>
      </x:c>
      <x:c r="I1664" s="8"/>
      <x:c r="J1664" s="8" t="n">
        <x:v>907.601</x:v>
      </x:c>
      <x:c r="K1664" s="3" t="b">
        <x:v>1</x:v>
      </x:c>
      <x:c r="L1664" s="2" t="n">
        <x:v>27</x:v>
      </x:c>
    </x:row>
    <x:row r="1665" ht="22" customHeight="1">
      <x:c r="A1665" s="2" t="str">
        <x:v>2026-02</x:v>
      </x:c>
      <x:c r="B1665" s="2" t="str">
        <x:v>807</x:v>
      </x:c>
      <x:c r="C1665" s="2" t="str">
        <x:v>北马其顿</x:v>
      </x:c>
      <x:c r="D1665" s="2" t="str">
        <x:v>8481</x:v>
      </x:c>
      <x:c r="E1665" s="2" t="str">
        <x:v>总类（含零件及龙头）</x:v>
      </x:c>
      <x:c r="F1665" s="2" t="str">
        <x:v>世界</x:v>
      </x:c>
      <x:c r="G1665" s="8" t="n">
        <x:v>3533268.976</x:v>
      </x:c>
      <x:c r="H1665" s="8" t="n">
        <x:v>3533268.976</x:v>
      </x:c>
      <x:c r="I1665" s="8"/>
      <x:c r="J1665" s="8" t="n">
        <x:v>146778.249</x:v>
      </x:c>
      <x:c r="K1665" s="3" t="b">
        <x:v>1</x:v>
      </x:c>
      <x:c r="L1665" s="2" t="n">
        <x:v>27</x:v>
      </x:c>
    </x:row>
    <x:row r="1666" ht="22" customHeight="1">
      <x:c r="A1666" s="2" t="str">
        <x:v>2026-02</x:v>
      </x:c>
      <x:c r="B1666" s="2" t="str">
        <x:v>818</x:v>
      </x:c>
      <x:c r="C1666" s="2" t="str">
        <x:v>埃及</x:v>
      </x:c>
      <x:c r="D1666" s="2" t="str">
        <x:v>8481</x:v>
      </x:c>
      <x:c r="E1666" s="2" t="str">
        <x:v>总类（含零件及龙头）</x:v>
      </x:c>
      <x:c r="F1666" s="2" t="str">
        <x:v>世界</x:v>
      </x:c>
      <x:c r="G1666" s="8" t="n">
        <x:v>31792722.36</x:v>
      </x:c>
      <x:c r="H1666" s="8" t="n">
        <x:v>31792722.36</x:v>
      </x:c>
      <x:c r="I1666" s="8"/>
      <x:c r="J1666" s="8"/>
      <x:c r="K1666" s="3" t="b">
        <x:v>0</x:v>
      </x:c>
      <x:c r="L1666" s="2" t="n">
        <x:v>27</x:v>
      </x:c>
    </x:row>
    <x:row r="1667" ht="22" customHeight="1">
      <x:c r="A1667" s="2" t="str">
        <x:v>2026-02</x:v>
      </x:c>
      <x:c r="B1667" s="2" t="str">
        <x:v>826</x:v>
      </x:c>
      <x:c r="C1667" s="2" t="str">
        <x:v>英国</x:v>
      </x:c>
      <x:c r="D1667" s="2" t="str">
        <x:v>8481</x:v>
      </x:c>
      <x:c r="E1667" s="2" t="str">
        <x:v>总类（含零件及龙头）</x:v>
      </x:c>
      <x:c r="F1667" s="2" t="str">
        <x:v>世界</x:v>
      </x:c>
      <x:c r="G1667" s="8" t="n">
        <x:v>403559313.966</x:v>
      </x:c>
      <x:c r="H1667" s="8" t="n">
        <x:v>403559313.966</x:v>
      </x:c>
      <x:c r="I1667" s="8"/>
      <x:c r="J1667" s="8" t="n">
        <x:v>11876229.203</x:v>
      </x:c>
      <x:c r="K1667" s="3" t="b">
        <x:v>1</x:v>
      </x:c>
      <x:c r="L1667" s="2" t="n">
        <x:v>27</x:v>
      </x:c>
    </x:row>
    <x:row r="1668" ht="22" customHeight="1">
      <x:c r="A1668" s="2" t="str">
        <x:v>2026-02</x:v>
      </x:c>
      <x:c r="B1668" s="2" t="str">
        <x:v>842</x:v>
      </x:c>
      <x:c r="C1668" s="2" t="str">
        <x:v>美国</x:v>
      </x:c>
      <x:c r="D1668" s="2" t="str">
        <x:v>8481</x:v>
      </x:c>
      <x:c r="E1668" s="2" t="str">
        <x:v>总类（含零件及龙头）</x:v>
      </x:c>
      <x:c r="F1668" s="2" t="str">
        <x:v>世界</x:v>
      </x:c>
      <x:c r="G1668" s="8" t="n">
        <x:v>1389778552</x:v>
      </x:c>
      <x:c r="H1668" s="8" t="n">
        <x:v>1389778552</x:v>
      </x:c>
      <x:c r="I1668" s="8" t="n">
        <x:v>1358045262</x:v>
      </x:c>
      <x:c r="J1668" s="8"/>
      <x:c r="K1668" s="3" t="b">
        <x:v>0</x:v>
      </x:c>
      <x:c r="L1668" s="2" t="n">
        <x:v>27</x:v>
      </x:c>
    </x:row>
    <x:row r="1669" ht="22" customHeight="1">
      <x:c r="A1669" s="2" t="str">
        <x:v>2026-02</x:v>
      </x:c>
      <x:c r="B1669" s="2" t="str">
        <x:v>860</x:v>
      </x:c>
      <x:c r="C1669" s="2" t="str">
        <x:v>Uzbekistan</x:v>
      </x:c>
      <x:c r="D1669" s="2" t="str">
        <x:v>8481</x:v>
      </x:c>
      <x:c r="E1669" s="2" t="str">
        <x:v>总类（含零件及龙头）</x:v>
      </x:c>
      <x:c r="F1669" s="2" t="str">
        <x:v>世界</x:v>
      </x:c>
      <x:c r="G1669" s="8" t="n">
        <x:v>17790209</x:v>
      </x:c>
      <x:c r="H1669" s="8" t="n">
        <x:v>17790209</x:v>
      </x:c>
      <x:c r="I1669" s="8"/>
      <x:c r="J1669" s="8" t="n">
        <x:v>2569589.894</x:v>
      </x:c>
      <x:c r="K1669" s="3" t="b">
        <x:v>0</x:v>
      </x:c>
      <x:c r="L1669" s="2" t="n">
        <x:v>27</x:v>
      </x:c>
    </x:row>
    <x:row r="1670" ht="22" customHeight="1">
      <x:c r="A1670" s="2" t="str">
        <x:v>2026-02</x:v>
      </x:c>
      <x:c r="B1670" s="2" t="str">
        <x:v>20</x:v>
      </x:c>
      <x:c r="C1670" s="2" t="str">
        <x:v>Andorra</x:v>
      </x:c>
      <x:c r="D1670" s="2" t="str">
        <x:v>8481</x:v>
      </x:c>
      <x:c r="E1670" s="2" t="str">
        <x:v>总类（含零件及龙头）</x:v>
      </x:c>
      <x:c r="F1670" s="2" t="str">
        <x:v>中国</x:v>
      </x:c>
      <x:c r="G1670" s="8" t="n">
        <x:v>1565.373</x:v>
      </x:c>
      <x:c r="H1670" s="8" t="n">
        <x:v>1565.373</x:v>
      </x:c>
      <x:c r="I1670" s="8"/>
      <x:c r="J1670" s="8" t="n">
        <x:v>77.01</x:v>
      </x:c>
      <x:c r="K1670" s="3" t="b">
        <x:v>0</x:v>
      </x:c>
      <x:c r="L1670" s="2" t="n">
        <x:v>28</x:v>
      </x:c>
    </x:row>
    <x:row r="1671" ht="22" customHeight="1">
      <x:c r="A1671" s="2" t="str">
        <x:v>2026-02</x:v>
      </x:c>
      <x:c r="B1671" s="2" t="str">
        <x:v>24</x:v>
      </x:c>
      <x:c r="C1671" s="2" t="str">
        <x:v>安哥拉</x:v>
      </x:c>
      <x:c r="D1671" s="2" t="str">
        <x:v>8481</x:v>
      </x:c>
      <x:c r="E1671" s="2" t="str">
        <x:v>总类（含零件及龙头）</x:v>
      </x:c>
      <x:c r="F1671" s="2" t="str">
        <x:v>中国</x:v>
      </x:c>
      <x:c r="G1671" s="8" t="n">
        <x:v>4481714.48</x:v>
      </x:c>
      <x:c r="H1671" s="8" t="n">
        <x:v>4481714.48</x:v>
      </x:c>
      <x:c r="I1671" s="8" t="n">
        <x:v>4306875.41</x:v>
      </x:c>
      <x:c r="J1671" s="8" t="n">
        <x:v>461182.457</x:v>
      </x:c>
      <x:c r="K1671" s="3" t="b">
        <x:v>1</x:v>
      </x:c>
      <x:c r="L1671" s="2" t="n">
        <x:v>28</x:v>
      </x:c>
    </x:row>
    <x:row r="1672" ht="22" customHeight="1">
      <x:c r="A1672" s="2" t="str">
        <x:v>2026-02</x:v>
      </x:c>
      <x:c r="B1672" s="2" t="str">
        <x:v>31</x:v>
      </x:c>
      <x:c r="C1672" s="2" t="str">
        <x:v>阿塞拜疆</x:v>
      </x:c>
      <x:c r="D1672" s="2" t="str">
        <x:v>8481</x:v>
      </x:c>
      <x:c r="E1672" s="2" t="str">
        <x:v>总类（含零件及龙头）</x:v>
      </x:c>
      <x:c r="F1672" s="2" t="str">
        <x:v>中国</x:v>
      </x:c>
      <x:c r="G1672" s="8" t="n">
        <x:v>1951926.34</x:v>
      </x:c>
      <x:c r="H1672" s="8" t="n">
        <x:v>1951926.34</x:v>
      </x:c>
      <x:c r="I1672" s="8"/>
      <x:c r="J1672" s="8" t="n">
        <x:v>292572.19</x:v>
      </x:c>
      <x:c r="K1672" s="3" t="b">
        <x:v>0</x:v>
      </x:c>
      <x:c r="L1672" s="2" t="n">
        <x:v>28</x:v>
      </x:c>
    </x:row>
    <x:row r="1673" ht="22" customHeight="1">
      <x:c r="A1673" s="2" t="str">
        <x:v>2026-02</x:v>
      </x:c>
      <x:c r="B1673" s="2" t="str">
        <x:v>32</x:v>
      </x:c>
      <x:c r="C1673" s="2" t="str">
        <x:v>阿根廷</x:v>
      </x:c>
      <x:c r="D1673" s="2" t="str">
        <x:v>8481</x:v>
      </x:c>
      <x:c r="E1673" s="2" t="str">
        <x:v>总类（含零件及龙头）</x:v>
      </x:c>
      <x:c r="F1673" s="2" t="str">
        <x:v>中国</x:v>
      </x:c>
      <x:c r="G1673" s="8" t="n">
        <x:v>15867240.7</x:v>
      </x:c>
      <x:c r="H1673" s="8" t="n">
        <x:v>15867240.7</x:v>
      </x:c>
      <x:c r="I1673" s="8" t="n">
        <x:v>15339041.52</x:v>
      </x:c>
      <x:c r="J1673" s="8" t="n">
        <x:v>1807390.544</x:v>
      </x:c>
      <x:c r="K1673" s="3" t="b">
        <x:v>0</x:v>
      </x:c>
      <x:c r="L1673" s="2" t="n">
        <x:v>28</x:v>
      </x:c>
    </x:row>
    <x:row r="1674" ht="22" customHeight="1">
      <x:c r="A1674" s="2" t="str">
        <x:v>2026-02</x:v>
      </x:c>
      <x:c r="B1674" s="2" t="str">
        <x:v>36</x:v>
      </x:c>
      <x:c r="C1674" s="2" t="str">
        <x:v>澳大利亚</x:v>
      </x:c>
      <x:c r="D1674" s="2" t="str">
        <x:v>8481</x:v>
      </x:c>
      <x:c r="E1674" s="2" t="str">
        <x:v>总类（含零件及龙头）</x:v>
      </x:c>
      <x:c r="F1674" s="2" t="str">
        <x:v>中国</x:v>
      </x:c>
      <x:c r="G1674" s="8" t="n">
        <x:v>48847980.664</x:v>
      </x:c>
      <x:c r="H1674" s="8" t="n">
        <x:v>48847980.664</x:v>
      </x:c>
      <x:c r="I1674" s="8" t="n">
        <x:v>47338914.381</x:v>
      </x:c>
      <x:c r="J1674" s="8" t="n">
        <x:v>0</x:v>
      </x:c>
      <x:c r="K1674" s="3" t="b">
        <x:v>1</x:v>
      </x:c>
      <x:c r="L1674" s="2" t="n">
        <x:v>28</x:v>
      </x:c>
    </x:row>
    <x:row r="1675" ht="22" customHeight="1">
      <x:c r="A1675" s="2" t="str">
        <x:v>2026-02</x:v>
      </x:c>
      <x:c r="B1675" s="2" t="str">
        <x:v>51</x:v>
      </x:c>
      <x:c r="C1675" s="2" t="str">
        <x:v>亚美尼亚</x:v>
      </x:c>
      <x:c r="D1675" s="2" t="str">
        <x:v>8481</x:v>
      </x:c>
      <x:c r="E1675" s="2" t="str">
        <x:v>总类（含零件及龙头）</x:v>
      </x:c>
      <x:c r="F1675" s="2" t="str">
        <x:v>中国</x:v>
      </x:c>
      <x:c r="G1675" s="8" t="n">
        <x:v>963510.67</x:v>
      </x:c>
      <x:c r="H1675" s="8" t="n">
        <x:v>963510.67</x:v>
      </x:c>
      <x:c r="I1675" s="8"/>
      <x:c r="J1675" s="8" t="n">
        <x:v>108615.165</x:v>
      </x:c>
      <x:c r="K1675" s="3" t="b">
        <x:v>0</x:v>
      </x:c>
      <x:c r="L1675" s="2" t="n">
        <x:v>28</x:v>
      </x:c>
    </x:row>
    <x:row r="1676" ht="22" customHeight="1">
      <x:c r="A1676" s="2" t="str">
        <x:v>2026-02</x:v>
      </x:c>
      <x:c r="B1676" s="2" t="str">
        <x:v>52</x:v>
      </x:c>
      <x:c r="C1676" s="2" t="str">
        <x:v>巴巴多斯</x:v>
      </x:c>
      <x:c r="D1676" s="2" t="str">
        <x:v>8481</x:v>
      </x:c>
      <x:c r="E1676" s="2" t="str">
        <x:v>总类（含零件及龙头）</x:v>
      </x:c>
      <x:c r="F1676" s="2" t="str">
        <x:v>中国</x:v>
      </x:c>
      <x:c r="G1676" s="8" t="n">
        <x:v>25572</x:v>
      </x:c>
      <x:c r="H1676" s="8" t="n">
        <x:v>25572</x:v>
      </x:c>
      <x:c r="I1676" s="8"/>
      <x:c r="J1676" s="8" t="n">
        <x:v>5015.722</x:v>
      </x:c>
      <x:c r="K1676" s="3" t="b">
        <x:v>1</x:v>
      </x:c>
      <x:c r="L1676" s="2" t="n">
        <x:v>28</x:v>
      </x:c>
    </x:row>
    <x:row r="1677" ht="22" customHeight="1">
      <x:c r="A1677" s="2" t="str">
        <x:v>2026-02</x:v>
      </x:c>
      <x:c r="B1677" s="2" t="str">
        <x:v>56</x:v>
      </x:c>
      <x:c r="C1677" s="2" t="str">
        <x:v>比利时</x:v>
      </x:c>
      <x:c r="D1677" s="2" t="str">
        <x:v>8481</x:v>
      </x:c>
      <x:c r="E1677" s="2" t="str">
        <x:v>总类（含零件及龙头）</x:v>
      </x:c>
      <x:c r="F1677" s="2" t="str">
        <x:v>中国</x:v>
      </x:c>
      <x:c r="G1677" s="8" t="n">
        <x:v>8229163.728</x:v>
      </x:c>
      <x:c r="H1677" s="8" t="n">
        <x:v>8229163.728</x:v>
      </x:c>
      <x:c r="I1677" s="8"/>
      <x:c r="J1677" s="8" t="n">
        <x:v>489513.32</x:v>
      </x:c>
      <x:c r="K1677" s="3" t="b">
        <x:v>0</x:v>
      </x:c>
      <x:c r="L1677" s="2" t="n">
        <x:v>28</x:v>
      </x:c>
    </x:row>
    <x:row r="1678" ht="22" customHeight="1">
      <x:c r="A1678" s="2" t="str">
        <x:v>2026-02</x:v>
      </x:c>
      <x:c r="B1678" s="2" t="str">
        <x:v>60</x:v>
      </x:c>
      <x:c r="C1678" s="2" t="str">
        <x:v>Bermuda</x:v>
      </x:c>
      <x:c r="D1678" s="2" t="str">
        <x:v>8481</x:v>
      </x:c>
      <x:c r="E1678" s="2" t="str">
        <x:v>总类（含零件及龙头）</x:v>
      </x:c>
      <x:c r="F1678" s="2" t="str">
        <x:v>中国</x:v>
      </x:c>
      <x:c r="G1678" s="8" t="n">
        <x:v>139.25</x:v>
      </x:c>
      <x:c r="H1678" s="8"/>
      <x:c r="I1678" s="8" t="n">
        <x:v>139.25</x:v>
      </x:c>
      <x:c r="J1678" s="8" t="n">
        <x:v>30</x:v>
      </x:c>
      <x:c r="K1678" s="3" t="b">
        <x:v>0</x:v>
      </x:c>
      <x:c r="L1678" s="2" t="n">
        <x:v>28</x:v>
      </x:c>
    </x:row>
    <x:row r="1679" ht="22" customHeight="1">
      <x:c r="A1679" s="2" t="str">
        <x:v>2026-02</x:v>
      </x:c>
      <x:c r="B1679" s="2" t="str">
        <x:v>68</x:v>
      </x:c>
      <x:c r="C1679" s="2" t="str">
        <x:v>玻利维亚</x:v>
      </x:c>
      <x:c r="D1679" s="2" t="str">
        <x:v>8481</x:v>
      </x:c>
      <x:c r="E1679" s="2" t="str">
        <x:v>总类（含零件及龙头）</x:v>
      </x:c>
      <x:c r="F1679" s="2" t="str">
        <x:v>中国</x:v>
      </x:c>
      <x:c r="G1679" s="8" t="n">
        <x:v>1389731</x:v>
      </x:c>
      <x:c r="H1679" s="8" t="n">
        <x:v>1389731</x:v>
      </x:c>
      <x:c r="I1679" s="8" t="n">
        <x:v>1301458</x:v>
      </x:c>
      <x:c r="J1679" s="8" t="n">
        <x:v>35628.245</x:v>
      </x:c>
      <x:c r="K1679" s="3" t="b">
        <x:v>1</x:v>
      </x:c>
      <x:c r="L1679" s="2" t="n">
        <x:v>28</x:v>
      </x:c>
    </x:row>
    <x:row r="1680" ht="22" customHeight="1">
      <x:c r="A1680" s="2" t="str">
        <x:v>2026-02</x:v>
      </x:c>
      <x:c r="B1680" s="2" t="str">
        <x:v>70</x:v>
      </x:c>
      <x:c r="C1680" s="2" t="str">
        <x:v>波黑</x:v>
      </x:c>
      <x:c r="D1680" s="2" t="str">
        <x:v>8481</x:v>
      </x:c>
      <x:c r="E1680" s="2" t="str">
        <x:v>总类（含零件及龙头）</x:v>
      </x:c>
      <x:c r="F1680" s="2" t="str">
        <x:v>中国</x:v>
      </x:c>
      <x:c r="G1680" s="8" t="n">
        <x:v>1155212.693</x:v>
      </x:c>
      <x:c r="H1680" s="8" t="n">
        <x:v>1155212.693</x:v>
      </x:c>
      <x:c r="I1680" s="8"/>
      <x:c r="J1680" s="8" t="n">
        <x:v>91010.88</x:v>
      </x:c>
      <x:c r="K1680" s="3" t="b">
        <x:v>0</x:v>
      </x:c>
      <x:c r="L1680" s="2" t="n">
        <x:v>28</x:v>
      </x:c>
    </x:row>
    <x:row r="1681" ht="22" customHeight="1">
      <x:c r="A1681" s="2" t="str">
        <x:v>2026-02</x:v>
      </x:c>
      <x:c r="B1681" s="2" t="str">
        <x:v>76</x:v>
      </x:c>
      <x:c r="C1681" s="2" t="str">
        <x:v>巴西</x:v>
      </x:c>
      <x:c r="D1681" s="2" t="str">
        <x:v>8481</x:v>
      </x:c>
      <x:c r="E1681" s="2" t="str">
        <x:v>总类（含零件及龙头）</x:v>
      </x:c>
      <x:c r="F1681" s="2" t="str">
        <x:v>中国</x:v>
      </x:c>
      <x:c r="G1681" s="8" t="n">
        <x:v>41263430</x:v>
      </x:c>
      <x:c r="H1681" s="8" t="n">
        <x:v>41263430</x:v>
      </x:c>
      <x:c r="I1681" s="8" t="n">
        <x:v>39410636</x:v>
      </x:c>
      <x:c r="J1681" s="8" t="n">
        <x:v>4760115.463</x:v>
      </x:c>
      <x:c r="K1681" s="3" t="b">
        <x:v>1</x:v>
      </x:c>
      <x:c r="L1681" s="2" t="n">
        <x:v>28</x:v>
      </x:c>
    </x:row>
    <x:row r="1682" ht="22" customHeight="1">
      <x:c r="A1682" s="2" t="str">
        <x:v>2026-02</x:v>
      </x:c>
      <x:c r="B1682" s="2" t="str">
        <x:v>84</x:v>
      </x:c>
      <x:c r="C1682" s="2" t="str">
        <x:v>Belize</x:v>
      </x:c>
      <x:c r="D1682" s="2" t="str">
        <x:v>8481</x:v>
      </x:c>
      <x:c r="E1682" s="2" t="str">
        <x:v>总类（含零件及龙头）</x:v>
      </x:c>
      <x:c r="F1682" s="2" t="str">
        <x:v>中国</x:v>
      </x:c>
      <x:c r="G1682" s="8" t="n">
        <x:v>272915.035</x:v>
      </x:c>
      <x:c r="H1682" s="8" t="n">
        <x:v>272915.035</x:v>
      </x:c>
      <x:c r="I1682" s="8"/>
      <x:c r="J1682" s="8" t="n">
        <x:v>40862.099</x:v>
      </x:c>
      <x:c r="K1682" s="3" t="b">
        <x:v>0</x:v>
      </x:c>
      <x:c r="L1682" s="2" t="n">
        <x:v>28</x:v>
      </x:c>
    </x:row>
    <x:row r="1683" ht="22" customHeight="1">
      <x:c r="A1683" s="2" t="str">
        <x:v>2026-02</x:v>
      </x:c>
      <x:c r="B1683" s="2" t="str">
        <x:v>100</x:v>
      </x:c>
      <x:c r="C1683" s="2" t="str">
        <x:v>保加利亚</x:v>
      </x:c>
      <x:c r="D1683" s="2" t="str">
        <x:v>8481</x:v>
      </x:c>
      <x:c r="E1683" s="2" t="str">
        <x:v>总类（含零件及龙头）</x:v>
      </x:c>
      <x:c r="F1683" s="2" t="str">
        <x:v>中国</x:v>
      </x:c>
      <x:c r="G1683" s="8" t="n">
        <x:v>5595332.214</x:v>
      </x:c>
      <x:c r="H1683" s="8" t="n">
        <x:v>5595332.214</x:v>
      </x:c>
      <x:c r="I1683" s="8"/>
      <x:c r="J1683" s="8" t="n">
        <x:v>575991.918</x:v>
      </x:c>
      <x:c r="K1683" s="3" t="b">
        <x:v>1</x:v>
      </x:c>
      <x:c r="L1683" s="2" t="n">
        <x:v>28</x:v>
      </x:c>
    </x:row>
    <x:row r="1684" ht="22" customHeight="1">
      <x:c r="A1684" s="2" t="str">
        <x:v>2026-02</x:v>
      </x:c>
      <x:c r="B1684" s="2" t="str">
        <x:v>124</x:v>
      </x:c>
      <x:c r="C1684" s="2" t="str">
        <x:v>加拿大</x:v>
      </x:c>
      <x:c r="D1684" s="2" t="str">
        <x:v>8481</x:v>
      </x:c>
      <x:c r="E1684" s="2" t="str">
        <x:v>总类（含零件及龙头）</x:v>
      </x:c>
      <x:c r="F1684" s="2" t="str">
        <x:v>中国</x:v>
      </x:c>
      <x:c r="G1684" s="8" t="n">
        <x:v>55025991.161</x:v>
      </x:c>
      <x:c r="H1684" s="8"/>
      <x:c r="I1684" s="8" t="n">
        <x:v>55025991.161</x:v>
      </x:c>
      <x:c r="J1684" s="8"/>
      <x:c r="K1684" s="3" t="b">
        <x:v>0</x:v>
      </x:c>
      <x:c r="L1684" s="2" t="n">
        <x:v>28</x:v>
      </x:c>
    </x:row>
    <x:row r="1685" ht="22" customHeight="1">
      <x:c r="A1685" s="2" t="str">
        <x:v>2026-02</x:v>
      </x:c>
      <x:c r="B1685" s="2" t="str">
        <x:v>152</x:v>
      </x:c>
      <x:c r="C1685" s="2" t="str">
        <x:v>智利</x:v>
      </x:c>
      <x:c r="D1685" s="2" t="str">
        <x:v>8481</x:v>
      </x:c>
      <x:c r="E1685" s="2" t="str">
        <x:v>总类（含零件及龙头）</x:v>
      </x:c>
      <x:c r="F1685" s="2" t="str">
        <x:v>中国</x:v>
      </x:c>
      <x:c r="G1685" s="8" t="n">
        <x:v>10248645.238</x:v>
      </x:c>
      <x:c r="H1685" s="8" t="n">
        <x:v>10248645.238</x:v>
      </x:c>
      <x:c r="I1685" s="8" t="n">
        <x:v>9648843.595</x:v>
      </x:c>
      <x:c r="J1685" s="8" t="n">
        <x:v>1156509.49</x:v>
      </x:c>
      <x:c r="K1685" s="3" t="b">
        <x:v>0</x:v>
      </x:c>
      <x:c r="L1685" s="2" t="n">
        <x:v>28</x:v>
      </x:c>
    </x:row>
    <x:row r="1686" ht="22" customHeight="1">
      <x:c r="A1686" s="2" t="str">
        <x:v>2026-02</x:v>
      </x:c>
      <x:c r="B1686" s="2" t="str">
        <x:v>170</x:v>
      </x:c>
      <x:c r="C1686" s="2" t="str">
        <x:v>哥伦比亚</x:v>
      </x:c>
      <x:c r="D1686" s="2" t="str">
        <x:v>8481</x:v>
      </x:c>
      <x:c r="E1686" s="2" t="str">
        <x:v>总类（含零件及龙头）</x:v>
      </x:c>
      <x:c r="F1686" s="2" t="str">
        <x:v>中国</x:v>
      </x:c>
      <x:c r="G1686" s="8" t="n">
        <x:v>8851627.24</x:v>
      </x:c>
      <x:c r="H1686" s="8" t="n">
        <x:v>8851627.24</x:v>
      </x:c>
      <x:c r="I1686" s="8" t="n">
        <x:v>8534641.05</x:v>
      </x:c>
      <x:c r="J1686" s="8" t="n">
        <x:v>1195759.84</x:v>
      </x:c>
      <x:c r="K1686" s="3" t="b">
        <x:v>0</x:v>
      </x:c>
      <x:c r="L1686" s="2" t="n">
        <x:v>28</x:v>
      </x:c>
    </x:row>
    <x:row r="1687" ht="22" customHeight="1">
      <x:c r="A1687" s="2" t="str">
        <x:v>2026-02</x:v>
      </x:c>
      <x:c r="B1687" s="2" t="str">
        <x:v>191</x:v>
      </x:c>
      <x:c r="C1687" s="2" t="str">
        <x:v>克罗地亚</x:v>
      </x:c>
      <x:c r="D1687" s="2" t="str">
        <x:v>8481</x:v>
      </x:c>
      <x:c r="E1687" s="2" t="str">
        <x:v>总类（含零件及龙头）</x:v>
      </x:c>
      <x:c r="F1687" s="2" t="str">
        <x:v>中国</x:v>
      </x:c>
      <x:c r="G1687" s="8" t="n">
        <x:v>3124585</x:v>
      </x:c>
      <x:c r="H1687" s="8" t="n">
        <x:v>3124585</x:v>
      </x:c>
      <x:c r="I1687" s="8"/>
      <x:c r="J1687" s="8" t="n">
        <x:v>277805.818</x:v>
      </x:c>
      <x:c r="K1687" s="3" t="b">
        <x:v>0</x:v>
      </x:c>
      <x:c r="L1687" s="2" t="n">
        <x:v>28</x:v>
      </x:c>
    </x:row>
    <x:row r="1688" ht="22" customHeight="1">
      <x:c r="A1688" s="2" t="str">
        <x:v>2026-02</x:v>
      </x:c>
      <x:c r="B1688" s="2" t="str">
        <x:v>203</x:v>
      </x:c>
      <x:c r="C1688" s="2" t="str">
        <x:v>捷克</x:v>
      </x:c>
      <x:c r="D1688" s="2" t="str">
        <x:v>8481</x:v>
      </x:c>
      <x:c r="E1688" s="2" t="str">
        <x:v>总类（含零件及龙头）</x:v>
      </x:c>
      <x:c r="F1688" s="2" t="str">
        <x:v>中国</x:v>
      </x:c>
      <x:c r="G1688" s="8" t="n">
        <x:v>15803725</x:v>
      </x:c>
      <x:c r="H1688" s="8" t="n">
        <x:v>15803725</x:v>
      </x:c>
      <x:c r="I1688" s="8" t="n">
        <x:v>15345371</x:v>
      </x:c>
      <x:c r="J1688" s="8" t="n">
        <x:v>1198338.339</x:v>
      </x:c>
      <x:c r="K1688" s="3" t="b">
        <x:v>1</x:v>
      </x:c>
      <x:c r="L1688" s="2" t="n">
        <x:v>28</x:v>
      </x:c>
    </x:row>
    <x:row r="1689" ht="22" customHeight="1">
      <x:c r="A1689" s="2" t="str">
        <x:v>2026-02</x:v>
      </x:c>
      <x:c r="B1689" s="2" t="str">
        <x:v>208</x:v>
      </x:c>
      <x:c r="C1689" s="2" t="str">
        <x:v>丹麦</x:v>
      </x:c>
      <x:c r="D1689" s="2" t="str">
        <x:v>8481</x:v>
      </x:c>
      <x:c r="E1689" s="2" t="str">
        <x:v>总类（含零件及龙头）</x:v>
      </x:c>
      <x:c r="F1689" s="2" t="str">
        <x:v>中国</x:v>
      </x:c>
      <x:c r="G1689" s="8" t="n">
        <x:v>17841847.732</x:v>
      </x:c>
      <x:c r="H1689" s="8" t="n">
        <x:v>17841847.732</x:v>
      </x:c>
      <x:c r="I1689" s="8"/>
      <x:c r="J1689" s="8" t="n">
        <x:v>1313686</x:v>
      </x:c>
      <x:c r="K1689" s="3" t="b">
        <x:v>0</x:v>
      </x:c>
      <x:c r="L1689" s="2" t="n">
        <x:v>28</x:v>
      </x:c>
    </x:row>
    <x:row r="1690" ht="22" customHeight="1">
      <x:c r="A1690" s="2" t="str">
        <x:v>2026-02</x:v>
      </x:c>
      <x:c r="B1690" s="2" t="str">
        <x:v>214</x:v>
      </x:c>
      <x:c r="C1690" s="2" t="str">
        <x:v>多米尼加共和国</x:v>
      </x:c>
      <x:c r="D1690" s="2" t="str">
        <x:v>8481</x:v>
      </x:c>
      <x:c r="E1690" s="2" t="str">
        <x:v>总类（含零件及龙头）</x:v>
      </x:c>
      <x:c r="F1690" s="2" t="str">
        <x:v>中国</x:v>
      </x:c>
      <x:c r="G1690" s="8" t="n">
        <x:v>2474227.933</x:v>
      </x:c>
      <x:c r="H1690" s="8" t="n">
        <x:v>2474227.933</x:v>
      </x:c>
      <x:c r="I1690" s="8" t="n">
        <x:v>2318069.821</x:v>
      </x:c>
      <x:c r="J1690" s="8" t="n">
        <x:v>335248.419</x:v>
      </x:c>
      <x:c r="K1690" s="3" t="b">
        <x:v>0</x:v>
      </x:c>
      <x:c r="L1690" s="2" t="n">
        <x:v>28</x:v>
      </x:c>
    </x:row>
    <x:row r="1691" ht="22" customHeight="1">
      <x:c r="A1691" s="2" t="str">
        <x:v>2026-02</x:v>
      </x:c>
      <x:c r="B1691" s="2" t="str">
        <x:v>218</x:v>
      </x:c>
      <x:c r="C1691" s="2" t="str">
        <x:v>厄瓜多尔</x:v>
      </x:c>
      <x:c r="D1691" s="2" t="str">
        <x:v>8481</x:v>
      </x:c>
      <x:c r="E1691" s="2" t="str">
        <x:v>总类（含零件及龙头）</x:v>
      </x:c>
      <x:c r="F1691" s="2" t="str">
        <x:v>中国</x:v>
      </x:c>
      <x:c r="G1691" s="8" t="n">
        <x:v>3125698.682</x:v>
      </x:c>
      <x:c r="H1691" s="8" t="n">
        <x:v>3125698.682</x:v>
      </x:c>
      <x:c r="I1691" s="8" t="n">
        <x:v>3035202.408</x:v>
      </x:c>
      <x:c r="J1691" s="8" t="n">
        <x:v>400656.849</x:v>
      </x:c>
      <x:c r="K1691" s="3" t="b">
        <x:v>0</x:v>
      </x:c>
      <x:c r="L1691" s="2" t="n">
        <x:v>28</x:v>
      </x:c>
    </x:row>
    <x:row r="1692" ht="22" customHeight="1">
      <x:c r="A1692" s="2" t="str">
        <x:v>2026-02</x:v>
      </x:c>
      <x:c r="B1692" s="2" t="str">
        <x:v>222</x:v>
      </x:c>
      <x:c r="C1692" s="2" t="str">
        <x:v>萨尔瓦多</x:v>
      </x:c>
      <x:c r="D1692" s="2" t="str">
        <x:v>8481</x:v>
      </x:c>
      <x:c r="E1692" s="2" t="str">
        <x:v>总类（含零件及龙头）</x:v>
      </x:c>
      <x:c r="F1692" s="2" t="str">
        <x:v>中国</x:v>
      </x:c>
      <x:c r="G1692" s="8" t="n">
        <x:v>1349251.71</x:v>
      </x:c>
      <x:c r="H1692" s="8" t="n">
        <x:v>1349251.71</x:v>
      </x:c>
      <x:c r="I1692" s="8"/>
      <x:c r="J1692" s="8" t="n">
        <x:v>238929.61</x:v>
      </x:c>
      <x:c r="K1692" s="3" t="b">
        <x:v>0</x:v>
      </x:c>
      <x:c r="L1692" s="2" t="n">
        <x:v>28</x:v>
      </x:c>
    </x:row>
    <x:row r="1693" ht="22" customHeight="1">
      <x:c r="A1693" s="2" t="str">
        <x:v>2026-02</x:v>
      </x:c>
      <x:c r="B1693" s="2" t="str">
        <x:v>233</x:v>
      </x:c>
      <x:c r="C1693" s="2" t="str">
        <x:v>爱沙尼亚</x:v>
      </x:c>
      <x:c r="D1693" s="2" t="str">
        <x:v>8481</x:v>
      </x:c>
      <x:c r="E1693" s="2" t="str">
        <x:v>总类（含零件及龙头）</x:v>
      </x:c>
      <x:c r="F1693" s="2" t="str">
        <x:v>中国</x:v>
      </x:c>
      <x:c r="G1693" s="8" t="n">
        <x:v>1586559.12</x:v>
      </x:c>
      <x:c r="H1693" s="8" t="n">
        <x:v>1586559.12</x:v>
      </x:c>
      <x:c r="I1693" s="8"/>
      <x:c r="J1693" s="8" t="n">
        <x:v>127292.244</x:v>
      </x:c>
      <x:c r="K1693" s="3" t="b">
        <x:v>0</x:v>
      </x:c>
      <x:c r="L1693" s="2" t="n">
        <x:v>28</x:v>
      </x:c>
    </x:row>
    <x:row r="1694" ht="22" customHeight="1">
      <x:c r="A1694" s="2" t="str">
        <x:v>2026-02</x:v>
      </x:c>
      <x:c r="B1694" s="2" t="str">
        <x:v>234</x:v>
      </x:c>
      <x:c r="C1694" s="2" t="str">
        <x:v>Faroe Isds</x:v>
      </x:c>
      <x:c r="D1694" s="2" t="str">
        <x:v>8481</x:v>
      </x:c>
      <x:c r="E1694" s="2" t="str">
        <x:v>总类（含零件及龙头）</x:v>
      </x:c>
      <x:c r="F1694" s="2" t="str">
        <x:v>中国</x:v>
      </x:c>
      <x:c r="G1694" s="8" t="n">
        <x:v>68893.968</x:v>
      </x:c>
      <x:c r="H1694" s="8" t="n">
        <x:v>68893.968</x:v>
      </x:c>
      <x:c r="I1694" s="8" t="n">
        <x:v>63345.77</x:v>
      </x:c>
      <x:c r="J1694" s="8" t="n">
        <x:v>2155.56</x:v>
      </x:c>
      <x:c r="K1694" s="3" t="b">
        <x:v>0</x:v>
      </x:c>
      <x:c r="L1694" s="2" t="n">
        <x:v>28</x:v>
      </x:c>
    </x:row>
    <x:row r="1695" ht="22" customHeight="1">
      <x:c r="A1695" s="2" t="str">
        <x:v>2026-02</x:v>
      </x:c>
      <x:c r="B1695" s="2" t="str">
        <x:v>242</x:v>
      </x:c>
      <x:c r="C1695" s="2" t="str">
        <x:v>Fiji</x:v>
      </x:c>
      <x:c r="D1695" s="2" t="str">
        <x:v>8481</x:v>
      </x:c>
      <x:c r="E1695" s="2" t="str">
        <x:v>总类（含零件及龙头）</x:v>
      </x:c>
      <x:c r="F1695" s="2" t="str">
        <x:v>中国</x:v>
      </x:c>
      <x:c r="G1695" s="8" t="n">
        <x:v>136659.606</x:v>
      </x:c>
      <x:c r="H1695" s="8" t="n">
        <x:v>136659.606</x:v>
      </x:c>
      <x:c r="I1695" s="8"/>
      <x:c r="J1695" s="8" t="n">
        <x:v>29629.83</x:v>
      </x:c>
      <x:c r="K1695" s="3" t="b">
        <x:v>0</x:v>
      </x:c>
      <x:c r="L1695" s="2" t="n">
        <x:v>28</x:v>
      </x:c>
    </x:row>
    <x:row r="1696" ht="22" customHeight="1">
      <x:c r="A1696" s="2" t="str">
        <x:v>2026-02</x:v>
      </x:c>
      <x:c r="B1696" s="2" t="str">
        <x:v>246</x:v>
      </x:c>
      <x:c r="C1696" s="2" t="str">
        <x:v>芬兰</x:v>
      </x:c>
      <x:c r="D1696" s="2" t="str">
        <x:v>8481</x:v>
      </x:c>
      <x:c r="E1696" s="2" t="str">
        <x:v>总类（含零件及龙头）</x:v>
      </x:c>
      <x:c r="F1696" s="2" t="str">
        <x:v>中国</x:v>
      </x:c>
      <x:c r="G1696" s="8" t="n">
        <x:v>4818538.67</x:v>
      </x:c>
      <x:c r="H1696" s="8" t="n">
        <x:v>4818538.67</x:v>
      </x:c>
      <x:c r="I1696" s="8"/>
      <x:c r="J1696" s="8" t="n">
        <x:v>217118.368</x:v>
      </x:c>
      <x:c r="K1696" s="3" t="b">
        <x:v>1</x:v>
      </x:c>
      <x:c r="L1696" s="2" t="n">
        <x:v>28</x:v>
      </x:c>
    </x:row>
    <x:row r="1697" ht="22" customHeight="1">
      <x:c r="A1697" s="2" t="str">
        <x:v>2026-02</x:v>
      </x:c>
      <x:c r="B1697" s="2" t="str">
        <x:v>268</x:v>
      </x:c>
      <x:c r="C1697" s="2" t="str">
        <x:v>格鲁吉亚</x:v>
      </x:c>
      <x:c r="D1697" s="2" t="str">
        <x:v>8481</x:v>
      </x:c>
      <x:c r="E1697" s="2" t="str">
        <x:v>总类（含零件及龙头）</x:v>
      </x:c>
      <x:c r="F1697" s="2" t="str">
        <x:v>中国</x:v>
      </x:c>
      <x:c r="G1697" s="8" t="n">
        <x:v>1356999.344</x:v>
      </x:c>
      <x:c r="H1697" s="8" t="n">
        <x:v>1356999.344</x:v>
      </x:c>
      <x:c r="I1697" s="8"/>
      <x:c r="J1697" s="8" t="n">
        <x:v>193869.73</x:v>
      </x:c>
      <x:c r="K1697" s="3" t="b">
        <x:v>0</x:v>
      </x:c>
      <x:c r="L1697" s="2" t="n">
        <x:v>28</x:v>
      </x:c>
    </x:row>
    <x:row r="1698" ht="22" customHeight="1">
      <x:c r="A1698" s="2" t="str">
        <x:v>2026-02</x:v>
      </x:c>
      <x:c r="B1698" s="2" t="str">
        <x:v>276</x:v>
      </x:c>
      <x:c r="C1698" s="2" t="str">
        <x:v>德国</x:v>
      </x:c>
      <x:c r="D1698" s="2" t="str">
        <x:v>8481</x:v>
      </x:c>
      <x:c r="E1698" s="2" t="str">
        <x:v>总类（含零件及龙头）</x:v>
      </x:c>
      <x:c r="F1698" s="2" t="str">
        <x:v>中国</x:v>
      </x:c>
      <x:c r="G1698" s="8" t="n">
        <x:v>99422751.278</x:v>
      </x:c>
      <x:c r="H1698" s="8" t="n">
        <x:v>99422751.278</x:v>
      </x:c>
      <x:c r="I1698" s="8"/>
      <x:c r="J1698" s="8" t="n">
        <x:v>5905082.613</x:v>
      </x:c>
      <x:c r="K1698" s="3" t="b">
        <x:v>1</x:v>
      </x:c>
      <x:c r="L1698" s="2" t="n">
        <x:v>28</x:v>
      </x:c>
    </x:row>
    <x:row r="1699" ht="22" customHeight="1">
      <x:c r="A1699" s="2" t="str">
        <x:v>2026-02</x:v>
      </x:c>
      <x:c r="B1699" s="2" t="str">
        <x:v>288</x:v>
      </x:c>
      <x:c r="C1699" s="2" t="str">
        <x:v>加纳</x:v>
      </x:c>
      <x:c r="D1699" s="2" t="str">
        <x:v>8481</x:v>
      </x:c>
      <x:c r="E1699" s="2" t="str">
        <x:v>总类（含零件及龙头）</x:v>
      </x:c>
      <x:c r="F1699" s="2" t="str">
        <x:v>中国</x:v>
      </x:c>
      <x:c r="G1699" s="8" t="n">
        <x:v>779868.189</x:v>
      </x:c>
      <x:c r="H1699" s="8" t="n">
        <x:v>779868.189</x:v>
      </x:c>
      <x:c r="I1699" s="8"/>
      <x:c r="J1699" s="8" t="n">
        <x:v>870816.298</x:v>
      </x:c>
      <x:c r="K1699" s="3" t="b">
        <x:v>0</x:v>
      </x:c>
      <x:c r="L1699" s="2" t="n">
        <x:v>28</x:v>
      </x:c>
    </x:row>
    <x:row r="1700" ht="22" customHeight="1">
      <x:c r="A1700" s="2" t="str">
        <x:v>2026-02</x:v>
      </x:c>
      <x:c r="B1700" s="2" t="str">
        <x:v>296</x:v>
      </x:c>
      <x:c r="C1700" s="2" t="str">
        <x:v>Kiribati</x:v>
      </x:c>
      <x:c r="D1700" s="2" t="str">
        <x:v>8481</x:v>
      </x:c>
      <x:c r="E1700" s="2" t="str">
        <x:v>总类（含零件及龙头）</x:v>
      </x:c>
      <x:c r="F1700" s="2" t="str">
        <x:v>中国</x:v>
      </x:c>
      <x:c r="G1700" s="8" t="n">
        <x:v>3527.675</x:v>
      </x:c>
      <x:c r="H1700" s="8" t="n">
        <x:v>3527.675</x:v>
      </x:c>
      <x:c r="I1700" s="8"/>
      <x:c r="J1700" s="8" t="n">
        <x:v>86.02</x:v>
      </x:c>
      <x:c r="K1700" s="3" t="b">
        <x:v>1</x:v>
      </x:c>
      <x:c r="L1700" s="2" t="n">
        <x:v>28</x:v>
      </x:c>
    </x:row>
    <x:row r="1701" ht="22" customHeight="1">
      <x:c r="A1701" s="2" t="str">
        <x:v>2026-02</x:v>
      </x:c>
      <x:c r="B1701" s="2" t="str">
        <x:v>300</x:v>
      </x:c>
      <x:c r="C1701" s="2" t="str">
        <x:v>希腊</x:v>
      </x:c>
      <x:c r="D1701" s="2" t="str">
        <x:v>8481</x:v>
      </x:c>
      <x:c r="E1701" s="2" t="str">
        <x:v>总类（含零件及龙头）</x:v>
      </x:c>
      <x:c r="F1701" s="2" t="str">
        <x:v>中国</x:v>
      </x:c>
      <x:c r="G1701" s="8" t="n">
        <x:v>4031909.013</x:v>
      </x:c>
      <x:c r="H1701" s="8" t="n">
        <x:v>4031909.013</x:v>
      </x:c>
      <x:c r="I1701" s="8"/>
      <x:c r="J1701" s="8" t="n">
        <x:v>430361</x:v>
      </x:c>
      <x:c r="K1701" s="3" t="b">
        <x:v>0</x:v>
      </x:c>
      <x:c r="L1701" s="2" t="n">
        <x:v>28</x:v>
      </x:c>
    </x:row>
    <x:row r="1702" ht="22" customHeight="1">
      <x:c r="A1702" s="2" t="str">
        <x:v>2026-02</x:v>
      </x:c>
      <x:c r="B1702" s="2" t="str">
        <x:v>308</x:v>
      </x:c>
      <x:c r="C1702" s="2" t="str">
        <x:v>Grenada</x:v>
      </x:c>
      <x:c r="D1702" s="2" t="str">
        <x:v>8481</x:v>
      </x:c>
      <x:c r="E1702" s="2" t="str">
        <x:v>总类（含零件及龙头）</x:v>
      </x:c>
      <x:c r="F1702" s="2" t="str">
        <x:v>中国</x:v>
      </x:c>
      <x:c r="G1702" s="8" t="n">
        <x:v>2357.578</x:v>
      </x:c>
      <x:c r="H1702" s="8" t="n">
        <x:v>2357.578</x:v>
      </x:c>
      <x:c r="I1702" s="8"/>
      <x:c r="J1702" s="8" t="n">
        <x:v>295.27</x:v>
      </x:c>
      <x:c r="K1702" s="3" t="b">
        <x:v>0</x:v>
      </x:c>
      <x:c r="L1702" s="2" t="n">
        <x:v>28</x:v>
      </x:c>
    </x:row>
    <x:row r="1703" ht="22" customHeight="1">
      <x:c r="A1703" s="2" t="str">
        <x:v>2026-02</x:v>
      </x:c>
      <x:c r="B1703" s="2" t="str">
        <x:v>320</x:v>
      </x:c>
      <x:c r="C1703" s="2" t="str">
        <x:v>危地马拉</x:v>
      </x:c>
      <x:c r="D1703" s="2" t="str">
        <x:v>8481</x:v>
      </x:c>
      <x:c r="E1703" s="2" t="str">
        <x:v>总类（含零件及龙头）</x:v>
      </x:c>
      <x:c r="F1703" s="2" t="str">
        <x:v>中国</x:v>
      </x:c>
      <x:c r="G1703" s="8" t="n">
        <x:v>3504840</x:v>
      </x:c>
      <x:c r="H1703" s="8" t="n">
        <x:v>3504840</x:v>
      </x:c>
      <x:c r="I1703" s="8"/>
      <x:c r="J1703" s="8" t="n">
        <x:v>463793</x:v>
      </x:c>
      <x:c r="K1703" s="3" t="b">
        <x:v>0</x:v>
      </x:c>
      <x:c r="L1703" s="2" t="n">
        <x:v>28</x:v>
      </x:c>
    </x:row>
    <x:row r="1704" ht="22" customHeight="1">
      <x:c r="A1704" s="2" t="str">
        <x:v>2026-02</x:v>
      </x:c>
      <x:c r="B1704" s="2" t="str">
        <x:v>328</x:v>
      </x:c>
      <x:c r="C1704" s="2" t="str">
        <x:v>圭亚那</x:v>
      </x:c>
      <x:c r="D1704" s="2" t="str">
        <x:v>8481</x:v>
      </x:c>
      <x:c r="E1704" s="2" t="str">
        <x:v>总类（含零件及龙头）</x:v>
      </x:c>
      <x:c r="F1704" s="2" t="str">
        <x:v>中国</x:v>
      </x:c>
      <x:c r="G1704" s="8" t="n">
        <x:v>279351.423</x:v>
      </x:c>
      <x:c r="H1704" s="8" t="n">
        <x:v>279351.423</x:v>
      </x:c>
      <x:c r="I1704" s="8" t="n">
        <x:v>270827.035</x:v>
      </x:c>
      <x:c r="J1704" s="8" t="n">
        <x:v>102812.3</x:v>
      </x:c>
      <x:c r="K1704" s="3" t="b">
        <x:v>0</x:v>
      </x:c>
      <x:c r="L1704" s="2" t="n">
        <x:v>28</x:v>
      </x:c>
    </x:row>
    <x:row r="1705" ht="22" customHeight="1">
      <x:c r="A1705" s="2" t="str">
        <x:v>2026-02</x:v>
      </x:c>
      <x:c r="B1705" s="2" t="str">
        <x:v>344</x:v>
      </x:c>
      <x:c r="C1705" s="2" t="str">
        <x:v>中国香港</x:v>
      </x:c>
      <x:c r="D1705" s="2" t="str">
        <x:v>8481</x:v>
      </x:c>
      <x:c r="E1705" s="2" t="str">
        <x:v>总类（含零件及龙头）</x:v>
      </x:c>
      <x:c r="F1705" s="2" t="str">
        <x:v>中国</x:v>
      </x:c>
      <x:c r="G1705" s="8" t="n">
        <x:v>12572941.28</x:v>
      </x:c>
      <x:c r="H1705" s="8" t="n">
        <x:v>12572941.28</x:v>
      </x:c>
      <x:c r="I1705" s="8"/>
      <x:c r="J1705" s="8" t="n">
        <x:v>281995.288</x:v>
      </x:c>
      <x:c r="K1705" s="3" t="b">
        <x:v>1</x:v>
      </x:c>
      <x:c r="L1705" s="2" t="n">
        <x:v>28</x:v>
      </x:c>
    </x:row>
    <x:row r="1706" ht="22" customHeight="1">
      <x:c r="A1706" s="2" t="str">
        <x:v>2026-02</x:v>
      </x:c>
      <x:c r="B1706" s="2" t="str">
        <x:v>348</x:v>
      </x:c>
      <x:c r="C1706" s="2" t="str">
        <x:v>匈牙利</x:v>
      </x:c>
      <x:c r="D1706" s="2" t="str">
        <x:v>8481</x:v>
      </x:c>
      <x:c r="E1706" s="2" t="str">
        <x:v>总类（含零件及龙头）</x:v>
      </x:c>
      <x:c r="F1706" s="2" t="str">
        <x:v>中国</x:v>
      </x:c>
      <x:c r="G1706" s="8" t="n">
        <x:v>5842275.749</x:v>
      </x:c>
      <x:c r="H1706" s="8" t="n">
        <x:v>5842275.749</x:v>
      </x:c>
      <x:c r="I1706" s="8"/>
      <x:c r="J1706" s="8" t="n">
        <x:v>465623.275</x:v>
      </x:c>
      <x:c r="K1706" s="3" t="b">
        <x:v>1</x:v>
      </x:c>
      <x:c r="L1706" s="2" t="n">
        <x:v>28</x:v>
      </x:c>
    </x:row>
    <x:row r="1707" ht="22" customHeight="1">
      <x:c r="A1707" s="2" t="str">
        <x:v>2026-02</x:v>
      </x:c>
      <x:c r="B1707" s="2" t="str">
        <x:v>352</x:v>
      </x:c>
      <x:c r="C1707" s="2" t="str">
        <x:v>冰岛</x:v>
      </x:c>
      <x:c r="D1707" s="2" t="str">
        <x:v>8481</x:v>
      </x:c>
      <x:c r="E1707" s="2" t="str">
        <x:v>总类（含零件及龙头）</x:v>
      </x:c>
      <x:c r="F1707" s="2" t="str">
        <x:v>中国</x:v>
      </x:c>
      <x:c r="G1707" s="8" t="n">
        <x:v>788201.562</x:v>
      </x:c>
      <x:c r="H1707" s="8" t="n">
        <x:v>788201.562</x:v>
      </x:c>
      <x:c r="I1707" s="8" t="n">
        <x:v>752779.574</x:v>
      </x:c>
      <x:c r="J1707" s="8" t="n">
        <x:v>53017</x:v>
      </x:c>
      <x:c r="K1707" s="3" t="b">
        <x:v>0</x:v>
      </x:c>
      <x:c r="L1707" s="2" t="n">
        <x:v>28</x:v>
      </x:c>
    </x:row>
    <x:row r="1708" ht="22" customHeight="1">
      <x:c r="A1708" s="2" t="str">
        <x:v>2026-02</x:v>
      </x:c>
      <x:c r="B1708" s="2" t="str">
        <x:v>360</x:v>
      </x:c>
      <x:c r="C1708" s="2" t="str">
        <x:v>印度尼西亚</x:v>
      </x:c>
      <x:c r="D1708" s="2" t="str">
        <x:v>8481</x:v>
      </x:c>
      <x:c r="E1708" s="2" t="str">
        <x:v>总类（含零件及龙头）</x:v>
      </x:c>
      <x:c r="F1708" s="2" t="str">
        <x:v>中国</x:v>
      </x:c>
      <x:c r="G1708" s="8" t="n">
        <x:v>117112333.11</x:v>
      </x:c>
      <x:c r="H1708" s="8" t="n">
        <x:v>117112333.11</x:v>
      </x:c>
      <x:c r="I1708" s="8"/>
      <x:c r="J1708" s="8" t="n">
        <x:v>7024963.971</x:v>
      </x:c>
      <x:c r="K1708" s="3" t="b">
        <x:v>0</x:v>
      </x:c>
      <x:c r="L1708" s="2" t="n">
        <x:v>28</x:v>
      </x:c>
    </x:row>
    <x:row r="1709" ht="22" customHeight="1">
      <x:c r="A1709" s="2" t="str">
        <x:v>2026-02</x:v>
      </x:c>
      <x:c r="B1709" s="2" t="str">
        <x:v>372</x:v>
      </x:c>
      <x:c r="C1709" s="2" t="str">
        <x:v>爱尔兰</x:v>
      </x:c>
      <x:c r="D1709" s="2" t="str">
        <x:v>8481</x:v>
      </x:c>
      <x:c r="E1709" s="2" t="str">
        <x:v>总类（含零件及龙头）</x:v>
      </x:c>
      <x:c r="F1709" s="2" t="str">
        <x:v>中国</x:v>
      </x:c>
      <x:c r="G1709" s="8" t="n">
        <x:v>6336116.64</x:v>
      </x:c>
      <x:c r="H1709" s="8" t="n">
        <x:v>6336116.64</x:v>
      </x:c>
      <x:c r="I1709" s="8"/>
      <x:c r="J1709" s="8" t="n">
        <x:v>378193</x:v>
      </x:c>
      <x:c r="K1709" s="3" t="b">
        <x:v>0</x:v>
      </x:c>
      <x:c r="L1709" s="2" t="n">
        <x:v>28</x:v>
      </x:c>
    </x:row>
    <x:row r="1710" ht="22" customHeight="1">
      <x:c r="A1710" s="2" t="str">
        <x:v>2026-02</x:v>
      </x:c>
      <x:c r="B1710" s="2" t="str">
        <x:v>380</x:v>
      </x:c>
      <x:c r="C1710" s="2" t="str">
        <x:v>意大利</x:v>
      </x:c>
      <x:c r="D1710" s="2" t="str">
        <x:v>8481</x:v>
      </x:c>
      <x:c r="E1710" s="2" t="str">
        <x:v>总类（含零件及龙头）</x:v>
      </x:c>
      <x:c r="F1710" s="2" t="str">
        <x:v>中国</x:v>
      </x:c>
      <x:c r="G1710" s="8" t="n">
        <x:v>50958217.67</x:v>
      </x:c>
      <x:c r="H1710" s="8" t="n">
        <x:v>50958217.67</x:v>
      </x:c>
      <x:c r="I1710" s="8"/>
      <x:c r="J1710" s="8" t="n">
        <x:v>4678287</x:v>
      </x:c>
      <x:c r="K1710" s="3" t="b">
        <x:v>0</x:v>
      </x:c>
      <x:c r="L1710" s="2" t="n">
        <x:v>28</x:v>
      </x:c>
    </x:row>
    <x:row r="1711" ht="22" customHeight="1">
      <x:c r="A1711" s="2" t="str">
        <x:v>2026-02</x:v>
      </x:c>
      <x:c r="B1711" s="2" t="str">
        <x:v>384</x:v>
      </x:c>
      <x:c r="C1711" s="2" t="str">
        <x:v>科特迪瓦</x:v>
      </x:c>
      <x:c r="D1711" s="2" t="str">
        <x:v>8481</x:v>
      </x:c>
      <x:c r="E1711" s="2" t="str">
        <x:v>总类（含零件及龙头）</x:v>
      </x:c>
      <x:c r="F1711" s="2" t="str">
        <x:v>中国</x:v>
      </x:c>
      <x:c r="G1711" s="8" t="n">
        <x:v>2334537.059</x:v>
      </x:c>
      <x:c r="H1711" s="8" t="n">
        <x:v>2334537.059</x:v>
      </x:c>
      <x:c r="I1711" s="8"/>
      <x:c r="J1711" s="8" t="n">
        <x:v>926921</x:v>
      </x:c>
      <x:c r="K1711" s="3" t="b">
        <x:v>0</x:v>
      </x:c>
      <x:c r="L1711" s="2" t="n">
        <x:v>28</x:v>
      </x:c>
    </x:row>
    <x:row r="1712" ht="22" customHeight="1">
      <x:c r="A1712" s="2" t="str">
        <x:v>2026-02</x:v>
      </x:c>
      <x:c r="B1712" s="2" t="str">
        <x:v>392</x:v>
      </x:c>
      <x:c r="C1712" s="2" t="str">
        <x:v>日本</x:v>
      </x:c>
      <x:c r="D1712" s="2" t="str">
        <x:v>8481</x:v>
      </x:c>
      <x:c r="E1712" s="2" t="str">
        <x:v>总类（含零件及龙头）</x:v>
      </x:c>
      <x:c r="F1712" s="2" t="str">
        <x:v>中国</x:v>
      </x:c>
      <x:c r="G1712" s="8" t="n">
        <x:v>62209178.262</x:v>
      </x:c>
      <x:c r="H1712" s="8" t="n">
        <x:v>62209178.262</x:v>
      </x:c>
      <x:c r="I1712" s="8"/>
      <x:c r="J1712" s="8" t="n">
        <x:v>3549639</x:v>
      </x:c>
      <x:c r="K1712" s="3" t="b">
        <x:v>0</x:v>
      </x:c>
      <x:c r="L1712" s="2" t="n">
        <x:v>28</x:v>
      </x:c>
    </x:row>
    <x:row r="1713" ht="22" customHeight="1">
      <x:c r="A1713" s="2" t="str">
        <x:v>2026-02</x:v>
      </x:c>
      <x:c r="B1713" s="2" t="str">
        <x:v>398</x:v>
      </x:c>
      <x:c r="C1713" s="2" t="str">
        <x:v>哈萨克斯坦</x:v>
      </x:c>
      <x:c r="D1713" s="2" t="str">
        <x:v>8481</x:v>
      </x:c>
      <x:c r="E1713" s="2" t="str">
        <x:v>总类（含零件及龙头）</x:v>
      </x:c>
      <x:c r="F1713" s="2" t="str">
        <x:v>中国</x:v>
      </x:c>
      <x:c r="G1713" s="8" t="n">
        <x:v>10873350.19</x:v>
      </x:c>
      <x:c r="H1713" s="8" t="n">
        <x:v>10873350.19</x:v>
      </x:c>
      <x:c r="I1713" s="8"/>
      <x:c r="J1713" s="8" t="n">
        <x:v>1410012.31</x:v>
      </x:c>
      <x:c r="K1713" s="3" t="b">
        <x:v>0</x:v>
      </x:c>
      <x:c r="L1713" s="2" t="n">
        <x:v>28</x:v>
      </x:c>
    </x:row>
    <x:row r="1714" ht="22" customHeight="1">
      <x:c r="A1714" s="2" t="str">
        <x:v>2026-02</x:v>
      </x:c>
      <x:c r="B1714" s="2" t="str">
        <x:v>417</x:v>
      </x:c>
      <x:c r="C1714" s="2" t="str">
        <x:v>吉尔吉斯斯坦</x:v>
      </x:c>
      <x:c r="D1714" s="2" t="str">
        <x:v>8481</x:v>
      </x:c>
      <x:c r="E1714" s="2" t="str">
        <x:v>总类（含零件及龙头）</x:v>
      </x:c>
      <x:c r="F1714" s="2" t="str">
        <x:v>中国</x:v>
      </x:c>
      <x:c r="G1714" s="8" t="n">
        <x:v>2260043</x:v>
      </x:c>
      <x:c r="H1714" s="8" t="n">
        <x:v>2260043</x:v>
      </x:c>
      <x:c r="I1714" s="8"/>
      <x:c r="J1714" s="8" t="n">
        <x:v>481814</x:v>
      </x:c>
      <x:c r="K1714" s="3" t="b">
        <x:v>0</x:v>
      </x:c>
      <x:c r="L1714" s="2" t="n">
        <x:v>28</x:v>
      </x:c>
    </x:row>
    <x:row r="1715" ht="22" customHeight="1">
      <x:c r="A1715" s="2" t="str">
        <x:v>2026-02</x:v>
      </x:c>
      <x:c r="B1715" s="2" t="str">
        <x:v>428</x:v>
      </x:c>
      <x:c r="C1715" s="2" t="str">
        <x:v>拉脱维亚</x:v>
      </x:c>
      <x:c r="D1715" s="2" t="str">
        <x:v>8481</x:v>
      </x:c>
      <x:c r="E1715" s="2" t="str">
        <x:v>总类（含零件及龙头）</x:v>
      </x:c>
      <x:c r="F1715" s="2" t="str">
        <x:v>中国</x:v>
      </x:c>
      <x:c r="G1715" s="8" t="n">
        <x:v>325645.772</x:v>
      </x:c>
      <x:c r="H1715" s="8" t="n">
        <x:v>325645.772</x:v>
      </x:c>
      <x:c r="I1715" s="8"/>
      <x:c r="J1715" s="8" t="n">
        <x:v>26497.03</x:v>
      </x:c>
      <x:c r="K1715" s="3" t="b">
        <x:v>1</x:v>
      </x:c>
      <x:c r="L1715" s="2" t="n">
        <x:v>28</x:v>
      </x:c>
    </x:row>
    <x:row r="1716" ht="22" customHeight="1">
      <x:c r="A1716" s="2" t="str">
        <x:v>2026-02</x:v>
      </x:c>
      <x:c r="B1716" s="2" t="str">
        <x:v>440</x:v>
      </x:c>
      <x:c r="C1716" s="2" t="str">
        <x:v>立陶宛</x:v>
      </x:c>
      <x:c r="D1716" s="2" t="str">
        <x:v>8481</x:v>
      </x:c>
      <x:c r="E1716" s="2" t="str">
        <x:v>总类（含零件及龙头）</x:v>
      </x:c>
      <x:c r="F1716" s="2" t="str">
        <x:v>中国</x:v>
      </x:c>
      <x:c r="G1716" s="8" t="n">
        <x:v>681417</x:v>
      </x:c>
      <x:c r="H1716" s="8" t="n">
        <x:v>681417</x:v>
      </x:c>
      <x:c r="I1716" s="8"/>
      <x:c r="J1716" s="8" t="n">
        <x:v>76611.523</x:v>
      </x:c>
      <x:c r="K1716" s="3" t="b">
        <x:v>0</x:v>
      </x:c>
      <x:c r="L1716" s="2" t="n">
        <x:v>28</x:v>
      </x:c>
    </x:row>
    <x:row r="1717" ht="22" customHeight="1">
      <x:c r="A1717" s="2" t="str">
        <x:v>2026-02</x:v>
      </x:c>
      <x:c r="B1717" s="2" t="str">
        <x:v>442</x:v>
      </x:c>
      <x:c r="C1717" s="2" t="str">
        <x:v>卢森堡</x:v>
      </x:c>
      <x:c r="D1717" s="2" t="str">
        <x:v>8481</x:v>
      </x:c>
      <x:c r="E1717" s="2" t="str">
        <x:v>总类（含零件及龙头）</x:v>
      </x:c>
      <x:c r="F1717" s="2" t="str">
        <x:v>中国</x:v>
      </x:c>
      <x:c r="G1717" s="8" t="n">
        <x:v>225717.526</x:v>
      </x:c>
      <x:c r="H1717" s="8" t="n">
        <x:v>225717.526</x:v>
      </x:c>
      <x:c r="I1717" s="8" t="n">
        <x:v>212696.268</x:v>
      </x:c>
      <x:c r="J1717" s="8" t="n">
        <x:v>11435.422</x:v>
      </x:c>
      <x:c r="K1717" s="3" t="b">
        <x:v>0</x:v>
      </x:c>
      <x:c r="L1717" s="2" t="n">
        <x:v>28</x:v>
      </x:c>
    </x:row>
    <x:row r="1718" ht="22" customHeight="1">
      <x:c r="A1718" s="2" t="str">
        <x:v>2026-02</x:v>
      </x:c>
      <x:c r="B1718" s="2" t="str">
        <x:v>446</x:v>
      </x:c>
      <x:c r="C1718" s="2" t="str">
        <x:v>China, Macao SAR</x:v>
      </x:c>
      <x:c r="D1718" s="2" t="str">
        <x:v>8481</x:v>
      </x:c>
      <x:c r="E1718" s="2" t="str">
        <x:v>总类（含零件及龙头）</x:v>
      </x:c>
      <x:c r="F1718" s="2" t="str">
        <x:v>中国</x:v>
      </x:c>
      <x:c r="G1718" s="8" t="n">
        <x:v>360692.744</x:v>
      </x:c>
      <x:c r="H1718" s="8" t="n">
        <x:v>360692.744</x:v>
      </x:c>
      <x:c r="I1718" s="8"/>
      <x:c r="J1718" s="8" t="n">
        <x:v>0</x:v>
      </x:c>
      <x:c r="K1718" s="3" t="b">
        <x:v>0</x:v>
      </x:c>
      <x:c r="L1718" s="2" t="n">
        <x:v>28</x:v>
      </x:c>
    </x:row>
    <x:row r="1719" ht="22" customHeight="1">
      <x:c r="A1719" s="2" t="str">
        <x:v>2026-02</x:v>
      </x:c>
      <x:c r="B1719" s="2" t="str">
        <x:v>458</x:v>
      </x:c>
      <x:c r="C1719" s="2" t="str">
        <x:v>马来西亚</x:v>
      </x:c>
      <x:c r="D1719" s="2" t="str">
        <x:v>8481</x:v>
      </x:c>
      <x:c r="E1719" s="2" t="str">
        <x:v>总类（含零件及龙头）</x:v>
      </x:c>
      <x:c r="F1719" s="2" t="str">
        <x:v>中国</x:v>
      </x:c>
      <x:c r="G1719" s="8" t="n">
        <x:v>32394349.18</x:v>
      </x:c>
      <x:c r="H1719" s="8" t="n">
        <x:v>32394349.18</x:v>
      </x:c>
      <x:c r="I1719" s="8"/>
      <x:c r="J1719" s="8" t="n">
        <x:v>3483744.025</x:v>
      </x:c>
      <x:c r="K1719" s="3" t="b">
        <x:v>0</x:v>
      </x:c>
      <x:c r="L1719" s="2" t="n">
        <x:v>28</x:v>
      </x:c>
    </x:row>
    <x:row r="1720" ht="22" customHeight="1">
      <x:c r="A1720" s="2" t="str">
        <x:v>2026-02</x:v>
      </x:c>
      <x:c r="B1720" s="2" t="str">
        <x:v>480</x:v>
      </x:c>
      <x:c r="C1720" s="2" t="str">
        <x:v>毛里求斯</x:v>
      </x:c>
      <x:c r="D1720" s="2" t="str">
        <x:v>8481</x:v>
      </x:c>
      <x:c r="E1720" s="2" t="str">
        <x:v>总类（含零件及龙头）</x:v>
      </x:c>
      <x:c r="F1720" s="2" t="str">
        <x:v>中国</x:v>
      </x:c>
      <x:c r="G1720" s="8" t="n">
        <x:v>1190106.458</x:v>
      </x:c>
      <x:c r="H1720" s="8" t="n">
        <x:v>1190106.458</x:v>
      </x:c>
      <x:c r="I1720" s="8" t="n">
        <x:v>1134060.257</x:v>
      </x:c>
      <x:c r="J1720" s="8" t="n">
        <x:v>115378</x:v>
      </x:c>
      <x:c r="K1720" s="3" t="b">
        <x:v>0</x:v>
      </x:c>
      <x:c r="L1720" s="2" t="n">
        <x:v>28</x:v>
      </x:c>
    </x:row>
    <x:row r="1721" ht="22" customHeight="1">
      <x:c r="A1721" s="2" t="str">
        <x:v>2026-02</x:v>
      </x:c>
      <x:c r="B1721" s="2" t="str">
        <x:v>484</x:v>
      </x:c>
      <x:c r="C1721" s="2" t="str">
        <x:v>墨西哥</x:v>
      </x:c>
      <x:c r="D1721" s="2" t="str">
        <x:v>8481</x:v>
      </x:c>
      <x:c r="E1721" s="2" t="str">
        <x:v>总类（含零件及龙头）</x:v>
      </x:c>
      <x:c r="F1721" s="2" t="str">
        <x:v>中国</x:v>
      </x:c>
      <x:c r="G1721" s="8" t="n">
        <x:v>82748942</x:v>
      </x:c>
      <x:c r="H1721" s="8"/>
      <x:c r="I1721" s="8" t="n">
        <x:v>82748942</x:v>
      </x:c>
      <x:c r="J1721" s="8" t="n">
        <x:v>0</x:v>
      </x:c>
      <x:c r="K1721" s="3" t="b">
        <x:v>0</x:v>
      </x:c>
      <x:c r="L1721" s="2" t="n">
        <x:v>28</x:v>
      </x:c>
    </x:row>
    <x:row r="1722" ht="22" customHeight="1">
      <x:c r="A1722" s="2" t="str">
        <x:v>2026-02</x:v>
      </x:c>
      <x:c r="B1722" s="2" t="str">
        <x:v>498</x:v>
      </x:c>
      <x:c r="C1722" s="2" t="str">
        <x:v>摩尔多瓦</x:v>
      </x:c>
      <x:c r="D1722" s="2" t="str">
        <x:v>8481</x:v>
      </x:c>
      <x:c r="E1722" s="2" t="str">
        <x:v>总类（含零件及龙头）</x:v>
      </x:c>
      <x:c r="F1722" s="2" t="str">
        <x:v>中国</x:v>
      </x:c>
      <x:c r="G1722" s="8" t="n">
        <x:v>972866</x:v>
      </x:c>
      <x:c r="H1722" s="8" t="n">
        <x:v>972866</x:v>
      </x:c>
      <x:c r="I1722" s="8"/>
      <x:c r="J1722" s="8" t="n">
        <x:v>76840.915</x:v>
      </x:c>
      <x:c r="K1722" s="3" t="b">
        <x:v>1</x:v>
      </x:c>
      <x:c r="L1722" s="2" t="n">
        <x:v>28</x:v>
      </x:c>
    </x:row>
    <x:row r="1723" ht="22" customHeight="1">
      <x:c r="A1723" s="2" t="str">
        <x:v>2026-02</x:v>
      </x:c>
      <x:c r="B1723" s="2" t="str">
        <x:v>512</x:v>
      </x:c>
      <x:c r="C1723" s="2" t="str">
        <x:v>阿曼</x:v>
      </x:c>
      <x:c r="D1723" s="2" t="str">
        <x:v>8481</x:v>
      </x:c>
      <x:c r="E1723" s="2" t="str">
        <x:v>总类（含零件及龙头）</x:v>
      </x:c>
      <x:c r="F1723" s="2" t="str">
        <x:v>中国</x:v>
      </x:c>
      <x:c r="G1723" s="8" t="n">
        <x:v>5983263.97</x:v>
      </x:c>
      <x:c r="H1723" s="8" t="n">
        <x:v>5983263.97</x:v>
      </x:c>
      <x:c r="I1723" s="8"/>
      <x:c r="J1723" s="8" t="n">
        <x:v>766952</x:v>
      </x:c>
      <x:c r="K1723" s="3" t="b">
        <x:v>0</x:v>
      </x:c>
      <x:c r="L1723" s="2" t="n">
        <x:v>28</x:v>
      </x:c>
    </x:row>
    <x:row r="1724" ht="22" customHeight="1">
      <x:c r="A1724" s="2" t="str">
        <x:v>2026-02</x:v>
      </x:c>
      <x:c r="B1724" s="2" t="str">
        <x:v>528</x:v>
      </x:c>
      <x:c r="C1724" s="2" t="str">
        <x:v>荷兰</x:v>
      </x:c>
      <x:c r="D1724" s="2" t="str">
        <x:v>8481</x:v>
      </x:c>
      <x:c r="E1724" s="2" t="str">
        <x:v>总类（含零件及龙头）</x:v>
      </x:c>
      <x:c r="F1724" s="2" t="str">
        <x:v>中国</x:v>
      </x:c>
      <x:c r="G1724" s="8" t="n">
        <x:v>23211280.546</x:v>
      </x:c>
      <x:c r="H1724" s="8" t="n">
        <x:v>23211280.546</x:v>
      </x:c>
      <x:c r="I1724" s="8"/>
      <x:c r="J1724" s="8" t="n">
        <x:v>2071212</x:v>
      </x:c>
      <x:c r="K1724" s="3" t="b">
        <x:v>0</x:v>
      </x:c>
      <x:c r="L1724" s="2" t="n">
        <x:v>28</x:v>
      </x:c>
    </x:row>
    <x:row r="1725" ht="22" customHeight="1">
      <x:c r="A1725" s="2" t="str">
        <x:v>2026-02</x:v>
      </x:c>
      <x:c r="B1725" s="2" t="str">
        <x:v>554</x:v>
      </x:c>
      <x:c r="C1725" s="2" t="str">
        <x:v>新西兰</x:v>
      </x:c>
      <x:c r="D1725" s="2" t="str">
        <x:v>8481</x:v>
      </x:c>
      <x:c r="E1725" s="2" t="str">
        <x:v>总类（含零件及龙头）</x:v>
      </x:c>
      <x:c r="F1725" s="2" t="str">
        <x:v>中国</x:v>
      </x:c>
      <x:c r="G1725" s="8" t="n">
        <x:v>6836984.352</x:v>
      </x:c>
      <x:c r="H1725" s="8" t="n">
        <x:v>6836984.352</x:v>
      </x:c>
      <x:c r="I1725" s="8" t="n">
        <x:v>6693367.253</x:v>
      </x:c>
      <x:c r="J1725" s="8" t="n">
        <x:v>173808.606</x:v>
      </x:c>
      <x:c r="K1725" s="3" t="b">
        <x:v>1</x:v>
      </x:c>
      <x:c r="L1725" s="2" t="n">
        <x:v>28</x:v>
      </x:c>
    </x:row>
    <x:row r="1726" ht="22" customHeight="1">
      <x:c r="A1726" s="2" t="str">
        <x:v>2026-02</x:v>
      </x:c>
      <x:c r="B1726" s="2" t="str">
        <x:v>579</x:v>
      </x:c>
      <x:c r="C1726" s="2" t="str">
        <x:v>挪威</x:v>
      </x:c>
      <x:c r="D1726" s="2" t="str">
        <x:v>8481</x:v>
      </x:c>
      <x:c r="E1726" s="2" t="str">
        <x:v>总类（含零件及龙头）</x:v>
      </x:c>
      <x:c r="F1726" s="2" t="str">
        <x:v>中国</x:v>
      </x:c>
      <x:c r="G1726" s="8" t="n">
        <x:v>7504437.661</x:v>
      </x:c>
      <x:c r="H1726" s="8" t="n">
        <x:v>7504437.661</x:v>
      </x:c>
      <x:c r="I1726" s="8"/>
      <x:c r="J1726" s="8" t="n">
        <x:v>328458</x:v>
      </x:c>
      <x:c r="K1726" s="3" t="b">
        <x:v>0</x:v>
      </x:c>
      <x:c r="L1726" s="2" t="n">
        <x:v>28</x:v>
      </x:c>
    </x:row>
    <x:row r="1727" ht="22" customHeight="1">
      <x:c r="A1727" s="2" t="str">
        <x:v>2026-02</x:v>
      </x:c>
      <x:c r="B1727" s="2" t="str">
        <x:v>591</x:v>
      </x:c>
      <x:c r="C1727" s="2" t="str">
        <x:v>巴拿马</x:v>
      </x:c>
      <x:c r="D1727" s="2" t="str">
        <x:v>8481</x:v>
      </x:c>
      <x:c r="E1727" s="2" t="str">
        <x:v>总类（含零件及龙头）</x:v>
      </x:c>
      <x:c r="F1727" s="2" t="str">
        <x:v>中国</x:v>
      </x:c>
      <x:c r="G1727" s="8" t="n">
        <x:v>1063417</x:v>
      </x:c>
      <x:c r="H1727" s="8" t="n">
        <x:v>1063417</x:v>
      </x:c>
      <x:c r="I1727" s="8"/>
      <x:c r="J1727" s="8" t="n">
        <x:v>117262</x:v>
      </x:c>
      <x:c r="K1727" s="3" t="b">
        <x:v>0</x:v>
      </x:c>
      <x:c r="L1727" s="2" t="n">
        <x:v>28</x:v>
      </x:c>
    </x:row>
    <x:row r="1728" ht="22" customHeight="1">
      <x:c r="A1728" s="2" t="str">
        <x:v>2026-02</x:v>
      </x:c>
      <x:c r="B1728" s="2" t="str">
        <x:v>600</x:v>
      </x:c>
      <x:c r="C1728" s="2" t="str">
        <x:v>巴拉圭</x:v>
      </x:c>
      <x:c r="D1728" s="2" t="str">
        <x:v>8481</x:v>
      </x:c>
      <x:c r="E1728" s="2" t="str">
        <x:v>总类（含零件及龙头）</x:v>
      </x:c>
      <x:c r="F1728" s="2" t="str">
        <x:v>中国</x:v>
      </x:c>
      <x:c r="G1728" s="8" t="n">
        <x:v>1021789.351</x:v>
      </x:c>
      <x:c r="H1728" s="8" t="n">
        <x:v>1021789.351</x:v>
      </x:c>
      <x:c r="I1728" s="8" t="n">
        <x:v>930316.03</x:v>
      </x:c>
      <x:c r="J1728" s="8" t="n">
        <x:v>103449.611</x:v>
      </x:c>
      <x:c r="K1728" s="3" t="b">
        <x:v>0</x:v>
      </x:c>
      <x:c r="L1728" s="2" t="n">
        <x:v>28</x:v>
      </x:c>
    </x:row>
    <x:row r="1729" ht="22" customHeight="1">
      <x:c r="A1729" s="2" t="str">
        <x:v>2026-02</x:v>
      </x:c>
      <x:c r="B1729" s="2" t="str">
        <x:v>608</x:v>
      </x:c>
      <x:c r="C1729" s="2" t="str">
        <x:v>菲律宾</x:v>
      </x:c>
      <x:c r="D1729" s="2" t="str">
        <x:v>8481</x:v>
      </x:c>
      <x:c r="E1729" s="2" t="str">
        <x:v>总类（含零件及龙头）</x:v>
      </x:c>
      <x:c r="F1729" s="2" t="str">
        <x:v>中国</x:v>
      </x:c>
      <x:c r="G1729" s="8" t="n">
        <x:v>7276904</x:v>
      </x:c>
      <x:c r="H1729" s="8" t="n">
        <x:v>7276904</x:v>
      </x:c>
      <x:c r="I1729" s="8" t="n">
        <x:v>6862499</x:v>
      </x:c>
      <x:c r="J1729" s="8" t="n">
        <x:v>997389.61</x:v>
      </x:c>
      <x:c r="K1729" s="3" t="b">
        <x:v>0</x:v>
      </x:c>
      <x:c r="L1729" s="2" t="n">
        <x:v>28</x:v>
      </x:c>
    </x:row>
    <x:row r="1730" ht="22" customHeight="1">
      <x:c r="A1730" s="2" t="str">
        <x:v>2026-02</x:v>
      </x:c>
      <x:c r="B1730" s="2" t="str">
        <x:v>616</x:v>
      </x:c>
      <x:c r="C1730" s="2" t="str">
        <x:v>波兰</x:v>
      </x:c>
      <x:c r="D1730" s="2" t="str">
        <x:v>8481</x:v>
      </x:c>
      <x:c r="E1730" s="2" t="str">
        <x:v>总类（含零件及龙头）</x:v>
      </x:c>
      <x:c r="F1730" s="2" t="str">
        <x:v>中国</x:v>
      </x:c>
      <x:c r="G1730" s="8" t="n">
        <x:v>52107288</x:v>
      </x:c>
      <x:c r="H1730" s="8" t="n">
        <x:v>52107288</x:v>
      </x:c>
      <x:c r="I1730" s="8"/>
      <x:c r="J1730" s="8" t="n">
        <x:v>4222351</x:v>
      </x:c>
      <x:c r="K1730" s="3" t="b">
        <x:v>0</x:v>
      </x:c>
      <x:c r="L1730" s="2" t="n">
        <x:v>28</x:v>
      </x:c>
    </x:row>
    <x:row r="1731" ht="22" customHeight="1">
      <x:c r="A1731" s="2" t="str">
        <x:v>2026-02</x:v>
      </x:c>
      <x:c r="B1731" s="2" t="str">
        <x:v>620</x:v>
      </x:c>
      <x:c r="C1731" s="2" t="str">
        <x:v>葡萄牙</x:v>
      </x:c>
      <x:c r="D1731" s="2" t="str">
        <x:v>8481</x:v>
      </x:c>
      <x:c r="E1731" s="2" t="str">
        <x:v>总类（含零件及龙头）</x:v>
      </x:c>
      <x:c r="F1731" s="2" t="str">
        <x:v>中国</x:v>
      </x:c>
      <x:c r="G1731" s="8" t="n">
        <x:v>8825171.625</x:v>
      </x:c>
      <x:c r="H1731" s="8" t="n">
        <x:v>8825171.625</x:v>
      </x:c>
      <x:c r="I1731" s="8"/>
      <x:c r="J1731" s="8" t="n">
        <x:v>699175.703</x:v>
      </x:c>
      <x:c r="K1731" s="3" t="b">
        <x:v>1</x:v>
      </x:c>
      <x:c r="L1731" s="2" t="n">
        <x:v>28</x:v>
      </x:c>
    </x:row>
    <x:row r="1732" ht="22" customHeight="1">
      <x:c r="A1732" s="2" t="str">
        <x:v>2026-02</x:v>
      </x:c>
      <x:c r="B1732" s="2" t="str">
        <x:v>642</x:v>
      </x:c>
      <x:c r="C1732" s="2" t="str">
        <x:v>罗马尼亚</x:v>
      </x:c>
      <x:c r="D1732" s="2" t="str">
        <x:v>8481</x:v>
      </x:c>
      <x:c r="E1732" s="2" t="str">
        <x:v>总类（含零件及龙头）</x:v>
      </x:c>
      <x:c r="F1732" s="2" t="str">
        <x:v>中国</x:v>
      </x:c>
      <x:c r="G1732" s="8" t="n">
        <x:v>11733530.51</x:v>
      </x:c>
      <x:c r="H1732" s="8" t="n">
        <x:v>11733530.51</x:v>
      </x:c>
      <x:c r="I1732" s="8" t="n">
        <x:v>11260585.9</x:v>
      </x:c>
      <x:c r="J1732" s="8" t="n">
        <x:v>974133.266</x:v>
      </x:c>
      <x:c r="K1732" s="3" t="b">
        <x:v>1</x:v>
      </x:c>
      <x:c r="L1732" s="2" t="n">
        <x:v>28</x:v>
      </x:c>
    </x:row>
    <x:row r="1733" ht="22" customHeight="1">
      <x:c r="A1733" s="2" t="str">
        <x:v>2026-02</x:v>
      </x:c>
      <x:c r="B1733" s="2" t="str">
        <x:v>682</x:v>
      </x:c>
      <x:c r="C1733" s="2" t="str">
        <x:v>沙特阿拉伯</x:v>
      </x:c>
      <x:c r="D1733" s="2" t="str">
        <x:v>8481</x:v>
      </x:c>
      <x:c r="E1733" s="2" t="str">
        <x:v>总类（含零件及龙头）</x:v>
      </x:c>
      <x:c r="F1733" s="2" t="str">
        <x:v>中国</x:v>
      </x:c>
      <x:c r="G1733" s="8" t="n">
        <x:v>46508777.579</x:v>
      </x:c>
      <x:c r="H1733" s="8" t="n">
        <x:v>46508777.579</x:v>
      </x:c>
      <x:c r="I1733" s="8"/>
      <x:c r="J1733" s="8" t="n">
        <x:v>4846356.916</x:v>
      </x:c>
      <x:c r="K1733" s="3" t="b">
        <x:v>0</x:v>
      </x:c>
      <x:c r="L1733" s="2" t="n">
        <x:v>28</x:v>
      </x:c>
    </x:row>
    <x:row r="1734" ht="22" customHeight="1">
      <x:c r="A1734" s="2" t="str">
        <x:v>2026-02</x:v>
      </x:c>
      <x:c r="B1734" s="2" t="str">
        <x:v>688</x:v>
      </x:c>
      <x:c r="C1734" s="2" t="str">
        <x:v>塞尔维亚</x:v>
      </x:c>
      <x:c r="D1734" s="2" t="str">
        <x:v>8481</x:v>
      </x:c>
      <x:c r="E1734" s="2" t="str">
        <x:v>总类（含零件及龙头）</x:v>
      </x:c>
      <x:c r="F1734" s="2" t="str">
        <x:v>中国</x:v>
      </x:c>
      <x:c r="G1734" s="8" t="n">
        <x:v>5165124</x:v>
      </x:c>
      <x:c r="H1734" s="8" t="n">
        <x:v>5165124</x:v>
      </x:c>
      <x:c r="I1734" s="8" t="n">
        <x:v>5048577</x:v>
      </x:c>
      <x:c r="J1734" s="8" t="n">
        <x:v>326936.591</x:v>
      </x:c>
      <x:c r="K1734" s="3" t="b">
        <x:v>1</x:v>
      </x:c>
      <x:c r="L1734" s="2" t="n">
        <x:v>28</x:v>
      </x:c>
    </x:row>
    <x:row r="1735" ht="22" customHeight="1">
      <x:c r="A1735" s="2" t="str">
        <x:v>2026-02</x:v>
      </x:c>
      <x:c r="B1735" s="2" t="str">
        <x:v>699</x:v>
      </x:c>
      <x:c r="C1735" s="2" t="str">
        <x:v>印度</x:v>
      </x:c>
      <x:c r="D1735" s="2" t="str">
        <x:v>8481</x:v>
      </x:c>
      <x:c r="E1735" s="2" t="str">
        <x:v>总类（含零件及龙头）</x:v>
      </x:c>
      <x:c r="F1735" s="2" t="str">
        <x:v>中国</x:v>
      </x:c>
      <x:c r="G1735" s="8" t="n">
        <x:v>49132645.442</x:v>
      </x:c>
      <x:c r="H1735" s="8" t="n">
        <x:v>49132645.442</x:v>
      </x:c>
      <x:c r="I1735" s="8"/>
      <x:c r="J1735" s="8" t="n">
        <x:v>6476887.946</x:v>
      </x:c>
      <x:c r="K1735" s="3" t="b">
        <x:v>1</x:v>
      </x:c>
      <x:c r="L1735" s="2" t="n">
        <x:v>28</x:v>
      </x:c>
    </x:row>
    <x:row r="1736" ht="22" customHeight="1">
      <x:c r="A1736" s="2" t="str">
        <x:v>2026-02</x:v>
      </x:c>
      <x:c r="B1736" s="2" t="str">
        <x:v>702</x:v>
      </x:c>
      <x:c r="C1736" s="2" t="str">
        <x:v>新加坡</x:v>
      </x:c>
      <x:c r="D1736" s="2" t="str">
        <x:v>8481</x:v>
      </x:c>
      <x:c r="E1736" s="2" t="str">
        <x:v>总类（含零件及龙头）</x:v>
      </x:c>
      <x:c r="F1736" s="2" t="str">
        <x:v>中国</x:v>
      </x:c>
      <x:c r="G1736" s="8" t="n">
        <x:v>24692784.991</x:v>
      </x:c>
      <x:c r="H1736" s="8" t="n">
        <x:v>24692784.991</x:v>
      </x:c>
      <x:c r="I1736" s="8"/>
      <x:c r="J1736" s="8" t="n">
        <x:v>850572.29</x:v>
      </x:c>
      <x:c r="K1736" s="3" t="b">
        <x:v>1</x:v>
      </x:c>
      <x:c r="L1736" s="2" t="n">
        <x:v>28</x:v>
      </x:c>
    </x:row>
    <x:row r="1737" ht="22" customHeight="1">
      <x:c r="A1737" s="2" t="str">
        <x:v>2026-02</x:v>
      </x:c>
      <x:c r="B1737" s="2" t="str">
        <x:v>703</x:v>
      </x:c>
      <x:c r="C1737" s="2" t="str">
        <x:v>斯洛伐克</x:v>
      </x:c>
      <x:c r="D1737" s="2" t="str">
        <x:v>8481</x:v>
      </x:c>
      <x:c r="E1737" s="2" t="str">
        <x:v>总类（含零件及龙头）</x:v>
      </x:c>
      <x:c r="F1737" s="2" t="str">
        <x:v>中国</x:v>
      </x:c>
      <x:c r="G1737" s="8" t="n">
        <x:v>3859291.167</x:v>
      </x:c>
      <x:c r="H1737" s="8" t="n">
        <x:v>3859291.167</x:v>
      </x:c>
      <x:c r="I1737" s="8" t="n">
        <x:v>3718977.534</x:v>
      </x:c>
      <x:c r="J1737" s="8" t="n">
        <x:v>203780.444</x:v>
      </x:c>
      <x:c r="K1737" s="3" t="b">
        <x:v>1</x:v>
      </x:c>
      <x:c r="L1737" s="2" t="n">
        <x:v>28</x:v>
      </x:c>
    </x:row>
    <x:row r="1738" ht="22" customHeight="1">
      <x:c r="A1738" s="2" t="str">
        <x:v>2026-02</x:v>
      </x:c>
      <x:c r="B1738" s="2" t="str">
        <x:v>705</x:v>
      </x:c>
      <x:c r="C1738" s="2" t="str">
        <x:v>斯洛文尼亚</x:v>
      </x:c>
      <x:c r="D1738" s="2" t="str">
        <x:v>8481</x:v>
      </x:c>
      <x:c r="E1738" s="2" t="str">
        <x:v>总类（含零件及龙头）</x:v>
      </x:c>
      <x:c r="F1738" s="2" t="str">
        <x:v>中国</x:v>
      </x:c>
      <x:c r="G1738" s="8" t="n">
        <x:v>2483143.639</x:v>
      </x:c>
      <x:c r="H1738" s="8" t="n">
        <x:v>2483143.639</x:v>
      </x:c>
      <x:c r="I1738" s="8"/>
      <x:c r="J1738" s="8" t="n">
        <x:v>204765.51</x:v>
      </x:c>
      <x:c r="K1738" s="3" t="b">
        <x:v>0</x:v>
      </x:c>
      <x:c r="L1738" s="2" t="n">
        <x:v>28</x:v>
      </x:c>
    </x:row>
    <x:row r="1739" ht="22" customHeight="1">
      <x:c r="A1739" s="2" t="str">
        <x:v>2026-02</x:v>
      </x:c>
      <x:c r="B1739" s="2" t="str">
        <x:v>710</x:v>
      </x:c>
      <x:c r="C1739" s="2" t="str">
        <x:v>南非</x:v>
      </x:c>
      <x:c r="D1739" s="2" t="str">
        <x:v>8481</x:v>
      </x:c>
      <x:c r="E1739" s="2" t="str">
        <x:v>总类（含零件及龙头）</x:v>
      </x:c>
      <x:c r="F1739" s="2" t="str">
        <x:v>中国</x:v>
      </x:c>
      <x:c r="G1739" s="8" t="n">
        <x:v>14848212.55</x:v>
      </x:c>
      <x:c r="H1739" s="8"/>
      <x:c r="I1739" s="8" t="n">
        <x:v>14848212.55</x:v>
      </x:c>
      <x:c r="J1739" s="8" t="n">
        <x:v>1819460.96</x:v>
      </x:c>
      <x:c r="K1739" s="3" t="b">
        <x:v>0</x:v>
      </x:c>
      <x:c r="L1739" s="2" t="n">
        <x:v>28</x:v>
      </x:c>
    </x:row>
    <x:row r="1740" ht="22" customHeight="1">
      <x:c r="A1740" s="2" t="str">
        <x:v>2026-02</x:v>
      </x:c>
      <x:c r="B1740" s="2" t="str">
        <x:v>724</x:v>
      </x:c>
      <x:c r="C1740" s="2" t="str">
        <x:v>西班牙</x:v>
      </x:c>
      <x:c r="D1740" s="2" t="str">
        <x:v>8481</x:v>
      </x:c>
      <x:c r="E1740" s="2" t="str">
        <x:v>总类（含零件及龙头）</x:v>
      </x:c>
      <x:c r="F1740" s="2" t="str">
        <x:v>中国</x:v>
      </x:c>
      <x:c r="G1740" s="8" t="n">
        <x:v>49213164.283</x:v>
      </x:c>
      <x:c r="H1740" s="8" t="n">
        <x:v>49213164.283</x:v>
      </x:c>
      <x:c r="I1740" s="8"/>
      <x:c r="J1740" s="8" t="n">
        <x:v>4850373.536</x:v>
      </x:c>
      <x:c r="K1740" s="3" t="b">
        <x:v>0</x:v>
      </x:c>
      <x:c r="L1740" s="2" t="n">
        <x:v>28</x:v>
      </x:c>
    </x:row>
    <x:row r="1741" ht="22" customHeight="1">
      <x:c r="A1741" s="2" t="str">
        <x:v>2026-02</x:v>
      </x:c>
      <x:c r="B1741" s="2" t="str">
        <x:v>752</x:v>
      </x:c>
      <x:c r="C1741" s="2" t="str">
        <x:v>瑞典</x:v>
      </x:c>
      <x:c r="D1741" s="2" t="str">
        <x:v>8481</x:v>
      </x:c>
      <x:c r="E1741" s="2" t="str">
        <x:v>总类（含零件及龙头）</x:v>
      </x:c>
      <x:c r="F1741" s="2" t="str">
        <x:v>中国</x:v>
      </x:c>
      <x:c r="G1741" s="8" t="n">
        <x:v>8726558.961</x:v>
      </x:c>
      <x:c r="H1741" s="8" t="n">
        <x:v>8726558.961</x:v>
      </x:c>
      <x:c r="I1741" s="8"/>
      <x:c r="J1741" s="8" t="n">
        <x:v>550020.857</x:v>
      </x:c>
      <x:c r="K1741" s="3" t="b">
        <x:v>1</x:v>
      </x:c>
      <x:c r="L1741" s="2" t="n">
        <x:v>28</x:v>
      </x:c>
    </x:row>
    <x:row r="1742" ht="22" customHeight="1">
      <x:c r="A1742" s="2" t="str">
        <x:v>2026-02</x:v>
      </x:c>
      <x:c r="B1742" s="2" t="str">
        <x:v>757</x:v>
      </x:c>
      <x:c r="C1742" s="2" t="str">
        <x:v>瑞士</x:v>
      </x:c>
      <x:c r="D1742" s="2" t="str">
        <x:v>8481</x:v>
      </x:c>
      <x:c r="E1742" s="2" t="str">
        <x:v>总类（含零件及龙头）</x:v>
      </x:c>
      <x:c r="F1742" s="2" t="str">
        <x:v>中国</x:v>
      </x:c>
      <x:c r="G1742" s="8" t="n">
        <x:v>6915785.151</x:v>
      </x:c>
      <x:c r="H1742" s="8" t="n">
        <x:v>6915785.151</x:v>
      </x:c>
      <x:c r="I1742" s="8"/>
      <x:c r="J1742" s="8" t="n">
        <x:v>449921</x:v>
      </x:c>
      <x:c r="K1742" s="3" t="b">
        <x:v>0</x:v>
      </x:c>
      <x:c r="L1742" s="2" t="n">
        <x:v>28</x:v>
      </x:c>
    </x:row>
    <x:row r="1743" ht="22" customHeight="1">
      <x:c r="A1743" s="2" t="str">
        <x:v>2026-02</x:v>
      </x:c>
      <x:c r="B1743" s="2" t="str">
        <x:v>764</x:v>
      </x:c>
      <x:c r="C1743" s="2" t="str">
        <x:v>泰国</x:v>
      </x:c>
      <x:c r="D1743" s="2" t="str">
        <x:v>8481</x:v>
      </x:c>
      <x:c r="E1743" s="2" t="str">
        <x:v>总类（含零件及龙头）</x:v>
      </x:c>
      <x:c r="F1743" s="2" t="str">
        <x:v>中国</x:v>
      </x:c>
      <x:c r="G1743" s="8" t="n">
        <x:v>53166827.859</x:v>
      </x:c>
      <x:c r="H1743" s="8" t="n">
        <x:v>53166827.859</x:v>
      </x:c>
      <x:c r="I1743" s="8"/>
      <x:c r="J1743" s="8" t="n">
        <x:v>4917118.26</x:v>
      </x:c>
      <x:c r="K1743" s="3" t="b">
        <x:v>1</x:v>
      </x:c>
      <x:c r="L1743" s="2" t="n">
        <x:v>28</x:v>
      </x:c>
    </x:row>
    <x:row r="1744" ht="22" customHeight="1">
      <x:c r="A1744" s="2" t="str">
        <x:v>2026-02</x:v>
      </x:c>
      <x:c r="B1744" s="2" t="str">
        <x:v>768</x:v>
      </x:c>
      <x:c r="C1744" s="2" t="str">
        <x:v>Togo</x:v>
      </x:c>
      <x:c r="D1744" s="2" t="str">
        <x:v>8481</x:v>
      </x:c>
      <x:c r="E1744" s="2" t="str">
        <x:v>总类（含零件及龙头）</x:v>
      </x:c>
      <x:c r="F1744" s="2" t="str">
        <x:v>中国</x:v>
      </x:c>
      <x:c r="G1744" s="8" t="n">
        <x:v>13101.766</x:v>
      </x:c>
      <x:c r="H1744" s="8" t="n">
        <x:v>13101.766</x:v>
      </x:c>
      <x:c r="I1744" s="8"/>
      <x:c r="J1744" s="8" t="n">
        <x:v>1140</x:v>
      </x:c>
      <x:c r="K1744" s="3" t="b">
        <x:v>0</x:v>
      </x:c>
      <x:c r="L1744" s="2" t="n">
        <x:v>28</x:v>
      </x:c>
    </x:row>
    <x:row r="1745" ht="22" customHeight="1">
      <x:c r="A1745" s="2" t="str">
        <x:v>2026-02</x:v>
      </x:c>
      <x:c r="B1745" s="2" t="str">
        <x:v>776</x:v>
      </x:c>
      <x:c r="C1745" s="2" t="str">
        <x:v>Tonga</x:v>
      </x:c>
      <x:c r="D1745" s="2" t="str">
        <x:v>8481</x:v>
      </x:c>
      <x:c r="E1745" s="2" t="str">
        <x:v>总类（含零件及龙头）</x:v>
      </x:c>
      <x:c r="F1745" s="2" t="str">
        <x:v>中国</x:v>
      </x:c>
      <x:c r="G1745" s="8" t="n">
        <x:v>10156.8</x:v>
      </x:c>
      <x:c r="H1745" s="8" t="n">
        <x:v>10156.8</x:v>
      </x:c>
      <x:c r="I1745" s="8"/>
      <x:c r="J1745" s="8" t="n">
        <x:v>267.692</x:v>
      </x:c>
      <x:c r="K1745" s="3" t="b">
        <x:v>1</x:v>
      </x:c>
      <x:c r="L1745" s="2" t="n">
        <x:v>28</x:v>
      </x:c>
    </x:row>
    <x:row r="1746" ht="22" customHeight="1">
      <x:c r="A1746" s="2" t="str">
        <x:v>2026-02</x:v>
      </x:c>
      <x:c r="B1746" s="2" t="str">
        <x:v>807</x:v>
      </x:c>
      <x:c r="C1746" s="2" t="str">
        <x:v>北马其顿</x:v>
      </x:c>
      <x:c r="D1746" s="2" t="str">
        <x:v>8481</x:v>
      </x:c>
      <x:c r="E1746" s="2" t="str">
        <x:v>总类（含零件及龙头）</x:v>
      </x:c>
      <x:c r="F1746" s="2" t="str">
        <x:v>中国</x:v>
      </x:c>
      <x:c r="G1746" s="8" t="n">
        <x:v>596700.142</x:v>
      </x:c>
      <x:c r="H1746" s="8" t="n">
        <x:v>596700.142</x:v>
      </x:c>
      <x:c r="I1746" s="8"/>
      <x:c r="J1746" s="8" t="n">
        <x:v>59827.791</x:v>
      </x:c>
      <x:c r="K1746" s="3" t="b">
        <x:v>1</x:v>
      </x:c>
      <x:c r="L1746" s="2" t="n">
        <x:v>28</x:v>
      </x:c>
    </x:row>
    <x:row r="1747" ht="22" customHeight="1">
      <x:c r="A1747" s="2" t="str">
        <x:v>2026-02</x:v>
      </x:c>
      <x:c r="B1747" s="2" t="str">
        <x:v>818</x:v>
      </x:c>
      <x:c r="C1747" s="2" t="str">
        <x:v>埃及</x:v>
      </x:c>
      <x:c r="D1747" s="2" t="str">
        <x:v>8481</x:v>
      </x:c>
      <x:c r="E1747" s="2" t="str">
        <x:v>总类（含零件及龙头）</x:v>
      </x:c>
      <x:c r="F1747" s="2" t="str">
        <x:v>中国</x:v>
      </x:c>
      <x:c r="G1747" s="8" t="n">
        <x:v>7531323.559</x:v>
      </x:c>
      <x:c r="H1747" s="8" t="n">
        <x:v>7531323.559</x:v>
      </x:c>
      <x:c r="I1747" s="8"/>
      <x:c r="J1747" s="8" t="n">
        <x:v>175311.446</x:v>
      </x:c>
      <x:c r="K1747" s="3" t="b">
        <x:v>1</x:v>
      </x:c>
      <x:c r="L1747" s="2" t="n">
        <x:v>28</x:v>
      </x:c>
    </x:row>
    <x:row r="1748" ht="22" customHeight="1">
      <x:c r="A1748" s="2" t="str">
        <x:v>2026-02</x:v>
      </x:c>
      <x:c r="B1748" s="2" t="str">
        <x:v>826</x:v>
      </x:c>
      <x:c r="C1748" s="2" t="str">
        <x:v>英国</x:v>
      </x:c>
      <x:c r="D1748" s="2" t="str">
        <x:v>8481</x:v>
      </x:c>
      <x:c r="E1748" s="2" t="str">
        <x:v>总类（含零件及龙头）</x:v>
      </x:c>
      <x:c r="F1748" s="2" t="str">
        <x:v>中国</x:v>
      </x:c>
      <x:c r="G1748" s="8" t="n">
        <x:v>77572222.261</x:v>
      </x:c>
      <x:c r="H1748" s="8" t="n">
        <x:v>77572222.261</x:v>
      </x:c>
      <x:c r="I1748" s="8"/>
      <x:c r="J1748" s="8" t="n">
        <x:v>6113248.559</x:v>
      </x:c>
      <x:c r="K1748" s="3" t="b">
        <x:v>1</x:v>
      </x:c>
      <x:c r="L1748" s="2" t="n">
        <x:v>28</x:v>
      </x:c>
    </x:row>
    <x:row r="1749" ht="22" customHeight="1">
      <x:c r="A1749" s="2" t="str">
        <x:v>2026-02</x:v>
      </x:c>
      <x:c r="B1749" s="2" t="str">
        <x:v>842</x:v>
      </x:c>
      <x:c r="C1749" s="2" t="str">
        <x:v>美国</x:v>
      </x:c>
      <x:c r="D1749" s="2" t="str">
        <x:v>8481</x:v>
      </x:c>
      <x:c r="E1749" s="2" t="str">
        <x:v>总类（含零件及龙头）</x:v>
      </x:c>
      <x:c r="F1749" s="2" t="str">
        <x:v>中国</x:v>
      </x:c>
      <x:c r="G1749" s="8" t="n">
        <x:v>227542584</x:v>
      </x:c>
      <x:c r="H1749" s="8" t="n">
        <x:v>227542584</x:v>
      </x:c>
      <x:c r="I1749" s="8" t="n">
        <x:v>218251662</x:v>
      </x:c>
      <x:c r="J1749" s="8" t="n">
        <x:v>14138194.865</x:v>
      </x:c>
      <x:c r="K1749" s="3" t="b">
        <x:v>1</x:v>
      </x:c>
      <x:c r="L1749" s="2" t="n">
        <x:v>28</x:v>
      </x:c>
    </x:row>
    <x:row r="1750" ht="22" customHeight="1">
      <x:c r="A1750" s="2" t="str">
        <x:v>2026-02</x:v>
      </x:c>
      <x:c r="B1750" s="2" t="str">
        <x:v>860</x:v>
      </x:c>
      <x:c r="C1750" s="2" t="str">
        <x:v>Uzbekistan</x:v>
      </x:c>
      <x:c r="D1750" s="2" t="str">
        <x:v>8481</x:v>
      </x:c>
      <x:c r="E1750" s="2" t="str">
        <x:v>总类（含零件及龙头）</x:v>
      </x:c>
      <x:c r="F1750" s="2" t="str">
        <x:v>中国</x:v>
      </x:c>
      <x:c r="G1750" s="8" t="n">
        <x:v>11306887</x:v>
      </x:c>
      <x:c r="H1750" s="8" t="n">
        <x:v>11306887</x:v>
      </x:c>
      <x:c r="I1750" s="8"/>
      <x:c r="J1750" s="8" t="n">
        <x:v>2209715.329</x:v>
      </x:c>
      <x:c r="K1750" s="3" t="b">
        <x:v>0</x:v>
      </x:c>
      <x:c r="L1750" s="2" t="n">
        <x:v>28</x:v>
      </x:c>
    </x:row>
    <x:row r="1751" ht="22" customHeight="1">
      <x:c r="A1751" s="2" t="str">
        <x:v>2026-03</x:v>
      </x:c>
      <x:c r="B1751" s="2" t="str">
        <x:v>20</x:v>
      </x:c>
      <x:c r="C1751" s="2" t="str">
        <x:v>Andorra</x:v>
      </x:c>
      <x:c r="D1751" s="2" t="str">
        <x:v>8481</x:v>
      </x:c>
      <x:c r="E1751" s="2" t="str">
        <x:v>总类（含零件及龙头）</x:v>
      </x:c>
      <x:c r="F1751" s="2" t="str">
        <x:v>世界</x:v>
      </x:c>
      <x:c r="G1751" s="8" t="n">
        <x:v>494545.156</x:v>
      </x:c>
      <x:c r="H1751" s="8" t="n">
        <x:v>494545.156</x:v>
      </x:c>
      <x:c r="I1751" s="8"/>
      <x:c r="J1751" s="8" t="n">
        <x:v>29376.68</x:v>
      </x:c>
      <x:c r="K1751" s="3" t="b">
        <x:v>0</x:v>
      </x:c>
      <x:c r="L1751" s="2" t="n">
        <x:v>29</x:v>
      </x:c>
    </x:row>
    <x:row r="1752" ht="22" customHeight="1">
      <x:c r="A1752" s="2" t="str">
        <x:v>2026-03</x:v>
      </x:c>
      <x:c r="B1752" s="2" t="str">
        <x:v>24</x:v>
      </x:c>
      <x:c r="C1752" s="2" t="str">
        <x:v>安哥拉</x:v>
      </x:c>
      <x:c r="D1752" s="2" t="str">
        <x:v>8481</x:v>
      </x:c>
      <x:c r="E1752" s="2" t="str">
        <x:v>总类（含零件及龙头）</x:v>
      </x:c>
      <x:c r="F1752" s="2" t="str">
        <x:v>世界</x:v>
      </x:c>
      <x:c r="G1752" s="8" t="n">
        <x:v>28358963.32</x:v>
      </x:c>
      <x:c r="H1752" s="8" t="n">
        <x:v>28358963.32</x:v>
      </x:c>
      <x:c r="I1752" s="8" t="n">
        <x:v>27362985.36</x:v>
      </x:c>
      <x:c r="J1752" s="8" t="n">
        <x:v>1019424.656</x:v>
      </x:c>
      <x:c r="K1752" s="3" t="b">
        <x:v>1</x:v>
      </x:c>
      <x:c r="L1752" s="2" t="n">
        <x:v>29</x:v>
      </x:c>
    </x:row>
    <x:row r="1753" ht="22" customHeight="1">
      <x:c r="A1753" s="2" t="str">
        <x:v>2026-03</x:v>
      </x:c>
      <x:c r="B1753" s="2" t="str">
        <x:v>31</x:v>
      </x:c>
      <x:c r="C1753" s="2" t="str">
        <x:v>阿塞拜疆</x:v>
      </x:c>
      <x:c r="D1753" s="2" t="str">
        <x:v>8481</x:v>
      </x:c>
      <x:c r="E1753" s="2" t="str">
        <x:v>总类（含零件及龙头）</x:v>
      </x:c>
      <x:c r="F1753" s="2" t="str">
        <x:v>世界</x:v>
      </x:c>
      <x:c r="G1753" s="8" t="n">
        <x:v>11404879.87</x:v>
      </x:c>
      <x:c r="H1753" s="8" t="n">
        <x:v>11404879.87</x:v>
      </x:c>
      <x:c r="I1753" s="8"/>
      <x:c r="J1753" s="8" t="n">
        <x:v>537135.969</x:v>
      </x:c>
      <x:c r="K1753" s="3" t="b">
        <x:v>0</x:v>
      </x:c>
      <x:c r="L1753" s="2" t="n">
        <x:v>29</x:v>
      </x:c>
    </x:row>
    <x:row r="1754" ht="22" customHeight="1">
      <x:c r="A1754" s="2" t="str">
        <x:v>2026-03</x:v>
      </x:c>
      <x:c r="B1754" s="2" t="str">
        <x:v>32</x:v>
      </x:c>
      <x:c r="C1754" s="2" t="str">
        <x:v>阿根廷</x:v>
      </x:c>
      <x:c r="D1754" s="2" t="str">
        <x:v>8481</x:v>
      </x:c>
      <x:c r="E1754" s="2" t="str">
        <x:v>总类（含零件及龙头）</x:v>
      </x:c>
      <x:c r="F1754" s="2" t="str">
        <x:v>世界</x:v>
      </x:c>
      <x:c r="G1754" s="8" t="n">
        <x:v>45850076.66</x:v>
      </x:c>
      <x:c r="H1754" s="8" t="n">
        <x:v>45850076.66</x:v>
      </x:c>
      <x:c r="I1754" s="8" t="n">
        <x:v>44168504.34</x:v>
      </x:c>
      <x:c r="J1754" s="8"/>
      <x:c r="K1754" s="3" t="b">
        <x:v>0</x:v>
      </x:c>
      <x:c r="L1754" s="2" t="n">
        <x:v>29</x:v>
      </x:c>
    </x:row>
    <x:row r="1755" ht="22" customHeight="1">
      <x:c r="A1755" s="2" t="str">
        <x:v>2026-03</x:v>
      </x:c>
      <x:c r="B1755" s="2" t="str">
        <x:v>36</x:v>
      </x:c>
      <x:c r="C1755" s="2" t="str">
        <x:v>澳大利亚</x:v>
      </x:c>
      <x:c r="D1755" s="2" t="str">
        <x:v>8481</x:v>
      </x:c>
      <x:c r="E1755" s="2" t="str">
        <x:v>总类（含零件及龙头）</x:v>
      </x:c>
      <x:c r="F1755" s="2" t="str">
        <x:v>世界</x:v>
      </x:c>
      <x:c r="G1755" s="8" t="n">
        <x:v>164291253.353</x:v>
      </x:c>
      <x:c r="H1755" s="8" t="n">
        <x:v>164291253.353</x:v>
      </x:c>
      <x:c r="I1755" s="8" t="n">
        <x:v>157466639.17</x:v>
      </x:c>
      <x:c r="J1755" s="8"/>
      <x:c r="K1755" s="3" t="b">
        <x:v>0</x:v>
      </x:c>
      <x:c r="L1755" s="2" t="n">
        <x:v>29</x:v>
      </x:c>
    </x:row>
    <x:row r="1756" ht="22" customHeight="1">
      <x:c r="A1756" s="2" t="str">
        <x:v>2026-03</x:v>
      </x:c>
      <x:c r="B1756" s="2" t="str">
        <x:v>51</x:v>
      </x:c>
      <x:c r="C1756" s="2" t="str">
        <x:v>亚美尼亚</x:v>
      </x:c>
      <x:c r="D1756" s="2" t="str">
        <x:v>8481</x:v>
      </x:c>
      <x:c r="E1756" s="2" t="str">
        <x:v>总类（含零件及龙头）</x:v>
      </x:c>
      <x:c r="F1756" s="2" t="str">
        <x:v>世界</x:v>
      </x:c>
      <x:c r="G1756" s="8" t="n">
        <x:v>3351660.32</x:v>
      </x:c>
      <x:c r="H1756" s="8" t="n">
        <x:v>3351660.32</x:v>
      </x:c>
      <x:c r="I1756" s="8"/>
      <x:c r="J1756" s="8" t="n">
        <x:v>175161.456</x:v>
      </x:c>
      <x:c r="K1756" s="3" t="b">
        <x:v>1</x:v>
      </x:c>
      <x:c r="L1756" s="2" t="n">
        <x:v>29</x:v>
      </x:c>
    </x:row>
    <x:row r="1757" ht="22" customHeight="1">
      <x:c r="A1757" s="2" t="str">
        <x:v>2026-03</x:v>
      </x:c>
      <x:c r="B1757" s="2" t="str">
        <x:v>52</x:v>
      </x:c>
      <x:c r="C1757" s="2" t="str">
        <x:v>巴巴多斯</x:v>
      </x:c>
      <x:c r="D1757" s="2" t="str">
        <x:v>8481</x:v>
      </x:c>
      <x:c r="E1757" s="2" t="str">
        <x:v>总类（含零件及龙头）</x:v>
      </x:c>
      <x:c r="F1757" s="2" t="str">
        <x:v>世界</x:v>
      </x:c>
      <x:c r="G1757" s="8" t="n">
        <x:v>1996071.5</x:v>
      </x:c>
      <x:c r="H1757" s="8" t="n">
        <x:v>1996071.5</x:v>
      </x:c>
      <x:c r="I1757" s="8"/>
      <x:c r="J1757" s="8" t="n">
        <x:v>53730.513</x:v>
      </x:c>
      <x:c r="K1757" s="3" t="b">
        <x:v>1</x:v>
      </x:c>
      <x:c r="L1757" s="2" t="n">
        <x:v>29</x:v>
      </x:c>
    </x:row>
    <x:row r="1758" ht="22" customHeight="1">
      <x:c r="A1758" s="2" t="str">
        <x:v>2026-03</x:v>
      </x:c>
      <x:c r="B1758" s="2" t="str">
        <x:v>56</x:v>
      </x:c>
      <x:c r="C1758" s="2" t="str">
        <x:v>比利时</x:v>
      </x:c>
      <x:c r="D1758" s="2" t="str">
        <x:v>8481</x:v>
      </x:c>
      <x:c r="E1758" s="2" t="str">
        <x:v>总类（含零件及龙头）</x:v>
      </x:c>
      <x:c r="F1758" s="2" t="str">
        <x:v>世界</x:v>
      </x:c>
      <x:c r="G1758" s="8" t="n">
        <x:v>113449502.684</x:v>
      </x:c>
      <x:c r="H1758" s="8" t="n">
        <x:v>113449502.684</x:v>
      </x:c>
      <x:c r="I1758" s="8"/>
      <x:c r="J1758" s="8" t="n">
        <x:v>5247584.62</x:v>
      </x:c>
      <x:c r="K1758" s="3" t="b">
        <x:v>1</x:v>
      </x:c>
      <x:c r="L1758" s="2" t="n">
        <x:v>29</x:v>
      </x:c>
    </x:row>
    <x:row r="1759" ht="22" customHeight="1">
      <x:c r="A1759" s="2" t="str">
        <x:v>2026-03</x:v>
      </x:c>
      <x:c r="B1759" s="2" t="str">
        <x:v>60</x:v>
      </x:c>
      <x:c r="C1759" s="2" t="str">
        <x:v>Bermuda</x:v>
      </x:c>
      <x:c r="D1759" s="2" t="str">
        <x:v>8481</x:v>
      </x:c>
      <x:c r="E1759" s="2" t="str">
        <x:v>总类（含零件及龙头）</x:v>
      </x:c>
      <x:c r="F1759" s="2" t="str">
        <x:v>世界</x:v>
      </x:c>
      <x:c r="G1759" s="8" t="n">
        <x:v>504726.5</x:v>
      </x:c>
      <x:c r="H1759" s="8"/>
      <x:c r="I1759" s="8" t="n">
        <x:v>504726.5</x:v>
      </x:c>
      <x:c r="J1759" s="8" t="n">
        <x:v>11904.66</x:v>
      </x:c>
      <x:c r="K1759" s="3" t="b">
        <x:v>0</x:v>
      </x:c>
      <x:c r="L1759" s="2" t="n">
        <x:v>29</x:v>
      </x:c>
    </x:row>
    <x:row r="1760" ht="22" customHeight="1">
      <x:c r="A1760" s="2" t="str">
        <x:v>2026-03</x:v>
      </x:c>
      <x:c r="B1760" s="2" t="str">
        <x:v>68</x:v>
      </x:c>
      <x:c r="C1760" s="2" t="str">
        <x:v>玻利维亚</x:v>
      </x:c>
      <x:c r="D1760" s="2" t="str">
        <x:v>8481</x:v>
      </x:c>
      <x:c r="E1760" s="2" t="str">
        <x:v>总类（含零件及龙头）</x:v>
      </x:c>
      <x:c r="F1760" s="2" t="str">
        <x:v>世界</x:v>
      </x:c>
      <x:c r="G1760" s="8" t="n">
        <x:v>3372542</x:v>
      </x:c>
      <x:c r="H1760" s="8" t="n">
        <x:v>3372542</x:v>
      </x:c>
      <x:c r="I1760" s="8" t="n">
        <x:v>3197045</x:v>
      </x:c>
      <x:c r="J1760" s="8"/>
      <x:c r="K1760" s="3" t="b">
        <x:v>0</x:v>
      </x:c>
      <x:c r="L1760" s="2" t="n">
        <x:v>29</x:v>
      </x:c>
    </x:row>
    <x:row r="1761" ht="22" customHeight="1">
      <x:c r="A1761" s="2" t="str">
        <x:v>2026-03</x:v>
      </x:c>
      <x:c r="B1761" s="2" t="str">
        <x:v>70</x:v>
      </x:c>
      <x:c r="C1761" s="2" t="str">
        <x:v>波黑</x:v>
      </x:c>
      <x:c r="D1761" s="2" t="str">
        <x:v>8481</x:v>
      </x:c>
      <x:c r="E1761" s="2" t="str">
        <x:v>总类（含零件及龙头）</x:v>
      </x:c>
      <x:c r="F1761" s="2" t="str">
        <x:v>世界</x:v>
      </x:c>
      <x:c r="G1761" s="8" t="n">
        <x:v>7706625.561</x:v>
      </x:c>
      <x:c r="H1761" s="8" t="n">
        <x:v>7706625.561</x:v>
      </x:c>
      <x:c r="I1761" s="8"/>
      <x:c r="J1761" s="8" t="n">
        <x:v>318349.16</x:v>
      </x:c>
      <x:c r="K1761" s="3" t="b">
        <x:v>0</x:v>
      </x:c>
      <x:c r="L1761" s="2" t="n">
        <x:v>29</x:v>
      </x:c>
    </x:row>
    <x:row r="1762" ht="22" customHeight="1">
      <x:c r="A1762" s="2" t="str">
        <x:v>2026-03</x:v>
      </x:c>
      <x:c r="B1762" s="2" t="str">
        <x:v>76</x:v>
      </x:c>
      <x:c r="C1762" s="2" t="str">
        <x:v>巴西</x:v>
      </x:c>
      <x:c r="D1762" s="2" t="str">
        <x:v>8481</x:v>
      </x:c>
      <x:c r="E1762" s="2" t="str">
        <x:v>总类（含零件及龙头）</x:v>
      </x:c>
      <x:c r="F1762" s="2" t="str">
        <x:v>世界</x:v>
      </x:c>
      <x:c r="G1762" s="8" t="n">
        <x:v>188095963</x:v>
      </x:c>
      <x:c r="H1762" s="8" t="n">
        <x:v>188095963</x:v>
      </x:c>
      <x:c r="I1762" s="8" t="n">
        <x:v>182328401</x:v>
      </x:c>
      <x:c r="J1762" s="8" t="n">
        <x:v>8607498.71</x:v>
      </x:c>
      <x:c r="K1762" s="3" t="b">
        <x:v>1</x:v>
      </x:c>
      <x:c r="L1762" s="2" t="n">
        <x:v>29</x:v>
      </x:c>
    </x:row>
    <x:row r="1763" ht="22" customHeight="1">
      <x:c r="A1763" s="2" t="str">
        <x:v>2026-03</x:v>
      </x:c>
      <x:c r="B1763" s="2" t="str">
        <x:v>84</x:v>
      </x:c>
      <x:c r="C1763" s="2" t="str">
        <x:v>Belize</x:v>
      </x:c>
      <x:c r="D1763" s="2" t="str">
        <x:v>8481</x:v>
      </x:c>
      <x:c r="E1763" s="2" t="str">
        <x:v>总类（含零件及龙头）</x:v>
      </x:c>
      <x:c r="F1763" s="2" t="str">
        <x:v>世界</x:v>
      </x:c>
      <x:c r="G1763" s="8" t="n">
        <x:v>665417.375</x:v>
      </x:c>
      <x:c r="H1763" s="8" t="n">
        <x:v>665417.375</x:v>
      </x:c>
      <x:c r="I1763" s="8"/>
      <x:c r="J1763" s="8" t="n">
        <x:v>137160.21</x:v>
      </x:c>
      <x:c r="K1763" s="3" t="b">
        <x:v>0</x:v>
      </x:c>
      <x:c r="L1763" s="2" t="n">
        <x:v>29</x:v>
      </x:c>
    </x:row>
    <x:row r="1764" ht="22" customHeight="1">
      <x:c r="A1764" s="2" t="str">
        <x:v>2026-03</x:v>
      </x:c>
      <x:c r="B1764" s="2" t="str">
        <x:v>100</x:v>
      </x:c>
      <x:c r="C1764" s="2" t="str">
        <x:v>保加利亚</x:v>
      </x:c>
      <x:c r="D1764" s="2" t="str">
        <x:v>8481</x:v>
      </x:c>
      <x:c r="E1764" s="2" t="str">
        <x:v>总类（含零件及龙头）</x:v>
      </x:c>
      <x:c r="F1764" s="2" t="str">
        <x:v>世界</x:v>
      </x:c>
      <x:c r="G1764" s="8" t="n">
        <x:v>40447096.046</x:v>
      </x:c>
      <x:c r="H1764" s="8" t="n">
        <x:v>40447096.046</x:v>
      </x:c>
      <x:c r="I1764" s="8"/>
      <x:c r="J1764" s="8" t="n">
        <x:v>1360886.729</x:v>
      </x:c>
      <x:c r="K1764" s="3" t="b">
        <x:v>1</x:v>
      </x:c>
      <x:c r="L1764" s="2" t="n">
        <x:v>29</x:v>
      </x:c>
    </x:row>
    <x:row r="1765" ht="22" customHeight="1">
      <x:c r="A1765" s="2" t="str">
        <x:v>2026-03</x:v>
      </x:c>
      <x:c r="B1765" s="2" t="str">
        <x:v>124</x:v>
      </x:c>
      <x:c r="C1765" s="2" t="str">
        <x:v>加拿大</x:v>
      </x:c>
      <x:c r="D1765" s="2" t="str">
        <x:v>8481</x:v>
      </x:c>
      <x:c r="E1765" s="2" t="str">
        <x:v>总类（含零件及龙头）</x:v>
      </x:c>
      <x:c r="F1765" s="2" t="str">
        <x:v>世界</x:v>
      </x:c>
      <x:c r="G1765" s="8" t="n">
        <x:v>386659172.795</x:v>
      </x:c>
      <x:c r="H1765" s="8"/>
      <x:c r="I1765" s="8" t="n">
        <x:v>386659172.795</x:v>
      </x:c>
      <x:c r="J1765" s="8"/>
      <x:c r="K1765" s="3" t="b">
        <x:v>0</x:v>
      </x:c>
      <x:c r="L1765" s="2" t="n">
        <x:v>29</x:v>
      </x:c>
    </x:row>
    <x:row r="1766" ht="22" customHeight="1">
      <x:c r="A1766" s="2" t="str">
        <x:v>2026-03</x:v>
      </x:c>
      <x:c r="B1766" s="2" t="str">
        <x:v>152</x:v>
      </x:c>
      <x:c r="C1766" s="2" t="str">
        <x:v>智利</x:v>
      </x:c>
      <x:c r="D1766" s="2" t="str">
        <x:v>8481</x:v>
      </x:c>
      <x:c r="E1766" s="2" t="str">
        <x:v>总类（含零件及龙头）</x:v>
      </x:c>
      <x:c r="F1766" s="2" t="str">
        <x:v>世界</x:v>
      </x:c>
      <x:c r="G1766" s="8" t="n">
        <x:v>46118026.508</x:v>
      </x:c>
      <x:c r="H1766" s="8" t="n">
        <x:v>46118026.508</x:v>
      </x:c>
      <x:c r="I1766" s="8" t="n">
        <x:v>44343749.679</x:v>
      </x:c>
      <x:c r="J1766" s="8" t="n">
        <x:v>1853479.923</x:v>
      </x:c>
      <x:c r="K1766" s="3" t="b">
        <x:v>0</x:v>
      </x:c>
      <x:c r="L1766" s="2" t="n">
        <x:v>29</x:v>
      </x:c>
    </x:row>
    <x:row r="1767" ht="22" customHeight="1">
      <x:c r="A1767" s="2" t="str">
        <x:v>2026-03</x:v>
      </x:c>
      <x:c r="B1767" s="2" t="str">
        <x:v>170</x:v>
      </x:c>
      <x:c r="C1767" s="2" t="str">
        <x:v>哥伦比亚</x:v>
      </x:c>
      <x:c r="D1767" s="2" t="str">
        <x:v>8481</x:v>
      </x:c>
      <x:c r="E1767" s="2" t="str">
        <x:v>总类（含零件及龙头）</x:v>
      </x:c>
      <x:c r="F1767" s="2" t="str">
        <x:v>世界</x:v>
      </x:c>
      <x:c r="G1767" s="8" t="n">
        <x:v>28700276.48</x:v>
      </x:c>
      <x:c r="H1767" s="8" t="n">
        <x:v>28700276.48</x:v>
      </x:c>
      <x:c r="I1767" s="8" t="n">
        <x:v>27669945.58</x:v>
      </x:c>
      <x:c r="J1767" s="8" t="n">
        <x:v>1704375.24</x:v>
      </x:c>
      <x:c r="K1767" s="3" t="b">
        <x:v>0</x:v>
      </x:c>
      <x:c r="L1767" s="2" t="n">
        <x:v>29</x:v>
      </x:c>
    </x:row>
    <x:row r="1768" ht="22" customHeight="1">
      <x:c r="A1768" s="2" t="str">
        <x:v>2026-03</x:v>
      </x:c>
      <x:c r="B1768" s="2" t="str">
        <x:v>191</x:v>
      </x:c>
      <x:c r="C1768" s="2" t="str">
        <x:v>克罗地亚</x:v>
      </x:c>
      <x:c r="D1768" s="2" t="str">
        <x:v>8481</x:v>
      </x:c>
      <x:c r="E1768" s="2" t="str">
        <x:v>总类（含零件及龙头）</x:v>
      </x:c>
      <x:c r="F1768" s="2" t="str">
        <x:v>世界</x:v>
      </x:c>
      <x:c r="G1768" s="8" t="n">
        <x:v>21672426</x:v>
      </x:c>
      <x:c r="H1768" s="8" t="n">
        <x:v>21672426</x:v>
      </x:c>
      <x:c r="I1768" s="8"/>
      <x:c r="J1768" s="8" t="n">
        <x:v>1007301.003</x:v>
      </x:c>
      <x:c r="K1768" s="3" t="b">
        <x:v>1</x:v>
      </x:c>
      <x:c r="L1768" s="2" t="n">
        <x:v>29</x:v>
      </x:c>
    </x:row>
    <x:row r="1769" ht="22" customHeight="1">
      <x:c r="A1769" s="2" t="str">
        <x:v>2026-03</x:v>
      </x:c>
      <x:c r="B1769" s="2" t="str">
        <x:v>203</x:v>
      </x:c>
      <x:c r="C1769" s="2" t="str">
        <x:v>捷克</x:v>
      </x:c>
      <x:c r="D1769" s="2" t="str">
        <x:v>8481</x:v>
      </x:c>
      <x:c r="E1769" s="2" t="str">
        <x:v>总类（含零件及龙头）</x:v>
      </x:c>
      <x:c r="F1769" s="2" t="str">
        <x:v>世界</x:v>
      </x:c>
      <x:c r="G1769" s="8" t="n">
        <x:v>185574372</x:v>
      </x:c>
      <x:c r="H1769" s="8" t="n">
        <x:v>185574372</x:v>
      </x:c>
      <x:c r="I1769" s="8" t="n">
        <x:v>182160647</x:v>
      </x:c>
      <x:c r="J1769" s="8" t="n">
        <x:v>6454580.747</x:v>
      </x:c>
      <x:c r="K1769" s="3" t="b">
        <x:v>1</x:v>
      </x:c>
      <x:c r="L1769" s="2" t="n">
        <x:v>29</x:v>
      </x:c>
    </x:row>
    <x:row r="1770" ht="22" customHeight="1">
      <x:c r="A1770" s="2" t="str">
        <x:v>2026-03</x:v>
      </x:c>
      <x:c r="B1770" s="2" t="str">
        <x:v>208</x:v>
      </x:c>
      <x:c r="C1770" s="2" t="str">
        <x:v>丹麦</x:v>
      </x:c>
      <x:c r="D1770" s="2" t="str">
        <x:v>8481</x:v>
      </x:c>
      <x:c r="E1770" s="2" t="str">
        <x:v>总类（含零件及龙头）</x:v>
      </x:c>
      <x:c r="F1770" s="2" t="str">
        <x:v>世界</x:v>
      </x:c>
      <x:c r="G1770" s="8" t="n">
        <x:v>105463230.423</x:v>
      </x:c>
      <x:c r="H1770" s="8" t="n">
        <x:v>105463230.423</x:v>
      </x:c>
      <x:c r="I1770" s="8"/>
      <x:c r="J1770" s="8" t="n">
        <x:v>3490231</x:v>
      </x:c>
      <x:c r="K1770" s="3" t="b">
        <x:v>0</x:v>
      </x:c>
      <x:c r="L1770" s="2" t="n">
        <x:v>29</x:v>
      </x:c>
    </x:row>
    <x:row r="1771" ht="22" customHeight="1">
      <x:c r="A1771" s="2" t="str">
        <x:v>2026-03</x:v>
      </x:c>
      <x:c r="B1771" s="2" t="str">
        <x:v>214</x:v>
      </x:c>
      <x:c r="C1771" s="2" t="str">
        <x:v>多米尼加共和国</x:v>
      </x:c>
      <x:c r="D1771" s="2" t="str">
        <x:v>8481</x:v>
      </x:c>
      <x:c r="E1771" s="2" t="str">
        <x:v>总类（含零件及龙头）</x:v>
      </x:c>
      <x:c r="F1771" s="2" t="str">
        <x:v>世界</x:v>
      </x:c>
      <x:c r="G1771" s="8" t="n">
        <x:v>12736575.95</x:v>
      </x:c>
      <x:c r="H1771" s="8" t="n">
        <x:v>12736575.95</x:v>
      </x:c>
      <x:c r="I1771" s="8" t="n">
        <x:v>11840304.031</x:v>
      </x:c>
      <x:c r="J1771" s="8" t="n">
        <x:v>734184.097</x:v>
      </x:c>
      <x:c r="K1771" s="3" t="b">
        <x:v>1</x:v>
      </x:c>
      <x:c r="L1771" s="2" t="n">
        <x:v>29</x:v>
      </x:c>
    </x:row>
    <x:row r="1772" ht="22" customHeight="1">
      <x:c r="A1772" s="2" t="str">
        <x:v>2026-03</x:v>
      </x:c>
      <x:c r="B1772" s="2" t="str">
        <x:v>218</x:v>
      </x:c>
      <x:c r="C1772" s="2" t="str">
        <x:v>厄瓜多尔</x:v>
      </x:c>
      <x:c r="D1772" s="2" t="str">
        <x:v>8481</x:v>
      </x:c>
      <x:c r="E1772" s="2" t="str">
        <x:v>总类（含零件及龙头）</x:v>
      </x:c>
      <x:c r="F1772" s="2" t="str">
        <x:v>世界</x:v>
      </x:c>
      <x:c r="G1772" s="8" t="n">
        <x:v>11616046.492</x:v>
      </x:c>
      <x:c r="H1772" s="8" t="n">
        <x:v>11616046.492</x:v>
      </x:c>
      <x:c r="I1772" s="8" t="n">
        <x:v>11308159.66</x:v>
      </x:c>
      <x:c r="J1772" s="8" t="n">
        <x:v>704667.824</x:v>
      </x:c>
      <x:c r="K1772" s="3" t="b">
        <x:v>0</x:v>
      </x:c>
      <x:c r="L1772" s="2" t="n">
        <x:v>29</x:v>
      </x:c>
    </x:row>
    <x:row r="1773" ht="22" customHeight="1">
      <x:c r="A1773" s="2" t="str">
        <x:v>2026-03</x:v>
      </x:c>
      <x:c r="B1773" s="2" t="str">
        <x:v>222</x:v>
      </x:c>
      <x:c r="C1773" s="2" t="str">
        <x:v>萨尔瓦多</x:v>
      </x:c>
      <x:c r="D1773" s="2" t="str">
        <x:v>8481</x:v>
      </x:c>
      <x:c r="E1773" s="2" t="str">
        <x:v>总类（含零件及龙头）</x:v>
      </x:c>
      <x:c r="F1773" s="2" t="str">
        <x:v>世界</x:v>
      </x:c>
      <x:c r="G1773" s="8" t="n">
        <x:v>3313489.5</x:v>
      </x:c>
      <x:c r="H1773" s="8" t="n">
        <x:v>3313489.5</x:v>
      </x:c>
      <x:c r="I1773" s="8"/>
      <x:c r="J1773" s="8" t="n">
        <x:v>259733.18</x:v>
      </x:c>
      <x:c r="K1773" s="3" t="b">
        <x:v>0</x:v>
      </x:c>
      <x:c r="L1773" s="2" t="n">
        <x:v>29</x:v>
      </x:c>
    </x:row>
    <x:row r="1774" ht="22" customHeight="1">
      <x:c r="A1774" s="2" t="str">
        <x:v>2026-03</x:v>
      </x:c>
      <x:c r="B1774" s="2" t="str">
        <x:v>233</x:v>
      </x:c>
      <x:c r="C1774" s="2" t="str">
        <x:v>爱沙尼亚</x:v>
      </x:c>
      <x:c r="D1774" s="2" t="str">
        <x:v>8481</x:v>
      </x:c>
      <x:c r="E1774" s="2" t="str">
        <x:v>总类（含零件及龙头）</x:v>
      </x:c>
      <x:c r="F1774" s="2" t="str">
        <x:v>世界</x:v>
      </x:c>
      <x:c r="G1774" s="8" t="n">
        <x:v>7824846.45</x:v>
      </x:c>
      <x:c r="H1774" s="8" t="n">
        <x:v>7824846.45</x:v>
      </x:c>
      <x:c r="I1774" s="8"/>
      <x:c r="J1774" s="8" t="n">
        <x:v>254591.731</x:v>
      </x:c>
      <x:c r="K1774" s="3" t="b">
        <x:v>0</x:v>
      </x:c>
      <x:c r="L1774" s="2" t="n">
        <x:v>29</x:v>
      </x:c>
    </x:row>
    <x:row r="1775" ht="22" customHeight="1">
      <x:c r="A1775" s="2" t="str">
        <x:v>2026-03</x:v>
      </x:c>
      <x:c r="B1775" s="2" t="str">
        <x:v>234</x:v>
      </x:c>
      <x:c r="C1775" s="2" t="str">
        <x:v>Faroe Isds</x:v>
      </x:c>
      <x:c r="D1775" s="2" t="str">
        <x:v>8481</x:v>
      </x:c>
      <x:c r="E1775" s="2" t="str">
        <x:v>总类（含零件及龙头）</x:v>
      </x:c>
      <x:c r="F1775" s="2" t="str">
        <x:v>世界</x:v>
      </x:c>
      <x:c r="G1775" s="8" t="n">
        <x:v>642209.075</x:v>
      </x:c>
      <x:c r="H1775" s="8" t="n">
        <x:v>642209.075</x:v>
      </x:c>
      <x:c r="I1775" s="8" t="n">
        <x:v>597858.207</x:v>
      </x:c>
      <x:c r="J1775" s="8" t="n">
        <x:v>14796.121</x:v>
      </x:c>
      <x:c r="K1775" s="3" t="b">
        <x:v>1</x:v>
      </x:c>
      <x:c r="L1775" s="2" t="n">
        <x:v>29</x:v>
      </x:c>
    </x:row>
    <x:row r="1776" ht="22" customHeight="1">
      <x:c r="A1776" s="2" t="str">
        <x:v>2026-03</x:v>
      </x:c>
      <x:c r="B1776" s="2" t="str">
        <x:v>242</x:v>
      </x:c>
      <x:c r="C1776" s="2" t="str">
        <x:v>Fiji</x:v>
      </x:c>
      <x:c r="D1776" s="2" t="str">
        <x:v>8481</x:v>
      </x:c>
      <x:c r="E1776" s="2" t="str">
        <x:v>总类（含零件及龙头）</x:v>
      </x:c>
      <x:c r="F1776" s="2" t="str">
        <x:v>世界</x:v>
      </x:c>
      <x:c r="G1776" s="8" t="n">
        <x:v>735480.468</x:v>
      </x:c>
      <x:c r="H1776" s="8" t="n">
        <x:v>735480.468</x:v>
      </x:c>
      <x:c r="I1776" s="8"/>
      <x:c r="J1776" s="8" t="n">
        <x:v>78677.16</x:v>
      </x:c>
      <x:c r="K1776" s="3" t="b">
        <x:v>0</x:v>
      </x:c>
      <x:c r="L1776" s="2" t="n">
        <x:v>29</x:v>
      </x:c>
    </x:row>
    <x:row r="1777" ht="22" customHeight="1">
      <x:c r="A1777" s="2" t="str">
        <x:v>2026-03</x:v>
      </x:c>
      <x:c r="B1777" s="2" t="str">
        <x:v>246</x:v>
      </x:c>
      <x:c r="C1777" s="2" t="str">
        <x:v>芬兰</x:v>
      </x:c>
      <x:c r="D1777" s="2" t="str">
        <x:v>8481</x:v>
      </x:c>
      <x:c r="E1777" s="2" t="str">
        <x:v>总类（含零件及龙头）</x:v>
      </x:c>
      <x:c r="F1777" s="2" t="str">
        <x:v>世界</x:v>
      </x:c>
      <x:c r="G1777" s="8" t="n">
        <x:v>67641576.471</x:v>
      </x:c>
      <x:c r="H1777" s="8" t="n">
        <x:v>67641576.471</x:v>
      </x:c>
      <x:c r="I1777" s="8"/>
      <x:c r="J1777" s="8" t="n">
        <x:v>1755249.922</x:v>
      </x:c>
      <x:c r="K1777" s="3" t="b">
        <x:v>1</x:v>
      </x:c>
      <x:c r="L1777" s="2" t="n">
        <x:v>29</x:v>
      </x:c>
    </x:row>
    <x:row r="1778" ht="22" customHeight="1">
      <x:c r="A1778" s="2" t="str">
        <x:v>2026-03</x:v>
      </x:c>
      <x:c r="B1778" s="2" t="str">
        <x:v>268</x:v>
      </x:c>
      <x:c r="C1778" s="2" t="str">
        <x:v>格鲁吉亚</x:v>
      </x:c>
      <x:c r="D1778" s="2" t="str">
        <x:v>8481</x:v>
      </x:c>
      <x:c r="E1778" s="2" t="str">
        <x:v>总类（含零件及龙头）</x:v>
      </x:c>
      <x:c r="F1778" s="2" t="str">
        <x:v>世界</x:v>
      </x:c>
      <x:c r="G1778" s="8" t="n">
        <x:v>5485620.237</x:v>
      </x:c>
      <x:c r="H1778" s="8" t="n">
        <x:v>5485620.237</x:v>
      </x:c>
      <x:c r="I1778" s="8"/>
      <x:c r="J1778" s="8" t="n">
        <x:v>454932.54</x:v>
      </x:c>
      <x:c r="K1778" s="3" t="b">
        <x:v>0</x:v>
      </x:c>
      <x:c r="L1778" s="2" t="n">
        <x:v>29</x:v>
      </x:c>
    </x:row>
    <x:row r="1779" ht="22" customHeight="1">
      <x:c r="A1779" s="2" t="str">
        <x:v>2026-03</x:v>
      </x:c>
      <x:c r="B1779" s="2" t="str">
        <x:v>276</x:v>
      </x:c>
      <x:c r="C1779" s="2" t="str">
        <x:v>德国</x:v>
      </x:c>
      <x:c r="D1779" s="2" t="str">
        <x:v>8481</x:v>
      </x:c>
      <x:c r="E1779" s="2" t="str">
        <x:v>总类（含零件及龙头）</x:v>
      </x:c>
      <x:c r="F1779" s="2" t="str">
        <x:v>世界</x:v>
      </x:c>
      <x:c r="G1779" s="8" t="n">
        <x:v>859905722.007</x:v>
      </x:c>
      <x:c r="H1779" s="8" t="n">
        <x:v>859905722.007</x:v>
      </x:c>
      <x:c r="I1779" s="8"/>
      <x:c r="J1779" s="8" t="n">
        <x:v>28015546.055</x:v>
      </x:c>
      <x:c r="K1779" s="3" t="b">
        <x:v>1</x:v>
      </x:c>
      <x:c r="L1779" s="2" t="n">
        <x:v>29</x:v>
      </x:c>
    </x:row>
    <x:row r="1780" ht="22" customHeight="1">
      <x:c r="A1780" s="2" t="str">
        <x:v>2026-03</x:v>
      </x:c>
      <x:c r="B1780" s="2" t="str">
        <x:v>288</x:v>
      </x:c>
      <x:c r="C1780" s="2" t="str">
        <x:v>加纳</x:v>
      </x:c>
      <x:c r="D1780" s="2" t="str">
        <x:v>8481</x:v>
      </x:c>
      <x:c r="E1780" s="2" t="str">
        <x:v>总类（含零件及龙头）</x:v>
      </x:c>
      <x:c r="F1780" s="2" t="str">
        <x:v>世界</x:v>
      </x:c>
      <x:c r="G1780" s="8" t="n">
        <x:v>5529500.037</x:v>
      </x:c>
      <x:c r="H1780" s="8" t="n">
        <x:v>5529500.037</x:v>
      </x:c>
      <x:c r="I1780" s="8"/>
      <x:c r="J1780" s="8"/>
      <x:c r="K1780" s="3" t="b">
        <x:v>0</x:v>
      </x:c>
      <x:c r="L1780" s="2" t="n">
        <x:v>29</x:v>
      </x:c>
    </x:row>
    <x:row r="1781" ht="22" customHeight="1">
      <x:c r="A1781" s="2" t="str">
        <x:v>2026-03</x:v>
      </x:c>
      <x:c r="B1781" s="2" t="str">
        <x:v>296</x:v>
      </x:c>
      <x:c r="C1781" s="2" t="str">
        <x:v>Kiribati</x:v>
      </x:c>
      <x:c r="D1781" s="2" t="str">
        <x:v>8481</x:v>
      </x:c>
      <x:c r="E1781" s="2" t="str">
        <x:v>总类（含零件及龙头）</x:v>
      </x:c>
      <x:c r="F1781" s="2" t="str">
        <x:v>世界</x:v>
      </x:c>
      <x:c r="G1781" s="8" t="n">
        <x:v>22476.364</x:v>
      </x:c>
      <x:c r="H1781" s="8" t="n">
        <x:v>22476.364</x:v>
      </x:c>
      <x:c r="I1781" s="8"/>
      <x:c r="J1781" s="8"/>
      <x:c r="K1781" s="3" t="b">
        <x:v>0</x:v>
      </x:c>
      <x:c r="L1781" s="2" t="n">
        <x:v>29</x:v>
      </x:c>
    </x:row>
    <x:row r="1782" ht="22" customHeight="1">
      <x:c r="A1782" s="2" t="str">
        <x:v>2026-03</x:v>
      </x:c>
      <x:c r="B1782" s="2" t="str">
        <x:v>300</x:v>
      </x:c>
      <x:c r="C1782" s="2" t="str">
        <x:v>希腊</x:v>
      </x:c>
      <x:c r="D1782" s="2" t="str">
        <x:v>8481</x:v>
      </x:c>
      <x:c r="E1782" s="2" t="str">
        <x:v>总类（含零件及龙头）</x:v>
      </x:c>
      <x:c r="F1782" s="2" t="str">
        <x:v>世界</x:v>
      </x:c>
      <x:c r="G1782" s="8" t="n">
        <x:v>33284397.322</x:v>
      </x:c>
      <x:c r="H1782" s="8" t="n">
        <x:v>33284397.322</x:v>
      </x:c>
      <x:c r="I1782" s="8"/>
      <x:c r="J1782" s="8" t="n">
        <x:v>1943619</x:v>
      </x:c>
      <x:c r="K1782" s="3" t="b">
        <x:v>0</x:v>
      </x:c>
      <x:c r="L1782" s="2" t="n">
        <x:v>29</x:v>
      </x:c>
    </x:row>
    <x:row r="1783" ht="22" customHeight="1">
      <x:c r="A1783" s="2" t="str">
        <x:v>2026-03</x:v>
      </x:c>
      <x:c r="B1783" s="2" t="str">
        <x:v>308</x:v>
      </x:c>
      <x:c r="C1783" s="2" t="str">
        <x:v>Grenada</x:v>
      </x:c>
      <x:c r="D1783" s="2" t="str">
        <x:v>8481</x:v>
      </x:c>
      <x:c r="E1783" s="2" t="str">
        <x:v>总类（含零件及龙头）</x:v>
      </x:c>
      <x:c r="F1783" s="2" t="str">
        <x:v>世界</x:v>
      </x:c>
      <x:c r="G1783" s="8" t="n">
        <x:v>308250.963</x:v>
      </x:c>
      <x:c r="H1783" s="8" t="n">
        <x:v>308250.963</x:v>
      </x:c>
      <x:c r="I1783" s="8"/>
      <x:c r="J1783" s="8"/>
      <x:c r="K1783" s="3" t="b">
        <x:v>0</x:v>
      </x:c>
      <x:c r="L1783" s="2" t="n">
        <x:v>29</x:v>
      </x:c>
    </x:row>
    <x:row r="1784" ht="22" customHeight="1">
      <x:c r="A1784" s="2" t="str">
        <x:v>2026-03</x:v>
      </x:c>
      <x:c r="B1784" s="2" t="str">
        <x:v>320</x:v>
      </x:c>
      <x:c r="C1784" s="2" t="str">
        <x:v>危地马拉</x:v>
      </x:c>
      <x:c r="D1784" s="2" t="str">
        <x:v>8481</x:v>
      </x:c>
      <x:c r="E1784" s="2" t="str">
        <x:v>总类（含零件及龙头）</x:v>
      </x:c>
      <x:c r="F1784" s="2" t="str">
        <x:v>世界</x:v>
      </x:c>
      <x:c r="G1784" s="8" t="n">
        <x:v>8989146</x:v>
      </x:c>
      <x:c r="H1784" s="8" t="n">
        <x:v>8989146</x:v>
      </x:c>
      <x:c r="I1784" s="8"/>
      <x:c r="J1784" s="8" t="n">
        <x:v>799844</x:v>
      </x:c>
      <x:c r="K1784" s="3" t="b">
        <x:v>0</x:v>
      </x:c>
      <x:c r="L1784" s="2" t="n">
        <x:v>29</x:v>
      </x:c>
    </x:row>
    <x:row r="1785" ht="22" customHeight="1">
      <x:c r="A1785" s="2" t="str">
        <x:v>2026-03</x:v>
      </x:c>
      <x:c r="B1785" s="2" t="str">
        <x:v>328</x:v>
      </x:c>
      <x:c r="C1785" s="2" t="str">
        <x:v>圭亚那</x:v>
      </x:c>
      <x:c r="D1785" s="2" t="str">
        <x:v>8481</x:v>
      </x:c>
      <x:c r="E1785" s="2" t="str">
        <x:v>总类（含零件及龙头）</x:v>
      </x:c>
      <x:c r="F1785" s="2" t="str">
        <x:v>世界</x:v>
      </x:c>
      <x:c r="G1785" s="8" t="n">
        <x:v>17162105.175</x:v>
      </x:c>
      <x:c r="H1785" s="8" t="n">
        <x:v>17162105.175</x:v>
      </x:c>
      <x:c r="I1785" s="8" t="n">
        <x:v>17134782.473</x:v>
      </x:c>
      <x:c r="J1785" s="8" t="n">
        <x:v>277784.387</x:v>
      </x:c>
      <x:c r="K1785" s="3" t="b">
        <x:v>1</x:v>
      </x:c>
      <x:c r="L1785" s="2" t="n">
        <x:v>29</x:v>
      </x:c>
    </x:row>
    <x:row r="1786" ht="22" customHeight="1">
      <x:c r="A1786" s="2" t="str">
        <x:v>2026-03</x:v>
      </x:c>
      <x:c r="B1786" s="2" t="str">
        <x:v>344</x:v>
      </x:c>
      <x:c r="C1786" s="2" t="str">
        <x:v>中国香港</x:v>
      </x:c>
      <x:c r="D1786" s="2" t="str">
        <x:v>8481</x:v>
      </x:c>
      <x:c r="E1786" s="2" t="str">
        <x:v>总类（含零件及龙头）</x:v>
      </x:c>
      <x:c r="F1786" s="2" t="str">
        <x:v>世界</x:v>
      </x:c>
      <x:c r="G1786" s="8" t="n">
        <x:v>45299412.961</x:v>
      </x:c>
      <x:c r="H1786" s="8" t="n">
        <x:v>45299412.961</x:v>
      </x:c>
      <x:c r="I1786" s="8"/>
      <x:c r="J1786" s="8"/>
      <x:c r="K1786" s="3" t="b">
        <x:v>0</x:v>
      </x:c>
      <x:c r="L1786" s="2" t="n">
        <x:v>29</x:v>
      </x:c>
    </x:row>
    <x:row r="1787" ht="22" customHeight="1">
      <x:c r="A1787" s="2" t="str">
        <x:v>2026-03</x:v>
      </x:c>
      <x:c r="B1787" s="2" t="str">
        <x:v>348</x:v>
      </x:c>
      <x:c r="C1787" s="2" t="str">
        <x:v>匈牙利</x:v>
      </x:c>
      <x:c r="D1787" s="2" t="str">
        <x:v>8481</x:v>
      </x:c>
      <x:c r="E1787" s="2" t="str">
        <x:v>总类（含零件及龙头）</x:v>
      </x:c>
      <x:c r="F1787" s="2" t="str">
        <x:v>世界</x:v>
      </x:c>
      <x:c r="G1787" s="8" t="n">
        <x:v>101040111.364</x:v>
      </x:c>
      <x:c r="H1787" s="8" t="n">
        <x:v>101040111.364</x:v>
      </x:c>
      <x:c r="I1787" s="8"/>
      <x:c r="J1787" s="8" t="n">
        <x:v>2891003.933</x:v>
      </x:c>
      <x:c r="K1787" s="3" t="b">
        <x:v>1</x:v>
      </x:c>
      <x:c r="L1787" s="2" t="n">
        <x:v>29</x:v>
      </x:c>
    </x:row>
    <x:row r="1788" ht="22" customHeight="1">
      <x:c r="A1788" s="2" t="str">
        <x:v>2026-03</x:v>
      </x:c>
      <x:c r="B1788" s="2" t="str">
        <x:v>352</x:v>
      </x:c>
      <x:c r="C1788" s="2" t="str">
        <x:v>冰岛</x:v>
      </x:c>
      <x:c r="D1788" s="2" t="str">
        <x:v>8481</x:v>
      </x:c>
      <x:c r="E1788" s="2" t="str">
        <x:v>总类（含零件及龙头）</x:v>
      </x:c>
      <x:c r="F1788" s="2" t="str">
        <x:v>世界</x:v>
      </x:c>
      <x:c r="G1788" s="8" t="n">
        <x:v>4594357.238</x:v>
      </x:c>
      <x:c r="H1788" s="8" t="n">
        <x:v>4594357.238</x:v>
      </x:c>
      <x:c r="I1788" s="8" t="n">
        <x:v>4377005.804</x:v>
      </x:c>
      <x:c r="J1788" s="8" t="n">
        <x:v>150490.912</x:v>
      </x:c>
      <x:c r="K1788" s="3" t="b">
        <x:v>1</x:v>
      </x:c>
      <x:c r="L1788" s="2" t="n">
        <x:v>29</x:v>
      </x:c>
    </x:row>
    <x:row r="1789" ht="22" customHeight="1">
      <x:c r="A1789" s="2" t="str">
        <x:v>2026-03</x:v>
      </x:c>
      <x:c r="B1789" s="2" t="str">
        <x:v>360</x:v>
      </x:c>
      <x:c r="C1789" s="2" t="str">
        <x:v>印度尼西亚</x:v>
      </x:c>
      <x:c r="D1789" s="2" t="str">
        <x:v>8481</x:v>
      </x:c>
      <x:c r="E1789" s="2" t="str">
        <x:v>总类（含零件及龙头）</x:v>
      </x:c>
      <x:c r="F1789" s="2" t="str">
        <x:v>世界</x:v>
      </x:c>
      <x:c r="G1789" s="8" t="n">
        <x:v>196337638.26</x:v>
      </x:c>
      <x:c r="H1789" s="8" t="n">
        <x:v>196337638.26</x:v>
      </x:c>
      <x:c r="I1789" s="8"/>
      <x:c r="J1789" s="8" t="n">
        <x:v>5932462.19</x:v>
      </x:c>
      <x:c r="K1789" s="3" t="b">
        <x:v>0</x:v>
      </x:c>
      <x:c r="L1789" s="2" t="n">
        <x:v>29</x:v>
      </x:c>
    </x:row>
    <x:row r="1790" ht="22" customHeight="1">
      <x:c r="A1790" s="2" t="str">
        <x:v>2026-03</x:v>
      </x:c>
      <x:c r="B1790" s="2" t="str">
        <x:v>372</x:v>
      </x:c>
      <x:c r="C1790" s="2" t="str">
        <x:v>爱尔兰</x:v>
      </x:c>
      <x:c r="D1790" s="2" t="str">
        <x:v>8481</x:v>
      </x:c>
      <x:c r="E1790" s="2" t="str">
        <x:v>总类（含零件及龙头）</x:v>
      </x:c>
      <x:c r="F1790" s="2" t="str">
        <x:v>世界</x:v>
      </x:c>
      <x:c r="G1790" s="8" t="n">
        <x:v>41452282.766</x:v>
      </x:c>
      <x:c r="H1790" s="8" t="n">
        <x:v>41452282.766</x:v>
      </x:c>
      <x:c r="I1790" s="8"/>
      <x:c r="J1790" s="8" t="n">
        <x:v>960946.383</x:v>
      </x:c>
      <x:c r="K1790" s="3" t="b">
        <x:v>1</x:v>
      </x:c>
      <x:c r="L1790" s="2" t="n">
        <x:v>29</x:v>
      </x:c>
    </x:row>
    <x:row r="1791" ht="22" customHeight="1">
      <x:c r="A1791" s="2" t="str">
        <x:v>2026-03</x:v>
      </x:c>
      <x:c r="B1791" s="2" t="str">
        <x:v>376</x:v>
      </x:c>
      <x:c r="C1791" s="2" t="str">
        <x:v>以色列</x:v>
      </x:c>
      <x:c r="D1791" s="2" t="str">
        <x:v>8481</x:v>
      </x:c>
      <x:c r="E1791" s="2" t="str">
        <x:v>总类（含零件及龙头）</x:v>
      </x:c>
      <x:c r="F1791" s="2" t="str">
        <x:v>世界</x:v>
      </x:c>
      <x:c r="G1791" s="8" t="n">
        <x:v>36992000</x:v>
      </x:c>
      <x:c r="H1791" s="8" t="n">
        <x:v>36992000</x:v>
      </x:c>
      <x:c r="I1791" s="8"/>
      <x:c r="J1791" s="8"/>
      <x:c r="K1791" s="3" t="b">
        <x:v>0</x:v>
      </x:c>
      <x:c r="L1791" s="2" t="n">
        <x:v>29</x:v>
      </x:c>
    </x:row>
    <x:row r="1792" ht="22" customHeight="1">
      <x:c r="A1792" s="2" t="str">
        <x:v>2026-03</x:v>
      </x:c>
      <x:c r="B1792" s="2" t="str">
        <x:v>380</x:v>
      </x:c>
      <x:c r="C1792" s="2" t="str">
        <x:v>意大利</x:v>
      </x:c>
      <x:c r="D1792" s="2" t="str">
        <x:v>8481</x:v>
      </x:c>
      <x:c r="E1792" s="2" t="str">
        <x:v>总类（含零件及龙头）</x:v>
      </x:c>
      <x:c r="F1792" s="2" t="str">
        <x:v>世界</x:v>
      </x:c>
      <x:c r="G1792" s="8" t="n">
        <x:v>292595824.694</x:v>
      </x:c>
      <x:c r="H1792" s="8" t="n">
        <x:v>292595824.694</x:v>
      </x:c>
      <x:c r="I1792" s="8"/>
      <x:c r="J1792" s="8" t="n">
        <x:v>11891437</x:v>
      </x:c>
      <x:c r="K1792" s="3" t="b">
        <x:v>0</x:v>
      </x:c>
      <x:c r="L1792" s="2" t="n">
        <x:v>29</x:v>
      </x:c>
    </x:row>
    <x:row r="1793" ht="22" customHeight="1">
      <x:c r="A1793" s="2" t="str">
        <x:v>2026-03</x:v>
      </x:c>
      <x:c r="B1793" s="2" t="str">
        <x:v>384</x:v>
      </x:c>
      <x:c r="C1793" s="2" t="str">
        <x:v>科特迪瓦</x:v>
      </x:c>
      <x:c r="D1793" s="2" t="str">
        <x:v>8481</x:v>
      </x:c>
      <x:c r="E1793" s="2" t="str">
        <x:v>总类（含零件及龙头）</x:v>
      </x:c>
      <x:c r="F1793" s="2" t="str">
        <x:v>世界</x:v>
      </x:c>
      <x:c r="G1793" s="8" t="n">
        <x:v>6997677.942</x:v>
      </x:c>
      <x:c r="H1793" s="8" t="n">
        <x:v>6997677.942</x:v>
      </x:c>
      <x:c r="I1793" s="8"/>
      <x:c r="J1793" s="8" t="n">
        <x:v>1346515</x:v>
      </x:c>
      <x:c r="K1793" s="3" t="b">
        <x:v>0</x:v>
      </x:c>
      <x:c r="L1793" s="2" t="n">
        <x:v>29</x:v>
      </x:c>
    </x:row>
    <x:row r="1794" ht="22" customHeight="1">
      <x:c r="A1794" s="2" t="str">
        <x:v>2026-03</x:v>
      </x:c>
      <x:c r="B1794" s="2" t="str">
        <x:v>392</x:v>
      </x:c>
      <x:c r="C1794" s="2" t="str">
        <x:v>日本</x:v>
      </x:c>
      <x:c r="D1794" s="2" t="str">
        <x:v>8481</x:v>
      </x:c>
      <x:c r="E1794" s="2" t="str">
        <x:v>总类（含零件及龙头）</x:v>
      </x:c>
      <x:c r="F1794" s="2" t="str">
        <x:v>世界</x:v>
      </x:c>
      <x:c r="G1794" s="8" t="n">
        <x:v>226812969.321</x:v>
      </x:c>
      <x:c r="H1794" s="8" t="n">
        <x:v>226812969.321</x:v>
      </x:c>
      <x:c r="I1794" s="8"/>
      <x:c r="J1794" s="8" t="n">
        <x:v>7069547.365</x:v>
      </x:c>
      <x:c r="K1794" s="3" t="b">
        <x:v>1</x:v>
      </x:c>
      <x:c r="L1794" s="2" t="n">
        <x:v>29</x:v>
      </x:c>
    </x:row>
    <x:row r="1795" ht="22" customHeight="1">
      <x:c r="A1795" s="2" t="str">
        <x:v>2026-03</x:v>
      </x:c>
      <x:c r="B1795" s="2" t="str">
        <x:v>398</x:v>
      </x:c>
      <x:c r="C1795" s="2" t="str">
        <x:v>哈萨克斯坦</x:v>
      </x:c>
      <x:c r="D1795" s="2" t="str">
        <x:v>8481</x:v>
      </x:c>
      <x:c r="E1795" s="2" t="str">
        <x:v>总类（含零件及龙头）</x:v>
      </x:c>
      <x:c r="F1795" s="2" t="str">
        <x:v>世界</x:v>
      </x:c>
      <x:c r="G1795" s="8" t="n">
        <x:v>37368572.27</x:v>
      </x:c>
      <x:c r="H1795" s="8" t="n">
        <x:v>37368572.27</x:v>
      </x:c>
      <x:c r="I1795" s="8"/>
      <x:c r="J1795" s="8" t="n">
        <x:v>1892389.73</x:v>
      </x:c>
      <x:c r="K1795" s="3" t="b">
        <x:v>0</x:v>
      </x:c>
      <x:c r="L1795" s="2" t="n">
        <x:v>29</x:v>
      </x:c>
    </x:row>
    <x:row r="1796" ht="22" customHeight="1">
      <x:c r="A1796" s="2" t="str">
        <x:v>2026-03</x:v>
      </x:c>
      <x:c r="B1796" s="2" t="str">
        <x:v>417</x:v>
      </x:c>
      <x:c r="C1796" s="2" t="str">
        <x:v>吉尔吉斯斯坦</x:v>
      </x:c>
      <x:c r="D1796" s="2" t="str">
        <x:v>8481</x:v>
      </x:c>
      <x:c r="E1796" s="2" t="str">
        <x:v>总类（含零件及龙头）</x:v>
      </x:c>
      <x:c r="F1796" s="2" t="str">
        <x:v>世界</x:v>
      </x:c>
      <x:c r="G1796" s="8" t="n">
        <x:v>3510935</x:v>
      </x:c>
      <x:c r="H1796" s="8" t="n">
        <x:v>3510935</x:v>
      </x:c>
      <x:c r="I1796" s="8"/>
      <x:c r="J1796" s="8" t="n">
        <x:v>343614.635</x:v>
      </x:c>
      <x:c r="K1796" s="3" t="b">
        <x:v>1</x:v>
      </x:c>
      <x:c r="L1796" s="2" t="n">
        <x:v>29</x:v>
      </x:c>
    </x:row>
    <x:row r="1797" ht="22" customHeight="1">
      <x:c r="A1797" s="2" t="str">
        <x:v>2026-03</x:v>
      </x:c>
      <x:c r="B1797" s="2" t="str">
        <x:v>428</x:v>
      </x:c>
      <x:c r="C1797" s="2" t="str">
        <x:v>拉脱维亚</x:v>
      </x:c>
      <x:c r="D1797" s="2" t="str">
        <x:v>8481</x:v>
      </x:c>
      <x:c r="E1797" s="2" t="str">
        <x:v>总类（含零件及龙头）</x:v>
      </x:c>
      <x:c r="F1797" s="2" t="str">
        <x:v>世界</x:v>
      </x:c>
      <x:c r="G1797" s="8" t="n">
        <x:v>7086196.777</x:v>
      </x:c>
      <x:c r="H1797" s="8" t="n">
        <x:v>7086196.777</x:v>
      </x:c>
      <x:c r="I1797" s="8"/>
      <x:c r="J1797" s="8" t="n">
        <x:v>187037.71</x:v>
      </x:c>
      <x:c r="K1797" s="3" t="b">
        <x:v>1</x:v>
      </x:c>
      <x:c r="L1797" s="2" t="n">
        <x:v>29</x:v>
      </x:c>
    </x:row>
    <x:row r="1798" ht="22" customHeight="1">
      <x:c r="A1798" s="2" t="str">
        <x:v>2026-03</x:v>
      </x:c>
      <x:c r="B1798" s="2" t="str">
        <x:v>440</x:v>
      </x:c>
      <x:c r="C1798" s="2" t="str">
        <x:v>立陶宛</x:v>
      </x:c>
      <x:c r="D1798" s="2" t="str">
        <x:v>8481</x:v>
      </x:c>
      <x:c r="E1798" s="2" t="str">
        <x:v>总类（含零件及龙头）</x:v>
      </x:c>
      <x:c r="F1798" s="2" t="str">
        <x:v>世界</x:v>
      </x:c>
      <x:c r="G1798" s="8" t="n">
        <x:v>13567688</x:v>
      </x:c>
      <x:c r="H1798" s="8" t="n">
        <x:v>13567688</x:v>
      </x:c>
      <x:c r="I1798" s="8"/>
      <x:c r="J1798" s="8" t="n">
        <x:v>451420.111</x:v>
      </x:c>
      <x:c r="K1798" s="3" t="b">
        <x:v>0</x:v>
      </x:c>
      <x:c r="L1798" s="2" t="n">
        <x:v>29</x:v>
      </x:c>
    </x:row>
    <x:row r="1799" ht="22" customHeight="1">
      <x:c r="A1799" s="2" t="str">
        <x:v>2026-03</x:v>
      </x:c>
      <x:c r="B1799" s="2" t="str">
        <x:v>442</x:v>
      </x:c>
      <x:c r="C1799" s="2" t="str">
        <x:v>卢森堡</x:v>
      </x:c>
      <x:c r="D1799" s="2" t="str">
        <x:v>8481</x:v>
      </x:c>
      <x:c r="E1799" s="2" t="str">
        <x:v>总类（含零件及龙头）</x:v>
      </x:c>
      <x:c r="F1799" s="2" t="str">
        <x:v>世界</x:v>
      </x:c>
      <x:c r="G1799" s="8" t="n">
        <x:v>12179197.695</x:v>
      </x:c>
      <x:c r="H1799" s="8" t="n">
        <x:v>12179197.695</x:v>
      </x:c>
      <x:c r="I1799" s="8" t="n">
        <x:v>11968711.168</x:v>
      </x:c>
      <x:c r="J1799" s="8" t="n">
        <x:v>618409.009</x:v>
      </x:c>
      <x:c r="K1799" s="3" t="b">
        <x:v>1</x:v>
      </x:c>
      <x:c r="L1799" s="2" t="n">
        <x:v>29</x:v>
      </x:c>
    </x:row>
    <x:row r="1800" ht="22" customHeight="1">
      <x:c r="A1800" s="2" t="str">
        <x:v>2026-03</x:v>
      </x:c>
      <x:c r="B1800" s="2" t="str">
        <x:v>446</x:v>
      </x:c>
      <x:c r="C1800" s="2" t="str">
        <x:v>China, Macao SAR</x:v>
      </x:c>
      <x:c r="D1800" s="2" t="str">
        <x:v>8481</x:v>
      </x:c>
      <x:c r="E1800" s="2" t="str">
        <x:v>总类（含零件及龙头）</x:v>
      </x:c>
      <x:c r="F1800" s="2" t="str">
        <x:v>世界</x:v>
      </x:c>
      <x:c r="G1800" s="8" t="n">
        <x:v>745795.998</x:v>
      </x:c>
      <x:c r="H1800" s="8" t="n">
        <x:v>745795.998</x:v>
      </x:c>
      <x:c r="I1800" s="8"/>
      <x:c r="J1800" s="8" t="n">
        <x:v>22980.127</x:v>
      </x:c>
      <x:c r="K1800" s="3" t="b">
        <x:v>1</x:v>
      </x:c>
      <x:c r="L1800" s="2" t="n">
        <x:v>29</x:v>
      </x:c>
    </x:row>
    <x:row r="1801" ht="22" customHeight="1">
      <x:c r="A1801" s="2" t="str">
        <x:v>2026-03</x:v>
      </x:c>
      <x:c r="B1801" s="2" t="str">
        <x:v>458</x:v>
      </x:c>
      <x:c r="C1801" s="2" t="str">
        <x:v>马来西亚</x:v>
      </x:c>
      <x:c r="D1801" s="2" t="str">
        <x:v>8481</x:v>
      </x:c>
      <x:c r="E1801" s="2" t="str">
        <x:v>总类（含零件及龙头）</x:v>
      </x:c>
      <x:c r="F1801" s="2" t="str">
        <x:v>世界</x:v>
      </x:c>
      <x:c r="G1801" s="8" t="n">
        <x:v>133021766.564</x:v>
      </x:c>
      <x:c r="H1801" s="8" t="n">
        <x:v>133021766.564</x:v>
      </x:c>
      <x:c r="I1801" s="8"/>
      <x:c r="J1801" s="8" t="n">
        <x:v>7024189.947</x:v>
      </x:c>
      <x:c r="K1801" s="3" t="b">
        <x:v>1</x:v>
      </x:c>
      <x:c r="L1801" s="2" t="n">
        <x:v>29</x:v>
      </x:c>
    </x:row>
    <x:row r="1802" ht="22" customHeight="1">
      <x:c r="A1802" s="2" t="str">
        <x:v>2026-03</x:v>
      </x:c>
      <x:c r="B1802" s="2" t="str">
        <x:v>480</x:v>
      </x:c>
      <x:c r="C1802" s="2" t="str">
        <x:v>毛里求斯</x:v>
      </x:c>
      <x:c r="D1802" s="2" t="str">
        <x:v>8481</x:v>
      </x:c>
      <x:c r="E1802" s="2" t="str">
        <x:v>总类（含零件及龙头）</x:v>
      </x:c>
      <x:c r="F1802" s="2" t="str">
        <x:v>世界</x:v>
      </x:c>
      <x:c r="G1802" s="8" t="n">
        <x:v>2018562.271</x:v>
      </x:c>
      <x:c r="H1802" s="8" t="n">
        <x:v>2018562.271</x:v>
      </x:c>
      <x:c r="I1802" s="8" t="n">
        <x:v>1866606.056</x:v>
      </x:c>
      <x:c r="J1802" s="8" t="n">
        <x:v>161638</x:v>
      </x:c>
      <x:c r="K1802" s="3" t="b">
        <x:v>0</x:v>
      </x:c>
      <x:c r="L1802" s="2" t="n">
        <x:v>29</x:v>
      </x:c>
    </x:row>
    <x:row r="1803" ht="22" customHeight="1">
      <x:c r="A1803" s="2" t="str">
        <x:v>2026-03</x:v>
      </x:c>
      <x:c r="B1803" s="2" t="str">
        <x:v>484</x:v>
      </x:c>
      <x:c r="C1803" s="2" t="str">
        <x:v>墨西哥</x:v>
      </x:c>
      <x:c r="D1803" s="2" t="str">
        <x:v>8481</x:v>
      </x:c>
      <x:c r="E1803" s="2" t="str">
        <x:v>总类（含零件及龙头）</x:v>
      </x:c>
      <x:c r="F1803" s="2" t="str">
        <x:v>世界</x:v>
      </x:c>
      <x:c r="G1803" s="8" t="n">
        <x:v>412927387</x:v>
      </x:c>
      <x:c r="H1803" s="8"/>
      <x:c r="I1803" s="8" t="n">
        <x:v>412927387</x:v>
      </x:c>
      <x:c r="J1803" s="8"/>
      <x:c r="K1803" s="3" t="b">
        <x:v>0</x:v>
      </x:c>
      <x:c r="L1803" s="2" t="n">
        <x:v>29</x:v>
      </x:c>
    </x:row>
    <x:row r="1804" ht="22" customHeight="1">
      <x:c r="A1804" s="2" t="str">
        <x:v>2026-03</x:v>
      </x:c>
      <x:c r="B1804" s="2" t="str">
        <x:v>498</x:v>
      </x:c>
      <x:c r="C1804" s="2" t="str">
        <x:v>摩尔多瓦</x:v>
      </x:c>
      <x:c r="D1804" s="2" t="str">
        <x:v>8481</x:v>
      </x:c>
      <x:c r="E1804" s="2" t="str">
        <x:v>总类（含零件及龙头）</x:v>
      </x:c>
      <x:c r="F1804" s="2" t="str">
        <x:v>世界</x:v>
      </x:c>
      <x:c r="G1804" s="8" t="n">
        <x:v>2782900</x:v>
      </x:c>
      <x:c r="H1804" s="8" t="n">
        <x:v>2782900</x:v>
      </x:c>
      <x:c r="I1804" s="8"/>
      <x:c r="J1804" s="8" t="n">
        <x:v>152496.482</x:v>
      </x:c>
      <x:c r="K1804" s="3" t="b">
        <x:v>1</x:v>
      </x:c>
      <x:c r="L1804" s="2" t="n">
        <x:v>29</x:v>
      </x:c>
    </x:row>
    <x:row r="1805" ht="22" customHeight="1">
      <x:c r="A1805" s="2" t="str">
        <x:v>2026-03</x:v>
      </x:c>
      <x:c r="B1805" s="2" t="str">
        <x:v>512</x:v>
      </x:c>
      <x:c r="C1805" s="2" t="str">
        <x:v>阿曼</x:v>
      </x:c>
      <x:c r="D1805" s="2" t="str">
        <x:v>8481</x:v>
      </x:c>
      <x:c r="E1805" s="2" t="str">
        <x:v>总类（含零件及龙头）</x:v>
      </x:c>
      <x:c r="F1805" s="2" t="str">
        <x:v>世界</x:v>
      </x:c>
      <x:c r="G1805" s="8" t="n">
        <x:v>16793092.301</x:v>
      </x:c>
      <x:c r="H1805" s="8" t="n">
        <x:v>16793092.301</x:v>
      </x:c>
      <x:c r="I1805" s="8"/>
      <x:c r="J1805" s="8" t="n">
        <x:v>943246.475</x:v>
      </x:c>
      <x:c r="K1805" s="3" t="b">
        <x:v>1</x:v>
      </x:c>
      <x:c r="L1805" s="2" t="n">
        <x:v>29</x:v>
      </x:c>
    </x:row>
    <x:row r="1806" ht="22" customHeight="1">
      <x:c r="A1806" s="2" t="str">
        <x:v>2026-03</x:v>
      </x:c>
      <x:c r="B1806" s="2" t="str">
        <x:v>528</x:v>
      </x:c>
      <x:c r="C1806" s="2" t="str">
        <x:v>荷兰</x:v>
      </x:c>
      <x:c r="D1806" s="2" t="str">
        <x:v>8481</x:v>
      </x:c>
      <x:c r="E1806" s="2" t="str">
        <x:v>总类（含零件及龙头）</x:v>
      </x:c>
      <x:c r="F1806" s="2" t="str">
        <x:v>世界</x:v>
      </x:c>
      <x:c r="G1806" s="8" t="n">
        <x:v>221516438.601</x:v>
      </x:c>
      <x:c r="H1806" s="8" t="n">
        <x:v>221516438.601</x:v>
      </x:c>
      <x:c r="I1806" s="8"/>
      <x:c r="J1806" s="8" t="n">
        <x:v>5976344.757</x:v>
      </x:c>
      <x:c r="K1806" s="3" t="b">
        <x:v>1</x:v>
      </x:c>
      <x:c r="L1806" s="2" t="n">
        <x:v>29</x:v>
      </x:c>
    </x:row>
    <x:row r="1807" ht="22" customHeight="1">
      <x:c r="A1807" s="2" t="str">
        <x:v>2026-03</x:v>
      </x:c>
      <x:c r="B1807" s="2" t="str">
        <x:v>554</x:v>
      </x:c>
      <x:c r="C1807" s="2" t="str">
        <x:v>新西兰</x:v>
      </x:c>
      <x:c r="D1807" s="2" t="str">
        <x:v>8481</x:v>
      </x:c>
      <x:c r="E1807" s="2" t="str">
        <x:v>总类（含零件及龙头）</x:v>
      </x:c>
      <x:c r="F1807" s="2" t="str">
        <x:v>世界</x:v>
      </x:c>
      <x:c r="G1807" s="8" t="n">
        <x:v>21113801.98</x:v>
      </x:c>
      <x:c r="H1807" s="8" t="n">
        <x:v>21113801.98</x:v>
      </x:c>
      <x:c r="I1807" s="8" t="n">
        <x:v>20374981.561</x:v>
      </x:c>
      <x:c r="J1807" s="8" t="n">
        <x:v>521920.668</x:v>
      </x:c>
      <x:c r="K1807" s="3" t="b">
        <x:v>1</x:v>
      </x:c>
      <x:c r="L1807" s="2" t="n">
        <x:v>29</x:v>
      </x:c>
    </x:row>
    <x:row r="1808" ht="22" customHeight="1">
      <x:c r="A1808" s="2" t="str">
        <x:v>2026-03</x:v>
      </x:c>
      <x:c r="B1808" s="2" t="str">
        <x:v>579</x:v>
      </x:c>
      <x:c r="C1808" s="2" t="str">
        <x:v>挪威</x:v>
      </x:c>
      <x:c r="D1808" s="2" t="str">
        <x:v>8481</x:v>
      </x:c>
      <x:c r="E1808" s="2" t="str">
        <x:v>总类（含零件及龙头）</x:v>
      </x:c>
      <x:c r="F1808" s="2" t="str">
        <x:v>世界</x:v>
      </x:c>
      <x:c r="G1808" s="8" t="n">
        <x:v>146908878.885</x:v>
      </x:c>
      <x:c r="H1808" s="8" t="n">
        <x:v>146908878.885</x:v>
      </x:c>
      <x:c r="I1808" s="8"/>
      <x:c r="J1808" s="8" t="n">
        <x:v>2374376</x:v>
      </x:c>
      <x:c r="K1808" s="3" t="b">
        <x:v>0</x:v>
      </x:c>
      <x:c r="L1808" s="2" t="n">
        <x:v>29</x:v>
      </x:c>
    </x:row>
    <x:row r="1809" ht="22" customHeight="1">
      <x:c r="A1809" s="2" t="str">
        <x:v>2026-03</x:v>
      </x:c>
      <x:c r="B1809" s="2" t="str">
        <x:v>591</x:v>
      </x:c>
      <x:c r="C1809" s="2" t="str">
        <x:v>巴拿马</x:v>
      </x:c>
      <x:c r="D1809" s="2" t="str">
        <x:v>8481</x:v>
      </x:c>
      <x:c r="E1809" s="2" t="str">
        <x:v>总类（含零件及龙头）</x:v>
      </x:c>
      <x:c r="F1809" s="2" t="str">
        <x:v>世界</x:v>
      </x:c>
      <x:c r="G1809" s="8" t="n">
        <x:v>4564836</x:v>
      </x:c>
      <x:c r="H1809" s="8" t="n">
        <x:v>4564836</x:v>
      </x:c>
      <x:c r="I1809" s="8"/>
      <x:c r="J1809" s="8" t="n">
        <x:v>315128</x:v>
      </x:c>
      <x:c r="K1809" s="3" t="b">
        <x:v>0</x:v>
      </x:c>
      <x:c r="L1809" s="2" t="n">
        <x:v>29</x:v>
      </x:c>
    </x:row>
    <x:row r="1810" ht="22" customHeight="1">
      <x:c r="A1810" s="2" t="str">
        <x:v>2026-03</x:v>
      </x:c>
      <x:c r="B1810" s="2" t="str">
        <x:v>600</x:v>
      </x:c>
      <x:c r="C1810" s="2" t="str">
        <x:v>巴拉圭</x:v>
      </x:c>
      <x:c r="D1810" s="2" t="str">
        <x:v>8481</x:v>
      </x:c>
      <x:c r="E1810" s="2" t="str">
        <x:v>总类（含零件及龙头）</x:v>
      </x:c>
      <x:c r="F1810" s="2" t="str">
        <x:v>世界</x:v>
      </x:c>
      <x:c r="G1810" s="8" t="n">
        <x:v>4155899.868</x:v>
      </x:c>
      <x:c r="H1810" s="8" t="n">
        <x:v>4155899.868</x:v>
      </x:c>
      <x:c r="I1810" s="8" t="n">
        <x:v>3934027.51</x:v>
      </x:c>
      <x:c r="J1810" s="8" t="n">
        <x:v>316110.404</x:v>
      </x:c>
      <x:c r="K1810" s="3" t="b">
        <x:v>0</x:v>
      </x:c>
      <x:c r="L1810" s="2" t="n">
        <x:v>29</x:v>
      </x:c>
    </x:row>
    <x:row r="1811" ht="22" customHeight="1">
      <x:c r="A1811" s="2" t="str">
        <x:v>2026-03</x:v>
      </x:c>
      <x:c r="B1811" s="2" t="str">
        <x:v>608</x:v>
      </x:c>
      <x:c r="C1811" s="2" t="str">
        <x:v>菲律宾</x:v>
      </x:c>
      <x:c r="D1811" s="2" t="str">
        <x:v>8481</x:v>
      </x:c>
      <x:c r="E1811" s="2" t="str">
        <x:v>总类（含零件及龙头）</x:v>
      </x:c>
      <x:c r="F1811" s="2" t="str">
        <x:v>世界</x:v>
      </x:c>
      <x:c r="G1811" s="8" t="n">
        <x:v>35613669</x:v>
      </x:c>
      <x:c r="H1811" s="8" t="n">
        <x:v>35613669</x:v>
      </x:c>
      <x:c r="I1811" s="8" t="n">
        <x:v>34078667</x:v>
      </x:c>
      <x:c r="J1811" s="8" t="n">
        <x:v>1055755.28</x:v>
      </x:c>
      <x:c r="K1811" s="3" t="b">
        <x:v>0</x:v>
      </x:c>
      <x:c r="L1811" s="2" t="n">
        <x:v>29</x:v>
      </x:c>
    </x:row>
    <x:row r="1812" ht="22" customHeight="1">
      <x:c r="A1812" s="2" t="str">
        <x:v>2026-03</x:v>
      </x:c>
      <x:c r="B1812" s="2" t="str">
        <x:v>616</x:v>
      </x:c>
      <x:c r="C1812" s="2" t="str">
        <x:v>波兰</x:v>
      </x:c>
      <x:c r="D1812" s="2" t="str">
        <x:v>8481</x:v>
      </x:c>
      <x:c r="E1812" s="2" t="str">
        <x:v>总类（含零件及龙头）</x:v>
      </x:c>
      <x:c r="F1812" s="2" t="str">
        <x:v>世界</x:v>
      </x:c>
      <x:c r="G1812" s="8" t="n">
        <x:v>214818795</x:v>
      </x:c>
      <x:c r="H1812" s="8" t="n">
        <x:v>214818795</x:v>
      </x:c>
      <x:c r="I1812" s="8"/>
      <x:c r="J1812" s="8" t="n">
        <x:v>8543284.761</x:v>
      </x:c>
      <x:c r="K1812" s="3" t="b">
        <x:v>1</x:v>
      </x:c>
      <x:c r="L1812" s="2" t="n">
        <x:v>29</x:v>
      </x:c>
    </x:row>
    <x:row r="1813" ht="22" customHeight="1">
      <x:c r="A1813" s="2" t="str">
        <x:v>2026-03</x:v>
      </x:c>
      <x:c r="B1813" s="2" t="str">
        <x:v>620</x:v>
      </x:c>
      <x:c r="C1813" s="2" t="str">
        <x:v>葡萄牙</x:v>
      </x:c>
      <x:c r="D1813" s="2" t="str">
        <x:v>8481</x:v>
      </x:c>
      <x:c r="E1813" s="2" t="str">
        <x:v>总类（含零件及龙头）</x:v>
      </x:c>
      <x:c r="F1813" s="2" t="str">
        <x:v>世界</x:v>
      </x:c>
      <x:c r="G1813" s="8" t="n">
        <x:v>47920809.959</x:v>
      </x:c>
      <x:c r="H1813" s="8" t="n">
        <x:v>47920809.959</x:v>
      </x:c>
      <x:c r="I1813" s="8"/>
      <x:c r="J1813" s="8" t="n">
        <x:v>2314901.876</x:v>
      </x:c>
      <x:c r="K1813" s="3" t="b">
        <x:v>1</x:v>
      </x:c>
      <x:c r="L1813" s="2" t="n">
        <x:v>29</x:v>
      </x:c>
    </x:row>
    <x:row r="1814" ht="22" customHeight="1">
      <x:c r="A1814" s="2" t="str">
        <x:v>2026-03</x:v>
      </x:c>
      <x:c r="B1814" s="2" t="str">
        <x:v>642</x:v>
      </x:c>
      <x:c r="C1814" s="2" t="str">
        <x:v>罗马尼亚</x:v>
      </x:c>
      <x:c r="D1814" s="2" t="str">
        <x:v>8481</x:v>
      </x:c>
      <x:c r="E1814" s="2" t="str">
        <x:v>总类（含零件及龙头）</x:v>
      </x:c>
      <x:c r="F1814" s="2" t="str">
        <x:v>世界</x:v>
      </x:c>
      <x:c r="G1814" s="8" t="n">
        <x:v>82247770.43</x:v>
      </x:c>
      <x:c r="H1814" s="8" t="n">
        <x:v>82247770.43</x:v>
      </x:c>
      <x:c r="I1814" s="8" t="n">
        <x:v>78932601.34</x:v>
      </x:c>
      <x:c r="J1814" s="8" t="n">
        <x:v>3817303.912</x:v>
      </x:c>
      <x:c r="K1814" s="3" t="b">
        <x:v>1</x:v>
      </x:c>
      <x:c r="L1814" s="2" t="n">
        <x:v>29</x:v>
      </x:c>
    </x:row>
    <x:row r="1815" ht="22" customHeight="1">
      <x:c r="A1815" s="2" t="str">
        <x:v>2026-03</x:v>
      </x:c>
      <x:c r="B1815" s="2" t="str">
        <x:v>682</x:v>
      </x:c>
      <x:c r="C1815" s="2" t="str">
        <x:v>沙特阿拉伯</x:v>
      </x:c>
      <x:c r="D1815" s="2" t="str">
        <x:v>8481</x:v>
      </x:c>
      <x:c r="E1815" s="2" t="str">
        <x:v>总类（含零件及龙头）</x:v>
      </x:c>
      <x:c r="F1815" s="2" t="str">
        <x:v>世界</x:v>
      </x:c>
      <x:c r="G1815" s="8" t="n">
        <x:v>176899943.604</x:v>
      </x:c>
      <x:c r="H1815" s="8" t="n">
        <x:v>176899943.604</x:v>
      </x:c>
      <x:c r="I1815" s="8"/>
      <x:c r="J1815" s="8" t="n">
        <x:v>9632644.874</x:v>
      </x:c>
      <x:c r="K1815" s="3" t="b">
        <x:v>0</x:v>
      </x:c>
      <x:c r="L1815" s="2" t="n">
        <x:v>29</x:v>
      </x:c>
    </x:row>
    <x:row r="1816" ht="22" customHeight="1">
      <x:c r="A1816" s="2" t="str">
        <x:v>2026-03</x:v>
      </x:c>
      <x:c r="B1816" s="2" t="str">
        <x:v>688</x:v>
      </x:c>
      <x:c r="C1816" s="2" t="str">
        <x:v>塞尔维亚</x:v>
      </x:c>
      <x:c r="D1816" s="2" t="str">
        <x:v>8481</x:v>
      </x:c>
      <x:c r="E1816" s="2" t="str">
        <x:v>总类（含零件及龙头）</x:v>
      </x:c>
      <x:c r="F1816" s="2" t="str">
        <x:v>世界</x:v>
      </x:c>
      <x:c r="G1816" s="8" t="n">
        <x:v>19621512</x:v>
      </x:c>
      <x:c r="H1816" s="8" t="n">
        <x:v>19621512</x:v>
      </x:c>
      <x:c r="I1816" s="8" t="n">
        <x:v>19371196</x:v>
      </x:c>
      <x:c r="J1816" s="8" t="n">
        <x:v>816569.68</x:v>
      </x:c>
      <x:c r="K1816" s="3" t="b">
        <x:v>1</x:v>
      </x:c>
      <x:c r="L1816" s="2" t="n">
        <x:v>29</x:v>
      </x:c>
    </x:row>
    <x:row r="1817" ht="22" customHeight="1">
      <x:c r="A1817" s="2" t="str">
        <x:v>2026-03</x:v>
      </x:c>
      <x:c r="B1817" s="2" t="str">
        <x:v>699</x:v>
      </x:c>
      <x:c r="C1817" s="2" t="str">
        <x:v>印度</x:v>
      </x:c>
      <x:c r="D1817" s="2" t="str">
        <x:v>8481</x:v>
      </x:c>
      <x:c r="E1817" s="2" t="str">
        <x:v>总类（含零件及龙头）</x:v>
      </x:c>
      <x:c r="F1817" s="2" t="str">
        <x:v>世界</x:v>
      </x:c>
      <x:c r="G1817" s="8" t="n">
        <x:v>192313852.597</x:v>
      </x:c>
      <x:c r="H1817" s="8" t="n">
        <x:v>192313852.597</x:v>
      </x:c>
      <x:c r="I1817" s="8"/>
      <x:c r="J1817" s="8" t="n">
        <x:v>7919588.388</x:v>
      </x:c>
      <x:c r="K1817" s="3" t="b">
        <x:v>1</x:v>
      </x:c>
      <x:c r="L1817" s="2" t="n">
        <x:v>29</x:v>
      </x:c>
    </x:row>
    <x:row r="1818" ht="22" customHeight="1">
      <x:c r="A1818" s="2" t="str">
        <x:v>2026-03</x:v>
      </x:c>
      <x:c r="B1818" s="2" t="str">
        <x:v>702</x:v>
      </x:c>
      <x:c r="C1818" s="2" t="str">
        <x:v>新加坡</x:v>
      </x:c>
      <x:c r="D1818" s="2" t="str">
        <x:v>8481</x:v>
      </x:c>
      <x:c r="E1818" s="2" t="str">
        <x:v>总类（含零件及龙头）</x:v>
      </x:c>
      <x:c r="F1818" s="2" t="str">
        <x:v>世界</x:v>
      </x:c>
      <x:c r="G1818" s="8" t="n">
        <x:v>217862192.496</x:v>
      </x:c>
      <x:c r="H1818" s="8" t="n">
        <x:v>217862192.496</x:v>
      </x:c>
      <x:c r="I1818" s="8"/>
      <x:c r="J1818" s="8"/>
      <x:c r="K1818" s="3" t="b">
        <x:v>0</x:v>
      </x:c>
      <x:c r="L1818" s="2" t="n">
        <x:v>29</x:v>
      </x:c>
    </x:row>
    <x:row r="1819" ht="22" customHeight="1">
      <x:c r="A1819" s="2" t="str">
        <x:v>2026-03</x:v>
      </x:c>
      <x:c r="B1819" s="2" t="str">
        <x:v>703</x:v>
      </x:c>
      <x:c r="C1819" s="2" t="str">
        <x:v>斯洛伐克</x:v>
      </x:c>
      <x:c r="D1819" s="2" t="str">
        <x:v>8481</x:v>
      </x:c>
      <x:c r="E1819" s="2" t="str">
        <x:v>总类（含零件及龙头）</x:v>
      </x:c>
      <x:c r="F1819" s="2" t="str">
        <x:v>世界</x:v>
      </x:c>
      <x:c r="G1819" s="8" t="n">
        <x:v>37881529.946</x:v>
      </x:c>
      <x:c r="H1819" s="8" t="n">
        <x:v>37881529.946</x:v>
      </x:c>
      <x:c r="I1819" s="8" t="n">
        <x:v>37075494.451</x:v>
      </x:c>
      <x:c r="J1819" s="8" t="n">
        <x:v>1447991.886</x:v>
      </x:c>
      <x:c r="K1819" s="3" t="b">
        <x:v>1</x:v>
      </x:c>
      <x:c r="L1819" s="2" t="n">
        <x:v>29</x:v>
      </x:c>
    </x:row>
    <x:row r="1820" ht="22" customHeight="1">
      <x:c r="A1820" s="2" t="str">
        <x:v>2026-03</x:v>
      </x:c>
      <x:c r="B1820" s="2" t="str">
        <x:v>705</x:v>
      </x:c>
      <x:c r="C1820" s="2" t="str">
        <x:v>斯洛文尼亚</x:v>
      </x:c>
      <x:c r="D1820" s="2" t="str">
        <x:v>8481</x:v>
      </x:c>
      <x:c r="E1820" s="2" t="str">
        <x:v>总类（含零件及龙头）</x:v>
      </x:c>
      <x:c r="F1820" s="2" t="str">
        <x:v>世界</x:v>
      </x:c>
      <x:c r="G1820" s="8" t="n">
        <x:v>24565263.433</x:v>
      </x:c>
      <x:c r="H1820" s="8" t="n">
        <x:v>24565263.433</x:v>
      </x:c>
      <x:c r="I1820" s="8"/>
      <x:c r="J1820" s="8" t="n">
        <x:v>898763.899</x:v>
      </x:c>
      <x:c r="K1820" s="3" t="b">
        <x:v>0</x:v>
      </x:c>
      <x:c r="L1820" s="2" t="n">
        <x:v>29</x:v>
      </x:c>
    </x:row>
    <x:row r="1821" ht="22" customHeight="1">
      <x:c r="A1821" s="2" t="str">
        <x:v>2026-03</x:v>
      </x:c>
      <x:c r="B1821" s="2" t="str">
        <x:v>710</x:v>
      </x:c>
      <x:c r="C1821" s="2" t="str">
        <x:v>南非</x:v>
      </x:c>
      <x:c r="D1821" s="2" t="str">
        <x:v>8481</x:v>
      </x:c>
      <x:c r="E1821" s="2" t="str">
        <x:v>总类（含零件及龙头）</x:v>
      </x:c>
      <x:c r="F1821" s="2" t="str">
        <x:v>世界</x:v>
      </x:c>
      <x:c r="G1821" s="8" t="n">
        <x:v>47111733.62</x:v>
      </x:c>
      <x:c r="H1821" s="8"/>
      <x:c r="I1821" s="8" t="n">
        <x:v>47111733.62</x:v>
      </x:c>
      <x:c r="J1821" s="8" t="n">
        <x:v>2818717.25</x:v>
      </x:c>
      <x:c r="K1821" s="3" t="b">
        <x:v>0</x:v>
      </x:c>
      <x:c r="L1821" s="2" t="n">
        <x:v>29</x:v>
      </x:c>
    </x:row>
    <x:row r="1822" ht="22" customHeight="1">
      <x:c r="A1822" s="2" t="str">
        <x:v>2026-03</x:v>
      </x:c>
      <x:c r="B1822" s="2" t="str">
        <x:v>724</x:v>
      </x:c>
      <x:c r="C1822" s="2" t="str">
        <x:v>西班牙</x:v>
      </x:c>
      <x:c r="D1822" s="2" t="str">
        <x:v>8481</x:v>
      </x:c>
      <x:c r="E1822" s="2" t="str">
        <x:v>总类（含零件及龙头）</x:v>
      </x:c>
      <x:c r="F1822" s="2" t="str">
        <x:v>世界</x:v>
      </x:c>
      <x:c r="G1822" s="8" t="n">
        <x:v>183318449.035</x:v>
      </x:c>
      <x:c r="H1822" s="8" t="n">
        <x:v>183318449.035</x:v>
      </x:c>
      <x:c r="I1822" s="8"/>
      <x:c r="J1822" s="8" t="n">
        <x:v>9864924.262</x:v>
      </x:c>
      <x:c r="K1822" s="3" t="b">
        <x:v>1</x:v>
      </x:c>
      <x:c r="L1822" s="2" t="n">
        <x:v>29</x:v>
      </x:c>
    </x:row>
    <x:row r="1823" ht="22" customHeight="1">
      <x:c r="A1823" s="2" t="str">
        <x:v>2026-03</x:v>
      </x:c>
      <x:c r="B1823" s="2" t="str">
        <x:v>728</x:v>
      </x:c>
      <x:c r="C1823" s="2" t="str">
        <x:v>South Sudan</x:v>
      </x:c>
      <x:c r="D1823" s="2" t="str">
        <x:v>8481</x:v>
      </x:c>
      <x:c r="E1823" s="2" t="str">
        <x:v>总类（含零件及龙头）</x:v>
      </x:c>
      <x:c r="F1823" s="2" t="str">
        <x:v>世界</x:v>
      </x:c>
      <x:c r="G1823" s="8" t="n">
        <x:v>12062.795</x:v>
      </x:c>
      <x:c r="H1823" s="8" t="n">
        <x:v>12062.795</x:v>
      </x:c>
      <x:c r="I1823" s="8"/>
      <x:c r="J1823" s="8" t="n">
        <x:v>320.52</x:v>
      </x:c>
      <x:c r="K1823" s="3" t="b">
        <x:v>1</x:v>
      </x:c>
      <x:c r="L1823" s="2" t="n">
        <x:v>29</x:v>
      </x:c>
    </x:row>
    <x:row r="1824" ht="22" customHeight="1">
      <x:c r="A1824" s="2" t="str">
        <x:v>2026-03</x:v>
      </x:c>
      <x:c r="B1824" s="2" t="str">
        <x:v>752</x:v>
      </x:c>
      <x:c r="C1824" s="2" t="str">
        <x:v>瑞典</x:v>
      </x:c>
      <x:c r="D1824" s="2" t="str">
        <x:v>8481</x:v>
      </x:c>
      <x:c r="E1824" s="2" t="str">
        <x:v>总类（含零件及龙头）</x:v>
      </x:c>
      <x:c r="F1824" s="2" t="str">
        <x:v>世界</x:v>
      </x:c>
      <x:c r="G1824" s="8" t="n">
        <x:v>103588123.227</x:v>
      </x:c>
      <x:c r="H1824" s="8" t="n">
        <x:v>103588123.227</x:v>
      </x:c>
      <x:c r="I1824" s="8"/>
      <x:c r="J1824" s="8" t="n">
        <x:v>2934300.586</x:v>
      </x:c>
      <x:c r="K1824" s="3" t="b">
        <x:v>1</x:v>
      </x:c>
      <x:c r="L1824" s="2" t="n">
        <x:v>29</x:v>
      </x:c>
    </x:row>
    <x:row r="1825" ht="22" customHeight="1">
      <x:c r="A1825" s="2" t="str">
        <x:v>2026-03</x:v>
      </x:c>
      <x:c r="B1825" s="2" t="str">
        <x:v>757</x:v>
      </x:c>
      <x:c r="C1825" s="2" t="str">
        <x:v>瑞士</x:v>
      </x:c>
      <x:c r="D1825" s="2" t="str">
        <x:v>8481</x:v>
      </x:c>
      <x:c r="E1825" s="2" t="str">
        <x:v>总类（含零件及龙头）</x:v>
      </x:c>
      <x:c r="F1825" s="2" t="str">
        <x:v>世界</x:v>
      </x:c>
      <x:c r="G1825" s="8" t="n">
        <x:v>127816373.062</x:v>
      </x:c>
      <x:c r="H1825" s="8" t="n">
        <x:v>127816373.062</x:v>
      </x:c>
      <x:c r="I1825" s="8"/>
      <x:c r="J1825" s="8" t="n">
        <x:v>2534055.162</x:v>
      </x:c>
      <x:c r="K1825" s="3" t="b">
        <x:v>1</x:v>
      </x:c>
      <x:c r="L1825" s="2" t="n">
        <x:v>29</x:v>
      </x:c>
    </x:row>
    <x:row r="1826" ht="22" customHeight="1">
      <x:c r="A1826" s="2" t="str">
        <x:v>2026-03</x:v>
      </x:c>
      <x:c r="B1826" s="2" t="str">
        <x:v>764</x:v>
      </x:c>
      <x:c r="C1826" s="2" t="str">
        <x:v>泰国</x:v>
      </x:c>
      <x:c r="D1826" s="2" t="str">
        <x:v>8481</x:v>
      </x:c>
      <x:c r="E1826" s="2" t="str">
        <x:v>总类（含零件及龙头）</x:v>
      </x:c>
      <x:c r="F1826" s="2" t="str">
        <x:v>世界</x:v>
      </x:c>
      <x:c r="G1826" s="8" t="n">
        <x:v>119435425.813</x:v>
      </x:c>
      <x:c r="H1826" s="8" t="n">
        <x:v>119435425.813</x:v>
      </x:c>
      <x:c r="I1826" s="8"/>
      <x:c r="J1826" s="8" t="n">
        <x:v>5893829.985</x:v>
      </x:c>
      <x:c r="K1826" s="3" t="b">
        <x:v>1</x:v>
      </x:c>
      <x:c r="L1826" s="2" t="n">
        <x:v>29</x:v>
      </x:c>
    </x:row>
    <x:row r="1827" ht="22" customHeight="1">
      <x:c r="A1827" s="2" t="str">
        <x:v>2026-03</x:v>
      </x:c>
      <x:c r="B1827" s="2" t="str">
        <x:v>768</x:v>
      </x:c>
      <x:c r="C1827" s="2" t="str">
        <x:v>Togo</x:v>
      </x:c>
      <x:c r="D1827" s="2" t="str">
        <x:v>8481</x:v>
      </x:c>
      <x:c r="E1827" s="2" t="str">
        <x:v>总类（含零件及龙头）</x:v>
      </x:c>
      <x:c r="F1827" s="2" t="str">
        <x:v>世界</x:v>
      </x:c>
      <x:c r="G1827" s="8" t="n">
        <x:v>406456.052</x:v>
      </x:c>
      <x:c r="H1827" s="8" t="n">
        <x:v>406456.052</x:v>
      </x:c>
      <x:c r="I1827" s="8"/>
      <x:c r="J1827" s="8" t="n">
        <x:v>11989</x:v>
      </x:c>
      <x:c r="K1827" s="3" t="b">
        <x:v>0</x:v>
      </x:c>
      <x:c r="L1827" s="2" t="n">
        <x:v>29</x:v>
      </x:c>
    </x:row>
    <x:row r="1828" ht="22" customHeight="1">
      <x:c r="A1828" s="2" t="str">
        <x:v>2026-03</x:v>
      </x:c>
      <x:c r="B1828" s="2" t="str">
        <x:v>776</x:v>
      </x:c>
      <x:c r="C1828" s="2" t="str">
        <x:v>Tonga</x:v>
      </x:c>
      <x:c r="D1828" s="2" t="str">
        <x:v>8481</x:v>
      </x:c>
      <x:c r="E1828" s="2" t="str">
        <x:v>总类（含零件及龙头）</x:v>
      </x:c>
      <x:c r="F1828" s="2" t="str">
        <x:v>世界</x:v>
      </x:c>
      <x:c r="G1828" s="8" t="n">
        <x:v>54258.628</x:v>
      </x:c>
      <x:c r="H1828" s="8" t="n">
        <x:v>54258.628</x:v>
      </x:c>
      <x:c r="I1828" s="8"/>
      <x:c r="J1828" s="8" t="n">
        <x:v>1415.913</x:v>
      </x:c>
      <x:c r="K1828" s="3" t="b">
        <x:v>1</x:v>
      </x:c>
      <x:c r="L1828" s="2" t="n">
        <x:v>29</x:v>
      </x:c>
    </x:row>
    <x:row r="1829" ht="22" customHeight="1">
      <x:c r="A1829" s="2" t="str">
        <x:v>2026-03</x:v>
      </x:c>
      <x:c r="B1829" s="2" t="str">
        <x:v>807</x:v>
      </x:c>
      <x:c r="C1829" s="2" t="str">
        <x:v>北马其顿</x:v>
      </x:c>
      <x:c r="D1829" s="2" t="str">
        <x:v>8481</x:v>
      </x:c>
      <x:c r="E1829" s="2" t="str">
        <x:v>总类（含零件及龙头）</x:v>
      </x:c>
      <x:c r="F1829" s="2" t="str">
        <x:v>世界</x:v>
      </x:c>
      <x:c r="G1829" s="8" t="n">
        <x:v>3182665.513</x:v>
      </x:c>
      <x:c r="H1829" s="8" t="n">
        <x:v>3182665.513</x:v>
      </x:c>
      <x:c r="I1829" s="8"/>
      <x:c r="J1829" s="8" t="n">
        <x:v>116846.652</x:v>
      </x:c>
      <x:c r="K1829" s="3" t="b">
        <x:v>1</x:v>
      </x:c>
      <x:c r="L1829" s="2" t="n">
        <x:v>29</x:v>
      </x:c>
    </x:row>
    <x:row r="1830" ht="22" customHeight="1">
      <x:c r="A1830" s="2" t="str">
        <x:v>2026-03</x:v>
      </x:c>
      <x:c r="B1830" s="2" t="str">
        <x:v>818</x:v>
      </x:c>
      <x:c r="C1830" s="2" t="str">
        <x:v>埃及</x:v>
      </x:c>
      <x:c r="D1830" s="2" t="str">
        <x:v>8481</x:v>
      </x:c>
      <x:c r="E1830" s="2" t="str">
        <x:v>总类（含零件及龙头）</x:v>
      </x:c>
      <x:c r="F1830" s="2" t="str">
        <x:v>世界</x:v>
      </x:c>
      <x:c r="G1830" s="8" t="n">
        <x:v>29341429.205</x:v>
      </x:c>
      <x:c r="H1830" s="8" t="n">
        <x:v>29341429.205</x:v>
      </x:c>
      <x:c r="I1830" s="8"/>
      <x:c r="J1830" s="8"/>
      <x:c r="K1830" s="3" t="b">
        <x:v>0</x:v>
      </x:c>
      <x:c r="L1830" s="2" t="n">
        <x:v>29</x:v>
      </x:c>
    </x:row>
    <x:row r="1831" ht="22" customHeight="1">
      <x:c r="A1831" s="2" t="str">
        <x:v>2026-03</x:v>
      </x:c>
      <x:c r="B1831" s="2" t="str">
        <x:v>826</x:v>
      </x:c>
      <x:c r="C1831" s="2" t="str">
        <x:v>英国</x:v>
      </x:c>
      <x:c r="D1831" s="2" t="str">
        <x:v>8481</x:v>
      </x:c>
      <x:c r="E1831" s="2" t="str">
        <x:v>总类（含零件及龙头）</x:v>
      </x:c>
      <x:c r="F1831" s="2" t="str">
        <x:v>世界</x:v>
      </x:c>
      <x:c r="G1831" s="8" t="n">
        <x:v>414155784.133</x:v>
      </x:c>
      <x:c r="H1831" s="8" t="n">
        <x:v>414155784.133</x:v>
      </x:c>
      <x:c r="I1831" s="8"/>
      <x:c r="J1831" s="8" t="n">
        <x:v>12146358.292</x:v>
      </x:c>
      <x:c r="K1831" s="3" t="b">
        <x:v>1</x:v>
      </x:c>
      <x:c r="L1831" s="2" t="n">
        <x:v>29</x:v>
      </x:c>
    </x:row>
    <x:row r="1832" ht="22" customHeight="1">
      <x:c r="A1832" s="2" t="str">
        <x:v>2026-03</x:v>
      </x:c>
      <x:c r="B1832" s="2" t="str">
        <x:v>842</x:v>
      </x:c>
      <x:c r="C1832" s="2" t="str">
        <x:v>美国</x:v>
      </x:c>
      <x:c r="D1832" s="2" t="str">
        <x:v>8481</x:v>
      </x:c>
      <x:c r="E1832" s="2" t="str">
        <x:v>总类（含零件及龙头）</x:v>
      </x:c>
      <x:c r="F1832" s="2" t="str">
        <x:v>世界</x:v>
      </x:c>
      <x:c r="G1832" s="8" t="n">
        <x:v>1702641532</x:v>
      </x:c>
      <x:c r="H1832" s="8" t="n">
        <x:v>1702641532</x:v>
      </x:c>
      <x:c r="I1832" s="8" t="n">
        <x:v>1663928549</x:v>
      </x:c>
      <x:c r="J1832" s="8"/>
      <x:c r="K1832" s="3" t="b">
        <x:v>0</x:v>
      </x:c>
      <x:c r="L1832" s="2" t="n">
        <x:v>29</x:v>
      </x:c>
    </x:row>
    <x:row r="1833" ht="22" customHeight="1">
      <x:c r="A1833" s="2" t="str">
        <x:v>2026-03</x:v>
      </x:c>
      <x:c r="B1833" s="2" t="str">
        <x:v>860</x:v>
      </x:c>
      <x:c r="C1833" s="2" t="str">
        <x:v>Uzbekistan</x:v>
      </x:c>
      <x:c r="D1833" s="2" t="str">
        <x:v>8481</x:v>
      </x:c>
      <x:c r="E1833" s="2" t="str">
        <x:v>总类（含零件及龙头）</x:v>
      </x:c>
      <x:c r="F1833" s="2" t="str">
        <x:v>世界</x:v>
      </x:c>
      <x:c r="G1833" s="8" t="n">
        <x:v>16336999</x:v>
      </x:c>
      <x:c r="H1833" s="8"/>
      <x:c r="I1833" s="8" t="n">
        <x:v>16336999</x:v>
      </x:c>
      <x:c r="J1833" s="8" t="n">
        <x:v>2189906.049</x:v>
      </x:c>
      <x:c r="K1833" s="3" t="b">
        <x:v>0</x:v>
      </x:c>
      <x:c r="L1833" s="2" t="n">
        <x:v>29</x:v>
      </x:c>
    </x:row>
    <x:row r="1834" ht="22" customHeight="1">
      <x:c r="A1834" s="2" t="str">
        <x:v>2026-03</x:v>
      </x:c>
      <x:c r="B1834" s="2" t="str">
        <x:v>20</x:v>
      </x:c>
      <x:c r="C1834" s="2" t="str">
        <x:v>Andorra</x:v>
      </x:c>
      <x:c r="D1834" s="2" t="str">
        <x:v>8481</x:v>
      </x:c>
      <x:c r="E1834" s="2" t="str">
        <x:v>总类（含零件及龙头）</x:v>
      </x:c>
      <x:c r="F1834" s="2" t="str">
        <x:v>中国</x:v>
      </x:c>
      <x:c r="G1834" s="8" t="n">
        <x:v>1286.395</x:v>
      </x:c>
      <x:c r="H1834" s="8" t="n">
        <x:v>1286.395</x:v>
      </x:c>
      <x:c r="I1834" s="8"/>
      <x:c r="J1834" s="8" t="n">
        <x:v>90.56</x:v>
      </x:c>
      <x:c r="K1834" s="3" t="b">
        <x:v>0</x:v>
      </x:c>
      <x:c r="L1834" s="2" t="n">
        <x:v>30</x:v>
      </x:c>
    </x:row>
    <x:row r="1835" ht="22" customHeight="1">
      <x:c r="A1835" s="2" t="str">
        <x:v>2026-03</x:v>
      </x:c>
      <x:c r="B1835" s="2" t="str">
        <x:v>24</x:v>
      </x:c>
      <x:c r="C1835" s="2" t="str">
        <x:v>安哥拉</x:v>
      </x:c>
      <x:c r="D1835" s="2" t="str">
        <x:v>8481</x:v>
      </x:c>
      <x:c r="E1835" s="2" t="str">
        <x:v>总类（含零件及龙头）</x:v>
      </x:c>
      <x:c r="F1835" s="2" t="str">
        <x:v>中国</x:v>
      </x:c>
      <x:c r="G1835" s="8" t="n">
        <x:v>1617888.69</x:v>
      </x:c>
      <x:c r="H1835" s="8" t="n">
        <x:v>1617888.69</x:v>
      </x:c>
      <x:c r="I1835" s="8" t="n">
        <x:v>1446656.48</x:v>
      </x:c>
      <x:c r="J1835" s="8" t="n">
        <x:v>373299.662</x:v>
      </x:c>
      <x:c r="K1835" s="3" t="b">
        <x:v>1</x:v>
      </x:c>
      <x:c r="L1835" s="2" t="n">
        <x:v>30</x:v>
      </x:c>
    </x:row>
    <x:row r="1836" ht="22" customHeight="1">
      <x:c r="A1836" s="2" t="str">
        <x:v>2026-03</x:v>
      </x:c>
      <x:c r="B1836" s="2" t="str">
        <x:v>31</x:v>
      </x:c>
      <x:c r="C1836" s="2" t="str">
        <x:v>阿塞拜疆</x:v>
      </x:c>
      <x:c r="D1836" s="2" t="str">
        <x:v>8481</x:v>
      </x:c>
      <x:c r="E1836" s="2" t="str">
        <x:v>总类（含零件及龙头）</x:v>
      </x:c>
      <x:c r="F1836" s="2" t="str">
        <x:v>中国</x:v>
      </x:c>
      <x:c r="G1836" s="8" t="n">
        <x:v>2099701.87</x:v>
      </x:c>
      <x:c r="H1836" s="8" t="n">
        <x:v>2099701.87</x:v>
      </x:c>
      <x:c r="I1836" s="8"/>
      <x:c r="J1836" s="8" t="n">
        <x:v>313490.95</x:v>
      </x:c>
      <x:c r="K1836" s="3" t="b">
        <x:v>0</x:v>
      </x:c>
      <x:c r="L1836" s="2" t="n">
        <x:v>30</x:v>
      </x:c>
    </x:row>
    <x:row r="1837" ht="22" customHeight="1">
      <x:c r="A1837" s="2" t="str">
        <x:v>2026-03</x:v>
      </x:c>
      <x:c r="B1837" s="2" t="str">
        <x:v>32</x:v>
      </x:c>
      <x:c r="C1837" s="2" t="str">
        <x:v>阿根廷</x:v>
      </x:c>
      <x:c r="D1837" s="2" t="str">
        <x:v>8481</x:v>
      </x:c>
      <x:c r="E1837" s="2" t="str">
        <x:v>总类（含零件及龙头）</x:v>
      </x:c>
      <x:c r="F1837" s="2" t="str">
        <x:v>中国</x:v>
      </x:c>
      <x:c r="G1837" s="8" t="n">
        <x:v>18627608</x:v>
      </x:c>
      <x:c r="H1837" s="8" t="n">
        <x:v>18627608</x:v>
      </x:c>
      <x:c r="I1837" s="8" t="n">
        <x:v>18032030.57</x:v>
      </x:c>
      <x:c r="J1837" s="8" t="n">
        <x:v>1918161.05</x:v>
      </x:c>
      <x:c r="K1837" s="3" t="b">
        <x:v>0</x:v>
      </x:c>
      <x:c r="L1837" s="2" t="n">
        <x:v>30</x:v>
      </x:c>
    </x:row>
    <x:row r="1838" ht="22" customHeight="1">
      <x:c r="A1838" s="2" t="str">
        <x:v>2026-03</x:v>
      </x:c>
      <x:c r="B1838" s="2" t="str">
        <x:v>36</x:v>
      </x:c>
      <x:c r="C1838" s="2" t="str">
        <x:v>澳大利亚</x:v>
      </x:c>
      <x:c r="D1838" s="2" t="str">
        <x:v>8481</x:v>
      </x:c>
      <x:c r="E1838" s="2" t="str">
        <x:v>总类（含零件及龙头）</x:v>
      </x:c>
      <x:c r="F1838" s="2" t="str">
        <x:v>中国</x:v>
      </x:c>
      <x:c r="G1838" s="8" t="n">
        <x:v>41268306.447</x:v>
      </x:c>
      <x:c r="H1838" s="8" t="n">
        <x:v>41268306.447</x:v>
      </x:c>
      <x:c r="I1838" s="8" t="n">
        <x:v>40106261.788</x:v>
      </x:c>
      <x:c r="J1838" s="8" t="n">
        <x:v>0</x:v>
      </x:c>
      <x:c r="K1838" s="3" t="b">
        <x:v>1</x:v>
      </x:c>
      <x:c r="L1838" s="2" t="n">
        <x:v>30</x:v>
      </x:c>
    </x:row>
    <x:row r="1839" ht="22" customHeight="1">
      <x:c r="A1839" s="2" t="str">
        <x:v>2026-03</x:v>
      </x:c>
      <x:c r="B1839" s="2" t="str">
        <x:v>51</x:v>
      </x:c>
      <x:c r="C1839" s="2" t="str">
        <x:v>亚美尼亚</x:v>
      </x:c>
      <x:c r="D1839" s="2" t="str">
        <x:v>8481</x:v>
      </x:c>
      <x:c r="E1839" s="2" t="str">
        <x:v>总类（含零件及龙头）</x:v>
      </x:c>
      <x:c r="F1839" s="2" t="str">
        <x:v>中国</x:v>
      </x:c>
      <x:c r="G1839" s="8" t="n">
        <x:v>834376.82</x:v>
      </x:c>
      <x:c r="H1839" s="8" t="n">
        <x:v>834376.82</x:v>
      </x:c>
      <x:c r="I1839" s="8"/>
      <x:c r="J1839" s="8" t="n">
        <x:v>69614.831</x:v>
      </x:c>
      <x:c r="K1839" s="3" t="b">
        <x:v>0</x:v>
      </x:c>
      <x:c r="L1839" s="2" t="n">
        <x:v>30</x:v>
      </x:c>
    </x:row>
    <x:row r="1840" ht="22" customHeight="1">
      <x:c r="A1840" s="2" t="str">
        <x:v>2026-03</x:v>
      </x:c>
      <x:c r="B1840" s="2" t="str">
        <x:v>52</x:v>
      </x:c>
      <x:c r="C1840" s="2" t="str">
        <x:v>巴巴多斯</x:v>
      </x:c>
      <x:c r="D1840" s="2" t="str">
        <x:v>8481</x:v>
      </x:c>
      <x:c r="E1840" s="2" t="str">
        <x:v>总类（含零件及龙头）</x:v>
      </x:c>
      <x:c r="F1840" s="2" t="str">
        <x:v>中国</x:v>
      </x:c>
      <x:c r="G1840" s="8" t="n">
        <x:v>1291068.5</x:v>
      </x:c>
      <x:c r="H1840" s="8" t="n">
        <x:v>1291068.5</x:v>
      </x:c>
      <x:c r="I1840" s="8"/>
      <x:c r="J1840" s="8" t="n">
        <x:v>10877</x:v>
      </x:c>
      <x:c r="K1840" s="3" t="b">
        <x:v>0</x:v>
      </x:c>
      <x:c r="L1840" s="2" t="n">
        <x:v>30</x:v>
      </x:c>
    </x:row>
    <x:row r="1841" ht="22" customHeight="1">
      <x:c r="A1841" s="2" t="str">
        <x:v>2026-03</x:v>
      </x:c>
      <x:c r="B1841" s="2" t="str">
        <x:v>56</x:v>
      </x:c>
      <x:c r="C1841" s="2" t="str">
        <x:v>比利时</x:v>
      </x:c>
      <x:c r="D1841" s="2" t="str">
        <x:v>8481</x:v>
      </x:c>
      <x:c r="E1841" s="2" t="str">
        <x:v>总类（含零件及龙头）</x:v>
      </x:c>
      <x:c r="F1841" s="2" t="str">
        <x:v>中国</x:v>
      </x:c>
      <x:c r="G1841" s="8" t="n">
        <x:v>5855458.686</x:v>
      </x:c>
      <x:c r="H1841" s="8" t="n">
        <x:v>5855458.686</x:v>
      </x:c>
      <x:c r="I1841" s="8"/>
      <x:c r="J1841" s="8" t="n">
        <x:v>372517.921</x:v>
      </x:c>
      <x:c r="K1841" s="3" t="b">
        <x:v>1</x:v>
      </x:c>
      <x:c r="L1841" s="2" t="n">
        <x:v>30</x:v>
      </x:c>
    </x:row>
    <x:row r="1842" ht="22" customHeight="1">
      <x:c r="A1842" s="2" t="str">
        <x:v>2026-03</x:v>
      </x:c>
      <x:c r="B1842" s="2" t="str">
        <x:v>60</x:v>
      </x:c>
      <x:c r="C1842" s="2" t="str">
        <x:v>Bermuda</x:v>
      </x:c>
      <x:c r="D1842" s="2" t="str">
        <x:v>8481</x:v>
      </x:c>
      <x:c r="E1842" s="2" t="str">
        <x:v>总类（含零件及龙头）</x:v>
      </x:c>
      <x:c r="F1842" s="2" t="str">
        <x:v>中国</x:v>
      </x:c>
      <x:c r="G1842" s="8" t="n">
        <x:v>2609.39</x:v>
      </x:c>
      <x:c r="H1842" s="8"/>
      <x:c r="I1842" s="8" t="n">
        <x:v>2609.39</x:v>
      </x:c>
      <x:c r="J1842" s="8" t="n">
        <x:v>142</x:v>
      </x:c>
      <x:c r="K1842" s="3" t="b">
        <x:v>0</x:v>
      </x:c>
      <x:c r="L1842" s="2" t="n">
        <x:v>30</x:v>
      </x:c>
    </x:row>
    <x:row r="1843" ht="22" customHeight="1">
      <x:c r="A1843" s="2" t="str">
        <x:v>2026-03</x:v>
      </x:c>
      <x:c r="B1843" s="2" t="str">
        <x:v>68</x:v>
      </x:c>
      <x:c r="C1843" s="2" t="str">
        <x:v>玻利维亚</x:v>
      </x:c>
      <x:c r="D1843" s="2" t="str">
        <x:v>8481</x:v>
      </x:c>
      <x:c r="E1843" s="2" t="str">
        <x:v>总类（含零件及龙头）</x:v>
      </x:c>
      <x:c r="F1843" s="2" t="str">
        <x:v>中国</x:v>
      </x:c>
      <x:c r="G1843" s="8" t="n">
        <x:v>1211483</x:v>
      </x:c>
      <x:c r="H1843" s="8" t="n">
        <x:v>1211483</x:v>
      </x:c>
      <x:c r="I1843" s="8" t="n">
        <x:v>1128185</x:v>
      </x:c>
      <x:c r="J1843" s="8" t="n">
        <x:v>30933.319</x:v>
      </x:c>
      <x:c r="K1843" s="3" t="b">
        <x:v>1</x:v>
      </x:c>
      <x:c r="L1843" s="2" t="n">
        <x:v>30</x:v>
      </x:c>
    </x:row>
    <x:row r="1844" ht="22" customHeight="1">
      <x:c r="A1844" s="2" t="str">
        <x:v>2026-03</x:v>
      </x:c>
      <x:c r="B1844" s="2" t="str">
        <x:v>70</x:v>
      </x:c>
      <x:c r="C1844" s="2" t="str">
        <x:v>波黑</x:v>
      </x:c>
      <x:c r="D1844" s="2" t="str">
        <x:v>8481</x:v>
      </x:c>
      <x:c r="E1844" s="2" t="str">
        <x:v>总类（含零件及龙头）</x:v>
      </x:c>
      <x:c r="F1844" s="2" t="str">
        <x:v>中国</x:v>
      </x:c>
      <x:c r="G1844" s="8" t="n">
        <x:v>778605.755</x:v>
      </x:c>
      <x:c r="H1844" s="8" t="n">
        <x:v>778605.755</x:v>
      </x:c>
      <x:c r="I1844" s="8"/>
      <x:c r="J1844" s="8" t="n">
        <x:v>77883.94</x:v>
      </x:c>
      <x:c r="K1844" s="3" t="b">
        <x:v>0</x:v>
      </x:c>
      <x:c r="L1844" s="2" t="n">
        <x:v>30</x:v>
      </x:c>
    </x:row>
    <x:row r="1845" ht="22" customHeight="1">
      <x:c r="A1845" s="2" t="str">
        <x:v>2026-03</x:v>
      </x:c>
      <x:c r="B1845" s="2" t="str">
        <x:v>76</x:v>
      </x:c>
      <x:c r="C1845" s="2" t="str">
        <x:v>巴西</x:v>
      </x:c>
      <x:c r="D1845" s="2" t="str">
        <x:v>8481</x:v>
      </x:c>
      <x:c r="E1845" s="2" t="str">
        <x:v>总类（含零件及龙头）</x:v>
      </x:c>
      <x:c r="F1845" s="2" t="str">
        <x:v>中国</x:v>
      </x:c>
      <x:c r="G1845" s="8" t="n">
        <x:v>50063662</x:v>
      </x:c>
      <x:c r="H1845" s="8" t="n">
        <x:v>50063662</x:v>
      </x:c>
      <x:c r="I1845" s="8" t="n">
        <x:v>48226275</x:v>
      </x:c>
      <x:c r="J1845" s="8" t="n">
        <x:v>6271294.366</x:v>
      </x:c>
      <x:c r="K1845" s="3" t="b">
        <x:v>1</x:v>
      </x:c>
      <x:c r="L1845" s="2" t="n">
        <x:v>30</x:v>
      </x:c>
    </x:row>
    <x:row r="1846" ht="22" customHeight="1">
      <x:c r="A1846" s="2" t="str">
        <x:v>2026-03</x:v>
      </x:c>
      <x:c r="B1846" s="2" t="str">
        <x:v>84</x:v>
      </x:c>
      <x:c r="C1846" s="2" t="str">
        <x:v>Belize</x:v>
      </x:c>
      <x:c r="D1846" s="2" t="str">
        <x:v>8481</x:v>
      </x:c>
      <x:c r="E1846" s="2" t="str">
        <x:v>总类（含零件及龙头）</x:v>
      </x:c>
      <x:c r="F1846" s="2" t="str">
        <x:v>中国</x:v>
      </x:c>
      <x:c r="G1846" s="8" t="n">
        <x:v>92366.26</x:v>
      </x:c>
      <x:c r="H1846" s="8" t="n">
        <x:v>92366.26</x:v>
      </x:c>
      <x:c r="I1846" s="8"/>
      <x:c r="J1846" s="8" t="n">
        <x:v>33698.068</x:v>
      </x:c>
      <x:c r="K1846" s="3" t="b">
        <x:v>0</x:v>
      </x:c>
      <x:c r="L1846" s="2" t="n">
        <x:v>30</x:v>
      </x:c>
    </x:row>
    <x:row r="1847" ht="22" customHeight="1">
      <x:c r="A1847" s="2" t="str">
        <x:v>2026-03</x:v>
      </x:c>
      <x:c r="B1847" s="2" t="str">
        <x:v>100</x:v>
      </x:c>
      <x:c r="C1847" s="2" t="str">
        <x:v>保加利亚</x:v>
      </x:c>
      <x:c r="D1847" s="2" t="str">
        <x:v>8481</x:v>
      </x:c>
      <x:c r="E1847" s="2" t="str">
        <x:v>总类（含零件及龙头）</x:v>
      </x:c>
      <x:c r="F1847" s="2" t="str">
        <x:v>中国</x:v>
      </x:c>
      <x:c r="G1847" s="8" t="n">
        <x:v>5406646.625</x:v>
      </x:c>
      <x:c r="H1847" s="8" t="n">
        <x:v>5406646.625</x:v>
      </x:c>
      <x:c r="I1847" s="8"/>
      <x:c r="J1847" s="8" t="n">
        <x:v>596238.32</x:v>
      </x:c>
      <x:c r="K1847" s="3" t="b">
        <x:v>1</x:v>
      </x:c>
      <x:c r="L1847" s="2" t="n">
        <x:v>30</x:v>
      </x:c>
    </x:row>
    <x:row r="1848" ht="22" customHeight="1">
      <x:c r="A1848" s="2" t="str">
        <x:v>2026-03</x:v>
      </x:c>
      <x:c r="B1848" s="2" t="str">
        <x:v>124</x:v>
      </x:c>
      <x:c r="C1848" s="2" t="str">
        <x:v>加拿大</x:v>
      </x:c>
      <x:c r="D1848" s="2" t="str">
        <x:v>8481</x:v>
      </x:c>
      <x:c r="E1848" s="2" t="str">
        <x:v>总类（含零件及龙头）</x:v>
      </x:c>
      <x:c r="F1848" s="2" t="str">
        <x:v>中国</x:v>
      </x:c>
      <x:c r="G1848" s="8" t="n">
        <x:v>69022412.77</x:v>
      </x:c>
      <x:c r="H1848" s="8"/>
      <x:c r="I1848" s="8" t="n">
        <x:v>69022412.77</x:v>
      </x:c>
      <x:c r="J1848" s="8"/>
      <x:c r="K1848" s="3" t="b">
        <x:v>0</x:v>
      </x:c>
      <x:c r="L1848" s="2" t="n">
        <x:v>30</x:v>
      </x:c>
    </x:row>
    <x:row r="1849" ht="22" customHeight="1">
      <x:c r="A1849" s="2" t="str">
        <x:v>2026-03</x:v>
      </x:c>
      <x:c r="B1849" s="2" t="str">
        <x:v>152</x:v>
      </x:c>
      <x:c r="C1849" s="2" t="str">
        <x:v>智利</x:v>
      </x:c>
      <x:c r="D1849" s="2" t="str">
        <x:v>8481</x:v>
      </x:c>
      <x:c r="E1849" s="2" t="str">
        <x:v>总类（含零件及龙头）</x:v>
      </x:c>
      <x:c r="F1849" s="2" t="str">
        <x:v>中国</x:v>
      </x:c>
      <x:c r="G1849" s="8" t="n">
        <x:v>10005076.172</x:v>
      </x:c>
      <x:c r="H1849" s="8" t="n">
        <x:v>10005076.172</x:v>
      </x:c>
      <x:c r="I1849" s="8" t="n">
        <x:v>9608613.107</x:v>
      </x:c>
      <x:c r="J1849" s="8" t="n">
        <x:v>1129574.252</x:v>
      </x:c>
      <x:c r="K1849" s="3" t="b">
        <x:v>0</x:v>
      </x:c>
      <x:c r="L1849" s="2" t="n">
        <x:v>30</x:v>
      </x:c>
    </x:row>
    <x:row r="1850" ht="22" customHeight="1">
      <x:c r="A1850" s="2" t="str">
        <x:v>2026-03</x:v>
      </x:c>
      <x:c r="B1850" s="2" t="str">
        <x:v>170</x:v>
      </x:c>
      <x:c r="C1850" s="2" t="str">
        <x:v>哥伦比亚</x:v>
      </x:c>
      <x:c r="D1850" s="2" t="str">
        <x:v>8481</x:v>
      </x:c>
      <x:c r="E1850" s="2" t="str">
        <x:v>总类（含零件及龙头）</x:v>
      </x:c>
      <x:c r="F1850" s="2" t="str">
        <x:v>中国</x:v>
      </x:c>
      <x:c r="G1850" s="8" t="n">
        <x:v>9766243.73</x:v>
      </x:c>
      <x:c r="H1850" s="8" t="n">
        <x:v>9766243.73</x:v>
      </x:c>
      <x:c r="I1850" s="8" t="n">
        <x:v>9453044.24</x:v>
      </x:c>
      <x:c r="J1850" s="8" t="n">
        <x:v>1320354.66</x:v>
      </x:c>
      <x:c r="K1850" s="3" t="b">
        <x:v>0</x:v>
      </x:c>
      <x:c r="L1850" s="2" t="n">
        <x:v>30</x:v>
      </x:c>
    </x:row>
    <x:row r="1851" ht="22" customHeight="1">
      <x:c r="A1851" s="2" t="str">
        <x:v>2026-03</x:v>
      </x:c>
      <x:c r="B1851" s="2" t="str">
        <x:v>191</x:v>
      </x:c>
      <x:c r="C1851" s="2" t="str">
        <x:v>克罗地亚</x:v>
      </x:c>
      <x:c r="D1851" s="2" t="str">
        <x:v>8481</x:v>
      </x:c>
      <x:c r="E1851" s="2" t="str">
        <x:v>总类（含零件及龙头）</x:v>
      </x:c>
      <x:c r="F1851" s="2" t="str">
        <x:v>中国</x:v>
      </x:c>
      <x:c r="G1851" s="8" t="n">
        <x:v>1210020</x:v>
      </x:c>
      <x:c r="H1851" s="8" t="n">
        <x:v>1210020</x:v>
      </x:c>
      <x:c r="I1851" s="8"/>
      <x:c r="J1851" s="8" t="n">
        <x:v>226945.791</x:v>
      </x:c>
      <x:c r="K1851" s="3" t="b">
        <x:v>0</x:v>
      </x:c>
      <x:c r="L1851" s="2" t="n">
        <x:v>30</x:v>
      </x:c>
    </x:row>
    <x:row r="1852" ht="22" customHeight="1">
      <x:c r="A1852" s="2" t="str">
        <x:v>2026-03</x:v>
      </x:c>
      <x:c r="B1852" s="2" t="str">
        <x:v>203</x:v>
      </x:c>
      <x:c r="C1852" s="2" t="str">
        <x:v>捷克</x:v>
      </x:c>
      <x:c r="D1852" s="2" t="str">
        <x:v>8481</x:v>
      </x:c>
      <x:c r="E1852" s="2" t="str">
        <x:v>总类（含零件及龙头）</x:v>
      </x:c>
      <x:c r="F1852" s="2" t="str">
        <x:v>中国</x:v>
      </x:c>
      <x:c r="G1852" s="8" t="n">
        <x:v>18634754</x:v>
      </x:c>
      <x:c r="H1852" s="8" t="n">
        <x:v>18634754</x:v>
      </x:c>
      <x:c r="I1852" s="8" t="n">
        <x:v>18154011</x:v>
      </x:c>
      <x:c r="J1852" s="8" t="n">
        <x:v>1536474.88</x:v>
      </x:c>
      <x:c r="K1852" s="3" t="b">
        <x:v>1</x:v>
      </x:c>
      <x:c r="L1852" s="2" t="n">
        <x:v>30</x:v>
      </x:c>
    </x:row>
    <x:row r="1853" ht="22" customHeight="1">
      <x:c r="A1853" s="2" t="str">
        <x:v>2026-03</x:v>
      </x:c>
      <x:c r="B1853" s="2" t="str">
        <x:v>208</x:v>
      </x:c>
      <x:c r="C1853" s="2" t="str">
        <x:v>丹麦</x:v>
      </x:c>
      <x:c r="D1853" s="2" t="str">
        <x:v>8481</x:v>
      </x:c>
      <x:c r="E1853" s="2" t="str">
        <x:v>总类（含零件及龙头）</x:v>
      </x:c>
      <x:c r="F1853" s="2" t="str">
        <x:v>中国</x:v>
      </x:c>
      <x:c r="G1853" s="8" t="n">
        <x:v>16374107.438</x:v>
      </x:c>
      <x:c r="H1853" s="8" t="n">
        <x:v>16374107.438</x:v>
      </x:c>
      <x:c r="I1853" s="8"/>
      <x:c r="J1853" s="8" t="n">
        <x:v>1329126</x:v>
      </x:c>
      <x:c r="K1853" s="3" t="b">
        <x:v>0</x:v>
      </x:c>
      <x:c r="L1853" s="2" t="n">
        <x:v>30</x:v>
      </x:c>
    </x:row>
    <x:row r="1854" ht="22" customHeight="1">
      <x:c r="A1854" s="2" t="str">
        <x:v>2026-03</x:v>
      </x:c>
      <x:c r="B1854" s="2" t="str">
        <x:v>214</x:v>
      </x:c>
      <x:c r="C1854" s="2" t="str">
        <x:v>多米尼加共和国</x:v>
      </x:c>
      <x:c r="D1854" s="2" t="str">
        <x:v>8481</x:v>
      </x:c>
      <x:c r="E1854" s="2" t="str">
        <x:v>总类（含零件及龙头）</x:v>
      </x:c>
      <x:c r="F1854" s="2" t="str">
        <x:v>中国</x:v>
      </x:c>
      <x:c r="G1854" s="8" t="n">
        <x:v>4276098.457</x:v>
      </x:c>
      <x:c r="H1854" s="8" t="n">
        <x:v>4276098.457</x:v>
      </x:c>
      <x:c r="I1854" s="8" t="n">
        <x:v>4055307.412</x:v>
      </x:c>
      <x:c r="J1854" s="8" t="n">
        <x:v>486131.488</x:v>
      </x:c>
      <x:c r="K1854" s="3" t="b">
        <x:v>0</x:v>
      </x:c>
      <x:c r="L1854" s="2" t="n">
        <x:v>30</x:v>
      </x:c>
    </x:row>
    <x:row r="1855" ht="22" customHeight="1">
      <x:c r="A1855" s="2" t="str">
        <x:v>2026-03</x:v>
      </x:c>
      <x:c r="B1855" s="2" t="str">
        <x:v>218</x:v>
      </x:c>
      <x:c r="C1855" s="2" t="str">
        <x:v>厄瓜多尔</x:v>
      </x:c>
      <x:c r="D1855" s="2" t="str">
        <x:v>8481</x:v>
      </x:c>
      <x:c r="E1855" s="2" t="str">
        <x:v>总类（含零件及龙头）</x:v>
      </x:c>
      <x:c r="F1855" s="2" t="str">
        <x:v>中国</x:v>
      </x:c>
      <x:c r="G1855" s="8" t="n">
        <x:v>4683007.146</x:v>
      </x:c>
      <x:c r="H1855" s="8" t="n">
        <x:v>4683007.146</x:v>
      </x:c>
      <x:c r="I1855" s="8" t="n">
        <x:v>4558436.535</x:v>
      </x:c>
      <x:c r="J1855" s="8" t="n">
        <x:v>517152.521</x:v>
      </x:c>
      <x:c r="K1855" s="3" t="b">
        <x:v>0</x:v>
      </x:c>
      <x:c r="L1855" s="2" t="n">
        <x:v>30</x:v>
      </x:c>
    </x:row>
    <x:row r="1856" ht="22" customHeight="1">
      <x:c r="A1856" s="2" t="str">
        <x:v>2026-03</x:v>
      </x:c>
      <x:c r="B1856" s="2" t="str">
        <x:v>222</x:v>
      </x:c>
      <x:c r="C1856" s="2" t="str">
        <x:v>萨尔瓦多</x:v>
      </x:c>
      <x:c r="D1856" s="2" t="str">
        <x:v>8481</x:v>
      </x:c>
      <x:c r="E1856" s="2" t="str">
        <x:v>总类（含零件及龙头）</x:v>
      </x:c>
      <x:c r="F1856" s="2" t="str">
        <x:v>中国</x:v>
      </x:c>
      <x:c r="G1856" s="8" t="n">
        <x:v>1344250.91</x:v>
      </x:c>
      <x:c r="H1856" s="8" t="n">
        <x:v>1344250.91</x:v>
      </x:c>
      <x:c r="I1856" s="8"/>
      <x:c r="J1856" s="8" t="n">
        <x:v>187913.92</x:v>
      </x:c>
      <x:c r="K1856" s="3" t="b">
        <x:v>0</x:v>
      </x:c>
      <x:c r="L1856" s="2" t="n">
        <x:v>30</x:v>
      </x:c>
    </x:row>
    <x:row r="1857" ht="22" customHeight="1">
      <x:c r="A1857" s="2" t="str">
        <x:v>2026-03</x:v>
      </x:c>
      <x:c r="B1857" s="2" t="str">
        <x:v>233</x:v>
      </x:c>
      <x:c r="C1857" s="2" t="str">
        <x:v>爱沙尼亚</x:v>
      </x:c>
      <x:c r="D1857" s="2" t="str">
        <x:v>8481</x:v>
      </x:c>
      <x:c r="E1857" s="2" t="str">
        <x:v>总类（含零件及龙头）</x:v>
      </x:c>
      <x:c r="F1857" s="2" t="str">
        <x:v>中国</x:v>
      </x:c>
      <x:c r="G1857" s="8" t="n">
        <x:v>1078690.34</x:v>
      </x:c>
      <x:c r="H1857" s="8" t="n">
        <x:v>1078690.34</x:v>
      </x:c>
      <x:c r="I1857" s="8"/>
      <x:c r="J1857" s="8" t="n">
        <x:v>58935.207</x:v>
      </x:c>
      <x:c r="K1857" s="3" t="b">
        <x:v>0</x:v>
      </x:c>
      <x:c r="L1857" s="2" t="n">
        <x:v>30</x:v>
      </x:c>
    </x:row>
    <x:row r="1858" ht="22" customHeight="1">
      <x:c r="A1858" s="2" t="str">
        <x:v>2026-03</x:v>
      </x:c>
      <x:c r="B1858" s="2" t="str">
        <x:v>234</x:v>
      </x:c>
      <x:c r="C1858" s="2" t="str">
        <x:v>Faroe Isds</x:v>
      </x:c>
      <x:c r="D1858" s="2" t="str">
        <x:v>8481</x:v>
      </x:c>
      <x:c r="E1858" s="2" t="str">
        <x:v>总类（含零件及龙头）</x:v>
      </x:c>
      <x:c r="F1858" s="2" t="str">
        <x:v>中国</x:v>
      </x:c>
      <x:c r="G1858" s="8" t="n">
        <x:v>110345.981</x:v>
      </x:c>
      <x:c r="H1858" s="8" t="n">
        <x:v>110345.981</x:v>
      </x:c>
      <x:c r="I1858" s="8" t="n">
        <x:v>101140.137</x:v>
      </x:c>
      <x:c r="J1858" s="8" t="n">
        <x:v>5887.166</x:v>
      </x:c>
      <x:c r="K1858" s="3" t="b">
        <x:v>1</x:v>
      </x:c>
      <x:c r="L1858" s="2" t="n">
        <x:v>30</x:v>
      </x:c>
    </x:row>
    <x:row r="1859" ht="22" customHeight="1">
      <x:c r="A1859" s="2" t="str">
        <x:v>2026-03</x:v>
      </x:c>
      <x:c r="B1859" s="2" t="str">
        <x:v>242</x:v>
      </x:c>
      <x:c r="C1859" s="2" t="str">
        <x:v>Fiji</x:v>
      </x:c>
      <x:c r="D1859" s="2" t="str">
        <x:v>8481</x:v>
      </x:c>
      <x:c r="E1859" s="2" t="str">
        <x:v>总类（含零件及龙头）</x:v>
      </x:c>
      <x:c r="F1859" s="2" t="str">
        <x:v>中国</x:v>
      </x:c>
      <x:c r="G1859" s="8" t="n">
        <x:v>177984.567</x:v>
      </x:c>
      <x:c r="H1859" s="8" t="n">
        <x:v>177984.567</x:v>
      </x:c>
      <x:c r="I1859" s="8"/>
      <x:c r="J1859" s="8" t="n">
        <x:v>50138.97</x:v>
      </x:c>
      <x:c r="K1859" s="3" t="b">
        <x:v>0</x:v>
      </x:c>
      <x:c r="L1859" s="2" t="n">
        <x:v>30</x:v>
      </x:c>
    </x:row>
    <x:row r="1860" ht="22" customHeight="1">
      <x:c r="A1860" s="2" t="str">
        <x:v>2026-03</x:v>
      </x:c>
      <x:c r="B1860" s="2" t="str">
        <x:v>246</x:v>
      </x:c>
      <x:c r="C1860" s="2" t="str">
        <x:v>芬兰</x:v>
      </x:c>
      <x:c r="D1860" s="2" t="str">
        <x:v>8481</x:v>
      </x:c>
      <x:c r="E1860" s="2" t="str">
        <x:v>总类（含零件及龙头）</x:v>
      </x:c>
      <x:c r="F1860" s="2" t="str">
        <x:v>中国</x:v>
      </x:c>
      <x:c r="G1860" s="8" t="n">
        <x:v>6823862.255</x:v>
      </x:c>
      <x:c r="H1860" s="8" t="n">
        <x:v>6823862.255</x:v>
      </x:c>
      <x:c r="I1860" s="8"/>
      <x:c r="J1860" s="8" t="n">
        <x:v>403190.707</x:v>
      </x:c>
      <x:c r="K1860" s="3" t="b">
        <x:v>1</x:v>
      </x:c>
      <x:c r="L1860" s="2" t="n">
        <x:v>30</x:v>
      </x:c>
    </x:row>
    <x:row r="1861" ht="22" customHeight="1">
      <x:c r="A1861" s="2" t="str">
        <x:v>2026-03</x:v>
      </x:c>
      <x:c r="B1861" s="2" t="str">
        <x:v>268</x:v>
      </x:c>
      <x:c r="C1861" s="2" t="str">
        <x:v>格鲁吉亚</x:v>
      </x:c>
      <x:c r="D1861" s="2" t="str">
        <x:v>8481</x:v>
      </x:c>
      <x:c r="E1861" s="2" t="str">
        <x:v>总类（含零件及龙头）</x:v>
      </x:c>
      <x:c r="F1861" s="2" t="str">
        <x:v>中国</x:v>
      </x:c>
      <x:c r="G1861" s="8" t="n">
        <x:v>2124969.063</x:v>
      </x:c>
      <x:c r="H1861" s="8" t="n">
        <x:v>2124969.063</x:v>
      </x:c>
      <x:c r="I1861" s="8"/>
      <x:c r="J1861" s="8" t="n">
        <x:v>303015.39</x:v>
      </x:c>
      <x:c r="K1861" s="3" t="b">
        <x:v>0</x:v>
      </x:c>
      <x:c r="L1861" s="2" t="n">
        <x:v>30</x:v>
      </x:c>
    </x:row>
    <x:row r="1862" ht="22" customHeight="1">
      <x:c r="A1862" s="2" t="str">
        <x:v>2026-03</x:v>
      </x:c>
      <x:c r="B1862" s="2" t="str">
        <x:v>276</x:v>
      </x:c>
      <x:c r="C1862" s="2" t="str">
        <x:v>德国</x:v>
      </x:c>
      <x:c r="D1862" s="2" t="str">
        <x:v>8481</x:v>
      </x:c>
      <x:c r="E1862" s="2" t="str">
        <x:v>总类（含零件及龙头）</x:v>
      </x:c>
      <x:c r="F1862" s="2" t="str">
        <x:v>中国</x:v>
      </x:c>
      <x:c r="G1862" s="8" t="n">
        <x:v>104436158.715</x:v>
      </x:c>
      <x:c r="H1862" s="8" t="n">
        <x:v>104436158.715</x:v>
      </x:c>
      <x:c r="I1862" s="8"/>
      <x:c r="J1862" s="8" t="n">
        <x:v>6665068.352</x:v>
      </x:c>
      <x:c r="K1862" s="3" t="b">
        <x:v>1</x:v>
      </x:c>
      <x:c r="L1862" s="2" t="n">
        <x:v>30</x:v>
      </x:c>
    </x:row>
    <x:row r="1863" ht="22" customHeight="1">
      <x:c r="A1863" s="2" t="str">
        <x:v>2026-03</x:v>
      </x:c>
      <x:c r="B1863" s="2" t="str">
        <x:v>288</x:v>
      </x:c>
      <x:c r="C1863" s="2" t="str">
        <x:v>加纳</x:v>
      </x:c>
      <x:c r="D1863" s="2" t="str">
        <x:v>8481</x:v>
      </x:c>
      <x:c r="E1863" s="2" t="str">
        <x:v>总类（含零件及龙头）</x:v>
      </x:c>
      <x:c r="F1863" s="2" t="str">
        <x:v>中国</x:v>
      </x:c>
      <x:c r="G1863" s="8" t="n">
        <x:v>1276666.665</x:v>
      </x:c>
      <x:c r="H1863" s="8" t="n">
        <x:v>1276666.665</x:v>
      </x:c>
      <x:c r="I1863" s="8"/>
      <x:c r="J1863" s="8" t="n">
        <x:v>867727.787</x:v>
      </x:c>
      <x:c r="K1863" s="3" t="b">
        <x:v>0</x:v>
      </x:c>
      <x:c r="L1863" s="2" t="n">
        <x:v>30</x:v>
      </x:c>
    </x:row>
    <x:row r="1864" ht="22" customHeight="1">
      <x:c r="A1864" s="2" t="str">
        <x:v>2026-03</x:v>
      </x:c>
      <x:c r="B1864" s="2" t="str">
        <x:v>296</x:v>
      </x:c>
      <x:c r="C1864" s="2" t="str">
        <x:v>Kiribati</x:v>
      </x:c>
      <x:c r="D1864" s="2" t="str">
        <x:v>8481</x:v>
      </x:c>
      <x:c r="E1864" s="2" t="str">
        <x:v>总类（含零件及龙头）</x:v>
      </x:c>
      <x:c r="F1864" s="2" t="str">
        <x:v>中国</x:v>
      </x:c>
      <x:c r="G1864" s="8" t="n">
        <x:v>2107.159</x:v>
      </x:c>
      <x:c r="H1864" s="8" t="n">
        <x:v>2107.159</x:v>
      </x:c>
      <x:c r="I1864" s="8"/>
      <x:c r="J1864" s="8" t="n">
        <x:v>34.403</x:v>
      </x:c>
      <x:c r="K1864" s="3" t="b">
        <x:v>1</x:v>
      </x:c>
      <x:c r="L1864" s="2" t="n">
        <x:v>30</x:v>
      </x:c>
    </x:row>
    <x:row r="1865" ht="22" customHeight="1">
      <x:c r="A1865" s="2" t="str">
        <x:v>2026-03</x:v>
      </x:c>
      <x:c r="B1865" s="2" t="str">
        <x:v>300</x:v>
      </x:c>
      <x:c r="C1865" s="2" t="str">
        <x:v>希腊</x:v>
      </x:c>
      <x:c r="D1865" s="2" t="str">
        <x:v>8481</x:v>
      </x:c>
      <x:c r="E1865" s="2" t="str">
        <x:v>总类（含零件及龙头）</x:v>
      </x:c>
      <x:c r="F1865" s="2" t="str">
        <x:v>中国</x:v>
      </x:c>
      <x:c r="G1865" s="8" t="n">
        <x:v>4108531.31</x:v>
      </x:c>
      <x:c r="H1865" s="8" t="n">
        <x:v>4108531.31</x:v>
      </x:c>
      <x:c r="I1865" s="8"/>
      <x:c r="J1865" s="8" t="n">
        <x:v>426827</x:v>
      </x:c>
      <x:c r="K1865" s="3" t="b">
        <x:v>0</x:v>
      </x:c>
      <x:c r="L1865" s="2" t="n">
        <x:v>30</x:v>
      </x:c>
    </x:row>
    <x:row r="1866" ht="22" customHeight="1">
      <x:c r="A1866" s="2" t="str">
        <x:v>2026-03</x:v>
      </x:c>
      <x:c r="B1866" s="2" t="str">
        <x:v>308</x:v>
      </x:c>
      <x:c r="C1866" s="2" t="str">
        <x:v>Grenada</x:v>
      </x:c>
      <x:c r="D1866" s="2" t="str">
        <x:v>8481</x:v>
      </x:c>
      <x:c r="E1866" s="2" t="str">
        <x:v>总类（含零件及龙头）</x:v>
      </x:c>
      <x:c r="F1866" s="2" t="str">
        <x:v>中国</x:v>
      </x:c>
      <x:c r="G1866" s="8" t="n">
        <x:v>11789.744</x:v>
      </x:c>
      <x:c r="H1866" s="8" t="n">
        <x:v>11789.744</x:v>
      </x:c>
      <x:c r="I1866" s="8"/>
      <x:c r="J1866" s="8" t="n">
        <x:v>1224.123</x:v>
      </x:c>
      <x:c r="K1866" s="3" t="b">
        <x:v>1</x:v>
      </x:c>
      <x:c r="L1866" s="2" t="n">
        <x:v>30</x:v>
      </x:c>
    </x:row>
    <x:row r="1867" ht="22" customHeight="1">
      <x:c r="A1867" s="2" t="str">
        <x:v>2026-03</x:v>
      </x:c>
      <x:c r="B1867" s="2" t="str">
        <x:v>320</x:v>
      </x:c>
      <x:c r="C1867" s="2" t="str">
        <x:v>危地马拉</x:v>
      </x:c>
      <x:c r="D1867" s="2" t="str">
        <x:v>8481</x:v>
      </x:c>
      <x:c r="E1867" s="2" t="str">
        <x:v>总类（含零件及龙头）</x:v>
      </x:c>
      <x:c r="F1867" s="2" t="str">
        <x:v>中国</x:v>
      </x:c>
      <x:c r="G1867" s="8" t="n">
        <x:v>3640898</x:v>
      </x:c>
      <x:c r="H1867" s="8" t="n">
        <x:v>3640898</x:v>
      </x:c>
      <x:c r="I1867" s="8"/>
      <x:c r="J1867" s="8" t="n">
        <x:v>468574</x:v>
      </x:c>
      <x:c r="K1867" s="3" t="b">
        <x:v>0</x:v>
      </x:c>
      <x:c r="L1867" s="2" t="n">
        <x:v>30</x:v>
      </x:c>
    </x:row>
    <x:row r="1868" ht="22" customHeight="1">
      <x:c r="A1868" s="2" t="str">
        <x:v>2026-03</x:v>
      </x:c>
      <x:c r="B1868" s="2" t="str">
        <x:v>328</x:v>
      </x:c>
      <x:c r="C1868" s="2" t="str">
        <x:v>圭亚那</x:v>
      </x:c>
      <x:c r="D1868" s="2" t="str">
        <x:v>8481</x:v>
      </x:c>
      <x:c r="E1868" s="2" t="str">
        <x:v>总类（含零件及龙头）</x:v>
      </x:c>
      <x:c r="F1868" s="2" t="str">
        <x:v>中国</x:v>
      </x:c>
      <x:c r="G1868" s="8" t="n">
        <x:v>310760.933</x:v>
      </x:c>
      <x:c r="H1868" s="8" t="n">
        <x:v>310760.933</x:v>
      </x:c>
      <x:c r="I1868" s="8" t="n">
        <x:v>305889.967</x:v>
      </x:c>
      <x:c r="J1868" s="8" t="n">
        <x:v>57794.067</x:v>
      </x:c>
      <x:c r="K1868" s="3" t="b">
        <x:v>1</x:v>
      </x:c>
      <x:c r="L1868" s="2" t="n">
        <x:v>30</x:v>
      </x:c>
    </x:row>
    <x:row r="1869" ht="22" customHeight="1">
      <x:c r="A1869" s="2" t="str">
        <x:v>2026-03</x:v>
      </x:c>
      <x:c r="B1869" s="2" t="str">
        <x:v>344</x:v>
      </x:c>
      <x:c r="C1869" s="2" t="str">
        <x:v>中国香港</x:v>
      </x:c>
      <x:c r="D1869" s="2" t="str">
        <x:v>8481</x:v>
      </x:c>
      <x:c r="E1869" s="2" t="str">
        <x:v>总类（含零件及龙头）</x:v>
      </x:c>
      <x:c r="F1869" s="2" t="str">
        <x:v>中国</x:v>
      </x:c>
      <x:c r="G1869" s="8" t="n">
        <x:v>19942871.1</x:v>
      </x:c>
      <x:c r="H1869" s="8" t="n">
        <x:v>19942871.1</x:v>
      </x:c>
      <x:c r="I1869" s="8"/>
      <x:c r="J1869" s="8" t="n">
        <x:v>472262.253</x:v>
      </x:c>
      <x:c r="K1869" s="3" t="b">
        <x:v>1</x:v>
      </x:c>
      <x:c r="L1869" s="2" t="n">
        <x:v>30</x:v>
      </x:c>
    </x:row>
    <x:row r="1870" ht="22" customHeight="1">
      <x:c r="A1870" s="2" t="str">
        <x:v>2026-03</x:v>
      </x:c>
      <x:c r="B1870" s="2" t="str">
        <x:v>348</x:v>
      </x:c>
      <x:c r="C1870" s="2" t="str">
        <x:v>匈牙利</x:v>
      </x:c>
      <x:c r="D1870" s="2" t="str">
        <x:v>8481</x:v>
      </x:c>
      <x:c r="E1870" s="2" t="str">
        <x:v>总类（含零件及龙头）</x:v>
      </x:c>
      <x:c r="F1870" s="2" t="str">
        <x:v>中国</x:v>
      </x:c>
      <x:c r="G1870" s="8" t="n">
        <x:v>9014432.275</x:v>
      </x:c>
      <x:c r="H1870" s="8" t="n">
        <x:v>9014432.275</x:v>
      </x:c>
      <x:c r="I1870" s="8"/>
      <x:c r="J1870" s="8" t="n">
        <x:v>625302</x:v>
      </x:c>
      <x:c r="K1870" s="3" t="b">
        <x:v>0</x:v>
      </x:c>
      <x:c r="L1870" s="2" t="n">
        <x:v>30</x:v>
      </x:c>
    </x:row>
    <x:row r="1871" ht="22" customHeight="1">
      <x:c r="A1871" s="2" t="str">
        <x:v>2026-03</x:v>
      </x:c>
      <x:c r="B1871" s="2" t="str">
        <x:v>352</x:v>
      </x:c>
      <x:c r="C1871" s="2" t="str">
        <x:v>冰岛</x:v>
      </x:c>
      <x:c r="D1871" s="2" t="str">
        <x:v>8481</x:v>
      </x:c>
      <x:c r="E1871" s="2" t="str">
        <x:v>总类（含零件及龙头）</x:v>
      </x:c>
      <x:c r="F1871" s="2" t="str">
        <x:v>中国</x:v>
      </x:c>
      <x:c r="G1871" s="8" t="n">
        <x:v>609336.466</x:v>
      </x:c>
      <x:c r="H1871" s="8" t="n">
        <x:v>609336.466</x:v>
      </x:c>
      <x:c r="I1871" s="8" t="n">
        <x:v>591811.776</x:v>
      </x:c>
      <x:c r="J1871" s="8" t="n">
        <x:v>39135</x:v>
      </x:c>
      <x:c r="K1871" s="3" t="b">
        <x:v>0</x:v>
      </x:c>
      <x:c r="L1871" s="2" t="n">
        <x:v>30</x:v>
      </x:c>
    </x:row>
    <x:row r="1872" ht="22" customHeight="1">
      <x:c r="A1872" s="2" t="str">
        <x:v>2026-03</x:v>
      </x:c>
      <x:c r="B1872" s="2" t="str">
        <x:v>360</x:v>
      </x:c>
      <x:c r="C1872" s="2" t="str">
        <x:v>印度尼西亚</x:v>
      </x:c>
      <x:c r="D1872" s="2" t="str">
        <x:v>8481</x:v>
      </x:c>
      <x:c r="E1872" s="2" t="str">
        <x:v>总类（含零件及龙头）</x:v>
      </x:c>
      <x:c r="F1872" s="2" t="str">
        <x:v>中国</x:v>
      </x:c>
      <x:c r="G1872" s="8" t="n">
        <x:v>116110409.52</x:v>
      </x:c>
      <x:c r="H1872" s="8" t="n">
        <x:v>116110409.52</x:v>
      </x:c>
      <x:c r="I1872" s="8"/>
      <x:c r="J1872" s="8" t="n">
        <x:v>3993013.946</x:v>
      </x:c>
      <x:c r="K1872" s="3" t="b">
        <x:v>0</x:v>
      </x:c>
      <x:c r="L1872" s="2" t="n">
        <x:v>30</x:v>
      </x:c>
    </x:row>
    <x:row r="1873" ht="22" customHeight="1">
      <x:c r="A1873" s="2" t="str">
        <x:v>2026-03</x:v>
      </x:c>
      <x:c r="B1873" s="2" t="str">
        <x:v>372</x:v>
      </x:c>
      <x:c r="C1873" s="2" t="str">
        <x:v>爱尔兰</x:v>
      </x:c>
      <x:c r="D1873" s="2" t="str">
        <x:v>8481</x:v>
      </x:c>
      <x:c r="E1873" s="2" t="str">
        <x:v>总类（含零件及龙头）</x:v>
      </x:c>
      <x:c r="F1873" s="2" t="str">
        <x:v>中国</x:v>
      </x:c>
      <x:c r="G1873" s="8" t="n">
        <x:v>5929004.553</x:v>
      </x:c>
      <x:c r="H1873" s="8" t="n">
        <x:v>5929004.553</x:v>
      </x:c>
      <x:c r="I1873" s="8"/>
      <x:c r="J1873" s="8" t="n">
        <x:v>410026</x:v>
      </x:c>
      <x:c r="K1873" s="3" t="b">
        <x:v>0</x:v>
      </x:c>
      <x:c r="L1873" s="2" t="n">
        <x:v>30</x:v>
      </x:c>
    </x:row>
    <x:row r="1874" ht="22" customHeight="1">
      <x:c r="A1874" s="2" t="str">
        <x:v>2026-03</x:v>
      </x:c>
      <x:c r="B1874" s="2" t="str">
        <x:v>376</x:v>
      </x:c>
      <x:c r="C1874" s="2" t="str">
        <x:v>以色列</x:v>
      </x:c>
      <x:c r="D1874" s="2" t="str">
        <x:v>8481</x:v>
      </x:c>
      <x:c r="E1874" s="2" t="str">
        <x:v>总类（含零件及龙头）</x:v>
      </x:c>
      <x:c r="F1874" s="2" t="str">
        <x:v>中国</x:v>
      </x:c>
      <x:c r="G1874" s="8" t="n">
        <x:v>8969000</x:v>
      </x:c>
      <x:c r="H1874" s="8" t="n">
        <x:v>8969000</x:v>
      </x:c>
      <x:c r="I1874" s="8"/>
      <x:c r="J1874" s="8" t="n">
        <x:v>225093.515</x:v>
      </x:c>
      <x:c r="K1874" s="3" t="b">
        <x:v>1</x:v>
      </x:c>
      <x:c r="L1874" s="2" t="n">
        <x:v>30</x:v>
      </x:c>
    </x:row>
    <x:row r="1875" ht="22" customHeight="1">
      <x:c r="A1875" s="2" t="str">
        <x:v>2026-03</x:v>
      </x:c>
      <x:c r="B1875" s="2" t="str">
        <x:v>380</x:v>
      </x:c>
      <x:c r="C1875" s="2" t="str">
        <x:v>意大利</x:v>
      </x:c>
      <x:c r="D1875" s="2" t="str">
        <x:v>8481</x:v>
      </x:c>
      <x:c r="E1875" s="2" t="str">
        <x:v>总类（含零件及龙头）</x:v>
      </x:c>
      <x:c r="F1875" s="2" t="str">
        <x:v>中国</x:v>
      </x:c>
      <x:c r="G1875" s="8" t="n">
        <x:v>57358891.488</x:v>
      </x:c>
      <x:c r="H1875" s="8" t="n">
        <x:v>57358891.488</x:v>
      </x:c>
      <x:c r="I1875" s="8"/>
      <x:c r="J1875" s="8" t="n">
        <x:v>5338790</x:v>
      </x:c>
      <x:c r="K1875" s="3" t="b">
        <x:v>0</x:v>
      </x:c>
      <x:c r="L1875" s="2" t="n">
        <x:v>30</x:v>
      </x:c>
    </x:row>
    <x:row r="1876" ht="22" customHeight="1">
      <x:c r="A1876" s="2" t="str">
        <x:v>2026-03</x:v>
      </x:c>
      <x:c r="B1876" s="2" t="str">
        <x:v>384</x:v>
      </x:c>
      <x:c r="C1876" s="2" t="str">
        <x:v>科特迪瓦</x:v>
      </x:c>
      <x:c r="D1876" s="2" t="str">
        <x:v>8481</x:v>
      </x:c>
      <x:c r="E1876" s="2" t="str">
        <x:v>总类（含零件及龙头）</x:v>
      </x:c>
      <x:c r="F1876" s="2" t="str">
        <x:v>中国</x:v>
      </x:c>
      <x:c r="G1876" s="8" t="n">
        <x:v>2600596.394</x:v>
      </x:c>
      <x:c r="H1876" s="8" t="n">
        <x:v>2600596.394</x:v>
      </x:c>
      <x:c r="I1876" s="8"/>
      <x:c r="J1876" s="8" t="n">
        <x:v>1201475</x:v>
      </x:c>
      <x:c r="K1876" s="3" t="b">
        <x:v>0</x:v>
      </x:c>
      <x:c r="L1876" s="2" t="n">
        <x:v>30</x:v>
      </x:c>
    </x:row>
    <x:row r="1877" ht="22" customHeight="1">
      <x:c r="A1877" s="2" t="str">
        <x:v>2026-03</x:v>
      </x:c>
      <x:c r="B1877" s="2" t="str">
        <x:v>392</x:v>
      </x:c>
      <x:c r="C1877" s="2" t="str">
        <x:v>日本</x:v>
      </x:c>
      <x:c r="D1877" s="2" t="str">
        <x:v>8481</x:v>
      </x:c>
      <x:c r="E1877" s="2" t="str">
        <x:v>总类（含零件及龙头）</x:v>
      </x:c>
      <x:c r="F1877" s="2" t="str">
        <x:v>中国</x:v>
      </x:c>
      <x:c r="G1877" s="8" t="n">
        <x:v>59438886.051</x:v>
      </x:c>
      <x:c r="H1877" s="8" t="n">
        <x:v>59438886.051</x:v>
      </x:c>
      <x:c r="I1877" s="8"/>
      <x:c r="J1877" s="8" t="n">
        <x:v>3246962</x:v>
      </x:c>
      <x:c r="K1877" s="3" t="b">
        <x:v>0</x:v>
      </x:c>
      <x:c r="L1877" s="2" t="n">
        <x:v>30</x:v>
      </x:c>
    </x:row>
    <x:row r="1878" ht="22" customHeight="1">
      <x:c r="A1878" s="2" t="str">
        <x:v>2026-03</x:v>
      </x:c>
      <x:c r="B1878" s="2" t="str">
        <x:v>398</x:v>
      </x:c>
      <x:c r="C1878" s="2" t="str">
        <x:v>哈萨克斯坦</x:v>
      </x:c>
      <x:c r="D1878" s="2" t="str">
        <x:v>8481</x:v>
      </x:c>
      <x:c r="E1878" s="2" t="str">
        <x:v>总类（含零件及龙头）</x:v>
      </x:c>
      <x:c r="F1878" s="2" t="str">
        <x:v>中国</x:v>
      </x:c>
      <x:c r="G1878" s="8" t="n">
        <x:v>9895118.47</x:v>
      </x:c>
      <x:c r="H1878" s="8" t="n">
        <x:v>9895118.47</x:v>
      </x:c>
      <x:c r="I1878" s="8"/>
      <x:c r="J1878" s="8" t="n">
        <x:v>1234591.82</x:v>
      </x:c>
      <x:c r="K1878" s="3" t="b">
        <x:v>0</x:v>
      </x:c>
      <x:c r="L1878" s="2" t="n">
        <x:v>30</x:v>
      </x:c>
    </x:row>
    <x:row r="1879" ht="22" customHeight="1">
      <x:c r="A1879" s="2" t="str">
        <x:v>2026-03</x:v>
      </x:c>
      <x:c r="B1879" s="2" t="str">
        <x:v>417</x:v>
      </x:c>
      <x:c r="C1879" s="2" t="str">
        <x:v>吉尔吉斯斯坦</x:v>
      </x:c>
      <x:c r="D1879" s="2" t="str">
        <x:v>8481</x:v>
      </x:c>
      <x:c r="E1879" s="2" t="str">
        <x:v>总类（含零件及龙头）</x:v>
      </x:c>
      <x:c r="F1879" s="2" t="str">
        <x:v>中国</x:v>
      </x:c>
      <x:c r="G1879" s="8" t="n">
        <x:v>955932</x:v>
      </x:c>
      <x:c r="H1879" s="8" t="n">
        <x:v>955932</x:v>
      </x:c>
      <x:c r="I1879" s="8"/>
      <x:c r="J1879" s="8" t="n">
        <x:v>201298</x:v>
      </x:c>
      <x:c r="K1879" s="3" t="b">
        <x:v>0</x:v>
      </x:c>
      <x:c r="L1879" s="2" t="n">
        <x:v>30</x:v>
      </x:c>
    </x:row>
    <x:row r="1880" ht="22" customHeight="1">
      <x:c r="A1880" s="2" t="str">
        <x:v>2026-03</x:v>
      </x:c>
      <x:c r="B1880" s="2" t="str">
        <x:v>428</x:v>
      </x:c>
      <x:c r="C1880" s="2" t="str">
        <x:v>拉脱维亚</x:v>
      </x:c>
      <x:c r="D1880" s="2" t="str">
        <x:v>8481</x:v>
      </x:c>
      <x:c r="E1880" s="2" t="str">
        <x:v>总类（含零件及龙头）</x:v>
      </x:c>
      <x:c r="F1880" s="2" t="str">
        <x:v>中国</x:v>
      </x:c>
      <x:c r="G1880" s="8" t="n">
        <x:v>305459.763</x:v>
      </x:c>
      <x:c r="H1880" s="8" t="n">
        <x:v>305459.763</x:v>
      </x:c>
      <x:c r="I1880" s="8"/>
      <x:c r="J1880" s="8" t="n">
        <x:v>26481.034</x:v>
      </x:c>
      <x:c r="K1880" s="3" t="b">
        <x:v>1</x:v>
      </x:c>
      <x:c r="L1880" s="2" t="n">
        <x:v>30</x:v>
      </x:c>
    </x:row>
    <x:row r="1881" ht="22" customHeight="1">
      <x:c r="A1881" s="2" t="str">
        <x:v>2026-03</x:v>
      </x:c>
      <x:c r="B1881" s="2" t="str">
        <x:v>440</x:v>
      </x:c>
      <x:c r="C1881" s="2" t="str">
        <x:v>立陶宛</x:v>
      </x:c>
      <x:c r="D1881" s="2" t="str">
        <x:v>8481</x:v>
      </x:c>
      <x:c r="E1881" s="2" t="str">
        <x:v>总类（含零件及龙头）</x:v>
      </x:c>
      <x:c r="F1881" s="2" t="str">
        <x:v>中国</x:v>
      </x:c>
      <x:c r="G1881" s="8" t="n">
        <x:v>826015</x:v>
      </x:c>
      <x:c r="H1881" s="8" t="n">
        <x:v>826015</x:v>
      </x:c>
      <x:c r="I1881" s="8"/>
      <x:c r="J1881" s="8" t="n">
        <x:v>70757.765</x:v>
      </x:c>
      <x:c r="K1881" s="3" t="b">
        <x:v>0</x:v>
      </x:c>
      <x:c r="L1881" s="2" t="n">
        <x:v>30</x:v>
      </x:c>
    </x:row>
    <x:row r="1882" ht="22" customHeight="1">
      <x:c r="A1882" s="2" t="str">
        <x:v>2026-03</x:v>
      </x:c>
      <x:c r="B1882" s="2" t="str">
        <x:v>442</x:v>
      </x:c>
      <x:c r="C1882" s="2" t="str">
        <x:v>卢森堡</x:v>
      </x:c>
      <x:c r="D1882" s="2" t="str">
        <x:v>8481</x:v>
      </x:c>
      <x:c r="E1882" s="2" t="str">
        <x:v>总类（含零件及龙头）</x:v>
      </x:c>
      <x:c r="F1882" s="2" t="str">
        <x:v>中国</x:v>
      </x:c>
      <x:c r="G1882" s="8" t="n">
        <x:v>285342.869</x:v>
      </x:c>
      <x:c r="H1882" s="8" t="n">
        <x:v>285342.869</x:v>
      </x:c>
      <x:c r="I1882" s="8" t="n">
        <x:v>257846.709</x:v>
      </x:c>
      <x:c r="J1882" s="8" t="n">
        <x:v>11389.969</x:v>
      </x:c>
      <x:c r="K1882" s="3" t="b">
        <x:v>0</x:v>
      </x:c>
      <x:c r="L1882" s="2" t="n">
        <x:v>30</x:v>
      </x:c>
    </x:row>
    <x:row r="1883" ht="22" customHeight="1">
      <x:c r="A1883" s="2" t="str">
        <x:v>2026-03</x:v>
      </x:c>
      <x:c r="B1883" s="2" t="str">
        <x:v>446</x:v>
      </x:c>
      <x:c r="C1883" s="2" t="str">
        <x:v>China, Macao SAR</x:v>
      </x:c>
      <x:c r="D1883" s="2" t="str">
        <x:v>8481</x:v>
      </x:c>
      <x:c r="E1883" s="2" t="str">
        <x:v>总类（含零件及龙头）</x:v>
      </x:c>
      <x:c r="F1883" s="2" t="str">
        <x:v>中国</x:v>
      </x:c>
      <x:c r="G1883" s="8" t="n">
        <x:v>209222.832</x:v>
      </x:c>
      <x:c r="H1883" s="8" t="n">
        <x:v>209222.832</x:v>
      </x:c>
      <x:c r="I1883" s="8"/>
      <x:c r="J1883" s="8" t="n">
        <x:v>13803.121</x:v>
      </x:c>
      <x:c r="K1883" s="3" t="b">
        <x:v>1</x:v>
      </x:c>
      <x:c r="L1883" s="2" t="n">
        <x:v>30</x:v>
      </x:c>
    </x:row>
    <x:row r="1884" ht="22" customHeight="1">
      <x:c r="A1884" s="2" t="str">
        <x:v>2026-03</x:v>
      </x:c>
      <x:c r="B1884" s="2" t="str">
        <x:v>458</x:v>
      </x:c>
      <x:c r="C1884" s="2" t="str">
        <x:v>马来西亚</x:v>
      </x:c>
      <x:c r="D1884" s="2" t="str">
        <x:v>8481</x:v>
      </x:c>
      <x:c r="E1884" s="2" t="str">
        <x:v>总类（含零件及龙头）</x:v>
      </x:c>
      <x:c r="F1884" s="2" t="str">
        <x:v>中国</x:v>
      </x:c>
      <x:c r="G1884" s="8" t="n">
        <x:v>31072826.918</x:v>
      </x:c>
      <x:c r="H1884" s="8" t="n">
        <x:v>31072826.918</x:v>
      </x:c>
      <x:c r="I1884" s="8"/>
      <x:c r="J1884" s="8" t="n">
        <x:v>3559981.714</x:v>
      </x:c>
      <x:c r="K1884" s="3" t="b">
        <x:v>0</x:v>
      </x:c>
      <x:c r="L1884" s="2" t="n">
        <x:v>30</x:v>
      </x:c>
    </x:row>
    <x:row r="1885" ht="22" customHeight="1">
      <x:c r="A1885" s="2" t="str">
        <x:v>2026-03</x:v>
      </x:c>
      <x:c r="B1885" s="2" t="str">
        <x:v>480</x:v>
      </x:c>
      <x:c r="C1885" s="2" t="str">
        <x:v>毛里求斯</x:v>
      </x:c>
      <x:c r="D1885" s="2" t="str">
        <x:v>8481</x:v>
      </x:c>
      <x:c r="E1885" s="2" t="str">
        <x:v>总类（含零件及龙头）</x:v>
      </x:c>
      <x:c r="F1885" s="2" t="str">
        <x:v>中国</x:v>
      </x:c>
      <x:c r="G1885" s="8" t="n">
        <x:v>629214.381</x:v>
      </x:c>
      <x:c r="H1885" s="8" t="n">
        <x:v>629214.381</x:v>
      </x:c>
      <x:c r="I1885" s="8" t="n">
        <x:v>587699.094</x:v>
      </x:c>
      <x:c r="J1885" s="8" t="n">
        <x:v>122381</x:v>
      </x:c>
      <x:c r="K1885" s="3" t="b">
        <x:v>0</x:v>
      </x:c>
      <x:c r="L1885" s="2" t="n">
        <x:v>30</x:v>
      </x:c>
    </x:row>
    <x:row r="1886" ht="22" customHeight="1">
      <x:c r="A1886" s="2" t="str">
        <x:v>2026-03</x:v>
      </x:c>
      <x:c r="B1886" s="2" t="str">
        <x:v>484</x:v>
      </x:c>
      <x:c r="C1886" s="2" t="str">
        <x:v>墨西哥</x:v>
      </x:c>
      <x:c r="D1886" s="2" t="str">
        <x:v>8481</x:v>
      </x:c>
      <x:c r="E1886" s="2" t="str">
        <x:v>总类（含零件及龙头）</x:v>
      </x:c>
      <x:c r="F1886" s="2" t="str">
        <x:v>中国</x:v>
      </x:c>
      <x:c r="G1886" s="8" t="n">
        <x:v>89828702</x:v>
      </x:c>
      <x:c r="H1886" s="8"/>
      <x:c r="I1886" s="8" t="n">
        <x:v>89828702</x:v>
      </x:c>
      <x:c r="J1886" s="8" t="n">
        <x:v>0</x:v>
      </x:c>
      <x:c r="K1886" s="3" t="b">
        <x:v>0</x:v>
      </x:c>
      <x:c r="L1886" s="2" t="n">
        <x:v>30</x:v>
      </x:c>
    </x:row>
    <x:row r="1887" ht="22" customHeight="1">
      <x:c r="A1887" s="2" t="str">
        <x:v>2026-03</x:v>
      </x:c>
      <x:c r="B1887" s="2" t="str">
        <x:v>498</x:v>
      </x:c>
      <x:c r="C1887" s="2" t="str">
        <x:v>摩尔多瓦</x:v>
      </x:c>
      <x:c r="D1887" s="2" t="str">
        <x:v>8481</x:v>
      </x:c>
      <x:c r="E1887" s="2" t="str">
        <x:v>总类（含零件及龙头）</x:v>
      </x:c>
      <x:c r="F1887" s="2" t="str">
        <x:v>中国</x:v>
      </x:c>
      <x:c r="G1887" s="8" t="n">
        <x:v>899971</x:v>
      </x:c>
      <x:c r="H1887" s="8" t="n">
        <x:v>899971</x:v>
      </x:c>
      <x:c r="I1887" s="8"/>
      <x:c r="J1887" s="8" t="n">
        <x:v>87044.552</x:v>
      </x:c>
      <x:c r="K1887" s="3" t="b">
        <x:v>1</x:v>
      </x:c>
      <x:c r="L1887" s="2" t="n">
        <x:v>30</x:v>
      </x:c>
    </x:row>
    <x:row r="1888" ht="22" customHeight="1">
      <x:c r="A1888" s="2" t="str">
        <x:v>2026-03</x:v>
      </x:c>
      <x:c r="B1888" s="2" t="str">
        <x:v>512</x:v>
      </x:c>
      <x:c r="C1888" s="2" t="str">
        <x:v>阿曼</x:v>
      </x:c>
      <x:c r="D1888" s="2" t="str">
        <x:v>8481</x:v>
      </x:c>
      <x:c r="E1888" s="2" t="str">
        <x:v>总类（含零件及龙头）</x:v>
      </x:c>
      <x:c r="F1888" s="2" t="str">
        <x:v>中国</x:v>
      </x:c>
      <x:c r="G1888" s="8" t="n">
        <x:v>2298231.466</x:v>
      </x:c>
      <x:c r="H1888" s="8" t="n">
        <x:v>2298231.466</x:v>
      </x:c>
      <x:c r="I1888" s="8"/>
      <x:c r="J1888" s="8" t="n">
        <x:v>313576</x:v>
      </x:c>
      <x:c r="K1888" s="3" t="b">
        <x:v>0</x:v>
      </x:c>
      <x:c r="L1888" s="2" t="n">
        <x:v>30</x:v>
      </x:c>
    </x:row>
    <x:row r="1889" ht="22" customHeight="1">
      <x:c r="A1889" s="2" t="str">
        <x:v>2026-03</x:v>
      </x:c>
      <x:c r="B1889" s="2" t="str">
        <x:v>528</x:v>
      </x:c>
      <x:c r="C1889" s="2" t="str">
        <x:v>荷兰</x:v>
      </x:c>
      <x:c r="D1889" s="2" t="str">
        <x:v>8481</x:v>
      </x:c>
      <x:c r="E1889" s="2" t="str">
        <x:v>总类（含零件及龙头）</x:v>
      </x:c>
      <x:c r="F1889" s="2" t="str">
        <x:v>中国</x:v>
      </x:c>
      <x:c r="G1889" s="8" t="n">
        <x:v>21705653.177</x:v>
      </x:c>
      <x:c r="H1889" s="8" t="n">
        <x:v>21705653.177</x:v>
      </x:c>
      <x:c r="I1889" s="8"/>
      <x:c r="J1889" s="8" t="n">
        <x:v>1924729</x:v>
      </x:c>
      <x:c r="K1889" s="3" t="b">
        <x:v>0</x:v>
      </x:c>
      <x:c r="L1889" s="2" t="n">
        <x:v>30</x:v>
      </x:c>
    </x:row>
    <x:row r="1890" ht="22" customHeight="1">
      <x:c r="A1890" s="2" t="str">
        <x:v>2026-03</x:v>
      </x:c>
      <x:c r="B1890" s="2" t="str">
        <x:v>554</x:v>
      </x:c>
      <x:c r="C1890" s="2" t="str">
        <x:v>新西兰</x:v>
      </x:c>
      <x:c r="D1890" s="2" t="str">
        <x:v>8481</x:v>
      </x:c>
      <x:c r="E1890" s="2" t="str">
        <x:v>总类（含零件及龙头）</x:v>
      </x:c>
      <x:c r="F1890" s="2" t="str">
        <x:v>中国</x:v>
      </x:c>
      <x:c r="G1890" s="8" t="n">
        <x:v>5750220.138</x:v>
      </x:c>
      <x:c r="H1890" s="8" t="n">
        <x:v>5750220.138</x:v>
      </x:c>
      <x:c r="I1890" s="8" t="n">
        <x:v>5589670.767</x:v>
      </x:c>
      <x:c r="J1890" s="8" t="n">
        <x:v>147989.836</x:v>
      </x:c>
      <x:c r="K1890" s="3" t="b">
        <x:v>1</x:v>
      </x:c>
      <x:c r="L1890" s="2" t="n">
        <x:v>30</x:v>
      </x:c>
    </x:row>
    <x:row r="1891" ht="22" customHeight="1">
      <x:c r="A1891" s="2" t="str">
        <x:v>2026-03</x:v>
      </x:c>
      <x:c r="B1891" s="2" t="str">
        <x:v>579</x:v>
      </x:c>
      <x:c r="C1891" s="2" t="str">
        <x:v>挪威</x:v>
      </x:c>
      <x:c r="D1891" s="2" t="str">
        <x:v>8481</x:v>
      </x:c>
      <x:c r="E1891" s="2" t="str">
        <x:v>总类（含零件及龙头）</x:v>
      </x:c>
      <x:c r="F1891" s="2" t="str">
        <x:v>中国</x:v>
      </x:c>
      <x:c r="G1891" s="8" t="n">
        <x:v>6334395.585</x:v>
      </x:c>
      <x:c r="H1891" s="8" t="n">
        <x:v>6334395.585</x:v>
      </x:c>
      <x:c r="I1891" s="8"/>
      <x:c r="J1891" s="8" t="n">
        <x:v>313033</x:v>
      </x:c>
      <x:c r="K1891" s="3" t="b">
        <x:v>0</x:v>
      </x:c>
      <x:c r="L1891" s="2" t="n">
        <x:v>30</x:v>
      </x:c>
    </x:row>
    <x:row r="1892" ht="22" customHeight="1">
      <x:c r="A1892" s="2" t="str">
        <x:v>2026-03</x:v>
      </x:c>
      <x:c r="B1892" s="2" t="str">
        <x:v>591</x:v>
      </x:c>
      <x:c r="C1892" s="2" t="str">
        <x:v>巴拿马</x:v>
      </x:c>
      <x:c r="D1892" s="2" t="str">
        <x:v>8481</x:v>
      </x:c>
      <x:c r="E1892" s="2" t="str">
        <x:v>总类（含零件及龙头）</x:v>
      </x:c>
      <x:c r="F1892" s="2" t="str">
        <x:v>中国</x:v>
      </x:c>
      <x:c r="G1892" s="8" t="n">
        <x:v>1188292</x:v>
      </x:c>
      <x:c r="H1892" s="8" t="n">
        <x:v>1188292</x:v>
      </x:c>
      <x:c r="I1892" s="8"/>
      <x:c r="J1892" s="8" t="n">
        <x:v>142758</x:v>
      </x:c>
      <x:c r="K1892" s="3" t="b">
        <x:v>0</x:v>
      </x:c>
      <x:c r="L1892" s="2" t="n">
        <x:v>30</x:v>
      </x:c>
    </x:row>
    <x:row r="1893" ht="22" customHeight="1">
      <x:c r="A1893" s="2" t="str">
        <x:v>2026-03</x:v>
      </x:c>
      <x:c r="B1893" s="2" t="str">
        <x:v>600</x:v>
      </x:c>
      <x:c r="C1893" s="2" t="str">
        <x:v>巴拉圭</x:v>
      </x:c>
      <x:c r="D1893" s="2" t="str">
        <x:v>8481</x:v>
      </x:c>
      <x:c r="E1893" s="2" t="str">
        <x:v>总类（含零件及龙头）</x:v>
      </x:c>
      <x:c r="F1893" s="2" t="str">
        <x:v>中国</x:v>
      </x:c>
      <x:c r="G1893" s="8" t="n">
        <x:v>1575048.9</x:v>
      </x:c>
      <x:c r="H1893" s="8" t="n">
        <x:v>1575048.9</x:v>
      </x:c>
      <x:c r="I1893" s="8" t="n">
        <x:v>1483133.91</x:v>
      </x:c>
      <x:c r="J1893" s="8" t="n">
        <x:v>172245.983</x:v>
      </x:c>
      <x:c r="K1893" s="3" t="b">
        <x:v>0</x:v>
      </x:c>
      <x:c r="L1893" s="2" t="n">
        <x:v>30</x:v>
      </x:c>
    </x:row>
    <x:row r="1894" ht="22" customHeight="1">
      <x:c r="A1894" s="2" t="str">
        <x:v>2026-03</x:v>
      </x:c>
      <x:c r="B1894" s="2" t="str">
        <x:v>608</x:v>
      </x:c>
      <x:c r="C1894" s="2" t="str">
        <x:v>菲律宾</x:v>
      </x:c>
      <x:c r="D1894" s="2" t="str">
        <x:v>8481</x:v>
      </x:c>
      <x:c r="E1894" s="2" t="str">
        <x:v>总类（含零件及龙头）</x:v>
      </x:c>
      <x:c r="F1894" s="2" t="str">
        <x:v>中国</x:v>
      </x:c>
      <x:c r="G1894" s="8" t="n">
        <x:v>7678870</x:v>
      </x:c>
      <x:c r="H1894" s="8" t="n">
        <x:v>7678870</x:v>
      </x:c>
      <x:c r="I1894" s="8" t="n">
        <x:v>7340741</x:v>
      </x:c>
      <x:c r="J1894" s="8" t="n">
        <x:v>678731.61</x:v>
      </x:c>
      <x:c r="K1894" s="3" t="b">
        <x:v>0</x:v>
      </x:c>
      <x:c r="L1894" s="2" t="n">
        <x:v>30</x:v>
      </x:c>
    </x:row>
    <x:row r="1895" ht="22" customHeight="1">
      <x:c r="A1895" s="2" t="str">
        <x:v>2026-03</x:v>
      </x:c>
      <x:c r="B1895" s="2" t="str">
        <x:v>616</x:v>
      </x:c>
      <x:c r="C1895" s="2" t="str">
        <x:v>波兰</x:v>
      </x:c>
      <x:c r="D1895" s="2" t="str">
        <x:v>8481</x:v>
      </x:c>
      <x:c r="E1895" s="2" t="str">
        <x:v>总类（含零件及龙头）</x:v>
      </x:c>
      <x:c r="F1895" s="2" t="str">
        <x:v>中国</x:v>
      </x:c>
      <x:c r="G1895" s="8" t="n">
        <x:v>54544863</x:v>
      </x:c>
      <x:c r="H1895" s="8" t="n">
        <x:v>54544863</x:v>
      </x:c>
      <x:c r="I1895" s="8"/>
      <x:c r="J1895" s="8" t="n">
        <x:v>4048814</x:v>
      </x:c>
      <x:c r="K1895" s="3" t="b">
        <x:v>0</x:v>
      </x:c>
      <x:c r="L1895" s="2" t="n">
        <x:v>30</x:v>
      </x:c>
    </x:row>
    <x:row r="1896" ht="22" customHeight="1">
      <x:c r="A1896" s="2" t="str">
        <x:v>2026-03</x:v>
      </x:c>
      <x:c r="B1896" s="2" t="str">
        <x:v>620</x:v>
      </x:c>
      <x:c r="C1896" s="2" t="str">
        <x:v>葡萄牙</x:v>
      </x:c>
      <x:c r="D1896" s="2" t="str">
        <x:v>8481</x:v>
      </x:c>
      <x:c r="E1896" s="2" t="str">
        <x:v>总类（含零件及龙头）</x:v>
      </x:c>
      <x:c r="F1896" s="2" t="str">
        <x:v>中国</x:v>
      </x:c>
      <x:c r="G1896" s="8" t="n">
        <x:v>6962121.7</x:v>
      </x:c>
      <x:c r="H1896" s="8" t="n">
        <x:v>6962121.7</x:v>
      </x:c>
      <x:c r="I1896" s="8"/>
      <x:c r="J1896" s="8" t="n">
        <x:v>622507.486</x:v>
      </x:c>
      <x:c r="K1896" s="3" t="b">
        <x:v>1</x:v>
      </x:c>
      <x:c r="L1896" s="2" t="n">
        <x:v>30</x:v>
      </x:c>
    </x:row>
    <x:row r="1897" ht="22" customHeight="1">
      <x:c r="A1897" s="2" t="str">
        <x:v>2026-03</x:v>
      </x:c>
      <x:c r="B1897" s="2" t="str">
        <x:v>642</x:v>
      </x:c>
      <x:c r="C1897" s="2" t="str">
        <x:v>罗马尼亚</x:v>
      </x:c>
      <x:c r="D1897" s="2" t="str">
        <x:v>8481</x:v>
      </x:c>
      <x:c r="E1897" s="2" t="str">
        <x:v>总类（含零件及龙头）</x:v>
      </x:c>
      <x:c r="F1897" s="2" t="str">
        <x:v>中国</x:v>
      </x:c>
      <x:c r="G1897" s="8" t="n">
        <x:v>10024914.19</x:v>
      </x:c>
      <x:c r="H1897" s="8" t="n">
        <x:v>10024914.19</x:v>
      </x:c>
      <x:c r="I1897" s="8" t="n">
        <x:v>9620838.99</x:v>
      </x:c>
      <x:c r="J1897" s="8" t="n">
        <x:v>875877.618</x:v>
      </x:c>
      <x:c r="K1897" s="3" t="b">
        <x:v>1</x:v>
      </x:c>
      <x:c r="L1897" s="2" t="n">
        <x:v>30</x:v>
      </x:c>
    </x:row>
    <x:row r="1898" ht="22" customHeight="1">
      <x:c r="A1898" s="2" t="str">
        <x:v>2026-03</x:v>
      </x:c>
      <x:c r="B1898" s="2" t="str">
        <x:v>682</x:v>
      </x:c>
      <x:c r="C1898" s="2" t="str">
        <x:v>沙特阿拉伯</x:v>
      </x:c>
      <x:c r="D1898" s="2" t="str">
        <x:v>8481</x:v>
      </x:c>
      <x:c r="E1898" s="2" t="str">
        <x:v>总类（含零件及龙头）</x:v>
      </x:c>
      <x:c r="F1898" s="2" t="str">
        <x:v>中国</x:v>
      </x:c>
      <x:c r="G1898" s="8" t="n">
        <x:v>29318759.187</x:v>
      </x:c>
      <x:c r="H1898" s="8" t="n">
        <x:v>29318759.187</x:v>
      </x:c>
      <x:c r="I1898" s="8"/>
      <x:c r="J1898" s="8" t="n">
        <x:v>2579904.181</x:v>
      </x:c>
      <x:c r="K1898" s="3" t="b">
        <x:v>0</x:v>
      </x:c>
      <x:c r="L1898" s="2" t="n">
        <x:v>30</x:v>
      </x:c>
    </x:row>
    <x:row r="1899" ht="22" customHeight="1">
      <x:c r="A1899" s="2" t="str">
        <x:v>2026-03</x:v>
      </x:c>
      <x:c r="B1899" s="2" t="str">
        <x:v>688</x:v>
      </x:c>
      <x:c r="C1899" s="2" t="str">
        <x:v>塞尔维亚</x:v>
      </x:c>
      <x:c r="D1899" s="2" t="str">
        <x:v>8481</x:v>
      </x:c>
      <x:c r="E1899" s="2" t="str">
        <x:v>总类（含零件及龙头）</x:v>
      </x:c>
      <x:c r="F1899" s="2" t="str">
        <x:v>中国</x:v>
      </x:c>
      <x:c r="G1899" s="8" t="n">
        <x:v>4864975</x:v>
      </x:c>
      <x:c r="H1899" s="8" t="n">
        <x:v>4864975</x:v>
      </x:c>
      <x:c r="I1899" s="8" t="n">
        <x:v>4740632</x:v>
      </x:c>
      <x:c r="J1899" s="8" t="n">
        <x:v>336236.736</x:v>
      </x:c>
      <x:c r="K1899" s="3" t="b">
        <x:v>1</x:v>
      </x:c>
      <x:c r="L1899" s="2" t="n">
        <x:v>30</x:v>
      </x:c>
    </x:row>
    <x:row r="1900" ht="22" customHeight="1">
      <x:c r="A1900" s="2" t="str">
        <x:v>2026-03</x:v>
      </x:c>
      <x:c r="B1900" s="2" t="str">
        <x:v>699</x:v>
      </x:c>
      <x:c r="C1900" s="2" t="str">
        <x:v>印度</x:v>
      </x:c>
      <x:c r="D1900" s="2" t="str">
        <x:v>8481</x:v>
      </x:c>
      <x:c r="E1900" s="2" t="str">
        <x:v>总类（含零件及龙头）</x:v>
      </x:c>
      <x:c r="F1900" s="2" t="str">
        <x:v>中国</x:v>
      </x:c>
      <x:c r="G1900" s="8" t="n">
        <x:v>51525896.501</x:v>
      </x:c>
      <x:c r="H1900" s="8" t="n">
        <x:v>51525896.501</x:v>
      </x:c>
      <x:c r="I1900" s="8"/>
      <x:c r="J1900" s="8" t="n">
        <x:v>5150984.252</x:v>
      </x:c>
      <x:c r="K1900" s="3" t="b">
        <x:v>1</x:v>
      </x:c>
      <x:c r="L1900" s="2" t="n">
        <x:v>30</x:v>
      </x:c>
    </x:row>
    <x:row r="1901" ht="22" customHeight="1">
      <x:c r="A1901" s="2" t="str">
        <x:v>2026-03</x:v>
      </x:c>
      <x:c r="B1901" s="2" t="str">
        <x:v>702</x:v>
      </x:c>
      <x:c r="C1901" s="2" t="str">
        <x:v>新加坡</x:v>
      </x:c>
      <x:c r="D1901" s="2" t="str">
        <x:v>8481</x:v>
      </x:c>
      <x:c r="E1901" s="2" t="str">
        <x:v>总类（含零件及龙头）</x:v>
      </x:c>
      <x:c r="F1901" s="2" t="str">
        <x:v>中国</x:v>
      </x:c>
      <x:c r="G1901" s="8" t="n">
        <x:v>23378840.484</x:v>
      </x:c>
      <x:c r="H1901" s="8" t="n">
        <x:v>23378840.484</x:v>
      </x:c>
      <x:c r="I1901" s="8"/>
      <x:c r="J1901" s="8" t="n">
        <x:v>793757.341</x:v>
      </x:c>
      <x:c r="K1901" s="3" t="b">
        <x:v>1</x:v>
      </x:c>
      <x:c r="L1901" s="2" t="n">
        <x:v>30</x:v>
      </x:c>
    </x:row>
    <x:row r="1902" ht="22" customHeight="1">
      <x:c r="A1902" s="2" t="str">
        <x:v>2026-03</x:v>
      </x:c>
      <x:c r="B1902" s="2" t="str">
        <x:v>703</x:v>
      </x:c>
      <x:c r="C1902" s="2" t="str">
        <x:v>斯洛伐克</x:v>
      </x:c>
      <x:c r="D1902" s="2" t="str">
        <x:v>8481</x:v>
      </x:c>
      <x:c r="E1902" s="2" t="str">
        <x:v>总类（含零件及龙头）</x:v>
      </x:c>
      <x:c r="F1902" s="2" t="str">
        <x:v>中国</x:v>
      </x:c>
      <x:c r="G1902" s="8" t="n">
        <x:v>4536281.546</x:v>
      </x:c>
      <x:c r="H1902" s="8" t="n">
        <x:v>4536281.546</x:v>
      </x:c>
      <x:c r="I1902" s="8" t="n">
        <x:v>4375222.163</x:v>
      </x:c>
      <x:c r="J1902" s="8" t="n">
        <x:v>217220.035</x:v>
      </x:c>
      <x:c r="K1902" s="3" t="b">
        <x:v>1</x:v>
      </x:c>
      <x:c r="L1902" s="2" t="n">
        <x:v>30</x:v>
      </x:c>
    </x:row>
    <x:row r="1903" ht="22" customHeight="1">
      <x:c r="A1903" s="2" t="str">
        <x:v>2026-03</x:v>
      </x:c>
      <x:c r="B1903" s="2" t="str">
        <x:v>705</x:v>
      </x:c>
      <x:c r="C1903" s="2" t="str">
        <x:v>斯洛文尼亚</x:v>
      </x:c>
      <x:c r="D1903" s="2" t="str">
        <x:v>8481</x:v>
      </x:c>
      <x:c r="E1903" s="2" t="str">
        <x:v>总类（含零件及龙头）</x:v>
      </x:c>
      <x:c r="F1903" s="2" t="str">
        <x:v>中国</x:v>
      </x:c>
      <x:c r="G1903" s="8" t="n">
        <x:v>2619381.956</x:v>
      </x:c>
      <x:c r="H1903" s="8" t="n">
        <x:v>2619381.956</x:v>
      </x:c>
      <x:c r="I1903" s="8"/>
      <x:c r="J1903" s="8" t="n">
        <x:v>198383.4</x:v>
      </x:c>
      <x:c r="K1903" s="3" t="b">
        <x:v>0</x:v>
      </x:c>
      <x:c r="L1903" s="2" t="n">
        <x:v>30</x:v>
      </x:c>
    </x:row>
    <x:row r="1904" ht="22" customHeight="1">
      <x:c r="A1904" s="2" t="str">
        <x:v>2026-03</x:v>
      </x:c>
      <x:c r="B1904" s="2" t="str">
        <x:v>710</x:v>
      </x:c>
      <x:c r="C1904" s="2" t="str">
        <x:v>南非</x:v>
      </x:c>
      <x:c r="D1904" s="2" t="str">
        <x:v>8481</x:v>
      </x:c>
      <x:c r="E1904" s="2" t="str">
        <x:v>总类（含零件及龙头）</x:v>
      </x:c>
      <x:c r="F1904" s="2" t="str">
        <x:v>中国</x:v>
      </x:c>
      <x:c r="G1904" s="8" t="n">
        <x:v>13060084.981</x:v>
      </x:c>
      <x:c r="H1904" s="8"/>
      <x:c r="I1904" s="8" t="n">
        <x:v>13060084.981</x:v>
      </x:c>
      <x:c r="J1904" s="8" t="n">
        <x:v>1637208.63</x:v>
      </x:c>
      <x:c r="K1904" s="3" t="b">
        <x:v>0</x:v>
      </x:c>
      <x:c r="L1904" s="2" t="n">
        <x:v>30</x:v>
      </x:c>
    </x:row>
    <x:row r="1905" ht="22" customHeight="1">
      <x:c r="A1905" s="2" t="str">
        <x:v>2026-03</x:v>
      </x:c>
      <x:c r="B1905" s="2" t="str">
        <x:v>724</x:v>
      </x:c>
      <x:c r="C1905" s="2" t="str">
        <x:v>西班牙</x:v>
      </x:c>
      <x:c r="D1905" s="2" t="str">
        <x:v>8481</x:v>
      </x:c>
      <x:c r="E1905" s="2" t="str">
        <x:v>总类（含零件及龙头）</x:v>
      </x:c>
      <x:c r="F1905" s="2" t="str">
        <x:v>中国</x:v>
      </x:c>
      <x:c r="G1905" s="8" t="n">
        <x:v>58529707.375</x:v>
      </x:c>
      <x:c r="H1905" s="8" t="n">
        <x:v>58529707.375</x:v>
      </x:c>
      <x:c r="I1905" s="8"/>
      <x:c r="J1905" s="8" t="n">
        <x:v>5824620.084</x:v>
      </x:c>
      <x:c r="K1905" s="3" t="b">
        <x:v>0</x:v>
      </x:c>
      <x:c r="L1905" s="2" t="n">
        <x:v>30</x:v>
      </x:c>
    </x:row>
    <x:row r="1906" ht="22" customHeight="1">
      <x:c r="A1906" s="2" t="str">
        <x:v>2026-03</x:v>
      </x:c>
      <x:c r="B1906" s="2" t="str">
        <x:v>752</x:v>
      </x:c>
      <x:c r="C1906" s="2" t="str">
        <x:v>瑞典</x:v>
      </x:c>
      <x:c r="D1906" s="2" t="str">
        <x:v>8481</x:v>
      </x:c>
      <x:c r="E1906" s="2" t="str">
        <x:v>总类（含零件及龙头）</x:v>
      </x:c>
      <x:c r="F1906" s="2" t="str">
        <x:v>中国</x:v>
      </x:c>
      <x:c r="G1906" s="8" t="n">
        <x:v>8853390.167</x:v>
      </x:c>
      <x:c r="H1906" s="8" t="n">
        <x:v>8853390.167</x:v>
      </x:c>
      <x:c r="I1906" s="8"/>
      <x:c r="J1906" s="8" t="n">
        <x:v>530507.561</x:v>
      </x:c>
      <x:c r="K1906" s="3" t="b">
        <x:v>1</x:v>
      </x:c>
      <x:c r="L1906" s="2" t="n">
        <x:v>30</x:v>
      </x:c>
    </x:row>
    <x:row r="1907" ht="22" customHeight="1">
      <x:c r="A1907" s="2" t="str">
        <x:v>2026-03</x:v>
      </x:c>
      <x:c r="B1907" s="2" t="str">
        <x:v>757</x:v>
      </x:c>
      <x:c r="C1907" s="2" t="str">
        <x:v>瑞士</x:v>
      </x:c>
      <x:c r="D1907" s="2" t="str">
        <x:v>8481</x:v>
      </x:c>
      <x:c r="E1907" s="2" t="str">
        <x:v>总类（含零件及龙头）</x:v>
      </x:c>
      <x:c r="F1907" s="2" t="str">
        <x:v>中国</x:v>
      </x:c>
      <x:c r="G1907" s="8" t="n">
        <x:v>7497531.711</x:v>
      </x:c>
      <x:c r="H1907" s="8" t="n">
        <x:v>7497531.711</x:v>
      </x:c>
      <x:c r="I1907" s="8"/>
      <x:c r="J1907" s="8" t="n">
        <x:v>488792.324</x:v>
      </x:c>
      <x:c r="K1907" s="3" t="b">
        <x:v>1</x:v>
      </x:c>
      <x:c r="L1907" s="2" t="n">
        <x:v>30</x:v>
      </x:c>
    </x:row>
    <x:row r="1908" ht="22" customHeight="1">
      <x:c r="A1908" s="2" t="str">
        <x:v>2026-03</x:v>
      </x:c>
      <x:c r="B1908" s="2" t="str">
        <x:v>764</x:v>
      </x:c>
      <x:c r="C1908" s="2" t="str">
        <x:v>泰国</x:v>
      </x:c>
      <x:c r="D1908" s="2" t="str">
        <x:v>8481</x:v>
      </x:c>
      <x:c r="E1908" s="2" t="str">
        <x:v>总类（含零件及龙头）</x:v>
      </x:c>
      <x:c r="F1908" s="2" t="str">
        <x:v>中国</x:v>
      </x:c>
      <x:c r="G1908" s="8" t="n">
        <x:v>41353307.262</x:v>
      </x:c>
      <x:c r="H1908" s="8" t="n">
        <x:v>41353307.262</x:v>
      </x:c>
      <x:c r="I1908" s="8"/>
      <x:c r="J1908" s="8" t="n">
        <x:v>3879620.382</x:v>
      </x:c>
      <x:c r="K1908" s="3" t="b">
        <x:v>1</x:v>
      </x:c>
      <x:c r="L1908" s="2" t="n">
        <x:v>30</x:v>
      </x:c>
    </x:row>
    <x:row r="1909" ht="22" customHeight="1">
      <x:c r="A1909" s="2" t="str">
        <x:v>2026-03</x:v>
      </x:c>
      <x:c r="B1909" s="2" t="str">
        <x:v>768</x:v>
      </x:c>
      <x:c r="C1909" s="2" t="str">
        <x:v>Togo</x:v>
      </x:c>
      <x:c r="D1909" s="2" t="str">
        <x:v>8481</x:v>
      </x:c>
      <x:c r="E1909" s="2" t="str">
        <x:v>总类（含零件及龙头）</x:v>
      </x:c>
      <x:c r="F1909" s="2" t="str">
        <x:v>中国</x:v>
      </x:c>
      <x:c r="G1909" s="8" t="n">
        <x:v>91847.657</x:v>
      </x:c>
      <x:c r="H1909" s="8" t="n">
        <x:v>91847.657</x:v>
      </x:c>
      <x:c r="I1909" s="8"/>
      <x:c r="J1909" s="8" t="n">
        <x:v>4711</x:v>
      </x:c>
      <x:c r="K1909" s="3" t="b">
        <x:v>0</x:v>
      </x:c>
      <x:c r="L1909" s="2" t="n">
        <x:v>30</x:v>
      </x:c>
    </x:row>
    <x:row r="1910" ht="22" customHeight="1">
      <x:c r="A1910" s="2" t="str">
        <x:v>2026-03</x:v>
      </x:c>
      <x:c r="B1910" s="2" t="str">
        <x:v>776</x:v>
      </x:c>
      <x:c r="C1910" s="2" t="str">
        <x:v>Tonga</x:v>
      </x:c>
      <x:c r="D1910" s="2" t="str">
        <x:v>8481</x:v>
      </x:c>
      <x:c r="E1910" s="2" t="str">
        <x:v>总类（含零件及龙头）</x:v>
      </x:c>
      <x:c r="F1910" s="2" t="str">
        <x:v>中国</x:v>
      </x:c>
      <x:c r="G1910" s="8" t="n">
        <x:v>15562.552</x:v>
      </x:c>
      <x:c r="H1910" s="8" t="n">
        <x:v>15562.552</x:v>
      </x:c>
      <x:c r="I1910" s="8"/>
      <x:c r="J1910" s="8" t="n">
        <x:v>412.55</x:v>
      </x:c>
      <x:c r="K1910" s="3" t="b">
        <x:v>1</x:v>
      </x:c>
      <x:c r="L1910" s="2" t="n">
        <x:v>30</x:v>
      </x:c>
    </x:row>
    <x:row r="1911" ht="22" customHeight="1">
      <x:c r="A1911" s="2" t="str">
        <x:v>2026-03</x:v>
      </x:c>
      <x:c r="B1911" s="2" t="str">
        <x:v>807</x:v>
      </x:c>
      <x:c r="C1911" s="2" t="str">
        <x:v>北马其顿</x:v>
      </x:c>
      <x:c r="D1911" s="2" t="str">
        <x:v>8481</x:v>
      </x:c>
      <x:c r="E1911" s="2" t="str">
        <x:v>总类（含零件及龙头）</x:v>
      </x:c>
      <x:c r="F1911" s="2" t="str">
        <x:v>中国</x:v>
      </x:c>
      <x:c r="G1911" s="8" t="n">
        <x:v>420812.619</x:v>
      </x:c>
      <x:c r="H1911" s="8" t="n">
        <x:v>420812.619</x:v>
      </x:c>
      <x:c r="I1911" s="8"/>
      <x:c r="J1911" s="8" t="n">
        <x:v>42903.111</x:v>
      </x:c>
      <x:c r="K1911" s="3" t="b">
        <x:v>1</x:v>
      </x:c>
      <x:c r="L1911" s="2" t="n">
        <x:v>30</x:v>
      </x:c>
    </x:row>
    <x:row r="1912" ht="22" customHeight="1">
      <x:c r="A1912" s="2" t="str">
        <x:v>2026-03</x:v>
      </x:c>
      <x:c r="B1912" s="2" t="str">
        <x:v>818</x:v>
      </x:c>
      <x:c r="C1912" s="2" t="str">
        <x:v>埃及</x:v>
      </x:c>
      <x:c r="D1912" s="2" t="str">
        <x:v>8481</x:v>
      </x:c>
      <x:c r="E1912" s="2" t="str">
        <x:v>总类（含零件及龙头）</x:v>
      </x:c>
      <x:c r="F1912" s="2" t="str">
        <x:v>中国</x:v>
      </x:c>
      <x:c r="G1912" s="8" t="n">
        <x:v>11306399.168</x:v>
      </x:c>
      <x:c r="H1912" s="8" t="n">
        <x:v>11306399.168</x:v>
      </x:c>
      <x:c r="I1912" s="8"/>
      <x:c r="J1912" s="8" t="n">
        <x:v>266622.555</x:v>
      </x:c>
      <x:c r="K1912" s="3" t="b">
        <x:v>1</x:v>
      </x:c>
      <x:c r="L1912" s="2" t="n">
        <x:v>30</x:v>
      </x:c>
    </x:row>
    <x:row r="1913" ht="22" customHeight="1">
      <x:c r="A1913" s="2" t="str">
        <x:v>2026-03</x:v>
      </x:c>
      <x:c r="B1913" s="2" t="str">
        <x:v>826</x:v>
      </x:c>
      <x:c r="C1913" s="2" t="str">
        <x:v>英国</x:v>
      </x:c>
      <x:c r="D1913" s="2" t="str">
        <x:v>8481</x:v>
      </x:c>
      <x:c r="E1913" s="2" t="str">
        <x:v>总类（含零件及龙头）</x:v>
      </x:c>
      <x:c r="F1913" s="2" t="str">
        <x:v>中国</x:v>
      </x:c>
      <x:c r="G1913" s="8" t="n">
        <x:v>73972824.408</x:v>
      </x:c>
      <x:c r="H1913" s="8" t="n">
        <x:v>73972824.408</x:v>
      </x:c>
      <x:c r="I1913" s="8"/>
      <x:c r="J1913" s="8" t="n">
        <x:v>5930819.403</x:v>
      </x:c>
      <x:c r="K1913" s="3" t="b">
        <x:v>1</x:v>
      </x:c>
      <x:c r="L1913" s="2" t="n">
        <x:v>30</x:v>
      </x:c>
    </x:row>
    <x:row r="1914" ht="22" customHeight="1">
      <x:c r="A1914" s="2" t="str">
        <x:v>2026-03</x:v>
      </x:c>
      <x:c r="B1914" s="2" t="str">
        <x:v>842</x:v>
      </x:c>
      <x:c r="C1914" s="2" t="str">
        <x:v>美国</x:v>
      </x:c>
      <x:c r="D1914" s="2" t="str">
        <x:v>8481</x:v>
      </x:c>
      <x:c r="E1914" s="2" t="str">
        <x:v>总类（含零件及龙头）</x:v>
      </x:c>
      <x:c r="F1914" s="2" t="str">
        <x:v>中国</x:v>
      </x:c>
      <x:c r="G1914" s="8" t="n">
        <x:v>235579526</x:v>
      </x:c>
      <x:c r="H1914" s="8" t="n">
        <x:v>235579526</x:v>
      </x:c>
      <x:c r="I1914" s="8" t="n">
        <x:v>225292069</x:v>
      </x:c>
      <x:c r="J1914" s="8" t="n">
        <x:v>15272783.397</x:v>
      </x:c>
      <x:c r="K1914" s="3" t="b">
        <x:v>1</x:v>
      </x:c>
      <x:c r="L1914" s="2" t="n">
        <x:v>30</x:v>
      </x:c>
    </x:row>
    <x:row r="1915" ht="22" customHeight="1">
      <x:c r="A1915" s="2" t="str">
        <x:v>2026-03</x:v>
      </x:c>
      <x:c r="B1915" s="2" t="str">
        <x:v>860</x:v>
      </x:c>
      <x:c r="C1915" s="2" t="str">
        <x:v>Uzbekistan</x:v>
      </x:c>
      <x:c r="D1915" s="2" t="str">
        <x:v>8481</x:v>
      </x:c>
      <x:c r="E1915" s="2" t="str">
        <x:v>总类（含零件及龙头）</x:v>
      </x:c>
      <x:c r="F1915" s="2" t="str">
        <x:v>中国</x:v>
      </x:c>
      <x:c r="G1915" s="8" t="n">
        <x:v>8232028</x:v>
      </x:c>
      <x:c r="H1915" s="8"/>
      <x:c r="I1915" s="8" t="n">
        <x:v>8232028</x:v>
      </x:c>
      <x:c r="J1915" s="8" t="n">
        <x:v>1814110.54</x:v>
      </x:c>
      <x:c r="K1915" s="3" t="b">
        <x:v>0</x:v>
      </x:c>
      <x:c r="L1915" s="2" t="n">
        <x:v>30</x:v>
      </x:c>
    </x:row>
    <x:row r="1916" ht="22" customHeight="1">
      <x:c r="A1916" s="2" t="str">
        <x:v>2026-04</x:v>
      </x:c>
      <x:c r="B1916" s="2" t="str">
        <x:v>20</x:v>
      </x:c>
      <x:c r="C1916" s="2" t="str">
        <x:v>Andorra</x:v>
      </x:c>
      <x:c r="D1916" s="2" t="str">
        <x:v>8481</x:v>
      </x:c>
      <x:c r="E1916" s="2" t="str">
        <x:v>总类（含零件及龙头）</x:v>
      </x:c>
      <x:c r="F1916" s="2" t="str">
        <x:v>世界</x:v>
      </x:c>
      <x:c r="G1916" s="8" t="n">
        <x:v>650868.196</x:v>
      </x:c>
      <x:c r="H1916" s="8" t="n">
        <x:v>650868.196</x:v>
      </x:c>
      <x:c r="I1916" s="8"/>
      <x:c r="J1916" s="8" t="n">
        <x:v>42798.5</x:v>
      </x:c>
      <x:c r="K1916" s="3" t="b">
        <x:v>0</x:v>
      </x:c>
      <x:c r="L1916" s="2" t="n">
        <x:v>31</x:v>
      </x:c>
    </x:row>
    <x:row r="1917" ht="22" customHeight="1">
      <x:c r="A1917" s="2" t="str">
        <x:v>2026-04</x:v>
      </x:c>
      <x:c r="B1917" s="2" t="str">
        <x:v>24</x:v>
      </x:c>
      <x:c r="C1917" s="2" t="str">
        <x:v>安哥拉</x:v>
      </x:c>
      <x:c r="D1917" s="2" t="str">
        <x:v>8481</x:v>
      </x:c>
      <x:c r="E1917" s="2" t="str">
        <x:v>总类（含零件及龙头）</x:v>
      </x:c>
      <x:c r="F1917" s="2" t="str">
        <x:v>世界</x:v>
      </x:c>
      <x:c r="G1917" s="8" t="n">
        <x:v>16814740.49</x:v>
      </x:c>
      <x:c r="H1917" s="8" t="n">
        <x:v>16814740.49</x:v>
      </x:c>
      <x:c r="I1917" s="8" t="n">
        <x:v>15877573.3</x:v>
      </x:c>
      <x:c r="J1917" s="8" t="n">
        <x:v>921495.848</x:v>
      </x:c>
      <x:c r="K1917" s="3" t="b">
        <x:v>1</x:v>
      </x:c>
      <x:c r="L1917" s="2" t="n">
        <x:v>31</x:v>
      </x:c>
    </x:row>
    <x:row r="1918" ht="22" customHeight="1">
      <x:c r="A1918" s="2" t="str">
        <x:v>2026-04</x:v>
      </x:c>
      <x:c r="B1918" s="2" t="str">
        <x:v>31</x:v>
      </x:c>
      <x:c r="C1918" s="2" t="str">
        <x:v>阿塞拜疆</x:v>
      </x:c>
      <x:c r="D1918" s="2" t="str">
        <x:v>8481</x:v>
      </x:c>
      <x:c r="E1918" s="2" t="str">
        <x:v>总类（含零件及龙头）</x:v>
      </x:c>
      <x:c r="F1918" s="2" t="str">
        <x:v>世界</x:v>
      </x:c>
      <x:c r="G1918" s="8" t="n">
        <x:v>13612171.24</x:v>
      </x:c>
      <x:c r="H1918" s="8" t="n">
        <x:v>13612171.24</x:v>
      </x:c>
      <x:c r="I1918" s="8"/>
      <x:c r="J1918" s="8" t="n">
        <x:v>1047145.882</x:v>
      </x:c>
      <x:c r="K1918" s="3" t="b">
        <x:v>0</x:v>
      </x:c>
      <x:c r="L1918" s="2" t="n">
        <x:v>31</x:v>
      </x:c>
    </x:row>
    <x:row r="1919" ht="22" customHeight="1">
      <x:c r="A1919" s="2" t="str">
        <x:v>2026-04</x:v>
      </x:c>
      <x:c r="B1919" s="2" t="str">
        <x:v>32</x:v>
      </x:c>
      <x:c r="C1919" s="2" t="str">
        <x:v>阿根廷</x:v>
      </x:c>
      <x:c r="D1919" s="2" t="str">
        <x:v>8481</x:v>
      </x:c>
      <x:c r="E1919" s="2" t="str">
        <x:v>总类（含零件及龙头）</x:v>
      </x:c>
      <x:c r="F1919" s="2" t="str">
        <x:v>世界</x:v>
      </x:c>
      <x:c r="G1919" s="8" t="n">
        <x:v>50018033.25</x:v>
      </x:c>
      <x:c r="H1919" s="8" t="n">
        <x:v>50018033.25</x:v>
      </x:c>
      <x:c r="I1919" s="8" t="n">
        <x:v>47971866.71</x:v>
      </x:c>
      <x:c r="J1919" s="8" t="n">
        <x:v>2863431.39</x:v>
      </x:c>
      <x:c r="K1919" s="3" t="b">
        <x:v>0</x:v>
      </x:c>
      <x:c r="L1919" s="2" t="n">
        <x:v>31</x:v>
      </x:c>
    </x:row>
    <x:row r="1920" ht="22" customHeight="1">
      <x:c r="A1920" s="2" t="str">
        <x:v>2026-04</x:v>
      </x:c>
      <x:c r="B1920" s="2" t="str">
        <x:v>36</x:v>
      </x:c>
      <x:c r="C1920" s="2" t="str">
        <x:v>澳大利亚</x:v>
      </x:c>
      <x:c r="D1920" s="2" t="str">
        <x:v>8481</x:v>
      </x:c>
      <x:c r="E1920" s="2" t="str">
        <x:v>总类（含零件及龙头）</x:v>
      </x:c>
      <x:c r="F1920" s="2" t="str">
        <x:v>世界</x:v>
      </x:c>
      <x:c r="G1920" s="8" t="n">
        <x:v>168280745.173</x:v>
      </x:c>
      <x:c r="H1920" s="8" t="n">
        <x:v>168280745.173</x:v>
      </x:c>
      <x:c r="I1920" s="8" t="n">
        <x:v>162192468.261</x:v>
      </x:c>
      <x:c r="J1920" s="8"/>
      <x:c r="K1920" s="3" t="b">
        <x:v>0</x:v>
      </x:c>
      <x:c r="L1920" s="2" t="n">
        <x:v>31</x:v>
      </x:c>
    </x:row>
    <x:row r="1921" ht="22" customHeight="1">
      <x:c r="A1921" s="2" t="str">
        <x:v>2026-04</x:v>
      </x:c>
      <x:c r="B1921" s="2" t="str">
        <x:v>51</x:v>
      </x:c>
      <x:c r="C1921" s="2" t="str">
        <x:v>亚美尼亚</x:v>
      </x:c>
      <x:c r="D1921" s="2" t="str">
        <x:v>8481</x:v>
      </x:c>
      <x:c r="E1921" s="2" t="str">
        <x:v>总类（含零件及龙头）</x:v>
      </x:c>
      <x:c r="F1921" s="2" t="str">
        <x:v>世界</x:v>
      </x:c>
      <x:c r="G1921" s="8" t="n">
        <x:v>3267221.25</x:v>
      </x:c>
      <x:c r="H1921" s="8" t="n">
        <x:v>3267221.25</x:v>
      </x:c>
      <x:c r="I1921" s="8"/>
      <x:c r="J1921" s="8" t="n">
        <x:v>204671.658</x:v>
      </x:c>
      <x:c r="K1921" s="3" t="b">
        <x:v>1</x:v>
      </x:c>
      <x:c r="L1921" s="2" t="n">
        <x:v>31</x:v>
      </x:c>
    </x:row>
    <x:row r="1922" ht="22" customHeight="1">
      <x:c r="A1922" s="2" t="str">
        <x:v>2026-04</x:v>
      </x:c>
      <x:c r="B1922" s="2" t="str">
        <x:v>52</x:v>
      </x:c>
      <x:c r="C1922" s="2" t="str">
        <x:v>巴巴多斯</x:v>
      </x:c>
      <x:c r="D1922" s="2" t="str">
        <x:v>8481</x:v>
      </x:c>
      <x:c r="E1922" s="2" t="str">
        <x:v>总类（含零件及龙头）</x:v>
      </x:c>
      <x:c r="F1922" s="2" t="str">
        <x:v>世界</x:v>
      </x:c>
      <x:c r="G1922" s="8" t="n">
        <x:v>691316.5</x:v>
      </x:c>
      <x:c r="H1922" s="8" t="n">
        <x:v>691316.5</x:v>
      </x:c>
      <x:c r="I1922" s="8"/>
      <x:c r="J1922" s="8" t="n">
        <x:v>59037.749</x:v>
      </x:c>
      <x:c r="K1922" s="3" t="b">
        <x:v>1</x:v>
      </x:c>
      <x:c r="L1922" s="2" t="n">
        <x:v>31</x:v>
      </x:c>
    </x:row>
    <x:row r="1923" ht="22" customHeight="1">
      <x:c r="A1923" s="2" t="str">
        <x:v>2026-04</x:v>
      </x:c>
      <x:c r="B1923" s="2" t="str">
        <x:v>56</x:v>
      </x:c>
      <x:c r="C1923" s="2" t="str">
        <x:v>比利时</x:v>
      </x:c>
      <x:c r="D1923" s="2" t="str">
        <x:v>8481</x:v>
      </x:c>
      <x:c r="E1923" s="2" t="str">
        <x:v>总类（含零件及龙头）</x:v>
      </x:c>
      <x:c r="F1923" s="2" t="str">
        <x:v>世界</x:v>
      </x:c>
      <x:c r="G1923" s="8" t="n">
        <x:v>104489983.489</x:v>
      </x:c>
      <x:c r="H1923" s="8" t="n">
        <x:v>104489983.489</x:v>
      </x:c>
      <x:c r="I1923" s="8"/>
      <x:c r="J1923" s="8" t="n">
        <x:v>3038876.858</x:v>
      </x:c>
      <x:c r="K1923" s="3" t="b">
        <x:v>1</x:v>
      </x:c>
      <x:c r="L1923" s="2" t="n">
        <x:v>31</x:v>
      </x:c>
    </x:row>
    <x:row r="1924" ht="22" customHeight="1">
      <x:c r="A1924" s="2" t="str">
        <x:v>2026-04</x:v>
      </x:c>
      <x:c r="B1924" s="2" t="str">
        <x:v>60</x:v>
      </x:c>
      <x:c r="C1924" s="2" t="str">
        <x:v>Bermuda</x:v>
      </x:c>
      <x:c r="D1924" s="2" t="str">
        <x:v>8481</x:v>
      </x:c>
      <x:c r="E1924" s="2" t="str">
        <x:v>总类（含零件及龙头）</x:v>
      </x:c>
      <x:c r="F1924" s="2" t="str">
        <x:v>世界</x:v>
      </x:c>
      <x:c r="G1924" s="8" t="n">
        <x:v>337362.54</x:v>
      </x:c>
      <x:c r="H1924" s="8"/>
      <x:c r="I1924" s="8" t="n">
        <x:v>337362.54</x:v>
      </x:c>
      <x:c r="J1924" s="8" t="n">
        <x:v>285010.59</x:v>
      </x:c>
      <x:c r="K1924" s="3" t="b">
        <x:v>0</x:v>
      </x:c>
      <x:c r="L1924" s="2" t="n">
        <x:v>31</x:v>
      </x:c>
    </x:row>
    <x:row r="1925" ht="22" customHeight="1">
      <x:c r="A1925" s="2" t="str">
        <x:v>2026-04</x:v>
      </x:c>
      <x:c r="B1925" s="2" t="str">
        <x:v>68</x:v>
      </x:c>
      <x:c r="C1925" s="2" t="str">
        <x:v>玻利维亚</x:v>
      </x:c>
      <x:c r="D1925" s="2" t="str">
        <x:v>8481</x:v>
      </x:c>
      <x:c r="E1925" s="2" t="str">
        <x:v>总类（含零件及龙头）</x:v>
      </x:c>
      <x:c r="F1925" s="2" t="str">
        <x:v>世界</x:v>
      </x:c>
      <x:c r="G1925" s="8" t="n">
        <x:v>3670771</x:v>
      </x:c>
      <x:c r="H1925" s="8" t="n">
        <x:v>3670771</x:v>
      </x:c>
      <x:c r="I1925" s="8" t="n">
        <x:v>3480450</x:v>
      </x:c>
      <x:c r="J1925" s="8"/>
      <x:c r="K1925" s="3" t="b">
        <x:v>0</x:v>
      </x:c>
      <x:c r="L1925" s="2" t="n">
        <x:v>31</x:v>
      </x:c>
    </x:row>
    <x:row r="1926" ht="22" customHeight="1">
      <x:c r="A1926" s="2" t="str">
        <x:v>2026-04</x:v>
      </x:c>
      <x:c r="B1926" s="2" t="str">
        <x:v>70</x:v>
      </x:c>
      <x:c r="C1926" s="2" t="str">
        <x:v>波黑</x:v>
      </x:c>
      <x:c r="D1926" s="2" t="str">
        <x:v>8481</x:v>
      </x:c>
      <x:c r="E1926" s="2" t="str">
        <x:v>总类（含零件及龙头）</x:v>
      </x:c>
      <x:c r="F1926" s="2" t="str">
        <x:v>世界</x:v>
      </x:c>
      <x:c r="G1926" s="8" t="n">
        <x:v>6749941.832</x:v>
      </x:c>
      <x:c r="H1926" s="8" t="n">
        <x:v>6749941.832</x:v>
      </x:c>
      <x:c r="I1926" s="8"/>
      <x:c r="J1926" s="8" t="n">
        <x:v>306691.57</x:v>
      </x:c>
      <x:c r="K1926" s="3" t="b">
        <x:v>0</x:v>
      </x:c>
      <x:c r="L1926" s="2" t="n">
        <x:v>31</x:v>
      </x:c>
    </x:row>
    <x:row r="1927" ht="22" customHeight="1">
      <x:c r="A1927" s="2" t="str">
        <x:v>2026-04</x:v>
      </x:c>
      <x:c r="B1927" s="2" t="str">
        <x:v>76</x:v>
      </x:c>
      <x:c r="C1927" s="2" t="str">
        <x:v>巴西</x:v>
      </x:c>
      <x:c r="D1927" s="2" t="str">
        <x:v>8481</x:v>
      </x:c>
      <x:c r="E1927" s="2" t="str">
        <x:v>总类（含零件及龙头）</x:v>
      </x:c>
      <x:c r="F1927" s="2" t="str">
        <x:v>世界</x:v>
      </x:c>
      <x:c r="G1927" s="8" t="n">
        <x:v>173629211</x:v>
      </x:c>
      <x:c r="H1927" s="8" t="n">
        <x:v>173629211</x:v>
      </x:c>
      <x:c r="I1927" s="8" t="n">
        <x:v>168144067</x:v>
      </x:c>
      <x:c r="J1927" s="8" t="n">
        <x:v>7215891.206</x:v>
      </x:c>
      <x:c r="K1927" s="3" t="b">
        <x:v>1</x:v>
      </x:c>
      <x:c r="L1927" s="2" t="n">
        <x:v>31</x:v>
      </x:c>
    </x:row>
    <x:row r="1928" ht="22" customHeight="1">
      <x:c r="A1928" s="2" t="str">
        <x:v>2026-04</x:v>
      </x:c>
      <x:c r="B1928" s="2" t="str">
        <x:v>84</x:v>
      </x:c>
      <x:c r="C1928" s="2" t="str">
        <x:v>Belize</x:v>
      </x:c>
      <x:c r="D1928" s="2" t="str">
        <x:v>8481</x:v>
      </x:c>
      <x:c r="E1928" s="2" t="str">
        <x:v>总类（含零件及龙头）</x:v>
      </x:c>
      <x:c r="F1928" s="2" t="str">
        <x:v>世界</x:v>
      </x:c>
      <x:c r="G1928" s="8" t="n">
        <x:v>444484.085</x:v>
      </x:c>
      <x:c r="H1928" s="8" t="n">
        <x:v>444484.085</x:v>
      </x:c>
      <x:c r="I1928" s="8"/>
      <x:c r="J1928" s="8" t="n">
        <x:v>55788.549</x:v>
      </x:c>
      <x:c r="K1928" s="3" t="b">
        <x:v>0</x:v>
      </x:c>
      <x:c r="L1928" s="2" t="n">
        <x:v>31</x:v>
      </x:c>
    </x:row>
    <x:row r="1929" ht="22" customHeight="1">
      <x:c r="A1929" s="2" t="str">
        <x:v>2026-04</x:v>
      </x:c>
      <x:c r="B1929" s="2" t="str">
        <x:v>124</x:v>
      </x:c>
      <x:c r="C1929" s="2" t="str">
        <x:v>加拿大</x:v>
      </x:c>
      <x:c r="D1929" s="2" t="str">
        <x:v>8481</x:v>
      </x:c>
      <x:c r="E1929" s="2" t="str">
        <x:v>总类（含零件及龙头）</x:v>
      </x:c>
      <x:c r="F1929" s="2" t="str">
        <x:v>世界</x:v>
      </x:c>
      <x:c r="G1929" s="8" t="n">
        <x:v>369987871.927</x:v>
      </x:c>
      <x:c r="H1929" s="8"/>
      <x:c r="I1929" s="8" t="n">
        <x:v>369987871.927</x:v>
      </x:c>
      <x:c r="J1929" s="8"/>
      <x:c r="K1929" s="3" t="b">
        <x:v>0</x:v>
      </x:c>
      <x:c r="L1929" s="2" t="n">
        <x:v>31</x:v>
      </x:c>
    </x:row>
    <x:row r="1930" ht="22" customHeight="1">
      <x:c r="A1930" s="2" t="str">
        <x:v>2026-04</x:v>
      </x:c>
      <x:c r="B1930" s="2" t="str">
        <x:v>152</x:v>
      </x:c>
      <x:c r="C1930" s="2" t="str">
        <x:v>智利</x:v>
      </x:c>
      <x:c r="D1930" s="2" t="str">
        <x:v>8481</x:v>
      </x:c>
      <x:c r="E1930" s="2" t="str">
        <x:v>总类（含零件及龙头）</x:v>
      </x:c>
      <x:c r="F1930" s="2" t="str">
        <x:v>世界</x:v>
      </x:c>
      <x:c r="G1930" s="8" t="n">
        <x:v>34957556.446</x:v>
      </x:c>
      <x:c r="H1930" s="8" t="n">
        <x:v>34957556.446</x:v>
      </x:c>
      <x:c r="I1930" s="8" t="n">
        <x:v>32536537.851</x:v>
      </x:c>
      <x:c r="J1930" s="8" t="n">
        <x:v>1392487.867</x:v>
      </x:c>
      <x:c r="K1930" s="3" t="b">
        <x:v>0</x:v>
      </x:c>
      <x:c r="L1930" s="2" t="n">
        <x:v>31</x:v>
      </x:c>
    </x:row>
    <x:row r="1931" ht="22" customHeight="1">
      <x:c r="A1931" s="2" t="str">
        <x:v>2026-04</x:v>
      </x:c>
      <x:c r="B1931" s="2" t="str">
        <x:v>170</x:v>
      </x:c>
      <x:c r="C1931" s="2" t="str">
        <x:v>哥伦比亚</x:v>
      </x:c>
      <x:c r="D1931" s="2" t="str">
        <x:v>8481</x:v>
      </x:c>
      <x:c r="E1931" s="2" t="str">
        <x:v>总类（含零件及龙头）</x:v>
      </x:c>
      <x:c r="F1931" s="2" t="str">
        <x:v>世界</x:v>
      </x:c>
      <x:c r="G1931" s="8" t="n">
        <x:v>23570484.06</x:v>
      </x:c>
      <x:c r="H1931" s="8" t="n">
        <x:v>23570484.06</x:v>
      </x:c>
      <x:c r="I1931" s="8" t="n">
        <x:v>22663600.55</x:v>
      </x:c>
      <x:c r="J1931" s="8" t="n">
        <x:v>1417986.81</x:v>
      </x:c>
      <x:c r="K1931" s="3" t="b">
        <x:v>0</x:v>
      </x:c>
      <x:c r="L1931" s="2" t="n">
        <x:v>31</x:v>
      </x:c>
    </x:row>
    <x:row r="1932" ht="22" customHeight="1">
      <x:c r="A1932" s="2" t="str">
        <x:v>2026-04</x:v>
      </x:c>
      <x:c r="B1932" s="2" t="str">
        <x:v>191</x:v>
      </x:c>
      <x:c r="C1932" s="2" t="str">
        <x:v>克罗地亚</x:v>
      </x:c>
      <x:c r="D1932" s="2" t="str">
        <x:v>8481</x:v>
      </x:c>
      <x:c r="E1932" s="2" t="str">
        <x:v>总类（含零件及龙头）</x:v>
      </x:c>
      <x:c r="F1932" s="2" t="str">
        <x:v>世界</x:v>
      </x:c>
      <x:c r="G1932" s="8" t="n">
        <x:v>19741554</x:v>
      </x:c>
      <x:c r="H1932" s="8" t="n">
        <x:v>19741554</x:v>
      </x:c>
      <x:c r="I1932" s="8"/>
      <x:c r="J1932" s="8" t="n">
        <x:v>964243.544</x:v>
      </x:c>
      <x:c r="K1932" s="3" t="b">
        <x:v>0</x:v>
      </x:c>
      <x:c r="L1932" s="2" t="n">
        <x:v>31</x:v>
      </x:c>
    </x:row>
    <x:row r="1933" ht="22" customHeight="1">
      <x:c r="A1933" s="2" t="str">
        <x:v>2026-04</x:v>
      </x:c>
      <x:c r="B1933" s="2" t="str">
        <x:v>203</x:v>
      </x:c>
      <x:c r="C1933" s="2" t="str">
        <x:v>捷克</x:v>
      </x:c>
      <x:c r="D1933" s="2" t="str">
        <x:v>8481</x:v>
      </x:c>
      <x:c r="E1933" s="2" t="str">
        <x:v>总类（含零件及龙头）</x:v>
      </x:c>
      <x:c r="F1933" s="2" t="str">
        <x:v>世界</x:v>
      </x:c>
      <x:c r="G1933" s="8" t="n">
        <x:v>175884930</x:v>
      </x:c>
      <x:c r="H1933" s="8" t="n">
        <x:v>175884930</x:v>
      </x:c>
      <x:c r="I1933" s="8" t="n">
        <x:v>172496923</x:v>
      </x:c>
      <x:c r="J1933" s="8" t="n">
        <x:v>6246498.142</x:v>
      </x:c>
      <x:c r="K1933" s="3" t="b">
        <x:v>1</x:v>
      </x:c>
      <x:c r="L1933" s="2" t="n">
        <x:v>31</x:v>
      </x:c>
    </x:row>
    <x:row r="1934" ht="22" customHeight="1">
      <x:c r="A1934" s="2" t="str">
        <x:v>2026-04</x:v>
      </x:c>
      <x:c r="B1934" s="2" t="str">
        <x:v>208</x:v>
      </x:c>
      <x:c r="C1934" s="2" t="str">
        <x:v>丹麦</x:v>
      </x:c>
      <x:c r="D1934" s="2" t="str">
        <x:v>8481</x:v>
      </x:c>
      <x:c r="E1934" s="2" t="str">
        <x:v>总类（含零件及龙头）</x:v>
      </x:c>
      <x:c r="F1934" s="2" t="str">
        <x:v>世界</x:v>
      </x:c>
      <x:c r="G1934" s="8" t="n">
        <x:v>92790836.065</x:v>
      </x:c>
      <x:c r="H1934" s="8" t="n">
        <x:v>92790836.065</x:v>
      </x:c>
      <x:c r="I1934" s="8"/>
      <x:c r="J1934" s="8" t="n">
        <x:v>6683307.824</x:v>
      </x:c>
      <x:c r="K1934" s="3" t="b">
        <x:v>1</x:v>
      </x:c>
      <x:c r="L1934" s="2" t="n">
        <x:v>31</x:v>
      </x:c>
    </x:row>
    <x:row r="1935" ht="22" customHeight="1">
      <x:c r="A1935" s="2" t="str">
        <x:v>2026-04</x:v>
      </x:c>
      <x:c r="B1935" s="2" t="str">
        <x:v>214</x:v>
      </x:c>
      <x:c r="C1935" s="2" t="str">
        <x:v>多米尼加共和国</x:v>
      </x:c>
      <x:c r="D1935" s="2" t="str">
        <x:v>8481</x:v>
      </x:c>
      <x:c r="E1935" s="2" t="str">
        <x:v>总类（含零件及龙头）</x:v>
      </x:c>
      <x:c r="F1935" s="2" t="str">
        <x:v>世界</x:v>
      </x:c>
      <x:c r="G1935" s="8" t="n">
        <x:v>10240857.107</x:v>
      </x:c>
      <x:c r="H1935" s="8" t="n">
        <x:v>10240857.107</x:v>
      </x:c>
      <x:c r="I1935" s="8" t="n">
        <x:v>9710957.36</x:v>
      </x:c>
      <x:c r="J1935" s="8"/>
      <x:c r="K1935" s="3" t="b">
        <x:v>0</x:v>
      </x:c>
      <x:c r="L1935" s="2" t="n">
        <x:v>31</x:v>
      </x:c>
    </x:row>
    <x:row r="1936" ht="22" customHeight="1">
      <x:c r="A1936" s="2" t="str">
        <x:v>2026-04</x:v>
      </x:c>
      <x:c r="B1936" s="2" t="str">
        <x:v>222</x:v>
      </x:c>
      <x:c r="C1936" s="2" t="str">
        <x:v>萨尔瓦多</x:v>
      </x:c>
      <x:c r="D1936" s="2" t="str">
        <x:v>8481</x:v>
      </x:c>
      <x:c r="E1936" s="2" t="str">
        <x:v>总类（含零件及龙头）</x:v>
      </x:c>
      <x:c r="F1936" s="2" t="str">
        <x:v>世界</x:v>
      </x:c>
      <x:c r="G1936" s="8" t="n">
        <x:v>3484882.48</x:v>
      </x:c>
      <x:c r="H1936" s="8" t="n">
        <x:v>3484882.48</x:v>
      </x:c>
      <x:c r="I1936" s="8"/>
      <x:c r="J1936" s="8" t="n">
        <x:v>261402.32</x:v>
      </x:c>
      <x:c r="K1936" s="3" t="b">
        <x:v>0</x:v>
      </x:c>
      <x:c r="L1936" s="2" t="n">
        <x:v>31</x:v>
      </x:c>
    </x:row>
    <x:row r="1937" ht="22" customHeight="1">
      <x:c r="A1937" s="2" t="str">
        <x:v>2026-04</x:v>
      </x:c>
      <x:c r="B1937" s="2" t="str">
        <x:v>233</x:v>
      </x:c>
      <x:c r="C1937" s="2" t="str">
        <x:v>爱沙尼亚</x:v>
      </x:c>
      <x:c r="D1937" s="2" t="str">
        <x:v>8481</x:v>
      </x:c>
      <x:c r="E1937" s="2" t="str">
        <x:v>总类（含零件及龙头）</x:v>
      </x:c>
      <x:c r="F1937" s="2" t="str">
        <x:v>世界</x:v>
      </x:c>
      <x:c r="G1937" s="8" t="n">
        <x:v>7726375.59</x:v>
      </x:c>
      <x:c r="H1937" s="8" t="n">
        <x:v>7726375.59</x:v>
      </x:c>
      <x:c r="I1937" s="8"/>
      <x:c r="J1937" s="8" t="n">
        <x:v>260992.394</x:v>
      </x:c>
      <x:c r="K1937" s="3" t="b">
        <x:v>0</x:v>
      </x:c>
      <x:c r="L1937" s="2" t="n">
        <x:v>31</x:v>
      </x:c>
    </x:row>
    <x:row r="1938" ht="22" customHeight="1">
      <x:c r="A1938" s="2" t="str">
        <x:v>2026-04</x:v>
      </x:c>
      <x:c r="B1938" s="2" t="str">
        <x:v>234</x:v>
      </x:c>
      <x:c r="C1938" s="2" t="str">
        <x:v>Faroe Isds</x:v>
      </x:c>
      <x:c r="D1938" s="2" t="str">
        <x:v>8481</x:v>
      </x:c>
      <x:c r="E1938" s="2" t="str">
        <x:v>总类（含零件及龙头）</x:v>
      </x:c>
      <x:c r="F1938" s="2" t="str">
        <x:v>世界</x:v>
      </x:c>
      <x:c r="G1938" s="8" t="n">
        <x:v>474330.626</x:v>
      </x:c>
      <x:c r="H1938" s="8" t="n">
        <x:v>474330.626</x:v>
      </x:c>
      <x:c r="I1938" s="8" t="n">
        <x:v>439524.961</x:v>
      </x:c>
      <x:c r="J1938" s="8" t="n">
        <x:v>14039.46</x:v>
      </x:c>
      <x:c r="K1938" s="3" t="b">
        <x:v>1</x:v>
      </x:c>
      <x:c r="L1938" s="2" t="n">
        <x:v>31</x:v>
      </x:c>
    </x:row>
    <x:row r="1939" ht="22" customHeight="1">
      <x:c r="A1939" s="2" t="str">
        <x:v>2026-04</x:v>
      </x:c>
      <x:c r="B1939" s="2" t="str">
        <x:v>242</x:v>
      </x:c>
      <x:c r="C1939" s="2" t="str">
        <x:v>Fiji</x:v>
      </x:c>
      <x:c r="D1939" s="2" t="str">
        <x:v>8481</x:v>
      </x:c>
      <x:c r="E1939" s="2" t="str">
        <x:v>总类（含零件及龙头）</x:v>
      </x:c>
      <x:c r="F1939" s="2" t="str">
        <x:v>世界</x:v>
      </x:c>
      <x:c r="G1939" s="8" t="n">
        <x:v>974806.3</x:v>
      </x:c>
      <x:c r="H1939" s="8" t="n">
        <x:v>974806.3</x:v>
      </x:c>
      <x:c r="I1939" s="8"/>
      <x:c r="J1939" s="8"/>
      <x:c r="K1939" s="3" t="b">
        <x:v>0</x:v>
      </x:c>
      <x:c r="L1939" s="2" t="n">
        <x:v>31</x:v>
      </x:c>
    </x:row>
    <x:row r="1940" ht="22" customHeight="1">
      <x:c r="A1940" s="2" t="str">
        <x:v>2026-04</x:v>
      </x:c>
      <x:c r="B1940" s="2" t="str">
        <x:v>246</x:v>
      </x:c>
      <x:c r="C1940" s="2" t="str">
        <x:v>芬兰</x:v>
      </x:c>
      <x:c r="D1940" s="2" t="str">
        <x:v>8481</x:v>
      </x:c>
      <x:c r="E1940" s="2" t="str">
        <x:v>总类（含零件及龙头）</x:v>
      </x:c>
      <x:c r="F1940" s="2" t="str">
        <x:v>世界</x:v>
      </x:c>
      <x:c r="G1940" s="8" t="n">
        <x:v>63129372.527</x:v>
      </x:c>
      <x:c r="H1940" s="8" t="n">
        <x:v>63129372.527</x:v>
      </x:c>
      <x:c r="I1940" s="8"/>
      <x:c r="J1940" s="8" t="n">
        <x:v>1883194.403</x:v>
      </x:c>
      <x:c r="K1940" s="3" t="b">
        <x:v>1</x:v>
      </x:c>
      <x:c r="L1940" s="2" t="n">
        <x:v>31</x:v>
      </x:c>
    </x:row>
    <x:row r="1941" ht="22" customHeight="1">
      <x:c r="A1941" s="2" t="str">
        <x:v>2026-04</x:v>
      </x:c>
      <x:c r="B1941" s="2" t="str">
        <x:v>268</x:v>
      </x:c>
      <x:c r="C1941" s="2" t="str">
        <x:v>格鲁吉亚</x:v>
      </x:c>
      <x:c r="D1941" s="2" t="str">
        <x:v>8481</x:v>
      </x:c>
      <x:c r="E1941" s="2" t="str">
        <x:v>总类（含零件及龙头）</x:v>
      </x:c>
      <x:c r="F1941" s="2" t="str">
        <x:v>世界</x:v>
      </x:c>
      <x:c r="G1941" s="8" t="n">
        <x:v>5742852.983</x:v>
      </x:c>
      <x:c r="H1941" s="8" t="n">
        <x:v>5742852.983</x:v>
      </x:c>
      <x:c r="I1941" s="8"/>
      <x:c r="J1941" s="8" t="n">
        <x:v>384416</x:v>
      </x:c>
      <x:c r="K1941" s="3" t="b">
        <x:v>0</x:v>
      </x:c>
      <x:c r="L1941" s="2" t="n">
        <x:v>31</x:v>
      </x:c>
    </x:row>
    <x:row r="1942" ht="22" customHeight="1">
      <x:c r="A1942" s="2" t="str">
        <x:v>2026-04</x:v>
      </x:c>
      <x:c r="B1942" s="2" t="str">
        <x:v>276</x:v>
      </x:c>
      <x:c r="C1942" s="2" t="str">
        <x:v>德国</x:v>
      </x:c>
      <x:c r="D1942" s="2" t="str">
        <x:v>8481</x:v>
      </x:c>
      <x:c r="E1942" s="2" t="str">
        <x:v>总类（含零件及龙头）</x:v>
      </x:c>
      <x:c r="F1942" s="2" t="str">
        <x:v>世界</x:v>
      </x:c>
      <x:c r="G1942" s="8" t="n">
        <x:v>822593657.181</x:v>
      </x:c>
      <x:c r="H1942" s="8" t="n">
        <x:v>822593657.181</x:v>
      </x:c>
      <x:c r="I1942" s="8"/>
      <x:c r="J1942" s="8" t="n">
        <x:v>25734675.372</x:v>
      </x:c>
      <x:c r="K1942" s="3" t="b">
        <x:v>1</x:v>
      </x:c>
      <x:c r="L1942" s="2" t="n">
        <x:v>31</x:v>
      </x:c>
    </x:row>
    <x:row r="1943" ht="22" customHeight="1">
      <x:c r="A1943" s="2" t="str">
        <x:v>2026-04</x:v>
      </x:c>
      <x:c r="B1943" s="2" t="str">
        <x:v>296</x:v>
      </x:c>
      <x:c r="C1943" s="2" t="str">
        <x:v>Kiribati</x:v>
      </x:c>
      <x:c r="D1943" s="2" t="str">
        <x:v>8481</x:v>
      </x:c>
      <x:c r="E1943" s="2" t="str">
        <x:v>总类（含零件及龙头）</x:v>
      </x:c>
      <x:c r="F1943" s="2" t="str">
        <x:v>世界</x:v>
      </x:c>
      <x:c r="G1943" s="8" t="n">
        <x:v>21270.474</x:v>
      </x:c>
      <x:c r="H1943" s="8" t="n">
        <x:v>21270.474</x:v>
      </x:c>
      <x:c r="I1943" s="8"/>
      <x:c r="J1943" s="8"/>
      <x:c r="K1943" s="3" t="b">
        <x:v>0</x:v>
      </x:c>
      <x:c r="L1943" s="2" t="n">
        <x:v>31</x:v>
      </x:c>
    </x:row>
    <x:row r="1944" ht="22" customHeight="1">
      <x:c r="A1944" s="2" t="str">
        <x:v>2026-04</x:v>
      </x:c>
      <x:c r="B1944" s="2" t="str">
        <x:v>300</x:v>
      </x:c>
      <x:c r="C1944" s="2" t="str">
        <x:v>希腊</x:v>
      </x:c>
      <x:c r="D1944" s="2" t="str">
        <x:v>8481</x:v>
      </x:c>
      <x:c r="E1944" s="2" t="str">
        <x:v>总类（含零件及龙头）</x:v>
      </x:c>
      <x:c r="F1944" s="2" t="str">
        <x:v>世界</x:v>
      </x:c>
      <x:c r="G1944" s="8" t="n">
        <x:v>32830674.892</x:v>
      </x:c>
      <x:c r="H1944" s="8" t="n">
        <x:v>32830674.892</x:v>
      </x:c>
      <x:c r="I1944" s="8"/>
      <x:c r="J1944" s="8" t="n">
        <x:v>2037928</x:v>
      </x:c>
      <x:c r="K1944" s="3" t="b">
        <x:v>0</x:v>
      </x:c>
      <x:c r="L1944" s="2" t="n">
        <x:v>31</x:v>
      </x:c>
    </x:row>
    <x:row r="1945" ht="22" customHeight="1">
      <x:c r="A1945" s="2" t="str">
        <x:v>2026-04</x:v>
      </x:c>
      <x:c r="B1945" s="2" t="str">
        <x:v>308</x:v>
      </x:c>
      <x:c r="C1945" s="2" t="str">
        <x:v>Grenada</x:v>
      </x:c>
      <x:c r="D1945" s="2" t="str">
        <x:v>8481</x:v>
      </x:c>
      <x:c r="E1945" s="2" t="str">
        <x:v>总类（含零件及龙头）</x:v>
      </x:c>
      <x:c r="F1945" s="2" t="str">
        <x:v>世界</x:v>
      </x:c>
      <x:c r="G1945" s="8" t="n">
        <x:v>300889.352</x:v>
      </x:c>
      <x:c r="H1945" s="8" t="n">
        <x:v>300889.352</x:v>
      </x:c>
      <x:c r="I1945" s="8"/>
      <x:c r="J1945" s="8" t="n">
        <x:v>34785.041</x:v>
      </x:c>
      <x:c r="K1945" s="3" t="b">
        <x:v>1</x:v>
      </x:c>
      <x:c r="L1945" s="2" t="n">
        <x:v>31</x:v>
      </x:c>
    </x:row>
    <x:row r="1946" ht="22" customHeight="1">
      <x:c r="A1946" s="2" t="str">
        <x:v>2026-04</x:v>
      </x:c>
      <x:c r="B1946" s="2" t="str">
        <x:v>320</x:v>
      </x:c>
      <x:c r="C1946" s="2" t="str">
        <x:v>危地马拉</x:v>
      </x:c>
      <x:c r="D1946" s="2" t="str">
        <x:v>8481</x:v>
      </x:c>
      <x:c r="E1946" s="2" t="str">
        <x:v>总类（含零件及龙头）</x:v>
      </x:c>
      <x:c r="F1946" s="2" t="str">
        <x:v>世界</x:v>
      </x:c>
      <x:c r="G1946" s="8" t="n">
        <x:v>6945680</x:v>
      </x:c>
      <x:c r="H1946" s="8" t="n">
        <x:v>6945680</x:v>
      </x:c>
      <x:c r="I1946" s="8"/>
      <x:c r="J1946" s="8" t="n">
        <x:v>636768</x:v>
      </x:c>
      <x:c r="K1946" s="3" t="b">
        <x:v>0</x:v>
      </x:c>
      <x:c r="L1946" s="2" t="n">
        <x:v>31</x:v>
      </x:c>
    </x:row>
    <x:row r="1947" ht="22" customHeight="1">
      <x:c r="A1947" s="2" t="str">
        <x:v>2026-04</x:v>
      </x:c>
      <x:c r="B1947" s="2" t="str">
        <x:v>328</x:v>
      </x:c>
      <x:c r="C1947" s="2" t="str">
        <x:v>圭亚那</x:v>
      </x:c>
      <x:c r="D1947" s="2" t="str">
        <x:v>8481</x:v>
      </x:c>
      <x:c r="E1947" s="2" t="str">
        <x:v>总类（含零件及龙头）</x:v>
      </x:c>
      <x:c r="F1947" s="2" t="str">
        <x:v>世界</x:v>
      </x:c>
      <x:c r="G1947" s="8" t="n">
        <x:v>40528583.005</x:v>
      </x:c>
      <x:c r="H1947" s="8" t="n">
        <x:v>40528583.005</x:v>
      </x:c>
      <x:c r="I1947" s="8" t="n">
        <x:v>40507854.765</x:v>
      </x:c>
      <x:c r="J1947" s="8" t="n">
        <x:v>427051.135</x:v>
      </x:c>
      <x:c r="K1947" s="3" t="b">
        <x:v>1</x:v>
      </x:c>
      <x:c r="L1947" s="2" t="n">
        <x:v>31</x:v>
      </x:c>
    </x:row>
    <x:row r="1948" ht="22" customHeight="1">
      <x:c r="A1948" s="2" t="str">
        <x:v>2026-04</x:v>
      </x:c>
      <x:c r="B1948" s="2" t="str">
        <x:v>344</x:v>
      </x:c>
      <x:c r="C1948" s="2" t="str">
        <x:v>中国香港</x:v>
      </x:c>
      <x:c r="D1948" s="2" t="str">
        <x:v>8481</x:v>
      </x:c>
      <x:c r="E1948" s="2" t="str">
        <x:v>总类（含零件及龙头）</x:v>
      </x:c>
      <x:c r="F1948" s="2" t="str">
        <x:v>世界</x:v>
      </x:c>
      <x:c r="G1948" s="8" t="n">
        <x:v>38274116.447</x:v>
      </x:c>
      <x:c r="H1948" s="8" t="n">
        <x:v>38274116.447</x:v>
      </x:c>
      <x:c r="I1948" s="8"/>
      <x:c r="J1948" s="8"/>
      <x:c r="K1948" s="3" t="b">
        <x:v>0</x:v>
      </x:c>
      <x:c r="L1948" s="2" t="n">
        <x:v>31</x:v>
      </x:c>
    </x:row>
    <x:row r="1949" ht="22" customHeight="1">
      <x:c r="A1949" s="2" t="str">
        <x:v>2026-04</x:v>
      </x:c>
      <x:c r="B1949" s="2" t="str">
        <x:v>348</x:v>
      </x:c>
      <x:c r="C1949" s="2" t="str">
        <x:v>匈牙利</x:v>
      </x:c>
      <x:c r="D1949" s="2" t="str">
        <x:v>8481</x:v>
      </x:c>
      <x:c r="E1949" s="2" t="str">
        <x:v>总类（含零件及龙头）</x:v>
      </x:c>
      <x:c r="F1949" s="2" t="str">
        <x:v>世界</x:v>
      </x:c>
      <x:c r="G1949" s="8" t="n">
        <x:v>97414670.101</x:v>
      </x:c>
      <x:c r="H1949" s="8" t="n">
        <x:v>97414670.101</x:v>
      </x:c>
      <x:c r="I1949" s="8"/>
      <x:c r="J1949" s="8" t="n">
        <x:v>2337677.598</x:v>
      </x:c>
      <x:c r="K1949" s="3" t="b">
        <x:v>1</x:v>
      </x:c>
      <x:c r="L1949" s="2" t="n">
        <x:v>31</x:v>
      </x:c>
    </x:row>
    <x:row r="1950" ht="22" customHeight="1">
      <x:c r="A1950" s="2" t="str">
        <x:v>2026-04</x:v>
      </x:c>
      <x:c r="B1950" s="2" t="str">
        <x:v>352</x:v>
      </x:c>
      <x:c r="C1950" s="2" t="str">
        <x:v>冰岛</x:v>
      </x:c>
      <x:c r="D1950" s="2" t="str">
        <x:v>8481</x:v>
      </x:c>
      <x:c r="E1950" s="2" t="str">
        <x:v>总类（含零件及龙头）</x:v>
      </x:c>
      <x:c r="F1950" s="2" t="str">
        <x:v>世界</x:v>
      </x:c>
      <x:c r="G1950" s="8" t="n">
        <x:v>3517473.493</x:v>
      </x:c>
      <x:c r="H1950" s="8" t="n">
        <x:v>3517473.493</x:v>
      </x:c>
      <x:c r="I1950" s="8" t="n">
        <x:v>3351248.838</x:v>
      </x:c>
      <x:c r="J1950" s="8" t="n">
        <x:v>90790.811</x:v>
      </x:c>
      <x:c r="K1950" s="3" t="b">
        <x:v>1</x:v>
      </x:c>
      <x:c r="L1950" s="2" t="n">
        <x:v>31</x:v>
      </x:c>
    </x:row>
    <x:row r="1951" ht="22" customHeight="1">
      <x:c r="A1951" s="2" t="str">
        <x:v>2026-04</x:v>
      </x:c>
      <x:c r="B1951" s="2" t="str">
        <x:v>360</x:v>
      </x:c>
      <x:c r="C1951" s="2" t="str">
        <x:v>印度尼西亚</x:v>
      </x:c>
      <x:c r="D1951" s="2" t="str">
        <x:v>8481</x:v>
      </x:c>
      <x:c r="E1951" s="2" t="str">
        <x:v>总类（含零件及龙头）</x:v>
      </x:c>
      <x:c r="F1951" s="2" t="str">
        <x:v>世界</x:v>
      </x:c>
      <x:c r="G1951" s="8" t="n">
        <x:v>146632617.331</x:v>
      </x:c>
      <x:c r="H1951" s="8" t="n">
        <x:v>146632617.331</x:v>
      </x:c>
      <x:c r="I1951" s="8"/>
      <x:c r="J1951" s="8" t="n">
        <x:v>6946898.778</x:v>
      </x:c>
      <x:c r="K1951" s="3" t="b">
        <x:v>1</x:v>
      </x:c>
      <x:c r="L1951" s="2" t="n">
        <x:v>31</x:v>
      </x:c>
    </x:row>
    <x:row r="1952" ht="22" customHeight="1">
      <x:c r="A1952" s="2" t="str">
        <x:v>2026-04</x:v>
      </x:c>
      <x:c r="B1952" s="2" t="str">
        <x:v>372</x:v>
      </x:c>
      <x:c r="C1952" s="2" t="str">
        <x:v>爱尔兰</x:v>
      </x:c>
      <x:c r="D1952" s="2" t="str">
        <x:v>8481</x:v>
      </x:c>
      <x:c r="E1952" s="2" t="str">
        <x:v>总类（含零件及龙头）</x:v>
      </x:c>
      <x:c r="F1952" s="2" t="str">
        <x:v>世界</x:v>
      </x:c>
      <x:c r="G1952" s="8" t="n">
        <x:v>35796400.022</x:v>
      </x:c>
      <x:c r="H1952" s="8" t="n">
        <x:v>35796400.022</x:v>
      </x:c>
      <x:c r="I1952" s="8"/>
      <x:c r="J1952" s="8" t="n">
        <x:v>1022500.557</x:v>
      </x:c>
      <x:c r="K1952" s="3" t="b">
        <x:v>1</x:v>
      </x:c>
      <x:c r="L1952" s="2" t="n">
        <x:v>31</x:v>
      </x:c>
    </x:row>
    <x:row r="1953" ht="22" customHeight="1">
      <x:c r="A1953" s="2" t="str">
        <x:v>2026-04</x:v>
      </x:c>
      <x:c r="B1953" s="2" t="str">
        <x:v>376</x:v>
      </x:c>
      <x:c r="C1953" s="2" t="str">
        <x:v>以色列</x:v>
      </x:c>
      <x:c r="D1953" s="2" t="str">
        <x:v>8481</x:v>
      </x:c>
      <x:c r="E1953" s="2" t="str">
        <x:v>总类（含零件及龙头）</x:v>
      </x:c>
      <x:c r="F1953" s="2" t="str">
        <x:v>世界</x:v>
      </x:c>
      <x:c r="G1953" s="8" t="n">
        <x:v>41150000</x:v>
      </x:c>
      <x:c r="H1953" s="8" t="n">
        <x:v>41150000</x:v>
      </x:c>
      <x:c r="I1953" s="8"/>
      <x:c r="J1953" s="8"/>
      <x:c r="K1953" s="3" t="b">
        <x:v>0</x:v>
      </x:c>
      <x:c r="L1953" s="2" t="n">
        <x:v>31</x:v>
      </x:c>
    </x:row>
    <x:row r="1954" ht="22" customHeight="1">
      <x:c r="A1954" s="2" t="str">
        <x:v>2026-04</x:v>
      </x:c>
      <x:c r="B1954" s="2" t="str">
        <x:v>380</x:v>
      </x:c>
      <x:c r="C1954" s="2" t="str">
        <x:v>意大利</x:v>
      </x:c>
      <x:c r="D1954" s="2" t="str">
        <x:v>8481</x:v>
      </x:c>
      <x:c r="E1954" s="2" t="str">
        <x:v>总类（含零件及龙头）</x:v>
      </x:c>
      <x:c r="F1954" s="2" t="str">
        <x:v>世界</x:v>
      </x:c>
      <x:c r="G1954" s="8" t="n">
        <x:v>304987814.343</x:v>
      </x:c>
      <x:c r="H1954" s="8" t="n">
        <x:v>304987814.343</x:v>
      </x:c>
      <x:c r="I1954" s="8"/>
      <x:c r="J1954" s="8" t="n">
        <x:v>13337806</x:v>
      </x:c>
      <x:c r="K1954" s="3" t="b">
        <x:v>0</x:v>
      </x:c>
      <x:c r="L1954" s="2" t="n">
        <x:v>31</x:v>
      </x:c>
    </x:row>
    <x:row r="1955" ht="22" customHeight="1">
      <x:c r="A1955" s="2" t="str">
        <x:v>2026-04</x:v>
      </x:c>
      <x:c r="B1955" s="2" t="str">
        <x:v>384</x:v>
      </x:c>
      <x:c r="C1955" s="2" t="str">
        <x:v>科特迪瓦</x:v>
      </x:c>
      <x:c r="D1955" s="2" t="str">
        <x:v>8481</x:v>
      </x:c>
      <x:c r="E1955" s="2" t="str">
        <x:v>总类（含零件及龙头）</x:v>
      </x:c>
      <x:c r="F1955" s="2" t="str">
        <x:v>世界</x:v>
      </x:c>
      <x:c r="G1955" s="8" t="n">
        <x:v>6363526.467</x:v>
      </x:c>
      <x:c r="H1955" s="8" t="n">
        <x:v>6363526.467</x:v>
      </x:c>
      <x:c r="I1955" s="8"/>
      <x:c r="J1955" s="8" t="n">
        <x:v>876224</x:v>
      </x:c>
      <x:c r="K1955" s="3" t="b">
        <x:v>0</x:v>
      </x:c>
      <x:c r="L1955" s="2" t="n">
        <x:v>31</x:v>
      </x:c>
    </x:row>
    <x:row r="1956" ht="22" customHeight="1">
      <x:c r="A1956" s="2" t="str">
        <x:v>2026-04</x:v>
      </x:c>
      <x:c r="B1956" s="2" t="str">
        <x:v>398</x:v>
      </x:c>
      <x:c r="C1956" s="2" t="str">
        <x:v>哈萨克斯坦</x:v>
      </x:c>
      <x:c r="D1956" s="2" t="str">
        <x:v>8481</x:v>
      </x:c>
      <x:c r="E1956" s="2" t="str">
        <x:v>总类（含零件及龙头）</x:v>
      </x:c>
      <x:c r="F1956" s="2" t="str">
        <x:v>世界</x:v>
      </x:c>
      <x:c r="G1956" s="8" t="n">
        <x:v>41307015.55</x:v>
      </x:c>
      <x:c r="H1956" s="8" t="n">
        <x:v>41307015.55</x:v>
      </x:c>
      <x:c r="I1956" s="8"/>
      <x:c r="J1956" s="8" t="n">
        <x:v>2045351.41</x:v>
      </x:c>
      <x:c r="K1956" s="3" t="b">
        <x:v>1</x:v>
      </x:c>
      <x:c r="L1956" s="2" t="n">
        <x:v>31</x:v>
      </x:c>
    </x:row>
    <x:row r="1957" ht="22" customHeight="1">
      <x:c r="A1957" s="2" t="str">
        <x:v>2026-04</x:v>
      </x:c>
      <x:c r="B1957" s="2" t="str">
        <x:v>417</x:v>
      </x:c>
      <x:c r="C1957" s="2" t="str">
        <x:v>吉尔吉斯斯坦</x:v>
      </x:c>
      <x:c r="D1957" s="2" t="str">
        <x:v>8481</x:v>
      </x:c>
      <x:c r="E1957" s="2" t="str">
        <x:v>总类（含零件及龙头）</x:v>
      </x:c>
      <x:c r="F1957" s="2" t="str">
        <x:v>世界</x:v>
      </x:c>
      <x:c r="G1957" s="8" t="n">
        <x:v>4552061</x:v>
      </x:c>
      <x:c r="H1957" s="8" t="n">
        <x:v>4552061</x:v>
      </x:c>
      <x:c r="I1957" s="8"/>
      <x:c r="J1957" s="8" t="n">
        <x:v>663631.196</x:v>
      </x:c>
      <x:c r="K1957" s="3" t="b">
        <x:v>1</x:v>
      </x:c>
      <x:c r="L1957" s="2" t="n">
        <x:v>31</x:v>
      </x:c>
    </x:row>
    <x:row r="1958" ht="22" customHeight="1">
      <x:c r="A1958" s="2" t="str">
        <x:v>2026-04</x:v>
      </x:c>
      <x:c r="B1958" s="2" t="str">
        <x:v>428</x:v>
      </x:c>
      <x:c r="C1958" s="2" t="str">
        <x:v>拉脱维亚</x:v>
      </x:c>
      <x:c r="D1958" s="2" t="str">
        <x:v>8481</x:v>
      </x:c>
      <x:c r="E1958" s="2" t="str">
        <x:v>总类（含零件及龙头）</x:v>
      </x:c>
      <x:c r="F1958" s="2" t="str">
        <x:v>世界</x:v>
      </x:c>
      <x:c r="G1958" s="8" t="n">
        <x:v>8647877.066</x:v>
      </x:c>
      <x:c r="H1958" s="8" t="n">
        <x:v>8647877.066</x:v>
      </x:c>
      <x:c r="I1958" s="8"/>
      <x:c r="J1958" s="8" t="n">
        <x:v>265018.8</x:v>
      </x:c>
      <x:c r="K1958" s="3" t="b">
        <x:v>1</x:v>
      </x:c>
      <x:c r="L1958" s="2" t="n">
        <x:v>31</x:v>
      </x:c>
    </x:row>
    <x:row r="1959" ht="22" customHeight="1">
      <x:c r="A1959" s="2" t="str">
        <x:v>2026-04</x:v>
      </x:c>
      <x:c r="B1959" s="2" t="str">
        <x:v>440</x:v>
      </x:c>
      <x:c r="C1959" s="2" t="str">
        <x:v>立陶宛</x:v>
      </x:c>
      <x:c r="D1959" s="2" t="str">
        <x:v>8481</x:v>
      </x:c>
      <x:c r="E1959" s="2" t="str">
        <x:v>总类（含零件及龙头）</x:v>
      </x:c>
      <x:c r="F1959" s="2" t="str">
        <x:v>世界</x:v>
      </x:c>
      <x:c r="G1959" s="8" t="n">
        <x:v>12527451</x:v>
      </x:c>
      <x:c r="H1959" s="8" t="n">
        <x:v>12527451</x:v>
      </x:c>
      <x:c r="I1959" s="8"/>
      <x:c r="J1959" s="8" t="n">
        <x:v>468471.681</x:v>
      </x:c>
      <x:c r="K1959" s="3" t="b">
        <x:v>0</x:v>
      </x:c>
      <x:c r="L1959" s="2" t="n">
        <x:v>31</x:v>
      </x:c>
    </x:row>
    <x:row r="1960" ht="22" customHeight="1">
      <x:c r="A1960" s="2" t="str">
        <x:v>2026-04</x:v>
      </x:c>
      <x:c r="B1960" s="2" t="str">
        <x:v>442</x:v>
      </x:c>
      <x:c r="C1960" s="2" t="str">
        <x:v>卢森堡</x:v>
      </x:c>
      <x:c r="D1960" s="2" t="str">
        <x:v>8481</x:v>
      </x:c>
      <x:c r="E1960" s="2" t="str">
        <x:v>总类（含零件及龙头）</x:v>
      </x:c>
      <x:c r="F1960" s="2" t="str">
        <x:v>世界</x:v>
      </x:c>
      <x:c r="G1960" s="8" t="n">
        <x:v>11921409.494</x:v>
      </x:c>
      <x:c r="H1960" s="8" t="n">
        <x:v>11921409.494</x:v>
      </x:c>
      <x:c r="I1960" s="8" t="n">
        <x:v>11753424.391</x:v>
      </x:c>
      <x:c r="J1960" s="8" t="n">
        <x:v>425908.421</x:v>
      </x:c>
      <x:c r="K1960" s="3" t="b">
        <x:v>0</x:v>
      </x:c>
      <x:c r="L1960" s="2" t="n">
        <x:v>31</x:v>
      </x:c>
    </x:row>
    <x:row r="1961" ht="22" customHeight="1">
      <x:c r="A1961" s="2" t="str">
        <x:v>2026-04</x:v>
      </x:c>
      <x:c r="B1961" s="2" t="str">
        <x:v>446</x:v>
      </x:c>
      <x:c r="C1961" s="2" t="str">
        <x:v>China, Macao SAR</x:v>
      </x:c>
      <x:c r="D1961" s="2" t="str">
        <x:v>8481</x:v>
      </x:c>
      <x:c r="E1961" s="2" t="str">
        <x:v>总类（含零件及龙头）</x:v>
      </x:c>
      <x:c r="F1961" s="2" t="str">
        <x:v>世界</x:v>
      </x:c>
      <x:c r="G1961" s="8" t="n">
        <x:v>1880384.618</x:v>
      </x:c>
      <x:c r="H1961" s="8" t="n">
        <x:v>1880384.618</x:v>
      </x:c>
      <x:c r="I1961" s="8"/>
      <x:c r="J1961" s="8" t="n">
        <x:v>51782.41</x:v>
      </x:c>
      <x:c r="K1961" s="3" t="b">
        <x:v>1</x:v>
      </x:c>
      <x:c r="L1961" s="2" t="n">
        <x:v>31</x:v>
      </x:c>
    </x:row>
    <x:row r="1962" ht="22" customHeight="1">
      <x:c r="A1962" s="2" t="str">
        <x:v>2026-04</x:v>
      </x:c>
      <x:c r="B1962" s="2" t="str">
        <x:v>458</x:v>
      </x:c>
      <x:c r="C1962" s="2" t="str">
        <x:v>马来西亚</x:v>
      </x:c>
      <x:c r="D1962" s="2" t="str">
        <x:v>8481</x:v>
      </x:c>
      <x:c r="E1962" s="2" t="str">
        <x:v>总类（含零件及龙头）</x:v>
      </x:c>
      <x:c r="F1962" s="2" t="str">
        <x:v>世界</x:v>
      </x:c>
      <x:c r="G1962" s="8" t="n">
        <x:v>165748999.769</x:v>
      </x:c>
      <x:c r="H1962" s="8" t="n">
        <x:v>165748999.769</x:v>
      </x:c>
      <x:c r="I1962" s="8"/>
      <x:c r="J1962" s="8" t="n">
        <x:v>7507350.757</x:v>
      </x:c>
      <x:c r="K1962" s="3" t="b">
        <x:v>1</x:v>
      </x:c>
      <x:c r="L1962" s="2" t="n">
        <x:v>31</x:v>
      </x:c>
    </x:row>
    <x:row r="1963" ht="22" customHeight="1">
      <x:c r="A1963" s="2" t="str">
        <x:v>2026-04</x:v>
      </x:c>
      <x:c r="B1963" s="2" t="str">
        <x:v>480</x:v>
      </x:c>
      <x:c r="C1963" s="2" t="str">
        <x:v>毛里求斯</x:v>
      </x:c>
      <x:c r="D1963" s="2" t="str">
        <x:v>8481</x:v>
      </x:c>
      <x:c r="E1963" s="2" t="str">
        <x:v>总类（含零件及龙头）</x:v>
      </x:c>
      <x:c r="F1963" s="2" t="str">
        <x:v>世界</x:v>
      </x:c>
      <x:c r="G1963" s="8" t="n">
        <x:v>1644187.42</x:v>
      </x:c>
      <x:c r="H1963" s="8" t="n">
        <x:v>1644187.42</x:v>
      </x:c>
      <x:c r="I1963" s="8" t="n">
        <x:v>1544289.125</x:v>
      </x:c>
      <x:c r="J1963" s="8" t="n">
        <x:v>123327</x:v>
      </x:c>
      <x:c r="K1963" s="3" t="b">
        <x:v>0</x:v>
      </x:c>
      <x:c r="L1963" s="2" t="n">
        <x:v>31</x:v>
      </x:c>
    </x:row>
    <x:row r="1964" ht="22" customHeight="1">
      <x:c r="A1964" s="2" t="str">
        <x:v>2026-04</x:v>
      </x:c>
      <x:c r="B1964" s="2" t="str">
        <x:v>484</x:v>
      </x:c>
      <x:c r="C1964" s="2" t="str">
        <x:v>墨西哥</x:v>
      </x:c>
      <x:c r="D1964" s="2" t="str">
        <x:v>8481</x:v>
      </x:c>
      <x:c r="E1964" s="2" t="str">
        <x:v>总类（含零件及龙头）</x:v>
      </x:c>
      <x:c r="F1964" s="2" t="str">
        <x:v>世界</x:v>
      </x:c>
      <x:c r="G1964" s="8" t="n">
        <x:v>402240901</x:v>
      </x:c>
      <x:c r="H1964" s="8"/>
      <x:c r="I1964" s="8" t="n">
        <x:v>402240901</x:v>
      </x:c>
      <x:c r="J1964" s="8"/>
      <x:c r="K1964" s="3" t="b">
        <x:v>0</x:v>
      </x:c>
      <x:c r="L1964" s="2" t="n">
        <x:v>31</x:v>
      </x:c>
    </x:row>
    <x:row r="1965" ht="22" customHeight="1">
      <x:c r="A1965" s="2" t="str">
        <x:v>2026-04</x:v>
      </x:c>
      <x:c r="B1965" s="2" t="str">
        <x:v>498</x:v>
      </x:c>
      <x:c r="C1965" s="2" t="str">
        <x:v>摩尔多瓦</x:v>
      </x:c>
      <x:c r="D1965" s="2" t="str">
        <x:v>8481</x:v>
      </x:c>
      <x:c r="E1965" s="2" t="str">
        <x:v>总类（含零件及龙头）</x:v>
      </x:c>
      <x:c r="F1965" s="2" t="str">
        <x:v>世界</x:v>
      </x:c>
      <x:c r="G1965" s="8" t="n">
        <x:v>3762181</x:v>
      </x:c>
      <x:c r="H1965" s="8" t="n">
        <x:v>3762181</x:v>
      </x:c>
      <x:c r="I1965" s="8"/>
      <x:c r="J1965" s="8" t="n">
        <x:v>227169.829</x:v>
      </x:c>
      <x:c r="K1965" s="3" t="b">
        <x:v>1</x:v>
      </x:c>
      <x:c r="L1965" s="2" t="n">
        <x:v>31</x:v>
      </x:c>
    </x:row>
    <x:row r="1966" ht="22" customHeight="1">
      <x:c r="A1966" s="2" t="str">
        <x:v>2026-04</x:v>
      </x:c>
      <x:c r="B1966" s="2" t="str">
        <x:v>512</x:v>
      </x:c>
      <x:c r="C1966" s="2" t="str">
        <x:v>阿曼</x:v>
      </x:c>
      <x:c r="D1966" s="2" t="str">
        <x:v>8481</x:v>
      </x:c>
      <x:c r="E1966" s="2" t="str">
        <x:v>总类（含零件及龙头）</x:v>
      </x:c>
      <x:c r="F1966" s="2" t="str">
        <x:v>世界</x:v>
      </x:c>
      <x:c r="G1966" s="8" t="n">
        <x:v>24191370.573</x:v>
      </x:c>
      <x:c r="H1966" s="8" t="n">
        <x:v>24191370.573</x:v>
      </x:c>
      <x:c r="I1966" s="8"/>
      <x:c r="J1966" s="8" t="n">
        <x:v>1156093.493</x:v>
      </x:c>
      <x:c r="K1966" s="3" t="b">
        <x:v>1</x:v>
      </x:c>
      <x:c r="L1966" s="2" t="n">
        <x:v>31</x:v>
      </x:c>
    </x:row>
    <x:row r="1967" ht="22" customHeight="1">
      <x:c r="A1967" s="2" t="str">
        <x:v>2026-04</x:v>
      </x:c>
      <x:c r="B1967" s="2" t="str">
        <x:v>528</x:v>
      </x:c>
      <x:c r="C1967" s="2" t="str">
        <x:v>荷兰</x:v>
      </x:c>
      <x:c r="D1967" s="2" t="str">
        <x:v>8481</x:v>
      </x:c>
      <x:c r="E1967" s="2" t="str">
        <x:v>总类（含零件及龙头）</x:v>
      </x:c>
      <x:c r="F1967" s="2" t="str">
        <x:v>世界</x:v>
      </x:c>
      <x:c r="G1967" s="8" t="n">
        <x:v>216577653.909</x:v>
      </x:c>
      <x:c r="H1967" s="8" t="n">
        <x:v>216577653.909</x:v>
      </x:c>
      <x:c r="I1967" s="8"/>
      <x:c r="J1967" s="8" t="n">
        <x:v>5707201.866</x:v>
      </x:c>
      <x:c r="K1967" s="3" t="b">
        <x:v>1</x:v>
      </x:c>
      <x:c r="L1967" s="2" t="n">
        <x:v>31</x:v>
      </x:c>
    </x:row>
    <x:row r="1968" ht="22" customHeight="1">
      <x:c r="A1968" s="2" t="str">
        <x:v>2026-04</x:v>
      </x:c>
      <x:c r="B1968" s="2" t="str">
        <x:v>554</x:v>
      </x:c>
      <x:c r="C1968" s="2" t="str">
        <x:v>新西兰</x:v>
      </x:c>
      <x:c r="D1968" s="2" t="str">
        <x:v>8481</x:v>
      </x:c>
      <x:c r="E1968" s="2" t="str">
        <x:v>总类（含零件及龙头）</x:v>
      </x:c>
      <x:c r="F1968" s="2" t="str">
        <x:v>世界</x:v>
      </x:c>
      <x:c r="G1968" s="8" t="n">
        <x:v>21586103.583</x:v>
      </x:c>
      <x:c r="H1968" s="8" t="n">
        <x:v>21586103.583</x:v>
      </x:c>
      <x:c r="I1968" s="8" t="n">
        <x:v>20772749.187</x:v>
      </x:c>
      <x:c r="J1968" s="8"/>
      <x:c r="K1968" s="3" t="b">
        <x:v>0</x:v>
      </x:c>
      <x:c r="L1968" s="2" t="n">
        <x:v>31</x:v>
      </x:c>
    </x:row>
    <x:row r="1969" ht="22" customHeight="1">
      <x:c r="A1969" s="2" t="str">
        <x:v>2026-04</x:v>
      </x:c>
      <x:c r="B1969" s="2" t="str">
        <x:v>579</x:v>
      </x:c>
      <x:c r="C1969" s="2" t="str">
        <x:v>挪威</x:v>
      </x:c>
      <x:c r="D1969" s="2" t="str">
        <x:v>8481</x:v>
      </x:c>
      <x:c r="E1969" s="2" t="str">
        <x:v>总类（含零件及龙头）</x:v>
      </x:c>
      <x:c r="F1969" s="2" t="str">
        <x:v>世界</x:v>
      </x:c>
      <x:c r="G1969" s="8" t="n">
        <x:v>105740595.263</x:v>
      </x:c>
      <x:c r="H1969" s="8" t="n">
        <x:v>105740595.263</x:v>
      </x:c>
      <x:c r="I1969" s="8"/>
      <x:c r="J1969" s="8" t="n">
        <x:v>1748749</x:v>
      </x:c>
      <x:c r="K1969" s="3" t="b">
        <x:v>0</x:v>
      </x:c>
      <x:c r="L1969" s="2" t="n">
        <x:v>31</x:v>
      </x:c>
    </x:row>
    <x:row r="1970" ht="22" customHeight="1">
      <x:c r="A1970" s="2" t="str">
        <x:v>2026-04</x:v>
      </x:c>
      <x:c r="B1970" s="2" t="str">
        <x:v>591</x:v>
      </x:c>
      <x:c r="C1970" s="2" t="str">
        <x:v>巴拿马</x:v>
      </x:c>
      <x:c r="D1970" s="2" t="str">
        <x:v>8481</x:v>
      </x:c>
      <x:c r="E1970" s="2" t="str">
        <x:v>总类（含零件及龙头）</x:v>
      </x:c>
      <x:c r="F1970" s="2" t="str">
        <x:v>世界</x:v>
      </x:c>
      <x:c r="G1970" s="8" t="n">
        <x:v>4170026</x:v>
      </x:c>
      <x:c r="H1970" s="8" t="n">
        <x:v>4170026</x:v>
      </x:c>
      <x:c r="I1970" s="8"/>
      <x:c r="J1970" s="8" t="n">
        <x:v>258595</x:v>
      </x:c>
      <x:c r="K1970" s="3" t="b">
        <x:v>0</x:v>
      </x:c>
      <x:c r="L1970" s="2" t="n">
        <x:v>31</x:v>
      </x:c>
    </x:row>
    <x:row r="1971" ht="22" customHeight="1">
      <x:c r="A1971" s="2" t="str">
        <x:v>2026-04</x:v>
      </x:c>
      <x:c r="B1971" s="2" t="str">
        <x:v>608</x:v>
      </x:c>
      <x:c r="C1971" s="2" t="str">
        <x:v>菲律宾</x:v>
      </x:c>
      <x:c r="D1971" s="2" t="str">
        <x:v>8481</x:v>
      </x:c>
      <x:c r="E1971" s="2" t="str">
        <x:v>总类（含零件及龙头）</x:v>
      </x:c>
      <x:c r="F1971" s="2" t="str">
        <x:v>世界</x:v>
      </x:c>
      <x:c r="G1971" s="8" t="n">
        <x:v>35835979</x:v>
      </x:c>
      <x:c r="H1971" s="8" t="n">
        <x:v>35835979</x:v>
      </x:c>
      <x:c r="I1971" s="8" t="n">
        <x:v>33990385</x:v>
      </x:c>
      <x:c r="J1971" s="8" t="n">
        <x:v>982054.12</x:v>
      </x:c>
      <x:c r="K1971" s="3" t="b">
        <x:v>0</x:v>
      </x:c>
      <x:c r="L1971" s="2" t="n">
        <x:v>31</x:v>
      </x:c>
    </x:row>
    <x:row r="1972" ht="22" customHeight="1">
      <x:c r="A1972" s="2" t="str">
        <x:v>2026-04</x:v>
      </x:c>
      <x:c r="B1972" s="2" t="str">
        <x:v>616</x:v>
      </x:c>
      <x:c r="C1972" s="2" t="str">
        <x:v>波兰</x:v>
      </x:c>
      <x:c r="D1972" s="2" t="str">
        <x:v>8481</x:v>
      </x:c>
      <x:c r="E1972" s="2" t="str">
        <x:v>总类（含零件及龙头）</x:v>
      </x:c>
      <x:c r="F1972" s="2" t="str">
        <x:v>世界</x:v>
      </x:c>
      <x:c r="G1972" s="8" t="n">
        <x:v>208011738</x:v>
      </x:c>
      <x:c r="H1972" s="8" t="n">
        <x:v>208011738</x:v>
      </x:c>
      <x:c r="I1972" s="8"/>
      <x:c r="J1972" s="8" t="n">
        <x:v>8702903.298</x:v>
      </x:c>
      <x:c r="K1972" s="3" t="b">
        <x:v>1</x:v>
      </x:c>
      <x:c r="L1972" s="2" t="n">
        <x:v>31</x:v>
      </x:c>
    </x:row>
    <x:row r="1973" ht="22" customHeight="1">
      <x:c r="A1973" s="2" t="str">
        <x:v>2026-04</x:v>
      </x:c>
      <x:c r="B1973" s="2" t="str">
        <x:v>620</x:v>
      </x:c>
      <x:c r="C1973" s="2" t="str">
        <x:v>葡萄牙</x:v>
      </x:c>
      <x:c r="D1973" s="2" t="str">
        <x:v>8481</x:v>
      </x:c>
      <x:c r="E1973" s="2" t="str">
        <x:v>总类（含零件及龙头）</x:v>
      </x:c>
      <x:c r="F1973" s="2" t="str">
        <x:v>世界</x:v>
      </x:c>
      <x:c r="G1973" s="8" t="n">
        <x:v>47455910.036</x:v>
      </x:c>
      <x:c r="H1973" s="8" t="n">
        <x:v>47455910.036</x:v>
      </x:c>
      <x:c r="I1973" s="8"/>
      <x:c r="J1973" s="8" t="n">
        <x:v>2215533.093</x:v>
      </x:c>
      <x:c r="K1973" s="3" t="b">
        <x:v>1</x:v>
      </x:c>
      <x:c r="L1973" s="2" t="n">
        <x:v>31</x:v>
      </x:c>
    </x:row>
    <x:row r="1974" ht="22" customHeight="1">
      <x:c r="A1974" s="2" t="str">
        <x:v>2026-04</x:v>
      </x:c>
      <x:c r="B1974" s="2" t="str">
        <x:v>642</x:v>
      </x:c>
      <x:c r="C1974" s="2" t="str">
        <x:v>罗马尼亚</x:v>
      </x:c>
      <x:c r="D1974" s="2" t="str">
        <x:v>8481</x:v>
      </x:c>
      <x:c r="E1974" s="2" t="str">
        <x:v>总类（含零件及龙头）</x:v>
      </x:c>
      <x:c r="F1974" s="2" t="str">
        <x:v>世界</x:v>
      </x:c>
      <x:c r="G1974" s="8" t="n">
        <x:v>70284333.6</x:v>
      </x:c>
      <x:c r="H1974" s="8" t="n">
        <x:v>70284333.6</x:v>
      </x:c>
      <x:c r="I1974" s="8" t="n">
        <x:v>67451376.07</x:v>
      </x:c>
      <x:c r="J1974" s="8" t="n">
        <x:v>3599940.088</x:v>
      </x:c>
      <x:c r="K1974" s="3" t="b">
        <x:v>1</x:v>
      </x:c>
      <x:c r="L1974" s="2" t="n">
        <x:v>31</x:v>
      </x:c>
    </x:row>
    <x:row r="1975" ht="22" customHeight="1">
      <x:c r="A1975" s="2" t="str">
        <x:v>2026-04</x:v>
      </x:c>
      <x:c r="B1975" s="2" t="str">
        <x:v>682</x:v>
      </x:c>
      <x:c r="C1975" s="2" t="str">
        <x:v>沙特阿拉伯</x:v>
      </x:c>
      <x:c r="D1975" s="2" t="str">
        <x:v>8481</x:v>
      </x:c>
      <x:c r="E1975" s="2" t="str">
        <x:v>总类（含零件及龙头）</x:v>
      </x:c>
      <x:c r="F1975" s="2" t="str">
        <x:v>世界</x:v>
      </x:c>
      <x:c r="G1975" s="8" t="n">
        <x:v>230035286.26</x:v>
      </x:c>
      <x:c r="H1975" s="8" t="n">
        <x:v>230035286.26</x:v>
      </x:c>
      <x:c r="I1975" s="8"/>
      <x:c r="J1975" s="8" t="n">
        <x:v>12441879.217</x:v>
      </x:c>
      <x:c r="K1975" s="3" t="b">
        <x:v>0</x:v>
      </x:c>
      <x:c r="L1975" s="2" t="n">
        <x:v>31</x:v>
      </x:c>
    </x:row>
    <x:row r="1976" ht="22" customHeight="1">
      <x:c r="A1976" s="2" t="str">
        <x:v>2026-04</x:v>
      </x:c>
      <x:c r="B1976" s="2" t="str">
        <x:v>688</x:v>
      </x:c>
      <x:c r="C1976" s="2" t="str">
        <x:v>塞尔维亚</x:v>
      </x:c>
      <x:c r="D1976" s="2" t="str">
        <x:v>8481</x:v>
      </x:c>
      <x:c r="E1976" s="2" t="str">
        <x:v>总类（含零件及龙头）</x:v>
      </x:c>
      <x:c r="F1976" s="2" t="str">
        <x:v>世界</x:v>
      </x:c>
      <x:c r="G1976" s="8" t="n">
        <x:v>22741418</x:v>
      </x:c>
      <x:c r="H1976" s="8" t="n">
        <x:v>22741418</x:v>
      </x:c>
      <x:c r="I1976" s="8" t="n">
        <x:v>22373093</x:v>
      </x:c>
      <x:c r="J1976" s="8" t="n">
        <x:v>871779.156</x:v>
      </x:c>
      <x:c r="K1976" s="3" t="b">
        <x:v>1</x:v>
      </x:c>
      <x:c r="L1976" s="2" t="n">
        <x:v>31</x:v>
      </x:c>
    </x:row>
    <x:row r="1977" ht="22" customHeight="1">
      <x:c r="A1977" s="2" t="str">
        <x:v>2026-04</x:v>
      </x:c>
      <x:c r="B1977" s="2" t="str">
        <x:v>699</x:v>
      </x:c>
      <x:c r="C1977" s="2" t="str">
        <x:v>印度</x:v>
      </x:c>
      <x:c r="D1977" s="2" t="str">
        <x:v>8481</x:v>
      </x:c>
      <x:c r="E1977" s="2" t="str">
        <x:v>总类（含零件及龙头）</x:v>
      </x:c>
      <x:c r="F1977" s="2" t="str">
        <x:v>世界</x:v>
      </x:c>
      <x:c r="G1977" s="8" t="n">
        <x:v>190168504.902</x:v>
      </x:c>
      <x:c r="H1977" s="8" t="n">
        <x:v>190168504.902</x:v>
      </x:c>
      <x:c r="I1977" s="8"/>
      <x:c r="J1977" s="8" t="n">
        <x:v>7010318.392</x:v>
      </x:c>
      <x:c r="K1977" s="3" t="b">
        <x:v>1</x:v>
      </x:c>
      <x:c r="L1977" s="2" t="n">
        <x:v>31</x:v>
      </x:c>
    </x:row>
    <x:row r="1978" ht="22" customHeight="1">
      <x:c r="A1978" s="2" t="str">
        <x:v>2026-04</x:v>
      </x:c>
      <x:c r="B1978" s="2" t="str">
        <x:v>703</x:v>
      </x:c>
      <x:c r="C1978" s="2" t="str">
        <x:v>斯洛伐克</x:v>
      </x:c>
      <x:c r="D1978" s="2" t="str">
        <x:v>8481</x:v>
      </x:c>
      <x:c r="E1978" s="2" t="str">
        <x:v>总类（含零件及龙头）</x:v>
      </x:c>
      <x:c r="F1978" s="2" t="str">
        <x:v>世界</x:v>
      </x:c>
      <x:c r="G1978" s="8" t="n">
        <x:v>47148684.934</x:v>
      </x:c>
      <x:c r="H1978" s="8" t="n">
        <x:v>47148684.934</x:v>
      </x:c>
      <x:c r="I1978" s="8" t="n">
        <x:v>46337787.288</x:v>
      </x:c>
      <x:c r="J1978" s="8" t="n">
        <x:v>2170689.893</x:v>
      </x:c>
      <x:c r="K1978" s="3" t="b">
        <x:v>1</x:v>
      </x:c>
      <x:c r="L1978" s="2" t="n">
        <x:v>31</x:v>
      </x:c>
    </x:row>
    <x:row r="1979" ht="22" customHeight="1">
      <x:c r="A1979" s="2" t="str">
        <x:v>2026-04</x:v>
      </x:c>
      <x:c r="B1979" s="2" t="str">
        <x:v>705</x:v>
      </x:c>
      <x:c r="C1979" s="2" t="str">
        <x:v>斯洛文尼亚</x:v>
      </x:c>
      <x:c r="D1979" s="2" t="str">
        <x:v>8481</x:v>
      </x:c>
      <x:c r="E1979" s="2" t="str">
        <x:v>总类（含零件及龙头）</x:v>
      </x:c>
      <x:c r="F1979" s="2" t="str">
        <x:v>世界</x:v>
      </x:c>
      <x:c r="G1979" s="8" t="n">
        <x:v>24105192.885</x:v>
      </x:c>
      <x:c r="H1979" s="8" t="n">
        <x:v>24105192.885</x:v>
      </x:c>
      <x:c r="I1979" s="8"/>
      <x:c r="J1979" s="8" t="n">
        <x:v>833479.757</x:v>
      </x:c>
      <x:c r="K1979" s="3" t="b">
        <x:v>0</x:v>
      </x:c>
      <x:c r="L1979" s="2" t="n">
        <x:v>31</x:v>
      </x:c>
    </x:row>
    <x:row r="1980" ht="22" customHeight="1">
      <x:c r="A1980" s="2" t="str">
        <x:v>2026-04</x:v>
      </x:c>
      <x:c r="B1980" s="2" t="str">
        <x:v>710</x:v>
      </x:c>
      <x:c r="C1980" s="2" t="str">
        <x:v>南非</x:v>
      </x:c>
      <x:c r="D1980" s="2" t="str">
        <x:v>8481</x:v>
      </x:c>
      <x:c r="E1980" s="2" t="str">
        <x:v>总类（含零件及龙头）</x:v>
      </x:c>
      <x:c r="F1980" s="2" t="str">
        <x:v>世界</x:v>
      </x:c>
      <x:c r="G1980" s="8" t="n">
        <x:v>42853043.892</x:v>
      </x:c>
      <x:c r="H1980" s="8"/>
      <x:c r="I1980" s="8" t="n">
        <x:v>42853043.892</x:v>
      </x:c>
      <x:c r="J1980" s="8" t="n">
        <x:v>2095235.73</x:v>
      </x:c>
      <x:c r="K1980" s="3" t="b">
        <x:v>0</x:v>
      </x:c>
      <x:c r="L1980" s="2" t="n">
        <x:v>31</x:v>
      </x:c>
    </x:row>
    <x:row r="1981" ht="22" customHeight="1">
      <x:c r="A1981" s="2" t="str">
        <x:v>2026-04</x:v>
      </x:c>
      <x:c r="B1981" s="2" t="str">
        <x:v>724</x:v>
      </x:c>
      <x:c r="C1981" s="2" t="str">
        <x:v>西班牙</x:v>
      </x:c>
      <x:c r="D1981" s="2" t="str">
        <x:v>8481</x:v>
      </x:c>
      <x:c r="E1981" s="2" t="str">
        <x:v>总类（含零件及龙头）</x:v>
      </x:c>
      <x:c r="F1981" s="2" t="str">
        <x:v>世界</x:v>
      </x:c>
      <x:c r="G1981" s="8" t="n">
        <x:v>168507979.931</x:v>
      </x:c>
      <x:c r="H1981" s="8" t="n">
        <x:v>168507979.931</x:v>
      </x:c>
      <x:c r="I1981" s="8"/>
      <x:c r="J1981" s="8" t="n">
        <x:v>9204689.542</x:v>
      </x:c>
      <x:c r="K1981" s="3" t="b">
        <x:v>1</x:v>
      </x:c>
      <x:c r="L1981" s="2" t="n">
        <x:v>31</x:v>
      </x:c>
    </x:row>
    <x:row r="1982" ht="22" customHeight="1">
      <x:c r="A1982" s="2" t="str">
        <x:v>2026-04</x:v>
      </x:c>
      <x:c r="B1982" s="2" t="str">
        <x:v>752</x:v>
      </x:c>
      <x:c r="C1982" s="2" t="str">
        <x:v>瑞典</x:v>
      </x:c>
      <x:c r="D1982" s="2" t="str">
        <x:v>8481</x:v>
      </x:c>
      <x:c r="E1982" s="2" t="str">
        <x:v>总类（含零件及龙头）</x:v>
      </x:c>
      <x:c r="F1982" s="2" t="str">
        <x:v>世界</x:v>
      </x:c>
      <x:c r="G1982" s="8" t="n">
        <x:v>94016884.834</x:v>
      </x:c>
      <x:c r="H1982" s="8" t="n">
        <x:v>94016884.834</x:v>
      </x:c>
      <x:c r="I1982" s="8"/>
      <x:c r="J1982" s="8" t="n">
        <x:v>2940975.021</x:v>
      </x:c>
      <x:c r="K1982" s="3" t="b">
        <x:v>1</x:v>
      </x:c>
      <x:c r="L1982" s="2" t="n">
        <x:v>31</x:v>
      </x:c>
    </x:row>
    <x:row r="1983" ht="22" customHeight="1">
      <x:c r="A1983" s="2" t="str">
        <x:v>2026-04</x:v>
      </x:c>
      <x:c r="B1983" s="2" t="str">
        <x:v>757</x:v>
      </x:c>
      <x:c r="C1983" s="2" t="str">
        <x:v>瑞士</x:v>
      </x:c>
      <x:c r="D1983" s="2" t="str">
        <x:v>8481</x:v>
      </x:c>
      <x:c r="E1983" s="2" t="str">
        <x:v>总类（含零件及龙头）</x:v>
      </x:c>
      <x:c r="F1983" s="2" t="str">
        <x:v>世界</x:v>
      </x:c>
      <x:c r="G1983" s="8" t="n">
        <x:v>124680005.439</x:v>
      </x:c>
      <x:c r="H1983" s="8" t="n">
        <x:v>124680005.439</x:v>
      </x:c>
      <x:c r="I1983" s="8"/>
      <x:c r="J1983" s="8" t="n">
        <x:v>2388018.034</x:v>
      </x:c>
      <x:c r="K1983" s="3" t="b">
        <x:v>1</x:v>
      </x:c>
      <x:c r="L1983" s="2" t="n">
        <x:v>31</x:v>
      </x:c>
    </x:row>
    <x:row r="1984" ht="22" customHeight="1">
      <x:c r="A1984" s="2" t="str">
        <x:v>2026-04</x:v>
      </x:c>
      <x:c r="B1984" s="2" t="str">
        <x:v>764</x:v>
      </x:c>
      <x:c r="C1984" s="2" t="str">
        <x:v>泰国</x:v>
      </x:c>
      <x:c r="D1984" s="2" t="str">
        <x:v>8481</x:v>
      </x:c>
      <x:c r="E1984" s="2" t="str">
        <x:v>总类（含零件及龙头）</x:v>
      </x:c>
      <x:c r="F1984" s="2" t="str">
        <x:v>世界</x:v>
      </x:c>
      <x:c r="G1984" s="8" t="n">
        <x:v>125676948.707</x:v>
      </x:c>
      <x:c r="H1984" s="8" t="n">
        <x:v>125676948.707</x:v>
      </x:c>
      <x:c r="I1984" s="8"/>
      <x:c r="J1984" s="8" t="n">
        <x:v>7312192.987</x:v>
      </x:c>
      <x:c r="K1984" s="3" t="b">
        <x:v>1</x:v>
      </x:c>
      <x:c r="L1984" s="2" t="n">
        <x:v>31</x:v>
      </x:c>
    </x:row>
    <x:row r="1985" ht="22" customHeight="1">
      <x:c r="A1985" s="2" t="str">
        <x:v>2026-04</x:v>
      </x:c>
      <x:c r="B1985" s="2" t="str">
        <x:v>776</x:v>
      </x:c>
      <x:c r="C1985" s="2" t="str">
        <x:v>Tonga</x:v>
      </x:c>
      <x:c r="D1985" s="2" t="str">
        <x:v>8481</x:v>
      </x:c>
      <x:c r="E1985" s="2" t="str">
        <x:v>总类（含零件及龙头）</x:v>
      </x:c>
      <x:c r="F1985" s="2" t="str">
        <x:v>世界</x:v>
      </x:c>
      <x:c r="G1985" s="8" t="n">
        <x:v>53913.6</x:v>
      </x:c>
      <x:c r="H1985" s="8" t="n">
        <x:v>53913.6</x:v>
      </x:c>
      <x:c r="I1985" s="8"/>
      <x:c r="J1985" s="8"/>
      <x:c r="K1985" s="3" t="b">
        <x:v>0</x:v>
      </x:c>
      <x:c r="L1985" s="2" t="n">
        <x:v>31</x:v>
      </x:c>
    </x:row>
    <x:row r="1986" ht="22" customHeight="1">
      <x:c r="A1986" s="2" t="str">
        <x:v>2026-04</x:v>
      </x:c>
      <x:c r="B1986" s="2" t="str">
        <x:v>807</x:v>
      </x:c>
      <x:c r="C1986" s="2" t="str">
        <x:v>北马其顿</x:v>
      </x:c>
      <x:c r="D1986" s="2" t="str">
        <x:v>8481</x:v>
      </x:c>
      <x:c r="E1986" s="2" t="str">
        <x:v>总类（含零件及龙头）</x:v>
      </x:c>
      <x:c r="F1986" s="2" t="str">
        <x:v>世界</x:v>
      </x:c>
      <x:c r="G1986" s="8" t="n">
        <x:v>5505422.795</x:v>
      </x:c>
      <x:c r="H1986" s="8" t="n">
        <x:v>5505422.795</x:v>
      </x:c>
      <x:c r="I1986" s="8"/>
      <x:c r="J1986" s="8" t="n">
        <x:v>203999.179</x:v>
      </x:c>
      <x:c r="K1986" s="3" t="b">
        <x:v>1</x:v>
      </x:c>
      <x:c r="L1986" s="2" t="n">
        <x:v>31</x:v>
      </x:c>
    </x:row>
    <x:row r="1987" ht="22" customHeight="1">
      <x:c r="A1987" s="2" t="str">
        <x:v>2026-04</x:v>
      </x:c>
      <x:c r="B1987" s="2" t="str">
        <x:v>818</x:v>
      </x:c>
      <x:c r="C1987" s="2" t="str">
        <x:v>埃及</x:v>
      </x:c>
      <x:c r="D1987" s="2" t="str">
        <x:v>8481</x:v>
      </x:c>
      <x:c r="E1987" s="2" t="str">
        <x:v>总类（含零件及龙头）</x:v>
      </x:c>
      <x:c r="F1987" s="2" t="str">
        <x:v>世界</x:v>
      </x:c>
      <x:c r="G1987" s="8" t="n">
        <x:v>43264292.824</x:v>
      </x:c>
      <x:c r="H1987" s="8" t="n">
        <x:v>43264292.824</x:v>
      </x:c>
      <x:c r="I1987" s="8"/>
      <x:c r="J1987" s="8" t="n">
        <x:v>957166.309</x:v>
      </x:c>
      <x:c r="K1987" s="3" t="b">
        <x:v>1</x:v>
      </x:c>
      <x:c r="L1987" s="2" t="n">
        <x:v>31</x:v>
      </x:c>
    </x:row>
    <x:row r="1988" ht="22" customHeight="1">
      <x:c r="A1988" s="2" t="str">
        <x:v>2026-04</x:v>
      </x:c>
      <x:c r="B1988" s="2" t="str">
        <x:v>826</x:v>
      </x:c>
      <x:c r="C1988" s="2" t="str">
        <x:v>英国</x:v>
      </x:c>
      <x:c r="D1988" s="2" t="str">
        <x:v>8481</x:v>
      </x:c>
      <x:c r="E1988" s="2" t="str">
        <x:v>总类（含零件及龙头）</x:v>
      </x:c>
      <x:c r="F1988" s="2" t="str">
        <x:v>世界</x:v>
      </x:c>
      <x:c r="G1988" s="8" t="n">
        <x:v>382042436.727</x:v>
      </x:c>
      <x:c r="H1988" s="8" t="n">
        <x:v>382042436.727</x:v>
      </x:c>
      <x:c r="I1988" s="8"/>
      <x:c r="J1988" s="8" t="n">
        <x:v>10296746.9</x:v>
      </x:c>
      <x:c r="K1988" s="3" t="b">
        <x:v>1</x:v>
      </x:c>
      <x:c r="L1988" s="2" t="n">
        <x:v>31</x:v>
      </x:c>
    </x:row>
    <x:row r="1989" ht="22" customHeight="1">
      <x:c r="A1989" s="2" t="str">
        <x:v>2026-04</x:v>
      </x:c>
      <x:c r="B1989" s="2" t="str">
        <x:v>842</x:v>
      </x:c>
      <x:c r="C1989" s="2" t="str">
        <x:v>美国</x:v>
      </x:c>
      <x:c r="D1989" s="2" t="str">
        <x:v>8481</x:v>
      </x:c>
      <x:c r="E1989" s="2" t="str">
        <x:v>总类（含零件及龙头）</x:v>
      </x:c>
      <x:c r="F1989" s="2" t="str">
        <x:v>世界</x:v>
      </x:c>
      <x:c r="G1989" s="8" t="n">
        <x:v>1624627335</x:v>
      </x:c>
      <x:c r="H1989" s="8" t="n">
        <x:v>1624627335</x:v>
      </x:c>
      <x:c r="I1989" s="8" t="n">
        <x:v>1582269747</x:v>
      </x:c>
      <x:c r="J1989" s="8"/>
      <x:c r="K1989" s="3" t="b">
        <x:v>0</x:v>
      </x:c>
      <x:c r="L1989" s="2" t="n">
        <x:v>31</x:v>
      </x:c>
    </x:row>
    <x:row r="1990" ht="22" customHeight="1">
      <x:c r="A1990" s="2" t="str">
        <x:v>2026-04</x:v>
      </x:c>
      <x:c r="B1990" s="2" t="str">
        <x:v>860</x:v>
      </x:c>
      <x:c r="C1990" s="2" t="str">
        <x:v>Uzbekistan</x:v>
      </x:c>
      <x:c r="D1990" s="2" t="str">
        <x:v>8481</x:v>
      </x:c>
      <x:c r="E1990" s="2" t="str">
        <x:v>总类（含零件及龙头）</x:v>
      </x:c>
      <x:c r="F1990" s="2" t="str">
        <x:v>世界</x:v>
      </x:c>
      <x:c r="G1990" s="8" t="n">
        <x:v>16822859</x:v>
      </x:c>
      <x:c r="H1990" s="8" t="n">
        <x:v>16822859</x:v>
      </x:c>
      <x:c r="I1990" s="8"/>
      <x:c r="J1990" s="8" t="n">
        <x:v>2093892.113</x:v>
      </x:c>
      <x:c r="K1990" s="3" t="b">
        <x:v>0</x:v>
      </x:c>
      <x:c r="L1990" s="2" t="n">
        <x:v>31</x:v>
      </x:c>
    </x:row>
    <x:row r="1991" ht="22" customHeight="1">
      <x:c r="A1991" s="2" t="str">
        <x:v>2026-04</x:v>
      </x:c>
      <x:c r="B1991" s="2" t="str">
        <x:v>20</x:v>
      </x:c>
      <x:c r="C1991" s="2" t="str">
        <x:v>Andorra</x:v>
      </x:c>
      <x:c r="D1991" s="2" t="str">
        <x:v>8481</x:v>
      </x:c>
      <x:c r="E1991" s="2" t="str">
        <x:v>总类（含零件及龙头）</x:v>
      </x:c>
      <x:c r="F1991" s="2" t="str">
        <x:v>中国</x:v>
      </x:c>
      <x:c r="G1991" s="8" t="n">
        <x:v>3520.723</x:v>
      </x:c>
      <x:c r="H1991" s="8" t="n">
        <x:v>3520.723</x:v>
      </x:c>
      <x:c r="I1991" s="8"/>
      <x:c r="J1991" s="8" t="n">
        <x:v>206.51</x:v>
      </x:c>
      <x:c r="K1991" s="3" t="b">
        <x:v>0</x:v>
      </x:c>
      <x:c r="L1991" s="2" t="n">
        <x:v>32</x:v>
      </x:c>
    </x:row>
    <x:row r="1992" ht="22" customHeight="1">
      <x:c r="A1992" s="2" t="str">
        <x:v>2026-04</x:v>
      </x:c>
      <x:c r="B1992" s="2" t="str">
        <x:v>24</x:v>
      </x:c>
      <x:c r="C1992" s="2" t="str">
        <x:v>安哥拉</x:v>
      </x:c>
      <x:c r="D1992" s="2" t="str">
        <x:v>8481</x:v>
      </x:c>
      <x:c r="E1992" s="2" t="str">
        <x:v>总类（含零件及龙头）</x:v>
      </x:c>
      <x:c r="F1992" s="2" t="str">
        <x:v>中国</x:v>
      </x:c>
      <x:c r="G1992" s="8" t="n">
        <x:v>3171013.96</x:v>
      </x:c>
      <x:c r="H1992" s="8" t="n">
        <x:v>3171013.96</x:v>
      </x:c>
      <x:c r="I1992" s="8" t="n">
        <x:v>2988579.31</x:v>
      </x:c>
      <x:c r="J1992" s="8" t="n">
        <x:v>513260.445</x:v>
      </x:c>
      <x:c r="K1992" s="3" t="b">
        <x:v>1</x:v>
      </x:c>
      <x:c r="L1992" s="2" t="n">
        <x:v>32</x:v>
      </x:c>
    </x:row>
    <x:row r="1993" ht="22" customHeight="1">
      <x:c r="A1993" s="2" t="str">
        <x:v>2026-04</x:v>
      </x:c>
      <x:c r="B1993" s="2" t="str">
        <x:v>31</x:v>
      </x:c>
      <x:c r="C1993" s="2" t="str">
        <x:v>阿塞拜疆</x:v>
      </x:c>
      <x:c r="D1993" s="2" t="str">
        <x:v>8481</x:v>
      </x:c>
      <x:c r="E1993" s="2" t="str">
        <x:v>总类（含零件及龙头）</x:v>
      </x:c>
      <x:c r="F1993" s="2" t="str">
        <x:v>中国</x:v>
      </x:c>
      <x:c r="G1993" s="8" t="n">
        <x:v>4421063.39</x:v>
      </x:c>
      <x:c r="H1993" s="8" t="n">
        <x:v>4421063.39</x:v>
      </x:c>
      <x:c r="I1993" s="8"/>
      <x:c r="J1993" s="8" t="n">
        <x:v>723365.303</x:v>
      </x:c>
      <x:c r="K1993" s="3" t="b">
        <x:v>0</x:v>
      </x:c>
      <x:c r="L1993" s="2" t="n">
        <x:v>32</x:v>
      </x:c>
    </x:row>
    <x:row r="1994" ht="22" customHeight="1">
      <x:c r="A1994" s="2" t="str">
        <x:v>2026-04</x:v>
      </x:c>
      <x:c r="B1994" s="2" t="str">
        <x:v>32</x:v>
      </x:c>
      <x:c r="C1994" s="2" t="str">
        <x:v>阿根廷</x:v>
      </x:c>
      <x:c r="D1994" s="2" t="str">
        <x:v>8481</x:v>
      </x:c>
      <x:c r="E1994" s="2" t="str">
        <x:v>总类（含零件及龙头）</x:v>
      </x:c>
      <x:c r="F1994" s="2" t="str">
        <x:v>中国</x:v>
      </x:c>
      <x:c r="G1994" s="8" t="n">
        <x:v>18032321.93</x:v>
      </x:c>
      <x:c r="H1994" s="8" t="n">
        <x:v>18032321.93</x:v>
      </x:c>
      <x:c r="I1994" s="8" t="n">
        <x:v>17276312.66</x:v>
      </x:c>
      <x:c r="J1994" s="8" t="n">
        <x:v>2122502.7</x:v>
      </x:c>
      <x:c r="K1994" s="3" t="b">
        <x:v>0</x:v>
      </x:c>
      <x:c r="L1994" s="2" t="n">
        <x:v>32</x:v>
      </x:c>
    </x:row>
    <x:row r="1995" ht="22" customHeight="1">
      <x:c r="A1995" s="2" t="str">
        <x:v>2026-04</x:v>
      </x:c>
      <x:c r="B1995" s="2" t="str">
        <x:v>36</x:v>
      </x:c>
      <x:c r="C1995" s="2" t="str">
        <x:v>澳大利亚</x:v>
      </x:c>
      <x:c r="D1995" s="2" t="str">
        <x:v>8481</x:v>
      </x:c>
      <x:c r="E1995" s="2" t="str">
        <x:v>总类（含零件及龙头）</x:v>
      </x:c>
      <x:c r="F1995" s="2" t="str">
        <x:v>中国</x:v>
      </x:c>
      <x:c r="G1995" s="8" t="n">
        <x:v>38518253.827</x:v>
      </x:c>
      <x:c r="H1995" s="8" t="n">
        <x:v>38518253.827</x:v>
      </x:c>
      <x:c r="I1995" s="8" t="n">
        <x:v>37046547.738</x:v>
      </x:c>
      <x:c r="J1995" s="8" t="n">
        <x:v>0</x:v>
      </x:c>
      <x:c r="K1995" s="3" t="b">
        <x:v>1</x:v>
      </x:c>
      <x:c r="L1995" s="2" t="n">
        <x:v>32</x:v>
      </x:c>
    </x:row>
    <x:row r="1996" ht="22" customHeight="1">
      <x:c r="A1996" s="2" t="str">
        <x:v>2026-04</x:v>
      </x:c>
      <x:c r="B1996" s="2" t="str">
        <x:v>51</x:v>
      </x:c>
      <x:c r="C1996" s="2" t="str">
        <x:v>亚美尼亚</x:v>
      </x:c>
      <x:c r="D1996" s="2" t="str">
        <x:v>8481</x:v>
      </x:c>
      <x:c r="E1996" s="2" t="str">
        <x:v>总类（含零件及龙头）</x:v>
      </x:c>
      <x:c r="F1996" s="2" t="str">
        <x:v>中国</x:v>
      </x:c>
      <x:c r="G1996" s="8" t="n">
        <x:v>668561.46</x:v>
      </x:c>
      <x:c r="H1996" s="8" t="n">
        <x:v>668561.46</x:v>
      </x:c>
      <x:c r="I1996" s="8"/>
      <x:c r="J1996" s="8" t="n">
        <x:v>74943.115</x:v>
      </x:c>
      <x:c r="K1996" s="3" t="b">
        <x:v>0</x:v>
      </x:c>
      <x:c r="L1996" s="2" t="n">
        <x:v>32</x:v>
      </x:c>
    </x:row>
    <x:row r="1997" ht="22" customHeight="1">
      <x:c r="A1997" s="2" t="str">
        <x:v>2026-04</x:v>
      </x:c>
      <x:c r="B1997" s="2" t="str">
        <x:v>52</x:v>
      </x:c>
      <x:c r="C1997" s="2" t="str">
        <x:v>巴巴多斯</x:v>
      </x:c>
      <x:c r="D1997" s="2" t="str">
        <x:v>8481</x:v>
      </x:c>
      <x:c r="E1997" s="2" t="str">
        <x:v>总类（含零件及龙头）</x:v>
      </x:c>
      <x:c r="F1997" s="2" t="str">
        <x:v>中国</x:v>
      </x:c>
      <x:c r="G1997" s="8" t="n">
        <x:v>54598</x:v>
      </x:c>
      <x:c r="H1997" s="8" t="n">
        <x:v>54598</x:v>
      </x:c>
      <x:c r="I1997" s="8"/>
      <x:c r="J1997" s="8" t="n">
        <x:v>6148</x:v>
      </x:c>
      <x:c r="K1997" s="3" t="b">
        <x:v>0</x:v>
      </x:c>
      <x:c r="L1997" s="2" t="n">
        <x:v>32</x:v>
      </x:c>
    </x:row>
    <x:row r="1998" ht="22" customHeight="1">
      <x:c r="A1998" s="2" t="str">
        <x:v>2026-04</x:v>
      </x:c>
      <x:c r="B1998" s="2" t="str">
        <x:v>56</x:v>
      </x:c>
      <x:c r="C1998" s="2" t="str">
        <x:v>比利时</x:v>
      </x:c>
      <x:c r="D1998" s="2" t="str">
        <x:v>8481</x:v>
      </x:c>
      <x:c r="E1998" s="2" t="str">
        <x:v>总类（含零件及龙头）</x:v>
      </x:c>
      <x:c r="F1998" s="2" t="str">
        <x:v>中国</x:v>
      </x:c>
      <x:c r="G1998" s="8" t="n">
        <x:v>6542965.847</x:v>
      </x:c>
      <x:c r="H1998" s="8" t="n">
        <x:v>6542965.847</x:v>
      </x:c>
      <x:c r="I1998" s="8"/>
      <x:c r="J1998" s="8" t="n">
        <x:v>313945.64</x:v>
      </x:c>
      <x:c r="K1998" s="3" t="b">
        <x:v>0</x:v>
      </x:c>
      <x:c r="L1998" s="2" t="n">
        <x:v>32</x:v>
      </x:c>
    </x:row>
    <x:row r="1999" ht="22" customHeight="1">
      <x:c r="A1999" s="2" t="str">
        <x:v>2026-04</x:v>
      </x:c>
      <x:c r="B1999" s="2" t="str">
        <x:v>60</x:v>
      </x:c>
      <x:c r="C1999" s="2" t="str">
        <x:v>Bermuda</x:v>
      </x:c>
      <x:c r="D1999" s="2" t="str">
        <x:v>8481</x:v>
      </x:c>
      <x:c r="E1999" s="2" t="str">
        <x:v>总类（含零件及龙头）</x:v>
      </x:c>
      <x:c r="F1999" s="2" t="str">
        <x:v>中国</x:v>
      </x:c>
      <x:c r="G1999" s="8" t="n">
        <x:v>1903.39</x:v>
      </x:c>
      <x:c r="H1999" s="8"/>
      <x:c r="I1999" s="8" t="n">
        <x:v>1903.39</x:v>
      </x:c>
      <x:c r="J1999" s="8" t="n">
        <x:v>230</x:v>
      </x:c>
      <x:c r="K1999" s="3" t="b">
        <x:v>0</x:v>
      </x:c>
      <x:c r="L1999" s="2" t="n">
        <x:v>32</x:v>
      </x:c>
    </x:row>
    <x:row r="2000" ht="22" customHeight="1">
      <x:c r="A2000" s="2" t="str">
        <x:v>2026-04</x:v>
      </x:c>
      <x:c r="B2000" s="2" t="str">
        <x:v>68</x:v>
      </x:c>
      <x:c r="C2000" s="2" t="str">
        <x:v>玻利维亚</x:v>
      </x:c>
      <x:c r="D2000" s="2" t="str">
        <x:v>8481</x:v>
      </x:c>
      <x:c r="E2000" s="2" t="str">
        <x:v>总类（含零件及龙头）</x:v>
      </x:c>
      <x:c r="F2000" s="2" t="str">
        <x:v>中国</x:v>
      </x:c>
      <x:c r="G2000" s="8" t="n">
        <x:v>1517538</x:v>
      </x:c>
      <x:c r="H2000" s="8" t="n">
        <x:v>1517538</x:v>
      </x:c>
      <x:c r="I2000" s="8" t="n">
        <x:v>1433713</x:v>
      </x:c>
      <x:c r="J2000" s="8" t="n">
        <x:v>38880.088</x:v>
      </x:c>
      <x:c r="K2000" s="3" t="b">
        <x:v>1</x:v>
      </x:c>
      <x:c r="L2000" s="2" t="n">
        <x:v>32</x:v>
      </x:c>
    </x:row>
    <x:row r="2001" ht="22" customHeight="1">
      <x:c r="A2001" s="2" t="str">
        <x:v>2026-04</x:v>
      </x:c>
      <x:c r="B2001" s="2" t="str">
        <x:v>70</x:v>
      </x:c>
      <x:c r="C2001" s="2" t="str">
        <x:v>波黑</x:v>
      </x:c>
      <x:c r="D2001" s="2" t="str">
        <x:v>8481</x:v>
      </x:c>
      <x:c r="E2001" s="2" t="str">
        <x:v>总类（含零件及龙头）</x:v>
      </x:c>
      <x:c r="F2001" s="2" t="str">
        <x:v>中国</x:v>
      </x:c>
      <x:c r="G2001" s="8" t="n">
        <x:v>1453031.983</x:v>
      </x:c>
      <x:c r="H2001" s="8" t="n">
        <x:v>1453031.983</x:v>
      </x:c>
      <x:c r="I2001" s="8"/>
      <x:c r="J2001" s="8" t="n">
        <x:v>109612.05</x:v>
      </x:c>
      <x:c r="K2001" s="3" t="b">
        <x:v>0</x:v>
      </x:c>
      <x:c r="L2001" s="2" t="n">
        <x:v>32</x:v>
      </x:c>
    </x:row>
    <x:row r="2002" ht="22" customHeight="1">
      <x:c r="A2002" s="2" t="str">
        <x:v>2026-04</x:v>
      </x:c>
      <x:c r="B2002" s="2" t="str">
        <x:v>76</x:v>
      </x:c>
      <x:c r="C2002" s="2" t="str">
        <x:v>巴西</x:v>
      </x:c>
      <x:c r="D2002" s="2" t="str">
        <x:v>8481</x:v>
      </x:c>
      <x:c r="E2002" s="2" t="str">
        <x:v>总类（含零件及龙头）</x:v>
      </x:c>
      <x:c r="F2002" s="2" t="str">
        <x:v>中国</x:v>
      </x:c>
      <x:c r="G2002" s="8" t="n">
        <x:v>44489728</x:v>
      </x:c>
      <x:c r="H2002" s="8" t="n">
        <x:v>44489728</x:v>
      </x:c>
      <x:c r="I2002" s="8" t="n">
        <x:v>42556710</x:v>
      </x:c>
      <x:c r="J2002" s="8" t="n">
        <x:v>4775727.919</x:v>
      </x:c>
      <x:c r="K2002" s="3" t="b">
        <x:v>1</x:v>
      </x:c>
      <x:c r="L2002" s="2" t="n">
        <x:v>32</x:v>
      </x:c>
    </x:row>
    <x:row r="2003" ht="22" customHeight="1">
      <x:c r="A2003" s="2" t="str">
        <x:v>2026-04</x:v>
      </x:c>
      <x:c r="B2003" s="2" t="str">
        <x:v>84</x:v>
      </x:c>
      <x:c r="C2003" s="2" t="str">
        <x:v>Belize</x:v>
      </x:c>
      <x:c r="D2003" s="2" t="str">
        <x:v>8481</x:v>
      </x:c>
      <x:c r="E2003" s="2" t="str">
        <x:v>总类（含零件及龙头）</x:v>
      </x:c>
      <x:c r="F2003" s="2" t="str">
        <x:v>中国</x:v>
      </x:c>
      <x:c r="G2003" s="8" t="n">
        <x:v>44896.97</x:v>
      </x:c>
      <x:c r="H2003" s="8" t="n">
        <x:v>44896.97</x:v>
      </x:c>
      <x:c r="I2003" s="8"/>
      <x:c r="J2003" s="8" t="n">
        <x:v>7581.689</x:v>
      </x:c>
      <x:c r="K2003" s="3" t="b">
        <x:v>0</x:v>
      </x:c>
      <x:c r="L2003" s="2" t="n">
        <x:v>32</x:v>
      </x:c>
    </x:row>
    <x:row r="2004" ht="22" customHeight="1">
      <x:c r="A2004" s="2" t="str">
        <x:v>2026-04</x:v>
      </x:c>
      <x:c r="B2004" s="2" t="str">
        <x:v>124</x:v>
      </x:c>
      <x:c r="C2004" s="2" t="str">
        <x:v>加拿大</x:v>
      </x:c>
      <x:c r="D2004" s="2" t="str">
        <x:v>8481</x:v>
      </x:c>
      <x:c r="E2004" s="2" t="str">
        <x:v>总类（含零件及龙头）</x:v>
      </x:c>
      <x:c r="F2004" s="2" t="str">
        <x:v>中国</x:v>
      </x:c>
      <x:c r="G2004" s="8" t="n">
        <x:v>54741215.642</x:v>
      </x:c>
      <x:c r="H2004" s="8"/>
      <x:c r="I2004" s="8" t="n">
        <x:v>54741215.642</x:v>
      </x:c>
      <x:c r="J2004" s="8"/>
      <x:c r="K2004" s="3" t="b">
        <x:v>0</x:v>
      </x:c>
      <x:c r="L2004" s="2" t="n">
        <x:v>32</x:v>
      </x:c>
    </x:row>
    <x:row r="2005" ht="22" customHeight="1">
      <x:c r="A2005" s="2" t="str">
        <x:v>2026-04</x:v>
      </x:c>
      <x:c r="B2005" s="2" t="str">
        <x:v>152</x:v>
      </x:c>
      <x:c r="C2005" s="2" t="str">
        <x:v>智利</x:v>
      </x:c>
      <x:c r="D2005" s="2" t="str">
        <x:v>8481</x:v>
      </x:c>
      <x:c r="E2005" s="2" t="str">
        <x:v>总类（含零件及龙头）</x:v>
      </x:c>
      <x:c r="F2005" s="2" t="str">
        <x:v>中国</x:v>
      </x:c>
      <x:c r="G2005" s="8" t="n">
        <x:v>8853646.368</x:v>
      </x:c>
      <x:c r="H2005" s="8" t="n">
        <x:v>8853646.368</x:v>
      </x:c>
      <x:c r="I2005" s="8" t="n">
        <x:v>7797809.94</x:v>
      </x:c>
      <x:c r="J2005" s="8" t="n">
        <x:v>869754.296</x:v>
      </x:c>
      <x:c r="K2005" s="3" t="b">
        <x:v>0</x:v>
      </x:c>
      <x:c r="L2005" s="2" t="n">
        <x:v>32</x:v>
      </x:c>
    </x:row>
    <x:row r="2006" ht="22" customHeight="1">
      <x:c r="A2006" s="2" t="str">
        <x:v>2026-04</x:v>
      </x:c>
      <x:c r="B2006" s="2" t="str">
        <x:v>170</x:v>
      </x:c>
      <x:c r="C2006" s="2" t="str">
        <x:v>哥伦比亚</x:v>
      </x:c>
      <x:c r="D2006" s="2" t="str">
        <x:v>8481</x:v>
      </x:c>
      <x:c r="E2006" s="2" t="str">
        <x:v>总类（含零件及龙头）</x:v>
      </x:c>
      <x:c r="F2006" s="2" t="str">
        <x:v>中国</x:v>
      </x:c>
      <x:c r="G2006" s="8" t="n">
        <x:v>8748043.66</x:v>
      </x:c>
      <x:c r="H2006" s="8" t="n">
        <x:v>8748043.66</x:v>
      </x:c>
      <x:c r="I2006" s="8" t="n">
        <x:v>8445430.12</x:v>
      </x:c>
      <x:c r="J2006" s="8" t="n">
        <x:v>1020173.23</x:v>
      </x:c>
      <x:c r="K2006" s="3" t="b">
        <x:v>0</x:v>
      </x:c>
      <x:c r="L2006" s="2" t="n">
        <x:v>32</x:v>
      </x:c>
    </x:row>
    <x:row r="2007" ht="22" customHeight="1">
      <x:c r="A2007" s="2" t="str">
        <x:v>2026-04</x:v>
      </x:c>
      <x:c r="B2007" s="2" t="str">
        <x:v>191</x:v>
      </x:c>
      <x:c r="C2007" s="2" t="str">
        <x:v>克罗地亚</x:v>
      </x:c>
      <x:c r="D2007" s="2" t="str">
        <x:v>8481</x:v>
      </x:c>
      <x:c r="E2007" s="2" t="str">
        <x:v>总类（含零件及龙头）</x:v>
      </x:c>
      <x:c r="F2007" s="2" t="str">
        <x:v>中国</x:v>
      </x:c>
      <x:c r="G2007" s="8" t="n">
        <x:v>1434990</x:v>
      </x:c>
      <x:c r="H2007" s="8" t="n">
        <x:v>1434990</x:v>
      </x:c>
      <x:c r="I2007" s="8"/>
      <x:c r="J2007" s="8" t="n">
        <x:v>128828.284</x:v>
      </x:c>
      <x:c r="K2007" s="3" t="b">
        <x:v>0</x:v>
      </x:c>
      <x:c r="L2007" s="2" t="n">
        <x:v>32</x:v>
      </x:c>
    </x:row>
    <x:row r="2008" ht="22" customHeight="1">
      <x:c r="A2008" s="2" t="str">
        <x:v>2026-04</x:v>
      </x:c>
      <x:c r="B2008" s="2" t="str">
        <x:v>203</x:v>
      </x:c>
      <x:c r="C2008" s="2" t="str">
        <x:v>捷克</x:v>
      </x:c>
      <x:c r="D2008" s="2" t="str">
        <x:v>8481</x:v>
      </x:c>
      <x:c r="E2008" s="2" t="str">
        <x:v>总类（含零件及龙头）</x:v>
      </x:c>
      <x:c r="F2008" s="2" t="str">
        <x:v>中国</x:v>
      </x:c>
      <x:c r="G2008" s="8" t="n">
        <x:v>17733531</x:v>
      </x:c>
      <x:c r="H2008" s="8" t="n">
        <x:v>17733531</x:v>
      </x:c>
      <x:c r="I2008" s="8" t="n">
        <x:v>17187889</x:v>
      </x:c>
      <x:c r="J2008" s="8" t="n">
        <x:v>1191889.695</x:v>
      </x:c>
      <x:c r="K2008" s="3" t="b">
        <x:v>1</x:v>
      </x:c>
      <x:c r="L2008" s="2" t="n">
        <x:v>32</x:v>
      </x:c>
    </x:row>
    <x:row r="2009" ht="22" customHeight="1">
      <x:c r="A2009" s="2" t="str">
        <x:v>2026-04</x:v>
      </x:c>
      <x:c r="B2009" s="2" t="str">
        <x:v>208</x:v>
      </x:c>
      <x:c r="C2009" s="2" t="str">
        <x:v>丹麦</x:v>
      </x:c>
      <x:c r="D2009" s="2" t="str">
        <x:v>8481</x:v>
      </x:c>
      <x:c r="E2009" s="2" t="str">
        <x:v>总类（含零件及龙头）</x:v>
      </x:c>
      <x:c r="F2009" s="2" t="str">
        <x:v>中国</x:v>
      </x:c>
      <x:c r="G2009" s="8" t="n">
        <x:v>15205820.176</x:v>
      </x:c>
      <x:c r="H2009" s="8" t="n">
        <x:v>15205820.176</x:v>
      </x:c>
      <x:c r="I2009" s="8"/>
      <x:c r="J2009" s="8" t="n">
        <x:v>1270548</x:v>
      </x:c>
      <x:c r="K2009" s="3" t="b">
        <x:v>0</x:v>
      </x:c>
      <x:c r="L2009" s="2" t="n">
        <x:v>32</x:v>
      </x:c>
    </x:row>
    <x:row r="2010" ht="22" customHeight="1">
      <x:c r="A2010" s="2" t="str">
        <x:v>2026-04</x:v>
      </x:c>
      <x:c r="B2010" s="2" t="str">
        <x:v>214</x:v>
      </x:c>
      <x:c r="C2010" s="2" t="str">
        <x:v>多米尼加共和国</x:v>
      </x:c>
      <x:c r="D2010" s="2" t="str">
        <x:v>8481</x:v>
      </x:c>
      <x:c r="E2010" s="2" t="str">
        <x:v>总类（含零件及龙头）</x:v>
      </x:c>
      <x:c r="F2010" s="2" t="str">
        <x:v>中国</x:v>
      </x:c>
      <x:c r="G2010" s="8" t="n">
        <x:v>3616989.53</x:v>
      </x:c>
      <x:c r="H2010" s="8" t="n">
        <x:v>3616989.53</x:v>
      </x:c>
      <x:c r="I2010" s="8" t="n">
        <x:v>3459967.36</x:v>
      </x:c>
      <x:c r="J2010" s="8" t="n">
        <x:v>440042.234</x:v>
      </x:c>
      <x:c r="K2010" s="3" t="b">
        <x:v>0</x:v>
      </x:c>
      <x:c r="L2010" s="2" t="n">
        <x:v>32</x:v>
      </x:c>
    </x:row>
    <x:row r="2011" ht="22" customHeight="1">
      <x:c r="A2011" s="2" t="str">
        <x:v>2026-04</x:v>
      </x:c>
      <x:c r="B2011" s="2" t="str">
        <x:v>222</x:v>
      </x:c>
      <x:c r="C2011" s="2" t="str">
        <x:v>萨尔瓦多</x:v>
      </x:c>
      <x:c r="D2011" s="2" t="str">
        <x:v>8481</x:v>
      </x:c>
      <x:c r="E2011" s="2" t="str">
        <x:v>总类（含零件及龙头）</x:v>
      </x:c>
      <x:c r="F2011" s="2" t="str">
        <x:v>中国</x:v>
      </x:c>
      <x:c r="G2011" s="8" t="n">
        <x:v>1650182.03</x:v>
      </x:c>
      <x:c r="H2011" s="8" t="n">
        <x:v>1650182.03</x:v>
      </x:c>
      <x:c r="I2011" s="8"/>
      <x:c r="J2011" s="8" t="n">
        <x:v>182260.77</x:v>
      </x:c>
      <x:c r="K2011" s="3" t="b">
        <x:v>0</x:v>
      </x:c>
      <x:c r="L2011" s="2" t="n">
        <x:v>32</x:v>
      </x:c>
    </x:row>
    <x:row r="2012" ht="22" customHeight="1">
      <x:c r="A2012" s="2" t="str">
        <x:v>2026-04</x:v>
      </x:c>
      <x:c r="B2012" s="2" t="str">
        <x:v>233</x:v>
      </x:c>
      <x:c r="C2012" s="2" t="str">
        <x:v>爱沙尼亚</x:v>
      </x:c>
      <x:c r="D2012" s="2" t="str">
        <x:v>8481</x:v>
      </x:c>
      <x:c r="E2012" s="2" t="str">
        <x:v>总类（含零件及龙头）</x:v>
      </x:c>
      <x:c r="F2012" s="2" t="str">
        <x:v>中国</x:v>
      </x:c>
      <x:c r="G2012" s="8" t="n">
        <x:v>1095030.76</x:v>
      </x:c>
      <x:c r="H2012" s="8" t="n">
        <x:v>1095030.76</x:v>
      </x:c>
      <x:c r="I2012" s="8"/>
      <x:c r="J2012" s="8" t="n">
        <x:v>57858.194</x:v>
      </x:c>
      <x:c r="K2012" s="3" t="b">
        <x:v>0</x:v>
      </x:c>
      <x:c r="L2012" s="2" t="n">
        <x:v>32</x:v>
      </x:c>
    </x:row>
    <x:row r="2013" ht="22" customHeight="1">
      <x:c r="A2013" s="2" t="str">
        <x:v>2026-04</x:v>
      </x:c>
      <x:c r="B2013" s="2" t="str">
        <x:v>234</x:v>
      </x:c>
      <x:c r="C2013" s="2" t="str">
        <x:v>Faroe Isds</x:v>
      </x:c>
      <x:c r="D2013" s="2" t="str">
        <x:v>8481</x:v>
      </x:c>
      <x:c r="E2013" s="2" t="str">
        <x:v>总类（含零件及龙头）</x:v>
      </x:c>
      <x:c r="F2013" s="2" t="str">
        <x:v>中国</x:v>
      </x:c>
      <x:c r="G2013" s="8" t="n">
        <x:v>109714.537</x:v>
      </x:c>
      <x:c r="H2013" s="8" t="n">
        <x:v>109714.537</x:v>
      </x:c>
      <x:c r="I2013" s="8" t="n">
        <x:v>100437.26</x:v>
      </x:c>
      <x:c r="J2013" s="8" t="n">
        <x:v>5684.026</x:v>
      </x:c>
      <x:c r="K2013" s="3" t="b">
        <x:v>1</x:v>
      </x:c>
      <x:c r="L2013" s="2" t="n">
        <x:v>32</x:v>
      </x:c>
    </x:row>
    <x:row r="2014" ht="22" customHeight="1">
      <x:c r="A2014" s="2" t="str">
        <x:v>2026-04</x:v>
      </x:c>
      <x:c r="B2014" s="2" t="str">
        <x:v>242</x:v>
      </x:c>
      <x:c r="C2014" s="2" t="str">
        <x:v>Fiji</x:v>
      </x:c>
      <x:c r="D2014" s="2" t="str">
        <x:v>8481</x:v>
      </x:c>
      <x:c r="E2014" s="2" t="str">
        <x:v>总类（含零件及龙头）</x:v>
      </x:c>
      <x:c r="F2014" s="2" t="str">
        <x:v>中国</x:v>
      </x:c>
      <x:c r="G2014" s="8" t="n">
        <x:v>104404.512</x:v>
      </x:c>
      <x:c r="H2014" s="8" t="n">
        <x:v>104404.512</x:v>
      </x:c>
      <x:c r="I2014" s="8"/>
      <x:c r="J2014" s="8" t="n">
        <x:v>23893.47</x:v>
      </x:c>
      <x:c r="K2014" s="3" t="b">
        <x:v>0</x:v>
      </x:c>
      <x:c r="L2014" s="2" t="n">
        <x:v>32</x:v>
      </x:c>
    </x:row>
    <x:row r="2015" ht="22" customHeight="1">
      <x:c r="A2015" s="2" t="str">
        <x:v>2026-04</x:v>
      </x:c>
      <x:c r="B2015" s="2" t="str">
        <x:v>246</x:v>
      </x:c>
      <x:c r="C2015" s="2" t="str">
        <x:v>芬兰</x:v>
      </x:c>
      <x:c r="D2015" s="2" t="str">
        <x:v>8481</x:v>
      </x:c>
      <x:c r="E2015" s="2" t="str">
        <x:v>总类（含零件及龙头）</x:v>
      </x:c>
      <x:c r="F2015" s="2" t="str">
        <x:v>中国</x:v>
      </x:c>
      <x:c r="G2015" s="8" t="n">
        <x:v>5083037.115</x:v>
      </x:c>
      <x:c r="H2015" s="8" t="n">
        <x:v>5083037.115</x:v>
      </x:c>
      <x:c r="I2015" s="8"/>
      <x:c r="J2015" s="8" t="n">
        <x:v>290502.898</x:v>
      </x:c>
      <x:c r="K2015" s="3" t="b">
        <x:v>1</x:v>
      </x:c>
      <x:c r="L2015" s="2" t="n">
        <x:v>32</x:v>
      </x:c>
    </x:row>
    <x:row r="2016" ht="22" customHeight="1">
      <x:c r="A2016" s="2" t="str">
        <x:v>2026-04</x:v>
      </x:c>
      <x:c r="B2016" s="2" t="str">
        <x:v>268</x:v>
      </x:c>
      <x:c r="C2016" s="2" t="str">
        <x:v>格鲁吉亚</x:v>
      </x:c>
      <x:c r="D2016" s="2" t="str">
        <x:v>8481</x:v>
      </x:c>
      <x:c r="E2016" s="2" t="str">
        <x:v>总类（含零件及龙头）</x:v>
      </x:c>
      <x:c r="F2016" s="2" t="str">
        <x:v>中国</x:v>
      </x:c>
      <x:c r="G2016" s="8" t="n">
        <x:v>2430218.994</x:v>
      </x:c>
      <x:c r="H2016" s="8" t="n">
        <x:v>2430218.994</x:v>
      </x:c>
      <x:c r="I2016" s="8"/>
      <x:c r="J2016" s="8" t="n">
        <x:v>250779.11</x:v>
      </x:c>
      <x:c r="K2016" s="3" t="b">
        <x:v>0</x:v>
      </x:c>
      <x:c r="L2016" s="2" t="n">
        <x:v>32</x:v>
      </x:c>
    </x:row>
    <x:row r="2017" ht="22" customHeight="1">
      <x:c r="A2017" s="2" t="str">
        <x:v>2026-04</x:v>
      </x:c>
      <x:c r="B2017" s="2" t="str">
        <x:v>276</x:v>
      </x:c>
      <x:c r="C2017" s="2" t="str">
        <x:v>德国</x:v>
      </x:c>
      <x:c r="D2017" s="2" t="str">
        <x:v>8481</x:v>
      </x:c>
      <x:c r="E2017" s="2" t="str">
        <x:v>总类（含零件及龙头）</x:v>
      </x:c>
      <x:c r="F2017" s="2" t="str">
        <x:v>中国</x:v>
      </x:c>
      <x:c r="G2017" s="8" t="n">
        <x:v>102292903.111</x:v>
      </x:c>
      <x:c r="H2017" s="8" t="n">
        <x:v>102292903.111</x:v>
      </x:c>
      <x:c r="I2017" s="8"/>
      <x:c r="J2017" s="8" t="n">
        <x:v>6007681.404</x:v>
      </x:c>
      <x:c r="K2017" s="3" t="b">
        <x:v>1</x:v>
      </x:c>
      <x:c r="L2017" s="2" t="n">
        <x:v>32</x:v>
      </x:c>
    </x:row>
    <x:row r="2018" ht="22" customHeight="1">
      <x:c r="A2018" s="2" t="str">
        <x:v>2026-04</x:v>
      </x:c>
      <x:c r="B2018" s="2" t="str">
        <x:v>296</x:v>
      </x:c>
      <x:c r="C2018" s="2" t="str">
        <x:v>Kiribati</x:v>
      </x:c>
      <x:c r="D2018" s="2" t="str">
        <x:v>8481</x:v>
      </x:c>
      <x:c r="E2018" s="2" t="str">
        <x:v>总类（含零件及龙头）</x:v>
      </x:c>
      <x:c r="F2018" s="2" t="str">
        <x:v>中国</x:v>
      </x:c>
      <x:c r="G2018" s="8" t="n">
        <x:v>2836.063</x:v>
      </x:c>
      <x:c r="H2018" s="8" t="n">
        <x:v>2836.063</x:v>
      </x:c>
      <x:c r="I2018" s="8"/>
      <x:c r="J2018" s="8" t="n">
        <x:v>61.144</x:v>
      </x:c>
      <x:c r="K2018" s="3" t="b">
        <x:v>1</x:v>
      </x:c>
      <x:c r="L2018" s="2" t="n">
        <x:v>32</x:v>
      </x:c>
    </x:row>
    <x:row r="2019" ht="22" customHeight="1">
      <x:c r="A2019" s="2" t="str">
        <x:v>2026-04</x:v>
      </x:c>
      <x:c r="B2019" s="2" t="str">
        <x:v>300</x:v>
      </x:c>
      <x:c r="C2019" s="2" t="str">
        <x:v>希腊</x:v>
      </x:c>
      <x:c r="D2019" s="2" t="str">
        <x:v>8481</x:v>
      </x:c>
      <x:c r="E2019" s="2" t="str">
        <x:v>总类（含零件及龙头）</x:v>
      </x:c>
      <x:c r="F2019" s="2" t="str">
        <x:v>中国</x:v>
      </x:c>
      <x:c r="G2019" s="8" t="n">
        <x:v>7440442.681</x:v>
      </x:c>
      <x:c r="H2019" s="8" t="n">
        <x:v>7440442.681</x:v>
      </x:c>
      <x:c r="I2019" s="8"/>
      <x:c r="J2019" s="8" t="n">
        <x:v>703914</x:v>
      </x:c>
      <x:c r="K2019" s="3" t="b">
        <x:v>0</x:v>
      </x:c>
      <x:c r="L2019" s="2" t="n">
        <x:v>32</x:v>
      </x:c>
    </x:row>
    <x:row r="2020" ht="22" customHeight="1">
      <x:c r="A2020" s="2" t="str">
        <x:v>2026-04</x:v>
      </x:c>
      <x:c r="B2020" s="2" t="str">
        <x:v>308</x:v>
      </x:c>
      <x:c r="C2020" s="2" t="str">
        <x:v>Grenada</x:v>
      </x:c>
      <x:c r="D2020" s="2" t="str">
        <x:v>8481</x:v>
      </x:c>
      <x:c r="E2020" s="2" t="str">
        <x:v>总类（含零件及龙头）</x:v>
      </x:c>
      <x:c r="F2020" s="2" t="str">
        <x:v>中国</x:v>
      </x:c>
      <x:c r="G2020" s="8" t="n">
        <x:v>16263.767</x:v>
      </x:c>
      <x:c r="H2020" s="8" t="n">
        <x:v>16263.767</x:v>
      </x:c>
      <x:c r="I2020" s="8"/>
      <x:c r="J2020" s="8" t="n">
        <x:v>2186.819</x:v>
      </x:c>
      <x:c r="K2020" s="3" t="b">
        <x:v>1</x:v>
      </x:c>
      <x:c r="L2020" s="2" t="n">
        <x:v>32</x:v>
      </x:c>
    </x:row>
    <x:row r="2021" ht="22" customHeight="1">
      <x:c r="A2021" s="2" t="str">
        <x:v>2026-04</x:v>
      </x:c>
      <x:c r="B2021" s="2" t="str">
        <x:v>320</x:v>
      </x:c>
      <x:c r="C2021" s="2" t="str">
        <x:v>危地马拉</x:v>
      </x:c>
      <x:c r="D2021" s="2" t="str">
        <x:v>8481</x:v>
      </x:c>
      <x:c r="E2021" s="2" t="str">
        <x:v>总类（含零件及龙头）</x:v>
      </x:c>
      <x:c r="F2021" s="2" t="str">
        <x:v>中国</x:v>
      </x:c>
      <x:c r="G2021" s="8" t="n">
        <x:v>3296072</x:v>
      </x:c>
      <x:c r="H2021" s="8" t="n">
        <x:v>3296072</x:v>
      </x:c>
      <x:c r="I2021" s="8"/>
      <x:c r="J2021" s="8" t="n">
        <x:v>398524</x:v>
      </x:c>
      <x:c r="K2021" s="3" t="b">
        <x:v>0</x:v>
      </x:c>
      <x:c r="L2021" s="2" t="n">
        <x:v>32</x:v>
      </x:c>
    </x:row>
    <x:row r="2022" ht="22" customHeight="1">
      <x:c r="A2022" s="2" t="str">
        <x:v>2026-04</x:v>
      </x:c>
      <x:c r="B2022" s="2" t="str">
        <x:v>328</x:v>
      </x:c>
      <x:c r="C2022" s="2" t="str">
        <x:v>圭亚那</x:v>
      </x:c>
      <x:c r="D2022" s="2" t="str">
        <x:v>8481</x:v>
      </x:c>
      <x:c r="E2022" s="2" t="str">
        <x:v>总类（含零件及龙头）</x:v>
      </x:c>
      <x:c r="F2022" s="2" t="str">
        <x:v>中国</x:v>
      </x:c>
      <x:c r="G2022" s="8" t="n">
        <x:v>236180.817</x:v>
      </x:c>
      <x:c r="H2022" s="8" t="n">
        <x:v>236180.817</x:v>
      </x:c>
      <x:c r="I2022" s="8" t="n">
        <x:v>229278.294</x:v>
      </x:c>
      <x:c r="J2022" s="8" t="n">
        <x:v>52752.473</x:v>
      </x:c>
      <x:c r="K2022" s="3" t="b">
        <x:v>1</x:v>
      </x:c>
      <x:c r="L2022" s="2" t="n">
        <x:v>32</x:v>
      </x:c>
    </x:row>
    <x:row r="2023" ht="22" customHeight="1">
      <x:c r="A2023" s="2" t="str">
        <x:v>2026-04</x:v>
      </x:c>
      <x:c r="B2023" s="2" t="str">
        <x:v>344</x:v>
      </x:c>
      <x:c r="C2023" s="2" t="str">
        <x:v>中国香港</x:v>
      </x:c>
      <x:c r="D2023" s="2" t="str">
        <x:v>8481</x:v>
      </x:c>
      <x:c r="E2023" s="2" t="str">
        <x:v>总类（含零件及龙头）</x:v>
      </x:c>
      <x:c r="F2023" s="2" t="str">
        <x:v>中国</x:v>
      </x:c>
      <x:c r="G2023" s="8" t="n">
        <x:v>14656731.852</x:v>
      </x:c>
      <x:c r="H2023" s="8" t="n">
        <x:v>14656731.852</x:v>
      </x:c>
      <x:c r="I2023" s="8"/>
      <x:c r="J2023" s="8" t="n">
        <x:v>346047.863</x:v>
      </x:c>
      <x:c r="K2023" s="3" t="b">
        <x:v>1</x:v>
      </x:c>
      <x:c r="L2023" s="2" t="n">
        <x:v>32</x:v>
      </x:c>
    </x:row>
    <x:row r="2024" ht="22" customHeight="1">
      <x:c r="A2024" s="2" t="str">
        <x:v>2026-04</x:v>
      </x:c>
      <x:c r="B2024" s="2" t="str">
        <x:v>348</x:v>
      </x:c>
      <x:c r="C2024" s="2" t="str">
        <x:v>匈牙利</x:v>
      </x:c>
      <x:c r="D2024" s="2" t="str">
        <x:v>8481</x:v>
      </x:c>
      <x:c r="E2024" s="2" t="str">
        <x:v>总类（含零件及龙头）</x:v>
      </x:c>
      <x:c r="F2024" s="2" t="str">
        <x:v>中国</x:v>
      </x:c>
      <x:c r="G2024" s="8" t="n">
        <x:v>7109251.727</x:v>
      </x:c>
      <x:c r="H2024" s="8" t="n">
        <x:v>7109251.727</x:v>
      </x:c>
      <x:c r="I2024" s="8"/>
      <x:c r="J2024" s="8" t="n">
        <x:v>385749.708</x:v>
      </x:c>
      <x:c r="K2024" s="3" t="b">
        <x:v>1</x:v>
      </x:c>
      <x:c r="L2024" s="2" t="n">
        <x:v>32</x:v>
      </x:c>
    </x:row>
    <x:row r="2025" ht="22" customHeight="1">
      <x:c r="A2025" s="2" t="str">
        <x:v>2026-04</x:v>
      </x:c>
      <x:c r="B2025" s="2" t="str">
        <x:v>352</x:v>
      </x:c>
      <x:c r="C2025" s="2" t="str">
        <x:v>冰岛</x:v>
      </x:c>
      <x:c r="D2025" s="2" t="str">
        <x:v>8481</x:v>
      </x:c>
      <x:c r="E2025" s="2" t="str">
        <x:v>总类（含零件及龙头）</x:v>
      </x:c>
      <x:c r="F2025" s="2" t="str">
        <x:v>中国</x:v>
      </x:c>
      <x:c r="G2025" s="8" t="n">
        <x:v>289636.271</x:v>
      </x:c>
      <x:c r="H2025" s="8" t="n">
        <x:v>289636.271</x:v>
      </x:c>
      <x:c r="I2025" s="8" t="n">
        <x:v>268536.376</x:v>
      </x:c>
      <x:c r="J2025" s="8" t="n">
        <x:v>12557</x:v>
      </x:c>
      <x:c r="K2025" s="3" t="b">
        <x:v>0</x:v>
      </x:c>
      <x:c r="L2025" s="2" t="n">
        <x:v>32</x:v>
      </x:c>
    </x:row>
    <x:row r="2026" ht="22" customHeight="1">
      <x:c r="A2026" s="2" t="str">
        <x:v>2026-04</x:v>
      </x:c>
      <x:c r="B2026" s="2" t="str">
        <x:v>360</x:v>
      </x:c>
      <x:c r="C2026" s="2" t="str">
        <x:v>印度尼西亚</x:v>
      </x:c>
      <x:c r="D2026" s="2" t="str">
        <x:v>8481</x:v>
      </x:c>
      <x:c r="E2026" s="2" t="str">
        <x:v>总类（含零件及龙头）</x:v>
      </x:c>
      <x:c r="F2026" s="2" t="str">
        <x:v>中国</x:v>
      </x:c>
      <x:c r="G2026" s="8" t="n">
        <x:v>45051488.052</x:v>
      </x:c>
      <x:c r="H2026" s="8" t="n">
        <x:v>45051488.052</x:v>
      </x:c>
      <x:c r="I2026" s="8"/>
      <x:c r="J2026" s="8" t="n">
        <x:v>5241406.295</x:v>
      </x:c>
      <x:c r="K2026" s="3" t="b">
        <x:v>0</x:v>
      </x:c>
      <x:c r="L2026" s="2" t="n">
        <x:v>32</x:v>
      </x:c>
    </x:row>
    <x:row r="2027" ht="22" customHeight="1">
      <x:c r="A2027" s="2" t="str">
        <x:v>2026-04</x:v>
      </x:c>
      <x:c r="B2027" s="2" t="str">
        <x:v>372</x:v>
      </x:c>
      <x:c r="C2027" s="2" t="str">
        <x:v>爱尔兰</x:v>
      </x:c>
      <x:c r="D2027" s="2" t="str">
        <x:v>8481</x:v>
      </x:c>
      <x:c r="E2027" s="2" t="str">
        <x:v>总类（含零件及龙头）</x:v>
      </x:c>
      <x:c r="F2027" s="2" t="str">
        <x:v>中国</x:v>
      </x:c>
      <x:c r="G2027" s="8" t="n">
        <x:v>6787716.059</x:v>
      </x:c>
      <x:c r="H2027" s="8" t="n">
        <x:v>6787716.059</x:v>
      </x:c>
      <x:c r="I2027" s="8"/>
      <x:c r="J2027" s="8" t="n">
        <x:v>422502</x:v>
      </x:c>
      <x:c r="K2027" s="3" t="b">
        <x:v>0</x:v>
      </x:c>
      <x:c r="L2027" s="2" t="n">
        <x:v>32</x:v>
      </x:c>
    </x:row>
    <x:row r="2028" ht="22" customHeight="1">
      <x:c r="A2028" s="2" t="str">
        <x:v>2026-04</x:v>
      </x:c>
      <x:c r="B2028" s="2" t="str">
        <x:v>376</x:v>
      </x:c>
      <x:c r="C2028" s="2" t="str">
        <x:v>以色列</x:v>
      </x:c>
      <x:c r="D2028" s="2" t="str">
        <x:v>8481</x:v>
      </x:c>
      <x:c r="E2028" s="2" t="str">
        <x:v>总类（含零件及龙头）</x:v>
      </x:c>
      <x:c r="F2028" s="2" t="str">
        <x:v>中国</x:v>
      </x:c>
      <x:c r="G2028" s="8" t="n">
        <x:v>12199000</x:v>
      </x:c>
      <x:c r="H2028" s="8" t="n">
        <x:v>12199000</x:v>
      </x:c>
      <x:c r="I2028" s="8"/>
      <x:c r="J2028" s="8" t="n">
        <x:v>306987.938</x:v>
      </x:c>
      <x:c r="K2028" s="3" t="b">
        <x:v>1</x:v>
      </x:c>
      <x:c r="L2028" s="2" t="n">
        <x:v>32</x:v>
      </x:c>
    </x:row>
    <x:row r="2029" ht="22" customHeight="1">
      <x:c r="A2029" s="2" t="str">
        <x:v>2026-04</x:v>
      </x:c>
      <x:c r="B2029" s="2" t="str">
        <x:v>380</x:v>
      </x:c>
      <x:c r="C2029" s="2" t="str">
        <x:v>意大利</x:v>
      </x:c>
      <x:c r="D2029" s="2" t="str">
        <x:v>8481</x:v>
      </x:c>
      <x:c r="E2029" s="2" t="str">
        <x:v>总类（含零件及龙头）</x:v>
      </x:c>
      <x:c r="F2029" s="2" t="str">
        <x:v>中国</x:v>
      </x:c>
      <x:c r="G2029" s="8" t="n">
        <x:v>71311873.368</x:v>
      </x:c>
      <x:c r="H2029" s="8" t="n">
        <x:v>71311873.368</x:v>
      </x:c>
      <x:c r="I2029" s="8"/>
      <x:c r="J2029" s="8" t="n">
        <x:v>6594789</x:v>
      </x:c>
      <x:c r="K2029" s="3" t="b">
        <x:v>0</x:v>
      </x:c>
      <x:c r="L2029" s="2" t="n">
        <x:v>32</x:v>
      </x:c>
    </x:row>
    <x:row r="2030" ht="22" customHeight="1">
      <x:c r="A2030" s="2" t="str">
        <x:v>2026-04</x:v>
      </x:c>
      <x:c r="B2030" s="2" t="str">
        <x:v>384</x:v>
      </x:c>
      <x:c r="C2030" s="2" t="str">
        <x:v>科特迪瓦</x:v>
      </x:c>
      <x:c r="D2030" s="2" t="str">
        <x:v>8481</x:v>
      </x:c>
      <x:c r="E2030" s="2" t="str">
        <x:v>总类（含零件及龙头）</x:v>
      </x:c>
      <x:c r="F2030" s="2" t="str">
        <x:v>中国</x:v>
      </x:c>
      <x:c r="G2030" s="8" t="n">
        <x:v>2168058.236</x:v>
      </x:c>
      <x:c r="H2030" s="8" t="n">
        <x:v>2168058.236</x:v>
      </x:c>
      <x:c r="I2030" s="8"/>
      <x:c r="J2030" s="8" t="n">
        <x:v>641963</x:v>
      </x:c>
      <x:c r="K2030" s="3" t="b">
        <x:v>0</x:v>
      </x:c>
      <x:c r="L2030" s="2" t="n">
        <x:v>32</x:v>
      </x:c>
    </x:row>
    <x:row r="2031" ht="22" customHeight="1">
      <x:c r="A2031" s="2" t="str">
        <x:v>2026-04</x:v>
      </x:c>
      <x:c r="B2031" s="2" t="str">
        <x:v>398</x:v>
      </x:c>
      <x:c r="C2031" s="2" t="str">
        <x:v>哈萨克斯坦</x:v>
      </x:c>
      <x:c r="D2031" s="2" t="str">
        <x:v>8481</x:v>
      </x:c>
      <x:c r="E2031" s="2" t="str">
        <x:v>总类（含零件及龙头）</x:v>
      </x:c>
      <x:c r="F2031" s="2" t="str">
        <x:v>中国</x:v>
      </x:c>
      <x:c r="G2031" s="8" t="n">
        <x:v>6890349.91</x:v>
      </x:c>
      <x:c r="H2031" s="8" t="n">
        <x:v>6890349.91</x:v>
      </x:c>
      <x:c r="I2031" s="8"/>
      <x:c r="J2031" s="8" t="n">
        <x:v>1007751.97</x:v>
      </x:c>
      <x:c r="K2031" s="3" t="b">
        <x:v>0</x:v>
      </x:c>
      <x:c r="L2031" s="2" t="n">
        <x:v>32</x:v>
      </x:c>
    </x:row>
    <x:row r="2032" ht="22" customHeight="1">
      <x:c r="A2032" s="2" t="str">
        <x:v>2026-04</x:v>
      </x:c>
      <x:c r="B2032" s="2" t="str">
        <x:v>417</x:v>
      </x:c>
      <x:c r="C2032" s="2" t="str">
        <x:v>吉尔吉斯斯坦</x:v>
      </x:c>
      <x:c r="D2032" s="2" t="str">
        <x:v>8481</x:v>
      </x:c>
      <x:c r="E2032" s="2" t="str">
        <x:v>总类（含零件及龙头）</x:v>
      </x:c>
      <x:c r="F2032" s="2" t="str">
        <x:v>中国</x:v>
      </x:c>
      <x:c r="G2032" s="8" t="n">
        <x:v>1993667</x:v>
      </x:c>
      <x:c r="H2032" s="8" t="n">
        <x:v>1993667</x:v>
      </x:c>
      <x:c r="I2032" s="8"/>
      <x:c r="J2032" s="8" t="n">
        <x:v>485848.986</x:v>
      </x:c>
      <x:c r="K2032" s="3" t="b">
        <x:v>1</x:v>
      </x:c>
      <x:c r="L2032" s="2" t="n">
        <x:v>32</x:v>
      </x:c>
    </x:row>
    <x:row r="2033" ht="22" customHeight="1">
      <x:c r="A2033" s="2" t="str">
        <x:v>2026-04</x:v>
      </x:c>
      <x:c r="B2033" s="2" t="str">
        <x:v>428</x:v>
      </x:c>
      <x:c r="C2033" s="2" t="str">
        <x:v>拉脱维亚</x:v>
      </x:c>
      <x:c r="D2033" s="2" t="str">
        <x:v>8481</x:v>
      </x:c>
      <x:c r="E2033" s="2" t="str">
        <x:v>总类（含零件及龙头）</x:v>
      </x:c>
      <x:c r="F2033" s="2" t="str">
        <x:v>中国</x:v>
      </x:c>
      <x:c r="G2033" s="8" t="n">
        <x:v>468442.132</x:v>
      </x:c>
      <x:c r="H2033" s="8" t="n">
        <x:v>468442.132</x:v>
      </x:c>
      <x:c r="I2033" s="8"/>
      <x:c r="J2033" s="8" t="n">
        <x:v>34076.749</x:v>
      </x:c>
      <x:c r="K2033" s="3" t="b">
        <x:v>1</x:v>
      </x:c>
      <x:c r="L2033" s="2" t="n">
        <x:v>32</x:v>
      </x:c>
    </x:row>
    <x:row r="2034" ht="22" customHeight="1">
      <x:c r="A2034" s="2" t="str">
        <x:v>2026-04</x:v>
      </x:c>
      <x:c r="B2034" s="2" t="str">
        <x:v>440</x:v>
      </x:c>
      <x:c r="C2034" s="2" t="str">
        <x:v>立陶宛</x:v>
      </x:c>
      <x:c r="D2034" s="2" t="str">
        <x:v>8481</x:v>
      </x:c>
      <x:c r="E2034" s="2" t="str">
        <x:v>总类（含零件及龙头）</x:v>
      </x:c>
      <x:c r="F2034" s="2" t="str">
        <x:v>中国</x:v>
      </x:c>
      <x:c r="G2034" s="8" t="n">
        <x:v>1155912</x:v>
      </x:c>
      <x:c r="H2034" s="8" t="n">
        <x:v>1155912</x:v>
      </x:c>
      <x:c r="I2034" s="8"/>
      <x:c r="J2034" s="8" t="n">
        <x:v>95558.146</x:v>
      </x:c>
      <x:c r="K2034" s="3" t="b">
        <x:v>0</x:v>
      </x:c>
      <x:c r="L2034" s="2" t="n">
        <x:v>32</x:v>
      </x:c>
    </x:row>
    <x:row r="2035" ht="22" customHeight="1">
      <x:c r="A2035" s="2" t="str">
        <x:v>2026-04</x:v>
      </x:c>
      <x:c r="B2035" s="2" t="str">
        <x:v>442</x:v>
      </x:c>
      <x:c r="C2035" s="2" t="str">
        <x:v>卢森堡</x:v>
      </x:c>
      <x:c r="D2035" s="2" t="str">
        <x:v>8481</x:v>
      </x:c>
      <x:c r="E2035" s="2" t="str">
        <x:v>总类（含零件及龙头）</x:v>
      </x:c>
      <x:c r="F2035" s="2" t="str">
        <x:v>中国</x:v>
      </x:c>
      <x:c r="G2035" s="8" t="n">
        <x:v>266556.343</x:v>
      </x:c>
      <x:c r="H2035" s="8" t="n">
        <x:v>266556.343</x:v>
      </x:c>
      <x:c r="I2035" s="8" t="n">
        <x:v>248798.993</x:v>
      </x:c>
      <x:c r="J2035" s="8" t="n">
        <x:v>13219.117</x:v>
      </x:c>
      <x:c r="K2035" s="3" t="b">
        <x:v>0</x:v>
      </x:c>
      <x:c r="L2035" s="2" t="n">
        <x:v>32</x:v>
      </x:c>
    </x:row>
    <x:row r="2036" ht="22" customHeight="1">
      <x:c r="A2036" s="2" t="str">
        <x:v>2026-04</x:v>
      </x:c>
      <x:c r="B2036" s="2" t="str">
        <x:v>446</x:v>
      </x:c>
      <x:c r="C2036" s="2" t="str">
        <x:v>China, Macao SAR</x:v>
      </x:c>
      <x:c r="D2036" s="2" t="str">
        <x:v>8481</x:v>
      </x:c>
      <x:c r="E2036" s="2" t="str">
        <x:v>总类（含零件及龙头）</x:v>
      </x:c>
      <x:c r="F2036" s="2" t="str">
        <x:v>中国</x:v>
      </x:c>
      <x:c r="G2036" s="8" t="n">
        <x:v>131514.956</x:v>
      </x:c>
      <x:c r="H2036" s="8" t="n">
        <x:v>131514.956</x:v>
      </x:c>
      <x:c r="I2036" s="8"/>
      <x:c r="J2036" s="8" t="n">
        <x:v>18092</x:v>
      </x:c>
      <x:c r="K2036" s="3" t="b">
        <x:v>0</x:v>
      </x:c>
      <x:c r="L2036" s="2" t="n">
        <x:v>32</x:v>
      </x:c>
    </x:row>
    <x:row r="2037" ht="22" customHeight="1">
      <x:c r="A2037" s="2" t="str">
        <x:v>2026-04</x:v>
      </x:c>
      <x:c r="B2037" s="2" t="str">
        <x:v>458</x:v>
      </x:c>
      <x:c r="C2037" s="2" t="str">
        <x:v>马来西亚</x:v>
      </x:c>
      <x:c r="D2037" s="2" t="str">
        <x:v>8481</x:v>
      </x:c>
      <x:c r="E2037" s="2" t="str">
        <x:v>总类（含零件及龙头）</x:v>
      </x:c>
      <x:c r="F2037" s="2" t="str">
        <x:v>中国</x:v>
      </x:c>
      <x:c r="G2037" s="8" t="n">
        <x:v>33698619.956</x:v>
      </x:c>
      <x:c r="H2037" s="8" t="n">
        <x:v>33698619.956</x:v>
      </x:c>
      <x:c r="I2037" s="8"/>
      <x:c r="J2037" s="8" t="n">
        <x:v>5504905.248</x:v>
      </x:c>
      <x:c r="K2037" s="3" t="b">
        <x:v>0</x:v>
      </x:c>
      <x:c r="L2037" s="2" t="n">
        <x:v>32</x:v>
      </x:c>
    </x:row>
    <x:row r="2038" ht="22" customHeight="1">
      <x:c r="A2038" s="2" t="str">
        <x:v>2026-04</x:v>
      </x:c>
      <x:c r="B2038" s="2" t="str">
        <x:v>480</x:v>
      </x:c>
      <x:c r="C2038" s="2" t="str">
        <x:v>毛里求斯</x:v>
      </x:c>
      <x:c r="D2038" s="2" t="str">
        <x:v>8481</x:v>
      </x:c>
      <x:c r="E2038" s="2" t="str">
        <x:v>总类（含零件及龙头）</x:v>
      </x:c>
      <x:c r="F2038" s="2" t="str">
        <x:v>中国</x:v>
      </x:c>
      <x:c r="G2038" s="8" t="n">
        <x:v>497612.909</x:v>
      </x:c>
      <x:c r="H2038" s="8" t="n">
        <x:v>497612.909</x:v>
      </x:c>
      <x:c r="I2038" s="8" t="n">
        <x:v>466251.505</x:v>
      </x:c>
      <x:c r="J2038" s="8" t="n">
        <x:v>75891</x:v>
      </x:c>
      <x:c r="K2038" s="3" t="b">
        <x:v>0</x:v>
      </x:c>
      <x:c r="L2038" s="2" t="n">
        <x:v>32</x:v>
      </x:c>
    </x:row>
    <x:row r="2039" ht="22" customHeight="1">
      <x:c r="A2039" s="2" t="str">
        <x:v>2026-04</x:v>
      </x:c>
      <x:c r="B2039" s="2" t="str">
        <x:v>484</x:v>
      </x:c>
      <x:c r="C2039" s="2" t="str">
        <x:v>墨西哥</x:v>
      </x:c>
      <x:c r="D2039" s="2" t="str">
        <x:v>8481</x:v>
      </x:c>
      <x:c r="E2039" s="2" t="str">
        <x:v>总类（含零件及龙头）</x:v>
      </x:c>
      <x:c r="F2039" s="2" t="str">
        <x:v>中国</x:v>
      </x:c>
      <x:c r="G2039" s="8" t="n">
        <x:v>82101844</x:v>
      </x:c>
      <x:c r="H2039" s="8"/>
      <x:c r="I2039" s="8" t="n">
        <x:v>82101844</x:v>
      </x:c>
      <x:c r="J2039" s="8" t="n">
        <x:v>0</x:v>
      </x:c>
      <x:c r="K2039" s="3" t="b">
        <x:v>0</x:v>
      </x:c>
      <x:c r="L2039" s="2" t="n">
        <x:v>32</x:v>
      </x:c>
    </x:row>
    <x:row r="2040" ht="22" customHeight="1">
      <x:c r="A2040" s="2" t="str">
        <x:v>2026-04</x:v>
      </x:c>
      <x:c r="B2040" s="2" t="str">
        <x:v>498</x:v>
      </x:c>
      <x:c r="C2040" s="2" t="str">
        <x:v>摩尔多瓦</x:v>
      </x:c>
      <x:c r="D2040" s="2" t="str">
        <x:v>8481</x:v>
      </x:c>
      <x:c r="E2040" s="2" t="str">
        <x:v>总类（含零件及龙头）</x:v>
      </x:c>
      <x:c r="F2040" s="2" t="str">
        <x:v>中国</x:v>
      </x:c>
      <x:c r="G2040" s="8" t="n">
        <x:v>1377626</x:v>
      </x:c>
      <x:c r="H2040" s="8" t="n">
        <x:v>1377626</x:v>
      </x:c>
      <x:c r="I2040" s="8"/>
      <x:c r="J2040" s="8" t="n">
        <x:v>129770.082</x:v>
      </x:c>
      <x:c r="K2040" s="3" t="b">
        <x:v>1</x:v>
      </x:c>
      <x:c r="L2040" s="2" t="n">
        <x:v>32</x:v>
      </x:c>
    </x:row>
    <x:row r="2041" ht="22" customHeight="1">
      <x:c r="A2041" s="2" t="str">
        <x:v>2026-04</x:v>
      </x:c>
      <x:c r="B2041" s="2" t="str">
        <x:v>512</x:v>
      </x:c>
      <x:c r="C2041" s="2" t="str">
        <x:v>阿曼</x:v>
      </x:c>
      <x:c r="D2041" s="2" t="str">
        <x:v>8481</x:v>
      </x:c>
      <x:c r="E2041" s="2" t="str">
        <x:v>总类（含零件及龙头）</x:v>
      </x:c>
      <x:c r="F2041" s="2" t="str">
        <x:v>中国</x:v>
      </x:c>
      <x:c r="G2041" s="8" t="n">
        <x:v>3687539.656</x:v>
      </x:c>
      <x:c r="H2041" s="8" t="n">
        <x:v>3687539.656</x:v>
      </x:c>
      <x:c r="I2041" s="8"/>
      <x:c r="J2041" s="8" t="n">
        <x:v>526603</x:v>
      </x:c>
      <x:c r="K2041" s="3" t="b">
        <x:v>0</x:v>
      </x:c>
      <x:c r="L2041" s="2" t="n">
        <x:v>32</x:v>
      </x:c>
    </x:row>
    <x:row r="2042" ht="22" customHeight="1">
      <x:c r="A2042" s="2" t="str">
        <x:v>2026-04</x:v>
      </x:c>
      <x:c r="B2042" s="2" t="str">
        <x:v>528</x:v>
      </x:c>
      <x:c r="C2042" s="2" t="str">
        <x:v>荷兰</x:v>
      </x:c>
      <x:c r="D2042" s="2" t="str">
        <x:v>8481</x:v>
      </x:c>
      <x:c r="E2042" s="2" t="str">
        <x:v>总类（含零件及龙头）</x:v>
      </x:c>
      <x:c r="F2042" s="2" t="str">
        <x:v>中国</x:v>
      </x:c>
      <x:c r="G2042" s="8" t="n">
        <x:v>19958861.799</x:v>
      </x:c>
      <x:c r="H2042" s="8" t="n">
        <x:v>19958861.799</x:v>
      </x:c>
      <x:c r="I2042" s="8"/>
      <x:c r="J2042" s="8" t="n">
        <x:v>1615271</x:v>
      </x:c>
      <x:c r="K2042" s="3" t="b">
        <x:v>0</x:v>
      </x:c>
      <x:c r="L2042" s="2" t="n">
        <x:v>32</x:v>
      </x:c>
    </x:row>
    <x:row r="2043" ht="22" customHeight="1">
      <x:c r="A2043" s="2" t="str">
        <x:v>2026-04</x:v>
      </x:c>
      <x:c r="B2043" s="2" t="str">
        <x:v>554</x:v>
      </x:c>
      <x:c r="C2043" s="2" t="str">
        <x:v>新西兰</x:v>
      </x:c>
      <x:c r="D2043" s="2" t="str">
        <x:v>8481</x:v>
      </x:c>
      <x:c r="E2043" s="2" t="str">
        <x:v>总类（含零件及龙头）</x:v>
      </x:c>
      <x:c r="F2043" s="2" t="str">
        <x:v>中国</x:v>
      </x:c>
      <x:c r="G2043" s="8" t="n">
        <x:v>4096712.906</x:v>
      </x:c>
      <x:c r="H2043" s="8" t="n">
        <x:v>4096712.906</x:v>
      </x:c>
      <x:c r="I2043" s="8" t="n">
        <x:v>3962426.188</x:v>
      </x:c>
      <x:c r="J2043" s="8" t="n">
        <x:v>105789.802</x:v>
      </x:c>
      <x:c r="K2043" s="3" t="b">
        <x:v>1</x:v>
      </x:c>
      <x:c r="L2043" s="2" t="n">
        <x:v>32</x:v>
      </x:c>
    </x:row>
    <x:row r="2044" ht="22" customHeight="1">
      <x:c r="A2044" s="2" t="str">
        <x:v>2026-04</x:v>
      </x:c>
      <x:c r="B2044" s="2" t="str">
        <x:v>579</x:v>
      </x:c>
      <x:c r="C2044" s="2" t="str">
        <x:v>挪威</x:v>
      </x:c>
      <x:c r="D2044" s="2" t="str">
        <x:v>8481</x:v>
      </x:c>
      <x:c r="E2044" s="2" t="str">
        <x:v>总类（含零件及龙头）</x:v>
      </x:c>
      <x:c r="F2044" s="2" t="str">
        <x:v>中国</x:v>
      </x:c>
      <x:c r="G2044" s="8" t="n">
        <x:v>6683268.973</x:v>
      </x:c>
      <x:c r="H2044" s="8" t="n">
        <x:v>6683268.973</x:v>
      </x:c>
      <x:c r="I2044" s="8"/>
      <x:c r="J2044" s="8" t="n">
        <x:v>392873</x:v>
      </x:c>
      <x:c r="K2044" s="3" t="b">
        <x:v>0</x:v>
      </x:c>
      <x:c r="L2044" s="2" t="n">
        <x:v>32</x:v>
      </x:c>
    </x:row>
    <x:row r="2045" ht="22" customHeight="1">
      <x:c r="A2045" s="2" t="str">
        <x:v>2026-04</x:v>
      </x:c>
      <x:c r="B2045" s="2" t="str">
        <x:v>591</x:v>
      </x:c>
      <x:c r="C2045" s="2" t="str">
        <x:v>巴拿马</x:v>
      </x:c>
      <x:c r="D2045" s="2" t="str">
        <x:v>8481</x:v>
      </x:c>
      <x:c r="E2045" s="2" t="str">
        <x:v>总类（含零件及龙头）</x:v>
      </x:c>
      <x:c r="F2045" s="2" t="str">
        <x:v>中国</x:v>
      </x:c>
      <x:c r="G2045" s="8" t="n">
        <x:v>1074037</x:v>
      </x:c>
      <x:c r="H2045" s="8" t="n">
        <x:v>1074037</x:v>
      </x:c>
      <x:c r="I2045" s="8"/>
      <x:c r="J2045" s="8" t="n">
        <x:v>101993</x:v>
      </x:c>
      <x:c r="K2045" s="3" t="b">
        <x:v>0</x:v>
      </x:c>
      <x:c r="L2045" s="2" t="n">
        <x:v>32</x:v>
      </x:c>
    </x:row>
    <x:row r="2046" ht="22" customHeight="1">
      <x:c r="A2046" s="2" t="str">
        <x:v>2026-04</x:v>
      </x:c>
      <x:c r="B2046" s="2" t="str">
        <x:v>608</x:v>
      </x:c>
      <x:c r="C2046" s="2" t="str">
        <x:v>菲律宾</x:v>
      </x:c>
      <x:c r="D2046" s="2" t="str">
        <x:v>8481</x:v>
      </x:c>
      <x:c r="E2046" s="2" t="str">
        <x:v>总类（含零件及龙头）</x:v>
      </x:c>
      <x:c r="F2046" s="2" t="str">
        <x:v>中国</x:v>
      </x:c>
      <x:c r="G2046" s="8" t="n">
        <x:v>5296312</x:v>
      </x:c>
      <x:c r="H2046" s="8" t="n">
        <x:v>5296312</x:v>
      </x:c>
      <x:c r="I2046" s="8" t="n">
        <x:v>4966409</x:v>
      </x:c>
      <x:c r="J2046" s="8" t="n">
        <x:v>612810.36</x:v>
      </x:c>
      <x:c r="K2046" s="3" t="b">
        <x:v>0</x:v>
      </x:c>
      <x:c r="L2046" s="2" t="n">
        <x:v>32</x:v>
      </x:c>
    </x:row>
    <x:row r="2047" ht="22" customHeight="1">
      <x:c r="A2047" s="2" t="str">
        <x:v>2026-04</x:v>
      </x:c>
      <x:c r="B2047" s="2" t="str">
        <x:v>616</x:v>
      </x:c>
      <x:c r="C2047" s="2" t="str">
        <x:v>波兰</x:v>
      </x:c>
      <x:c r="D2047" s="2" t="str">
        <x:v>8481</x:v>
      </x:c>
      <x:c r="E2047" s="2" t="str">
        <x:v>总类（含零件及龙头）</x:v>
      </x:c>
      <x:c r="F2047" s="2" t="str">
        <x:v>中国</x:v>
      </x:c>
      <x:c r="G2047" s="8" t="n">
        <x:v>48898362</x:v>
      </x:c>
      <x:c r="H2047" s="8" t="n">
        <x:v>48898362</x:v>
      </x:c>
      <x:c r="I2047" s="8"/>
      <x:c r="J2047" s="8" t="n">
        <x:v>4086181</x:v>
      </x:c>
      <x:c r="K2047" s="3" t="b">
        <x:v>0</x:v>
      </x:c>
      <x:c r="L2047" s="2" t="n">
        <x:v>32</x:v>
      </x:c>
    </x:row>
    <x:row r="2048" ht="22" customHeight="1">
      <x:c r="A2048" s="2" t="str">
        <x:v>2026-04</x:v>
      </x:c>
      <x:c r="B2048" s="2" t="str">
        <x:v>620</x:v>
      </x:c>
      <x:c r="C2048" s="2" t="str">
        <x:v>葡萄牙</x:v>
      </x:c>
      <x:c r="D2048" s="2" t="str">
        <x:v>8481</x:v>
      </x:c>
      <x:c r="E2048" s="2" t="str">
        <x:v>总类（含零件及龙头）</x:v>
      </x:c>
      <x:c r="F2048" s="2" t="str">
        <x:v>中国</x:v>
      </x:c>
      <x:c r="G2048" s="8" t="n">
        <x:v>7826156.854</x:v>
      </x:c>
      <x:c r="H2048" s="8" t="n">
        <x:v>7826156.854</x:v>
      </x:c>
      <x:c r="I2048" s="8"/>
      <x:c r="J2048" s="8" t="n">
        <x:v>645264.753</x:v>
      </x:c>
      <x:c r="K2048" s="3" t="b">
        <x:v>1</x:v>
      </x:c>
      <x:c r="L2048" s="2" t="n">
        <x:v>32</x:v>
      </x:c>
    </x:row>
    <x:row r="2049" ht="22" customHeight="1">
      <x:c r="A2049" s="2" t="str">
        <x:v>2026-04</x:v>
      </x:c>
      <x:c r="B2049" s="2" t="str">
        <x:v>642</x:v>
      </x:c>
      <x:c r="C2049" s="2" t="str">
        <x:v>罗马尼亚</x:v>
      </x:c>
      <x:c r="D2049" s="2" t="str">
        <x:v>8481</x:v>
      </x:c>
      <x:c r="E2049" s="2" t="str">
        <x:v>总类（含零件及龙头）</x:v>
      </x:c>
      <x:c r="F2049" s="2" t="str">
        <x:v>中国</x:v>
      </x:c>
      <x:c r="G2049" s="8" t="n">
        <x:v>14393766.88</x:v>
      </x:c>
      <x:c r="H2049" s="8" t="n">
        <x:v>14393766.88</x:v>
      </x:c>
      <x:c r="I2049" s="8" t="n">
        <x:v>13813595.84</x:v>
      </x:c>
      <x:c r="J2049" s="8" t="n">
        <x:v>1321774.29</x:v>
      </x:c>
      <x:c r="K2049" s="3" t="b">
        <x:v>0</x:v>
      </x:c>
      <x:c r="L2049" s="2" t="n">
        <x:v>32</x:v>
      </x:c>
    </x:row>
    <x:row r="2050" ht="22" customHeight="1">
      <x:c r="A2050" s="2" t="str">
        <x:v>2026-04</x:v>
      </x:c>
      <x:c r="B2050" s="2" t="str">
        <x:v>682</x:v>
      </x:c>
      <x:c r="C2050" s="2" t="str">
        <x:v>沙特阿拉伯</x:v>
      </x:c>
      <x:c r="D2050" s="2" t="str">
        <x:v>8481</x:v>
      </x:c>
      <x:c r="E2050" s="2" t="str">
        <x:v>总类（含零件及龙头）</x:v>
      </x:c>
      <x:c r="F2050" s="2" t="str">
        <x:v>中国</x:v>
      </x:c>
      <x:c r="G2050" s="8" t="n">
        <x:v>34025004.139</x:v>
      </x:c>
      <x:c r="H2050" s="8" t="n">
        <x:v>34025004.139</x:v>
      </x:c>
      <x:c r="I2050" s="8"/>
      <x:c r="J2050" s="8" t="n">
        <x:v>3294152.553</x:v>
      </x:c>
      <x:c r="K2050" s="3" t="b">
        <x:v>0</x:v>
      </x:c>
      <x:c r="L2050" s="2" t="n">
        <x:v>32</x:v>
      </x:c>
    </x:row>
    <x:row r="2051" ht="22" customHeight="1">
      <x:c r="A2051" s="2" t="str">
        <x:v>2026-04</x:v>
      </x:c>
      <x:c r="B2051" s="2" t="str">
        <x:v>688</x:v>
      </x:c>
      <x:c r="C2051" s="2" t="str">
        <x:v>塞尔维亚</x:v>
      </x:c>
      <x:c r="D2051" s="2" t="str">
        <x:v>8481</x:v>
      </x:c>
      <x:c r="E2051" s="2" t="str">
        <x:v>总类（含零件及龙头）</x:v>
      </x:c>
      <x:c r="F2051" s="2" t="str">
        <x:v>中国</x:v>
      </x:c>
      <x:c r="G2051" s="8" t="n">
        <x:v>4621652</x:v>
      </x:c>
      <x:c r="H2051" s="8" t="n">
        <x:v>4621652</x:v>
      </x:c>
      <x:c r="I2051" s="8" t="n">
        <x:v>4517872</x:v>
      </x:c>
      <x:c r="J2051" s="8" t="n">
        <x:v>372196.392</x:v>
      </x:c>
      <x:c r="K2051" s="3" t="b">
        <x:v>1</x:v>
      </x:c>
      <x:c r="L2051" s="2" t="n">
        <x:v>32</x:v>
      </x:c>
    </x:row>
    <x:row r="2052" ht="22" customHeight="1">
      <x:c r="A2052" s="2" t="str">
        <x:v>2026-04</x:v>
      </x:c>
      <x:c r="B2052" s="2" t="str">
        <x:v>699</x:v>
      </x:c>
      <x:c r="C2052" s="2" t="str">
        <x:v>印度</x:v>
      </x:c>
      <x:c r="D2052" s="2" t="str">
        <x:v>8481</x:v>
      </x:c>
      <x:c r="E2052" s="2" t="str">
        <x:v>总类（含零件及龙头）</x:v>
      </x:c>
      <x:c r="F2052" s="2" t="str">
        <x:v>中国</x:v>
      </x:c>
      <x:c r="G2052" s="8" t="n">
        <x:v>39531316.533</x:v>
      </x:c>
      <x:c r="H2052" s="8" t="n">
        <x:v>39531316.533</x:v>
      </x:c>
      <x:c r="I2052" s="8"/>
      <x:c r="J2052" s="8" t="n">
        <x:v>3836441.211</x:v>
      </x:c>
      <x:c r="K2052" s="3" t="b">
        <x:v>1</x:v>
      </x:c>
      <x:c r="L2052" s="2" t="n">
        <x:v>32</x:v>
      </x:c>
    </x:row>
    <x:row r="2053" ht="22" customHeight="1">
      <x:c r="A2053" s="2" t="str">
        <x:v>2026-04</x:v>
      </x:c>
      <x:c r="B2053" s="2" t="str">
        <x:v>703</x:v>
      </x:c>
      <x:c r="C2053" s="2" t="str">
        <x:v>斯洛伐克</x:v>
      </x:c>
      <x:c r="D2053" s="2" t="str">
        <x:v>8481</x:v>
      </x:c>
      <x:c r="E2053" s="2" t="str">
        <x:v>总类（含零件及龙头）</x:v>
      </x:c>
      <x:c r="F2053" s="2" t="str">
        <x:v>中国</x:v>
      </x:c>
      <x:c r="G2053" s="8" t="n">
        <x:v>4002343.239</x:v>
      </x:c>
      <x:c r="H2053" s="8" t="n">
        <x:v>4002343.239</x:v>
      </x:c>
      <x:c r="I2053" s="8" t="n">
        <x:v>3869892.347</x:v>
      </x:c>
      <x:c r="J2053" s="8" t="n">
        <x:v>217134.08</x:v>
      </x:c>
      <x:c r="K2053" s="3" t="b">
        <x:v>1</x:v>
      </x:c>
      <x:c r="L2053" s="2" t="n">
        <x:v>32</x:v>
      </x:c>
    </x:row>
    <x:row r="2054" ht="22" customHeight="1">
      <x:c r="A2054" s="2" t="str">
        <x:v>2026-04</x:v>
      </x:c>
      <x:c r="B2054" s="2" t="str">
        <x:v>705</x:v>
      </x:c>
      <x:c r="C2054" s="2" t="str">
        <x:v>斯洛文尼亚</x:v>
      </x:c>
      <x:c r="D2054" s="2" t="str">
        <x:v>8481</x:v>
      </x:c>
      <x:c r="E2054" s="2" t="str">
        <x:v>总类（含零件及龙头）</x:v>
      </x:c>
      <x:c r="F2054" s="2" t="str">
        <x:v>中国</x:v>
      </x:c>
      <x:c r="G2054" s="8" t="n">
        <x:v>2841143.211</x:v>
      </x:c>
      <x:c r="H2054" s="8" t="n">
        <x:v>2841143.211</x:v>
      </x:c>
      <x:c r="I2054" s="8"/>
      <x:c r="J2054" s="8" t="n">
        <x:v>291079.738</x:v>
      </x:c>
      <x:c r="K2054" s="3" t="b">
        <x:v>0</x:v>
      </x:c>
      <x:c r="L2054" s="2" t="n">
        <x:v>32</x:v>
      </x:c>
    </x:row>
    <x:row r="2055" ht="22" customHeight="1">
      <x:c r="A2055" s="2" t="str">
        <x:v>2026-04</x:v>
      </x:c>
      <x:c r="B2055" s="2" t="str">
        <x:v>710</x:v>
      </x:c>
      <x:c r="C2055" s="2" t="str">
        <x:v>南非</x:v>
      </x:c>
      <x:c r="D2055" s="2" t="str">
        <x:v>8481</x:v>
      </x:c>
      <x:c r="E2055" s="2" t="str">
        <x:v>总类（含零件及龙头）</x:v>
      </x:c>
      <x:c r="F2055" s="2" t="str">
        <x:v>中国</x:v>
      </x:c>
      <x:c r="G2055" s="8" t="n">
        <x:v>10384906.617</x:v>
      </x:c>
      <x:c r="H2055" s="8"/>
      <x:c r="I2055" s="8" t="n">
        <x:v>10384906.617</x:v>
      </x:c>
      <x:c r="J2055" s="8" t="n">
        <x:v>1206338.35</x:v>
      </x:c>
      <x:c r="K2055" s="3" t="b">
        <x:v>0</x:v>
      </x:c>
      <x:c r="L2055" s="2" t="n">
        <x:v>32</x:v>
      </x:c>
    </x:row>
    <x:row r="2056" ht="22" customHeight="1">
      <x:c r="A2056" s="2" t="str">
        <x:v>2026-04</x:v>
      </x:c>
      <x:c r="B2056" s="2" t="str">
        <x:v>724</x:v>
      </x:c>
      <x:c r="C2056" s="2" t="str">
        <x:v>西班牙</x:v>
      </x:c>
      <x:c r="D2056" s="2" t="str">
        <x:v>8481</x:v>
      </x:c>
      <x:c r="E2056" s="2" t="str">
        <x:v>总类（含零件及龙头）</x:v>
      </x:c>
      <x:c r="F2056" s="2" t="str">
        <x:v>中国</x:v>
      </x:c>
      <x:c r="G2056" s="8" t="n">
        <x:v>43241768.873</x:v>
      </x:c>
      <x:c r="H2056" s="8" t="n">
        <x:v>43241768.873</x:v>
      </x:c>
      <x:c r="I2056" s="8"/>
      <x:c r="J2056" s="8" t="n">
        <x:v>4501798.946</x:v>
      </x:c>
      <x:c r="K2056" s="3" t="b">
        <x:v>0</x:v>
      </x:c>
      <x:c r="L2056" s="2" t="n">
        <x:v>32</x:v>
      </x:c>
    </x:row>
    <x:row r="2057" ht="22" customHeight="1">
      <x:c r="A2057" s="2" t="str">
        <x:v>2026-04</x:v>
      </x:c>
      <x:c r="B2057" s="2" t="str">
        <x:v>752</x:v>
      </x:c>
      <x:c r="C2057" s="2" t="str">
        <x:v>瑞典</x:v>
      </x:c>
      <x:c r="D2057" s="2" t="str">
        <x:v>8481</x:v>
      </x:c>
      <x:c r="E2057" s="2" t="str">
        <x:v>总类（含零件及龙头）</x:v>
      </x:c>
      <x:c r="F2057" s="2" t="str">
        <x:v>中国</x:v>
      </x:c>
      <x:c r="G2057" s="8" t="n">
        <x:v>9961473.053</x:v>
      </x:c>
      <x:c r="H2057" s="8" t="n">
        <x:v>9961473.053</x:v>
      </x:c>
      <x:c r="I2057" s="8"/>
      <x:c r="J2057" s="8" t="n">
        <x:v>625529.611</x:v>
      </x:c>
      <x:c r="K2057" s="3" t="b">
        <x:v>1</x:v>
      </x:c>
      <x:c r="L2057" s="2" t="n">
        <x:v>32</x:v>
      </x:c>
    </x:row>
    <x:row r="2058" ht="22" customHeight="1">
      <x:c r="A2058" s="2" t="str">
        <x:v>2026-04</x:v>
      </x:c>
      <x:c r="B2058" s="2" t="str">
        <x:v>757</x:v>
      </x:c>
      <x:c r="C2058" s="2" t="str">
        <x:v>瑞士</x:v>
      </x:c>
      <x:c r="D2058" s="2" t="str">
        <x:v>8481</x:v>
      </x:c>
      <x:c r="E2058" s="2" t="str">
        <x:v>总类（含零件及龙头）</x:v>
      </x:c>
      <x:c r="F2058" s="2" t="str">
        <x:v>中国</x:v>
      </x:c>
      <x:c r="G2058" s="8" t="n">
        <x:v>6815926.191</x:v>
      </x:c>
      <x:c r="H2058" s="8" t="n">
        <x:v>6815926.191</x:v>
      </x:c>
      <x:c r="I2058" s="8"/>
      <x:c r="J2058" s="8" t="n">
        <x:v>393679</x:v>
      </x:c>
      <x:c r="K2058" s="3" t="b">
        <x:v>0</x:v>
      </x:c>
      <x:c r="L2058" s="2" t="n">
        <x:v>32</x:v>
      </x:c>
    </x:row>
    <x:row r="2059" ht="22" customHeight="1">
      <x:c r="A2059" s="2" t="str">
        <x:v>2026-04</x:v>
      </x:c>
      <x:c r="B2059" s="2" t="str">
        <x:v>764</x:v>
      </x:c>
      <x:c r="C2059" s="2" t="str">
        <x:v>泰国</x:v>
      </x:c>
      <x:c r="D2059" s="2" t="str">
        <x:v>8481</x:v>
      </x:c>
      <x:c r="E2059" s="2" t="str">
        <x:v>总类（含零件及龙头）</x:v>
      </x:c>
      <x:c r="F2059" s="2" t="str">
        <x:v>中国</x:v>
      </x:c>
      <x:c r="G2059" s="8" t="n">
        <x:v>53931409.095</x:v>
      </x:c>
      <x:c r="H2059" s="8" t="n">
        <x:v>53931409.095</x:v>
      </x:c>
      <x:c r="I2059" s="8"/>
      <x:c r="J2059" s="8" t="n">
        <x:v>5334027.323</x:v>
      </x:c>
      <x:c r="K2059" s="3" t="b">
        <x:v>1</x:v>
      </x:c>
      <x:c r="L2059" s="2" t="n">
        <x:v>32</x:v>
      </x:c>
    </x:row>
    <x:row r="2060" ht="22" customHeight="1">
      <x:c r="A2060" s="2" t="str">
        <x:v>2026-04</x:v>
      </x:c>
      <x:c r="B2060" s="2" t="str">
        <x:v>776</x:v>
      </x:c>
      <x:c r="C2060" s="2" t="str">
        <x:v>Tonga</x:v>
      </x:c>
      <x:c r="D2060" s="2" t="str">
        <x:v>8481</x:v>
      </x:c>
      <x:c r="E2060" s="2" t="str">
        <x:v>总类（含零件及龙头）</x:v>
      </x:c>
      <x:c r="F2060" s="2" t="str">
        <x:v>中国</x:v>
      </x:c>
      <x:c r="G2060" s="8" t="n">
        <x:v>13899.6</x:v>
      </x:c>
      <x:c r="H2060" s="8" t="n">
        <x:v>13899.6</x:v>
      </x:c>
      <x:c r="I2060" s="8"/>
      <x:c r="J2060" s="8" t="n">
        <x:v>318.813</x:v>
      </x:c>
      <x:c r="K2060" s="3" t="b">
        <x:v>1</x:v>
      </x:c>
      <x:c r="L2060" s="2" t="n">
        <x:v>32</x:v>
      </x:c>
    </x:row>
    <x:row r="2061" ht="22" customHeight="1">
      <x:c r="A2061" s="2" t="str">
        <x:v>2026-04</x:v>
      </x:c>
      <x:c r="B2061" s="2" t="str">
        <x:v>807</x:v>
      </x:c>
      <x:c r="C2061" s="2" t="str">
        <x:v>北马其顿</x:v>
      </x:c>
      <x:c r="D2061" s="2" t="str">
        <x:v>8481</x:v>
      </x:c>
      <x:c r="E2061" s="2" t="str">
        <x:v>总类（含零件及龙头）</x:v>
      </x:c>
      <x:c r="F2061" s="2" t="str">
        <x:v>中国</x:v>
      </x:c>
      <x:c r="G2061" s="8" t="n">
        <x:v>690903.076</x:v>
      </x:c>
      <x:c r="H2061" s="8" t="n">
        <x:v>690903.076</x:v>
      </x:c>
      <x:c r="I2061" s="8"/>
      <x:c r="J2061" s="8" t="n">
        <x:v>78020</x:v>
      </x:c>
      <x:c r="K2061" s="3" t="b">
        <x:v>0</x:v>
      </x:c>
      <x:c r="L2061" s="2" t="n">
        <x:v>32</x:v>
      </x:c>
    </x:row>
    <x:row r="2062" ht="22" customHeight="1">
      <x:c r="A2062" s="2" t="str">
        <x:v>2026-04</x:v>
      </x:c>
      <x:c r="B2062" s="2" t="str">
        <x:v>818</x:v>
      </x:c>
      <x:c r="C2062" s="2" t="str">
        <x:v>埃及</x:v>
      </x:c>
      <x:c r="D2062" s="2" t="str">
        <x:v>8481</x:v>
      </x:c>
      <x:c r="E2062" s="2" t="str">
        <x:v>总类（含零件及龙头）</x:v>
      </x:c>
      <x:c r="F2062" s="2" t="str">
        <x:v>中国</x:v>
      </x:c>
      <x:c r="G2062" s="8" t="n">
        <x:v>18240671.674</x:v>
      </x:c>
      <x:c r="H2062" s="8" t="n">
        <x:v>18240671.674</x:v>
      </x:c>
      <x:c r="I2062" s="8"/>
      <x:c r="J2062" s="8" t="n">
        <x:v>361235.29</x:v>
      </x:c>
      <x:c r="K2062" s="3" t="b">
        <x:v>1</x:v>
      </x:c>
      <x:c r="L2062" s="2" t="n">
        <x:v>32</x:v>
      </x:c>
    </x:row>
    <x:row r="2063" ht="22" customHeight="1">
      <x:c r="A2063" s="2" t="str">
        <x:v>2026-04</x:v>
      </x:c>
      <x:c r="B2063" s="2" t="str">
        <x:v>826</x:v>
      </x:c>
      <x:c r="C2063" s="2" t="str">
        <x:v>英国</x:v>
      </x:c>
      <x:c r="D2063" s="2" t="str">
        <x:v>8481</x:v>
      </x:c>
      <x:c r="E2063" s="2" t="str">
        <x:v>总类（含零件及龙头）</x:v>
      </x:c>
      <x:c r="F2063" s="2" t="str">
        <x:v>中国</x:v>
      </x:c>
      <x:c r="G2063" s="8" t="n">
        <x:v>57921684.754</x:v>
      </x:c>
      <x:c r="H2063" s="8" t="n">
        <x:v>57921684.754</x:v>
      </x:c>
      <x:c r="I2063" s="8"/>
      <x:c r="J2063" s="8" t="n">
        <x:v>4469914.942</x:v>
      </x:c>
      <x:c r="K2063" s="3" t="b">
        <x:v>1</x:v>
      </x:c>
      <x:c r="L2063" s="2" t="n">
        <x:v>32</x:v>
      </x:c>
    </x:row>
    <x:row r="2064" ht="22" customHeight="1">
      <x:c r="A2064" s="2" t="str">
        <x:v>2026-04</x:v>
      </x:c>
      <x:c r="B2064" s="2" t="str">
        <x:v>842</x:v>
      </x:c>
      <x:c r="C2064" s="2" t="str">
        <x:v>美国</x:v>
      </x:c>
      <x:c r="D2064" s="2" t="str">
        <x:v>8481</x:v>
      </x:c>
      <x:c r="E2064" s="2" t="str">
        <x:v>总类（含零件及龙头）</x:v>
      </x:c>
      <x:c r="F2064" s="2" t="str">
        <x:v>中国</x:v>
      </x:c>
      <x:c r="G2064" s="8" t="n">
        <x:v>207915412</x:v>
      </x:c>
      <x:c r="H2064" s="8" t="n">
        <x:v>207915412</x:v>
      </x:c>
      <x:c r="I2064" s="8" t="n">
        <x:v>196472587</x:v>
      </x:c>
      <x:c r="J2064" s="8" t="n">
        <x:v>13327203.059</x:v>
      </x:c>
      <x:c r="K2064" s="3" t="b">
        <x:v>1</x:v>
      </x:c>
      <x:c r="L2064" s="2" t="n">
        <x:v>32</x:v>
      </x:c>
    </x:row>
    <x:row r="2065" ht="22" customHeight="1">
      <x:c r="A2065" s="2" t="str">
        <x:v>2026-04</x:v>
      </x:c>
      <x:c r="B2065" s="2" t="str">
        <x:v>860</x:v>
      </x:c>
      <x:c r="C2065" s="2" t="str">
        <x:v>Uzbekistan</x:v>
      </x:c>
      <x:c r="D2065" s="2" t="str">
        <x:v>8481</x:v>
      </x:c>
      <x:c r="E2065" s="2" t="str">
        <x:v>总类（含零件及龙头）</x:v>
      </x:c>
      <x:c r="F2065" s="2" t="str">
        <x:v>中国</x:v>
      </x:c>
      <x:c r="G2065" s="8" t="n">
        <x:v>5607899</x:v>
      </x:c>
      <x:c r="H2065" s="8" t="n">
        <x:v>5607899</x:v>
      </x:c>
      <x:c r="I2065" s="8"/>
      <x:c r="J2065" s="8" t="n">
        <x:v>1669362.011</x:v>
      </x:c>
      <x:c r="K2065" s="3" t="b">
        <x:v>0</x:v>
      </x:c>
      <x:c r="L2065" s="2" t="n">
        <x:v>32</x:v>
      </x:c>
    </x:row>
    <x:row r="2066" ht="22" customHeight="1">
      <x:c r="A2066" s="2" t="str">
        <x:v>2026-05</x:v>
      </x:c>
      <x:c r="B2066" s="2" t="str">
        <x:v>20</x:v>
      </x:c>
      <x:c r="C2066" s="2" t="str">
        <x:v>Andorra</x:v>
      </x:c>
      <x:c r="D2066" s="2" t="str">
        <x:v>8481</x:v>
      </x:c>
      <x:c r="E2066" s="2" t="str">
        <x:v>总类（含零件及龙头）</x:v>
      </x:c>
      <x:c r="F2066" s="2" t="str">
        <x:v>世界</x:v>
      </x:c>
      <x:c r="G2066" s="8" t="n">
        <x:v>664441.346</x:v>
      </x:c>
      <x:c r="H2066" s="8" t="n">
        <x:v>664441.346</x:v>
      </x:c>
      <x:c r="I2066" s="8"/>
      <x:c r="J2066" s="8" t="n">
        <x:v>35861.89</x:v>
      </x:c>
      <x:c r="K2066" s="3" t="b">
        <x:v>0</x:v>
      </x:c>
      <x:c r="L2066" s="2" t="n">
        <x:v>33</x:v>
      </x:c>
    </x:row>
    <x:row r="2067" ht="22" customHeight="1">
      <x:c r="A2067" s="2" t="str">
        <x:v>2026-05</x:v>
      </x:c>
      <x:c r="B2067" s="2" t="str">
        <x:v>31</x:v>
      </x:c>
      <x:c r="C2067" s="2" t="str">
        <x:v>阿塞拜疆</x:v>
      </x:c>
      <x:c r="D2067" s="2" t="str">
        <x:v>8481</x:v>
      </x:c>
      <x:c r="E2067" s="2" t="str">
        <x:v>总类（含零件及龙头）</x:v>
      </x:c>
      <x:c r="F2067" s="2" t="str">
        <x:v>世界</x:v>
      </x:c>
      <x:c r="G2067" s="8" t="n">
        <x:v>8579744.41</x:v>
      </x:c>
      <x:c r="H2067" s="8" t="n">
        <x:v>8579744.41</x:v>
      </x:c>
      <x:c r="I2067" s="8"/>
      <x:c r="J2067" s="8" t="n">
        <x:v>485080.648</x:v>
      </x:c>
      <x:c r="K2067" s="3" t="b">
        <x:v>0</x:v>
      </x:c>
      <x:c r="L2067" s="2" t="n">
        <x:v>33</x:v>
      </x:c>
    </x:row>
    <x:row r="2068" ht="22" customHeight="1">
      <x:c r="A2068" s="2" t="str">
        <x:v>2026-05</x:v>
      </x:c>
      <x:c r="B2068" s="2" t="str">
        <x:v>32</x:v>
      </x:c>
      <x:c r="C2068" s="2" t="str">
        <x:v>阿根廷</x:v>
      </x:c>
      <x:c r="D2068" s="2" t="str">
        <x:v>8481</x:v>
      </x:c>
      <x:c r="E2068" s="2" t="str">
        <x:v>总类（含零件及龙头）</x:v>
      </x:c>
      <x:c r="F2068" s="2" t="str">
        <x:v>世界</x:v>
      </x:c>
      <x:c r="G2068" s="8" t="n">
        <x:v>43562176.79</x:v>
      </x:c>
      <x:c r="H2068" s="8" t="n">
        <x:v>43562176.79</x:v>
      </x:c>
      <x:c r="I2068" s="8" t="n">
        <x:v>41526947.85</x:v>
      </x:c>
      <x:c r="J2068" s="8" t="n">
        <x:v>2026509.212</x:v>
      </x:c>
      <x:c r="K2068" s="3" t="b">
        <x:v>0</x:v>
      </x:c>
      <x:c r="L2068" s="2" t="n">
        <x:v>33</x:v>
      </x:c>
    </x:row>
    <x:row r="2069" ht="22" customHeight="1">
      <x:c r="A2069" s="2" t="str">
        <x:v>2026-05</x:v>
      </x:c>
      <x:c r="B2069" s="2" t="str">
        <x:v>36</x:v>
      </x:c>
      <x:c r="C2069" s="2" t="str">
        <x:v>澳大利亚</x:v>
      </x:c>
      <x:c r="D2069" s="2" t="str">
        <x:v>8481</x:v>
      </x:c>
      <x:c r="E2069" s="2" t="str">
        <x:v>总类（含零件及龙头）</x:v>
      </x:c>
      <x:c r="F2069" s="2" t="str">
        <x:v>世界</x:v>
      </x:c>
      <x:c r="G2069" s="8" t="n">
        <x:v>147998216.589</x:v>
      </x:c>
      <x:c r="H2069" s="8" t="n">
        <x:v>147998216.589</x:v>
      </x:c>
      <x:c r="I2069" s="8" t="n">
        <x:v>142177585.127</x:v>
      </x:c>
      <x:c r="J2069" s="8"/>
      <x:c r="K2069" s="3" t="b">
        <x:v>0</x:v>
      </x:c>
      <x:c r="L2069" s="2" t="n">
        <x:v>33</x:v>
      </x:c>
    </x:row>
    <x:row r="2070" ht="22" customHeight="1">
      <x:c r="A2070" s="2" t="str">
        <x:v>2026-05</x:v>
      </x:c>
      <x:c r="B2070" s="2" t="str">
        <x:v>51</x:v>
      </x:c>
      <x:c r="C2070" s="2" t="str">
        <x:v>亚美尼亚</x:v>
      </x:c>
      <x:c r="D2070" s="2" t="str">
        <x:v>8481</x:v>
      </x:c>
      <x:c r="E2070" s="2" t="str">
        <x:v>总类（含零件及龙头）</x:v>
      </x:c>
      <x:c r="F2070" s="2" t="str">
        <x:v>世界</x:v>
      </x:c>
      <x:c r="G2070" s="8" t="n">
        <x:v>6449120.21</x:v>
      </x:c>
      <x:c r="H2070" s="8" t="n">
        <x:v>6449120.21</x:v>
      </x:c>
      <x:c r="I2070" s="8"/>
      <x:c r="J2070" s="8" t="n">
        <x:v>274648.199</x:v>
      </x:c>
      <x:c r="K2070" s="3" t="b">
        <x:v>1</x:v>
      </x:c>
      <x:c r="L2070" s="2" t="n">
        <x:v>33</x:v>
      </x:c>
    </x:row>
    <x:row r="2071" ht="22" customHeight="1">
      <x:c r="A2071" s="2" t="str">
        <x:v>2026-05</x:v>
      </x:c>
      <x:c r="B2071" s="2" t="str">
        <x:v>52</x:v>
      </x:c>
      <x:c r="C2071" s="2" t="str">
        <x:v>巴巴多斯</x:v>
      </x:c>
      <x:c r="D2071" s="2" t="str">
        <x:v>8481</x:v>
      </x:c>
      <x:c r="E2071" s="2" t="str">
        <x:v>总类（含零件及龙头）</x:v>
      </x:c>
      <x:c r="F2071" s="2" t="str">
        <x:v>世界</x:v>
      </x:c>
      <x:c r="G2071" s="8" t="n">
        <x:v>996859</x:v>
      </x:c>
      <x:c r="H2071" s="8" t="n">
        <x:v>996859</x:v>
      </x:c>
      <x:c r="I2071" s="8"/>
      <x:c r="J2071" s="8" t="n">
        <x:v>66675.174</x:v>
      </x:c>
      <x:c r="K2071" s="3" t="b">
        <x:v>1</x:v>
      </x:c>
      <x:c r="L2071" s="2" t="n">
        <x:v>33</x:v>
      </x:c>
    </x:row>
    <x:row r="2072" ht="22" customHeight="1">
      <x:c r="A2072" s="2" t="str">
        <x:v>2026-05</x:v>
      </x:c>
      <x:c r="B2072" s="2" t="str">
        <x:v>56</x:v>
      </x:c>
      <x:c r="C2072" s="2" t="str">
        <x:v>比利时</x:v>
      </x:c>
      <x:c r="D2072" s="2" t="str">
        <x:v>8481</x:v>
      </x:c>
      <x:c r="E2072" s="2" t="str">
        <x:v>总类（含零件及龙头）</x:v>
      </x:c>
      <x:c r="F2072" s="2" t="str">
        <x:v>世界</x:v>
      </x:c>
      <x:c r="G2072" s="8" t="n">
        <x:v>93956549.706</x:v>
      </x:c>
      <x:c r="H2072" s="8" t="n">
        <x:v>93956549.706</x:v>
      </x:c>
      <x:c r="I2072" s="8"/>
      <x:c r="J2072" s="8" t="n">
        <x:v>3398755.934</x:v>
      </x:c>
      <x:c r="K2072" s="3" t="b">
        <x:v>1</x:v>
      </x:c>
      <x:c r="L2072" s="2" t="n">
        <x:v>33</x:v>
      </x:c>
    </x:row>
    <x:row r="2073" ht="22" customHeight="1">
      <x:c r="A2073" s="2" t="str">
        <x:v>2026-05</x:v>
      </x:c>
      <x:c r="B2073" s="2" t="str">
        <x:v>68</x:v>
      </x:c>
      <x:c r="C2073" s="2" t="str">
        <x:v>玻利维亚</x:v>
      </x:c>
      <x:c r="D2073" s="2" t="str">
        <x:v>8481</x:v>
      </x:c>
      <x:c r="E2073" s="2" t="str">
        <x:v>总类（含零件及龙头）</x:v>
      </x:c>
      <x:c r="F2073" s="2" t="str">
        <x:v>世界</x:v>
      </x:c>
      <x:c r="G2073" s="8" t="n">
        <x:v>2852123</x:v>
      </x:c>
      <x:c r="H2073" s="8" t="n">
        <x:v>2852123</x:v>
      </x:c>
      <x:c r="I2073" s="8" t="n">
        <x:v>2725635</x:v>
      </x:c>
      <x:c r="J2073" s="8"/>
      <x:c r="K2073" s="3" t="b">
        <x:v>0</x:v>
      </x:c>
      <x:c r="L2073" s="2" t="n">
        <x:v>33</x:v>
      </x:c>
    </x:row>
    <x:row r="2074" ht="22" customHeight="1">
      <x:c r="A2074" s="2" t="str">
        <x:v>2026-05</x:v>
      </x:c>
      <x:c r="B2074" s="2" t="str">
        <x:v>70</x:v>
      </x:c>
      <x:c r="C2074" s="2" t="str">
        <x:v>波黑</x:v>
      </x:c>
      <x:c r="D2074" s="2" t="str">
        <x:v>8481</x:v>
      </x:c>
      <x:c r="E2074" s="2" t="str">
        <x:v>总类（含零件及龙头）</x:v>
      </x:c>
      <x:c r="F2074" s="2" t="str">
        <x:v>世界</x:v>
      </x:c>
      <x:c r="G2074" s="8" t="n">
        <x:v>5408408.713</x:v>
      </x:c>
      <x:c r="H2074" s="8" t="n">
        <x:v>5408408.713</x:v>
      </x:c>
      <x:c r="I2074" s="8"/>
      <x:c r="J2074" s="8" t="n">
        <x:v>236221.01</x:v>
      </x:c>
      <x:c r="K2074" s="3" t="b">
        <x:v>0</x:v>
      </x:c>
      <x:c r="L2074" s="2" t="n">
        <x:v>33</x:v>
      </x:c>
    </x:row>
    <x:row r="2075" ht="22" customHeight="1">
      <x:c r="A2075" s="2" t="str">
        <x:v>2026-05</x:v>
      </x:c>
      <x:c r="B2075" s="2" t="str">
        <x:v>76</x:v>
      </x:c>
      <x:c r="C2075" s="2" t="str">
        <x:v>巴西</x:v>
      </x:c>
      <x:c r="D2075" s="2" t="str">
        <x:v>8481</x:v>
      </x:c>
      <x:c r="E2075" s="2" t="str">
        <x:v>总类（含零件及龙头）</x:v>
      </x:c>
      <x:c r="F2075" s="2" t="str">
        <x:v>世界</x:v>
      </x:c>
      <x:c r="G2075" s="8" t="n">
        <x:v>181120009</x:v>
      </x:c>
      <x:c r="H2075" s="8" t="n">
        <x:v>181120009</x:v>
      </x:c>
      <x:c r="I2075" s="8" t="n">
        <x:v>174907267</x:v>
      </x:c>
      <x:c r="J2075" s="8" t="n">
        <x:v>6422388.928</x:v>
      </x:c>
      <x:c r="K2075" s="3" t="b">
        <x:v>1</x:v>
      </x:c>
      <x:c r="L2075" s="2" t="n">
        <x:v>33</x:v>
      </x:c>
    </x:row>
    <x:row r="2076" ht="22" customHeight="1">
      <x:c r="A2076" s="2" t="str">
        <x:v>2026-05</x:v>
      </x:c>
      <x:c r="B2076" s="2" t="str">
        <x:v>84</x:v>
      </x:c>
      <x:c r="C2076" s="2" t="str">
        <x:v>Belize</x:v>
      </x:c>
      <x:c r="D2076" s="2" t="str">
        <x:v>8481</x:v>
      </x:c>
      <x:c r="E2076" s="2" t="str">
        <x:v>总类（含零件及龙头）</x:v>
      </x:c>
      <x:c r="F2076" s="2" t="str">
        <x:v>世界</x:v>
      </x:c>
      <x:c r="G2076" s="8" t="n">
        <x:v>506826.025</x:v>
      </x:c>
      <x:c r="H2076" s="8" t="n">
        <x:v>506826.025</x:v>
      </x:c>
      <x:c r="I2076" s="8"/>
      <x:c r="J2076" s="8" t="n">
        <x:v>114669.084</x:v>
      </x:c>
      <x:c r="K2076" s="3" t="b">
        <x:v>1</x:v>
      </x:c>
      <x:c r="L2076" s="2" t="n">
        <x:v>33</x:v>
      </x:c>
    </x:row>
    <x:row r="2077" ht="22" customHeight="1">
      <x:c r="A2077" s="2" t="str">
        <x:v>2026-05</x:v>
      </x:c>
      <x:c r="B2077" s="2" t="str">
        <x:v>124</x:v>
      </x:c>
      <x:c r="C2077" s="2" t="str">
        <x:v>加拿大</x:v>
      </x:c>
      <x:c r="D2077" s="2" t="str">
        <x:v>8481</x:v>
      </x:c>
      <x:c r="E2077" s="2" t="str">
        <x:v>总类（含零件及龙头）</x:v>
      </x:c>
      <x:c r="F2077" s="2" t="str">
        <x:v>世界</x:v>
      </x:c>
      <x:c r="G2077" s="8" t="n">
        <x:v>356573685.497</x:v>
      </x:c>
      <x:c r="H2077" s="8"/>
      <x:c r="I2077" s="8" t="n">
        <x:v>356573685.497</x:v>
      </x:c>
      <x:c r="J2077" s="8"/>
      <x:c r="K2077" s="3" t="b">
        <x:v>0</x:v>
      </x:c>
      <x:c r="L2077" s="2" t="n">
        <x:v>33</x:v>
      </x:c>
    </x:row>
    <x:row r="2078" ht="22" customHeight="1">
      <x:c r="A2078" s="2" t="str">
        <x:v>2026-05</x:v>
      </x:c>
      <x:c r="B2078" s="2" t="str">
        <x:v>152</x:v>
      </x:c>
      <x:c r="C2078" s="2" t="str">
        <x:v>智利</x:v>
      </x:c>
      <x:c r="D2078" s="2" t="str">
        <x:v>8481</x:v>
      </x:c>
      <x:c r="E2078" s="2" t="str">
        <x:v>总类（含零件及龙头）</x:v>
      </x:c>
      <x:c r="F2078" s="2" t="str">
        <x:v>世界</x:v>
      </x:c>
      <x:c r="G2078" s="8" t="n">
        <x:v>34071548.573</x:v>
      </x:c>
      <x:c r="H2078" s="8" t="n">
        <x:v>34071548.573</x:v>
      </x:c>
      <x:c r="I2078" s="8" t="n">
        <x:v>32162541.863</x:v>
      </x:c>
      <x:c r="J2078" s="8" t="n">
        <x:v>1400474.251</x:v>
      </x:c>
      <x:c r="K2078" s="3" t="b">
        <x:v>0</x:v>
      </x:c>
      <x:c r="L2078" s="2" t="n">
        <x:v>33</x:v>
      </x:c>
    </x:row>
    <x:row r="2079" ht="22" customHeight="1">
      <x:c r="A2079" s="2" t="str">
        <x:v>2026-05</x:v>
      </x:c>
      <x:c r="B2079" s="2" t="str">
        <x:v>191</x:v>
      </x:c>
      <x:c r="C2079" s="2" t="str">
        <x:v>克罗地亚</x:v>
      </x:c>
      <x:c r="D2079" s="2" t="str">
        <x:v>8481</x:v>
      </x:c>
      <x:c r="E2079" s="2" t="str">
        <x:v>总类（含零件及龙头）</x:v>
      </x:c>
      <x:c r="F2079" s="2" t="str">
        <x:v>世界</x:v>
      </x:c>
      <x:c r="G2079" s="8" t="n">
        <x:v>18110841</x:v>
      </x:c>
      <x:c r="H2079" s="8" t="n">
        <x:v>18110841</x:v>
      </x:c>
      <x:c r="I2079" s="8"/>
      <x:c r="J2079" s="8" t="n">
        <x:v>793105.159</x:v>
      </x:c>
      <x:c r="K2079" s="3" t="b">
        <x:v>0</x:v>
      </x:c>
      <x:c r="L2079" s="2" t="n">
        <x:v>33</x:v>
      </x:c>
    </x:row>
    <x:row r="2080" ht="22" customHeight="1">
      <x:c r="A2080" s="2" t="str">
        <x:v>2026-05</x:v>
      </x:c>
      <x:c r="B2080" s="2" t="str">
        <x:v>203</x:v>
      </x:c>
      <x:c r="C2080" s="2" t="str">
        <x:v>捷克</x:v>
      </x:c>
      <x:c r="D2080" s="2" t="str">
        <x:v>8481</x:v>
      </x:c>
      <x:c r="E2080" s="2" t="str">
        <x:v>总类（含零件及龙头）</x:v>
      </x:c>
      <x:c r="F2080" s="2" t="str">
        <x:v>世界</x:v>
      </x:c>
      <x:c r="G2080" s="8" t="n">
        <x:v>155672788</x:v>
      </x:c>
      <x:c r="H2080" s="8" t="n">
        <x:v>155672788</x:v>
      </x:c>
      <x:c r="I2080" s="8" t="n">
        <x:v>152795974</x:v>
      </x:c>
      <x:c r="J2080" s="8" t="n">
        <x:v>5146221.706</x:v>
      </x:c>
      <x:c r="K2080" s="3" t="b">
        <x:v>1</x:v>
      </x:c>
      <x:c r="L2080" s="2" t="n">
        <x:v>33</x:v>
      </x:c>
    </x:row>
    <x:row r="2081" ht="22" customHeight="1">
      <x:c r="A2081" s="2" t="str">
        <x:v>2026-05</x:v>
      </x:c>
      <x:c r="B2081" s="2" t="str">
        <x:v>208</x:v>
      </x:c>
      <x:c r="C2081" s="2" t="str">
        <x:v>丹麦</x:v>
      </x:c>
      <x:c r="D2081" s="2" t="str">
        <x:v>8481</x:v>
      </x:c>
      <x:c r="E2081" s="2" t="str">
        <x:v>总类（含零件及龙头）</x:v>
      </x:c>
      <x:c r="F2081" s="2" t="str">
        <x:v>世界</x:v>
      </x:c>
      <x:c r="G2081" s="8" t="n">
        <x:v>99280809.619</x:v>
      </x:c>
      <x:c r="H2081" s="8" t="n">
        <x:v>99280809.619</x:v>
      </x:c>
      <x:c r="I2081" s="8"/>
      <x:c r="J2081" s="8" t="n">
        <x:v>3532936.718</x:v>
      </x:c>
      <x:c r="K2081" s="3" t="b">
        <x:v>1</x:v>
      </x:c>
      <x:c r="L2081" s="2" t="n">
        <x:v>33</x:v>
      </x:c>
    </x:row>
    <x:row r="2082" ht="22" customHeight="1">
      <x:c r="A2082" s="2" t="str">
        <x:v>2026-05</x:v>
      </x:c>
      <x:c r="B2082" s="2" t="str">
        <x:v>222</x:v>
      </x:c>
      <x:c r="C2082" s="2" t="str">
        <x:v>萨尔瓦多</x:v>
      </x:c>
      <x:c r="D2082" s="2" t="str">
        <x:v>8481</x:v>
      </x:c>
      <x:c r="E2082" s="2" t="str">
        <x:v>总类（含零件及龙头）</x:v>
      </x:c>
      <x:c r="F2082" s="2" t="str">
        <x:v>世界</x:v>
      </x:c>
      <x:c r="G2082" s="8" t="n">
        <x:v>3346376.81</x:v>
      </x:c>
      <x:c r="H2082" s="8" t="n">
        <x:v>3346376.81</x:v>
      </x:c>
      <x:c r="I2082" s="8"/>
      <x:c r="J2082" s="8" t="n">
        <x:v>242482.329</x:v>
      </x:c>
      <x:c r="K2082" s="3" t="b">
        <x:v>1</x:v>
      </x:c>
      <x:c r="L2082" s="2" t="n">
        <x:v>33</x:v>
      </x:c>
    </x:row>
    <x:row r="2083" ht="22" customHeight="1">
      <x:c r="A2083" s="2" t="str">
        <x:v>2026-05</x:v>
      </x:c>
      <x:c r="B2083" s="2" t="str">
        <x:v>233</x:v>
      </x:c>
      <x:c r="C2083" s="2" t="str">
        <x:v>爱沙尼亚</x:v>
      </x:c>
      <x:c r="D2083" s="2" t="str">
        <x:v>8481</x:v>
      </x:c>
      <x:c r="E2083" s="2" t="str">
        <x:v>总类（含零件及龙头）</x:v>
      </x:c>
      <x:c r="F2083" s="2" t="str">
        <x:v>世界</x:v>
      </x:c>
      <x:c r="G2083" s="8" t="n">
        <x:v>9296107.47</x:v>
      </x:c>
      <x:c r="H2083" s="8" t="n">
        <x:v>9296107.47</x:v>
      </x:c>
      <x:c r="I2083" s="8"/>
      <x:c r="J2083" s="8" t="n">
        <x:v>379121.504</x:v>
      </x:c>
      <x:c r="K2083" s="3" t="b">
        <x:v>0</x:v>
      </x:c>
      <x:c r="L2083" s="2" t="n">
        <x:v>33</x:v>
      </x:c>
    </x:row>
    <x:row r="2084" ht="22" customHeight="1">
      <x:c r="A2084" s="2" t="str">
        <x:v>2026-05</x:v>
      </x:c>
      <x:c r="B2084" s="2" t="str">
        <x:v>234</x:v>
      </x:c>
      <x:c r="C2084" s="2" t="str">
        <x:v>Faroe Isds</x:v>
      </x:c>
      <x:c r="D2084" s="2" t="str">
        <x:v>8481</x:v>
      </x:c>
      <x:c r="E2084" s="2" t="str">
        <x:v>总类（含零件及龙头）</x:v>
      </x:c>
      <x:c r="F2084" s="2" t="str">
        <x:v>世界</x:v>
      </x:c>
      <x:c r="G2084" s="8" t="n">
        <x:v>939481.021</x:v>
      </x:c>
      <x:c r="H2084" s="8" t="n">
        <x:v>939481.021</x:v>
      </x:c>
      <x:c r="I2084" s="8" t="n">
        <x:v>890465.942</x:v>
      </x:c>
      <x:c r="J2084" s="8" t="n">
        <x:v>21629.347</x:v>
      </x:c>
      <x:c r="K2084" s="3" t="b">
        <x:v>1</x:v>
      </x:c>
      <x:c r="L2084" s="2" t="n">
        <x:v>33</x:v>
      </x:c>
    </x:row>
    <x:row r="2085" ht="22" customHeight="1">
      <x:c r="A2085" s="2" t="str">
        <x:v>2026-05</x:v>
      </x:c>
      <x:c r="B2085" s="2" t="str">
        <x:v>242</x:v>
      </x:c>
      <x:c r="C2085" s="2" t="str">
        <x:v>Fiji</x:v>
      </x:c>
      <x:c r="D2085" s="2" t="str">
        <x:v>8481</x:v>
      </x:c>
      <x:c r="E2085" s="2" t="str">
        <x:v>总类（含零件及龙头）</x:v>
      </x:c>
      <x:c r="F2085" s="2" t="str">
        <x:v>世界</x:v>
      </x:c>
      <x:c r="G2085" s="8" t="n">
        <x:v>1048790.048</x:v>
      </x:c>
      <x:c r="H2085" s="8" t="n">
        <x:v>1048790.048</x:v>
      </x:c>
      <x:c r="I2085" s="8"/>
      <x:c r="J2085" s="8" t="n">
        <x:v>136110.92</x:v>
      </x:c>
      <x:c r="K2085" s="3" t="b">
        <x:v>0</x:v>
      </x:c>
      <x:c r="L2085" s="2" t="n">
        <x:v>33</x:v>
      </x:c>
    </x:row>
    <x:row r="2086" ht="22" customHeight="1">
      <x:c r="A2086" s="2" t="str">
        <x:v>2026-05</x:v>
      </x:c>
      <x:c r="B2086" s="2" t="str">
        <x:v>246</x:v>
      </x:c>
      <x:c r="C2086" s="2" t="str">
        <x:v>芬兰</x:v>
      </x:c>
      <x:c r="D2086" s="2" t="str">
        <x:v>8481</x:v>
      </x:c>
      <x:c r="E2086" s="2" t="str">
        <x:v>总类（含零件及龙头）</x:v>
      </x:c>
      <x:c r="F2086" s="2" t="str">
        <x:v>世界</x:v>
      </x:c>
      <x:c r="G2086" s="8" t="n">
        <x:v>58021616.086</x:v>
      </x:c>
      <x:c r="H2086" s="8" t="n">
        <x:v>58021616.086</x:v>
      </x:c>
      <x:c r="I2086" s="8"/>
      <x:c r="J2086" s="8" t="n">
        <x:v>1504085.305</x:v>
      </x:c>
      <x:c r="K2086" s="3" t="b">
        <x:v>1</x:v>
      </x:c>
      <x:c r="L2086" s="2" t="n">
        <x:v>33</x:v>
      </x:c>
    </x:row>
    <x:row r="2087" ht="22" customHeight="1">
      <x:c r="A2087" s="2" t="str">
        <x:v>2026-05</x:v>
      </x:c>
      <x:c r="B2087" s="2" t="str">
        <x:v>268</x:v>
      </x:c>
      <x:c r="C2087" s="2" t="str">
        <x:v>格鲁吉亚</x:v>
      </x:c>
      <x:c r="D2087" s="2" t="str">
        <x:v>8481</x:v>
      </x:c>
      <x:c r="E2087" s="2" t="str">
        <x:v>总类（含零件及龙头）</x:v>
      </x:c>
      <x:c r="F2087" s="2" t="str">
        <x:v>世界</x:v>
      </x:c>
      <x:c r="G2087" s="8" t="n">
        <x:v>6226127.051</x:v>
      </x:c>
      <x:c r="H2087" s="8" t="n">
        <x:v>6226127.051</x:v>
      </x:c>
      <x:c r="I2087" s="8"/>
      <x:c r="J2087" s="8" t="n">
        <x:v>389096.51</x:v>
      </x:c>
      <x:c r="K2087" s="3" t="b">
        <x:v>0</x:v>
      </x:c>
      <x:c r="L2087" s="2" t="n">
        <x:v>33</x:v>
      </x:c>
    </x:row>
    <x:row r="2088" ht="22" customHeight="1">
      <x:c r="A2088" s="2" t="str">
        <x:v>2026-05</x:v>
      </x:c>
      <x:c r="B2088" s="2" t="str">
        <x:v>276</x:v>
      </x:c>
      <x:c r="C2088" s="2" t="str">
        <x:v>德国</x:v>
      </x:c>
      <x:c r="D2088" s="2" t="str">
        <x:v>8481</x:v>
      </x:c>
      <x:c r="E2088" s="2" t="str">
        <x:v>总类（含零件及龙头）</x:v>
      </x:c>
      <x:c r="F2088" s="2" t="str">
        <x:v>世界</x:v>
      </x:c>
      <x:c r="G2088" s="8" t="n">
        <x:v>759032665.727</x:v>
      </x:c>
      <x:c r="H2088" s="8" t="n">
        <x:v>759032665.727</x:v>
      </x:c>
      <x:c r="I2088" s="8"/>
      <x:c r="J2088" s="8"/>
      <x:c r="K2088" s="3" t="b">
        <x:v>0</x:v>
      </x:c>
      <x:c r="L2088" s="2" t="n">
        <x:v>33</x:v>
      </x:c>
    </x:row>
    <x:row r="2089" ht="22" customHeight="1">
      <x:c r="A2089" s="2" t="str">
        <x:v>2026-05</x:v>
      </x:c>
      <x:c r="B2089" s="2" t="str">
        <x:v>296</x:v>
      </x:c>
      <x:c r="C2089" s="2" t="str">
        <x:v>Kiribati</x:v>
      </x:c>
      <x:c r="D2089" s="2" t="str">
        <x:v>8481</x:v>
      </x:c>
      <x:c r="E2089" s="2" t="str">
        <x:v>总类（含零件及龙头）</x:v>
      </x:c>
      <x:c r="F2089" s="2" t="str">
        <x:v>世界</x:v>
      </x:c>
      <x:c r="G2089" s="8" t="n">
        <x:v>17231.314</x:v>
      </x:c>
      <x:c r="H2089" s="8" t="n">
        <x:v>17231.314</x:v>
      </x:c>
      <x:c r="I2089" s="8"/>
      <x:c r="J2089" s="8" t="n">
        <x:v>335.796</x:v>
      </x:c>
      <x:c r="K2089" s="3" t="b">
        <x:v>1</x:v>
      </x:c>
      <x:c r="L2089" s="2" t="n">
        <x:v>33</x:v>
      </x:c>
    </x:row>
    <x:row r="2090" ht="22" customHeight="1">
      <x:c r="A2090" s="2" t="str">
        <x:v>2026-05</x:v>
      </x:c>
      <x:c r="B2090" s="2" t="str">
        <x:v>300</x:v>
      </x:c>
      <x:c r="C2090" s="2" t="str">
        <x:v>希腊</x:v>
      </x:c>
      <x:c r="D2090" s="2" t="str">
        <x:v>8481</x:v>
      </x:c>
      <x:c r="E2090" s="2" t="str">
        <x:v>总类（含零件及龙头）</x:v>
      </x:c>
      <x:c r="F2090" s="2" t="str">
        <x:v>世界</x:v>
      </x:c>
      <x:c r="G2090" s="8" t="n">
        <x:v>29747177.429</x:v>
      </x:c>
      <x:c r="H2090" s="8" t="n">
        <x:v>29747177.429</x:v>
      </x:c>
      <x:c r="I2090" s="8"/>
      <x:c r="J2090" s="8" t="n">
        <x:v>1356508</x:v>
      </x:c>
      <x:c r="K2090" s="3" t="b">
        <x:v>0</x:v>
      </x:c>
      <x:c r="L2090" s="2" t="n">
        <x:v>33</x:v>
      </x:c>
    </x:row>
    <x:row r="2091" ht="22" customHeight="1">
      <x:c r="A2091" s="2" t="str">
        <x:v>2026-05</x:v>
      </x:c>
      <x:c r="B2091" s="2" t="str">
        <x:v>320</x:v>
      </x:c>
      <x:c r="C2091" s="2" t="str">
        <x:v>危地马拉</x:v>
      </x:c>
      <x:c r="D2091" s="2" t="str">
        <x:v>8481</x:v>
      </x:c>
      <x:c r="E2091" s="2" t="str">
        <x:v>总类（含零件及龙头）</x:v>
      </x:c>
      <x:c r="F2091" s="2" t="str">
        <x:v>世界</x:v>
      </x:c>
      <x:c r="G2091" s="8" t="n">
        <x:v>8704374</x:v>
      </x:c>
      <x:c r="H2091" s="8" t="n">
        <x:v>8704374</x:v>
      </x:c>
      <x:c r="I2091" s="8"/>
      <x:c r="J2091" s="8" t="n">
        <x:v>702031</x:v>
      </x:c>
      <x:c r="K2091" s="3" t="b">
        <x:v>0</x:v>
      </x:c>
      <x:c r="L2091" s="2" t="n">
        <x:v>33</x:v>
      </x:c>
    </x:row>
    <x:row r="2092" ht="22" customHeight="1">
      <x:c r="A2092" s="2" t="str">
        <x:v>2026-05</x:v>
      </x:c>
      <x:c r="B2092" s="2" t="str">
        <x:v>328</x:v>
      </x:c>
      <x:c r="C2092" s="2" t="str">
        <x:v>圭亚那</x:v>
      </x:c>
      <x:c r="D2092" s="2" t="str">
        <x:v>8481</x:v>
      </x:c>
      <x:c r="E2092" s="2" t="str">
        <x:v>总类（含零件及龙头）</x:v>
      </x:c>
      <x:c r="F2092" s="2" t="str">
        <x:v>世界</x:v>
      </x:c>
      <x:c r="G2092" s="8" t="n">
        <x:v>9107195.978</x:v>
      </x:c>
      <x:c r="H2092" s="8" t="n">
        <x:v>9107195.978</x:v>
      </x:c>
      <x:c r="I2092" s="8" t="n">
        <x:v>9068500.54</x:v>
      </x:c>
      <x:c r="J2092" s="8" t="n">
        <x:v>196826.192</x:v>
      </x:c>
      <x:c r="K2092" s="3" t="b">
        <x:v>1</x:v>
      </x:c>
      <x:c r="L2092" s="2" t="n">
        <x:v>33</x:v>
      </x:c>
    </x:row>
    <x:row r="2093" ht="22" customHeight="1">
      <x:c r="A2093" s="2" t="str">
        <x:v>2026-05</x:v>
      </x:c>
      <x:c r="B2093" s="2" t="str">
        <x:v>344</x:v>
      </x:c>
      <x:c r="C2093" s="2" t="str">
        <x:v>中国香港</x:v>
      </x:c>
      <x:c r="D2093" s="2" t="str">
        <x:v>8481</x:v>
      </x:c>
      <x:c r="E2093" s="2" t="str">
        <x:v>总类（含零件及龙头）</x:v>
      </x:c>
      <x:c r="F2093" s="2" t="str">
        <x:v>世界</x:v>
      </x:c>
      <x:c r="G2093" s="8" t="n">
        <x:v>55993475.036</x:v>
      </x:c>
      <x:c r="H2093" s="8" t="n">
        <x:v>55993475.036</x:v>
      </x:c>
      <x:c r="I2093" s="8"/>
      <x:c r="J2093" s="8"/>
      <x:c r="K2093" s="3" t="b">
        <x:v>0</x:v>
      </x:c>
      <x:c r="L2093" s="2" t="n">
        <x:v>33</x:v>
      </x:c>
    </x:row>
    <x:row r="2094" ht="22" customHeight="1">
      <x:c r="A2094" s="2" t="str">
        <x:v>2026-05</x:v>
      </x:c>
      <x:c r="B2094" s="2" t="str">
        <x:v>348</x:v>
      </x:c>
      <x:c r="C2094" s="2" t="str">
        <x:v>匈牙利</x:v>
      </x:c>
      <x:c r="D2094" s="2" t="str">
        <x:v>8481</x:v>
      </x:c>
      <x:c r="E2094" s="2" t="str">
        <x:v>总类（含零件及龙头）</x:v>
      </x:c>
      <x:c r="F2094" s="2" t="str">
        <x:v>世界</x:v>
      </x:c>
      <x:c r="G2094" s="8" t="n">
        <x:v>83758815.438</x:v>
      </x:c>
      <x:c r="H2094" s="8" t="n">
        <x:v>83758815.438</x:v>
      </x:c>
      <x:c r="I2094" s="8"/>
      <x:c r="J2094" s="8" t="n">
        <x:v>2120915.26</x:v>
      </x:c>
      <x:c r="K2094" s="3" t="b">
        <x:v>1</x:v>
      </x:c>
      <x:c r="L2094" s="2" t="n">
        <x:v>33</x:v>
      </x:c>
    </x:row>
    <x:row r="2095" ht="22" customHeight="1">
      <x:c r="A2095" s="2" t="str">
        <x:v>2026-05</x:v>
      </x:c>
      <x:c r="B2095" s="2" t="str">
        <x:v>352</x:v>
      </x:c>
      <x:c r="C2095" s="2" t="str">
        <x:v>冰岛</x:v>
      </x:c>
      <x:c r="D2095" s="2" t="str">
        <x:v>8481</x:v>
      </x:c>
      <x:c r="E2095" s="2" t="str">
        <x:v>总类（含零件及龙头）</x:v>
      </x:c>
      <x:c r="F2095" s="2" t="str">
        <x:v>世界</x:v>
      </x:c>
      <x:c r="G2095" s="8" t="n">
        <x:v>3163073.766</x:v>
      </x:c>
      <x:c r="H2095" s="8" t="n">
        <x:v>3163073.766</x:v>
      </x:c>
      <x:c r="I2095" s="8" t="n">
        <x:v>3012341.661</x:v>
      </x:c>
      <x:c r="J2095" s="8" t="n">
        <x:v>83890.255</x:v>
      </x:c>
      <x:c r="K2095" s="3" t="b">
        <x:v>1</x:v>
      </x:c>
      <x:c r="L2095" s="2" t="n">
        <x:v>33</x:v>
      </x:c>
    </x:row>
    <x:row r="2096" ht="22" customHeight="1">
      <x:c r="A2096" s="2" t="str">
        <x:v>2026-05</x:v>
      </x:c>
      <x:c r="B2096" s="2" t="str">
        <x:v>360</x:v>
      </x:c>
      <x:c r="C2096" s="2" t="str">
        <x:v>印度尼西亚</x:v>
      </x:c>
      <x:c r="D2096" s="2" t="str">
        <x:v>8481</x:v>
      </x:c>
      <x:c r="E2096" s="2" t="str">
        <x:v>总类（含零件及龙头）</x:v>
      </x:c>
      <x:c r="F2096" s="2" t="str">
        <x:v>世界</x:v>
      </x:c>
      <x:c r="G2096" s="8" t="n">
        <x:v>120077210.43</x:v>
      </x:c>
      <x:c r="H2096" s="8" t="n">
        <x:v>120077210.43</x:v>
      </x:c>
      <x:c r="I2096" s="8"/>
      <x:c r="J2096" s="8" t="n">
        <x:v>7458473.77</x:v>
      </x:c>
      <x:c r="K2096" s="3" t="b">
        <x:v>0</x:v>
      </x:c>
      <x:c r="L2096" s="2" t="n">
        <x:v>33</x:v>
      </x:c>
    </x:row>
    <x:row r="2097" ht="22" customHeight="1">
      <x:c r="A2097" s="2" t="str">
        <x:v>2026-05</x:v>
      </x:c>
      <x:c r="B2097" s="2" t="str">
        <x:v>372</x:v>
      </x:c>
      <x:c r="C2097" s="2" t="str">
        <x:v>爱尔兰</x:v>
      </x:c>
      <x:c r="D2097" s="2" t="str">
        <x:v>8481</x:v>
      </x:c>
      <x:c r="E2097" s="2" t="str">
        <x:v>总类（含零件及龙头）</x:v>
      </x:c>
      <x:c r="F2097" s="2" t="str">
        <x:v>世界</x:v>
      </x:c>
      <x:c r="G2097" s="8" t="n">
        <x:v>43110158.344</x:v>
      </x:c>
      <x:c r="H2097" s="8" t="n">
        <x:v>43110158.344</x:v>
      </x:c>
      <x:c r="I2097" s="8"/>
      <x:c r="J2097" s="8" t="n">
        <x:v>1047213.638</x:v>
      </x:c>
      <x:c r="K2097" s="3" t="b">
        <x:v>1</x:v>
      </x:c>
      <x:c r="L2097" s="2" t="n">
        <x:v>33</x:v>
      </x:c>
    </x:row>
    <x:row r="2098" ht="22" customHeight="1">
      <x:c r="A2098" s="2" t="str">
        <x:v>2026-05</x:v>
      </x:c>
      <x:c r="B2098" s="2" t="str">
        <x:v>376</x:v>
      </x:c>
      <x:c r="C2098" s="2" t="str">
        <x:v>以色列</x:v>
      </x:c>
      <x:c r="D2098" s="2" t="str">
        <x:v>8481</x:v>
      </x:c>
      <x:c r="E2098" s="2" t="str">
        <x:v>总类（含零件及龙头）</x:v>
      </x:c>
      <x:c r="F2098" s="2" t="str">
        <x:v>世界</x:v>
      </x:c>
      <x:c r="G2098" s="8" t="n">
        <x:v>38197000</x:v>
      </x:c>
      <x:c r="H2098" s="8" t="n">
        <x:v>38197000</x:v>
      </x:c>
      <x:c r="I2098" s="8"/>
      <x:c r="J2098" s="8"/>
      <x:c r="K2098" s="3" t="b">
        <x:v>0</x:v>
      </x:c>
      <x:c r="L2098" s="2" t="n">
        <x:v>33</x:v>
      </x:c>
    </x:row>
    <x:row r="2099" ht="22" customHeight="1">
      <x:c r="A2099" s="2" t="str">
        <x:v>2026-05</x:v>
      </x:c>
      <x:c r="B2099" s="2" t="str">
        <x:v>380</x:v>
      </x:c>
      <x:c r="C2099" s="2" t="str">
        <x:v>意大利</x:v>
      </x:c>
      <x:c r="D2099" s="2" t="str">
        <x:v>8481</x:v>
      </x:c>
      <x:c r="E2099" s="2" t="str">
        <x:v>总类（含零件及龙头）</x:v>
      </x:c>
      <x:c r="F2099" s="2" t="str">
        <x:v>世界</x:v>
      </x:c>
      <x:c r="G2099" s="8" t="n">
        <x:v>256896092.961</x:v>
      </x:c>
      <x:c r="H2099" s="8" t="n">
        <x:v>256896092.961</x:v>
      </x:c>
      <x:c r="I2099" s="8"/>
      <x:c r="J2099" s="8" t="n">
        <x:v>9760187</x:v>
      </x:c>
      <x:c r="K2099" s="3" t="b">
        <x:v>0</x:v>
      </x:c>
      <x:c r="L2099" s="2" t="n">
        <x:v>33</x:v>
      </x:c>
    </x:row>
    <x:row r="2100" ht="22" customHeight="1">
      <x:c r="A2100" s="2" t="str">
        <x:v>2026-05</x:v>
      </x:c>
      <x:c r="B2100" s="2" t="str">
        <x:v>384</x:v>
      </x:c>
      <x:c r="C2100" s="2" t="str">
        <x:v>科特迪瓦</x:v>
      </x:c>
      <x:c r="D2100" s="2" t="str">
        <x:v>8481</x:v>
      </x:c>
      <x:c r="E2100" s="2" t="str">
        <x:v>总类（含零件及龙头）</x:v>
      </x:c>
      <x:c r="F2100" s="2" t="str">
        <x:v>世界</x:v>
      </x:c>
      <x:c r="G2100" s="8" t="n">
        <x:v>4639533.922</x:v>
      </x:c>
      <x:c r="H2100" s="8" t="n">
        <x:v>4639533.922</x:v>
      </x:c>
      <x:c r="I2100" s="8"/>
      <x:c r="J2100" s="8" t="n">
        <x:v>1142203.492</x:v>
      </x:c>
      <x:c r="K2100" s="3" t="b">
        <x:v>1</x:v>
      </x:c>
      <x:c r="L2100" s="2" t="n">
        <x:v>33</x:v>
      </x:c>
    </x:row>
    <x:row r="2101" ht="22" customHeight="1">
      <x:c r="A2101" s="2" t="str">
        <x:v>2026-05</x:v>
      </x:c>
      <x:c r="B2101" s="2" t="str">
        <x:v>392</x:v>
      </x:c>
      <x:c r="C2101" s="2" t="str">
        <x:v>日本</x:v>
      </x:c>
      <x:c r="D2101" s="2" t="str">
        <x:v>8481</x:v>
      </x:c>
      <x:c r="E2101" s="2" t="str">
        <x:v>总类（含零件及龙头）</x:v>
      </x:c>
      <x:c r="F2101" s="2" t="str">
        <x:v>世界</x:v>
      </x:c>
      <x:c r="G2101" s="8" t="n">
        <x:v>223384512.974</x:v>
      </x:c>
      <x:c r="H2101" s="8" t="n">
        <x:v>223384512.974</x:v>
      </x:c>
      <x:c r="I2101" s="8"/>
      <x:c r="J2101" s="8" t="n">
        <x:v>7478652.657</x:v>
      </x:c>
      <x:c r="K2101" s="3" t="b">
        <x:v>1</x:v>
      </x:c>
      <x:c r="L2101" s="2" t="n">
        <x:v>33</x:v>
      </x:c>
    </x:row>
    <x:row r="2102" ht="22" customHeight="1">
      <x:c r="A2102" s="2" t="str">
        <x:v>2026-05</x:v>
      </x:c>
      <x:c r="B2102" s="2" t="str">
        <x:v>417</x:v>
      </x:c>
      <x:c r="C2102" s="2" t="str">
        <x:v>吉尔吉斯斯坦</x:v>
      </x:c>
      <x:c r="D2102" s="2" t="str">
        <x:v>8481</x:v>
      </x:c>
      <x:c r="E2102" s="2" t="str">
        <x:v>总类（含零件及龙头）</x:v>
      </x:c>
      <x:c r="F2102" s="2" t="str">
        <x:v>世界</x:v>
      </x:c>
      <x:c r="G2102" s="8" t="n">
        <x:v>3729809</x:v>
      </x:c>
      <x:c r="H2102" s="8" t="n">
        <x:v>3729809</x:v>
      </x:c>
      <x:c r="I2102" s="8"/>
      <x:c r="J2102" s="8" t="n">
        <x:v>572100.472</x:v>
      </x:c>
      <x:c r="K2102" s="3" t="b">
        <x:v>1</x:v>
      </x:c>
      <x:c r="L2102" s="2" t="n">
        <x:v>33</x:v>
      </x:c>
    </x:row>
    <x:row r="2103" ht="22" customHeight="1">
      <x:c r="A2103" s="2" t="str">
        <x:v>2026-05</x:v>
      </x:c>
      <x:c r="B2103" s="2" t="str">
        <x:v>428</x:v>
      </x:c>
      <x:c r="C2103" s="2" t="str">
        <x:v>拉脱维亚</x:v>
      </x:c>
      <x:c r="D2103" s="2" t="str">
        <x:v>8481</x:v>
      </x:c>
      <x:c r="E2103" s="2" t="str">
        <x:v>总类（含零件及龙头）</x:v>
      </x:c>
      <x:c r="F2103" s="2" t="str">
        <x:v>世界</x:v>
      </x:c>
      <x:c r="G2103" s="8" t="n">
        <x:v>7238106.571</x:v>
      </x:c>
      <x:c r="H2103" s="8" t="n">
        <x:v>7238106.571</x:v>
      </x:c>
      <x:c r="I2103" s="8"/>
      <x:c r="J2103" s="8" t="n">
        <x:v>326347.825</x:v>
      </x:c>
      <x:c r="K2103" s="3" t="b">
        <x:v>1</x:v>
      </x:c>
      <x:c r="L2103" s="2" t="n">
        <x:v>33</x:v>
      </x:c>
    </x:row>
    <x:row r="2104" ht="22" customHeight="1">
      <x:c r="A2104" s="2" t="str">
        <x:v>2026-05</x:v>
      </x:c>
      <x:c r="B2104" s="2" t="str">
        <x:v>440</x:v>
      </x:c>
      <x:c r="C2104" s="2" t="str">
        <x:v>立陶宛</x:v>
      </x:c>
      <x:c r="D2104" s="2" t="str">
        <x:v>8481</x:v>
      </x:c>
      <x:c r="E2104" s="2" t="str">
        <x:v>总类（含零件及龙头）</x:v>
      </x:c>
      <x:c r="F2104" s="2" t="str">
        <x:v>世界</x:v>
      </x:c>
      <x:c r="G2104" s="8" t="n">
        <x:v>13683833</x:v>
      </x:c>
      <x:c r="H2104" s="8" t="n">
        <x:v>13683833</x:v>
      </x:c>
      <x:c r="I2104" s="8"/>
      <x:c r="J2104" s="8" t="n">
        <x:v>501894.22</x:v>
      </x:c>
      <x:c r="K2104" s="3" t="b">
        <x:v>0</x:v>
      </x:c>
      <x:c r="L2104" s="2" t="n">
        <x:v>33</x:v>
      </x:c>
    </x:row>
    <x:row r="2105" ht="22" customHeight="1">
      <x:c r="A2105" s="2" t="str">
        <x:v>2026-05</x:v>
      </x:c>
      <x:c r="B2105" s="2" t="str">
        <x:v>442</x:v>
      </x:c>
      <x:c r="C2105" s="2" t="str">
        <x:v>卢森堡</x:v>
      </x:c>
      <x:c r="D2105" s="2" t="str">
        <x:v>8481</x:v>
      </x:c>
      <x:c r="E2105" s="2" t="str">
        <x:v>总类（含零件及龙头）</x:v>
      </x:c>
      <x:c r="F2105" s="2" t="str">
        <x:v>世界</x:v>
      </x:c>
      <x:c r="G2105" s="8" t="n">
        <x:v>12188966.918</x:v>
      </x:c>
      <x:c r="H2105" s="8" t="n">
        <x:v>12188966.918</x:v>
      </x:c>
      <x:c r="I2105" s="8" t="n">
        <x:v>11971249.906</x:v>
      </x:c>
      <x:c r="J2105" s="8" t="n">
        <x:v>466010.611</x:v>
      </x:c>
      <x:c r="K2105" s="3" t="b">
        <x:v>0</x:v>
      </x:c>
      <x:c r="L2105" s="2" t="n">
        <x:v>33</x:v>
      </x:c>
    </x:row>
    <x:row r="2106" ht="22" customHeight="1">
      <x:c r="A2106" s="2" t="str">
        <x:v>2026-05</x:v>
      </x:c>
      <x:c r="B2106" s="2" t="str">
        <x:v>446</x:v>
      </x:c>
      <x:c r="C2106" s="2" t="str">
        <x:v>China, Macao SAR</x:v>
      </x:c>
      <x:c r="D2106" s="2" t="str">
        <x:v>8481</x:v>
      </x:c>
      <x:c r="E2106" s="2" t="str">
        <x:v>总类（含零件及龙头）</x:v>
      </x:c>
      <x:c r="F2106" s="2" t="str">
        <x:v>世界</x:v>
      </x:c>
      <x:c r="G2106" s="8" t="n">
        <x:v>973060.369</x:v>
      </x:c>
      <x:c r="H2106" s="8" t="n">
        <x:v>973060.369</x:v>
      </x:c>
      <x:c r="I2106" s="8"/>
      <x:c r="J2106" s="8" t="n">
        <x:v>42906.078</x:v>
      </x:c>
      <x:c r="K2106" s="3" t="b">
        <x:v>1</x:v>
      </x:c>
      <x:c r="L2106" s="2" t="n">
        <x:v>33</x:v>
      </x:c>
    </x:row>
    <x:row r="2107" ht="22" customHeight="1">
      <x:c r="A2107" s="2" t="str">
        <x:v>2026-05</x:v>
      </x:c>
      <x:c r="B2107" s="2" t="str">
        <x:v>458</x:v>
      </x:c>
      <x:c r="C2107" s="2" t="str">
        <x:v>马来西亚</x:v>
      </x:c>
      <x:c r="D2107" s="2" t="str">
        <x:v>8481</x:v>
      </x:c>
      <x:c r="E2107" s="2" t="str">
        <x:v>总类（含零件及龙头）</x:v>
      </x:c>
      <x:c r="F2107" s="2" t="str">
        <x:v>世界</x:v>
      </x:c>
      <x:c r="G2107" s="8" t="n">
        <x:v>138487371.483</x:v>
      </x:c>
      <x:c r="H2107" s="8" t="n">
        <x:v>138487371.483</x:v>
      </x:c>
      <x:c r="I2107" s="8"/>
      <x:c r="J2107" s="8" t="n">
        <x:v>5978880.089</x:v>
      </x:c>
      <x:c r="K2107" s="3" t="b">
        <x:v>1</x:v>
      </x:c>
      <x:c r="L2107" s="2" t="n">
        <x:v>33</x:v>
      </x:c>
    </x:row>
    <x:row r="2108" ht="22" customHeight="1">
      <x:c r="A2108" s="2" t="str">
        <x:v>2026-05</x:v>
      </x:c>
      <x:c r="B2108" s="2" t="str">
        <x:v>480</x:v>
      </x:c>
      <x:c r="C2108" s="2" t="str">
        <x:v>毛里求斯</x:v>
      </x:c>
      <x:c r="D2108" s="2" t="str">
        <x:v>8481</x:v>
      </x:c>
      <x:c r="E2108" s="2" t="str">
        <x:v>总类（含零件及龙头）</x:v>
      </x:c>
      <x:c r="F2108" s="2" t="str">
        <x:v>世界</x:v>
      </x:c>
      <x:c r="G2108" s="8" t="n">
        <x:v>2017244.009</x:v>
      </x:c>
      <x:c r="H2108" s="8" t="n">
        <x:v>2017244.009</x:v>
      </x:c>
      <x:c r="I2108" s="8" t="n">
        <x:v>1872846.715</x:v>
      </x:c>
      <x:c r="J2108" s="8" t="n">
        <x:v>161176</x:v>
      </x:c>
      <x:c r="K2108" s="3" t="b">
        <x:v>0</x:v>
      </x:c>
      <x:c r="L2108" s="2" t="n">
        <x:v>33</x:v>
      </x:c>
    </x:row>
    <x:row r="2109" ht="22" customHeight="1">
      <x:c r="A2109" s="2" t="str">
        <x:v>2026-05</x:v>
      </x:c>
      <x:c r="B2109" s="2" t="str">
        <x:v>484</x:v>
      </x:c>
      <x:c r="C2109" s="2" t="str">
        <x:v>墨西哥</x:v>
      </x:c>
      <x:c r="D2109" s="2" t="str">
        <x:v>8481</x:v>
      </x:c>
      <x:c r="E2109" s="2" t="str">
        <x:v>总类（含零件及龙头）</x:v>
      </x:c>
      <x:c r="F2109" s="2" t="str">
        <x:v>世界</x:v>
      </x:c>
      <x:c r="G2109" s="8" t="n">
        <x:v>435853663</x:v>
      </x:c>
      <x:c r="H2109" s="8"/>
      <x:c r="I2109" s="8" t="n">
        <x:v>435853663</x:v>
      </x:c>
      <x:c r="J2109" s="8"/>
      <x:c r="K2109" s="3" t="b">
        <x:v>0</x:v>
      </x:c>
      <x:c r="L2109" s="2" t="n">
        <x:v>33</x:v>
      </x:c>
    </x:row>
    <x:row r="2110" ht="22" customHeight="1">
      <x:c r="A2110" s="2" t="str">
        <x:v>2026-05</x:v>
      </x:c>
      <x:c r="B2110" s="2" t="str">
        <x:v>498</x:v>
      </x:c>
      <x:c r="C2110" s="2" t="str">
        <x:v>摩尔多瓦</x:v>
      </x:c>
      <x:c r="D2110" s="2" t="str">
        <x:v>8481</x:v>
      </x:c>
      <x:c r="E2110" s="2" t="str">
        <x:v>总类（含零件及龙头）</x:v>
      </x:c>
      <x:c r="F2110" s="2" t="str">
        <x:v>世界</x:v>
      </x:c>
      <x:c r="G2110" s="8" t="n">
        <x:v>2990135</x:v>
      </x:c>
      <x:c r="H2110" s="8" t="n">
        <x:v>2990135</x:v>
      </x:c>
      <x:c r="I2110" s="8"/>
      <x:c r="J2110" s="8" t="n">
        <x:v>148097.616</x:v>
      </x:c>
      <x:c r="K2110" s="3" t="b">
        <x:v>1</x:v>
      </x:c>
      <x:c r="L2110" s="2" t="n">
        <x:v>33</x:v>
      </x:c>
    </x:row>
    <x:row r="2111" ht="22" customHeight="1">
      <x:c r="A2111" s="2" t="str">
        <x:v>2026-05</x:v>
      </x:c>
      <x:c r="B2111" s="2" t="str">
        <x:v>512</x:v>
      </x:c>
      <x:c r="C2111" s="2" t="str">
        <x:v>阿曼</x:v>
      </x:c>
      <x:c r="D2111" s="2" t="str">
        <x:v>8481</x:v>
      </x:c>
      <x:c r="E2111" s="2" t="str">
        <x:v>总类（含零件及龙头）</x:v>
      </x:c>
      <x:c r="F2111" s="2" t="str">
        <x:v>世界</x:v>
      </x:c>
      <x:c r="G2111" s="8" t="n">
        <x:v>27247833.507</x:v>
      </x:c>
      <x:c r="H2111" s="8" t="n">
        <x:v>27247833.507</x:v>
      </x:c>
      <x:c r="I2111" s="8"/>
      <x:c r="J2111" s="8" t="n">
        <x:v>1202099.094</x:v>
      </x:c>
      <x:c r="K2111" s="3" t="b">
        <x:v>1</x:v>
      </x:c>
      <x:c r="L2111" s="2" t="n">
        <x:v>33</x:v>
      </x:c>
    </x:row>
    <x:row r="2112" ht="22" customHeight="1">
      <x:c r="A2112" s="2" t="str">
        <x:v>2026-05</x:v>
      </x:c>
      <x:c r="B2112" s="2" t="str">
        <x:v>528</x:v>
      </x:c>
      <x:c r="C2112" s="2" t="str">
        <x:v>荷兰</x:v>
      </x:c>
      <x:c r="D2112" s="2" t="str">
        <x:v>8481</x:v>
      </x:c>
      <x:c r="E2112" s="2" t="str">
        <x:v>总类（含零件及龙头）</x:v>
      </x:c>
      <x:c r="F2112" s="2" t="str">
        <x:v>世界</x:v>
      </x:c>
      <x:c r="G2112" s="8" t="n">
        <x:v>193162355.21</x:v>
      </x:c>
      <x:c r="H2112" s="8" t="n">
        <x:v>193162355.21</x:v>
      </x:c>
      <x:c r="I2112" s="8"/>
      <x:c r="J2112" s="8" t="n">
        <x:v>4972640.594</x:v>
      </x:c>
      <x:c r="K2112" s="3" t="b">
        <x:v>1</x:v>
      </x:c>
      <x:c r="L2112" s="2" t="n">
        <x:v>33</x:v>
      </x:c>
    </x:row>
    <x:row r="2113" ht="22" customHeight="1">
      <x:c r="A2113" s="2" t="str">
        <x:v>2026-05</x:v>
      </x:c>
      <x:c r="B2113" s="2" t="str">
        <x:v>554</x:v>
      </x:c>
      <x:c r="C2113" s="2" t="str">
        <x:v>新西兰</x:v>
      </x:c>
      <x:c r="D2113" s="2" t="str">
        <x:v>8481</x:v>
      </x:c>
      <x:c r="E2113" s="2" t="str">
        <x:v>总类（含零件及龙头）</x:v>
      </x:c>
      <x:c r="F2113" s="2" t="str">
        <x:v>世界</x:v>
      </x:c>
      <x:c r="G2113" s="8" t="n">
        <x:v>21436123.883</x:v>
      </x:c>
      <x:c r="H2113" s="8" t="n">
        <x:v>21436123.883</x:v>
      </x:c>
      <x:c r="I2113" s="8" t="n">
        <x:v>20565240.796</x:v>
      </x:c>
      <x:c r="J2113" s="8"/>
      <x:c r="K2113" s="3" t="b">
        <x:v>0</x:v>
      </x:c>
      <x:c r="L2113" s="2" t="n">
        <x:v>33</x:v>
      </x:c>
    </x:row>
    <x:row r="2114" ht="22" customHeight="1">
      <x:c r="A2114" s="2" t="str">
        <x:v>2026-05</x:v>
      </x:c>
      <x:c r="B2114" s="2" t="str">
        <x:v>579</x:v>
      </x:c>
      <x:c r="C2114" s="2" t="str">
        <x:v>挪威</x:v>
      </x:c>
      <x:c r="D2114" s="2" t="str">
        <x:v>8481</x:v>
      </x:c>
      <x:c r="E2114" s="2" t="str">
        <x:v>总类（含零件及龙头）</x:v>
      </x:c>
      <x:c r="F2114" s="2" t="str">
        <x:v>世界</x:v>
      </x:c>
      <x:c r="G2114" s="8" t="n">
        <x:v>107199365.004</x:v>
      </x:c>
      <x:c r="H2114" s="8" t="n">
        <x:v>107199365.004</x:v>
      </x:c>
      <x:c r="I2114" s="8"/>
      <x:c r="J2114" s="8" t="n">
        <x:v>1729368</x:v>
      </x:c>
      <x:c r="K2114" s="3" t="b">
        <x:v>0</x:v>
      </x:c>
      <x:c r="L2114" s="2" t="n">
        <x:v>33</x:v>
      </x:c>
    </x:row>
    <x:row r="2115" ht="22" customHeight="1">
      <x:c r="A2115" s="2" t="str">
        <x:v>2026-05</x:v>
      </x:c>
      <x:c r="B2115" s="2" t="str">
        <x:v>591</x:v>
      </x:c>
      <x:c r="C2115" s="2" t="str">
        <x:v>巴拿马</x:v>
      </x:c>
      <x:c r="D2115" s="2" t="str">
        <x:v>8481</x:v>
      </x:c>
      <x:c r="E2115" s="2" t="str">
        <x:v>总类（含零件及龙头）</x:v>
      </x:c>
      <x:c r="F2115" s="2" t="str">
        <x:v>世界</x:v>
      </x:c>
      <x:c r="G2115" s="8" t="n">
        <x:v>4249652</x:v>
      </x:c>
      <x:c r="H2115" s="8" t="n">
        <x:v>4249652</x:v>
      </x:c>
      <x:c r="I2115" s="8"/>
      <x:c r="J2115" s="8" t="n">
        <x:v>253924</x:v>
      </x:c>
      <x:c r="K2115" s="3" t="b">
        <x:v>0</x:v>
      </x:c>
      <x:c r="L2115" s="2" t="n">
        <x:v>33</x:v>
      </x:c>
    </x:row>
    <x:row r="2116" ht="22" customHeight="1">
      <x:c r="A2116" s="2" t="str">
        <x:v>2026-05</x:v>
      </x:c>
      <x:c r="B2116" s="2" t="str">
        <x:v>608</x:v>
      </x:c>
      <x:c r="C2116" s="2" t="str">
        <x:v>菲律宾</x:v>
      </x:c>
      <x:c r="D2116" s="2" t="str">
        <x:v>8481</x:v>
      </x:c>
      <x:c r="E2116" s="2" t="str">
        <x:v>总类（含零件及龙头）</x:v>
      </x:c>
      <x:c r="F2116" s="2" t="str">
        <x:v>世界</x:v>
      </x:c>
      <x:c r="G2116" s="8" t="n">
        <x:v>34897996</x:v>
      </x:c>
      <x:c r="H2116" s="8" t="n">
        <x:v>34897996</x:v>
      </x:c>
      <x:c r="I2116" s="8" t="n">
        <x:v>33010133</x:v>
      </x:c>
      <x:c r="J2116" s="8" t="n">
        <x:v>1383330.9</x:v>
      </x:c>
      <x:c r="K2116" s="3" t="b">
        <x:v>0</x:v>
      </x:c>
      <x:c r="L2116" s="2" t="n">
        <x:v>33</x:v>
      </x:c>
    </x:row>
    <x:row r="2117" ht="22" customHeight="1">
      <x:c r="A2117" s="2" t="str">
        <x:v>2026-05</x:v>
      </x:c>
      <x:c r="B2117" s="2" t="str">
        <x:v>616</x:v>
      </x:c>
      <x:c r="C2117" s="2" t="str">
        <x:v>波兰</x:v>
      </x:c>
      <x:c r="D2117" s="2" t="str">
        <x:v>8481</x:v>
      </x:c>
      <x:c r="E2117" s="2" t="str">
        <x:v>总类（含零件及龙头）</x:v>
      </x:c>
      <x:c r="F2117" s="2" t="str">
        <x:v>世界</x:v>
      </x:c>
      <x:c r="G2117" s="8" t="n">
        <x:v>196255730</x:v>
      </x:c>
      <x:c r="H2117" s="8" t="n">
        <x:v>196255730</x:v>
      </x:c>
      <x:c r="I2117" s="8"/>
      <x:c r="J2117" s="8" t="n">
        <x:v>7765940.207</x:v>
      </x:c>
      <x:c r="K2117" s="3" t="b">
        <x:v>1</x:v>
      </x:c>
      <x:c r="L2117" s="2" t="n">
        <x:v>33</x:v>
      </x:c>
    </x:row>
    <x:row r="2118" ht="22" customHeight="1">
      <x:c r="A2118" s="2" t="str">
        <x:v>2026-05</x:v>
      </x:c>
      <x:c r="B2118" s="2" t="str">
        <x:v>620</x:v>
      </x:c>
      <x:c r="C2118" s="2" t="str">
        <x:v>葡萄牙</x:v>
      </x:c>
      <x:c r="D2118" s="2" t="str">
        <x:v>8481</x:v>
      </x:c>
      <x:c r="E2118" s="2" t="str">
        <x:v>总类（含零件及龙头）</x:v>
      </x:c>
      <x:c r="F2118" s="2" t="str">
        <x:v>世界</x:v>
      </x:c>
      <x:c r="G2118" s="8" t="n">
        <x:v>42249711.596</x:v>
      </x:c>
      <x:c r="H2118" s="8" t="n">
        <x:v>42249711.596</x:v>
      </x:c>
      <x:c r="I2118" s="8"/>
      <x:c r="J2118" s="8" t="n">
        <x:v>1866791.31</x:v>
      </x:c>
      <x:c r="K2118" s="3" t="b">
        <x:v>1</x:v>
      </x:c>
      <x:c r="L2118" s="2" t="n">
        <x:v>33</x:v>
      </x:c>
    </x:row>
    <x:row r="2119" ht="22" customHeight="1">
      <x:c r="A2119" s="2" t="str">
        <x:v>2026-05</x:v>
      </x:c>
      <x:c r="B2119" s="2" t="str">
        <x:v>642</x:v>
      </x:c>
      <x:c r="C2119" s="2" t="str">
        <x:v>罗马尼亚</x:v>
      </x:c>
      <x:c r="D2119" s="2" t="str">
        <x:v>8481</x:v>
      </x:c>
      <x:c r="E2119" s="2" t="str">
        <x:v>总类（含零件及龙头）</x:v>
      </x:c>
      <x:c r="F2119" s="2" t="str">
        <x:v>世界</x:v>
      </x:c>
      <x:c r="G2119" s="8" t="n">
        <x:v>65015470.78</x:v>
      </x:c>
      <x:c r="H2119" s="8" t="n">
        <x:v>65015470.78</x:v>
      </x:c>
      <x:c r="I2119" s="8" t="n">
        <x:v>62394885.54</x:v>
      </x:c>
      <x:c r="J2119" s="8" t="n">
        <x:v>2871556.263</x:v>
      </x:c>
      <x:c r="K2119" s="3" t="b">
        <x:v>1</x:v>
      </x:c>
      <x:c r="L2119" s="2" t="n">
        <x:v>33</x:v>
      </x:c>
    </x:row>
    <x:row r="2120" ht="22" customHeight="1">
      <x:c r="A2120" s="2" t="str">
        <x:v>2026-05</x:v>
      </x:c>
      <x:c r="B2120" s="2" t="str">
        <x:v>688</x:v>
      </x:c>
      <x:c r="C2120" s="2" t="str">
        <x:v>塞尔维亚</x:v>
      </x:c>
      <x:c r="D2120" s="2" t="str">
        <x:v>8481</x:v>
      </x:c>
      <x:c r="E2120" s="2" t="str">
        <x:v>总类（含零件及龙头）</x:v>
      </x:c>
      <x:c r="F2120" s="2" t="str">
        <x:v>世界</x:v>
      </x:c>
      <x:c r="G2120" s="8" t="n">
        <x:v>18798522</x:v>
      </x:c>
      <x:c r="H2120" s="8" t="n">
        <x:v>18798522</x:v>
      </x:c>
      <x:c r="I2120" s="8" t="n">
        <x:v>18454604</x:v>
      </x:c>
      <x:c r="J2120" s="8" t="n">
        <x:v>791023.256</x:v>
      </x:c>
      <x:c r="K2120" s="3" t="b">
        <x:v>1</x:v>
      </x:c>
      <x:c r="L2120" s="2" t="n">
        <x:v>33</x:v>
      </x:c>
    </x:row>
    <x:row r="2121" ht="22" customHeight="1">
      <x:c r="A2121" s="2" t="str">
        <x:v>2026-05</x:v>
      </x:c>
      <x:c r="B2121" s="2" t="str">
        <x:v>699</x:v>
      </x:c>
      <x:c r="C2121" s="2" t="str">
        <x:v>印度</x:v>
      </x:c>
      <x:c r="D2121" s="2" t="str">
        <x:v>8481</x:v>
      </x:c>
      <x:c r="E2121" s="2" t="str">
        <x:v>总类（含零件及龙头）</x:v>
      </x:c>
      <x:c r="F2121" s="2" t="str">
        <x:v>世界</x:v>
      </x:c>
      <x:c r="G2121" s="8" t="n">
        <x:v>238565578.704</x:v>
      </x:c>
      <x:c r="H2121" s="8" t="n">
        <x:v>238565578.704</x:v>
      </x:c>
      <x:c r="I2121" s="8"/>
      <x:c r="J2121" s="8" t="n">
        <x:v>10501336.463</x:v>
      </x:c>
      <x:c r="K2121" s="3" t="b">
        <x:v>1</x:v>
      </x:c>
      <x:c r="L2121" s="2" t="n">
        <x:v>33</x:v>
      </x:c>
    </x:row>
    <x:row r="2122" ht="22" customHeight="1">
      <x:c r="A2122" s="2" t="str">
        <x:v>2026-05</x:v>
      </x:c>
      <x:c r="B2122" s="2" t="str">
        <x:v>703</x:v>
      </x:c>
      <x:c r="C2122" s="2" t="str">
        <x:v>斯洛伐克</x:v>
      </x:c>
      <x:c r="D2122" s="2" t="str">
        <x:v>8481</x:v>
      </x:c>
      <x:c r="E2122" s="2" t="str">
        <x:v>总类（含零件及龙头）</x:v>
      </x:c>
      <x:c r="F2122" s="2" t="str">
        <x:v>世界</x:v>
      </x:c>
      <x:c r="G2122" s="8" t="n">
        <x:v>43427250.316</x:v>
      </x:c>
      <x:c r="H2122" s="8" t="n">
        <x:v>43427250.316</x:v>
      </x:c>
      <x:c r="I2122" s="8" t="n">
        <x:v>42628295.651</x:v>
      </x:c>
      <x:c r="J2122" s="8" t="n">
        <x:v>2003647.73</x:v>
      </x:c>
      <x:c r="K2122" s="3" t="b">
        <x:v>1</x:v>
      </x:c>
      <x:c r="L2122" s="2" t="n">
        <x:v>33</x:v>
      </x:c>
    </x:row>
    <x:row r="2123" ht="22" customHeight="1">
      <x:c r="A2123" s="2" t="str">
        <x:v>2026-05</x:v>
      </x:c>
      <x:c r="B2123" s="2" t="str">
        <x:v>705</x:v>
      </x:c>
      <x:c r="C2123" s="2" t="str">
        <x:v>斯洛文尼亚</x:v>
      </x:c>
      <x:c r="D2123" s="2" t="str">
        <x:v>8481</x:v>
      </x:c>
      <x:c r="E2123" s="2" t="str">
        <x:v>总类（含零件及龙头）</x:v>
      </x:c>
      <x:c r="F2123" s="2" t="str">
        <x:v>世界</x:v>
      </x:c>
      <x:c r="G2123" s="8" t="n">
        <x:v>23974608.116</x:v>
      </x:c>
      <x:c r="H2123" s="8" t="n">
        <x:v>23974608.116</x:v>
      </x:c>
      <x:c r="I2123" s="8"/>
      <x:c r="J2123" s="8" t="n">
        <x:v>726110.019</x:v>
      </x:c>
      <x:c r="K2123" s="3" t="b">
        <x:v>0</x:v>
      </x:c>
      <x:c r="L2123" s="2" t="n">
        <x:v>33</x:v>
      </x:c>
    </x:row>
    <x:row r="2124" ht="22" customHeight="1">
      <x:c r="A2124" s="2" t="str">
        <x:v>2026-05</x:v>
      </x:c>
      <x:c r="B2124" s="2" t="str">
        <x:v>710</x:v>
      </x:c>
      <x:c r="C2124" s="2" t="str">
        <x:v>南非</x:v>
      </x:c>
      <x:c r="D2124" s="2" t="str">
        <x:v>8481</x:v>
      </x:c>
      <x:c r="E2124" s="2" t="str">
        <x:v>总类（含零件及龙头）</x:v>
      </x:c>
      <x:c r="F2124" s="2" t="str">
        <x:v>世界</x:v>
      </x:c>
      <x:c r="G2124" s="8" t="n">
        <x:v>43701225.039</x:v>
      </x:c>
      <x:c r="H2124" s="8"/>
      <x:c r="I2124" s="8" t="n">
        <x:v>43701225.039</x:v>
      </x:c>
      <x:c r="J2124" s="8" t="n">
        <x:v>2409244.07</x:v>
      </x:c>
      <x:c r="K2124" s="3" t="b">
        <x:v>0</x:v>
      </x:c>
      <x:c r="L2124" s="2" t="n">
        <x:v>33</x:v>
      </x:c>
    </x:row>
    <x:row r="2125" ht="22" customHeight="1">
      <x:c r="A2125" s="2" t="str">
        <x:v>2026-05</x:v>
      </x:c>
      <x:c r="B2125" s="2" t="str">
        <x:v>724</x:v>
      </x:c>
      <x:c r="C2125" s="2" t="str">
        <x:v>西班牙</x:v>
      </x:c>
      <x:c r="D2125" s="2" t="str">
        <x:v>8481</x:v>
      </x:c>
      <x:c r="E2125" s="2" t="str">
        <x:v>总类（含零件及龙头）</x:v>
      </x:c>
      <x:c r="F2125" s="2" t="str">
        <x:v>世界</x:v>
      </x:c>
      <x:c r="G2125" s="8" t="n">
        <x:v>169602407.452</x:v>
      </x:c>
      <x:c r="H2125" s="8" t="n">
        <x:v>169602407.452</x:v>
      </x:c>
      <x:c r="I2125" s="8"/>
      <x:c r="J2125" s="8" t="n">
        <x:v>8482160.441</x:v>
      </x:c>
      <x:c r="K2125" s="3" t="b">
        <x:v>1</x:v>
      </x:c>
      <x:c r="L2125" s="2" t="n">
        <x:v>33</x:v>
      </x:c>
    </x:row>
    <x:row r="2126" ht="22" customHeight="1">
      <x:c r="A2126" s="2" t="str">
        <x:v>2026-05</x:v>
      </x:c>
      <x:c r="B2126" s="2" t="str">
        <x:v>752</x:v>
      </x:c>
      <x:c r="C2126" s="2" t="str">
        <x:v>瑞典</x:v>
      </x:c>
      <x:c r="D2126" s="2" t="str">
        <x:v>8481</x:v>
      </x:c>
      <x:c r="E2126" s="2" t="str">
        <x:v>总类（含零件及龙头）</x:v>
      </x:c>
      <x:c r="F2126" s="2" t="str">
        <x:v>世界</x:v>
      </x:c>
      <x:c r="G2126" s="8" t="n">
        <x:v>87872291.57</x:v>
      </x:c>
      <x:c r="H2126" s="8" t="n">
        <x:v>87872291.57</x:v>
      </x:c>
      <x:c r="I2126" s="8"/>
      <x:c r="J2126" s="8" t="n">
        <x:v>2668799.007</x:v>
      </x:c>
      <x:c r="K2126" s="3" t="b">
        <x:v>1</x:v>
      </x:c>
      <x:c r="L2126" s="2" t="n">
        <x:v>33</x:v>
      </x:c>
    </x:row>
    <x:row r="2127" ht="22" customHeight="1">
      <x:c r="A2127" s="2" t="str">
        <x:v>2026-05</x:v>
      </x:c>
      <x:c r="B2127" s="2" t="str">
        <x:v>757</x:v>
      </x:c>
      <x:c r="C2127" s="2" t="str">
        <x:v>瑞士</x:v>
      </x:c>
      <x:c r="D2127" s="2" t="str">
        <x:v>8481</x:v>
      </x:c>
      <x:c r="E2127" s="2" t="str">
        <x:v>总类（含零件及龙头）</x:v>
      </x:c>
      <x:c r="F2127" s="2" t="str">
        <x:v>世界</x:v>
      </x:c>
      <x:c r="G2127" s="8" t="n">
        <x:v>116705433.204</x:v>
      </x:c>
      <x:c r="H2127" s="8" t="n">
        <x:v>116705433.204</x:v>
      </x:c>
      <x:c r="I2127" s="8"/>
      <x:c r="J2127" s="8" t="n">
        <x:v>2173190.801</x:v>
      </x:c>
      <x:c r="K2127" s="3" t="b">
        <x:v>1</x:v>
      </x:c>
      <x:c r="L2127" s="2" t="n">
        <x:v>33</x:v>
      </x:c>
    </x:row>
    <x:row r="2128" ht="22" customHeight="1">
      <x:c r="A2128" s="2" t="str">
        <x:v>2026-05</x:v>
      </x:c>
      <x:c r="B2128" s="2" t="str">
        <x:v>764</x:v>
      </x:c>
      <x:c r="C2128" s="2" t="str">
        <x:v>泰国</x:v>
      </x:c>
      <x:c r="D2128" s="2" t="str">
        <x:v>8481</x:v>
      </x:c>
      <x:c r="E2128" s="2" t="str">
        <x:v>总类（含零件及龙头）</x:v>
      </x:c>
      <x:c r="F2128" s="2" t="str">
        <x:v>世界</x:v>
      </x:c>
      <x:c r="G2128" s="8" t="n">
        <x:v>127678990.443</x:v>
      </x:c>
      <x:c r="H2128" s="8" t="n">
        <x:v>127678990.443</x:v>
      </x:c>
      <x:c r="I2128" s="8"/>
      <x:c r="J2128" s="8" t="n">
        <x:v>7713216.379</x:v>
      </x:c>
      <x:c r="K2128" s="3" t="b">
        <x:v>1</x:v>
      </x:c>
      <x:c r="L2128" s="2" t="n">
        <x:v>33</x:v>
      </x:c>
    </x:row>
    <x:row r="2129" ht="22" customHeight="1">
      <x:c r="A2129" s="2" t="str">
        <x:v>2026-05</x:v>
      </x:c>
      <x:c r="B2129" s="2" t="str">
        <x:v>776</x:v>
      </x:c>
      <x:c r="C2129" s="2" t="str">
        <x:v>Tonga</x:v>
      </x:c>
      <x:c r="D2129" s="2" t="str">
        <x:v>8481</x:v>
      </x:c>
      <x:c r="E2129" s="2" t="str">
        <x:v>总类（含零件及龙头）</x:v>
      </x:c>
      <x:c r="F2129" s="2" t="str">
        <x:v>世界</x:v>
      </x:c>
      <x:c r="G2129" s="8" t="n">
        <x:v>41916.6</x:v>
      </x:c>
      <x:c r="H2129" s="8" t="n">
        <x:v>41916.6</x:v>
      </x:c>
      <x:c r="I2129" s="8"/>
      <x:c r="J2129" s="8"/>
      <x:c r="K2129" s="3" t="b">
        <x:v>0</x:v>
      </x:c>
      <x:c r="L2129" s="2" t="n">
        <x:v>33</x:v>
      </x:c>
    </x:row>
    <x:row r="2130" ht="22" customHeight="1">
      <x:c r="A2130" s="2" t="str">
        <x:v>2026-05</x:v>
      </x:c>
      <x:c r="B2130" s="2" t="str">
        <x:v>807</x:v>
      </x:c>
      <x:c r="C2130" s="2" t="str">
        <x:v>北马其顿</x:v>
      </x:c>
      <x:c r="D2130" s="2" t="str">
        <x:v>8481</x:v>
      </x:c>
      <x:c r="E2130" s="2" t="str">
        <x:v>总类（含零件及龙头）</x:v>
      </x:c>
      <x:c r="F2130" s="2" t="str">
        <x:v>世界</x:v>
      </x:c>
      <x:c r="G2130" s="8" t="n">
        <x:v>5368874.342</x:v>
      </x:c>
      <x:c r="H2130" s="8" t="n">
        <x:v>5368874.342</x:v>
      </x:c>
      <x:c r="I2130" s="8"/>
      <x:c r="J2130" s="8" t="n">
        <x:v>113169.278</x:v>
      </x:c>
      <x:c r="K2130" s="3" t="b">
        <x:v>1</x:v>
      </x:c>
      <x:c r="L2130" s="2" t="n">
        <x:v>33</x:v>
      </x:c>
    </x:row>
    <x:row r="2131" ht="22" customHeight="1">
      <x:c r="A2131" s="2" t="str">
        <x:v>2026-05</x:v>
      </x:c>
      <x:c r="B2131" s="2" t="str">
        <x:v>818</x:v>
      </x:c>
      <x:c r="C2131" s="2" t="str">
        <x:v>埃及</x:v>
      </x:c>
      <x:c r="D2131" s="2" t="str">
        <x:v>8481</x:v>
      </x:c>
      <x:c r="E2131" s="2" t="str">
        <x:v>总类（含零件及龙头）</x:v>
      </x:c>
      <x:c r="F2131" s="2" t="str">
        <x:v>世界</x:v>
      </x:c>
      <x:c r="G2131" s="8" t="n">
        <x:v>28419060.346</x:v>
      </x:c>
      <x:c r="H2131" s="8" t="n">
        <x:v>28419060.346</x:v>
      </x:c>
      <x:c r="I2131" s="8"/>
      <x:c r="J2131" s="8"/>
      <x:c r="K2131" s="3" t="b">
        <x:v>0</x:v>
      </x:c>
      <x:c r="L2131" s="2" t="n">
        <x:v>33</x:v>
      </x:c>
    </x:row>
    <x:row r="2132" ht="22" customHeight="1">
      <x:c r="A2132" s="2" t="str">
        <x:v>2026-05</x:v>
      </x:c>
      <x:c r="B2132" s="2" t="str">
        <x:v>826</x:v>
      </x:c>
      <x:c r="C2132" s="2" t="str">
        <x:v>英国</x:v>
      </x:c>
      <x:c r="D2132" s="2" t="str">
        <x:v>8481</x:v>
      </x:c>
      <x:c r="E2132" s="2" t="str">
        <x:v>总类（含零件及龙头）</x:v>
      </x:c>
      <x:c r="F2132" s="2" t="str">
        <x:v>世界</x:v>
      </x:c>
      <x:c r="G2132" s="8" t="n">
        <x:v>395193213.805</x:v>
      </x:c>
      <x:c r="H2132" s="8" t="n">
        <x:v>395193213.805</x:v>
      </x:c>
      <x:c r="I2132" s="8"/>
      <x:c r="J2132" s="8"/>
      <x:c r="K2132" s="3" t="b">
        <x:v>0</x:v>
      </x:c>
      <x:c r="L2132" s="2" t="n">
        <x:v>33</x:v>
      </x:c>
    </x:row>
    <x:row r="2133" ht="22" customHeight="1">
      <x:c r="A2133" s="2" t="str">
        <x:v>2026-05</x:v>
      </x:c>
      <x:c r="B2133" s="2" t="str">
        <x:v>842</x:v>
      </x:c>
      <x:c r="C2133" s="2" t="str">
        <x:v>美国</x:v>
      </x:c>
      <x:c r="D2133" s="2" t="str">
        <x:v>8481</x:v>
      </x:c>
      <x:c r="E2133" s="2" t="str">
        <x:v>总类（含零件及龙头）</x:v>
      </x:c>
      <x:c r="F2133" s="2" t="str">
        <x:v>世界</x:v>
      </x:c>
      <x:c r="G2133" s="8" t="n">
        <x:v>1680751624</x:v>
      </x:c>
      <x:c r="H2133" s="8" t="n">
        <x:v>1680751624</x:v>
      </x:c>
      <x:c r="I2133" s="8" t="n">
        <x:v>1639267215</x:v>
      </x:c>
      <x:c r="J2133" s="8"/>
      <x:c r="K2133" s="3" t="b">
        <x:v>0</x:v>
      </x:c>
      <x:c r="L2133" s="2" t="n">
        <x:v>33</x:v>
      </x:c>
    </x:row>
    <x:row r="2134" ht="22" customHeight="1">
      <x:c r="A2134" s="2" t="str">
        <x:v>2026-05</x:v>
      </x:c>
      <x:c r="B2134" s="2" t="str">
        <x:v>860</x:v>
      </x:c>
      <x:c r="C2134" s="2" t="str">
        <x:v>Uzbekistan</x:v>
      </x:c>
      <x:c r="D2134" s="2" t="str">
        <x:v>8481</x:v>
      </x:c>
      <x:c r="E2134" s="2" t="str">
        <x:v>总类（含零件及龙头）</x:v>
      </x:c>
      <x:c r="F2134" s="2" t="str">
        <x:v>世界</x:v>
      </x:c>
      <x:c r="G2134" s="8" t="n">
        <x:v>10660743</x:v>
      </x:c>
      <x:c r="H2134" s="8" t="n">
        <x:v>10660743</x:v>
      </x:c>
      <x:c r="I2134" s="8"/>
      <x:c r="J2134" s="8" t="n">
        <x:v>1353768.153</x:v>
      </x:c>
      <x:c r="K2134" s="3" t="b">
        <x:v>0</x:v>
      </x:c>
      <x:c r="L2134" s="2" t="n">
        <x:v>33</x:v>
      </x:c>
    </x:row>
    <x:row r="2135" ht="22" customHeight="1">
      <x:c r="A2135" s="2" t="str">
        <x:v>2026-05</x:v>
      </x:c>
      <x:c r="B2135" s="2" t="str">
        <x:v>20</x:v>
      </x:c>
      <x:c r="C2135" s="2" t="str">
        <x:v>Andorra</x:v>
      </x:c>
      <x:c r="D2135" s="2" t="str">
        <x:v>8481</x:v>
      </x:c>
      <x:c r="E2135" s="2" t="str">
        <x:v>总类（含零件及龙头）</x:v>
      </x:c>
      <x:c r="F2135" s="2" t="str">
        <x:v>中国</x:v>
      </x:c>
      <x:c r="G2135" s="8" t="n">
        <x:v>3114.153</x:v>
      </x:c>
      <x:c r="H2135" s="8" t="n">
        <x:v>3114.153</x:v>
      </x:c>
      <x:c r="I2135" s="8"/>
      <x:c r="J2135" s="8" t="n">
        <x:v>191.07</x:v>
      </x:c>
      <x:c r="K2135" s="3" t="b">
        <x:v>0</x:v>
      </x:c>
      <x:c r="L2135" s="2" t="n">
        <x:v>34</x:v>
      </x:c>
    </x:row>
    <x:row r="2136" ht="22" customHeight="1">
      <x:c r="A2136" s="2" t="str">
        <x:v>2026-05</x:v>
      </x:c>
      <x:c r="B2136" s="2" t="str">
        <x:v>31</x:v>
      </x:c>
      <x:c r="C2136" s="2" t="str">
        <x:v>阿塞拜疆</x:v>
      </x:c>
      <x:c r="D2136" s="2" t="str">
        <x:v>8481</x:v>
      </x:c>
      <x:c r="E2136" s="2" t="str">
        <x:v>总类（含零件及龙头）</x:v>
      </x:c>
      <x:c r="F2136" s="2" t="str">
        <x:v>中国</x:v>
      </x:c>
      <x:c r="G2136" s="8" t="n">
        <x:v>1855872.98</x:v>
      </x:c>
      <x:c r="H2136" s="8" t="n">
        <x:v>1855872.98</x:v>
      </x:c>
      <x:c r="I2136" s="8"/>
      <x:c r="J2136" s="8" t="n">
        <x:v>239123.56</x:v>
      </x:c>
      <x:c r="K2136" s="3" t="b">
        <x:v>0</x:v>
      </x:c>
      <x:c r="L2136" s="2" t="n">
        <x:v>34</x:v>
      </x:c>
    </x:row>
    <x:row r="2137" ht="22" customHeight="1">
      <x:c r="A2137" s="2" t="str">
        <x:v>2026-05</x:v>
      </x:c>
      <x:c r="B2137" s="2" t="str">
        <x:v>32</x:v>
      </x:c>
      <x:c r="C2137" s="2" t="str">
        <x:v>阿根廷</x:v>
      </x:c>
      <x:c r="D2137" s="2" t="str">
        <x:v>8481</x:v>
      </x:c>
      <x:c r="E2137" s="2" t="str">
        <x:v>总类（含零件及龙头）</x:v>
      </x:c>
      <x:c r="F2137" s="2" t="str">
        <x:v>中国</x:v>
      </x:c>
      <x:c r="G2137" s="8" t="n">
        <x:v>11795182.1</x:v>
      </x:c>
      <x:c r="H2137" s="8" t="n">
        <x:v>11795182.1</x:v>
      </x:c>
      <x:c r="I2137" s="8" t="n">
        <x:v>10809226.73</x:v>
      </x:c>
      <x:c r="J2137" s="8" t="n">
        <x:v>1181678.91</x:v>
      </x:c>
      <x:c r="K2137" s="3" t="b">
        <x:v>0</x:v>
      </x:c>
      <x:c r="L2137" s="2" t="n">
        <x:v>34</x:v>
      </x:c>
    </x:row>
    <x:row r="2138" ht="22" customHeight="1">
      <x:c r="A2138" s="2" t="str">
        <x:v>2026-05</x:v>
      </x:c>
      <x:c r="B2138" s="2" t="str">
        <x:v>36</x:v>
      </x:c>
      <x:c r="C2138" s="2" t="str">
        <x:v>澳大利亚</x:v>
      </x:c>
      <x:c r="D2138" s="2" t="str">
        <x:v>8481</x:v>
      </x:c>
      <x:c r="E2138" s="2" t="str">
        <x:v>总类（含零件及龙头）</x:v>
      </x:c>
      <x:c r="F2138" s="2" t="str">
        <x:v>中国</x:v>
      </x:c>
      <x:c r="G2138" s="8" t="n">
        <x:v>40755664.411</x:v>
      </x:c>
      <x:c r="H2138" s="8" t="n">
        <x:v>40755664.411</x:v>
      </x:c>
      <x:c r="I2138" s="8" t="n">
        <x:v>39123218.856</x:v>
      </x:c>
      <x:c r="J2138" s="8" t="n">
        <x:v>0</x:v>
      </x:c>
      <x:c r="K2138" s="3" t="b">
        <x:v>1</x:v>
      </x:c>
      <x:c r="L2138" s="2" t="n">
        <x:v>34</x:v>
      </x:c>
    </x:row>
    <x:row r="2139" ht="22" customHeight="1">
      <x:c r="A2139" s="2" t="str">
        <x:v>2026-05</x:v>
      </x:c>
      <x:c r="B2139" s="2" t="str">
        <x:v>51</x:v>
      </x:c>
      <x:c r="C2139" s="2" t="str">
        <x:v>亚美尼亚</x:v>
      </x:c>
      <x:c r="D2139" s="2" t="str">
        <x:v>8481</x:v>
      </x:c>
      <x:c r="E2139" s="2" t="str">
        <x:v>总类（含零件及龙头）</x:v>
      </x:c>
      <x:c r="F2139" s="2" t="str">
        <x:v>中国</x:v>
      </x:c>
      <x:c r="G2139" s="8" t="n">
        <x:v>925772.69</x:v>
      </x:c>
      <x:c r="H2139" s="8" t="n">
        <x:v>925772.69</x:v>
      </x:c>
      <x:c r="I2139" s="8"/>
      <x:c r="J2139" s="8" t="n">
        <x:v>85949.116</x:v>
      </x:c>
      <x:c r="K2139" s="3" t="b">
        <x:v>0</x:v>
      </x:c>
      <x:c r="L2139" s="2" t="n">
        <x:v>34</x:v>
      </x:c>
    </x:row>
    <x:row r="2140" ht="22" customHeight="1">
      <x:c r="A2140" s="2" t="str">
        <x:v>2026-05</x:v>
      </x:c>
      <x:c r="B2140" s="2" t="str">
        <x:v>52</x:v>
      </x:c>
      <x:c r="C2140" s="2" t="str">
        <x:v>巴巴多斯</x:v>
      </x:c>
      <x:c r="D2140" s="2" t="str">
        <x:v>8481</x:v>
      </x:c>
      <x:c r="E2140" s="2" t="str">
        <x:v>总类（含零件及龙头）</x:v>
      </x:c>
      <x:c r="F2140" s="2" t="str">
        <x:v>中国</x:v>
      </x:c>
      <x:c r="G2140" s="8" t="n">
        <x:v>8824</x:v>
      </x:c>
      <x:c r="H2140" s="8" t="n">
        <x:v>8824</x:v>
      </x:c>
      <x:c r="I2140" s="8"/>
      <x:c r="J2140" s="8" t="n">
        <x:v>272</x:v>
      </x:c>
      <x:c r="K2140" s="3" t="b">
        <x:v>0</x:v>
      </x:c>
      <x:c r="L2140" s="2" t="n">
        <x:v>34</x:v>
      </x:c>
    </x:row>
    <x:row r="2141" ht="22" customHeight="1">
      <x:c r="A2141" s="2" t="str">
        <x:v>2026-05</x:v>
      </x:c>
      <x:c r="B2141" s="2" t="str">
        <x:v>56</x:v>
      </x:c>
      <x:c r="C2141" s="2" t="str">
        <x:v>比利时</x:v>
      </x:c>
      <x:c r="D2141" s="2" t="str">
        <x:v>8481</x:v>
      </x:c>
      <x:c r="E2141" s="2" t="str">
        <x:v>总类（含零件及龙头）</x:v>
      </x:c>
      <x:c r="F2141" s="2" t="str">
        <x:v>中国</x:v>
      </x:c>
      <x:c r="G2141" s="8" t="n">
        <x:v>3602028.344</x:v>
      </x:c>
      <x:c r="H2141" s="8" t="n">
        <x:v>3602028.344</x:v>
      </x:c>
      <x:c r="I2141" s="8"/>
      <x:c r="J2141" s="8" t="n">
        <x:v>188458.41</x:v>
      </x:c>
      <x:c r="K2141" s="3" t="b">
        <x:v>0</x:v>
      </x:c>
      <x:c r="L2141" s="2" t="n">
        <x:v>34</x:v>
      </x:c>
    </x:row>
    <x:row r="2142" ht="22" customHeight="1">
      <x:c r="A2142" s="2" t="str">
        <x:v>2026-05</x:v>
      </x:c>
      <x:c r="B2142" s="2" t="str">
        <x:v>68</x:v>
      </x:c>
      <x:c r="C2142" s="2" t="str">
        <x:v>玻利维亚</x:v>
      </x:c>
      <x:c r="D2142" s="2" t="str">
        <x:v>8481</x:v>
      </x:c>
      <x:c r="E2142" s="2" t="str">
        <x:v>总类（含零件及龙头）</x:v>
      </x:c>
      <x:c r="F2142" s="2" t="str">
        <x:v>中国</x:v>
      </x:c>
      <x:c r="G2142" s="8" t="n">
        <x:v>861147</x:v>
      </x:c>
      <x:c r="H2142" s="8" t="n">
        <x:v>861147</x:v>
      </x:c>
      <x:c r="I2142" s="8" t="n">
        <x:v>800337</x:v>
      </x:c>
      <x:c r="J2142" s="8" t="n">
        <x:v>20871.063</x:v>
      </x:c>
      <x:c r="K2142" s="3" t="b">
        <x:v>1</x:v>
      </x:c>
      <x:c r="L2142" s="2" t="n">
        <x:v>34</x:v>
      </x:c>
    </x:row>
    <x:row r="2143" ht="22" customHeight="1">
      <x:c r="A2143" s="2" t="str">
        <x:v>2026-05</x:v>
      </x:c>
      <x:c r="B2143" s="2" t="str">
        <x:v>70</x:v>
      </x:c>
      <x:c r="C2143" s="2" t="str">
        <x:v>波黑</x:v>
      </x:c>
      <x:c r="D2143" s="2" t="str">
        <x:v>8481</x:v>
      </x:c>
      <x:c r="E2143" s="2" t="str">
        <x:v>总类（含零件及龙头）</x:v>
      </x:c>
      <x:c r="F2143" s="2" t="str">
        <x:v>中国</x:v>
      </x:c>
      <x:c r="G2143" s="8" t="n">
        <x:v>716169.698</x:v>
      </x:c>
      <x:c r="H2143" s="8" t="n">
        <x:v>716169.698</x:v>
      </x:c>
      <x:c r="I2143" s="8"/>
      <x:c r="J2143" s="8" t="n">
        <x:v>53257.05</x:v>
      </x:c>
      <x:c r="K2143" s="3" t="b">
        <x:v>0</x:v>
      </x:c>
      <x:c r="L2143" s="2" t="n">
        <x:v>34</x:v>
      </x:c>
    </x:row>
    <x:row r="2144" ht="22" customHeight="1">
      <x:c r="A2144" s="2" t="str">
        <x:v>2026-05</x:v>
      </x:c>
      <x:c r="B2144" s="2" t="str">
        <x:v>76</x:v>
      </x:c>
      <x:c r="C2144" s="2" t="str">
        <x:v>巴西</x:v>
      </x:c>
      <x:c r="D2144" s="2" t="str">
        <x:v>8481</x:v>
      </x:c>
      <x:c r="E2144" s="2" t="str">
        <x:v>总类（含零件及龙头）</x:v>
      </x:c>
      <x:c r="F2144" s="2" t="str">
        <x:v>中国</x:v>
      </x:c>
      <x:c r="G2144" s="8" t="n">
        <x:v>40170100</x:v>
      </x:c>
      <x:c r="H2144" s="8" t="n">
        <x:v>40170100</x:v>
      </x:c>
      <x:c r="I2144" s="8" t="n">
        <x:v>37902678</x:v>
      </x:c>
      <x:c r="J2144" s="8" t="n">
        <x:v>3995095.928</x:v>
      </x:c>
      <x:c r="K2144" s="3" t="b">
        <x:v>1</x:v>
      </x:c>
      <x:c r="L2144" s="2" t="n">
        <x:v>34</x:v>
      </x:c>
    </x:row>
    <x:row r="2145" ht="22" customHeight="1">
      <x:c r="A2145" s="2" t="str">
        <x:v>2026-05</x:v>
      </x:c>
      <x:c r="B2145" s="2" t="str">
        <x:v>84</x:v>
      </x:c>
      <x:c r="C2145" s="2" t="str">
        <x:v>Belize</x:v>
      </x:c>
      <x:c r="D2145" s="2" t="str">
        <x:v>8481</x:v>
      </x:c>
      <x:c r="E2145" s="2" t="str">
        <x:v>总类（含零件及龙头）</x:v>
      </x:c>
      <x:c r="F2145" s="2" t="str">
        <x:v>中国</x:v>
      </x:c>
      <x:c r="G2145" s="8" t="n">
        <x:v>65630.155</x:v>
      </x:c>
      <x:c r="H2145" s="8" t="n">
        <x:v>65630.155</x:v>
      </x:c>
      <x:c r="I2145" s="8"/>
      <x:c r="J2145" s="8" t="n">
        <x:v>20416.991</x:v>
      </x:c>
      <x:c r="K2145" s="3" t="b">
        <x:v>0</x:v>
      </x:c>
      <x:c r="L2145" s="2" t="n">
        <x:v>34</x:v>
      </x:c>
    </x:row>
    <x:row r="2146" ht="22" customHeight="1">
      <x:c r="A2146" s="2" t="str">
        <x:v>2026-05</x:v>
      </x:c>
      <x:c r="B2146" s="2" t="str">
        <x:v>124</x:v>
      </x:c>
      <x:c r="C2146" s="2" t="str">
        <x:v>加拿大</x:v>
      </x:c>
      <x:c r="D2146" s="2" t="str">
        <x:v>8481</x:v>
      </x:c>
      <x:c r="E2146" s="2" t="str">
        <x:v>总类（含零件及龙头）</x:v>
      </x:c>
      <x:c r="F2146" s="2" t="str">
        <x:v>中国</x:v>
      </x:c>
      <x:c r="G2146" s="8" t="n">
        <x:v>61422070.295</x:v>
      </x:c>
      <x:c r="H2146" s="8"/>
      <x:c r="I2146" s="8" t="n">
        <x:v>61422070.295</x:v>
      </x:c>
      <x:c r="J2146" s="8"/>
      <x:c r="K2146" s="3" t="b">
        <x:v>0</x:v>
      </x:c>
      <x:c r="L2146" s="2" t="n">
        <x:v>34</x:v>
      </x:c>
    </x:row>
    <x:row r="2147" ht="22" customHeight="1">
      <x:c r="A2147" s="2" t="str">
        <x:v>2026-05</x:v>
      </x:c>
      <x:c r="B2147" s="2" t="str">
        <x:v>152</x:v>
      </x:c>
      <x:c r="C2147" s="2" t="str">
        <x:v>智利</x:v>
      </x:c>
      <x:c r="D2147" s="2" t="str">
        <x:v>8481</x:v>
      </x:c>
      <x:c r="E2147" s="2" t="str">
        <x:v>总类（含零件及龙头）</x:v>
      </x:c>
      <x:c r="F2147" s="2" t="str">
        <x:v>中国</x:v>
      </x:c>
      <x:c r="G2147" s="8" t="n">
        <x:v>7766245.651</x:v>
      </x:c>
      <x:c r="H2147" s="8" t="n">
        <x:v>7766245.651</x:v>
      </x:c>
      <x:c r="I2147" s="8" t="n">
        <x:v>7201497.818</x:v>
      </x:c>
      <x:c r="J2147" s="8" t="n">
        <x:v>877004.537</x:v>
      </x:c>
      <x:c r="K2147" s="3" t="b">
        <x:v>0</x:v>
      </x:c>
      <x:c r="L2147" s="2" t="n">
        <x:v>34</x:v>
      </x:c>
    </x:row>
    <x:row r="2148" ht="22" customHeight="1">
      <x:c r="A2148" s="2" t="str">
        <x:v>2026-05</x:v>
      </x:c>
      <x:c r="B2148" s="2" t="str">
        <x:v>191</x:v>
      </x:c>
      <x:c r="C2148" s="2" t="str">
        <x:v>克罗地亚</x:v>
      </x:c>
      <x:c r="D2148" s="2" t="str">
        <x:v>8481</x:v>
      </x:c>
      <x:c r="E2148" s="2" t="str">
        <x:v>总类（含零件及龙头）</x:v>
      </x:c>
      <x:c r="F2148" s="2" t="str">
        <x:v>中国</x:v>
      </x:c>
      <x:c r="G2148" s="8" t="n">
        <x:v>687685</x:v>
      </x:c>
      <x:c r="H2148" s="8" t="n">
        <x:v>687685</x:v>
      </x:c>
      <x:c r="I2148" s="8"/>
      <x:c r="J2148" s="8" t="n">
        <x:v>111440.228</x:v>
      </x:c>
      <x:c r="K2148" s="3" t="b">
        <x:v>0</x:v>
      </x:c>
      <x:c r="L2148" s="2" t="n">
        <x:v>34</x:v>
      </x:c>
    </x:row>
    <x:row r="2149" ht="22" customHeight="1">
      <x:c r="A2149" s="2" t="str">
        <x:v>2026-05</x:v>
      </x:c>
      <x:c r="B2149" s="2" t="str">
        <x:v>203</x:v>
      </x:c>
      <x:c r="C2149" s="2" t="str">
        <x:v>捷克</x:v>
      </x:c>
      <x:c r="D2149" s="2" t="str">
        <x:v>8481</x:v>
      </x:c>
      <x:c r="E2149" s="2" t="str">
        <x:v>总类（含零件及龙头）</x:v>
      </x:c>
      <x:c r="F2149" s="2" t="str">
        <x:v>中国</x:v>
      </x:c>
      <x:c r="G2149" s="8" t="n">
        <x:v>14411076</x:v>
      </x:c>
      <x:c r="H2149" s="8" t="n">
        <x:v>14411076</x:v>
      </x:c>
      <x:c r="I2149" s="8" t="n">
        <x:v>14044822</x:v>
      </x:c>
      <x:c r="J2149" s="8" t="n">
        <x:v>1045653.215</x:v>
      </x:c>
      <x:c r="K2149" s="3" t="b">
        <x:v>1</x:v>
      </x:c>
      <x:c r="L2149" s="2" t="n">
        <x:v>34</x:v>
      </x:c>
    </x:row>
    <x:row r="2150" ht="22" customHeight="1">
      <x:c r="A2150" s="2" t="str">
        <x:v>2026-05</x:v>
      </x:c>
      <x:c r="B2150" s="2" t="str">
        <x:v>208</x:v>
      </x:c>
      <x:c r="C2150" s="2" t="str">
        <x:v>丹麦</x:v>
      </x:c>
      <x:c r="D2150" s="2" t="str">
        <x:v>8481</x:v>
      </x:c>
      <x:c r="E2150" s="2" t="str">
        <x:v>总类（含零件及龙头）</x:v>
      </x:c>
      <x:c r="F2150" s="2" t="str">
        <x:v>中国</x:v>
      </x:c>
      <x:c r="G2150" s="8" t="n">
        <x:v>20817161.592</x:v>
      </x:c>
      <x:c r="H2150" s="8" t="n">
        <x:v>20817161.592</x:v>
      </x:c>
      <x:c r="I2150" s="8"/>
      <x:c r="J2150" s="8" t="n">
        <x:v>1589205</x:v>
      </x:c>
      <x:c r="K2150" s="3" t="b">
        <x:v>0</x:v>
      </x:c>
      <x:c r="L2150" s="2" t="n">
        <x:v>34</x:v>
      </x:c>
    </x:row>
    <x:row r="2151" ht="22" customHeight="1">
      <x:c r="A2151" s="2" t="str">
        <x:v>2026-05</x:v>
      </x:c>
      <x:c r="B2151" s="2" t="str">
        <x:v>222</x:v>
      </x:c>
      <x:c r="C2151" s="2" t="str">
        <x:v>萨尔瓦多</x:v>
      </x:c>
      <x:c r="D2151" s="2" t="str">
        <x:v>8481</x:v>
      </x:c>
      <x:c r="E2151" s="2" t="str">
        <x:v>总类（含零件及龙头）</x:v>
      </x:c>
      <x:c r="F2151" s="2" t="str">
        <x:v>中国</x:v>
      </x:c>
      <x:c r="G2151" s="8" t="n">
        <x:v>1323196.74</x:v>
      </x:c>
      <x:c r="H2151" s="8" t="n">
        <x:v>1323196.74</x:v>
      </x:c>
      <x:c r="I2151" s="8"/>
      <x:c r="J2151" s="8" t="n">
        <x:v>169841.75</x:v>
      </x:c>
      <x:c r="K2151" s="3" t="b">
        <x:v>0</x:v>
      </x:c>
      <x:c r="L2151" s="2" t="n">
        <x:v>34</x:v>
      </x:c>
    </x:row>
    <x:row r="2152" ht="22" customHeight="1">
      <x:c r="A2152" s="2" t="str">
        <x:v>2026-05</x:v>
      </x:c>
      <x:c r="B2152" s="2" t="str">
        <x:v>233</x:v>
      </x:c>
      <x:c r="C2152" s="2" t="str">
        <x:v>爱沙尼亚</x:v>
      </x:c>
      <x:c r="D2152" s="2" t="str">
        <x:v>8481</x:v>
      </x:c>
      <x:c r="E2152" s="2" t="str">
        <x:v>总类（含零件及龙头）</x:v>
      </x:c>
      <x:c r="F2152" s="2" t="str">
        <x:v>中国</x:v>
      </x:c>
      <x:c r="G2152" s="8" t="n">
        <x:v>1491072.92</x:v>
      </x:c>
      <x:c r="H2152" s="8" t="n">
        <x:v>1491072.92</x:v>
      </x:c>
      <x:c r="I2152" s="8"/>
      <x:c r="J2152" s="8" t="n">
        <x:v>93026.736</x:v>
      </x:c>
      <x:c r="K2152" s="3" t="b">
        <x:v>0</x:v>
      </x:c>
      <x:c r="L2152" s="2" t="n">
        <x:v>34</x:v>
      </x:c>
    </x:row>
    <x:row r="2153" ht="22" customHeight="1">
      <x:c r="A2153" s="2" t="str">
        <x:v>2026-05</x:v>
      </x:c>
      <x:c r="B2153" s="2" t="str">
        <x:v>234</x:v>
      </x:c>
      <x:c r="C2153" s="2" t="str">
        <x:v>Faroe Isds</x:v>
      </x:c>
      <x:c r="D2153" s="2" t="str">
        <x:v>8481</x:v>
      </x:c>
      <x:c r="E2153" s="2" t="str">
        <x:v>总类（含零件及龙头）</x:v>
      </x:c>
      <x:c r="F2153" s="2" t="str">
        <x:v>中国</x:v>
      </x:c>
      <x:c r="G2153" s="8" t="n">
        <x:v>229940.311</x:v>
      </x:c>
      <x:c r="H2153" s="8" t="n">
        <x:v>229940.311</x:v>
      </x:c>
      <x:c r="I2153" s="8" t="n">
        <x:v>216551.88</x:v>
      </x:c>
      <x:c r="J2153" s="8" t="n">
        <x:v>7719.374</x:v>
      </x:c>
      <x:c r="K2153" s="3" t="b">
        <x:v>1</x:v>
      </x:c>
      <x:c r="L2153" s="2" t="n">
        <x:v>34</x:v>
      </x:c>
    </x:row>
    <x:row r="2154" ht="22" customHeight="1">
      <x:c r="A2154" s="2" t="str">
        <x:v>2026-05</x:v>
      </x:c>
      <x:c r="B2154" s="2" t="str">
        <x:v>242</x:v>
      </x:c>
      <x:c r="C2154" s="2" t="str">
        <x:v>Fiji</x:v>
      </x:c>
      <x:c r="D2154" s="2" t="str">
        <x:v>8481</x:v>
      </x:c>
      <x:c r="E2154" s="2" t="str">
        <x:v>总类（含零件及龙头）</x:v>
      </x:c>
      <x:c r="F2154" s="2" t="str">
        <x:v>中国</x:v>
      </x:c>
      <x:c r="G2154" s="8" t="n">
        <x:v>168238.823</x:v>
      </x:c>
      <x:c r="H2154" s="8" t="n">
        <x:v>168238.823</x:v>
      </x:c>
      <x:c r="I2154" s="8"/>
      <x:c r="J2154" s="8" t="n">
        <x:v>26863.05</x:v>
      </x:c>
      <x:c r="K2154" s="3" t="b">
        <x:v>0</x:v>
      </x:c>
      <x:c r="L2154" s="2" t="n">
        <x:v>34</x:v>
      </x:c>
    </x:row>
    <x:row r="2155" ht="22" customHeight="1">
      <x:c r="A2155" s="2" t="str">
        <x:v>2026-05</x:v>
      </x:c>
      <x:c r="B2155" s="2" t="str">
        <x:v>246</x:v>
      </x:c>
      <x:c r="C2155" s="2" t="str">
        <x:v>芬兰</x:v>
      </x:c>
      <x:c r="D2155" s="2" t="str">
        <x:v>8481</x:v>
      </x:c>
      <x:c r="E2155" s="2" t="str">
        <x:v>总类（含零件及龙头）</x:v>
      </x:c>
      <x:c r="F2155" s="2" t="str">
        <x:v>中国</x:v>
      </x:c>
      <x:c r="G2155" s="8" t="n">
        <x:v>3918823.98</x:v>
      </x:c>
      <x:c r="H2155" s="8" t="n">
        <x:v>3918823.98</x:v>
      </x:c>
      <x:c r="I2155" s="8"/>
      <x:c r="J2155" s="8" t="n">
        <x:v>280943.553</x:v>
      </x:c>
      <x:c r="K2155" s="3" t="b">
        <x:v>1</x:v>
      </x:c>
      <x:c r="L2155" s="2" t="n">
        <x:v>34</x:v>
      </x:c>
    </x:row>
    <x:row r="2156" ht="22" customHeight="1">
      <x:c r="A2156" s="2" t="str">
        <x:v>2026-05</x:v>
      </x:c>
      <x:c r="B2156" s="2" t="str">
        <x:v>268</x:v>
      </x:c>
      <x:c r="C2156" s="2" t="str">
        <x:v>格鲁吉亚</x:v>
      </x:c>
      <x:c r="D2156" s="2" t="str">
        <x:v>8481</x:v>
      </x:c>
      <x:c r="E2156" s="2" t="str">
        <x:v>总类（含零件及龙头）</x:v>
      </x:c>
      <x:c r="F2156" s="2" t="str">
        <x:v>中国</x:v>
      </x:c>
      <x:c r="G2156" s="8" t="n">
        <x:v>1487452.346</x:v>
      </x:c>
      <x:c r="H2156" s="8" t="n">
        <x:v>1487452.346</x:v>
      </x:c>
      <x:c r="I2156" s="8"/>
      <x:c r="J2156" s="8" t="n">
        <x:v>219663.54</x:v>
      </x:c>
      <x:c r="K2156" s="3" t="b">
        <x:v>0</x:v>
      </x:c>
      <x:c r="L2156" s="2" t="n">
        <x:v>34</x:v>
      </x:c>
    </x:row>
    <x:row r="2157" ht="22" customHeight="1">
      <x:c r="A2157" s="2" t="str">
        <x:v>2026-05</x:v>
      </x:c>
      <x:c r="B2157" s="2" t="str">
        <x:v>276</x:v>
      </x:c>
      <x:c r="C2157" s="2" t="str">
        <x:v>德国</x:v>
      </x:c>
      <x:c r="D2157" s="2" t="str">
        <x:v>8481</x:v>
      </x:c>
      <x:c r="E2157" s="2" t="str">
        <x:v>总类（含零件及龙头）</x:v>
      </x:c>
      <x:c r="F2157" s="2" t="str">
        <x:v>中国</x:v>
      </x:c>
      <x:c r="G2157" s="8" t="n">
        <x:v>80808482.256</x:v>
      </x:c>
      <x:c r="H2157" s="8" t="n">
        <x:v>80808482.256</x:v>
      </x:c>
      <x:c r="I2157" s="8"/>
      <x:c r="J2157" s="8" t="n">
        <x:v>4828056.354</x:v>
      </x:c>
      <x:c r="K2157" s="3" t="b">
        <x:v>1</x:v>
      </x:c>
      <x:c r="L2157" s="2" t="n">
        <x:v>34</x:v>
      </x:c>
    </x:row>
    <x:row r="2158" ht="22" customHeight="1">
      <x:c r="A2158" s="2" t="str">
        <x:v>2026-05</x:v>
      </x:c>
      <x:c r="B2158" s="2" t="str">
        <x:v>296</x:v>
      </x:c>
      <x:c r="C2158" s="2" t="str">
        <x:v>Kiribati</x:v>
      </x:c>
      <x:c r="D2158" s="2" t="str">
        <x:v>8481</x:v>
      </x:c>
      <x:c r="E2158" s="2" t="str">
        <x:v>总类（含零件及龙头）</x:v>
      </x:c>
      <x:c r="F2158" s="2" t="str">
        <x:v>中国</x:v>
      </x:c>
      <x:c r="G2158" s="8" t="n">
        <x:v>3589.857</x:v>
      </x:c>
      <x:c r="H2158" s="8" t="n">
        <x:v>3589.857</x:v>
      </x:c>
      <x:c r="I2158" s="8"/>
      <x:c r="J2158" s="8" t="n">
        <x:v>75.507</x:v>
      </x:c>
      <x:c r="K2158" s="3" t="b">
        <x:v>1</x:v>
      </x:c>
      <x:c r="L2158" s="2" t="n">
        <x:v>34</x:v>
      </x:c>
    </x:row>
    <x:row r="2159" ht="22" customHeight="1">
      <x:c r="A2159" s="2" t="str">
        <x:v>2026-05</x:v>
      </x:c>
      <x:c r="B2159" s="2" t="str">
        <x:v>300</x:v>
      </x:c>
      <x:c r="C2159" s="2" t="str">
        <x:v>希腊</x:v>
      </x:c>
      <x:c r="D2159" s="2" t="str">
        <x:v>8481</x:v>
      </x:c>
      <x:c r="E2159" s="2" t="str">
        <x:v>总类（含零件及龙头）</x:v>
      </x:c>
      <x:c r="F2159" s="2" t="str">
        <x:v>中国</x:v>
      </x:c>
      <x:c r="G2159" s="8" t="n">
        <x:v>2057029.125</x:v>
      </x:c>
      <x:c r="H2159" s="8" t="n">
        <x:v>2057029.125</x:v>
      </x:c>
      <x:c r="I2159" s="8"/>
      <x:c r="J2159" s="8" t="n">
        <x:v>289953</x:v>
      </x:c>
      <x:c r="K2159" s="3" t="b">
        <x:v>0</x:v>
      </x:c>
      <x:c r="L2159" s="2" t="n">
        <x:v>34</x:v>
      </x:c>
    </x:row>
    <x:row r="2160" ht="22" customHeight="1">
      <x:c r="A2160" s="2" t="str">
        <x:v>2026-05</x:v>
      </x:c>
      <x:c r="B2160" s="2" t="str">
        <x:v>320</x:v>
      </x:c>
      <x:c r="C2160" s="2" t="str">
        <x:v>危地马拉</x:v>
      </x:c>
      <x:c r="D2160" s="2" t="str">
        <x:v>8481</x:v>
      </x:c>
      <x:c r="E2160" s="2" t="str">
        <x:v>总类（含零件及龙头）</x:v>
      </x:c>
      <x:c r="F2160" s="2" t="str">
        <x:v>中国</x:v>
      </x:c>
      <x:c r="G2160" s="8" t="n">
        <x:v>3315020</x:v>
      </x:c>
      <x:c r="H2160" s="8" t="n">
        <x:v>3315020</x:v>
      </x:c>
      <x:c r="I2160" s="8"/>
      <x:c r="J2160" s="8" t="n">
        <x:v>368063</x:v>
      </x:c>
      <x:c r="K2160" s="3" t="b">
        <x:v>0</x:v>
      </x:c>
      <x:c r="L2160" s="2" t="n">
        <x:v>34</x:v>
      </x:c>
    </x:row>
    <x:row r="2161" ht="22" customHeight="1">
      <x:c r="A2161" s="2" t="str">
        <x:v>2026-05</x:v>
      </x:c>
      <x:c r="B2161" s="2" t="str">
        <x:v>328</x:v>
      </x:c>
      <x:c r="C2161" s="2" t="str">
        <x:v>圭亚那</x:v>
      </x:c>
      <x:c r="D2161" s="2" t="str">
        <x:v>8481</x:v>
      </x:c>
      <x:c r="E2161" s="2" t="str">
        <x:v>总类（含零件及龙头）</x:v>
      </x:c>
      <x:c r="F2161" s="2" t="str">
        <x:v>中国</x:v>
      </x:c>
      <x:c r="G2161" s="8" t="n">
        <x:v>345512.345</x:v>
      </x:c>
      <x:c r="H2161" s="8" t="n">
        <x:v>345512.345</x:v>
      </x:c>
      <x:c r="I2161" s="8" t="n">
        <x:v>333345.156</x:v>
      </x:c>
      <x:c r="J2161" s="8" t="n">
        <x:v>105814.372</x:v>
      </x:c>
      <x:c r="K2161" s="3" t="b">
        <x:v>1</x:v>
      </x:c>
      <x:c r="L2161" s="2" t="n">
        <x:v>34</x:v>
      </x:c>
    </x:row>
    <x:row r="2162" ht="22" customHeight="1">
      <x:c r="A2162" s="2" t="str">
        <x:v>2026-05</x:v>
      </x:c>
      <x:c r="B2162" s="2" t="str">
        <x:v>344</x:v>
      </x:c>
      <x:c r="C2162" s="2" t="str">
        <x:v>中国香港</x:v>
      </x:c>
      <x:c r="D2162" s="2" t="str">
        <x:v>8481</x:v>
      </x:c>
      <x:c r="E2162" s="2" t="str">
        <x:v>总类（含零件及龙头）</x:v>
      </x:c>
      <x:c r="F2162" s="2" t="str">
        <x:v>中国</x:v>
      </x:c>
      <x:c r="G2162" s="8" t="n">
        <x:v>22996075.689</x:v>
      </x:c>
      <x:c r="H2162" s="8" t="n">
        <x:v>22996075.689</x:v>
      </x:c>
      <x:c r="I2162" s="8"/>
      <x:c r="J2162" s="8" t="n">
        <x:v>549868.981</x:v>
      </x:c>
      <x:c r="K2162" s="3" t="b">
        <x:v>1</x:v>
      </x:c>
      <x:c r="L2162" s="2" t="n">
        <x:v>34</x:v>
      </x:c>
    </x:row>
    <x:row r="2163" ht="22" customHeight="1">
      <x:c r="A2163" s="2" t="str">
        <x:v>2026-05</x:v>
      </x:c>
      <x:c r="B2163" s="2" t="str">
        <x:v>348</x:v>
      </x:c>
      <x:c r="C2163" s="2" t="str">
        <x:v>匈牙利</x:v>
      </x:c>
      <x:c r="D2163" s="2" t="str">
        <x:v>8481</x:v>
      </x:c>
      <x:c r="E2163" s="2" t="str">
        <x:v>总类（含零件及龙头）</x:v>
      </x:c>
      <x:c r="F2163" s="2" t="str">
        <x:v>中国</x:v>
      </x:c>
      <x:c r="G2163" s="8" t="n">
        <x:v>4747857.486</x:v>
      </x:c>
      <x:c r="H2163" s="8" t="n">
        <x:v>4747857.486</x:v>
      </x:c>
      <x:c r="I2163" s="8"/>
      <x:c r="J2163" s="8" t="n">
        <x:v>349371.06</x:v>
      </x:c>
      <x:c r="K2163" s="3" t="b">
        <x:v>1</x:v>
      </x:c>
      <x:c r="L2163" s="2" t="n">
        <x:v>34</x:v>
      </x:c>
    </x:row>
    <x:row r="2164" ht="22" customHeight="1">
      <x:c r="A2164" s="2" t="str">
        <x:v>2026-05</x:v>
      </x:c>
      <x:c r="B2164" s="2" t="str">
        <x:v>352</x:v>
      </x:c>
      <x:c r="C2164" s="2" t="str">
        <x:v>冰岛</x:v>
      </x:c>
      <x:c r="D2164" s="2" t="str">
        <x:v>8481</x:v>
      </x:c>
      <x:c r="E2164" s="2" t="str">
        <x:v>总类（含零件及龙头）</x:v>
      </x:c>
      <x:c r="F2164" s="2" t="str">
        <x:v>中国</x:v>
      </x:c>
      <x:c r="G2164" s="8" t="n">
        <x:v>313014.456</x:v>
      </x:c>
      <x:c r="H2164" s="8" t="n">
        <x:v>313014.456</x:v>
      </x:c>
      <x:c r="I2164" s="8" t="n">
        <x:v>292865.324</x:v>
      </x:c>
      <x:c r="J2164" s="8" t="n">
        <x:v>16342</x:v>
      </x:c>
      <x:c r="K2164" s="3" t="b">
        <x:v>0</x:v>
      </x:c>
      <x:c r="L2164" s="2" t="n">
        <x:v>34</x:v>
      </x:c>
    </x:row>
    <x:row r="2165" ht="22" customHeight="1">
      <x:c r="A2165" s="2" t="str">
        <x:v>2026-05</x:v>
      </x:c>
      <x:c r="B2165" s="2" t="str">
        <x:v>360</x:v>
      </x:c>
      <x:c r="C2165" s="2" t="str">
        <x:v>印度尼西亚</x:v>
      </x:c>
      <x:c r="D2165" s="2" t="str">
        <x:v>8481</x:v>
      </x:c>
      <x:c r="E2165" s="2" t="str">
        <x:v>总类（含零件及龙头）</x:v>
      </x:c>
      <x:c r="F2165" s="2" t="str">
        <x:v>中国</x:v>
      </x:c>
      <x:c r="G2165" s="8" t="n">
        <x:v>43108883.734</x:v>
      </x:c>
      <x:c r="H2165" s="8" t="n">
        <x:v>43108883.734</x:v>
      </x:c>
      <x:c r="I2165" s="8"/>
      <x:c r="J2165" s="8" t="n">
        <x:v>5776458.4</x:v>
      </x:c>
      <x:c r="K2165" s="3" t="b">
        <x:v>0</x:v>
      </x:c>
      <x:c r="L2165" s="2" t="n">
        <x:v>34</x:v>
      </x:c>
    </x:row>
    <x:row r="2166" ht="22" customHeight="1">
      <x:c r="A2166" s="2" t="str">
        <x:v>2026-05</x:v>
      </x:c>
      <x:c r="B2166" s="2" t="str">
        <x:v>372</x:v>
      </x:c>
      <x:c r="C2166" s="2" t="str">
        <x:v>爱尔兰</x:v>
      </x:c>
      <x:c r="D2166" s="2" t="str">
        <x:v>8481</x:v>
      </x:c>
      <x:c r="E2166" s="2" t="str">
        <x:v>总类（含零件及龙头）</x:v>
      </x:c>
      <x:c r="F2166" s="2" t="str">
        <x:v>中国</x:v>
      </x:c>
      <x:c r="G2166" s="8" t="n">
        <x:v>4663314.995</x:v>
      </x:c>
      <x:c r="H2166" s="8" t="n">
        <x:v>4663314.995</x:v>
      </x:c>
      <x:c r="I2166" s="8"/>
      <x:c r="J2166" s="8" t="n">
        <x:v>289381</x:v>
      </x:c>
      <x:c r="K2166" s="3" t="b">
        <x:v>0</x:v>
      </x:c>
      <x:c r="L2166" s="2" t="n">
        <x:v>34</x:v>
      </x:c>
    </x:row>
    <x:row r="2167" ht="22" customHeight="1">
      <x:c r="A2167" s="2" t="str">
        <x:v>2026-05</x:v>
      </x:c>
      <x:c r="B2167" s="2" t="str">
        <x:v>376</x:v>
      </x:c>
      <x:c r="C2167" s="2" t="str">
        <x:v>以色列</x:v>
      </x:c>
      <x:c r="D2167" s="2" t="str">
        <x:v>8481</x:v>
      </x:c>
      <x:c r="E2167" s="2" t="str">
        <x:v>总类（含零件及龙头）</x:v>
      </x:c>
      <x:c r="F2167" s="2" t="str">
        <x:v>中国</x:v>
      </x:c>
      <x:c r="G2167" s="8" t="n">
        <x:v>5750000</x:v>
      </x:c>
      <x:c r="H2167" s="8" t="n">
        <x:v>5750000</x:v>
      </x:c>
      <x:c r="I2167" s="8"/>
      <x:c r="J2167" s="8" t="n">
        <x:v>143014.198</x:v>
      </x:c>
      <x:c r="K2167" s="3" t="b">
        <x:v>1</x:v>
      </x:c>
      <x:c r="L2167" s="2" t="n">
        <x:v>34</x:v>
      </x:c>
    </x:row>
    <x:row r="2168" ht="22" customHeight="1">
      <x:c r="A2168" s="2" t="str">
        <x:v>2026-05</x:v>
      </x:c>
      <x:c r="B2168" s="2" t="str">
        <x:v>380</x:v>
      </x:c>
      <x:c r="C2168" s="2" t="str">
        <x:v>意大利</x:v>
      </x:c>
      <x:c r="D2168" s="2" t="str">
        <x:v>8481</x:v>
      </x:c>
      <x:c r="E2168" s="2" t="str">
        <x:v>总类（含零件及龙头）</x:v>
      </x:c>
      <x:c r="F2168" s="2" t="str">
        <x:v>中国</x:v>
      </x:c>
      <x:c r="G2168" s="8" t="n">
        <x:v>43069199.419</x:v>
      </x:c>
      <x:c r="H2168" s="8" t="n">
        <x:v>43069199.419</x:v>
      </x:c>
      <x:c r="I2168" s="8"/>
      <x:c r="J2168" s="8" t="n">
        <x:v>3716032</x:v>
      </x:c>
      <x:c r="K2168" s="3" t="b">
        <x:v>0</x:v>
      </x:c>
      <x:c r="L2168" s="2" t="n">
        <x:v>34</x:v>
      </x:c>
    </x:row>
    <x:row r="2169" ht="22" customHeight="1">
      <x:c r="A2169" s="2" t="str">
        <x:v>2026-05</x:v>
      </x:c>
      <x:c r="B2169" s="2" t="str">
        <x:v>384</x:v>
      </x:c>
      <x:c r="C2169" s="2" t="str">
        <x:v>科特迪瓦</x:v>
      </x:c>
      <x:c r="D2169" s="2" t="str">
        <x:v>8481</x:v>
      </x:c>
      <x:c r="E2169" s="2" t="str">
        <x:v>总类（含零件及龙头）</x:v>
      </x:c>
      <x:c r="F2169" s="2" t="str">
        <x:v>中国</x:v>
      </x:c>
      <x:c r="G2169" s="8" t="n">
        <x:v>850838.922</x:v>
      </x:c>
      <x:c r="H2169" s="8" t="n">
        <x:v>850838.922</x:v>
      </x:c>
      <x:c r="I2169" s="8"/>
      <x:c r="J2169" s="8" t="n">
        <x:v>1001406.492</x:v>
      </x:c>
      <x:c r="K2169" s="3" t="b">
        <x:v>1</x:v>
      </x:c>
      <x:c r="L2169" s="2" t="n">
        <x:v>34</x:v>
      </x:c>
    </x:row>
    <x:row r="2170" ht="22" customHeight="1">
      <x:c r="A2170" s="2" t="str">
        <x:v>2026-05</x:v>
      </x:c>
      <x:c r="B2170" s="2" t="str">
        <x:v>392</x:v>
      </x:c>
      <x:c r="C2170" s="2" t="str">
        <x:v>日本</x:v>
      </x:c>
      <x:c r="D2170" s="2" t="str">
        <x:v>8481</x:v>
      </x:c>
      <x:c r="E2170" s="2" t="str">
        <x:v>总类（含零件及龙头）</x:v>
      </x:c>
      <x:c r="F2170" s="2" t="str">
        <x:v>中国</x:v>
      </x:c>
      <x:c r="G2170" s="8" t="n">
        <x:v>65631633.354</x:v>
      </x:c>
      <x:c r="H2170" s="8" t="n">
        <x:v>65631633.354</x:v>
      </x:c>
      <x:c r="I2170" s="8"/>
      <x:c r="J2170" s="8" t="n">
        <x:v>3604418</x:v>
      </x:c>
      <x:c r="K2170" s="3" t="b">
        <x:v>0</x:v>
      </x:c>
      <x:c r="L2170" s="2" t="n">
        <x:v>34</x:v>
      </x:c>
    </x:row>
    <x:row r="2171" ht="22" customHeight="1">
      <x:c r="A2171" s="2" t="str">
        <x:v>2026-05</x:v>
      </x:c>
      <x:c r="B2171" s="2" t="str">
        <x:v>417</x:v>
      </x:c>
      <x:c r="C2171" s="2" t="str">
        <x:v>吉尔吉斯斯坦</x:v>
      </x:c>
      <x:c r="D2171" s="2" t="str">
        <x:v>8481</x:v>
      </x:c>
      <x:c r="E2171" s="2" t="str">
        <x:v>总类（含零件及龙头）</x:v>
      </x:c>
      <x:c r="F2171" s="2" t="str">
        <x:v>中国</x:v>
      </x:c>
      <x:c r="G2171" s="8" t="n">
        <x:v>1552300</x:v>
      </x:c>
      <x:c r="H2171" s="8" t="n">
        <x:v>1552300</x:v>
      </x:c>
      <x:c r="I2171" s="8"/>
      <x:c r="J2171" s="8" t="n">
        <x:v>439229</x:v>
      </x:c>
      <x:c r="K2171" s="3" t="b">
        <x:v>0</x:v>
      </x:c>
      <x:c r="L2171" s="2" t="n">
        <x:v>34</x:v>
      </x:c>
    </x:row>
    <x:row r="2172" ht="22" customHeight="1">
      <x:c r="A2172" s="2" t="str">
        <x:v>2026-05</x:v>
      </x:c>
      <x:c r="B2172" s="2" t="str">
        <x:v>428</x:v>
      </x:c>
      <x:c r="C2172" s="2" t="str">
        <x:v>拉脱维亚</x:v>
      </x:c>
      <x:c r="D2172" s="2" t="str">
        <x:v>8481</x:v>
      </x:c>
      <x:c r="E2172" s="2" t="str">
        <x:v>总类（含零件及龙头）</x:v>
      </x:c>
      <x:c r="F2172" s="2" t="str">
        <x:v>中国</x:v>
      </x:c>
      <x:c r="G2172" s="8" t="n">
        <x:v>92450.577</x:v>
      </x:c>
      <x:c r="H2172" s="8" t="n">
        <x:v>92450.577</x:v>
      </x:c>
      <x:c r="I2172" s="8"/>
      <x:c r="J2172" s="8" t="n">
        <x:v>9159.171</x:v>
      </x:c>
      <x:c r="K2172" s="3" t="b">
        <x:v>1</x:v>
      </x:c>
      <x:c r="L2172" s="2" t="n">
        <x:v>34</x:v>
      </x:c>
    </x:row>
    <x:row r="2173" ht="22" customHeight="1">
      <x:c r="A2173" s="2" t="str">
        <x:v>2026-05</x:v>
      </x:c>
      <x:c r="B2173" s="2" t="str">
        <x:v>440</x:v>
      </x:c>
      <x:c r="C2173" s="2" t="str">
        <x:v>立陶宛</x:v>
      </x:c>
      <x:c r="D2173" s="2" t="str">
        <x:v>8481</x:v>
      </x:c>
      <x:c r="E2173" s="2" t="str">
        <x:v>总类（含零件及龙头）</x:v>
      </x:c>
      <x:c r="F2173" s="2" t="str">
        <x:v>中国</x:v>
      </x:c>
      <x:c r="G2173" s="8" t="n">
        <x:v>624420</x:v>
      </x:c>
      <x:c r="H2173" s="8" t="n">
        <x:v>624420</x:v>
      </x:c>
      <x:c r="I2173" s="8"/>
      <x:c r="J2173" s="8" t="n">
        <x:v>61331.15</x:v>
      </x:c>
      <x:c r="K2173" s="3" t="b">
        <x:v>0</x:v>
      </x:c>
      <x:c r="L2173" s="2" t="n">
        <x:v>34</x:v>
      </x:c>
    </x:row>
    <x:row r="2174" ht="22" customHeight="1">
      <x:c r="A2174" s="2" t="str">
        <x:v>2026-05</x:v>
      </x:c>
      <x:c r="B2174" s="2" t="str">
        <x:v>442</x:v>
      </x:c>
      <x:c r="C2174" s="2" t="str">
        <x:v>卢森堡</x:v>
      </x:c>
      <x:c r="D2174" s="2" t="str">
        <x:v>8481</x:v>
      </x:c>
      <x:c r="E2174" s="2" t="str">
        <x:v>总类（含零件及龙头）</x:v>
      </x:c>
      <x:c r="F2174" s="2" t="str">
        <x:v>中国</x:v>
      </x:c>
      <x:c r="G2174" s="8" t="n">
        <x:v>559842.925</x:v>
      </x:c>
      <x:c r="H2174" s="8" t="n">
        <x:v>559842.925</x:v>
      </x:c>
      <x:c r="I2174" s="8" t="n">
        <x:v>533714.679</x:v>
      </x:c>
      <x:c r="J2174" s="8" t="n">
        <x:v>31269.567</x:v>
      </x:c>
      <x:c r="K2174" s="3" t="b">
        <x:v>0</x:v>
      </x:c>
      <x:c r="L2174" s="2" t="n">
        <x:v>34</x:v>
      </x:c>
    </x:row>
    <x:row r="2175" ht="22" customHeight="1">
      <x:c r="A2175" s="2" t="str">
        <x:v>2026-05</x:v>
      </x:c>
      <x:c r="B2175" s="2" t="str">
        <x:v>446</x:v>
      </x:c>
      <x:c r="C2175" s="2" t="str">
        <x:v>China, Macao SAR</x:v>
      </x:c>
      <x:c r="D2175" s="2" t="str">
        <x:v>8481</x:v>
      </x:c>
      <x:c r="E2175" s="2" t="str">
        <x:v>总类（含零件及龙头）</x:v>
      </x:c>
      <x:c r="F2175" s="2" t="str">
        <x:v>中国</x:v>
      </x:c>
      <x:c r="G2175" s="8" t="n">
        <x:v>287912.45</x:v>
      </x:c>
      <x:c r="H2175" s="8" t="n">
        <x:v>287912.45</x:v>
      </x:c>
      <x:c r="I2175" s="8"/>
      <x:c r="J2175" s="8" t="n">
        <x:v>31527</x:v>
      </x:c>
      <x:c r="K2175" s="3" t="b">
        <x:v>0</x:v>
      </x:c>
      <x:c r="L2175" s="2" t="n">
        <x:v>34</x:v>
      </x:c>
    </x:row>
    <x:row r="2176" ht="22" customHeight="1">
      <x:c r="A2176" s="2" t="str">
        <x:v>2026-05</x:v>
      </x:c>
      <x:c r="B2176" s="2" t="str">
        <x:v>458</x:v>
      </x:c>
      <x:c r="C2176" s="2" t="str">
        <x:v>马来西亚</x:v>
      </x:c>
      <x:c r="D2176" s="2" t="str">
        <x:v>8481</x:v>
      </x:c>
      <x:c r="E2176" s="2" t="str">
        <x:v>总类（含零件及龙头）</x:v>
      </x:c>
      <x:c r="F2176" s="2" t="str">
        <x:v>中国</x:v>
      </x:c>
      <x:c r="G2176" s="8" t="n">
        <x:v>35870154.539</x:v>
      </x:c>
      <x:c r="H2176" s="8" t="n">
        <x:v>35870154.539</x:v>
      </x:c>
      <x:c r="I2176" s="8"/>
      <x:c r="J2176" s="8" t="n">
        <x:v>4239919.66</x:v>
      </x:c>
      <x:c r="K2176" s="3" t="b">
        <x:v>0</x:v>
      </x:c>
      <x:c r="L2176" s="2" t="n">
        <x:v>34</x:v>
      </x:c>
    </x:row>
    <x:row r="2177" ht="22" customHeight="1">
      <x:c r="A2177" s="2" t="str">
        <x:v>2026-05</x:v>
      </x:c>
      <x:c r="B2177" s="2" t="str">
        <x:v>480</x:v>
      </x:c>
      <x:c r="C2177" s="2" t="str">
        <x:v>毛里求斯</x:v>
      </x:c>
      <x:c r="D2177" s="2" t="str">
        <x:v>8481</x:v>
      </x:c>
      <x:c r="E2177" s="2" t="str">
        <x:v>总类（含零件及龙头）</x:v>
      </x:c>
      <x:c r="F2177" s="2" t="str">
        <x:v>中国</x:v>
      </x:c>
      <x:c r="G2177" s="8" t="n">
        <x:v>758646.266</x:v>
      </x:c>
      <x:c r="H2177" s="8" t="n">
        <x:v>758646.266</x:v>
      </x:c>
      <x:c r="I2177" s="8" t="n">
        <x:v>709766.928</x:v>
      </x:c>
      <x:c r="J2177" s="8" t="n">
        <x:v>124447</x:v>
      </x:c>
      <x:c r="K2177" s="3" t="b">
        <x:v>0</x:v>
      </x:c>
      <x:c r="L2177" s="2" t="n">
        <x:v>34</x:v>
      </x:c>
    </x:row>
    <x:row r="2178" ht="22" customHeight="1">
      <x:c r="A2178" s="2" t="str">
        <x:v>2026-05</x:v>
      </x:c>
      <x:c r="B2178" s="2" t="str">
        <x:v>484</x:v>
      </x:c>
      <x:c r="C2178" s="2" t="str">
        <x:v>墨西哥</x:v>
      </x:c>
      <x:c r="D2178" s="2" t="str">
        <x:v>8481</x:v>
      </x:c>
      <x:c r="E2178" s="2" t="str">
        <x:v>总类（含零件及龙头）</x:v>
      </x:c>
      <x:c r="F2178" s="2" t="str">
        <x:v>中国</x:v>
      </x:c>
      <x:c r="G2178" s="8" t="n">
        <x:v>88877793</x:v>
      </x:c>
      <x:c r="H2178" s="8"/>
      <x:c r="I2178" s="8" t="n">
        <x:v>88877793</x:v>
      </x:c>
      <x:c r="J2178" s="8" t="n">
        <x:v>0</x:v>
      </x:c>
      <x:c r="K2178" s="3" t="b">
        <x:v>0</x:v>
      </x:c>
      <x:c r="L2178" s="2" t="n">
        <x:v>34</x:v>
      </x:c>
    </x:row>
    <x:row r="2179" ht="22" customHeight="1">
      <x:c r="A2179" s="2" t="str">
        <x:v>2026-05</x:v>
      </x:c>
      <x:c r="B2179" s="2" t="str">
        <x:v>498</x:v>
      </x:c>
      <x:c r="C2179" s="2" t="str">
        <x:v>摩尔多瓦</x:v>
      </x:c>
      <x:c r="D2179" s="2" t="str">
        <x:v>8481</x:v>
      </x:c>
      <x:c r="E2179" s="2" t="str">
        <x:v>总类（含零件及龙头）</x:v>
      </x:c>
      <x:c r="F2179" s="2" t="str">
        <x:v>中国</x:v>
      </x:c>
      <x:c r="G2179" s="8" t="n">
        <x:v>734323</x:v>
      </x:c>
      <x:c r="H2179" s="8" t="n">
        <x:v>734323</x:v>
      </x:c>
      <x:c r="I2179" s="8"/>
      <x:c r="J2179" s="8" t="n">
        <x:v>60400.81</x:v>
      </x:c>
      <x:c r="K2179" s="3" t="b">
        <x:v>1</x:v>
      </x:c>
      <x:c r="L2179" s="2" t="n">
        <x:v>34</x:v>
      </x:c>
    </x:row>
    <x:row r="2180" ht="22" customHeight="1">
      <x:c r="A2180" s="2" t="str">
        <x:v>2026-05</x:v>
      </x:c>
      <x:c r="B2180" s="2" t="str">
        <x:v>512</x:v>
      </x:c>
      <x:c r="C2180" s="2" t="str">
        <x:v>阿曼</x:v>
      </x:c>
      <x:c r="D2180" s="2" t="str">
        <x:v>8481</x:v>
      </x:c>
      <x:c r="E2180" s="2" t="str">
        <x:v>总类（含零件及龙头）</x:v>
      </x:c>
      <x:c r="F2180" s="2" t="str">
        <x:v>中国</x:v>
      </x:c>
      <x:c r="G2180" s="8" t="n">
        <x:v>1022031.208</x:v>
      </x:c>
      <x:c r="H2180" s="8" t="n">
        <x:v>1022031.208</x:v>
      </x:c>
      <x:c r="I2180" s="8"/>
      <x:c r="J2180" s="8" t="n">
        <x:v>139839</x:v>
      </x:c>
      <x:c r="K2180" s="3" t="b">
        <x:v>0</x:v>
      </x:c>
      <x:c r="L2180" s="2" t="n">
        <x:v>34</x:v>
      </x:c>
    </x:row>
    <x:row r="2181" ht="22" customHeight="1">
      <x:c r="A2181" s="2" t="str">
        <x:v>2026-05</x:v>
      </x:c>
      <x:c r="B2181" s="2" t="str">
        <x:v>528</x:v>
      </x:c>
      <x:c r="C2181" s="2" t="str">
        <x:v>荷兰</x:v>
      </x:c>
      <x:c r="D2181" s="2" t="str">
        <x:v>8481</x:v>
      </x:c>
      <x:c r="E2181" s="2" t="str">
        <x:v>总类（含零件及龙头）</x:v>
      </x:c>
      <x:c r="F2181" s="2" t="str">
        <x:v>中国</x:v>
      </x:c>
      <x:c r="G2181" s="8" t="n">
        <x:v>18275587.601</x:v>
      </x:c>
      <x:c r="H2181" s="8" t="n">
        <x:v>18275587.601</x:v>
      </x:c>
      <x:c r="I2181" s="8"/>
      <x:c r="J2181" s="8" t="n">
        <x:v>1445032</x:v>
      </x:c>
      <x:c r="K2181" s="3" t="b">
        <x:v>0</x:v>
      </x:c>
      <x:c r="L2181" s="2" t="n">
        <x:v>34</x:v>
      </x:c>
    </x:row>
    <x:row r="2182" ht="22" customHeight="1">
      <x:c r="A2182" s="2" t="str">
        <x:v>2026-05</x:v>
      </x:c>
      <x:c r="B2182" s="2" t="str">
        <x:v>554</x:v>
      </x:c>
      <x:c r="C2182" s="2" t="str">
        <x:v>新西兰</x:v>
      </x:c>
      <x:c r="D2182" s="2" t="str">
        <x:v>8481</x:v>
      </x:c>
      <x:c r="E2182" s="2" t="str">
        <x:v>总类（含零件及龙头）</x:v>
      </x:c>
      <x:c r="F2182" s="2" t="str">
        <x:v>中国</x:v>
      </x:c>
      <x:c r="G2182" s="8" t="n">
        <x:v>4998780.703</x:v>
      </x:c>
      <x:c r="H2182" s="8" t="n">
        <x:v>4998780.703</x:v>
      </x:c>
      <x:c r="I2182" s="8" t="n">
        <x:v>4767854.558</x:v>
      </x:c>
      <x:c r="J2182" s="8" t="n">
        <x:v>128340.066</x:v>
      </x:c>
      <x:c r="K2182" s="3" t="b">
        <x:v>1</x:v>
      </x:c>
      <x:c r="L2182" s="2" t="n">
        <x:v>34</x:v>
      </x:c>
    </x:row>
    <x:row r="2183" ht="22" customHeight="1">
      <x:c r="A2183" s="2" t="str">
        <x:v>2026-05</x:v>
      </x:c>
      <x:c r="B2183" s="2" t="str">
        <x:v>579</x:v>
      </x:c>
      <x:c r="C2183" s="2" t="str">
        <x:v>挪威</x:v>
      </x:c>
      <x:c r="D2183" s="2" t="str">
        <x:v>8481</x:v>
      </x:c>
      <x:c r="E2183" s="2" t="str">
        <x:v>总类（含零件及龙头）</x:v>
      </x:c>
      <x:c r="F2183" s="2" t="str">
        <x:v>中国</x:v>
      </x:c>
      <x:c r="G2183" s="8" t="n">
        <x:v>5790242.778</x:v>
      </x:c>
      <x:c r="H2183" s="8" t="n">
        <x:v>5790242.778</x:v>
      </x:c>
      <x:c r="I2183" s="8"/>
      <x:c r="J2183" s="8" t="n">
        <x:v>308030</x:v>
      </x:c>
      <x:c r="K2183" s="3" t="b">
        <x:v>0</x:v>
      </x:c>
      <x:c r="L2183" s="2" t="n">
        <x:v>34</x:v>
      </x:c>
    </x:row>
    <x:row r="2184" ht="22" customHeight="1">
      <x:c r="A2184" s="2" t="str">
        <x:v>2026-05</x:v>
      </x:c>
      <x:c r="B2184" s="2" t="str">
        <x:v>591</x:v>
      </x:c>
      <x:c r="C2184" s="2" t="str">
        <x:v>巴拿马</x:v>
      </x:c>
      <x:c r="D2184" s="2" t="str">
        <x:v>8481</x:v>
      </x:c>
      <x:c r="E2184" s="2" t="str">
        <x:v>总类（含零件及龙头）</x:v>
      </x:c>
      <x:c r="F2184" s="2" t="str">
        <x:v>中国</x:v>
      </x:c>
      <x:c r="G2184" s="8" t="n">
        <x:v>909241</x:v>
      </x:c>
      <x:c r="H2184" s="8" t="n">
        <x:v>909241</x:v>
      </x:c>
      <x:c r="I2184" s="8"/>
      <x:c r="J2184" s="8" t="n">
        <x:v>92403</x:v>
      </x:c>
      <x:c r="K2184" s="3" t="b">
        <x:v>0</x:v>
      </x:c>
      <x:c r="L2184" s="2" t="n">
        <x:v>34</x:v>
      </x:c>
    </x:row>
    <x:row r="2185" ht="22" customHeight="1">
      <x:c r="A2185" s="2" t="str">
        <x:v>2026-05</x:v>
      </x:c>
      <x:c r="B2185" s="2" t="str">
        <x:v>608</x:v>
      </x:c>
      <x:c r="C2185" s="2" t="str">
        <x:v>菲律宾</x:v>
      </x:c>
      <x:c r="D2185" s="2" t="str">
        <x:v>8481</x:v>
      </x:c>
      <x:c r="E2185" s="2" t="str">
        <x:v>总类（含零件及龙头）</x:v>
      </x:c>
      <x:c r="F2185" s="2" t="str">
        <x:v>中国</x:v>
      </x:c>
      <x:c r="G2185" s="8" t="n">
        <x:v>9857200</x:v>
      </x:c>
      <x:c r="H2185" s="8" t="n">
        <x:v>9857200</x:v>
      </x:c>
      <x:c r="I2185" s="8" t="n">
        <x:v>9412525</x:v>
      </x:c>
      <x:c r="J2185" s="8" t="n">
        <x:v>1092252.28</x:v>
      </x:c>
      <x:c r="K2185" s="3" t="b">
        <x:v>0</x:v>
      </x:c>
      <x:c r="L2185" s="2" t="n">
        <x:v>34</x:v>
      </x:c>
    </x:row>
    <x:row r="2186" ht="22" customHeight="1">
      <x:c r="A2186" s="2" t="str">
        <x:v>2026-05</x:v>
      </x:c>
      <x:c r="B2186" s="2" t="str">
        <x:v>616</x:v>
      </x:c>
      <x:c r="C2186" s="2" t="str">
        <x:v>波兰</x:v>
      </x:c>
      <x:c r="D2186" s="2" t="str">
        <x:v>8481</x:v>
      </x:c>
      <x:c r="E2186" s="2" t="str">
        <x:v>总类（含零件及龙头）</x:v>
      </x:c>
      <x:c r="F2186" s="2" t="str">
        <x:v>中国</x:v>
      </x:c>
      <x:c r="G2186" s="8" t="n">
        <x:v>51490605</x:v>
      </x:c>
      <x:c r="H2186" s="8" t="n">
        <x:v>51490605</x:v>
      </x:c>
      <x:c r="I2186" s="8"/>
      <x:c r="J2186" s="8" t="n">
        <x:v>3651997</x:v>
      </x:c>
      <x:c r="K2186" s="3" t="b">
        <x:v>0</x:v>
      </x:c>
      <x:c r="L2186" s="2" t="n">
        <x:v>34</x:v>
      </x:c>
    </x:row>
    <x:row r="2187" ht="22" customHeight="1">
      <x:c r="A2187" s="2" t="str">
        <x:v>2026-05</x:v>
      </x:c>
      <x:c r="B2187" s="2" t="str">
        <x:v>620</x:v>
      </x:c>
      <x:c r="C2187" s="2" t="str">
        <x:v>葡萄牙</x:v>
      </x:c>
      <x:c r="D2187" s="2" t="str">
        <x:v>8481</x:v>
      </x:c>
      <x:c r="E2187" s="2" t="str">
        <x:v>总类（含零件及龙头）</x:v>
      </x:c>
      <x:c r="F2187" s="2" t="str">
        <x:v>中国</x:v>
      </x:c>
      <x:c r="G2187" s="8" t="n">
        <x:v>3725693.22</x:v>
      </x:c>
      <x:c r="H2187" s="8" t="n">
        <x:v>3725693.22</x:v>
      </x:c>
      <x:c r="I2187" s="8"/>
      <x:c r="J2187" s="8" t="n">
        <x:v>278504.759</x:v>
      </x:c>
      <x:c r="K2187" s="3" t="b">
        <x:v>1</x:v>
      </x:c>
      <x:c r="L2187" s="2" t="n">
        <x:v>34</x:v>
      </x:c>
    </x:row>
    <x:row r="2188" ht="22" customHeight="1">
      <x:c r="A2188" s="2" t="str">
        <x:v>2026-05</x:v>
      </x:c>
      <x:c r="B2188" s="2" t="str">
        <x:v>642</x:v>
      </x:c>
      <x:c r="C2188" s="2" t="str">
        <x:v>罗马尼亚</x:v>
      </x:c>
      <x:c r="D2188" s="2" t="str">
        <x:v>8481</x:v>
      </x:c>
      <x:c r="E2188" s="2" t="str">
        <x:v>总类（含零件及龙头）</x:v>
      </x:c>
      <x:c r="F2188" s="2" t="str">
        <x:v>中国</x:v>
      </x:c>
      <x:c r="G2188" s="8" t="n">
        <x:v>7054402.89</x:v>
      </x:c>
      <x:c r="H2188" s="8" t="n">
        <x:v>7054402.89</x:v>
      </x:c>
      <x:c r="I2188" s="8" t="n">
        <x:v>6770060.33</x:v>
      </x:c>
      <x:c r="J2188" s="8" t="n">
        <x:v>580962.81</x:v>
      </x:c>
      <x:c r="K2188" s="3" t="b">
        <x:v>0</x:v>
      </x:c>
      <x:c r="L2188" s="2" t="n">
        <x:v>34</x:v>
      </x:c>
    </x:row>
    <x:row r="2189" ht="22" customHeight="1">
      <x:c r="A2189" s="2" t="str">
        <x:v>2026-05</x:v>
      </x:c>
      <x:c r="B2189" s="2" t="str">
        <x:v>688</x:v>
      </x:c>
      <x:c r="C2189" s="2" t="str">
        <x:v>塞尔维亚</x:v>
      </x:c>
      <x:c r="D2189" s="2" t="str">
        <x:v>8481</x:v>
      </x:c>
      <x:c r="E2189" s="2" t="str">
        <x:v>总类（含零件及龙头）</x:v>
      </x:c>
      <x:c r="F2189" s="2" t="str">
        <x:v>中国</x:v>
      </x:c>
      <x:c r="G2189" s="8" t="n">
        <x:v>5595261</x:v>
      </x:c>
      <x:c r="H2189" s="8" t="n">
        <x:v>5595261</x:v>
      </x:c>
      <x:c r="I2189" s="8" t="n">
        <x:v>5380611</x:v>
      </x:c>
      <x:c r="J2189" s="8" t="n">
        <x:v>346129.621</x:v>
      </x:c>
      <x:c r="K2189" s="3" t="b">
        <x:v>1</x:v>
      </x:c>
      <x:c r="L2189" s="2" t="n">
        <x:v>34</x:v>
      </x:c>
    </x:row>
    <x:row r="2190" ht="22" customHeight="1">
      <x:c r="A2190" s="2" t="str">
        <x:v>2026-05</x:v>
      </x:c>
      <x:c r="B2190" s="2" t="str">
        <x:v>699</x:v>
      </x:c>
      <x:c r="C2190" s="2" t="str">
        <x:v>印度</x:v>
      </x:c>
      <x:c r="D2190" s="2" t="str">
        <x:v>8481</x:v>
      </x:c>
      <x:c r="E2190" s="2" t="str">
        <x:v>总类（含零件及龙头）</x:v>
      </x:c>
      <x:c r="F2190" s="2" t="str">
        <x:v>中国</x:v>
      </x:c>
      <x:c r="G2190" s="8" t="n">
        <x:v>59155792.23</x:v>
      </x:c>
      <x:c r="H2190" s="8" t="n">
        <x:v>59155792.23</x:v>
      </x:c>
      <x:c r="I2190" s="8"/>
      <x:c r="J2190" s="8" t="n">
        <x:v>6369512.334</x:v>
      </x:c>
      <x:c r="K2190" s="3" t="b">
        <x:v>1</x:v>
      </x:c>
      <x:c r="L2190" s="2" t="n">
        <x:v>34</x:v>
      </x:c>
    </x:row>
    <x:row r="2191" ht="22" customHeight="1">
      <x:c r="A2191" s="2" t="str">
        <x:v>2026-05</x:v>
      </x:c>
      <x:c r="B2191" s="2" t="str">
        <x:v>703</x:v>
      </x:c>
      <x:c r="C2191" s="2" t="str">
        <x:v>斯洛伐克</x:v>
      </x:c>
      <x:c r="D2191" s="2" t="str">
        <x:v>8481</x:v>
      </x:c>
      <x:c r="E2191" s="2" t="str">
        <x:v>总类（含零件及龙头）</x:v>
      </x:c>
      <x:c r="F2191" s="2" t="str">
        <x:v>中国</x:v>
      </x:c>
      <x:c r="G2191" s="8" t="n">
        <x:v>3508870.534</x:v>
      </x:c>
      <x:c r="H2191" s="8" t="n">
        <x:v>3508870.534</x:v>
      </x:c>
      <x:c r="I2191" s="8" t="n">
        <x:v>3387532.29</x:v>
      </x:c>
      <x:c r="J2191" s="8" t="n">
        <x:v>151836.011</x:v>
      </x:c>
      <x:c r="K2191" s="3" t="b">
        <x:v>1</x:v>
      </x:c>
      <x:c r="L2191" s="2" t="n">
        <x:v>34</x:v>
      </x:c>
    </x:row>
    <x:row r="2192" ht="22" customHeight="1">
      <x:c r="A2192" s="2" t="str">
        <x:v>2026-05</x:v>
      </x:c>
      <x:c r="B2192" s="2" t="str">
        <x:v>705</x:v>
      </x:c>
      <x:c r="C2192" s="2" t="str">
        <x:v>斯洛文尼亚</x:v>
      </x:c>
      <x:c r="D2192" s="2" t="str">
        <x:v>8481</x:v>
      </x:c>
      <x:c r="E2192" s="2" t="str">
        <x:v>总类（含零件及龙头）</x:v>
      </x:c>
      <x:c r="F2192" s="2" t="str">
        <x:v>中国</x:v>
      </x:c>
      <x:c r="G2192" s="8" t="n">
        <x:v>1885726.757</x:v>
      </x:c>
      <x:c r="H2192" s="8" t="n">
        <x:v>1885726.757</x:v>
      </x:c>
      <x:c r="I2192" s="8"/>
      <x:c r="J2192" s="8" t="n">
        <x:v>176943.222</x:v>
      </x:c>
      <x:c r="K2192" s="3" t="b">
        <x:v>0</x:v>
      </x:c>
      <x:c r="L2192" s="2" t="n">
        <x:v>34</x:v>
      </x:c>
    </x:row>
    <x:row r="2193" ht="22" customHeight="1">
      <x:c r="A2193" s="2" t="str">
        <x:v>2026-05</x:v>
      </x:c>
      <x:c r="B2193" s="2" t="str">
        <x:v>710</x:v>
      </x:c>
      <x:c r="C2193" s="2" t="str">
        <x:v>南非</x:v>
      </x:c>
      <x:c r="D2193" s="2" t="str">
        <x:v>8481</x:v>
      </x:c>
      <x:c r="E2193" s="2" t="str">
        <x:v>总类（含零件及龙头）</x:v>
      </x:c>
      <x:c r="F2193" s="2" t="str">
        <x:v>中国</x:v>
      </x:c>
      <x:c r="G2193" s="8" t="n">
        <x:v>10492310.129</x:v>
      </x:c>
      <x:c r="H2193" s="8"/>
      <x:c r="I2193" s="8" t="n">
        <x:v>10492310.129</x:v>
      </x:c>
      <x:c r="J2193" s="8" t="n">
        <x:v>1470303.55</x:v>
      </x:c>
      <x:c r="K2193" s="3" t="b">
        <x:v>0</x:v>
      </x:c>
      <x:c r="L2193" s="2" t="n">
        <x:v>34</x:v>
      </x:c>
    </x:row>
    <x:row r="2194" ht="22" customHeight="1">
      <x:c r="A2194" s="2" t="str">
        <x:v>2026-05</x:v>
      </x:c>
      <x:c r="B2194" s="2" t="str">
        <x:v>724</x:v>
      </x:c>
      <x:c r="C2194" s="2" t="str">
        <x:v>西班牙</x:v>
      </x:c>
      <x:c r="D2194" s="2" t="str">
        <x:v>8481</x:v>
      </x:c>
      <x:c r="E2194" s="2" t="str">
        <x:v>总类（含零件及龙头）</x:v>
      </x:c>
      <x:c r="F2194" s="2" t="str">
        <x:v>中国</x:v>
      </x:c>
      <x:c r="G2194" s="8" t="n">
        <x:v>42609454.255</x:v>
      </x:c>
      <x:c r="H2194" s="8" t="n">
        <x:v>42609454.255</x:v>
      </x:c>
      <x:c r="I2194" s="8"/>
      <x:c r="J2194" s="8" t="n">
        <x:v>4140499.051</x:v>
      </x:c>
      <x:c r="K2194" s="3" t="b">
        <x:v>0</x:v>
      </x:c>
      <x:c r="L2194" s="2" t="n">
        <x:v>34</x:v>
      </x:c>
    </x:row>
    <x:row r="2195" ht="22" customHeight="1">
      <x:c r="A2195" s="2" t="str">
        <x:v>2026-05</x:v>
      </x:c>
      <x:c r="B2195" s="2" t="str">
        <x:v>752</x:v>
      </x:c>
      <x:c r="C2195" s="2" t="str">
        <x:v>瑞典</x:v>
      </x:c>
      <x:c r="D2195" s="2" t="str">
        <x:v>8481</x:v>
      </x:c>
      <x:c r="E2195" s="2" t="str">
        <x:v>总类（含零件及龙头）</x:v>
      </x:c>
      <x:c r="F2195" s="2" t="str">
        <x:v>中国</x:v>
      </x:c>
      <x:c r="G2195" s="8" t="n">
        <x:v>5464343.993</x:v>
      </x:c>
      <x:c r="H2195" s="8" t="n">
        <x:v>5464343.993</x:v>
      </x:c>
      <x:c r="I2195" s="8"/>
      <x:c r="J2195" s="8" t="n">
        <x:v>312453.542</x:v>
      </x:c>
      <x:c r="K2195" s="3" t="b">
        <x:v>1</x:v>
      </x:c>
      <x:c r="L2195" s="2" t="n">
        <x:v>34</x:v>
      </x:c>
    </x:row>
    <x:row r="2196" ht="22" customHeight="1">
      <x:c r="A2196" s="2" t="str">
        <x:v>2026-05</x:v>
      </x:c>
      <x:c r="B2196" s="2" t="str">
        <x:v>757</x:v>
      </x:c>
      <x:c r="C2196" s="2" t="str">
        <x:v>瑞士</x:v>
      </x:c>
      <x:c r="D2196" s="2" t="str">
        <x:v>8481</x:v>
      </x:c>
      <x:c r="E2196" s="2" t="str">
        <x:v>总类（含零件及龙头）</x:v>
      </x:c>
      <x:c r="F2196" s="2" t="str">
        <x:v>中国</x:v>
      </x:c>
      <x:c r="G2196" s="8" t="n">
        <x:v>6029412.137</x:v>
      </x:c>
      <x:c r="H2196" s="8" t="n">
        <x:v>6029412.137</x:v>
      </x:c>
      <x:c r="I2196" s="8"/>
      <x:c r="J2196" s="8" t="n">
        <x:v>325957</x:v>
      </x:c>
      <x:c r="K2196" s="3" t="b">
        <x:v>0</x:v>
      </x:c>
      <x:c r="L2196" s="2" t="n">
        <x:v>34</x:v>
      </x:c>
    </x:row>
    <x:row r="2197" ht="22" customHeight="1">
      <x:c r="A2197" s="2" t="str">
        <x:v>2026-05</x:v>
      </x:c>
      <x:c r="B2197" s="2" t="str">
        <x:v>764</x:v>
      </x:c>
      <x:c r="C2197" s="2" t="str">
        <x:v>泰国</x:v>
      </x:c>
      <x:c r="D2197" s="2" t="str">
        <x:v>8481</x:v>
      </x:c>
      <x:c r="E2197" s="2" t="str">
        <x:v>总类（含零件及龙头）</x:v>
      </x:c>
      <x:c r="F2197" s="2" t="str">
        <x:v>中国</x:v>
      </x:c>
      <x:c r="G2197" s="8" t="n">
        <x:v>54887512.214</x:v>
      </x:c>
      <x:c r="H2197" s="8" t="n">
        <x:v>54887512.214</x:v>
      </x:c>
      <x:c r="I2197" s="8"/>
      <x:c r="J2197" s="8" t="n">
        <x:v>5829010.609</x:v>
      </x:c>
      <x:c r="K2197" s="3" t="b">
        <x:v>1</x:v>
      </x:c>
      <x:c r="L2197" s="2" t="n">
        <x:v>34</x:v>
      </x:c>
    </x:row>
    <x:row r="2198" ht="22" customHeight="1">
      <x:c r="A2198" s="2" t="str">
        <x:v>2026-05</x:v>
      </x:c>
      <x:c r="B2198" s="2" t="str">
        <x:v>776</x:v>
      </x:c>
      <x:c r="C2198" s="2" t="str">
        <x:v>Tonga</x:v>
      </x:c>
      <x:c r="D2198" s="2" t="str">
        <x:v>8481</x:v>
      </x:c>
      <x:c r="E2198" s="2" t="str">
        <x:v>总类（含零件及龙头）</x:v>
      </x:c>
      <x:c r="F2198" s="2" t="str">
        <x:v>中国</x:v>
      </x:c>
      <x:c r="G2198" s="8" t="n">
        <x:v>16089.2</x:v>
      </x:c>
      <x:c r="H2198" s="8" t="n">
        <x:v>16089.2</x:v>
      </x:c>
      <x:c r="I2198" s="8"/>
      <x:c r="J2198" s="8" t="n">
        <x:v>431.061</x:v>
      </x:c>
      <x:c r="K2198" s="3" t="b">
        <x:v>1</x:v>
      </x:c>
      <x:c r="L2198" s="2" t="n">
        <x:v>34</x:v>
      </x:c>
    </x:row>
    <x:row r="2199" ht="22" customHeight="1">
      <x:c r="A2199" s="2" t="str">
        <x:v>2026-05</x:v>
      </x:c>
      <x:c r="B2199" s="2" t="str">
        <x:v>807</x:v>
      </x:c>
      <x:c r="C2199" s="2" t="str">
        <x:v>北马其顿</x:v>
      </x:c>
      <x:c r="D2199" s="2" t="str">
        <x:v>8481</x:v>
      </x:c>
      <x:c r="E2199" s="2" t="str">
        <x:v>总类（含零件及龙头）</x:v>
      </x:c>
      <x:c r="F2199" s="2" t="str">
        <x:v>中国</x:v>
      </x:c>
      <x:c r="G2199" s="8" t="n">
        <x:v>467563.278</x:v>
      </x:c>
      <x:c r="H2199" s="8" t="n">
        <x:v>467563.278</x:v>
      </x:c>
      <x:c r="I2199" s="8"/>
      <x:c r="J2199" s="8" t="n">
        <x:v>34070</x:v>
      </x:c>
      <x:c r="K2199" s="3" t="b">
        <x:v>0</x:v>
      </x:c>
      <x:c r="L2199" s="2" t="n">
        <x:v>34</x:v>
      </x:c>
    </x:row>
    <x:row r="2200" ht="22" customHeight="1">
      <x:c r="A2200" s="2" t="str">
        <x:v>2026-05</x:v>
      </x:c>
      <x:c r="B2200" s="2" t="str">
        <x:v>818</x:v>
      </x:c>
      <x:c r="C2200" s="2" t="str">
        <x:v>埃及</x:v>
      </x:c>
      <x:c r="D2200" s="2" t="str">
        <x:v>8481</x:v>
      </x:c>
      <x:c r="E2200" s="2" t="str">
        <x:v>总类（含零件及龙头）</x:v>
      </x:c>
      <x:c r="F2200" s="2" t="str">
        <x:v>中国</x:v>
      </x:c>
      <x:c r="G2200" s="8" t="n">
        <x:v>5654017.622</x:v>
      </x:c>
      <x:c r="H2200" s="8" t="n">
        <x:v>5654017.622</x:v>
      </x:c>
      <x:c r="I2200" s="8"/>
      <x:c r="J2200" s="8" t="n">
        <x:v>129805.226</x:v>
      </x:c>
      <x:c r="K2200" s="3" t="b">
        <x:v>1</x:v>
      </x:c>
      <x:c r="L2200" s="2" t="n">
        <x:v>34</x:v>
      </x:c>
    </x:row>
    <x:row r="2201" ht="22" customHeight="1">
      <x:c r="A2201" s="2" t="str">
        <x:v>2026-05</x:v>
      </x:c>
      <x:c r="B2201" s="2" t="str">
        <x:v>826</x:v>
      </x:c>
      <x:c r="C2201" s="2" t="str">
        <x:v>英国</x:v>
      </x:c>
      <x:c r="D2201" s="2" t="str">
        <x:v>8481</x:v>
      </x:c>
      <x:c r="E2201" s="2" t="str">
        <x:v>总类（含零件及龙头）</x:v>
      </x:c>
      <x:c r="F2201" s="2" t="str">
        <x:v>中国</x:v>
      </x:c>
      <x:c r="G2201" s="8" t="n">
        <x:v>51480672.268</x:v>
      </x:c>
      <x:c r="H2201" s="8" t="n">
        <x:v>51480672.268</x:v>
      </x:c>
      <x:c r="I2201" s="8"/>
      <x:c r="J2201" s="8" t="n">
        <x:v>4230126.821</x:v>
      </x:c>
      <x:c r="K2201" s="3" t="b">
        <x:v>1</x:v>
      </x:c>
      <x:c r="L2201" s="2" t="n">
        <x:v>34</x:v>
      </x:c>
    </x:row>
    <x:row r="2202" ht="22" customHeight="1">
      <x:c r="A2202" s="2" t="str">
        <x:v>2026-05</x:v>
      </x:c>
      <x:c r="B2202" s="2" t="str">
        <x:v>842</x:v>
      </x:c>
      <x:c r="C2202" s="2" t="str">
        <x:v>美国</x:v>
      </x:c>
      <x:c r="D2202" s="2" t="str">
        <x:v>8481</x:v>
      </x:c>
      <x:c r="E2202" s="2" t="str">
        <x:v>总类（含零件及龙头）</x:v>
      </x:c>
      <x:c r="F2202" s="2" t="str">
        <x:v>中国</x:v>
      </x:c>
      <x:c r="G2202" s="8" t="n">
        <x:v>247579217</x:v>
      </x:c>
      <x:c r="H2202" s="8" t="n">
        <x:v>247579217</x:v>
      </x:c>
      <x:c r="I2202" s="8" t="n">
        <x:v>234547379</x:v>
      </x:c>
      <x:c r="J2202" s="8" t="n">
        <x:v>16496676.965</x:v>
      </x:c>
      <x:c r="K2202" s="3" t="b">
        <x:v>1</x:v>
      </x:c>
      <x:c r="L2202" s="2" t="n">
        <x:v>34</x:v>
      </x:c>
    </x:row>
    <x:row r="2203" ht="22" customHeight="1">
      <x:c r="A2203" s="2" t="str">
        <x:v>2026-05</x:v>
      </x:c>
      <x:c r="B2203" s="2" t="str">
        <x:v>860</x:v>
      </x:c>
      <x:c r="C2203" s="2" t="str">
        <x:v>Uzbekistan</x:v>
      </x:c>
      <x:c r="D2203" s="2" t="str">
        <x:v>8481</x:v>
      </x:c>
      <x:c r="E2203" s="2" t="str">
        <x:v>总类（含零件及龙头）</x:v>
      </x:c>
      <x:c r="F2203" s="2" t="str">
        <x:v>中国</x:v>
      </x:c>
      <x:c r="G2203" s="8" t="n">
        <x:v>4286946</x:v>
      </x:c>
      <x:c r="H2203" s="8" t="n">
        <x:v>4286946</x:v>
      </x:c>
      <x:c r="I2203" s="8"/>
      <x:c r="J2203" s="8" t="n">
        <x:v>1042131.699</x:v>
      </x:c>
      <x:c r="K2203" s="3" t="b">
        <x:v>0</x:v>
      </x:c>
      <x:c r="L2203" s="2" t="n">
        <x:v>34</x:v>
      </x:c>
    </x:row>
    <x:row r="2204" ht="22" customHeight="1">
      <x:c r="A2204" s="2" t="str">
        <x:v>2026-06</x:v>
      </x:c>
      <x:c r="B2204" s="2" t="str">
        <x:v>31</x:v>
      </x:c>
      <x:c r="C2204" s="2" t="str">
        <x:v>阿塞拜疆</x:v>
      </x:c>
      <x:c r="D2204" s="2" t="str">
        <x:v>8481</x:v>
      </x:c>
      <x:c r="E2204" s="2" t="str">
        <x:v>总类（含零件及龙头）</x:v>
      </x:c>
      <x:c r="F2204" s="2" t="str">
        <x:v>世界</x:v>
      </x:c>
      <x:c r="G2204" s="8" t="n">
        <x:v>14029328.97</x:v>
      </x:c>
      <x:c r="H2204" s="8" t="n">
        <x:v>14029328.97</x:v>
      </x:c>
      <x:c r="I2204" s="8"/>
      <x:c r="J2204" s="8" t="n">
        <x:v>825456.198</x:v>
      </x:c>
      <x:c r="K2204" s="3" t="b">
        <x:v>0</x:v>
      </x:c>
      <x:c r="L2204" s="2" t="n">
        <x:v>35</x:v>
      </x:c>
    </x:row>
    <x:row r="2205" ht="22" customHeight="1">
      <x:c r="A2205" s="2" t="str">
        <x:v>2026-06</x:v>
      </x:c>
      <x:c r="B2205" s="2" t="str">
        <x:v>32</x:v>
      </x:c>
      <x:c r="C2205" s="2" t="str">
        <x:v>阿根廷</x:v>
      </x:c>
      <x:c r="D2205" s="2" t="str">
        <x:v>8481</x:v>
      </x:c>
      <x:c r="E2205" s="2" t="str">
        <x:v>总类（含零件及龙头）</x:v>
      </x:c>
      <x:c r="F2205" s="2" t="str">
        <x:v>世界</x:v>
      </x:c>
      <x:c r="G2205" s="8" t="n">
        <x:v>54010077.09</x:v>
      </x:c>
      <x:c r="H2205" s="8" t="n">
        <x:v>54010077.09</x:v>
      </x:c>
      <x:c r="I2205" s="8" t="n">
        <x:v>51586201.66</x:v>
      </x:c>
      <x:c r="J2205" s="8" t="n">
        <x:v>2636916.317</x:v>
      </x:c>
      <x:c r="K2205" s="3" t="b">
        <x:v>0</x:v>
      </x:c>
      <x:c r="L2205" s="2" t="n">
        <x:v>35</x:v>
      </x:c>
    </x:row>
    <x:row r="2206" ht="22" customHeight="1">
      <x:c r="A2206" s="2" t="str">
        <x:v>2026-06</x:v>
      </x:c>
      <x:c r="B2206" s="2" t="str">
        <x:v>36</x:v>
      </x:c>
      <x:c r="C2206" s="2" t="str">
        <x:v>澳大利亚</x:v>
      </x:c>
      <x:c r="D2206" s="2" t="str">
        <x:v>8481</x:v>
      </x:c>
      <x:c r="E2206" s="2" t="str">
        <x:v>总类（含零件及龙头）</x:v>
      </x:c>
      <x:c r="F2206" s="2" t="str">
        <x:v>世界</x:v>
      </x:c>
      <x:c r="G2206" s="8" t="n">
        <x:v>163763321.689</x:v>
      </x:c>
      <x:c r="H2206" s="8" t="n">
        <x:v>163763321.689</x:v>
      </x:c>
      <x:c r="I2206" s="8" t="n">
        <x:v>157909066.043</x:v>
      </x:c>
      <x:c r="J2206" s="8"/>
      <x:c r="K2206" s="3" t="b">
        <x:v>0</x:v>
      </x:c>
      <x:c r="L2206" s="2" t="n">
        <x:v>35</x:v>
      </x:c>
    </x:row>
    <x:row r="2207" ht="22" customHeight="1">
      <x:c r="A2207" s="2" t="str">
        <x:v>2026-06</x:v>
      </x:c>
      <x:c r="B2207" s="2" t="str">
        <x:v>52</x:v>
      </x:c>
      <x:c r="C2207" s="2" t="str">
        <x:v>巴巴多斯</x:v>
      </x:c>
      <x:c r="D2207" s="2" t="str">
        <x:v>8481</x:v>
      </x:c>
      <x:c r="E2207" s="2" t="str">
        <x:v>总类（含零件及龙头）</x:v>
      </x:c>
      <x:c r="F2207" s="2" t="str">
        <x:v>世界</x:v>
      </x:c>
      <x:c r="G2207" s="8" t="n">
        <x:v>769329</x:v>
      </x:c>
      <x:c r="H2207" s="8" t="n">
        <x:v>769329</x:v>
      </x:c>
      <x:c r="I2207" s="8"/>
      <x:c r="J2207" s="8" t="n">
        <x:v>65376.981</x:v>
      </x:c>
      <x:c r="K2207" s="3" t="b">
        <x:v>1</x:v>
      </x:c>
      <x:c r="L2207" s="2" t="n">
        <x:v>35</x:v>
      </x:c>
    </x:row>
    <x:row r="2208" ht="22" customHeight="1">
      <x:c r="A2208" s="2" t="str">
        <x:v>2026-06</x:v>
      </x:c>
      <x:c r="B2208" s="2" t="str">
        <x:v>56</x:v>
      </x:c>
      <x:c r="C2208" s="2" t="str">
        <x:v>比利时</x:v>
      </x:c>
      <x:c r="D2208" s="2" t="str">
        <x:v>8481</x:v>
      </x:c>
      <x:c r="E2208" s="2" t="str">
        <x:v>总类（含零件及龙头）</x:v>
      </x:c>
      <x:c r="F2208" s="2" t="str">
        <x:v>世界</x:v>
      </x:c>
      <x:c r="G2208" s="8" t="n">
        <x:v>109561147.776</x:v>
      </x:c>
      <x:c r="H2208" s="8" t="n">
        <x:v>109561147.776</x:v>
      </x:c>
      <x:c r="I2208" s="8"/>
      <x:c r="J2208" s="8" t="n">
        <x:v>3498760.766</x:v>
      </x:c>
      <x:c r="K2208" s="3" t="b">
        <x:v>1</x:v>
      </x:c>
      <x:c r="L2208" s="2" t="n">
        <x:v>35</x:v>
      </x:c>
    </x:row>
    <x:row r="2209" ht="22" customHeight="1">
      <x:c r="A2209" s="2" t="str">
        <x:v>2026-06</x:v>
      </x:c>
      <x:c r="B2209" s="2" t="str">
        <x:v>68</x:v>
      </x:c>
      <x:c r="C2209" s="2" t="str">
        <x:v>玻利维亚</x:v>
      </x:c>
      <x:c r="D2209" s="2" t="str">
        <x:v>8481</x:v>
      </x:c>
      <x:c r="E2209" s="2" t="str">
        <x:v>总类（含零件及龙头）</x:v>
      </x:c>
      <x:c r="F2209" s="2" t="str">
        <x:v>世界</x:v>
      </x:c>
      <x:c r="G2209" s="8" t="n">
        <x:v>3357346</x:v>
      </x:c>
      <x:c r="H2209" s="8" t="n">
        <x:v>3357346</x:v>
      </x:c>
      <x:c r="I2209" s="8" t="n">
        <x:v>3221121</x:v>
      </x:c>
      <x:c r="J2209" s="8"/>
      <x:c r="K2209" s="3" t="b">
        <x:v>0</x:v>
      </x:c>
      <x:c r="L2209" s="2" t="n">
        <x:v>35</x:v>
      </x:c>
    </x:row>
    <x:row r="2210" ht="22" customHeight="1">
      <x:c r="A2210" s="2" t="str">
        <x:v>2026-06</x:v>
      </x:c>
      <x:c r="B2210" s="2" t="str">
        <x:v>70</x:v>
      </x:c>
      <x:c r="C2210" s="2" t="str">
        <x:v>波黑</x:v>
      </x:c>
      <x:c r="D2210" s="2" t="str">
        <x:v>8481</x:v>
      </x:c>
      <x:c r="E2210" s="2" t="str">
        <x:v>总类（含零件及龙头）</x:v>
      </x:c>
      <x:c r="F2210" s="2" t="str">
        <x:v>世界</x:v>
      </x:c>
      <x:c r="G2210" s="8" t="n">
        <x:v>6903499.222</x:v>
      </x:c>
      <x:c r="H2210" s="8" t="n">
        <x:v>6903499.222</x:v>
      </x:c>
      <x:c r="I2210" s="8"/>
      <x:c r="J2210" s="8" t="n">
        <x:v>315256.3</x:v>
      </x:c>
      <x:c r="K2210" s="3" t="b">
        <x:v>0</x:v>
      </x:c>
      <x:c r="L2210" s="2" t="n">
        <x:v>35</x:v>
      </x:c>
    </x:row>
    <x:row r="2211" ht="22" customHeight="1">
      <x:c r="A2211" s="2" t="str">
        <x:v>2026-06</x:v>
      </x:c>
      <x:c r="B2211" s="2" t="str">
        <x:v>76</x:v>
      </x:c>
      <x:c r="C2211" s="2" t="str">
        <x:v>巴西</x:v>
      </x:c>
      <x:c r="D2211" s="2" t="str">
        <x:v>8481</x:v>
      </x:c>
      <x:c r="E2211" s="2" t="str">
        <x:v>总类（含零件及龙头）</x:v>
      </x:c>
      <x:c r="F2211" s="2" t="str">
        <x:v>世界</x:v>
      </x:c>
      <x:c r="G2211" s="8" t="n">
        <x:v>184619243</x:v>
      </x:c>
      <x:c r="H2211" s="8" t="n">
        <x:v>184619243</x:v>
      </x:c>
      <x:c r="I2211" s="8" t="n">
        <x:v>177860602</x:v>
      </x:c>
      <x:c r="J2211" s="8" t="n">
        <x:v>7126100.156</x:v>
      </x:c>
      <x:c r="K2211" s="3" t="b">
        <x:v>1</x:v>
      </x:c>
      <x:c r="L2211" s="2" t="n">
        <x:v>35</x:v>
      </x:c>
    </x:row>
    <x:row r="2212" ht="22" customHeight="1">
      <x:c r="A2212" s="2" t="str">
        <x:v>2026-06</x:v>
      </x:c>
      <x:c r="B2212" s="2" t="str">
        <x:v>84</x:v>
      </x:c>
      <x:c r="C2212" s="2" t="str">
        <x:v>Belize</x:v>
      </x:c>
      <x:c r="D2212" s="2" t="str">
        <x:v>8481</x:v>
      </x:c>
      <x:c r="E2212" s="2" t="str">
        <x:v>总类（含零件及龙头）</x:v>
      </x:c>
      <x:c r="F2212" s="2" t="str">
        <x:v>世界</x:v>
      </x:c>
      <x:c r="G2212" s="8" t="n">
        <x:v>736254.615</x:v>
      </x:c>
      <x:c r="H2212" s="8" t="n">
        <x:v>736254.615</x:v>
      </x:c>
      <x:c r="I2212" s="8"/>
      <x:c r="J2212" s="8" t="n">
        <x:v>78946.345</x:v>
      </x:c>
      <x:c r="K2212" s="3" t="b">
        <x:v>0</x:v>
      </x:c>
      <x:c r="L2212" s="2" t="n">
        <x:v>35</x:v>
      </x:c>
    </x:row>
    <x:row r="2213" ht="22" customHeight="1">
      <x:c r="A2213" s="2" t="str">
        <x:v>2026-06</x:v>
      </x:c>
      <x:c r="B2213" s="2" t="str">
        <x:v>124</x:v>
      </x:c>
      <x:c r="C2213" s="2" t="str">
        <x:v>加拿大</x:v>
      </x:c>
      <x:c r="D2213" s="2" t="str">
        <x:v>8481</x:v>
      </x:c>
      <x:c r="E2213" s="2" t="str">
        <x:v>总类（含零件及龙头）</x:v>
      </x:c>
      <x:c r="F2213" s="2" t="str">
        <x:v>世界</x:v>
      </x:c>
      <x:c r="G2213" s="8" t="n">
        <x:v>355116927.666</x:v>
      </x:c>
      <x:c r="H2213" s="8"/>
      <x:c r="I2213" s="8" t="n">
        <x:v>355116927.666</x:v>
      </x:c>
      <x:c r="J2213" s="8"/>
      <x:c r="K2213" s="3" t="b">
        <x:v>0</x:v>
      </x:c>
      <x:c r="L2213" s="2" t="n">
        <x:v>35</x:v>
      </x:c>
    </x:row>
    <x:row r="2214" ht="22" customHeight="1">
      <x:c r="A2214" s="2" t="str">
        <x:v>2026-06</x:v>
      </x:c>
      <x:c r="B2214" s="2" t="str">
        <x:v>152</x:v>
      </x:c>
      <x:c r="C2214" s="2" t="str">
        <x:v>智利</x:v>
      </x:c>
      <x:c r="D2214" s="2" t="str">
        <x:v>8481</x:v>
      </x:c>
      <x:c r="E2214" s="2" t="str">
        <x:v>总类（含零件及龙头）</x:v>
      </x:c>
      <x:c r="F2214" s="2" t="str">
        <x:v>世界</x:v>
      </x:c>
      <x:c r="G2214" s="8" t="n">
        <x:v>41067321.752</x:v>
      </x:c>
      <x:c r="H2214" s="8" t="n">
        <x:v>41067321.752</x:v>
      </x:c>
      <x:c r="I2214" s="8" t="n">
        <x:v>38542928.086</x:v>
      </x:c>
      <x:c r="J2214" s="8" t="n">
        <x:v>1866239.616</x:v>
      </x:c>
      <x:c r="K2214" s="3" t="b">
        <x:v>1</x:v>
      </x:c>
      <x:c r="L2214" s="2" t="n">
        <x:v>35</x:v>
      </x:c>
    </x:row>
    <x:row r="2215" ht="22" customHeight="1">
      <x:c r="A2215" s="2" t="str">
        <x:v>2026-06</x:v>
      </x:c>
      <x:c r="B2215" s="2" t="str">
        <x:v>191</x:v>
      </x:c>
      <x:c r="C2215" s="2" t="str">
        <x:v>克罗地亚</x:v>
      </x:c>
      <x:c r="D2215" s="2" t="str">
        <x:v>8481</x:v>
      </x:c>
      <x:c r="E2215" s="2" t="str">
        <x:v>总类（含零件及龙头）</x:v>
      </x:c>
      <x:c r="F2215" s="2" t="str">
        <x:v>世界</x:v>
      </x:c>
      <x:c r="G2215" s="8" t="n">
        <x:v>19873836</x:v>
      </x:c>
      <x:c r="H2215" s="8" t="n">
        <x:v>19873836</x:v>
      </x:c>
      <x:c r="I2215" s="8"/>
      <x:c r="J2215" s="8" t="n">
        <x:v>850514.051</x:v>
      </x:c>
      <x:c r="K2215" s="3" t="b">
        <x:v>0</x:v>
      </x:c>
      <x:c r="L2215" s="2" t="n">
        <x:v>35</x:v>
      </x:c>
    </x:row>
    <x:row r="2216" ht="22" customHeight="1">
      <x:c r="A2216" s="2" t="str">
        <x:v>2026-06</x:v>
      </x:c>
      <x:c r="B2216" s="2" t="str">
        <x:v>203</x:v>
      </x:c>
      <x:c r="C2216" s="2" t="str">
        <x:v>捷克</x:v>
      </x:c>
      <x:c r="D2216" s="2" t="str">
        <x:v>8481</x:v>
      </x:c>
      <x:c r="E2216" s="2" t="str">
        <x:v>总类（含零件及龙头）</x:v>
      </x:c>
      <x:c r="F2216" s="2" t="str">
        <x:v>世界</x:v>
      </x:c>
      <x:c r="G2216" s="8" t="n">
        <x:v>161792251</x:v>
      </x:c>
      <x:c r="H2216" s="8" t="n">
        <x:v>161792251</x:v>
      </x:c>
      <x:c r="I2216" s="8" t="n">
        <x:v>158883220</x:v>
      </x:c>
      <x:c r="J2216" s="8" t="n">
        <x:v>4765793.375</x:v>
      </x:c>
      <x:c r="K2216" s="3" t="b">
        <x:v>1</x:v>
      </x:c>
      <x:c r="L2216" s="2" t="n">
        <x:v>35</x:v>
      </x:c>
    </x:row>
    <x:row r="2217" ht="22" customHeight="1">
      <x:c r="A2217" s="2" t="str">
        <x:v>2026-06</x:v>
      </x:c>
      <x:c r="B2217" s="2" t="str">
        <x:v>208</x:v>
      </x:c>
      <x:c r="C2217" s="2" t="str">
        <x:v>丹麦</x:v>
      </x:c>
      <x:c r="D2217" s="2" t="str">
        <x:v>8481</x:v>
      </x:c>
      <x:c r="E2217" s="2" t="str">
        <x:v>总类（含零件及龙头）</x:v>
      </x:c>
      <x:c r="F2217" s="2" t="str">
        <x:v>世界</x:v>
      </x:c>
      <x:c r="G2217" s="8" t="n">
        <x:v>103921227.029</x:v>
      </x:c>
      <x:c r="H2217" s="8" t="n">
        <x:v>103921227.029</x:v>
      </x:c>
      <x:c r="I2217" s="8"/>
      <x:c r="J2217" s="8" t="n">
        <x:v>3440963.199</x:v>
      </x:c>
      <x:c r="K2217" s="3" t="b">
        <x:v>1</x:v>
      </x:c>
      <x:c r="L2217" s="2" t="n">
        <x:v>35</x:v>
      </x:c>
    </x:row>
    <x:row r="2218" ht="22" customHeight="1">
      <x:c r="A2218" s="2" t="str">
        <x:v>2026-06</x:v>
      </x:c>
      <x:c r="B2218" s="2" t="str">
        <x:v>222</x:v>
      </x:c>
      <x:c r="C2218" s="2" t="str">
        <x:v>萨尔瓦多</x:v>
      </x:c>
      <x:c r="D2218" s="2" t="str">
        <x:v>8481</x:v>
      </x:c>
      <x:c r="E2218" s="2" t="str">
        <x:v>总类（含零件及龙头）</x:v>
      </x:c>
      <x:c r="F2218" s="2" t="str">
        <x:v>世界</x:v>
      </x:c>
      <x:c r="G2218" s="8" t="n">
        <x:v>4271033.62</x:v>
      </x:c>
      <x:c r="H2218" s="8" t="n">
        <x:v>4271033.62</x:v>
      </x:c>
      <x:c r="I2218" s="8"/>
      <x:c r="J2218" s="8" t="n">
        <x:v>332100.9</x:v>
      </x:c>
      <x:c r="K2218" s="3" t="b">
        <x:v>0</x:v>
      </x:c>
      <x:c r="L2218" s="2" t="n">
        <x:v>35</x:v>
      </x:c>
    </x:row>
    <x:row r="2219" ht="22" customHeight="1">
      <x:c r="A2219" s="2" t="str">
        <x:v>2026-06</x:v>
      </x:c>
      <x:c r="B2219" s="2" t="str">
        <x:v>233</x:v>
      </x:c>
      <x:c r="C2219" s="2" t="str">
        <x:v>爱沙尼亚</x:v>
      </x:c>
      <x:c r="D2219" s="2" t="str">
        <x:v>8481</x:v>
      </x:c>
      <x:c r="E2219" s="2" t="str">
        <x:v>总类（含零件及龙头）</x:v>
      </x:c>
      <x:c r="F2219" s="2" t="str">
        <x:v>世界</x:v>
      </x:c>
      <x:c r="G2219" s="8" t="n">
        <x:v>7793818.57</x:v>
      </x:c>
      <x:c r="H2219" s="8" t="n">
        <x:v>7793818.57</x:v>
      </x:c>
      <x:c r="I2219" s="8"/>
      <x:c r="J2219" s="8" t="n">
        <x:v>269756.331</x:v>
      </x:c>
      <x:c r="K2219" s="3" t="b">
        <x:v>0</x:v>
      </x:c>
      <x:c r="L2219" s="2" t="n">
        <x:v>35</x:v>
      </x:c>
    </x:row>
    <x:row r="2220" ht="22" customHeight="1">
      <x:c r="A2220" s="2" t="str">
        <x:v>2026-06</x:v>
      </x:c>
      <x:c r="B2220" s="2" t="str">
        <x:v>234</x:v>
      </x:c>
      <x:c r="C2220" s="2" t="str">
        <x:v>Faroe Isds</x:v>
      </x:c>
      <x:c r="D2220" s="2" t="str">
        <x:v>8481</x:v>
      </x:c>
      <x:c r="E2220" s="2" t="str">
        <x:v>总类（含零件及龙头）</x:v>
      </x:c>
      <x:c r="F2220" s="2" t="str">
        <x:v>世界</x:v>
      </x:c>
      <x:c r="G2220" s="8" t="n">
        <x:v>491572.158</x:v>
      </x:c>
      <x:c r="H2220" s="8" t="n">
        <x:v>491572.158</x:v>
      </x:c>
      <x:c r="I2220" s="8" t="n">
        <x:v>448377.657</x:v>
      </x:c>
      <x:c r="J2220" s="8" t="n">
        <x:v>12181.039</x:v>
      </x:c>
      <x:c r="K2220" s="3" t="b">
        <x:v>1</x:v>
      </x:c>
      <x:c r="L2220" s="2" t="n">
        <x:v>35</x:v>
      </x:c>
    </x:row>
    <x:row r="2221" ht="22" customHeight="1">
      <x:c r="A2221" s="2" t="str">
        <x:v>2026-06</x:v>
      </x:c>
      <x:c r="B2221" s="2" t="str">
        <x:v>242</x:v>
      </x:c>
      <x:c r="C2221" s="2" t="str">
        <x:v>Fiji</x:v>
      </x:c>
      <x:c r="D2221" s="2" t="str">
        <x:v>8481</x:v>
      </x:c>
      <x:c r="E2221" s="2" t="str">
        <x:v>总类（含零件及龙头）</x:v>
      </x:c>
      <x:c r="F2221" s="2" t="str">
        <x:v>世界</x:v>
      </x:c>
      <x:c r="G2221" s="8" t="n">
        <x:v>868468.191</x:v>
      </x:c>
      <x:c r="H2221" s="8" t="n">
        <x:v>868468.191</x:v>
      </x:c>
      <x:c r="I2221" s="8"/>
      <x:c r="J2221" s="8" t="n">
        <x:v>97254.51</x:v>
      </x:c>
      <x:c r="K2221" s="3" t="b">
        <x:v>0</x:v>
      </x:c>
      <x:c r="L2221" s="2" t="n">
        <x:v>35</x:v>
      </x:c>
    </x:row>
    <x:row r="2222" ht="22" customHeight="1">
      <x:c r="A2222" s="2" t="str">
        <x:v>2026-06</x:v>
      </x:c>
      <x:c r="B2222" s="2" t="str">
        <x:v>246</x:v>
      </x:c>
      <x:c r="C2222" s="2" t="str">
        <x:v>芬兰</x:v>
      </x:c>
      <x:c r="D2222" s="2" t="str">
        <x:v>8481</x:v>
      </x:c>
      <x:c r="E2222" s="2" t="str">
        <x:v>总类（含零件及龙头）</x:v>
      </x:c>
      <x:c r="F2222" s="2" t="str">
        <x:v>世界</x:v>
      </x:c>
      <x:c r="G2222" s="8" t="n">
        <x:v>63467496.032</x:v>
      </x:c>
      <x:c r="H2222" s="8" t="n">
        <x:v>63467496.032</x:v>
      </x:c>
      <x:c r="I2222" s="8"/>
      <x:c r="J2222" s="8" t="n">
        <x:v>1658526.771</x:v>
      </x:c>
      <x:c r="K2222" s="3" t="b">
        <x:v>1</x:v>
      </x:c>
      <x:c r="L2222" s="2" t="n">
        <x:v>35</x:v>
      </x:c>
    </x:row>
    <x:row r="2223" ht="22" customHeight="1">
      <x:c r="A2223" s="2" t="str">
        <x:v>2026-06</x:v>
      </x:c>
      <x:c r="B2223" s="2" t="str">
        <x:v>268</x:v>
      </x:c>
      <x:c r="C2223" s="2" t="str">
        <x:v>格鲁吉亚</x:v>
      </x:c>
      <x:c r="D2223" s="2" t="str">
        <x:v>8481</x:v>
      </x:c>
      <x:c r="E2223" s="2" t="str">
        <x:v>总类（含零件及龙头）</x:v>
      </x:c>
      <x:c r="F2223" s="2" t="str">
        <x:v>世界</x:v>
      </x:c>
      <x:c r="G2223" s="8" t="n">
        <x:v>4244445.33</x:v>
      </x:c>
      <x:c r="H2223" s="8" t="n">
        <x:v>4244445.33</x:v>
      </x:c>
      <x:c r="I2223" s="8"/>
      <x:c r="J2223" s="8" t="n">
        <x:v>256540.31</x:v>
      </x:c>
      <x:c r="K2223" s="3" t="b">
        <x:v>0</x:v>
      </x:c>
      <x:c r="L2223" s="2" t="n">
        <x:v>35</x:v>
      </x:c>
    </x:row>
    <x:row r="2224" ht="22" customHeight="1">
      <x:c r="A2224" s="2" t="str">
        <x:v>2026-06</x:v>
      </x:c>
      <x:c r="B2224" s="2" t="str">
        <x:v>276</x:v>
      </x:c>
      <x:c r="C2224" s="2" t="str">
        <x:v>德国</x:v>
      </x:c>
      <x:c r="D2224" s="2" t="str">
        <x:v>8481</x:v>
      </x:c>
      <x:c r="E2224" s="2" t="str">
        <x:v>总类（含零件及龙头）</x:v>
      </x:c>
      <x:c r="F2224" s="2" t="str">
        <x:v>世界</x:v>
      </x:c>
      <x:c r="G2224" s="8" t="n">
        <x:v>825498532.677</x:v>
      </x:c>
      <x:c r="H2224" s="8" t="n">
        <x:v>825498532.677</x:v>
      </x:c>
      <x:c r="I2224" s="8"/>
      <x:c r="J2224" s="8" t="n">
        <x:v>26393355.083</x:v>
      </x:c>
      <x:c r="K2224" s="3" t="b">
        <x:v>1</x:v>
      </x:c>
      <x:c r="L2224" s="2" t="n">
        <x:v>35</x:v>
      </x:c>
    </x:row>
    <x:row r="2225" ht="22" customHeight="1">
      <x:c r="A2225" s="2" t="str">
        <x:v>2026-06</x:v>
      </x:c>
      <x:c r="B2225" s="2" t="str">
        <x:v>296</x:v>
      </x:c>
      <x:c r="C2225" s="2" t="str">
        <x:v>Kiribati</x:v>
      </x:c>
      <x:c r="D2225" s="2" t="str">
        <x:v>8481</x:v>
      </x:c>
      <x:c r="E2225" s="2" t="str">
        <x:v>总类（含零件及龙头）</x:v>
      </x:c>
      <x:c r="F2225" s="2" t="str">
        <x:v>世界</x:v>
      </x:c>
      <x:c r="G2225" s="8" t="n">
        <x:v>23887.105</x:v>
      </x:c>
      <x:c r="H2225" s="8" t="n">
        <x:v>23887.105</x:v>
      </x:c>
      <x:c r="I2225" s="8"/>
      <x:c r="J2225" s="8"/>
      <x:c r="K2225" s="3" t="b">
        <x:v>0</x:v>
      </x:c>
      <x:c r="L2225" s="2" t="n">
        <x:v>35</x:v>
      </x:c>
    </x:row>
    <x:row r="2226" ht="22" customHeight="1">
      <x:c r="A2226" s="2" t="str">
        <x:v>2026-06</x:v>
      </x:c>
      <x:c r="B2226" s="2" t="str">
        <x:v>300</x:v>
      </x:c>
      <x:c r="C2226" s="2" t="str">
        <x:v>希腊</x:v>
      </x:c>
      <x:c r="D2226" s="2" t="str">
        <x:v>8481</x:v>
      </x:c>
      <x:c r="E2226" s="2" t="str">
        <x:v>总类（含零件及龙头）</x:v>
      </x:c>
      <x:c r="F2226" s="2" t="str">
        <x:v>世界</x:v>
      </x:c>
      <x:c r="G2226" s="8" t="n">
        <x:v>29826881.495</x:v>
      </x:c>
      <x:c r="H2226" s="8" t="n">
        <x:v>29826881.495</x:v>
      </x:c>
      <x:c r="I2226" s="8"/>
      <x:c r="J2226" s="8" t="n">
        <x:v>1650750</x:v>
      </x:c>
      <x:c r="K2226" s="3" t="b">
        <x:v>0</x:v>
      </x:c>
      <x:c r="L2226" s="2" t="n">
        <x:v>35</x:v>
      </x:c>
    </x:row>
    <x:row r="2227" ht="22" customHeight="1">
      <x:c r="A2227" s="2" t="str">
        <x:v>2026-06</x:v>
      </x:c>
      <x:c r="B2227" s="2" t="str">
        <x:v>308</x:v>
      </x:c>
      <x:c r="C2227" s="2" t="str">
        <x:v>Grenada</x:v>
      </x:c>
      <x:c r="D2227" s="2" t="str">
        <x:v>8481</x:v>
      </x:c>
      <x:c r="E2227" s="2" t="str">
        <x:v>总类（含零件及龙头）</x:v>
      </x:c>
      <x:c r="F2227" s="2" t="str">
        <x:v>世界</x:v>
      </x:c>
      <x:c r="G2227" s="8" t="n">
        <x:v>246938.315</x:v>
      </x:c>
      <x:c r="H2227" s="8" t="n">
        <x:v>246938.315</x:v>
      </x:c>
      <x:c r="I2227" s="8"/>
      <x:c r="J2227" s="8" t="n">
        <x:v>11001.471</x:v>
      </x:c>
      <x:c r="K2227" s="3" t="b">
        <x:v>1</x:v>
      </x:c>
      <x:c r="L2227" s="2" t="n">
        <x:v>35</x:v>
      </x:c>
    </x:row>
    <x:row r="2228" ht="22" customHeight="1">
      <x:c r="A2228" s="2" t="str">
        <x:v>2026-06</x:v>
      </x:c>
      <x:c r="B2228" s="2" t="str">
        <x:v>320</x:v>
      </x:c>
      <x:c r="C2228" s="2" t="str">
        <x:v>危地马拉</x:v>
      </x:c>
      <x:c r="D2228" s="2" t="str">
        <x:v>8481</x:v>
      </x:c>
      <x:c r="E2228" s="2" t="str">
        <x:v>总类（含零件及龙头）</x:v>
      </x:c>
      <x:c r="F2228" s="2" t="str">
        <x:v>世界</x:v>
      </x:c>
      <x:c r="G2228" s="8" t="n">
        <x:v>9319400</x:v>
      </x:c>
      <x:c r="H2228" s="8" t="n">
        <x:v>9319400</x:v>
      </x:c>
      <x:c r="I2228" s="8"/>
      <x:c r="J2228" s="8" t="n">
        <x:v>770710</x:v>
      </x:c>
      <x:c r="K2228" s="3" t="b">
        <x:v>0</x:v>
      </x:c>
      <x:c r="L2228" s="2" t="n">
        <x:v>35</x:v>
      </x:c>
    </x:row>
    <x:row r="2229" ht="22" customHeight="1">
      <x:c r="A2229" s="2" t="str">
        <x:v>2026-06</x:v>
      </x:c>
      <x:c r="B2229" s="2" t="str">
        <x:v>328</x:v>
      </x:c>
      <x:c r="C2229" s="2" t="str">
        <x:v>圭亚那</x:v>
      </x:c>
      <x:c r="D2229" s="2" t="str">
        <x:v>8481</x:v>
      </x:c>
      <x:c r="E2229" s="2" t="str">
        <x:v>总类（含零件及龙头）</x:v>
      </x:c>
      <x:c r="F2229" s="2" t="str">
        <x:v>世界</x:v>
      </x:c>
      <x:c r="G2229" s="8" t="n">
        <x:v>137970844.268</x:v>
      </x:c>
      <x:c r="H2229" s="8" t="n">
        <x:v>137970844.268</x:v>
      </x:c>
      <x:c r="I2229" s="8" t="n">
        <x:v>137937123.089</x:v>
      </x:c>
      <x:c r="J2229" s="8" t="n">
        <x:v>2593198.59</x:v>
      </x:c>
      <x:c r="K2229" s="3" t="b">
        <x:v>1</x:v>
      </x:c>
      <x:c r="L2229" s="2" t="n">
        <x:v>35</x:v>
      </x:c>
    </x:row>
    <x:row r="2230" ht="22" customHeight="1">
      <x:c r="A2230" s="2" t="str">
        <x:v>2026-06</x:v>
      </x:c>
      <x:c r="B2230" s="2" t="str">
        <x:v>344</x:v>
      </x:c>
      <x:c r="C2230" s="2" t="str">
        <x:v>中国香港</x:v>
      </x:c>
      <x:c r="D2230" s="2" t="str">
        <x:v>8481</x:v>
      </x:c>
      <x:c r="E2230" s="2" t="str">
        <x:v>总类（含零件及龙头）</x:v>
      </x:c>
      <x:c r="F2230" s="2" t="str">
        <x:v>世界</x:v>
      </x:c>
      <x:c r="G2230" s="8" t="n">
        <x:v>49121625.683</x:v>
      </x:c>
      <x:c r="H2230" s="8" t="n">
        <x:v>49121625.683</x:v>
      </x:c>
      <x:c r="I2230" s="8"/>
      <x:c r="J2230" s="8"/>
      <x:c r="K2230" s="3" t="b">
        <x:v>0</x:v>
      </x:c>
      <x:c r="L2230" s="2" t="n">
        <x:v>35</x:v>
      </x:c>
    </x:row>
    <x:row r="2231" ht="22" customHeight="1">
      <x:c r="A2231" s="2" t="str">
        <x:v>2026-06</x:v>
      </x:c>
      <x:c r="B2231" s="2" t="str">
        <x:v>348</x:v>
      </x:c>
      <x:c r="C2231" s="2" t="str">
        <x:v>匈牙利</x:v>
      </x:c>
      <x:c r="D2231" s="2" t="str">
        <x:v>8481</x:v>
      </x:c>
      <x:c r="E2231" s="2" t="str">
        <x:v>总类（含零件及龙头）</x:v>
      </x:c>
      <x:c r="F2231" s="2" t="str">
        <x:v>世界</x:v>
      </x:c>
      <x:c r="G2231" s="8" t="n">
        <x:v>106976948.692</x:v>
      </x:c>
      <x:c r="H2231" s="8" t="n">
        <x:v>106976948.692</x:v>
      </x:c>
      <x:c r="I2231" s="8"/>
      <x:c r="J2231" s="8" t="n">
        <x:v>2457248.145</x:v>
      </x:c>
      <x:c r="K2231" s="3" t="b">
        <x:v>1</x:v>
      </x:c>
      <x:c r="L2231" s="2" t="n">
        <x:v>35</x:v>
      </x:c>
    </x:row>
    <x:row r="2232" ht="22" customHeight="1">
      <x:c r="A2232" s="2" t="str">
        <x:v>2026-06</x:v>
      </x:c>
      <x:c r="B2232" s="2" t="str">
        <x:v>352</x:v>
      </x:c>
      <x:c r="C2232" s="2" t="str">
        <x:v>冰岛</x:v>
      </x:c>
      <x:c r="D2232" s="2" t="str">
        <x:v>8481</x:v>
      </x:c>
      <x:c r="E2232" s="2" t="str">
        <x:v>总类（含零件及龙头）</x:v>
      </x:c>
      <x:c r="F2232" s="2" t="str">
        <x:v>世界</x:v>
      </x:c>
      <x:c r="G2232" s="8" t="n">
        <x:v>4501203.231</x:v>
      </x:c>
      <x:c r="H2232" s="8" t="n">
        <x:v>4501203.231</x:v>
      </x:c>
      <x:c r="I2232" s="8" t="n">
        <x:v>4279328.87</x:v>
      </x:c>
      <x:c r="J2232" s="8" t="n">
        <x:v>128734.251</x:v>
      </x:c>
      <x:c r="K2232" s="3" t="b">
        <x:v>1</x:v>
      </x:c>
      <x:c r="L2232" s="2" t="n">
        <x:v>35</x:v>
      </x:c>
    </x:row>
    <x:row r="2233" ht="22" customHeight="1">
      <x:c r="A2233" s="2" t="str">
        <x:v>2026-06</x:v>
      </x:c>
      <x:c r="B2233" s="2" t="str">
        <x:v>360</x:v>
      </x:c>
      <x:c r="C2233" s="2" t="str">
        <x:v>印度尼西亚</x:v>
      </x:c>
      <x:c r="D2233" s="2" t="str">
        <x:v>8481</x:v>
      </x:c>
      <x:c r="E2233" s="2" t="str">
        <x:v>总类（含零件及龙头）</x:v>
      </x:c>
      <x:c r="F2233" s="2" t="str">
        <x:v>世界</x:v>
      </x:c>
      <x:c r="G2233" s="8" t="n">
        <x:v>134734235.764</x:v>
      </x:c>
      <x:c r="H2233" s="8" t="n">
        <x:v>134734235.764</x:v>
      </x:c>
      <x:c r="I2233" s="8"/>
      <x:c r="J2233" s="8" t="n">
        <x:v>8863104.35</x:v>
      </x:c>
      <x:c r="K2233" s="3" t="b">
        <x:v>0</x:v>
      </x:c>
      <x:c r="L2233" s="2" t="n">
        <x:v>35</x:v>
      </x:c>
    </x:row>
    <x:row r="2234" ht="22" customHeight="1">
      <x:c r="A2234" s="2" t="str">
        <x:v>2026-06</x:v>
      </x:c>
      <x:c r="B2234" s="2" t="str">
        <x:v>372</x:v>
      </x:c>
      <x:c r="C2234" s="2" t="str">
        <x:v>爱尔兰</x:v>
      </x:c>
      <x:c r="D2234" s="2" t="str">
        <x:v>8481</x:v>
      </x:c>
      <x:c r="E2234" s="2" t="str">
        <x:v>总类（含零件及龙头）</x:v>
      </x:c>
      <x:c r="F2234" s="2" t="str">
        <x:v>世界</x:v>
      </x:c>
      <x:c r="G2234" s="8" t="n">
        <x:v>42808516.371</x:v>
      </x:c>
      <x:c r="H2234" s="8" t="n">
        <x:v>42808516.371</x:v>
      </x:c>
      <x:c r="I2234" s="8"/>
      <x:c r="J2234" s="8" t="n">
        <x:v>1063095.893</x:v>
      </x:c>
      <x:c r="K2234" s="3" t="b">
        <x:v>1</x:v>
      </x:c>
      <x:c r="L2234" s="2" t="n">
        <x:v>35</x:v>
      </x:c>
    </x:row>
    <x:row r="2235" ht="22" customHeight="1">
      <x:c r="A2235" s="2" t="str">
        <x:v>2026-06</x:v>
      </x:c>
      <x:c r="B2235" s="2" t="str">
        <x:v>376</x:v>
      </x:c>
      <x:c r="C2235" s="2" t="str">
        <x:v>以色列</x:v>
      </x:c>
      <x:c r="D2235" s="2" t="str">
        <x:v>8481</x:v>
      </x:c>
      <x:c r="E2235" s="2" t="str">
        <x:v>总类（含零件及龙头）</x:v>
      </x:c>
      <x:c r="F2235" s="2" t="str">
        <x:v>世界</x:v>
      </x:c>
      <x:c r="G2235" s="8" t="n">
        <x:v>74090000</x:v>
      </x:c>
      <x:c r="H2235" s="8" t="n">
        <x:v>74090000</x:v>
      </x:c>
      <x:c r="I2235" s="8"/>
      <x:c r="J2235" s="8"/>
      <x:c r="K2235" s="3" t="b">
        <x:v>0</x:v>
      </x:c>
      <x:c r="L2235" s="2" t="n">
        <x:v>35</x:v>
      </x:c>
    </x:row>
    <x:row r="2236" ht="22" customHeight="1">
      <x:c r="A2236" s="2" t="str">
        <x:v>2026-06</x:v>
      </x:c>
      <x:c r="B2236" s="2" t="str">
        <x:v>380</x:v>
      </x:c>
      <x:c r="C2236" s="2" t="str">
        <x:v>意大利</x:v>
      </x:c>
      <x:c r="D2236" s="2" t="str">
        <x:v>8481</x:v>
      </x:c>
      <x:c r="E2236" s="2" t="str">
        <x:v>总类（含零件及龙头）</x:v>
      </x:c>
      <x:c r="F2236" s="2" t="str">
        <x:v>世界</x:v>
      </x:c>
      <x:c r="G2236" s="8" t="n">
        <x:v>283343038.423</x:v>
      </x:c>
      <x:c r="H2236" s="8" t="n">
        <x:v>283343038.423</x:v>
      </x:c>
      <x:c r="I2236" s="8"/>
      <x:c r="J2236" s="8" t="n">
        <x:v>10991026</x:v>
      </x:c>
      <x:c r="K2236" s="3" t="b">
        <x:v>0</x:v>
      </x:c>
      <x:c r="L2236" s="2" t="n">
        <x:v>35</x:v>
      </x:c>
    </x:row>
    <x:row r="2237" ht="22" customHeight="1">
      <x:c r="A2237" s="2" t="str">
        <x:v>2026-06</x:v>
      </x:c>
      <x:c r="B2237" s="2" t="str">
        <x:v>392</x:v>
      </x:c>
      <x:c r="C2237" s="2" t="str">
        <x:v>日本</x:v>
      </x:c>
      <x:c r="D2237" s="2" t="str">
        <x:v>8481</x:v>
      </x:c>
      <x:c r="E2237" s="2" t="str">
        <x:v>总类（含零件及龙头）</x:v>
      </x:c>
      <x:c r="F2237" s="2" t="str">
        <x:v>世界</x:v>
      </x:c>
      <x:c r="G2237" s="8" t="n">
        <x:v>257490881.893</x:v>
      </x:c>
      <x:c r="H2237" s="8" t="n">
        <x:v>257490881.893</x:v>
      </x:c>
      <x:c r="I2237" s="8"/>
      <x:c r="J2237" s="8" t="n">
        <x:v>8402256.618</x:v>
      </x:c>
      <x:c r="K2237" s="3" t="b">
        <x:v>1</x:v>
      </x:c>
      <x:c r="L2237" s="2" t="n">
        <x:v>35</x:v>
      </x:c>
    </x:row>
    <x:row r="2238" ht="22" customHeight="1">
      <x:c r="A2238" s="2" t="str">
        <x:v>2026-06</x:v>
      </x:c>
      <x:c r="B2238" s="2" t="str">
        <x:v>428</x:v>
      </x:c>
      <x:c r="C2238" s="2" t="str">
        <x:v>拉脱维亚</x:v>
      </x:c>
      <x:c r="D2238" s="2" t="str">
        <x:v>8481</x:v>
      </x:c>
      <x:c r="E2238" s="2" t="str">
        <x:v>总类（含零件及龙头）</x:v>
      </x:c>
      <x:c r="F2238" s="2" t="str">
        <x:v>世界</x:v>
      </x:c>
      <x:c r="G2238" s="8" t="n">
        <x:v>7267426.075</x:v>
      </x:c>
      <x:c r="H2238" s="8" t="n">
        <x:v>7267426.075</x:v>
      </x:c>
      <x:c r="I2238" s="8"/>
      <x:c r="J2238" s="8" t="n">
        <x:v>349142.999</x:v>
      </x:c>
      <x:c r="K2238" s="3" t="b">
        <x:v>1</x:v>
      </x:c>
      <x:c r="L2238" s="2" t="n">
        <x:v>35</x:v>
      </x:c>
    </x:row>
    <x:row r="2239" ht="22" customHeight="1">
      <x:c r="A2239" s="2" t="str">
        <x:v>2026-06</x:v>
      </x:c>
      <x:c r="B2239" s="2" t="str">
        <x:v>440</x:v>
      </x:c>
      <x:c r="C2239" s="2" t="str">
        <x:v>立陶宛</x:v>
      </x:c>
      <x:c r="D2239" s="2" t="str">
        <x:v>8481</x:v>
      </x:c>
      <x:c r="E2239" s="2" t="str">
        <x:v>总类（含零件及龙头）</x:v>
      </x:c>
      <x:c r="F2239" s="2" t="str">
        <x:v>世界</x:v>
      </x:c>
      <x:c r="G2239" s="8" t="n">
        <x:v>14817815</x:v>
      </x:c>
      <x:c r="H2239" s="8" t="n">
        <x:v>14817815</x:v>
      </x:c>
      <x:c r="I2239" s="8"/>
      <x:c r="J2239" s="8" t="n">
        <x:v>518791.04</x:v>
      </x:c>
      <x:c r="K2239" s="3" t="b">
        <x:v>0</x:v>
      </x:c>
      <x:c r="L2239" s="2" t="n">
        <x:v>35</x:v>
      </x:c>
    </x:row>
    <x:row r="2240" ht="22" customHeight="1">
      <x:c r="A2240" s="2" t="str">
        <x:v>2026-06</x:v>
      </x:c>
      <x:c r="B2240" s="2" t="str">
        <x:v>442</x:v>
      </x:c>
      <x:c r="C2240" s="2" t="str">
        <x:v>卢森堡</x:v>
      </x:c>
      <x:c r="D2240" s="2" t="str">
        <x:v>8481</x:v>
      </x:c>
      <x:c r="E2240" s="2" t="str">
        <x:v>总类（含零件及龙头）</x:v>
      </x:c>
      <x:c r="F2240" s="2" t="str">
        <x:v>世界</x:v>
      </x:c>
      <x:c r="G2240" s="8" t="n">
        <x:v>13648161.564</x:v>
      </x:c>
      <x:c r="H2240" s="8" t="n">
        <x:v>13648161.564</x:v>
      </x:c>
      <x:c r="I2240" s="8" t="n">
        <x:v>13378953.036</x:v>
      </x:c>
      <x:c r="J2240" s="8" t="n">
        <x:v>586847.066</x:v>
      </x:c>
      <x:c r="K2240" s="3" t="b">
        <x:v>0</x:v>
      </x:c>
      <x:c r="L2240" s="2" t="n">
        <x:v>35</x:v>
      </x:c>
    </x:row>
    <x:row r="2241" ht="22" customHeight="1">
      <x:c r="A2241" s="2" t="str">
        <x:v>2026-06</x:v>
      </x:c>
      <x:c r="B2241" s="2" t="str">
        <x:v>446</x:v>
      </x:c>
      <x:c r="C2241" s="2" t="str">
        <x:v>China, Macao SAR</x:v>
      </x:c>
      <x:c r="D2241" s="2" t="str">
        <x:v>8481</x:v>
      </x:c>
      <x:c r="E2241" s="2" t="str">
        <x:v>总类（含零件及龙头）</x:v>
      </x:c>
      <x:c r="F2241" s="2" t="str">
        <x:v>世界</x:v>
      </x:c>
      <x:c r="G2241" s="8" t="n">
        <x:v>1376212.133</x:v>
      </x:c>
      <x:c r="H2241" s="8" t="n">
        <x:v>1376212.133</x:v>
      </x:c>
      <x:c r="I2241" s="8"/>
      <x:c r="J2241" s="8" t="n">
        <x:v>46857.128</x:v>
      </x:c>
      <x:c r="K2241" s="3" t="b">
        <x:v>1</x:v>
      </x:c>
      <x:c r="L2241" s="2" t="n">
        <x:v>35</x:v>
      </x:c>
    </x:row>
    <x:row r="2242" ht="22" customHeight="1">
      <x:c r="A2242" s="2" t="str">
        <x:v>2026-06</x:v>
      </x:c>
      <x:c r="B2242" s="2" t="str">
        <x:v>458</x:v>
      </x:c>
      <x:c r="C2242" s="2" t="str">
        <x:v>马来西亚</x:v>
      </x:c>
      <x:c r="D2242" s="2" t="str">
        <x:v>8481</x:v>
      </x:c>
      <x:c r="E2242" s="2" t="str">
        <x:v>总类（含零件及龙头）</x:v>
      </x:c>
      <x:c r="F2242" s="2" t="str">
        <x:v>世界</x:v>
      </x:c>
      <x:c r="G2242" s="8" t="n">
        <x:v>162301608.171</x:v>
      </x:c>
      <x:c r="H2242" s="8" t="n">
        <x:v>162301608.171</x:v>
      </x:c>
      <x:c r="I2242" s="8"/>
      <x:c r="J2242" s="8" t="n">
        <x:v>8083817.447</x:v>
      </x:c>
      <x:c r="K2242" s="3" t="b">
        <x:v>1</x:v>
      </x:c>
      <x:c r="L2242" s="2" t="n">
        <x:v>35</x:v>
      </x:c>
    </x:row>
    <x:row r="2243" ht="22" customHeight="1">
      <x:c r="A2243" s="2" t="str">
        <x:v>2026-06</x:v>
      </x:c>
      <x:c r="B2243" s="2" t="str">
        <x:v>480</x:v>
      </x:c>
      <x:c r="C2243" s="2" t="str">
        <x:v>毛里求斯</x:v>
      </x:c>
      <x:c r="D2243" s="2" t="str">
        <x:v>8481</x:v>
      </x:c>
      <x:c r="E2243" s="2" t="str">
        <x:v>总类（含零件及龙头）</x:v>
      </x:c>
      <x:c r="F2243" s="2" t="str">
        <x:v>世界</x:v>
      </x:c>
      <x:c r="G2243" s="8" t="n">
        <x:v>1806434.067</x:v>
      </x:c>
      <x:c r="H2243" s="8" t="n">
        <x:v>1806434.067</x:v>
      </x:c>
      <x:c r="I2243" s="8" t="n">
        <x:v>1688541.782</x:v>
      </x:c>
      <x:c r="J2243" s="8" t="n">
        <x:v>150917</x:v>
      </x:c>
      <x:c r="K2243" s="3" t="b">
        <x:v>0</x:v>
      </x:c>
      <x:c r="L2243" s="2" t="n">
        <x:v>35</x:v>
      </x:c>
    </x:row>
    <x:row r="2244" ht="22" customHeight="1">
      <x:c r="A2244" s="2" t="str">
        <x:v>2026-06</x:v>
      </x:c>
      <x:c r="B2244" s="2" t="str">
        <x:v>484</x:v>
      </x:c>
      <x:c r="C2244" s="2" t="str">
        <x:v>墨西哥</x:v>
      </x:c>
      <x:c r="D2244" s="2" t="str">
        <x:v>8481</x:v>
      </x:c>
      <x:c r="E2244" s="2" t="str">
        <x:v>总类（含零件及龙头）</x:v>
      </x:c>
      <x:c r="F2244" s="2" t="str">
        <x:v>世界</x:v>
      </x:c>
      <x:c r="G2244" s="8" t="n">
        <x:v>408613198</x:v>
      </x:c>
      <x:c r="H2244" s="8"/>
      <x:c r="I2244" s="8" t="n">
        <x:v>408613198</x:v>
      </x:c>
      <x:c r="J2244" s="8"/>
      <x:c r="K2244" s="3" t="b">
        <x:v>0</x:v>
      </x:c>
      <x:c r="L2244" s="2" t="n">
        <x:v>35</x:v>
      </x:c>
    </x:row>
    <x:row r="2245" ht="22" customHeight="1">
      <x:c r="A2245" s="2" t="str">
        <x:v>2026-06</x:v>
      </x:c>
      <x:c r="B2245" s="2" t="str">
        <x:v>498</x:v>
      </x:c>
      <x:c r="C2245" s="2" t="str">
        <x:v>摩尔多瓦</x:v>
      </x:c>
      <x:c r="D2245" s="2" t="str">
        <x:v>8481</x:v>
      </x:c>
      <x:c r="E2245" s="2" t="str">
        <x:v>总类（含零件及龙头）</x:v>
      </x:c>
      <x:c r="F2245" s="2" t="str">
        <x:v>世界</x:v>
      </x:c>
      <x:c r="G2245" s="8" t="n">
        <x:v>3356233</x:v>
      </x:c>
      <x:c r="H2245" s="8" t="n">
        <x:v>3356233</x:v>
      </x:c>
      <x:c r="I2245" s="8"/>
      <x:c r="J2245" s="8" t="n">
        <x:v>138623.414</x:v>
      </x:c>
      <x:c r="K2245" s="3" t="b">
        <x:v>1</x:v>
      </x:c>
      <x:c r="L2245" s="2" t="n">
        <x:v>35</x:v>
      </x:c>
    </x:row>
    <x:row r="2246" ht="22" customHeight="1">
      <x:c r="A2246" s="2" t="str">
        <x:v>2026-06</x:v>
      </x:c>
      <x:c r="B2246" s="2" t="str">
        <x:v>528</x:v>
      </x:c>
      <x:c r="C2246" s="2" t="str">
        <x:v>荷兰</x:v>
      </x:c>
      <x:c r="D2246" s="2" t="str">
        <x:v>8481</x:v>
      </x:c>
      <x:c r="E2246" s="2" t="str">
        <x:v>总类（含零件及龙头）</x:v>
      </x:c>
      <x:c r="F2246" s="2" t="str">
        <x:v>世界</x:v>
      </x:c>
      <x:c r="G2246" s="8" t="n">
        <x:v>218117267.859</x:v>
      </x:c>
      <x:c r="H2246" s="8" t="n">
        <x:v>218117267.859</x:v>
      </x:c>
      <x:c r="I2246" s="8"/>
      <x:c r="J2246" s="8" t="n">
        <x:v>6124308.385</x:v>
      </x:c>
      <x:c r="K2246" s="3" t="b">
        <x:v>1</x:v>
      </x:c>
      <x:c r="L2246" s="2" t="n">
        <x:v>35</x:v>
      </x:c>
    </x:row>
    <x:row r="2247" ht="22" customHeight="1">
      <x:c r="A2247" s="2" t="str">
        <x:v>2026-06</x:v>
      </x:c>
      <x:c r="B2247" s="2" t="str">
        <x:v>554</x:v>
      </x:c>
      <x:c r="C2247" s="2" t="str">
        <x:v>新西兰</x:v>
      </x:c>
      <x:c r="D2247" s="2" t="str">
        <x:v>8481</x:v>
      </x:c>
      <x:c r="E2247" s="2" t="str">
        <x:v>总类（含零件及龙头）</x:v>
      </x:c>
      <x:c r="F2247" s="2" t="str">
        <x:v>世界</x:v>
      </x:c>
      <x:c r="G2247" s="8" t="n">
        <x:v>21273318.527</x:v>
      </x:c>
      <x:c r="H2247" s="8" t="n">
        <x:v>21273318.527</x:v>
      </x:c>
      <x:c r="I2247" s="8" t="n">
        <x:v>20473736.868</x:v>
      </x:c>
      <x:c r="J2247" s="8"/>
      <x:c r="K2247" s="3" t="b">
        <x:v>0</x:v>
      </x:c>
      <x:c r="L2247" s="2" t="n">
        <x:v>35</x:v>
      </x:c>
    </x:row>
    <x:row r="2248" ht="22" customHeight="1">
      <x:c r="A2248" s="2" t="str">
        <x:v>2026-06</x:v>
      </x:c>
      <x:c r="B2248" s="2" t="str">
        <x:v>579</x:v>
      </x:c>
      <x:c r="C2248" s="2" t="str">
        <x:v>挪威</x:v>
      </x:c>
      <x:c r="D2248" s="2" t="str">
        <x:v>8481</x:v>
      </x:c>
      <x:c r="E2248" s="2" t="str">
        <x:v>总类（含零件及龙头）</x:v>
      </x:c>
      <x:c r="F2248" s="2" t="str">
        <x:v>世界</x:v>
      </x:c>
      <x:c r="G2248" s="8" t="n">
        <x:v>114026642.522</x:v>
      </x:c>
      <x:c r="H2248" s="8" t="n">
        <x:v>114026642.522</x:v>
      </x:c>
      <x:c r="I2248" s="8"/>
      <x:c r="J2248" s="8" t="n">
        <x:v>1844333</x:v>
      </x:c>
      <x:c r="K2248" s="3" t="b">
        <x:v>0</x:v>
      </x:c>
      <x:c r="L2248" s="2" t="n">
        <x:v>35</x:v>
      </x:c>
    </x:row>
    <x:row r="2249" ht="22" customHeight="1">
      <x:c r="A2249" s="2" t="str">
        <x:v>2026-06</x:v>
      </x:c>
      <x:c r="B2249" s="2" t="str">
        <x:v>591</x:v>
      </x:c>
      <x:c r="C2249" s="2" t="str">
        <x:v>巴拿马</x:v>
      </x:c>
      <x:c r="D2249" s="2" t="str">
        <x:v>8481</x:v>
      </x:c>
      <x:c r="E2249" s="2" t="str">
        <x:v>总类（含零件及龙头）</x:v>
      </x:c>
      <x:c r="F2249" s="2" t="str">
        <x:v>世界</x:v>
      </x:c>
      <x:c r="G2249" s="8" t="n">
        <x:v>4358094</x:v>
      </x:c>
      <x:c r="H2249" s="8" t="n">
        <x:v>4358094</x:v>
      </x:c>
      <x:c r="I2249" s="8"/>
      <x:c r="J2249" s="8" t="n">
        <x:v>279995</x:v>
      </x:c>
      <x:c r="K2249" s="3" t="b">
        <x:v>0</x:v>
      </x:c>
      <x:c r="L2249" s="2" t="n">
        <x:v>35</x:v>
      </x:c>
    </x:row>
    <x:row r="2250" ht="22" customHeight="1">
      <x:c r="A2250" s="2" t="str">
        <x:v>2026-06</x:v>
      </x:c>
      <x:c r="B2250" s="2" t="str">
        <x:v>608</x:v>
      </x:c>
      <x:c r="C2250" s="2" t="str">
        <x:v>菲律宾</x:v>
      </x:c>
      <x:c r="D2250" s="2" t="str">
        <x:v>8481</x:v>
      </x:c>
      <x:c r="E2250" s="2" t="str">
        <x:v>总类（含零件及龙头）</x:v>
      </x:c>
      <x:c r="F2250" s="2" t="str">
        <x:v>世界</x:v>
      </x:c>
      <x:c r="G2250" s="8" t="n">
        <x:v>39396287</x:v>
      </x:c>
      <x:c r="H2250" s="8" t="n">
        <x:v>39396287</x:v>
      </x:c>
      <x:c r="I2250" s="8" t="n">
        <x:v>37426822</x:v>
      </x:c>
      <x:c r="J2250" s="8" t="n">
        <x:v>1288834.71</x:v>
      </x:c>
      <x:c r="K2250" s="3" t="b">
        <x:v>0</x:v>
      </x:c>
      <x:c r="L2250" s="2" t="n">
        <x:v>35</x:v>
      </x:c>
    </x:row>
    <x:row r="2251" ht="22" customHeight="1">
      <x:c r="A2251" s="2" t="str">
        <x:v>2026-06</x:v>
      </x:c>
      <x:c r="B2251" s="2" t="str">
        <x:v>616</x:v>
      </x:c>
      <x:c r="C2251" s="2" t="str">
        <x:v>波兰</x:v>
      </x:c>
      <x:c r="D2251" s="2" t="str">
        <x:v>8481</x:v>
      </x:c>
      <x:c r="E2251" s="2" t="str">
        <x:v>总类（含零件及龙头）</x:v>
      </x:c>
      <x:c r="F2251" s="2" t="str">
        <x:v>世界</x:v>
      </x:c>
      <x:c r="G2251" s="8" t="n">
        <x:v>209730189</x:v>
      </x:c>
      <x:c r="H2251" s="8" t="n">
        <x:v>209730189</x:v>
      </x:c>
      <x:c r="I2251" s="8"/>
      <x:c r="J2251" s="8" t="n">
        <x:v>9210403.661</x:v>
      </x:c>
      <x:c r="K2251" s="3" t="b">
        <x:v>1</x:v>
      </x:c>
      <x:c r="L2251" s="2" t="n">
        <x:v>35</x:v>
      </x:c>
    </x:row>
    <x:row r="2252" ht="22" customHeight="1">
      <x:c r="A2252" s="2" t="str">
        <x:v>2026-06</x:v>
      </x:c>
      <x:c r="B2252" s="2" t="str">
        <x:v>620</x:v>
      </x:c>
      <x:c r="C2252" s="2" t="str">
        <x:v>葡萄牙</x:v>
      </x:c>
      <x:c r="D2252" s="2" t="str">
        <x:v>8481</x:v>
      </x:c>
      <x:c r="E2252" s="2" t="str">
        <x:v>总类（含零件及龙头）</x:v>
      </x:c>
      <x:c r="F2252" s="2" t="str">
        <x:v>世界</x:v>
      </x:c>
      <x:c r="G2252" s="8" t="n">
        <x:v>50006323.047</x:v>
      </x:c>
      <x:c r="H2252" s="8" t="n">
        <x:v>50006323.047</x:v>
      </x:c>
      <x:c r="I2252" s="8"/>
      <x:c r="J2252" s="8" t="n">
        <x:v>2411874.265</x:v>
      </x:c>
      <x:c r="K2252" s="3" t="b">
        <x:v>1</x:v>
      </x:c>
      <x:c r="L2252" s="2" t="n">
        <x:v>35</x:v>
      </x:c>
    </x:row>
    <x:row r="2253" ht="22" customHeight="1">
      <x:c r="A2253" s="2" t="str">
        <x:v>2026-06</x:v>
      </x:c>
      <x:c r="B2253" s="2" t="str">
        <x:v>642</x:v>
      </x:c>
      <x:c r="C2253" s="2" t="str">
        <x:v>罗马尼亚</x:v>
      </x:c>
      <x:c r="D2253" s="2" t="str">
        <x:v>8481</x:v>
      </x:c>
      <x:c r="E2253" s="2" t="str">
        <x:v>总类（含零件及龙头）</x:v>
      </x:c>
      <x:c r="F2253" s="2" t="str">
        <x:v>世界</x:v>
      </x:c>
      <x:c r="G2253" s="8" t="n">
        <x:v>80503290.83</x:v>
      </x:c>
      <x:c r="H2253" s="8" t="n">
        <x:v>80503290.83</x:v>
      </x:c>
      <x:c r="I2253" s="8" t="n">
        <x:v>77258436.75</x:v>
      </x:c>
      <x:c r="J2253" s="8" t="n">
        <x:v>3651980.027</x:v>
      </x:c>
      <x:c r="K2253" s="3" t="b">
        <x:v>1</x:v>
      </x:c>
      <x:c r="L2253" s="2" t="n">
        <x:v>35</x:v>
      </x:c>
    </x:row>
    <x:row r="2254" ht="22" customHeight="1">
      <x:c r="A2254" s="2" t="str">
        <x:v>2026-06</x:v>
      </x:c>
      <x:c r="B2254" s="2" t="str">
        <x:v>688</x:v>
      </x:c>
      <x:c r="C2254" s="2" t="str">
        <x:v>塞尔维亚</x:v>
      </x:c>
      <x:c r="D2254" s="2" t="str">
        <x:v>8481</x:v>
      </x:c>
      <x:c r="E2254" s="2" t="str">
        <x:v>总类（含零件及龙头）</x:v>
      </x:c>
      <x:c r="F2254" s="2" t="str">
        <x:v>世界</x:v>
      </x:c>
      <x:c r="G2254" s="8" t="n">
        <x:v>21085479</x:v>
      </x:c>
      <x:c r="H2254" s="8" t="n">
        <x:v>21085479</x:v>
      </x:c>
      <x:c r="I2254" s="8" t="n">
        <x:v>20774716</x:v>
      </x:c>
      <x:c r="J2254" s="8" t="n">
        <x:v>872549.207</x:v>
      </x:c>
      <x:c r="K2254" s="3" t="b">
        <x:v>1</x:v>
      </x:c>
      <x:c r="L2254" s="2" t="n">
        <x:v>35</x:v>
      </x:c>
    </x:row>
    <x:row r="2255" ht="22" customHeight="1">
      <x:c r="A2255" s="2" t="str">
        <x:v>2026-06</x:v>
      </x:c>
      <x:c r="B2255" s="2" t="str">
        <x:v>699</x:v>
      </x:c>
      <x:c r="C2255" s="2" t="str">
        <x:v>印度</x:v>
      </x:c>
      <x:c r="D2255" s="2" t="str">
        <x:v>8481</x:v>
      </x:c>
      <x:c r="E2255" s="2" t="str">
        <x:v>总类（含零件及龙头）</x:v>
      </x:c>
      <x:c r="F2255" s="2" t="str">
        <x:v>世界</x:v>
      </x:c>
      <x:c r="G2255" s="8" t="n">
        <x:v>201987648.905</x:v>
      </x:c>
      <x:c r="H2255" s="8" t="n">
        <x:v>201987648.905</x:v>
      </x:c>
      <x:c r="I2255" s="8"/>
      <x:c r="J2255" s="8" t="n">
        <x:v>9543562.008</x:v>
      </x:c>
      <x:c r="K2255" s="3" t="b">
        <x:v>1</x:v>
      </x:c>
      <x:c r="L2255" s="2" t="n">
        <x:v>35</x:v>
      </x:c>
    </x:row>
    <x:row r="2256" ht="22" customHeight="1">
      <x:c r="A2256" s="2" t="str">
        <x:v>2026-06</x:v>
      </x:c>
      <x:c r="B2256" s="2" t="str">
        <x:v>705</x:v>
      </x:c>
      <x:c r="C2256" s="2" t="str">
        <x:v>斯洛文尼亚</x:v>
      </x:c>
      <x:c r="D2256" s="2" t="str">
        <x:v>8481</x:v>
      </x:c>
      <x:c r="E2256" s="2" t="str">
        <x:v>总类（含零件及龙头）</x:v>
      </x:c>
      <x:c r="F2256" s="2" t="str">
        <x:v>世界</x:v>
      </x:c>
      <x:c r="G2256" s="8" t="n">
        <x:v>22550883.675</x:v>
      </x:c>
      <x:c r="H2256" s="8" t="n">
        <x:v>22550883.675</x:v>
      </x:c>
      <x:c r="I2256" s="8"/>
      <x:c r="J2256" s="8" t="n">
        <x:v>841452.698</x:v>
      </x:c>
      <x:c r="K2256" s="3" t="b">
        <x:v>0</x:v>
      </x:c>
      <x:c r="L2256" s="2" t="n">
        <x:v>35</x:v>
      </x:c>
    </x:row>
    <x:row r="2257" ht="22" customHeight="1">
      <x:c r="A2257" s="2" t="str">
        <x:v>2026-06</x:v>
      </x:c>
      <x:c r="B2257" s="2" t="str">
        <x:v>724</x:v>
      </x:c>
      <x:c r="C2257" s="2" t="str">
        <x:v>西班牙</x:v>
      </x:c>
      <x:c r="D2257" s="2" t="str">
        <x:v>8481</x:v>
      </x:c>
      <x:c r="E2257" s="2" t="str">
        <x:v>总类（含零件及龙头）</x:v>
      </x:c>
      <x:c r="F2257" s="2" t="str">
        <x:v>世界</x:v>
      </x:c>
      <x:c r="G2257" s="8" t="n">
        <x:v>182497396.205</x:v>
      </x:c>
      <x:c r="H2257" s="8" t="n">
        <x:v>182497396.205</x:v>
      </x:c>
      <x:c r="I2257" s="8"/>
      <x:c r="J2257" s="8" t="n">
        <x:v>9665486.54</x:v>
      </x:c>
      <x:c r="K2257" s="3" t="b">
        <x:v>1</x:v>
      </x:c>
      <x:c r="L2257" s="2" t="n">
        <x:v>35</x:v>
      </x:c>
    </x:row>
    <x:row r="2258" ht="22" customHeight="1">
      <x:c r="A2258" s="2" t="str">
        <x:v>2026-06</x:v>
      </x:c>
      <x:c r="B2258" s="2" t="str">
        <x:v>752</x:v>
      </x:c>
      <x:c r="C2258" s="2" t="str">
        <x:v>瑞典</x:v>
      </x:c>
      <x:c r="D2258" s="2" t="str">
        <x:v>8481</x:v>
      </x:c>
      <x:c r="E2258" s="2" t="str">
        <x:v>总类（含零件及龙头）</x:v>
      </x:c>
      <x:c r="F2258" s="2" t="str">
        <x:v>世界</x:v>
      </x:c>
      <x:c r="G2258" s="8" t="n">
        <x:v>93834522.45</x:v>
      </x:c>
      <x:c r="H2258" s="8" t="n">
        <x:v>93834522.45</x:v>
      </x:c>
      <x:c r="I2258" s="8"/>
      <x:c r="J2258" s="8" t="n">
        <x:v>2842752.64</x:v>
      </x:c>
      <x:c r="K2258" s="3" t="b">
        <x:v>1</x:v>
      </x:c>
      <x:c r="L2258" s="2" t="n">
        <x:v>35</x:v>
      </x:c>
    </x:row>
    <x:row r="2259" ht="22" customHeight="1">
      <x:c r="A2259" s="2" t="str">
        <x:v>2026-06</x:v>
      </x:c>
      <x:c r="B2259" s="2" t="str">
        <x:v>757</x:v>
      </x:c>
      <x:c r="C2259" s="2" t="str">
        <x:v>瑞士</x:v>
      </x:c>
      <x:c r="D2259" s="2" t="str">
        <x:v>8481</x:v>
      </x:c>
      <x:c r="E2259" s="2" t="str">
        <x:v>总类（含零件及龙头）</x:v>
      </x:c>
      <x:c r="F2259" s="2" t="str">
        <x:v>世界</x:v>
      </x:c>
      <x:c r="G2259" s="8" t="n">
        <x:v>129344524.395</x:v>
      </x:c>
      <x:c r="H2259" s="8" t="n">
        <x:v>129344524.395</x:v>
      </x:c>
      <x:c r="I2259" s="8"/>
      <x:c r="J2259" s="8" t="n">
        <x:v>2504402.286</x:v>
      </x:c>
      <x:c r="K2259" s="3" t="b">
        <x:v>1</x:v>
      </x:c>
      <x:c r="L2259" s="2" t="n">
        <x:v>35</x:v>
      </x:c>
    </x:row>
    <x:row r="2260" ht="22" customHeight="1">
      <x:c r="A2260" s="2" t="str">
        <x:v>2026-06</x:v>
      </x:c>
      <x:c r="B2260" s="2" t="str">
        <x:v>776</x:v>
      </x:c>
      <x:c r="C2260" s="2" t="str">
        <x:v>Tonga</x:v>
      </x:c>
      <x:c r="D2260" s="2" t="str">
        <x:v>8481</x:v>
      </x:c>
      <x:c r="E2260" s="2" t="str">
        <x:v>总类（含零件及龙头）</x:v>
      </x:c>
      <x:c r="F2260" s="2" t="str">
        <x:v>世界</x:v>
      </x:c>
      <x:c r="G2260" s="8" t="n">
        <x:v>56306.8</x:v>
      </x:c>
      <x:c r="H2260" s="8" t="n">
        <x:v>56306.8</x:v>
      </x:c>
      <x:c r="I2260" s="8"/>
      <x:c r="J2260" s="8" t="n">
        <x:v>1484.261</x:v>
      </x:c>
      <x:c r="K2260" s="3" t="b">
        <x:v>1</x:v>
      </x:c>
      <x:c r="L2260" s="2" t="n">
        <x:v>35</x:v>
      </x:c>
    </x:row>
    <x:row r="2261" ht="22" customHeight="1">
      <x:c r="A2261" s="2" t="str">
        <x:v>2026-06</x:v>
      </x:c>
      <x:c r="B2261" s="2" t="str">
        <x:v>807</x:v>
      </x:c>
      <x:c r="C2261" s="2" t="str">
        <x:v>北马其顿</x:v>
      </x:c>
      <x:c r="D2261" s="2" t="str">
        <x:v>8481</x:v>
      </x:c>
      <x:c r="E2261" s="2" t="str">
        <x:v>总类（含零件及龙头）</x:v>
      </x:c>
      <x:c r="F2261" s="2" t="str">
        <x:v>世界</x:v>
      </x:c>
      <x:c r="G2261" s="8" t="n">
        <x:v>6597593.766</x:v>
      </x:c>
      <x:c r="H2261" s="8" t="n">
        <x:v>6597593.766</x:v>
      </x:c>
      <x:c r="I2261" s="8"/>
      <x:c r="J2261" s="8" t="n">
        <x:v>158623.64</x:v>
      </x:c>
      <x:c r="K2261" s="3" t="b">
        <x:v>1</x:v>
      </x:c>
      <x:c r="L2261" s="2" t="n">
        <x:v>35</x:v>
      </x:c>
    </x:row>
    <x:row r="2262" ht="22" customHeight="1">
      <x:c r="A2262" s="2" t="str">
        <x:v>2026-06</x:v>
      </x:c>
      <x:c r="B2262" s="2" t="str">
        <x:v>818</x:v>
      </x:c>
      <x:c r="C2262" s="2" t="str">
        <x:v>埃及</x:v>
      </x:c>
      <x:c r="D2262" s="2" t="str">
        <x:v>8481</x:v>
      </x:c>
      <x:c r="E2262" s="2" t="str">
        <x:v>总类（含零件及龙头）</x:v>
      </x:c>
      <x:c r="F2262" s="2" t="str">
        <x:v>世界</x:v>
      </x:c>
      <x:c r="G2262" s="8" t="n">
        <x:v>34116379.643</x:v>
      </x:c>
      <x:c r="H2262" s="8" t="n">
        <x:v>34116379.643</x:v>
      </x:c>
      <x:c r="I2262" s="8"/>
      <x:c r="J2262" s="8"/>
      <x:c r="K2262" s="3" t="b">
        <x:v>0</x:v>
      </x:c>
      <x:c r="L2262" s="2" t="n">
        <x:v>35</x:v>
      </x:c>
    </x:row>
    <x:row r="2263" ht="22" customHeight="1">
      <x:c r="A2263" s="2" t="str">
        <x:v>2026-06</x:v>
      </x:c>
      <x:c r="B2263" s="2" t="str">
        <x:v>826</x:v>
      </x:c>
      <x:c r="C2263" s="2" t="str">
        <x:v>英国</x:v>
      </x:c>
      <x:c r="D2263" s="2" t="str">
        <x:v>8481</x:v>
      </x:c>
      <x:c r="E2263" s="2" t="str">
        <x:v>总类（含零件及龙头）</x:v>
      </x:c>
      <x:c r="F2263" s="2" t="str">
        <x:v>世界</x:v>
      </x:c>
      <x:c r="G2263" s="8" t="n">
        <x:v>399113463.254</x:v>
      </x:c>
      <x:c r="H2263" s="8" t="n">
        <x:v>399113463.254</x:v>
      </x:c>
      <x:c r="I2263" s="8"/>
      <x:c r="J2263" s="8"/>
      <x:c r="K2263" s="3" t="b">
        <x:v>0</x:v>
      </x:c>
      <x:c r="L2263" s="2" t="n">
        <x:v>35</x:v>
      </x:c>
    </x:row>
    <x:row r="2264" ht="22" customHeight="1">
      <x:c r="A2264" s="2" t="str">
        <x:v>2026-06</x:v>
      </x:c>
      <x:c r="B2264" s="2" t="str">
        <x:v>842</x:v>
      </x:c>
      <x:c r="C2264" s="2" t="str">
        <x:v>美国</x:v>
      </x:c>
      <x:c r="D2264" s="2" t="str">
        <x:v>8481</x:v>
      </x:c>
      <x:c r="E2264" s="2" t="str">
        <x:v>总类（含零件及龙头）</x:v>
      </x:c>
      <x:c r="F2264" s="2" t="str">
        <x:v>世界</x:v>
      </x:c>
      <x:c r="G2264" s="8" t="n">
        <x:v>1736282062</x:v>
      </x:c>
      <x:c r="H2264" s="8" t="n">
        <x:v>1736282062</x:v>
      </x:c>
      <x:c r="I2264" s="8" t="n">
        <x:v>1693451789</x:v>
      </x:c>
      <x:c r="J2264" s="8"/>
      <x:c r="K2264" s="3" t="b">
        <x:v>0</x:v>
      </x:c>
      <x:c r="L2264" s="2" t="n">
        <x:v>35</x:v>
      </x:c>
    </x:row>
    <x:row r="2265" ht="22" customHeight="1">
      <x:c r="A2265" s="2" t="str">
        <x:v>2026-06</x:v>
      </x:c>
      <x:c r="B2265" s="2" t="str">
        <x:v>860</x:v>
      </x:c>
      <x:c r="C2265" s="2" t="str">
        <x:v>Uzbekistan</x:v>
      </x:c>
      <x:c r="D2265" s="2" t="str">
        <x:v>8481</x:v>
      </x:c>
      <x:c r="E2265" s="2" t="str">
        <x:v>总类（含零件及龙头）</x:v>
      </x:c>
      <x:c r="F2265" s="2" t="str">
        <x:v>世界</x:v>
      </x:c>
      <x:c r="G2265" s="8" t="n">
        <x:v>17307120</x:v>
      </x:c>
      <x:c r="H2265" s="8" t="n">
        <x:v>17307120</x:v>
      </x:c>
      <x:c r="I2265" s="8"/>
      <x:c r="J2265" s="8" t="n">
        <x:v>2290043.205</x:v>
      </x:c>
      <x:c r="K2265" s="3" t="b">
        <x:v>1</x:v>
      </x:c>
      <x:c r="L2265" s="2" t="n">
        <x:v>35</x:v>
      </x:c>
    </x:row>
    <x:row r="2266" ht="22" customHeight="1">
      <x:c r="A2266" s="2" t="str">
        <x:v>2026-06</x:v>
      </x:c>
      <x:c r="B2266" s="2" t="str">
        <x:v>31</x:v>
      </x:c>
      <x:c r="C2266" s="2" t="str">
        <x:v>阿塞拜疆</x:v>
      </x:c>
      <x:c r="D2266" s="2" t="str">
        <x:v>8481</x:v>
      </x:c>
      <x:c r="E2266" s="2" t="str">
        <x:v>总类（含零件及龙头）</x:v>
      </x:c>
      <x:c r="F2266" s="2" t="str">
        <x:v>中国</x:v>
      </x:c>
      <x:c r="G2266" s="8" t="n">
        <x:v>3207622.4</x:v>
      </x:c>
      <x:c r="H2266" s="8" t="n">
        <x:v>3207622.4</x:v>
      </x:c>
      <x:c r="I2266" s="8"/>
      <x:c r="J2266" s="8" t="n">
        <x:v>390689.041</x:v>
      </x:c>
      <x:c r="K2266" s="3" t="b">
        <x:v>0</x:v>
      </x:c>
      <x:c r="L2266" s="2" t="n">
        <x:v>36</x:v>
      </x:c>
    </x:row>
    <x:row r="2267" ht="22" customHeight="1">
      <x:c r="A2267" s="2" t="str">
        <x:v>2026-06</x:v>
      </x:c>
      <x:c r="B2267" s="2" t="str">
        <x:v>32</x:v>
      </x:c>
      <x:c r="C2267" s="2" t="str">
        <x:v>阿根廷</x:v>
      </x:c>
      <x:c r="D2267" s="2" t="str">
        <x:v>8481</x:v>
      </x:c>
      <x:c r="E2267" s="2" t="str">
        <x:v>总类（含零件及龙头）</x:v>
      </x:c>
      <x:c r="F2267" s="2" t="str">
        <x:v>中国</x:v>
      </x:c>
      <x:c r="G2267" s="8" t="n">
        <x:v>17420405.92</x:v>
      </x:c>
      <x:c r="H2267" s="8" t="n">
        <x:v>17420405.92</x:v>
      </x:c>
      <x:c r="I2267" s="8" t="n">
        <x:v>16436299.38</x:v>
      </x:c>
      <x:c r="J2267" s="8" t="n">
        <x:v>1719968.75</x:v>
      </x:c>
      <x:c r="K2267" s="3" t="b">
        <x:v>0</x:v>
      </x:c>
      <x:c r="L2267" s="2" t="n">
        <x:v>36</x:v>
      </x:c>
    </x:row>
    <x:row r="2268" ht="22" customHeight="1">
      <x:c r="A2268" s="2" t="str">
        <x:v>2026-06</x:v>
      </x:c>
      <x:c r="B2268" s="2" t="str">
        <x:v>36</x:v>
      </x:c>
      <x:c r="C2268" s="2" t="str">
        <x:v>澳大利亚</x:v>
      </x:c>
      <x:c r="D2268" s="2" t="str">
        <x:v>8481</x:v>
      </x:c>
      <x:c r="E2268" s="2" t="str">
        <x:v>总类（含零件及龙头）</x:v>
      </x:c>
      <x:c r="F2268" s="2" t="str">
        <x:v>中国</x:v>
      </x:c>
      <x:c r="G2268" s="8" t="n">
        <x:v>52750298.703</x:v>
      </x:c>
      <x:c r="H2268" s="8" t="n">
        <x:v>52750298.703</x:v>
      </x:c>
      <x:c r="I2268" s="8" t="n">
        <x:v>51027828.173</x:v>
      </x:c>
      <x:c r="J2268" s="8" t="n">
        <x:v>0</x:v>
      </x:c>
      <x:c r="K2268" s="3" t="b">
        <x:v>1</x:v>
      </x:c>
      <x:c r="L2268" s="2" t="n">
        <x:v>36</x:v>
      </x:c>
    </x:row>
    <x:row r="2269" ht="22" customHeight="1">
      <x:c r="A2269" s="2" t="str">
        <x:v>2026-06</x:v>
      </x:c>
      <x:c r="B2269" s="2" t="str">
        <x:v>52</x:v>
      </x:c>
      <x:c r="C2269" s="2" t="str">
        <x:v>巴巴多斯</x:v>
      </x:c>
      <x:c r="D2269" s="2" t="str">
        <x:v>8481</x:v>
      </x:c>
      <x:c r="E2269" s="2" t="str">
        <x:v>总类（含零件及龙头）</x:v>
      </x:c>
      <x:c r="F2269" s="2" t="str">
        <x:v>中国</x:v>
      </x:c>
      <x:c r="G2269" s="8" t="n">
        <x:v>15252</x:v>
      </x:c>
      <x:c r="H2269" s="8" t="n">
        <x:v>15252</x:v>
      </x:c>
      <x:c r="I2269" s="8"/>
      <x:c r="J2269" s="8" t="n">
        <x:v>15191</x:v>
      </x:c>
      <x:c r="K2269" s="3" t="b">
        <x:v>0</x:v>
      </x:c>
      <x:c r="L2269" s="2" t="n">
        <x:v>36</x:v>
      </x:c>
    </x:row>
    <x:row r="2270" ht="22" customHeight="1">
      <x:c r="A2270" s="2" t="str">
        <x:v>2026-06</x:v>
      </x:c>
      <x:c r="B2270" s="2" t="str">
        <x:v>56</x:v>
      </x:c>
      <x:c r="C2270" s="2" t="str">
        <x:v>比利时</x:v>
      </x:c>
      <x:c r="D2270" s="2" t="str">
        <x:v>8481</x:v>
      </x:c>
      <x:c r="E2270" s="2" t="str">
        <x:v>总类（含零件及龙头）</x:v>
      </x:c>
      <x:c r="F2270" s="2" t="str">
        <x:v>中国</x:v>
      </x:c>
      <x:c r="G2270" s="8" t="n">
        <x:v>5149585.638</x:v>
      </x:c>
      <x:c r="H2270" s="8" t="n">
        <x:v>5149585.638</x:v>
      </x:c>
      <x:c r="I2270" s="8"/>
      <x:c r="J2270" s="8" t="n">
        <x:v>283678.36</x:v>
      </x:c>
      <x:c r="K2270" s="3" t="b">
        <x:v>0</x:v>
      </x:c>
      <x:c r="L2270" s="2" t="n">
        <x:v>36</x:v>
      </x:c>
    </x:row>
    <x:row r="2271" ht="22" customHeight="1">
      <x:c r="A2271" s="2" t="str">
        <x:v>2026-06</x:v>
      </x:c>
      <x:c r="B2271" s="2" t="str">
        <x:v>68</x:v>
      </x:c>
      <x:c r="C2271" s="2" t="str">
        <x:v>玻利维亚</x:v>
      </x:c>
      <x:c r="D2271" s="2" t="str">
        <x:v>8481</x:v>
      </x:c>
      <x:c r="E2271" s="2" t="str">
        <x:v>总类（含零件及龙头）</x:v>
      </x:c>
      <x:c r="F2271" s="2" t="str">
        <x:v>中国</x:v>
      </x:c>
      <x:c r="G2271" s="8" t="n">
        <x:v>804457</x:v>
      </x:c>
      <x:c r="H2271" s="8" t="n">
        <x:v>804457</x:v>
      </x:c>
      <x:c r="I2271" s="8" t="n">
        <x:v>754581</x:v>
      </x:c>
      <x:c r="J2271" s="8" t="n">
        <x:v>16441.707</x:v>
      </x:c>
      <x:c r="K2271" s="3" t="b">
        <x:v>1</x:v>
      </x:c>
      <x:c r="L2271" s="2" t="n">
        <x:v>36</x:v>
      </x:c>
    </x:row>
    <x:row r="2272" ht="22" customHeight="1">
      <x:c r="A2272" s="2" t="str">
        <x:v>2026-06</x:v>
      </x:c>
      <x:c r="B2272" s="2" t="str">
        <x:v>70</x:v>
      </x:c>
      <x:c r="C2272" s="2" t="str">
        <x:v>波黑</x:v>
      </x:c>
      <x:c r="D2272" s="2" t="str">
        <x:v>8481</x:v>
      </x:c>
      <x:c r="E2272" s="2" t="str">
        <x:v>总类（含零件及龙头）</x:v>
      </x:c>
      <x:c r="F2272" s="2" t="str">
        <x:v>中国</x:v>
      </x:c>
      <x:c r="G2272" s="8" t="n">
        <x:v>1168640.191</x:v>
      </x:c>
      <x:c r="H2272" s="8" t="n">
        <x:v>1168640.191</x:v>
      </x:c>
      <x:c r="I2272" s="8"/>
      <x:c r="J2272" s="8" t="n">
        <x:v>104861.8</x:v>
      </x:c>
      <x:c r="K2272" s="3" t="b">
        <x:v>0</x:v>
      </x:c>
      <x:c r="L2272" s="2" t="n">
        <x:v>36</x:v>
      </x:c>
    </x:row>
    <x:row r="2273" ht="22" customHeight="1">
      <x:c r="A2273" s="2" t="str">
        <x:v>2026-06</x:v>
      </x:c>
      <x:c r="B2273" s="2" t="str">
        <x:v>76</x:v>
      </x:c>
      <x:c r="C2273" s="2" t="str">
        <x:v>巴西</x:v>
      </x:c>
      <x:c r="D2273" s="2" t="str">
        <x:v>8481</x:v>
      </x:c>
      <x:c r="E2273" s="2" t="str">
        <x:v>总类（含零件及龙头）</x:v>
      </x:c>
      <x:c r="F2273" s="2" t="str">
        <x:v>中国</x:v>
      </x:c>
      <x:c r="G2273" s="8" t="n">
        <x:v>42905053</x:v>
      </x:c>
      <x:c r="H2273" s="8" t="n">
        <x:v>42905053</x:v>
      </x:c>
      <x:c r="I2273" s="8" t="n">
        <x:v>40337805</x:v>
      </x:c>
      <x:c r="J2273" s="8" t="n">
        <x:v>4607065.793</x:v>
      </x:c>
      <x:c r="K2273" s="3" t="b">
        <x:v>1</x:v>
      </x:c>
      <x:c r="L2273" s="2" t="n">
        <x:v>36</x:v>
      </x:c>
    </x:row>
    <x:row r="2274" ht="22" customHeight="1">
      <x:c r="A2274" s="2" t="str">
        <x:v>2026-06</x:v>
      </x:c>
      <x:c r="B2274" s="2" t="str">
        <x:v>84</x:v>
      </x:c>
      <x:c r="C2274" s="2" t="str">
        <x:v>Belize</x:v>
      </x:c>
      <x:c r="D2274" s="2" t="str">
        <x:v>8481</x:v>
      </x:c>
      <x:c r="E2274" s="2" t="str">
        <x:v>总类（含零件及龙头）</x:v>
      </x:c>
      <x:c r="F2274" s="2" t="str">
        <x:v>中国</x:v>
      </x:c>
      <x:c r="G2274" s="8" t="n">
        <x:v>195534.335</x:v>
      </x:c>
      <x:c r="H2274" s="8" t="n">
        <x:v>195534.335</x:v>
      </x:c>
      <x:c r="I2274" s="8"/>
      <x:c r="J2274" s="8" t="n">
        <x:v>31794.938</x:v>
      </x:c>
      <x:c r="K2274" s="3" t="b">
        <x:v>0</x:v>
      </x:c>
      <x:c r="L2274" s="2" t="n">
        <x:v>36</x:v>
      </x:c>
    </x:row>
    <x:row r="2275" ht="22" customHeight="1">
      <x:c r="A2275" s="2" t="str">
        <x:v>2026-06</x:v>
      </x:c>
      <x:c r="B2275" s="2" t="str">
        <x:v>124</x:v>
      </x:c>
      <x:c r="C2275" s="2" t="str">
        <x:v>加拿大</x:v>
      </x:c>
      <x:c r="D2275" s="2" t="str">
        <x:v>8481</x:v>
      </x:c>
      <x:c r="E2275" s="2" t="str">
        <x:v>总类（含零件及龙头）</x:v>
      </x:c>
      <x:c r="F2275" s="2" t="str">
        <x:v>中国</x:v>
      </x:c>
      <x:c r="G2275" s="8" t="n">
        <x:v>61502064.448</x:v>
      </x:c>
      <x:c r="H2275" s="8"/>
      <x:c r="I2275" s="8" t="n">
        <x:v>61502064.448</x:v>
      </x:c>
      <x:c r="J2275" s="8"/>
      <x:c r="K2275" s="3" t="b">
        <x:v>0</x:v>
      </x:c>
      <x:c r="L2275" s="2" t="n">
        <x:v>36</x:v>
      </x:c>
    </x:row>
    <x:row r="2276" ht="22" customHeight="1">
      <x:c r="A2276" s="2" t="str">
        <x:v>2026-06</x:v>
      </x:c>
      <x:c r="B2276" s="2" t="str">
        <x:v>152</x:v>
      </x:c>
      <x:c r="C2276" s="2" t="str">
        <x:v>智利</x:v>
      </x:c>
      <x:c r="D2276" s="2" t="str">
        <x:v>8481</x:v>
      </x:c>
      <x:c r="E2276" s="2" t="str">
        <x:v>总类（含零件及龙头）</x:v>
      </x:c>
      <x:c r="F2276" s="2" t="str">
        <x:v>中国</x:v>
      </x:c>
      <x:c r="G2276" s="8" t="n">
        <x:v>12251026.215</x:v>
      </x:c>
      <x:c r="H2276" s="8" t="n">
        <x:v>12251026.215</x:v>
      </x:c>
      <x:c r="I2276" s="8" t="n">
        <x:v>11278307.055</x:v>
      </x:c>
      <x:c r="J2276" s="8" t="n">
        <x:v>1304637.917</x:v>
      </x:c>
      <x:c r="K2276" s="3" t="b">
        <x:v>0</x:v>
      </x:c>
      <x:c r="L2276" s="2" t="n">
        <x:v>36</x:v>
      </x:c>
    </x:row>
    <x:row r="2277" ht="22" customHeight="1">
      <x:c r="A2277" s="2" t="str">
        <x:v>2026-06</x:v>
      </x:c>
      <x:c r="B2277" s="2" t="str">
        <x:v>191</x:v>
      </x:c>
      <x:c r="C2277" s="2" t="str">
        <x:v>克罗地亚</x:v>
      </x:c>
      <x:c r="D2277" s="2" t="str">
        <x:v>8481</x:v>
      </x:c>
      <x:c r="E2277" s="2" t="str">
        <x:v>总类（含零件及龙头）</x:v>
      </x:c>
      <x:c r="F2277" s="2" t="str">
        <x:v>中国</x:v>
      </x:c>
      <x:c r="G2277" s="8" t="n">
        <x:v>1191425</x:v>
      </x:c>
      <x:c r="H2277" s="8" t="n">
        <x:v>1191425</x:v>
      </x:c>
      <x:c r="I2277" s="8"/>
      <x:c r="J2277" s="8" t="n">
        <x:v>213373.707</x:v>
      </x:c>
      <x:c r="K2277" s="3" t="b">
        <x:v>0</x:v>
      </x:c>
      <x:c r="L2277" s="2" t="n">
        <x:v>36</x:v>
      </x:c>
    </x:row>
    <x:row r="2278" ht="22" customHeight="1">
      <x:c r="A2278" s="2" t="str">
        <x:v>2026-06</x:v>
      </x:c>
      <x:c r="B2278" s="2" t="str">
        <x:v>203</x:v>
      </x:c>
      <x:c r="C2278" s="2" t="str">
        <x:v>捷克</x:v>
      </x:c>
      <x:c r="D2278" s="2" t="str">
        <x:v>8481</x:v>
      </x:c>
      <x:c r="E2278" s="2" t="str">
        <x:v>总类（含零件及龙头）</x:v>
      </x:c>
      <x:c r="F2278" s="2" t="str">
        <x:v>中国</x:v>
      </x:c>
      <x:c r="G2278" s="8" t="n">
        <x:v>14902286</x:v>
      </x:c>
      <x:c r="H2278" s="8" t="n">
        <x:v>14902286</x:v>
      </x:c>
      <x:c r="I2278" s="8" t="n">
        <x:v>14566992</x:v>
      </x:c>
      <x:c r="J2278" s="8" t="n">
        <x:v>984969.722</x:v>
      </x:c>
      <x:c r="K2278" s="3" t="b">
        <x:v>1</x:v>
      </x:c>
      <x:c r="L2278" s="2" t="n">
        <x:v>36</x:v>
      </x:c>
    </x:row>
    <x:row r="2279" ht="22" customHeight="1">
      <x:c r="A2279" s="2" t="str">
        <x:v>2026-06</x:v>
      </x:c>
      <x:c r="B2279" s="2" t="str">
        <x:v>208</x:v>
      </x:c>
      <x:c r="C2279" s="2" t="str">
        <x:v>丹麦</x:v>
      </x:c>
      <x:c r="D2279" s="2" t="str">
        <x:v>8481</x:v>
      </x:c>
      <x:c r="E2279" s="2" t="str">
        <x:v>总类（含零件及龙头）</x:v>
      </x:c>
      <x:c r="F2279" s="2" t="str">
        <x:v>中国</x:v>
      </x:c>
      <x:c r="G2279" s="8" t="n">
        <x:v>18995721.412</x:v>
      </x:c>
      <x:c r="H2279" s="8" t="n">
        <x:v>18995721.412</x:v>
      </x:c>
      <x:c r="I2279" s="8"/>
      <x:c r="J2279" s="8" t="n">
        <x:v>1410483</x:v>
      </x:c>
      <x:c r="K2279" s="3" t="b">
        <x:v>0</x:v>
      </x:c>
      <x:c r="L2279" s="2" t="n">
        <x:v>36</x:v>
      </x:c>
    </x:row>
    <x:row r="2280" ht="22" customHeight="1">
      <x:c r="A2280" s="2" t="str">
        <x:v>2026-06</x:v>
      </x:c>
      <x:c r="B2280" s="2" t="str">
        <x:v>222</x:v>
      </x:c>
      <x:c r="C2280" s="2" t="str">
        <x:v>萨尔瓦多</x:v>
      </x:c>
      <x:c r="D2280" s="2" t="str">
        <x:v>8481</x:v>
      </x:c>
      <x:c r="E2280" s="2" t="str">
        <x:v>总类（含零件及龙头）</x:v>
      </x:c>
      <x:c r="F2280" s="2" t="str">
        <x:v>中国</x:v>
      </x:c>
      <x:c r="G2280" s="8" t="n">
        <x:v>1897749.56</x:v>
      </x:c>
      <x:c r="H2280" s="8" t="n">
        <x:v>1897749.56</x:v>
      </x:c>
      <x:c r="I2280" s="8"/>
      <x:c r="J2280" s="8" t="n">
        <x:v>208317.45</x:v>
      </x:c>
      <x:c r="K2280" s="3" t="b">
        <x:v>0</x:v>
      </x:c>
      <x:c r="L2280" s="2" t="n">
        <x:v>36</x:v>
      </x:c>
    </x:row>
    <x:row r="2281" ht="22" customHeight="1">
      <x:c r="A2281" s="2" t="str">
        <x:v>2026-06</x:v>
      </x:c>
      <x:c r="B2281" s="2" t="str">
        <x:v>233</x:v>
      </x:c>
      <x:c r="C2281" s="2" t="str">
        <x:v>爱沙尼亚</x:v>
      </x:c>
      <x:c r="D2281" s="2" t="str">
        <x:v>8481</x:v>
      </x:c>
      <x:c r="E2281" s="2" t="str">
        <x:v>总类（含零件及龙头）</x:v>
      </x:c>
      <x:c r="F2281" s="2" t="str">
        <x:v>中国</x:v>
      </x:c>
      <x:c r="G2281" s="8" t="n">
        <x:v>1352510.42</x:v>
      </x:c>
      <x:c r="H2281" s="8" t="n">
        <x:v>1352510.42</x:v>
      </x:c>
      <x:c r="I2281" s="8"/>
      <x:c r="J2281" s="8" t="n">
        <x:v>74734.453</x:v>
      </x:c>
      <x:c r="K2281" s="3" t="b">
        <x:v>0</x:v>
      </x:c>
      <x:c r="L2281" s="2" t="n">
        <x:v>36</x:v>
      </x:c>
    </x:row>
    <x:row r="2282" ht="22" customHeight="1">
      <x:c r="A2282" s="2" t="str">
        <x:v>2026-06</x:v>
      </x:c>
      <x:c r="B2282" s="2" t="str">
        <x:v>234</x:v>
      </x:c>
      <x:c r="C2282" s="2" t="str">
        <x:v>Faroe Isds</x:v>
      </x:c>
      <x:c r="D2282" s="2" t="str">
        <x:v>8481</x:v>
      </x:c>
      <x:c r="E2282" s="2" t="str">
        <x:v>总类（含零件及龙头）</x:v>
      </x:c>
      <x:c r="F2282" s="2" t="str">
        <x:v>中国</x:v>
      </x:c>
      <x:c r="G2282" s="8" t="n">
        <x:v>69782.903</x:v>
      </x:c>
      <x:c r="H2282" s="8" t="n">
        <x:v>69782.903</x:v>
      </x:c>
      <x:c r="I2282" s="8" t="n">
        <x:v>58213.884</x:v>
      </x:c>
      <x:c r="J2282" s="8" t="n">
        <x:v>2057.69</x:v>
      </x:c>
      <x:c r="K2282" s="3" t="b">
        <x:v>0</x:v>
      </x:c>
      <x:c r="L2282" s="2" t="n">
        <x:v>36</x:v>
      </x:c>
    </x:row>
    <x:row r="2283" ht="22" customHeight="1">
      <x:c r="A2283" s="2" t="str">
        <x:v>2026-06</x:v>
      </x:c>
      <x:c r="B2283" s="2" t="str">
        <x:v>242</x:v>
      </x:c>
      <x:c r="C2283" s="2" t="str">
        <x:v>Fiji</x:v>
      </x:c>
      <x:c r="D2283" s="2" t="str">
        <x:v>8481</x:v>
      </x:c>
      <x:c r="E2283" s="2" t="str">
        <x:v>总类（含零件及龙头）</x:v>
      </x:c>
      <x:c r="F2283" s="2" t="str">
        <x:v>中国</x:v>
      </x:c>
      <x:c r="G2283" s="8" t="n">
        <x:v>330906.413</x:v>
      </x:c>
      <x:c r="H2283" s="8" t="n">
        <x:v>330906.413</x:v>
      </x:c>
      <x:c r="I2283" s="8"/>
      <x:c r="J2283" s="8" t="n">
        <x:v>56622.98</x:v>
      </x:c>
      <x:c r="K2283" s="3" t="b">
        <x:v>0</x:v>
      </x:c>
      <x:c r="L2283" s="2" t="n">
        <x:v>36</x:v>
      </x:c>
    </x:row>
    <x:row r="2284" ht="22" customHeight="1">
      <x:c r="A2284" s="2" t="str">
        <x:v>2026-06</x:v>
      </x:c>
      <x:c r="B2284" s="2" t="str">
        <x:v>246</x:v>
      </x:c>
      <x:c r="C2284" s="2" t="str">
        <x:v>芬兰</x:v>
      </x:c>
      <x:c r="D2284" s="2" t="str">
        <x:v>8481</x:v>
      </x:c>
      <x:c r="E2284" s="2" t="str">
        <x:v>总类（含零件及龙头）</x:v>
      </x:c>
      <x:c r="F2284" s="2" t="str">
        <x:v>中国</x:v>
      </x:c>
      <x:c r="G2284" s="8" t="n">
        <x:v>5266869.262</x:v>
      </x:c>
      <x:c r="H2284" s="8" t="n">
        <x:v>5266869.262</x:v>
      </x:c>
      <x:c r="I2284" s="8"/>
      <x:c r="J2284" s="8" t="n">
        <x:v>265556.282</x:v>
      </x:c>
      <x:c r="K2284" s="3" t="b">
        <x:v>1</x:v>
      </x:c>
      <x:c r="L2284" s="2" t="n">
        <x:v>36</x:v>
      </x:c>
    </x:row>
    <x:row r="2285" ht="22" customHeight="1">
      <x:c r="A2285" s="2" t="str">
        <x:v>2026-06</x:v>
      </x:c>
      <x:c r="B2285" s="2" t="str">
        <x:v>268</x:v>
      </x:c>
      <x:c r="C2285" s="2" t="str">
        <x:v>格鲁吉亚</x:v>
      </x:c>
      <x:c r="D2285" s="2" t="str">
        <x:v>8481</x:v>
      </x:c>
      <x:c r="E2285" s="2" t="str">
        <x:v>总类（含零件及龙头）</x:v>
      </x:c>
      <x:c r="F2285" s="2" t="str">
        <x:v>中国</x:v>
      </x:c>
      <x:c r="G2285" s="8" t="n">
        <x:v>762273.47</x:v>
      </x:c>
      <x:c r="H2285" s="8" t="n">
        <x:v>762273.47</x:v>
      </x:c>
      <x:c r="I2285" s="8"/>
      <x:c r="J2285" s="8" t="n">
        <x:v>103414.2</x:v>
      </x:c>
      <x:c r="K2285" s="3" t="b">
        <x:v>0</x:v>
      </x:c>
      <x:c r="L2285" s="2" t="n">
        <x:v>36</x:v>
      </x:c>
    </x:row>
    <x:row r="2286" ht="22" customHeight="1">
      <x:c r="A2286" s="2" t="str">
        <x:v>2026-06</x:v>
      </x:c>
      <x:c r="B2286" s="2" t="str">
        <x:v>276</x:v>
      </x:c>
      <x:c r="C2286" s="2" t="str">
        <x:v>德国</x:v>
      </x:c>
      <x:c r="D2286" s="2" t="str">
        <x:v>8481</x:v>
      </x:c>
      <x:c r="E2286" s="2" t="str">
        <x:v>总类（含零件及龙头）</x:v>
      </x:c>
      <x:c r="F2286" s="2" t="str">
        <x:v>中国</x:v>
      </x:c>
      <x:c r="G2286" s="8" t="n">
        <x:v>106566860.332</x:v>
      </x:c>
      <x:c r="H2286" s="8" t="n">
        <x:v>106566860.332</x:v>
      </x:c>
      <x:c r="I2286" s="8"/>
      <x:c r="J2286" s="8" t="n">
        <x:v>6256651.946</x:v>
      </x:c>
      <x:c r="K2286" s="3" t="b">
        <x:v>1</x:v>
      </x:c>
      <x:c r="L2286" s="2" t="n">
        <x:v>36</x:v>
      </x:c>
    </x:row>
    <x:row r="2287" ht="22" customHeight="1">
      <x:c r="A2287" s="2" t="str">
        <x:v>2026-06</x:v>
      </x:c>
      <x:c r="B2287" s="2" t="str">
        <x:v>296</x:v>
      </x:c>
      <x:c r="C2287" s="2" t="str">
        <x:v>Kiribati</x:v>
      </x:c>
      <x:c r="D2287" s="2" t="str">
        <x:v>8481</x:v>
      </x:c>
      <x:c r="E2287" s="2" t="str">
        <x:v>总类（含零件及龙头）</x:v>
      </x:c>
      <x:c r="F2287" s="2" t="str">
        <x:v>中国</x:v>
      </x:c>
      <x:c r="G2287" s="8" t="n">
        <x:v>7025.619</x:v>
      </x:c>
      <x:c r="H2287" s="8" t="n">
        <x:v>7025.619</x:v>
      </x:c>
      <x:c r="I2287" s="8"/>
      <x:c r="J2287" s="8" t="n">
        <x:v>188.23</x:v>
      </x:c>
      <x:c r="K2287" s="3" t="b">
        <x:v>1</x:v>
      </x:c>
      <x:c r="L2287" s="2" t="n">
        <x:v>36</x:v>
      </x:c>
    </x:row>
    <x:row r="2288" ht="22" customHeight="1">
      <x:c r="A2288" s="2" t="str">
        <x:v>2026-06</x:v>
      </x:c>
      <x:c r="B2288" s="2" t="str">
        <x:v>300</x:v>
      </x:c>
      <x:c r="C2288" s="2" t="str">
        <x:v>希腊</x:v>
      </x:c>
      <x:c r="D2288" s="2" t="str">
        <x:v>8481</x:v>
      </x:c>
      <x:c r="E2288" s="2" t="str">
        <x:v>总类（含零件及龙头）</x:v>
      </x:c>
      <x:c r="F2288" s="2" t="str">
        <x:v>中国</x:v>
      </x:c>
      <x:c r="G2288" s="8" t="n">
        <x:v>3965812.107</x:v>
      </x:c>
      <x:c r="H2288" s="8" t="n">
        <x:v>3965812.107</x:v>
      </x:c>
      <x:c r="I2288" s="8"/>
      <x:c r="J2288" s="8" t="n">
        <x:v>433497</x:v>
      </x:c>
      <x:c r="K2288" s="3" t="b">
        <x:v>0</x:v>
      </x:c>
      <x:c r="L2288" s="2" t="n">
        <x:v>36</x:v>
      </x:c>
    </x:row>
    <x:row r="2289" ht="22" customHeight="1">
      <x:c r="A2289" s="2" t="str">
        <x:v>2026-06</x:v>
      </x:c>
      <x:c r="B2289" s="2" t="str">
        <x:v>308</x:v>
      </x:c>
      <x:c r="C2289" s="2" t="str">
        <x:v>Grenada</x:v>
      </x:c>
      <x:c r="D2289" s="2" t="str">
        <x:v>8481</x:v>
      </x:c>
      <x:c r="E2289" s="2" t="str">
        <x:v>总类（含零件及龙头）</x:v>
      </x:c>
      <x:c r="F2289" s="2" t="str">
        <x:v>中国</x:v>
      </x:c>
      <x:c r="G2289" s="8" t="n">
        <x:v>3702.748</x:v>
      </x:c>
      <x:c r="H2289" s="8" t="n">
        <x:v>3702.748</x:v>
      </x:c>
      <x:c r="I2289" s="8"/>
      <x:c r="J2289" s="8" t="n">
        <x:v>499.88</x:v>
      </x:c>
      <x:c r="K2289" s="3" t="b">
        <x:v>0</x:v>
      </x:c>
      <x:c r="L2289" s="2" t="n">
        <x:v>36</x:v>
      </x:c>
    </x:row>
    <x:row r="2290" ht="22" customHeight="1">
      <x:c r="A2290" s="2" t="str">
        <x:v>2026-06</x:v>
      </x:c>
      <x:c r="B2290" s="2" t="str">
        <x:v>320</x:v>
      </x:c>
      <x:c r="C2290" s="2" t="str">
        <x:v>危地马拉</x:v>
      </x:c>
      <x:c r="D2290" s="2" t="str">
        <x:v>8481</x:v>
      </x:c>
      <x:c r="E2290" s="2" t="str">
        <x:v>总类（含零件及龙头）</x:v>
      </x:c>
      <x:c r="F2290" s="2" t="str">
        <x:v>中国</x:v>
      </x:c>
      <x:c r="G2290" s="8" t="n">
        <x:v>3272164</x:v>
      </x:c>
      <x:c r="H2290" s="8" t="n">
        <x:v>3272164</x:v>
      </x:c>
      <x:c r="I2290" s="8"/>
      <x:c r="J2290" s="8" t="n">
        <x:v>372620</x:v>
      </x:c>
      <x:c r="K2290" s="3" t="b">
        <x:v>0</x:v>
      </x:c>
      <x:c r="L2290" s="2" t="n">
        <x:v>36</x:v>
      </x:c>
    </x:row>
    <x:row r="2291" ht="22" customHeight="1">
      <x:c r="A2291" s="2" t="str">
        <x:v>2026-06</x:v>
      </x:c>
      <x:c r="B2291" s="2" t="str">
        <x:v>328</x:v>
      </x:c>
      <x:c r="C2291" s="2" t="str">
        <x:v>圭亚那</x:v>
      </x:c>
      <x:c r="D2291" s="2" t="str">
        <x:v>8481</x:v>
      </x:c>
      <x:c r="E2291" s="2" t="str">
        <x:v>总类（含零件及龙头）</x:v>
      </x:c>
      <x:c r="F2291" s="2" t="str">
        <x:v>中国</x:v>
      </x:c>
      <x:c r="G2291" s="8" t="n">
        <x:v>634265.348</x:v>
      </x:c>
      <x:c r="H2291" s="8" t="n">
        <x:v>634265.348</x:v>
      </x:c>
      <x:c r="I2291" s="8" t="n">
        <x:v>624596.312</x:v>
      </x:c>
      <x:c r="J2291" s="8" t="n">
        <x:v>136598.49</x:v>
      </x:c>
      <x:c r="K2291" s="3" t="b">
        <x:v>1</x:v>
      </x:c>
      <x:c r="L2291" s="2" t="n">
        <x:v>36</x:v>
      </x:c>
    </x:row>
    <x:row r="2292" ht="22" customHeight="1">
      <x:c r="A2292" s="2" t="str">
        <x:v>2026-06</x:v>
      </x:c>
      <x:c r="B2292" s="2" t="str">
        <x:v>344</x:v>
      </x:c>
      <x:c r="C2292" s="2" t="str">
        <x:v>中国香港</x:v>
      </x:c>
      <x:c r="D2292" s="2" t="str">
        <x:v>8481</x:v>
      </x:c>
      <x:c r="E2292" s="2" t="str">
        <x:v>总类（含零件及龙头）</x:v>
      </x:c>
      <x:c r="F2292" s="2" t="str">
        <x:v>中国</x:v>
      </x:c>
      <x:c r="G2292" s="8" t="n">
        <x:v>24881949.908</x:v>
      </x:c>
      <x:c r="H2292" s="8" t="n">
        <x:v>24881949.908</x:v>
      </x:c>
      <x:c r="I2292" s="8"/>
      <x:c r="J2292" s="8" t="n">
        <x:v>580337.661</x:v>
      </x:c>
      <x:c r="K2292" s="3" t="b">
        <x:v>1</x:v>
      </x:c>
      <x:c r="L2292" s="2" t="n">
        <x:v>36</x:v>
      </x:c>
    </x:row>
    <x:row r="2293" ht="22" customHeight="1">
      <x:c r="A2293" s="2" t="str">
        <x:v>2026-06</x:v>
      </x:c>
      <x:c r="B2293" s="2" t="str">
        <x:v>348</x:v>
      </x:c>
      <x:c r="C2293" s="2" t="str">
        <x:v>匈牙利</x:v>
      </x:c>
      <x:c r="D2293" s="2" t="str">
        <x:v>8481</x:v>
      </x:c>
      <x:c r="E2293" s="2" t="str">
        <x:v>总类（含零件及龙头）</x:v>
      </x:c>
      <x:c r="F2293" s="2" t="str">
        <x:v>中国</x:v>
      </x:c>
      <x:c r="G2293" s="8" t="n">
        <x:v>9430468.93</x:v>
      </x:c>
      <x:c r="H2293" s="8" t="n">
        <x:v>9430468.93</x:v>
      </x:c>
      <x:c r="I2293" s="8"/>
      <x:c r="J2293" s="8" t="n">
        <x:v>548159.717</x:v>
      </x:c>
      <x:c r="K2293" s="3" t="b">
        <x:v>1</x:v>
      </x:c>
      <x:c r="L2293" s="2" t="n">
        <x:v>36</x:v>
      </x:c>
    </x:row>
    <x:row r="2294" ht="22" customHeight="1">
      <x:c r="A2294" s="2" t="str">
        <x:v>2026-06</x:v>
      </x:c>
      <x:c r="B2294" s="2" t="str">
        <x:v>352</x:v>
      </x:c>
      <x:c r="C2294" s="2" t="str">
        <x:v>冰岛</x:v>
      </x:c>
      <x:c r="D2294" s="2" t="str">
        <x:v>8481</x:v>
      </x:c>
      <x:c r="E2294" s="2" t="str">
        <x:v>总类（含零件及龙头）</x:v>
      </x:c>
      <x:c r="F2294" s="2" t="str">
        <x:v>中国</x:v>
      </x:c>
      <x:c r="G2294" s="8" t="n">
        <x:v>402483.988</x:v>
      </x:c>
      <x:c r="H2294" s="8" t="n">
        <x:v>402483.988</x:v>
      </x:c>
      <x:c r="I2294" s="8" t="n">
        <x:v>377350.821</x:v>
      </x:c>
      <x:c r="J2294" s="8" t="n">
        <x:v>17377</x:v>
      </x:c>
      <x:c r="K2294" s="3" t="b">
        <x:v>0</x:v>
      </x:c>
      <x:c r="L2294" s="2" t="n">
        <x:v>36</x:v>
      </x:c>
    </x:row>
    <x:row r="2295" ht="22" customHeight="1">
      <x:c r="A2295" s="2" t="str">
        <x:v>2026-06</x:v>
      </x:c>
      <x:c r="B2295" s="2" t="str">
        <x:v>360</x:v>
      </x:c>
      <x:c r="C2295" s="2" t="str">
        <x:v>印度尼西亚</x:v>
      </x:c>
      <x:c r="D2295" s="2" t="str">
        <x:v>8481</x:v>
      </x:c>
      <x:c r="E2295" s="2" t="str">
        <x:v>总类（含零件及龙头）</x:v>
      </x:c>
      <x:c r="F2295" s="2" t="str">
        <x:v>中国</x:v>
      </x:c>
      <x:c r="G2295" s="8" t="n">
        <x:v>56823317.243</x:v>
      </x:c>
      <x:c r="H2295" s="8" t="n">
        <x:v>56823317.243</x:v>
      </x:c>
      <x:c r="I2295" s="8"/>
      <x:c r="J2295" s="8" t="n">
        <x:v>6821178.266</x:v>
      </x:c>
      <x:c r="K2295" s="3" t="b">
        <x:v>0</x:v>
      </x:c>
      <x:c r="L2295" s="2" t="n">
        <x:v>36</x:v>
      </x:c>
    </x:row>
    <x:row r="2296" ht="22" customHeight="1">
      <x:c r="A2296" s="2" t="str">
        <x:v>2026-06</x:v>
      </x:c>
      <x:c r="B2296" s="2" t="str">
        <x:v>372</x:v>
      </x:c>
      <x:c r="C2296" s="2" t="str">
        <x:v>爱尔兰</x:v>
      </x:c>
      <x:c r="D2296" s="2" t="str">
        <x:v>8481</x:v>
      </x:c>
      <x:c r="E2296" s="2" t="str">
        <x:v>总类（含零件及龙头）</x:v>
      </x:c>
      <x:c r="F2296" s="2" t="str">
        <x:v>中国</x:v>
      </x:c>
      <x:c r="G2296" s="8" t="n">
        <x:v>7418287.687</x:v>
      </x:c>
      <x:c r="H2296" s="8" t="n">
        <x:v>7418287.687</x:v>
      </x:c>
      <x:c r="I2296" s="8"/>
      <x:c r="J2296" s="8" t="n">
        <x:v>385418</x:v>
      </x:c>
      <x:c r="K2296" s="3" t="b">
        <x:v>0</x:v>
      </x:c>
      <x:c r="L2296" s="2" t="n">
        <x:v>36</x:v>
      </x:c>
    </x:row>
    <x:row r="2297" ht="22" customHeight="1">
      <x:c r="A2297" s="2" t="str">
        <x:v>2026-06</x:v>
      </x:c>
      <x:c r="B2297" s="2" t="str">
        <x:v>376</x:v>
      </x:c>
      <x:c r="C2297" s="2" t="str">
        <x:v>以色列</x:v>
      </x:c>
      <x:c r="D2297" s="2" t="str">
        <x:v>8481</x:v>
      </x:c>
      <x:c r="E2297" s="2" t="str">
        <x:v>总类（含零件及龙头）</x:v>
      </x:c>
      <x:c r="F2297" s="2" t="str">
        <x:v>中国</x:v>
      </x:c>
      <x:c r="G2297" s="8" t="n">
        <x:v>12424000</x:v>
      </x:c>
      <x:c r="H2297" s="8" t="n">
        <x:v>12424000</x:v>
      </x:c>
      <x:c r="I2297" s="8"/>
      <x:c r="J2297" s="8" t="n">
        <x:v>305794.004</x:v>
      </x:c>
      <x:c r="K2297" s="3" t="b">
        <x:v>1</x:v>
      </x:c>
      <x:c r="L2297" s="2" t="n">
        <x:v>36</x:v>
      </x:c>
    </x:row>
    <x:row r="2298" ht="22" customHeight="1">
      <x:c r="A2298" s="2" t="str">
        <x:v>2026-06</x:v>
      </x:c>
      <x:c r="B2298" s="2" t="str">
        <x:v>380</x:v>
      </x:c>
      <x:c r="C2298" s="2" t="str">
        <x:v>意大利</x:v>
      </x:c>
      <x:c r="D2298" s="2" t="str">
        <x:v>8481</x:v>
      </x:c>
      <x:c r="E2298" s="2" t="str">
        <x:v>总类（含零件及龙头）</x:v>
      </x:c>
      <x:c r="F2298" s="2" t="str">
        <x:v>中国</x:v>
      </x:c>
      <x:c r="G2298" s="8" t="n">
        <x:v>53800237.067</x:v>
      </x:c>
      <x:c r="H2298" s="8" t="n">
        <x:v>53800237.067</x:v>
      </x:c>
      <x:c r="I2298" s="8"/>
      <x:c r="J2298" s="8" t="n">
        <x:v>4487702</x:v>
      </x:c>
      <x:c r="K2298" s="3" t="b">
        <x:v>0</x:v>
      </x:c>
      <x:c r="L2298" s="2" t="n">
        <x:v>36</x:v>
      </x:c>
    </x:row>
    <x:row r="2299" ht="22" customHeight="1">
      <x:c r="A2299" s="2" t="str">
        <x:v>2026-06</x:v>
      </x:c>
      <x:c r="B2299" s="2" t="str">
        <x:v>392</x:v>
      </x:c>
      <x:c r="C2299" s="2" t="str">
        <x:v>日本</x:v>
      </x:c>
      <x:c r="D2299" s="2" t="str">
        <x:v>8481</x:v>
      </x:c>
      <x:c r="E2299" s="2" t="str">
        <x:v>总类（含零件及龙头）</x:v>
      </x:c>
      <x:c r="F2299" s="2" t="str">
        <x:v>中国</x:v>
      </x:c>
      <x:c r="G2299" s="8" t="n">
        <x:v>76268310.125</x:v>
      </x:c>
      <x:c r="H2299" s="8" t="n">
        <x:v>76268310.125</x:v>
      </x:c>
      <x:c r="I2299" s="8"/>
      <x:c r="J2299" s="8" t="n">
        <x:v>4274711</x:v>
      </x:c>
      <x:c r="K2299" s="3" t="b">
        <x:v>0</x:v>
      </x:c>
      <x:c r="L2299" s="2" t="n">
        <x:v>36</x:v>
      </x:c>
    </x:row>
    <x:row r="2300" ht="22" customHeight="1">
      <x:c r="A2300" s="2" t="str">
        <x:v>2026-06</x:v>
      </x:c>
      <x:c r="B2300" s="2" t="str">
        <x:v>428</x:v>
      </x:c>
      <x:c r="C2300" s="2" t="str">
        <x:v>拉脱维亚</x:v>
      </x:c>
      <x:c r="D2300" s="2" t="str">
        <x:v>8481</x:v>
      </x:c>
      <x:c r="E2300" s="2" t="str">
        <x:v>总类（含零件及龙头）</x:v>
      </x:c>
      <x:c r="F2300" s="2" t="str">
        <x:v>中国</x:v>
      </x:c>
      <x:c r="G2300" s="8" t="n">
        <x:v>272624.149</x:v>
      </x:c>
      <x:c r="H2300" s="8" t="n">
        <x:v>272624.149</x:v>
      </x:c>
      <x:c r="I2300" s="8"/>
      <x:c r="J2300" s="8" t="n">
        <x:v>19189.771</x:v>
      </x:c>
      <x:c r="K2300" s="3" t="b">
        <x:v>1</x:v>
      </x:c>
      <x:c r="L2300" s="2" t="n">
        <x:v>36</x:v>
      </x:c>
    </x:row>
    <x:row r="2301" ht="22" customHeight="1">
      <x:c r="A2301" s="2" t="str">
        <x:v>2026-06</x:v>
      </x:c>
      <x:c r="B2301" s="2" t="str">
        <x:v>440</x:v>
      </x:c>
      <x:c r="C2301" s="2" t="str">
        <x:v>立陶宛</x:v>
      </x:c>
      <x:c r="D2301" s="2" t="str">
        <x:v>8481</x:v>
      </x:c>
      <x:c r="E2301" s="2" t="str">
        <x:v>总类（含零件及龙头）</x:v>
      </x:c>
      <x:c r="F2301" s="2" t="str">
        <x:v>中国</x:v>
      </x:c>
      <x:c r="G2301" s="8" t="n">
        <x:v>726150</x:v>
      </x:c>
      <x:c r="H2301" s="8" t="n">
        <x:v>726150</x:v>
      </x:c>
      <x:c r="I2301" s="8"/>
      <x:c r="J2301" s="8" t="n">
        <x:v>70279.91</x:v>
      </x:c>
      <x:c r="K2301" s="3" t="b">
        <x:v>0</x:v>
      </x:c>
      <x:c r="L2301" s="2" t="n">
        <x:v>36</x:v>
      </x:c>
    </x:row>
    <x:row r="2302" ht="22" customHeight="1">
      <x:c r="A2302" s="2" t="str">
        <x:v>2026-06</x:v>
      </x:c>
      <x:c r="B2302" s="2" t="str">
        <x:v>442</x:v>
      </x:c>
      <x:c r="C2302" s="2" t="str">
        <x:v>卢森堡</x:v>
      </x:c>
      <x:c r="D2302" s="2" t="str">
        <x:v>8481</x:v>
      </x:c>
      <x:c r="E2302" s="2" t="str">
        <x:v>总类（含零件及龙头）</x:v>
      </x:c>
      <x:c r="F2302" s="2" t="str">
        <x:v>中国</x:v>
      </x:c>
      <x:c r="G2302" s="8" t="n">
        <x:v>542551.785</x:v>
      </x:c>
      <x:c r="H2302" s="8" t="n">
        <x:v>542551.785</x:v>
      </x:c>
      <x:c r="I2302" s="8" t="n">
        <x:v>482040.298</x:v>
      </x:c>
      <x:c r="J2302" s="8" t="n">
        <x:v>50499.334</x:v>
      </x:c>
      <x:c r="K2302" s="3" t="b">
        <x:v>0</x:v>
      </x:c>
      <x:c r="L2302" s="2" t="n">
        <x:v>36</x:v>
      </x:c>
    </x:row>
    <x:row r="2303" ht="22" customHeight="1">
      <x:c r="A2303" s="2" t="str">
        <x:v>2026-06</x:v>
      </x:c>
      <x:c r="B2303" s="2" t="str">
        <x:v>446</x:v>
      </x:c>
      <x:c r="C2303" s="2" t="str">
        <x:v>China, Macao SAR</x:v>
      </x:c>
      <x:c r="D2303" s="2" t="str">
        <x:v>8481</x:v>
      </x:c>
      <x:c r="E2303" s="2" t="str">
        <x:v>总类（含零件及龙头）</x:v>
      </x:c>
      <x:c r="F2303" s="2" t="str">
        <x:v>中国</x:v>
      </x:c>
      <x:c r="G2303" s="8" t="n">
        <x:v>265825.246</x:v>
      </x:c>
      <x:c r="H2303" s="8" t="n">
        <x:v>265825.246</x:v>
      </x:c>
      <x:c r="I2303" s="8"/>
      <x:c r="J2303" s="8" t="n">
        <x:v>27025</x:v>
      </x:c>
      <x:c r="K2303" s="3" t="b">
        <x:v>0</x:v>
      </x:c>
      <x:c r="L2303" s="2" t="n">
        <x:v>36</x:v>
      </x:c>
    </x:row>
    <x:row r="2304" ht="22" customHeight="1">
      <x:c r="A2304" s="2" t="str">
        <x:v>2026-06</x:v>
      </x:c>
      <x:c r="B2304" s="2" t="str">
        <x:v>458</x:v>
      </x:c>
      <x:c r="C2304" s="2" t="str">
        <x:v>马来西亚</x:v>
      </x:c>
      <x:c r="D2304" s="2" t="str">
        <x:v>8481</x:v>
      </x:c>
      <x:c r="E2304" s="2" t="str">
        <x:v>总类（含零件及龙头）</x:v>
      </x:c>
      <x:c r="F2304" s="2" t="str">
        <x:v>中国</x:v>
      </x:c>
      <x:c r="G2304" s="8" t="n">
        <x:v>45657698.713</x:v>
      </x:c>
      <x:c r="H2304" s="8" t="n">
        <x:v>45657698.713</x:v>
      </x:c>
      <x:c r="I2304" s="8"/>
      <x:c r="J2304" s="8" t="n">
        <x:v>5784253.145</x:v>
      </x:c>
      <x:c r="K2304" s="3" t="b">
        <x:v>0</x:v>
      </x:c>
      <x:c r="L2304" s="2" t="n">
        <x:v>36</x:v>
      </x:c>
    </x:row>
    <x:row r="2305" ht="22" customHeight="1">
      <x:c r="A2305" s="2" t="str">
        <x:v>2026-06</x:v>
      </x:c>
      <x:c r="B2305" s="2" t="str">
        <x:v>480</x:v>
      </x:c>
      <x:c r="C2305" s="2" t="str">
        <x:v>毛里求斯</x:v>
      </x:c>
      <x:c r="D2305" s="2" t="str">
        <x:v>8481</x:v>
      </x:c>
      <x:c r="E2305" s="2" t="str">
        <x:v>总类（含零件及龙头）</x:v>
      </x:c>
      <x:c r="F2305" s="2" t="str">
        <x:v>中国</x:v>
      </x:c>
      <x:c r="G2305" s="8" t="n">
        <x:v>452889.6</x:v>
      </x:c>
      <x:c r="H2305" s="8" t="n">
        <x:v>452889.6</x:v>
      </x:c>
      <x:c r="I2305" s="8" t="n">
        <x:v>411634.238</x:v>
      </x:c>
      <x:c r="J2305" s="8" t="n">
        <x:v>107428</x:v>
      </x:c>
      <x:c r="K2305" s="3" t="b">
        <x:v>0</x:v>
      </x:c>
      <x:c r="L2305" s="2" t="n">
        <x:v>36</x:v>
      </x:c>
    </x:row>
    <x:row r="2306" ht="22" customHeight="1">
      <x:c r="A2306" s="2" t="str">
        <x:v>2026-06</x:v>
      </x:c>
      <x:c r="B2306" s="2" t="str">
        <x:v>484</x:v>
      </x:c>
      <x:c r="C2306" s="2" t="str">
        <x:v>墨西哥</x:v>
      </x:c>
      <x:c r="D2306" s="2" t="str">
        <x:v>8481</x:v>
      </x:c>
      <x:c r="E2306" s="2" t="str">
        <x:v>总类（含零件及龙头）</x:v>
      </x:c>
      <x:c r="F2306" s="2" t="str">
        <x:v>中国</x:v>
      </x:c>
      <x:c r="G2306" s="8" t="n">
        <x:v>94656629</x:v>
      </x:c>
      <x:c r="H2306" s="8"/>
      <x:c r="I2306" s="8" t="n">
        <x:v>94656629</x:v>
      </x:c>
      <x:c r="J2306" s="8" t="n">
        <x:v>0</x:v>
      </x:c>
      <x:c r="K2306" s="3" t="b">
        <x:v>0</x:v>
      </x:c>
      <x:c r="L2306" s="2" t="n">
        <x:v>36</x:v>
      </x:c>
    </x:row>
    <x:row r="2307" ht="22" customHeight="1">
      <x:c r="A2307" s="2" t="str">
        <x:v>2026-06</x:v>
      </x:c>
      <x:c r="B2307" s="2" t="str">
        <x:v>498</x:v>
      </x:c>
      <x:c r="C2307" s="2" t="str">
        <x:v>摩尔多瓦</x:v>
      </x:c>
      <x:c r="D2307" s="2" t="str">
        <x:v>8481</x:v>
      </x:c>
      <x:c r="E2307" s="2" t="str">
        <x:v>总类（含零件及龙头）</x:v>
      </x:c>
      <x:c r="F2307" s="2" t="str">
        <x:v>中国</x:v>
      </x:c>
      <x:c r="G2307" s="8" t="n">
        <x:v>1039067</x:v>
      </x:c>
      <x:c r="H2307" s="8" t="n">
        <x:v>1039067</x:v>
      </x:c>
      <x:c r="I2307" s="8"/>
      <x:c r="J2307" s="8" t="n">
        <x:v>70266.042</x:v>
      </x:c>
      <x:c r="K2307" s="3" t="b">
        <x:v>1</x:v>
      </x:c>
      <x:c r="L2307" s="2" t="n">
        <x:v>36</x:v>
      </x:c>
    </x:row>
    <x:row r="2308" ht="22" customHeight="1">
      <x:c r="A2308" s="2" t="str">
        <x:v>2026-06</x:v>
      </x:c>
      <x:c r="B2308" s="2" t="str">
        <x:v>528</x:v>
      </x:c>
      <x:c r="C2308" s="2" t="str">
        <x:v>荷兰</x:v>
      </x:c>
      <x:c r="D2308" s="2" t="str">
        <x:v>8481</x:v>
      </x:c>
      <x:c r="E2308" s="2" t="str">
        <x:v>总类（含零件及龙头）</x:v>
      </x:c>
      <x:c r="F2308" s="2" t="str">
        <x:v>中国</x:v>
      </x:c>
      <x:c r="G2308" s="8" t="n">
        <x:v>24886172.046</x:v>
      </x:c>
      <x:c r="H2308" s="8" t="n">
        <x:v>24886172.046</x:v>
      </x:c>
      <x:c r="I2308" s="8"/>
      <x:c r="J2308" s="8" t="n">
        <x:v>2082381</x:v>
      </x:c>
      <x:c r="K2308" s="3" t="b">
        <x:v>0</x:v>
      </x:c>
      <x:c r="L2308" s="2" t="n">
        <x:v>36</x:v>
      </x:c>
    </x:row>
    <x:row r="2309" ht="22" customHeight="1">
      <x:c r="A2309" s="2" t="str">
        <x:v>2026-06</x:v>
      </x:c>
      <x:c r="B2309" s="2" t="str">
        <x:v>554</x:v>
      </x:c>
      <x:c r="C2309" s="2" t="str">
        <x:v>新西兰</x:v>
      </x:c>
      <x:c r="D2309" s="2" t="str">
        <x:v>8481</x:v>
      </x:c>
      <x:c r="E2309" s="2" t="str">
        <x:v>总类（含零件及龙头）</x:v>
      </x:c>
      <x:c r="F2309" s="2" t="str">
        <x:v>中国</x:v>
      </x:c>
      <x:c r="G2309" s="8" t="n">
        <x:v>5926694.878</x:v>
      </x:c>
      <x:c r="H2309" s="8" t="n">
        <x:v>5926694.878</x:v>
      </x:c>
      <x:c r="I2309" s="8" t="n">
        <x:v>5736241.886</x:v>
      </x:c>
      <x:c r="J2309" s="8" t="n">
        <x:v>150266.964</x:v>
      </x:c>
      <x:c r="K2309" s="3" t="b">
        <x:v>1</x:v>
      </x:c>
      <x:c r="L2309" s="2" t="n">
        <x:v>36</x:v>
      </x:c>
    </x:row>
    <x:row r="2310" ht="22" customHeight="1">
      <x:c r="A2310" s="2" t="str">
        <x:v>2026-06</x:v>
      </x:c>
      <x:c r="B2310" s="2" t="str">
        <x:v>579</x:v>
      </x:c>
      <x:c r="C2310" s="2" t="str">
        <x:v>挪威</x:v>
      </x:c>
      <x:c r="D2310" s="2" t="str">
        <x:v>8481</x:v>
      </x:c>
      <x:c r="E2310" s="2" t="str">
        <x:v>总类（含零件及龙头）</x:v>
      </x:c>
      <x:c r="F2310" s="2" t="str">
        <x:v>中国</x:v>
      </x:c>
      <x:c r="G2310" s="8" t="n">
        <x:v>6860652.774</x:v>
      </x:c>
      <x:c r="H2310" s="8" t="n">
        <x:v>6860652.774</x:v>
      </x:c>
      <x:c r="I2310" s="8"/>
      <x:c r="J2310" s="8" t="n">
        <x:v>345839</x:v>
      </x:c>
      <x:c r="K2310" s="3" t="b">
        <x:v>0</x:v>
      </x:c>
      <x:c r="L2310" s="2" t="n">
        <x:v>36</x:v>
      </x:c>
    </x:row>
    <x:row r="2311" ht="22" customHeight="1">
      <x:c r="A2311" s="2" t="str">
        <x:v>2026-06</x:v>
      </x:c>
      <x:c r="B2311" s="2" t="str">
        <x:v>591</x:v>
      </x:c>
      <x:c r="C2311" s="2" t="str">
        <x:v>巴拿马</x:v>
      </x:c>
      <x:c r="D2311" s="2" t="str">
        <x:v>8481</x:v>
      </x:c>
      <x:c r="E2311" s="2" t="str">
        <x:v>总类（含零件及龙头）</x:v>
      </x:c>
      <x:c r="F2311" s="2" t="str">
        <x:v>中国</x:v>
      </x:c>
      <x:c r="G2311" s="8" t="n">
        <x:v>1461372</x:v>
      </x:c>
      <x:c r="H2311" s="8" t="n">
        <x:v>1461372</x:v>
      </x:c>
      <x:c r="I2311" s="8"/>
      <x:c r="J2311" s="8" t="n">
        <x:v>140591</x:v>
      </x:c>
      <x:c r="K2311" s="3" t="b">
        <x:v>0</x:v>
      </x:c>
      <x:c r="L2311" s="2" t="n">
        <x:v>36</x:v>
      </x:c>
    </x:row>
    <x:row r="2312" ht="22" customHeight="1">
      <x:c r="A2312" s="2" t="str">
        <x:v>2026-06</x:v>
      </x:c>
      <x:c r="B2312" s="2" t="str">
        <x:v>608</x:v>
      </x:c>
      <x:c r="C2312" s="2" t="str">
        <x:v>菲律宾</x:v>
      </x:c>
      <x:c r="D2312" s="2" t="str">
        <x:v>8481</x:v>
      </x:c>
      <x:c r="E2312" s="2" t="str">
        <x:v>总类（含零件及龙头）</x:v>
      </x:c>
      <x:c r="F2312" s="2" t="str">
        <x:v>中国</x:v>
      </x:c>
      <x:c r="G2312" s="8" t="n">
        <x:v>11279647</x:v>
      </x:c>
      <x:c r="H2312" s="8" t="n">
        <x:v>11279647</x:v>
      </x:c>
      <x:c r="I2312" s="8" t="n">
        <x:v>10752523</x:v>
      </x:c>
      <x:c r="J2312" s="8" t="n">
        <x:v>926428.79</x:v>
      </x:c>
      <x:c r="K2312" s="3" t="b">
        <x:v>0</x:v>
      </x:c>
      <x:c r="L2312" s="2" t="n">
        <x:v>36</x:v>
      </x:c>
    </x:row>
    <x:row r="2313" ht="22" customHeight="1">
      <x:c r="A2313" s="2" t="str">
        <x:v>2026-06</x:v>
      </x:c>
      <x:c r="B2313" s="2" t="str">
        <x:v>616</x:v>
      </x:c>
      <x:c r="C2313" s="2" t="str">
        <x:v>波兰</x:v>
      </x:c>
      <x:c r="D2313" s="2" t="str">
        <x:v>8481</x:v>
      </x:c>
      <x:c r="E2313" s="2" t="str">
        <x:v>总类（含零件及龙头）</x:v>
      </x:c>
      <x:c r="F2313" s="2" t="str">
        <x:v>中国</x:v>
      </x:c>
      <x:c r="G2313" s="8" t="n">
        <x:v>59762371</x:v>
      </x:c>
      <x:c r="H2313" s="8" t="n">
        <x:v>59762371</x:v>
      </x:c>
      <x:c r="I2313" s="8"/>
      <x:c r="J2313" s="8" t="n">
        <x:v>4717369</x:v>
      </x:c>
      <x:c r="K2313" s="3" t="b">
        <x:v>0</x:v>
      </x:c>
      <x:c r="L2313" s="2" t="n">
        <x:v>36</x:v>
      </x:c>
    </x:row>
    <x:row r="2314" ht="22" customHeight="1">
      <x:c r="A2314" s="2" t="str">
        <x:v>2026-06</x:v>
      </x:c>
      <x:c r="B2314" s="2" t="str">
        <x:v>620</x:v>
      </x:c>
      <x:c r="C2314" s="2" t="str">
        <x:v>葡萄牙</x:v>
      </x:c>
      <x:c r="D2314" s="2" t="str">
        <x:v>8481</x:v>
      </x:c>
      <x:c r="E2314" s="2" t="str">
        <x:v>总类（含零件及龙头）</x:v>
      </x:c>
      <x:c r="F2314" s="2" t="str">
        <x:v>中国</x:v>
      </x:c>
      <x:c r="G2314" s="8" t="n">
        <x:v>8357910.002</x:v>
      </x:c>
      <x:c r="H2314" s="8" t="n">
        <x:v>8357910.002</x:v>
      </x:c>
      <x:c r="I2314" s="8"/>
      <x:c r="J2314" s="8" t="n">
        <x:v>648468.045</x:v>
      </x:c>
      <x:c r="K2314" s="3" t="b">
        <x:v>1</x:v>
      </x:c>
      <x:c r="L2314" s="2" t="n">
        <x:v>36</x:v>
      </x:c>
    </x:row>
    <x:row r="2315" ht="22" customHeight="1">
      <x:c r="A2315" s="2" t="str">
        <x:v>2026-06</x:v>
      </x:c>
      <x:c r="B2315" s="2" t="str">
        <x:v>642</x:v>
      </x:c>
      <x:c r="C2315" s="2" t="str">
        <x:v>罗马尼亚</x:v>
      </x:c>
      <x:c r="D2315" s="2" t="str">
        <x:v>8481</x:v>
      </x:c>
      <x:c r="E2315" s="2" t="str">
        <x:v>总类（含零件及龙头）</x:v>
      </x:c>
      <x:c r="F2315" s="2" t="str">
        <x:v>中国</x:v>
      </x:c>
      <x:c r="G2315" s="8" t="n">
        <x:v>10578901.38</x:v>
      </x:c>
      <x:c r="H2315" s="8" t="n">
        <x:v>10578901.38</x:v>
      </x:c>
      <x:c r="I2315" s="8" t="n">
        <x:v>10152496.54</x:v>
      </x:c>
      <x:c r="J2315" s="8" t="n">
        <x:v>778727.47</x:v>
      </x:c>
      <x:c r="K2315" s="3" t="b">
        <x:v>0</x:v>
      </x:c>
      <x:c r="L2315" s="2" t="n">
        <x:v>36</x:v>
      </x:c>
    </x:row>
    <x:row r="2316" ht="22" customHeight="1">
      <x:c r="A2316" s="2" t="str">
        <x:v>2026-06</x:v>
      </x:c>
      <x:c r="B2316" s="2" t="str">
        <x:v>688</x:v>
      </x:c>
      <x:c r="C2316" s="2" t="str">
        <x:v>塞尔维亚</x:v>
      </x:c>
      <x:c r="D2316" s="2" t="str">
        <x:v>8481</x:v>
      </x:c>
      <x:c r="E2316" s="2" t="str">
        <x:v>总类（含零件及龙头）</x:v>
      </x:c>
      <x:c r="F2316" s="2" t="str">
        <x:v>中国</x:v>
      </x:c>
      <x:c r="G2316" s="8" t="n">
        <x:v>6211350</x:v>
      </x:c>
      <x:c r="H2316" s="8" t="n">
        <x:v>6211350</x:v>
      </x:c>
      <x:c r="I2316" s="8" t="n">
        <x:v>6042763</x:v>
      </x:c>
      <x:c r="J2316" s="8" t="n">
        <x:v>412175.328</x:v>
      </x:c>
      <x:c r="K2316" s="3" t="b">
        <x:v>1</x:v>
      </x:c>
      <x:c r="L2316" s="2" t="n">
        <x:v>36</x:v>
      </x:c>
    </x:row>
    <x:row r="2317" ht="22" customHeight="1">
      <x:c r="A2317" s="2" t="str">
        <x:v>2026-06</x:v>
      </x:c>
      <x:c r="B2317" s="2" t="str">
        <x:v>699</x:v>
      </x:c>
      <x:c r="C2317" s="2" t="str">
        <x:v>印度</x:v>
      </x:c>
      <x:c r="D2317" s="2" t="str">
        <x:v>8481</x:v>
      </x:c>
      <x:c r="E2317" s="2" t="str">
        <x:v>总类（含零件及龙头）</x:v>
      </x:c>
      <x:c r="F2317" s="2" t="str">
        <x:v>中国</x:v>
      </x:c>
      <x:c r="G2317" s="8" t="n">
        <x:v>56029747.872</x:v>
      </x:c>
      <x:c r="H2317" s="8" t="n">
        <x:v>56029747.872</x:v>
      </x:c>
      <x:c r="I2317" s="8"/>
      <x:c r="J2317" s="8" t="n">
        <x:v>6147371.237</x:v>
      </x:c>
      <x:c r="K2317" s="3" t="b">
        <x:v>1</x:v>
      </x:c>
      <x:c r="L2317" s="2" t="n">
        <x:v>36</x:v>
      </x:c>
    </x:row>
    <x:row r="2318" ht="22" customHeight="1">
      <x:c r="A2318" s="2" t="str">
        <x:v>2026-06</x:v>
      </x:c>
      <x:c r="B2318" s="2" t="str">
        <x:v>705</x:v>
      </x:c>
      <x:c r="C2318" s="2" t="str">
        <x:v>斯洛文尼亚</x:v>
      </x:c>
      <x:c r="D2318" s="2" t="str">
        <x:v>8481</x:v>
      </x:c>
      <x:c r="E2318" s="2" t="str">
        <x:v>总类（含零件及龙头）</x:v>
      </x:c>
      <x:c r="F2318" s="2" t="str">
        <x:v>中国</x:v>
      </x:c>
      <x:c r="G2318" s="8" t="n">
        <x:v>2017683.787</x:v>
      </x:c>
      <x:c r="H2318" s="8" t="n">
        <x:v>2017683.787</x:v>
      </x:c>
      <x:c r="I2318" s="8"/>
      <x:c r="J2318" s="8" t="n">
        <x:v>190142.85</x:v>
      </x:c>
      <x:c r="K2318" s="3" t="b">
        <x:v>0</x:v>
      </x:c>
      <x:c r="L2318" s="2" t="n">
        <x:v>36</x:v>
      </x:c>
    </x:row>
    <x:row r="2319" ht="22" customHeight="1">
      <x:c r="A2319" s="2" t="str">
        <x:v>2026-06</x:v>
      </x:c>
      <x:c r="B2319" s="2" t="str">
        <x:v>724</x:v>
      </x:c>
      <x:c r="C2319" s="2" t="str">
        <x:v>西班牙</x:v>
      </x:c>
      <x:c r="D2319" s="2" t="str">
        <x:v>8481</x:v>
      </x:c>
      <x:c r="E2319" s="2" t="str">
        <x:v>总类（含零件及龙头）</x:v>
      </x:c>
      <x:c r="F2319" s="2" t="str">
        <x:v>中国</x:v>
      </x:c>
      <x:c r="G2319" s="8" t="n">
        <x:v>49048807.335</x:v>
      </x:c>
      <x:c r="H2319" s="8" t="n">
        <x:v>49048807.335</x:v>
      </x:c>
      <x:c r="I2319" s="8"/>
      <x:c r="J2319" s="8" t="n">
        <x:v>4858814.81</x:v>
      </x:c>
      <x:c r="K2319" s="3" t="b">
        <x:v>0</x:v>
      </x:c>
      <x:c r="L2319" s="2" t="n">
        <x:v>36</x:v>
      </x:c>
    </x:row>
    <x:row r="2320" ht="22" customHeight="1">
      <x:c r="A2320" s="2" t="str">
        <x:v>2026-06</x:v>
      </x:c>
      <x:c r="B2320" s="2" t="str">
        <x:v>752</x:v>
      </x:c>
      <x:c r="C2320" s="2" t="str">
        <x:v>瑞典</x:v>
      </x:c>
      <x:c r="D2320" s="2" t="str">
        <x:v>8481</x:v>
      </x:c>
      <x:c r="E2320" s="2" t="str">
        <x:v>总类（含零件及龙头）</x:v>
      </x:c>
      <x:c r="F2320" s="2" t="str">
        <x:v>中国</x:v>
      </x:c>
      <x:c r="G2320" s="8" t="n">
        <x:v>8504760.503</x:v>
      </x:c>
      <x:c r="H2320" s="8" t="n">
        <x:v>8504760.503</x:v>
      </x:c>
      <x:c r="I2320" s="8"/>
      <x:c r="J2320" s="8" t="n">
        <x:v>476002.396</x:v>
      </x:c>
      <x:c r="K2320" s="3" t="b">
        <x:v>1</x:v>
      </x:c>
      <x:c r="L2320" s="2" t="n">
        <x:v>36</x:v>
      </x:c>
    </x:row>
    <x:row r="2321" ht="22" customHeight="1">
      <x:c r="A2321" s="2" t="str">
        <x:v>2026-06</x:v>
      </x:c>
      <x:c r="B2321" s="2" t="str">
        <x:v>757</x:v>
      </x:c>
      <x:c r="C2321" s="2" t="str">
        <x:v>瑞士</x:v>
      </x:c>
      <x:c r="D2321" s="2" t="str">
        <x:v>8481</x:v>
      </x:c>
      <x:c r="E2321" s="2" t="str">
        <x:v>总类（含零件及龙头）</x:v>
      </x:c>
      <x:c r="F2321" s="2" t="str">
        <x:v>中国</x:v>
      </x:c>
      <x:c r="G2321" s="8" t="n">
        <x:v>6541093.587</x:v>
      </x:c>
      <x:c r="H2321" s="8" t="n">
        <x:v>6541093.587</x:v>
      </x:c>
      <x:c r="I2321" s="8"/>
      <x:c r="J2321" s="8" t="n">
        <x:v>397560</x:v>
      </x:c>
      <x:c r="K2321" s="3" t="b">
        <x:v>0</x:v>
      </x:c>
      <x:c r="L2321" s="2" t="n">
        <x:v>36</x:v>
      </x:c>
    </x:row>
    <x:row r="2322" ht="22" customHeight="1">
      <x:c r="A2322" s="2" t="str">
        <x:v>2026-06</x:v>
      </x:c>
      <x:c r="B2322" s="2" t="str">
        <x:v>776</x:v>
      </x:c>
      <x:c r="C2322" s="2" t="str">
        <x:v>Tonga</x:v>
      </x:c>
      <x:c r="D2322" s="2" t="str">
        <x:v>8481</x:v>
      </x:c>
      <x:c r="E2322" s="2" t="str">
        <x:v>总类（含零件及龙头）</x:v>
      </x:c>
      <x:c r="F2322" s="2" t="str">
        <x:v>中国</x:v>
      </x:c>
      <x:c r="G2322" s="8" t="n">
        <x:v>12185.8</x:v>
      </x:c>
      <x:c r="H2322" s="8" t="n">
        <x:v>12185.8</x:v>
      </x:c>
      <x:c r="I2322" s="8"/>
      <x:c r="J2322" s="8" t="n">
        <x:v>316.526</x:v>
      </x:c>
      <x:c r="K2322" s="3" t="b">
        <x:v>1</x:v>
      </x:c>
      <x:c r="L2322" s="2" t="n">
        <x:v>36</x:v>
      </x:c>
    </x:row>
    <x:row r="2323" ht="22" customHeight="1">
      <x:c r="A2323" s="2" t="str">
        <x:v>2026-06</x:v>
      </x:c>
      <x:c r="B2323" s="2" t="str">
        <x:v>807</x:v>
      </x:c>
      <x:c r="C2323" s="2" t="str">
        <x:v>北马其顿</x:v>
      </x:c>
      <x:c r="D2323" s="2" t="str">
        <x:v>8481</x:v>
      </x:c>
      <x:c r="E2323" s="2" t="str">
        <x:v>总类（含零件及龙头）</x:v>
      </x:c>
      <x:c r="F2323" s="2" t="str">
        <x:v>中国</x:v>
      </x:c>
      <x:c r="G2323" s="8" t="n">
        <x:v>510694.05</x:v>
      </x:c>
      <x:c r="H2323" s="8" t="n">
        <x:v>510694.05</x:v>
      </x:c>
      <x:c r="I2323" s="8"/>
      <x:c r="J2323" s="8" t="n">
        <x:v>41014.151</x:v>
      </x:c>
      <x:c r="K2323" s="3" t="b">
        <x:v>1</x:v>
      </x:c>
      <x:c r="L2323" s="2" t="n">
        <x:v>36</x:v>
      </x:c>
    </x:row>
    <x:row r="2324" ht="22" customHeight="1">
      <x:c r="A2324" s="2" t="str">
        <x:v>2026-06</x:v>
      </x:c>
      <x:c r="B2324" s="2" t="str">
        <x:v>818</x:v>
      </x:c>
      <x:c r="C2324" s="2" t="str">
        <x:v>埃及</x:v>
      </x:c>
      <x:c r="D2324" s="2" t="str">
        <x:v>8481</x:v>
      </x:c>
      <x:c r="E2324" s="2" t="str">
        <x:v>总类（含零件及龙头）</x:v>
      </x:c>
      <x:c r="F2324" s="2" t="str">
        <x:v>中国</x:v>
      </x:c>
      <x:c r="G2324" s="8" t="n">
        <x:v>7937667.961</x:v>
      </x:c>
      <x:c r="H2324" s="8" t="n">
        <x:v>7937667.961</x:v>
      </x:c>
      <x:c r="I2324" s="8"/>
      <x:c r="J2324" s="8" t="n">
        <x:v>185069.706</x:v>
      </x:c>
      <x:c r="K2324" s="3" t="b">
        <x:v>1</x:v>
      </x:c>
      <x:c r="L2324" s="2" t="n">
        <x:v>36</x:v>
      </x:c>
    </x:row>
    <x:row r="2325" ht="22" customHeight="1">
      <x:c r="A2325" s="2" t="str">
        <x:v>2026-06</x:v>
      </x:c>
      <x:c r="B2325" s="2" t="str">
        <x:v>826</x:v>
      </x:c>
      <x:c r="C2325" s="2" t="str">
        <x:v>英国</x:v>
      </x:c>
      <x:c r="D2325" s="2" t="str">
        <x:v>8481</x:v>
      </x:c>
      <x:c r="E2325" s="2" t="str">
        <x:v>总类（含零件及龙头）</x:v>
      </x:c>
      <x:c r="F2325" s="2" t="str">
        <x:v>中国</x:v>
      </x:c>
      <x:c r="G2325" s="8" t="n">
        <x:v>60345000.71</x:v>
      </x:c>
      <x:c r="H2325" s="8" t="n">
        <x:v>60345000.71</x:v>
      </x:c>
      <x:c r="I2325" s="8"/>
      <x:c r="J2325" s="8" t="n">
        <x:v>4607537.072</x:v>
      </x:c>
      <x:c r="K2325" s="3" t="b">
        <x:v>1</x:v>
      </x:c>
      <x:c r="L2325" s="2" t="n">
        <x:v>36</x:v>
      </x:c>
    </x:row>
    <x:row r="2326" ht="22" customHeight="1">
      <x:c r="A2326" s="2" t="str">
        <x:v>2026-06</x:v>
      </x:c>
      <x:c r="B2326" s="2" t="str">
        <x:v>842</x:v>
      </x:c>
      <x:c r="C2326" s="2" t="str">
        <x:v>美国</x:v>
      </x:c>
      <x:c r="D2326" s="2" t="str">
        <x:v>8481</x:v>
      </x:c>
      <x:c r="E2326" s="2" t="str">
        <x:v>总类（含零件及龙头）</x:v>
      </x:c>
      <x:c r="F2326" s="2" t="str">
        <x:v>中国</x:v>
      </x:c>
      <x:c r="G2326" s="8" t="n">
        <x:v>248963898</x:v>
      </x:c>
      <x:c r="H2326" s="8" t="n">
        <x:v>248963898</x:v>
      </x:c>
      <x:c r="I2326" s="8" t="n">
        <x:v>236205742</x:v>
      </x:c>
      <x:c r="J2326" s="8" t="n">
        <x:v>15178043.166</x:v>
      </x:c>
      <x:c r="K2326" s="3" t="b">
        <x:v>1</x:v>
      </x:c>
      <x:c r="L2326" s="2" t="n">
        <x:v>36</x:v>
      </x:c>
    </x:row>
    <x:row r="2327" ht="22" customHeight="1">
      <x:c r="A2327" s="2" t="str">
        <x:v>2026-06</x:v>
      </x:c>
      <x:c r="B2327" s="2" t="str">
        <x:v>860</x:v>
      </x:c>
      <x:c r="C2327" s="2" t="str">
        <x:v>Uzbekistan</x:v>
      </x:c>
      <x:c r="D2327" s="2" t="str">
        <x:v>8481</x:v>
      </x:c>
      <x:c r="E2327" s="2" t="str">
        <x:v>总类（含零件及龙头）</x:v>
      </x:c>
      <x:c r="F2327" s="2" t="str">
        <x:v>中国</x:v>
      </x:c>
      <x:c r="G2327" s="8" t="n">
        <x:v>10210600</x:v>
      </x:c>
      <x:c r="H2327" s="8" t="n">
        <x:v>10210600</x:v>
      </x:c>
      <x:c r="I2327" s="8"/>
      <x:c r="J2327" s="8" t="n">
        <x:v>2024228.026</x:v>
      </x:c>
      <x:c r="K2327" s="3" t="b">
        <x:v>0</x:v>
      </x:c>
      <x:c r="L2327" s="2" t="n">
        <x:v>36</x:v>
      </x:c>
    </x:row>
    <x:row r="2328" ht="22" customHeight="1">
      <x:c r="A2328" s="2" t="str">
        <x:v>2026-07</x:v>
      </x:c>
      <x:c r="B2328" s="2" t="str">
        <x:v>31</x:v>
      </x:c>
      <x:c r="C2328" s="2" t="str">
        <x:v>阿塞拜疆</x:v>
      </x:c>
      <x:c r="D2328" s="2" t="str">
        <x:v>8481</x:v>
      </x:c>
      <x:c r="E2328" s="2" t="str">
        <x:v>总类（含零件及龙头）</x:v>
      </x:c>
      <x:c r="F2328" s="2" t="str">
        <x:v>世界</x:v>
      </x:c>
      <x:c r="G2328" s="8" t="n">
        <x:v>15447309.15</x:v>
      </x:c>
      <x:c r="H2328" s="8" t="n">
        <x:v>15447309.15</x:v>
      </x:c>
      <x:c r="I2328" s="8"/>
      <x:c r="J2328" s="8" t="n">
        <x:v>830278.632</x:v>
      </x:c>
      <x:c r="K2328" s="3" t="b">
        <x:v>0</x:v>
      </x:c>
      <x:c r="L2328" s="2" t="n">
        <x:v>37</x:v>
      </x:c>
    </x:row>
    <x:row r="2329" ht="22" customHeight="1">
      <x:c r="A2329" s="2" t="str">
        <x:v>2026-07</x:v>
      </x:c>
      <x:c r="B2329" s="2" t="str">
        <x:v>36</x:v>
      </x:c>
      <x:c r="C2329" s="2" t="str">
        <x:v>澳大利亚</x:v>
      </x:c>
      <x:c r="D2329" s="2" t="str">
        <x:v>8481</x:v>
      </x:c>
      <x:c r="E2329" s="2" t="str">
        <x:v>总类（含零件及龙头）</x:v>
      </x:c>
      <x:c r="F2329" s="2" t="str">
        <x:v>世界</x:v>
      </x:c>
      <x:c r="G2329" s="8" t="n">
        <x:v>167952512.96</x:v>
      </x:c>
      <x:c r="H2329" s="8" t="n">
        <x:v>167952512.96</x:v>
      </x:c>
      <x:c r="I2329" s="8" t="n">
        <x:v>161509234.52</x:v>
      </x:c>
      <x:c r="J2329" s="8"/>
      <x:c r="K2329" s="3" t="b">
        <x:v>0</x:v>
      </x:c>
      <x:c r="L2329" s="2" t="n">
        <x:v>37</x:v>
      </x:c>
    </x:row>
    <x:row r="2330" ht="22" customHeight="1">
      <x:c r="A2330" s="2" t="str">
        <x:v>2026-07</x:v>
      </x:c>
      <x:c r="B2330" s="2" t="str">
        <x:v>52</x:v>
      </x:c>
      <x:c r="C2330" s="2" t="str">
        <x:v>巴巴多斯</x:v>
      </x:c>
      <x:c r="D2330" s="2" t="str">
        <x:v>8481</x:v>
      </x:c>
      <x:c r="E2330" s="2" t="str">
        <x:v>总类（含零件及龙头）</x:v>
      </x:c>
      <x:c r="F2330" s="2" t="str">
        <x:v>世界</x:v>
      </x:c>
      <x:c r="G2330" s="8" t="n">
        <x:v>962465</x:v>
      </x:c>
      <x:c r="H2330" s="8" t="n">
        <x:v>962465</x:v>
      </x:c>
      <x:c r="I2330" s="8"/>
      <x:c r="J2330" s="8" t="n">
        <x:v>46995.856</x:v>
      </x:c>
      <x:c r="K2330" s="3" t="b">
        <x:v>1</x:v>
      </x:c>
      <x:c r="L2330" s="2" t="n">
        <x:v>37</x:v>
      </x:c>
    </x:row>
    <x:row r="2331" ht="22" customHeight="1">
      <x:c r="A2331" s="2" t="str">
        <x:v>2026-07</x:v>
      </x:c>
      <x:c r="B2331" s="2" t="str">
        <x:v>68</x:v>
      </x:c>
      <x:c r="C2331" s="2" t="str">
        <x:v>玻利维亚</x:v>
      </x:c>
      <x:c r="D2331" s="2" t="str">
        <x:v>8481</x:v>
      </x:c>
      <x:c r="E2331" s="2" t="str">
        <x:v>总类（含零件及龙头）</x:v>
      </x:c>
      <x:c r="F2331" s="2" t="str">
        <x:v>世界</x:v>
      </x:c>
      <x:c r="G2331" s="8" t="n">
        <x:v>3638946</x:v>
      </x:c>
      <x:c r="H2331" s="8" t="n">
        <x:v>3638946</x:v>
      </x:c>
      <x:c r="I2331" s="8" t="n">
        <x:v>3525787</x:v>
      </x:c>
      <x:c r="J2331" s="8"/>
      <x:c r="K2331" s="3" t="b">
        <x:v>0</x:v>
      </x:c>
      <x:c r="L2331" s="2" t="n">
        <x:v>37</x:v>
      </x:c>
    </x:row>
    <x:row r="2332" ht="22" customHeight="1">
      <x:c r="A2332" s="2" t="str">
        <x:v>2026-07</x:v>
      </x:c>
      <x:c r="B2332" s="2" t="str">
        <x:v>70</x:v>
      </x:c>
      <x:c r="C2332" s="2" t="str">
        <x:v>波黑</x:v>
      </x:c>
      <x:c r="D2332" s="2" t="str">
        <x:v>8481</x:v>
      </x:c>
      <x:c r="E2332" s="2" t="str">
        <x:v>总类（含零件及龙头）</x:v>
      </x:c>
      <x:c r="F2332" s="2" t="str">
        <x:v>世界</x:v>
      </x:c>
      <x:c r="G2332" s="8" t="n">
        <x:v>7115513.686</x:v>
      </x:c>
      <x:c r="H2332" s="8" t="n">
        <x:v>7115513.686</x:v>
      </x:c>
      <x:c r="I2332" s="8"/>
      <x:c r="J2332" s="8" t="n">
        <x:v>316826.29</x:v>
      </x:c>
      <x:c r="K2332" s="3" t="b">
        <x:v>0</x:v>
      </x:c>
      <x:c r="L2332" s="2" t="n">
        <x:v>37</x:v>
      </x:c>
    </x:row>
    <x:row r="2333" ht="22" customHeight="1">
      <x:c r="A2333" s="2" t="str">
        <x:v>2026-07</x:v>
      </x:c>
      <x:c r="B2333" s="2" t="str">
        <x:v>76</x:v>
      </x:c>
      <x:c r="C2333" s="2" t="str">
        <x:v>巴西</x:v>
      </x:c>
      <x:c r="D2333" s="2" t="str">
        <x:v>8481</x:v>
      </x:c>
      <x:c r="E2333" s="2" t="str">
        <x:v>总类（含零件及龙头）</x:v>
      </x:c>
      <x:c r="F2333" s="2" t="str">
        <x:v>世界</x:v>
      </x:c>
      <x:c r="G2333" s="8" t="n">
        <x:v>211095614</x:v>
      </x:c>
      <x:c r="H2333" s="8" t="n">
        <x:v>211095614</x:v>
      </x:c>
      <x:c r="I2333" s="8" t="n">
        <x:v>202588999</x:v>
      </x:c>
      <x:c r="J2333" s="8" t="n">
        <x:v>8564575.485</x:v>
      </x:c>
      <x:c r="K2333" s="3" t="b">
        <x:v>1</x:v>
      </x:c>
      <x:c r="L2333" s="2" t="n">
        <x:v>37</x:v>
      </x:c>
    </x:row>
    <x:row r="2334" ht="22" customHeight="1">
      <x:c r="A2334" s="2" t="str">
        <x:v>2026-07</x:v>
      </x:c>
      <x:c r="B2334" s="2" t="str">
        <x:v>84</x:v>
      </x:c>
      <x:c r="C2334" s="2" t="str">
        <x:v>Belize</x:v>
      </x:c>
      <x:c r="D2334" s="2" t="str">
        <x:v>8481</x:v>
      </x:c>
      <x:c r="E2334" s="2" t="str">
        <x:v>总类（含零件及龙头）</x:v>
      </x:c>
      <x:c r="F2334" s="2" t="str">
        <x:v>世界</x:v>
      </x:c>
      <x:c r="G2334" s="8" t="n">
        <x:v>435490.605</x:v>
      </x:c>
      <x:c r="H2334" s="8" t="n">
        <x:v>435490.605</x:v>
      </x:c>
      <x:c r="I2334" s="8"/>
      <x:c r="J2334" s="8" t="n">
        <x:v>32709.757</x:v>
      </x:c>
      <x:c r="K2334" s="3" t="b">
        <x:v>1</x:v>
      </x:c>
      <x:c r="L2334" s="2" t="n">
        <x:v>37</x:v>
      </x:c>
    </x:row>
    <x:row r="2335" ht="22" customHeight="1">
      <x:c r="A2335" s="2" t="str">
        <x:v>2026-07</x:v>
      </x:c>
      <x:c r="B2335" s="2" t="str">
        <x:v>124</x:v>
      </x:c>
      <x:c r="C2335" s="2" t="str">
        <x:v>加拿大</x:v>
      </x:c>
      <x:c r="D2335" s="2" t="str">
        <x:v>8481</x:v>
      </x:c>
      <x:c r="E2335" s="2" t="str">
        <x:v>总类（含零件及龙头）</x:v>
      </x:c>
      <x:c r="F2335" s="2" t="str">
        <x:v>世界</x:v>
      </x:c>
      <x:c r="G2335" s="8" t="n">
        <x:v>365951501.385</x:v>
      </x:c>
      <x:c r="H2335" s="8"/>
      <x:c r="I2335" s="8" t="n">
        <x:v>365951501.385</x:v>
      </x:c>
      <x:c r="J2335" s="8"/>
      <x:c r="K2335" s="3" t="b">
        <x:v>0</x:v>
      </x:c>
      <x:c r="L2335" s="2" t="n">
        <x:v>37</x:v>
      </x:c>
    </x:row>
    <x:row r="2336" ht="22" customHeight="1">
      <x:c r="A2336" s="2" t="str">
        <x:v>2026-07</x:v>
      </x:c>
      <x:c r="B2336" s="2" t="str">
        <x:v>152</x:v>
      </x:c>
      <x:c r="C2336" s="2" t="str">
        <x:v>智利</x:v>
      </x:c>
      <x:c r="D2336" s="2" t="str">
        <x:v>8481</x:v>
      </x:c>
      <x:c r="E2336" s="2" t="str">
        <x:v>总类（含零件及龙头）</x:v>
      </x:c>
      <x:c r="F2336" s="2" t="str">
        <x:v>世界</x:v>
      </x:c>
      <x:c r="G2336" s="8" t="n">
        <x:v>43195962.096</x:v>
      </x:c>
      <x:c r="H2336" s="8" t="n">
        <x:v>43195962.096</x:v>
      </x:c>
      <x:c r="I2336" s="8" t="n">
        <x:v>40679861.272</x:v>
      </x:c>
      <x:c r="J2336" s="8" t="n">
        <x:v>2027209.901</x:v>
      </x:c>
      <x:c r="K2336" s="3" t="b">
        <x:v>0</x:v>
      </x:c>
      <x:c r="L2336" s="2" t="n">
        <x:v>37</x:v>
      </x:c>
    </x:row>
    <x:row r="2337" ht="22" customHeight="1">
      <x:c r="A2337" s="2" t="str">
        <x:v>2026-07</x:v>
      </x:c>
      <x:c r="B2337" s="2" t="str">
        <x:v>191</x:v>
      </x:c>
      <x:c r="C2337" s="2" t="str">
        <x:v>克罗地亚</x:v>
      </x:c>
      <x:c r="D2337" s="2" t="str">
        <x:v>8481</x:v>
      </x:c>
      <x:c r="E2337" s="2" t="str">
        <x:v>总类（含零件及龙头）</x:v>
      </x:c>
      <x:c r="F2337" s="2" t="str">
        <x:v>世界</x:v>
      </x:c>
      <x:c r="G2337" s="8" t="n">
        <x:v>20224421</x:v>
      </x:c>
      <x:c r="H2337" s="8" t="n">
        <x:v>20224421</x:v>
      </x:c>
      <x:c r="I2337" s="8"/>
      <x:c r="J2337" s="8" t="n">
        <x:v>752651.598</x:v>
      </x:c>
      <x:c r="K2337" s="3" t="b">
        <x:v>0</x:v>
      </x:c>
      <x:c r="L2337" s="2" t="n">
        <x:v>37</x:v>
      </x:c>
    </x:row>
    <x:row r="2338" ht="22" customHeight="1">
      <x:c r="A2338" s="2" t="str">
        <x:v>2026-07</x:v>
      </x:c>
      <x:c r="B2338" s="2" t="str">
        <x:v>203</x:v>
      </x:c>
      <x:c r="C2338" s="2" t="str">
        <x:v>捷克</x:v>
      </x:c>
      <x:c r="D2338" s="2" t="str">
        <x:v>8481</x:v>
      </x:c>
      <x:c r="E2338" s="2" t="str">
        <x:v>总类（含零件及龙头）</x:v>
      </x:c>
      <x:c r="F2338" s="2" t="str">
        <x:v>世界</x:v>
      </x:c>
      <x:c r="G2338" s="8" t="n">
        <x:v>148247475</x:v>
      </x:c>
      <x:c r="H2338" s="8" t="n">
        <x:v>148247475</x:v>
      </x:c>
      <x:c r="I2338" s="8" t="n">
        <x:v>145516385</x:v>
      </x:c>
      <x:c r="J2338" s="8" t="n">
        <x:v>4664029.162</x:v>
      </x:c>
      <x:c r="K2338" s="3" t="b">
        <x:v>1</x:v>
      </x:c>
      <x:c r="L2338" s="2" t="n">
        <x:v>37</x:v>
      </x:c>
    </x:row>
    <x:row r="2339" ht="22" customHeight="1">
      <x:c r="A2339" s="2" t="str">
        <x:v>2026-07</x:v>
      </x:c>
      <x:c r="B2339" s="2" t="str">
        <x:v>208</x:v>
      </x:c>
      <x:c r="C2339" s="2" t="str">
        <x:v>丹麦</x:v>
      </x:c>
      <x:c r="D2339" s="2" t="str">
        <x:v>8481</x:v>
      </x:c>
      <x:c r="E2339" s="2" t="str">
        <x:v>总类（含零件及龙头）</x:v>
      </x:c>
      <x:c r="F2339" s="2" t="str">
        <x:v>世界</x:v>
      </x:c>
      <x:c r="G2339" s="8" t="n">
        <x:v>96179007.405</x:v>
      </x:c>
      <x:c r="H2339" s="8" t="n">
        <x:v>96179007.405</x:v>
      </x:c>
      <x:c r="I2339" s="8"/>
      <x:c r="J2339" s="8" t="n">
        <x:v>4208703.047</x:v>
      </x:c>
      <x:c r="K2339" s="3" t="b">
        <x:v>1</x:v>
      </x:c>
      <x:c r="L2339" s="2" t="n">
        <x:v>37</x:v>
      </x:c>
    </x:row>
    <x:row r="2340" ht="22" customHeight="1">
      <x:c r="A2340" s="2" t="str">
        <x:v>2026-07</x:v>
      </x:c>
      <x:c r="B2340" s="2" t="str">
        <x:v>222</x:v>
      </x:c>
      <x:c r="C2340" s="2" t="str">
        <x:v>萨尔瓦多</x:v>
      </x:c>
      <x:c r="D2340" s="2" t="str">
        <x:v>8481</x:v>
      </x:c>
      <x:c r="E2340" s="2" t="str">
        <x:v>总类（含零件及龙头）</x:v>
      </x:c>
      <x:c r="F2340" s="2" t="str">
        <x:v>世界</x:v>
      </x:c>
      <x:c r="G2340" s="8" t="n">
        <x:v>3294599.28</x:v>
      </x:c>
      <x:c r="H2340" s="8" t="n">
        <x:v>3294599.28</x:v>
      </x:c>
      <x:c r="I2340" s="8"/>
      <x:c r="J2340" s="8" t="n">
        <x:v>264584.87</x:v>
      </x:c>
      <x:c r="K2340" s="3" t="b">
        <x:v>0</x:v>
      </x:c>
      <x:c r="L2340" s="2" t="n">
        <x:v>37</x:v>
      </x:c>
    </x:row>
    <x:row r="2341" ht="22" customHeight="1">
      <x:c r="A2341" s="2" t="str">
        <x:v>2026-07</x:v>
      </x:c>
      <x:c r="B2341" s="2" t="str">
        <x:v>233</x:v>
      </x:c>
      <x:c r="C2341" s="2" t="str">
        <x:v>爱沙尼亚</x:v>
      </x:c>
      <x:c r="D2341" s="2" t="str">
        <x:v>8481</x:v>
      </x:c>
      <x:c r="E2341" s="2" t="str">
        <x:v>总类（含零件及龙头）</x:v>
      </x:c>
      <x:c r="F2341" s="2" t="str">
        <x:v>世界</x:v>
      </x:c>
      <x:c r="G2341" s="8" t="n">
        <x:v>7278873.12</x:v>
      </x:c>
      <x:c r="H2341" s="8" t="n">
        <x:v>7278873.12</x:v>
      </x:c>
      <x:c r="I2341" s="8"/>
      <x:c r="J2341" s="8" t="n">
        <x:v>253790.281</x:v>
      </x:c>
      <x:c r="K2341" s="3" t="b">
        <x:v>0</x:v>
      </x:c>
      <x:c r="L2341" s="2" t="n">
        <x:v>37</x:v>
      </x:c>
    </x:row>
    <x:row r="2342" ht="22" customHeight="1">
      <x:c r="A2342" s="2" t="str">
        <x:v>2026-07</x:v>
      </x:c>
      <x:c r="B2342" s="2" t="str">
        <x:v>246</x:v>
      </x:c>
      <x:c r="C2342" s="2" t="str">
        <x:v>芬兰</x:v>
      </x:c>
      <x:c r="D2342" s="2" t="str">
        <x:v>8481</x:v>
      </x:c>
      <x:c r="E2342" s="2" t="str">
        <x:v>总类（含零件及龙头）</x:v>
      </x:c>
      <x:c r="F2342" s="2" t="str">
        <x:v>世界</x:v>
      </x:c>
      <x:c r="G2342" s="8" t="n">
        <x:v>59164967.854</x:v>
      </x:c>
      <x:c r="H2342" s="8" t="n">
        <x:v>59164967.854</x:v>
      </x:c>
      <x:c r="I2342" s="8"/>
      <x:c r="J2342" s="8" t="n">
        <x:v>1498649.022</x:v>
      </x:c>
      <x:c r="K2342" s="3" t="b">
        <x:v>1</x:v>
      </x:c>
      <x:c r="L2342" s="2" t="n">
        <x:v>37</x:v>
      </x:c>
    </x:row>
    <x:row r="2343" ht="22" customHeight="1">
      <x:c r="A2343" s="2" t="str">
        <x:v>2026-07</x:v>
      </x:c>
      <x:c r="B2343" s="2" t="str">
        <x:v>268</x:v>
      </x:c>
      <x:c r="C2343" s="2" t="str">
        <x:v>格鲁吉亚</x:v>
      </x:c>
      <x:c r="D2343" s="2" t="str">
        <x:v>8481</x:v>
      </x:c>
      <x:c r="E2343" s="2" t="str">
        <x:v>总类（含零件及龙头）</x:v>
      </x:c>
      <x:c r="F2343" s="2" t="str">
        <x:v>世界</x:v>
      </x:c>
      <x:c r="G2343" s="8" t="n">
        <x:v>5762298.766</x:v>
      </x:c>
      <x:c r="H2343" s="8" t="n">
        <x:v>5762298.766</x:v>
      </x:c>
      <x:c r="I2343" s="8"/>
      <x:c r="J2343" s="8" t="n">
        <x:v>484112.26</x:v>
      </x:c>
      <x:c r="K2343" s="3" t="b">
        <x:v>0</x:v>
      </x:c>
      <x:c r="L2343" s="2" t="n">
        <x:v>37</x:v>
      </x:c>
    </x:row>
    <x:row r="2344" ht="22" customHeight="1">
      <x:c r="A2344" s="2" t="str">
        <x:v>2026-07</x:v>
      </x:c>
      <x:c r="B2344" s="2" t="str">
        <x:v>276</x:v>
      </x:c>
      <x:c r="C2344" s="2" t="str">
        <x:v>德国</x:v>
      </x:c>
      <x:c r="D2344" s="2" t="str">
        <x:v>8481</x:v>
      </x:c>
      <x:c r="E2344" s="2" t="str">
        <x:v>总类（含零件及龙头）</x:v>
      </x:c>
      <x:c r="F2344" s="2" t="str">
        <x:v>世界</x:v>
      </x:c>
      <x:c r="G2344" s="8" t="n">
        <x:v>827221807.945</x:v>
      </x:c>
      <x:c r="H2344" s="8" t="n">
        <x:v>827221807.945</x:v>
      </x:c>
      <x:c r="I2344" s="8"/>
      <x:c r="J2344" s="8" t="n">
        <x:v>26189212.401</x:v>
      </x:c>
      <x:c r="K2344" s="3" t="b">
        <x:v>1</x:v>
      </x:c>
      <x:c r="L2344" s="2" t="n">
        <x:v>37</x:v>
      </x:c>
    </x:row>
    <x:row r="2345" ht="22" customHeight="1">
      <x:c r="A2345" s="2" t="str">
        <x:v>2026-07</x:v>
      </x:c>
      <x:c r="B2345" s="2" t="str">
        <x:v>296</x:v>
      </x:c>
      <x:c r="C2345" s="2" t="str">
        <x:v>Kiribati</x:v>
      </x:c>
      <x:c r="D2345" s="2" t="str">
        <x:v>8481</x:v>
      </x:c>
      <x:c r="E2345" s="2" t="str">
        <x:v>总类（含零件及龙头）</x:v>
      </x:c>
      <x:c r="F2345" s="2" t="str">
        <x:v>世界</x:v>
      </x:c>
      <x:c r="G2345" s="8" t="n">
        <x:v>43869.365</x:v>
      </x:c>
      <x:c r="H2345" s="8" t="n">
        <x:v>43869.365</x:v>
      </x:c>
      <x:c r="I2345" s="8"/>
      <x:c r="J2345" s="8" t="n">
        <x:v>1087.961</x:v>
      </x:c>
      <x:c r="K2345" s="3" t="b">
        <x:v>1</x:v>
      </x:c>
      <x:c r="L2345" s="2" t="n">
        <x:v>37</x:v>
      </x:c>
    </x:row>
    <x:row r="2346" ht="22" customHeight="1">
      <x:c r="A2346" s="2" t="str">
        <x:v>2026-07</x:v>
      </x:c>
      <x:c r="B2346" s="2" t="str">
        <x:v>300</x:v>
      </x:c>
      <x:c r="C2346" s="2" t="str">
        <x:v>希腊</x:v>
      </x:c>
      <x:c r="D2346" s="2" t="str">
        <x:v>8481</x:v>
      </x:c>
      <x:c r="E2346" s="2" t="str">
        <x:v>总类（含零件及龙头）</x:v>
      </x:c>
      <x:c r="F2346" s="2" t="str">
        <x:v>世界</x:v>
      </x:c>
      <x:c r="G2346" s="8" t="n">
        <x:v>32286570.92</x:v>
      </x:c>
      <x:c r="H2346" s="8" t="n">
        <x:v>32286570.92</x:v>
      </x:c>
      <x:c r="I2346" s="8"/>
      <x:c r="J2346" s="8" t="n">
        <x:v>1765852</x:v>
      </x:c>
      <x:c r="K2346" s="3" t="b">
        <x:v>0</x:v>
      </x:c>
      <x:c r="L2346" s="2" t="n">
        <x:v>37</x:v>
      </x:c>
    </x:row>
    <x:row r="2347" ht="22" customHeight="1">
      <x:c r="A2347" s="2" t="str">
        <x:v>2026-07</x:v>
      </x:c>
      <x:c r="B2347" s="2" t="str">
        <x:v>320</x:v>
      </x:c>
      <x:c r="C2347" s="2" t="str">
        <x:v>危地马拉</x:v>
      </x:c>
      <x:c r="D2347" s="2" t="str">
        <x:v>8481</x:v>
      </x:c>
      <x:c r="E2347" s="2" t="str">
        <x:v>总类（含零件及龙头）</x:v>
      </x:c>
      <x:c r="F2347" s="2" t="str">
        <x:v>世界</x:v>
      </x:c>
      <x:c r="G2347" s="8" t="n">
        <x:v>9534717</x:v>
      </x:c>
      <x:c r="H2347" s="8" t="n">
        <x:v>9534717</x:v>
      </x:c>
      <x:c r="I2347" s="8"/>
      <x:c r="J2347" s="8" t="n">
        <x:v>824795</x:v>
      </x:c>
      <x:c r="K2347" s="3" t="b">
        <x:v>0</x:v>
      </x:c>
      <x:c r="L2347" s="2" t="n">
        <x:v>37</x:v>
      </x:c>
    </x:row>
    <x:row r="2348" ht="22" customHeight="1">
      <x:c r="A2348" s="2" t="str">
        <x:v>2026-07</x:v>
      </x:c>
      <x:c r="B2348" s="2" t="str">
        <x:v>344</x:v>
      </x:c>
      <x:c r="C2348" s="2" t="str">
        <x:v>中国香港</x:v>
      </x:c>
      <x:c r="D2348" s="2" t="str">
        <x:v>8481</x:v>
      </x:c>
      <x:c r="E2348" s="2" t="str">
        <x:v>总类（含零件及龙头）</x:v>
      </x:c>
      <x:c r="F2348" s="2" t="str">
        <x:v>世界</x:v>
      </x:c>
      <x:c r="G2348" s="8" t="n">
        <x:v>55192476.968</x:v>
      </x:c>
      <x:c r="H2348" s="8" t="n">
        <x:v>55192476.968</x:v>
      </x:c>
      <x:c r="I2348" s="8"/>
      <x:c r="J2348" s="8"/>
      <x:c r="K2348" s="3" t="b">
        <x:v>0</x:v>
      </x:c>
      <x:c r="L2348" s="2" t="n">
        <x:v>37</x:v>
      </x:c>
    </x:row>
    <x:row r="2349" ht="22" customHeight="1">
      <x:c r="A2349" s="2" t="str">
        <x:v>2026-07</x:v>
      </x:c>
      <x:c r="B2349" s="2" t="str">
        <x:v>348</x:v>
      </x:c>
      <x:c r="C2349" s="2" t="str">
        <x:v>匈牙利</x:v>
      </x:c>
      <x:c r="D2349" s="2" t="str">
        <x:v>8481</x:v>
      </x:c>
      <x:c r="E2349" s="2" t="str">
        <x:v>总类（含零件及龙头）</x:v>
      </x:c>
      <x:c r="F2349" s="2" t="str">
        <x:v>世界</x:v>
      </x:c>
      <x:c r="G2349" s="8" t="n">
        <x:v>92758746.791</x:v>
      </x:c>
      <x:c r="H2349" s="8" t="n">
        <x:v>92758746.791</x:v>
      </x:c>
      <x:c r="I2349" s="8"/>
      <x:c r="J2349" s="8" t="n">
        <x:v>2831814.002</x:v>
      </x:c>
      <x:c r="K2349" s="3" t="b">
        <x:v>1</x:v>
      </x:c>
      <x:c r="L2349" s="2" t="n">
        <x:v>37</x:v>
      </x:c>
    </x:row>
    <x:row r="2350" ht="22" customHeight="1">
      <x:c r="A2350" s="2" t="str">
        <x:v>2026-07</x:v>
      </x:c>
      <x:c r="B2350" s="2" t="str">
        <x:v>352</x:v>
      </x:c>
      <x:c r="C2350" s="2" t="str">
        <x:v>冰岛</x:v>
      </x:c>
      <x:c r="D2350" s="2" t="str">
        <x:v>8481</x:v>
      </x:c>
      <x:c r="E2350" s="2" t="str">
        <x:v>总类（含零件及龙头）</x:v>
      </x:c>
      <x:c r="F2350" s="2" t="str">
        <x:v>世界</x:v>
      </x:c>
      <x:c r="G2350" s="8" t="n">
        <x:v>3812937.638</x:v>
      </x:c>
      <x:c r="H2350" s="8" t="n">
        <x:v>3812937.638</x:v>
      </x:c>
      <x:c r="I2350" s="8" t="n">
        <x:v>3638216.138</x:v>
      </x:c>
      <x:c r="J2350" s="8" t="n">
        <x:v>82815.837</x:v>
      </x:c>
      <x:c r="K2350" s="3" t="b">
        <x:v>1</x:v>
      </x:c>
      <x:c r="L2350" s="2" t="n">
        <x:v>37</x:v>
      </x:c>
    </x:row>
    <x:row r="2351" ht="22" customHeight="1">
      <x:c r="A2351" s="2" t="str">
        <x:v>2026-07</x:v>
      </x:c>
      <x:c r="B2351" s="2" t="str">
        <x:v>360</x:v>
      </x:c>
      <x:c r="C2351" s="2" t="str">
        <x:v>印度尼西亚</x:v>
      </x:c>
      <x:c r="D2351" s="2" t="str">
        <x:v>8481</x:v>
      </x:c>
      <x:c r="E2351" s="2" t="str">
        <x:v>总类（含零件及龙头）</x:v>
      </x:c>
      <x:c r="F2351" s="2" t="str">
        <x:v>世界</x:v>
      </x:c>
      <x:c r="G2351" s="8" t="n">
        <x:v>129773783.318</x:v>
      </x:c>
      <x:c r="H2351" s="8" t="n">
        <x:v>129773783.318</x:v>
      </x:c>
      <x:c r="I2351" s="8"/>
      <x:c r="J2351" s="8" t="n">
        <x:v>8315259.377</x:v>
      </x:c>
      <x:c r="K2351" s="3" t="b">
        <x:v>0</x:v>
      </x:c>
      <x:c r="L2351" s="2" t="n">
        <x:v>37</x:v>
      </x:c>
    </x:row>
    <x:row r="2352" ht="22" customHeight="1">
      <x:c r="A2352" s="2" t="str">
        <x:v>2026-07</x:v>
      </x:c>
      <x:c r="B2352" s="2" t="str">
        <x:v>372</x:v>
      </x:c>
      <x:c r="C2352" s="2" t="str">
        <x:v>爱尔兰</x:v>
      </x:c>
      <x:c r="D2352" s="2" t="str">
        <x:v>8481</x:v>
      </x:c>
      <x:c r="E2352" s="2" t="str">
        <x:v>总类（含零件及龙头）</x:v>
      </x:c>
      <x:c r="F2352" s="2" t="str">
        <x:v>世界</x:v>
      </x:c>
      <x:c r="G2352" s="8" t="n">
        <x:v>51717690.49</x:v>
      </x:c>
      <x:c r="H2352" s="8" t="n">
        <x:v>51717690.49</x:v>
      </x:c>
      <x:c r="I2352" s="8"/>
      <x:c r="J2352" s="8" t="n">
        <x:v>1359289.295</x:v>
      </x:c>
      <x:c r="K2352" s="3" t="b">
        <x:v>1</x:v>
      </x:c>
      <x:c r="L2352" s="2" t="n">
        <x:v>37</x:v>
      </x:c>
    </x:row>
    <x:row r="2353" ht="22" customHeight="1">
      <x:c r="A2353" s="2" t="str">
        <x:v>2026-07</x:v>
      </x:c>
      <x:c r="B2353" s="2" t="str">
        <x:v>376</x:v>
      </x:c>
      <x:c r="C2353" s="2" t="str">
        <x:v>以色列</x:v>
      </x:c>
      <x:c r="D2353" s="2" t="str">
        <x:v>8481</x:v>
      </x:c>
      <x:c r="E2353" s="2" t="str">
        <x:v>总类（含零件及龙头）</x:v>
      </x:c>
      <x:c r="F2353" s="2" t="str">
        <x:v>世界</x:v>
      </x:c>
      <x:c r="G2353" s="8" t="n">
        <x:v>40884000</x:v>
      </x:c>
      <x:c r="H2353" s="8" t="n">
        <x:v>40884000</x:v>
      </x:c>
      <x:c r="I2353" s="8"/>
      <x:c r="J2353" s="8"/>
      <x:c r="K2353" s="3" t="b">
        <x:v>0</x:v>
      </x:c>
      <x:c r="L2353" s="2" t="n">
        <x:v>37</x:v>
      </x:c>
    </x:row>
    <x:row r="2354" ht="22" customHeight="1">
      <x:c r="A2354" s="2" t="str">
        <x:v>2026-07</x:v>
      </x:c>
      <x:c r="B2354" s="2" t="str">
        <x:v>392</x:v>
      </x:c>
      <x:c r="C2354" s="2" t="str">
        <x:v>日本</x:v>
      </x:c>
      <x:c r="D2354" s="2" t="str">
        <x:v>8481</x:v>
      </x:c>
      <x:c r="E2354" s="2" t="str">
        <x:v>总类（含零件及龙头）</x:v>
      </x:c>
      <x:c r="F2354" s="2" t="str">
        <x:v>世界</x:v>
      </x:c>
      <x:c r="G2354" s="8" t="n">
        <x:v>254049112.12</x:v>
      </x:c>
      <x:c r="H2354" s="8" t="n">
        <x:v>254049112.12</x:v>
      </x:c>
      <x:c r="I2354" s="8"/>
      <x:c r="J2354" s="8" t="n">
        <x:v>7849986.031</x:v>
      </x:c>
      <x:c r="K2354" s="3" t="b">
        <x:v>1</x:v>
      </x:c>
      <x:c r="L2354" s="2" t="n">
        <x:v>37</x:v>
      </x:c>
    </x:row>
    <x:row r="2355" ht="22" customHeight="1">
      <x:c r="A2355" s="2" t="str">
        <x:v>2026-07</x:v>
      </x:c>
      <x:c r="B2355" s="2" t="str">
        <x:v>428</x:v>
      </x:c>
      <x:c r="C2355" s="2" t="str">
        <x:v>拉脱维亚</x:v>
      </x:c>
      <x:c r="D2355" s="2" t="str">
        <x:v>8481</x:v>
      </x:c>
      <x:c r="E2355" s="2" t="str">
        <x:v>总类（含零件及龙头）</x:v>
      </x:c>
      <x:c r="F2355" s="2" t="str">
        <x:v>世界</x:v>
      </x:c>
      <x:c r="G2355" s="8" t="n">
        <x:v>7768066.257</x:v>
      </x:c>
      <x:c r="H2355" s="8" t="n">
        <x:v>7768066.257</x:v>
      </x:c>
      <x:c r="I2355" s="8"/>
      <x:c r="J2355" s="8" t="n">
        <x:v>198039.606</x:v>
      </x:c>
      <x:c r="K2355" s="3" t="b">
        <x:v>1</x:v>
      </x:c>
      <x:c r="L2355" s="2" t="n">
        <x:v>37</x:v>
      </x:c>
    </x:row>
    <x:row r="2356" ht="22" customHeight="1">
      <x:c r="A2356" s="2" t="str">
        <x:v>2026-07</x:v>
      </x:c>
      <x:c r="B2356" s="2" t="str">
        <x:v>440</x:v>
      </x:c>
      <x:c r="C2356" s="2" t="str">
        <x:v>立陶宛</x:v>
      </x:c>
      <x:c r="D2356" s="2" t="str">
        <x:v>8481</x:v>
      </x:c>
      <x:c r="E2356" s="2" t="str">
        <x:v>总类（含零件及龙头）</x:v>
      </x:c>
      <x:c r="F2356" s="2" t="str">
        <x:v>世界</x:v>
      </x:c>
      <x:c r="G2356" s="8" t="n">
        <x:v>15163110</x:v>
      </x:c>
      <x:c r="H2356" s="8" t="n">
        <x:v>15163110</x:v>
      </x:c>
      <x:c r="I2356" s="8"/>
      <x:c r="J2356" s="8" t="n">
        <x:v>624078.918</x:v>
      </x:c>
      <x:c r="K2356" s="3" t="b">
        <x:v>1</x:v>
      </x:c>
      <x:c r="L2356" s="2" t="n">
        <x:v>37</x:v>
      </x:c>
    </x:row>
    <x:row r="2357" ht="22" customHeight="1">
      <x:c r="A2357" s="2" t="str">
        <x:v>2026-07</x:v>
      </x:c>
      <x:c r="B2357" s="2" t="str">
        <x:v>442</x:v>
      </x:c>
      <x:c r="C2357" s="2" t="str">
        <x:v>卢森堡</x:v>
      </x:c>
      <x:c r="D2357" s="2" t="str">
        <x:v>8481</x:v>
      </x:c>
      <x:c r="E2357" s="2" t="str">
        <x:v>总类（含零件及龙头）</x:v>
      </x:c>
      <x:c r="F2357" s="2" t="str">
        <x:v>世界</x:v>
      </x:c>
      <x:c r="G2357" s="8" t="n">
        <x:v>13392956.059</x:v>
      </x:c>
      <x:c r="H2357" s="8" t="n">
        <x:v>13392956.059</x:v>
      </x:c>
      <x:c r="I2357" s="8" t="n">
        <x:v>13101230.323</x:v>
      </x:c>
      <x:c r="J2357" s="8" t="n">
        <x:v>570199.426</x:v>
      </x:c>
      <x:c r="K2357" s="3" t="b">
        <x:v>0</x:v>
      </x:c>
      <x:c r="L2357" s="2" t="n">
        <x:v>37</x:v>
      </x:c>
    </x:row>
    <x:row r="2358" ht="22" customHeight="1">
      <x:c r="A2358" s="2" t="str">
        <x:v>2026-07</x:v>
      </x:c>
      <x:c r="B2358" s="2" t="str">
        <x:v>446</x:v>
      </x:c>
      <x:c r="C2358" s="2" t="str">
        <x:v>China, Macao SAR</x:v>
      </x:c>
      <x:c r="D2358" s="2" t="str">
        <x:v>8481</x:v>
      </x:c>
      <x:c r="E2358" s="2" t="str">
        <x:v>总类（含零件及龙头）</x:v>
      </x:c>
      <x:c r="F2358" s="2" t="str">
        <x:v>世界</x:v>
      </x:c>
      <x:c r="G2358" s="8" t="n">
        <x:v>791043.271</x:v>
      </x:c>
      <x:c r="H2358" s="8" t="n">
        <x:v>791043.271</x:v>
      </x:c>
      <x:c r="I2358" s="8"/>
      <x:c r="J2358" s="8" t="n">
        <x:v>37465.582</x:v>
      </x:c>
      <x:c r="K2358" s="3" t="b">
        <x:v>1</x:v>
      </x:c>
      <x:c r="L2358" s="2" t="n">
        <x:v>37</x:v>
      </x:c>
    </x:row>
    <x:row r="2359" ht="22" customHeight="1">
      <x:c r="A2359" s="2" t="str">
        <x:v>2026-07</x:v>
      </x:c>
      <x:c r="B2359" s="2" t="str">
        <x:v>458</x:v>
      </x:c>
      <x:c r="C2359" s="2" t="str">
        <x:v>马来西亚</x:v>
      </x:c>
      <x:c r="D2359" s="2" t="str">
        <x:v>8481</x:v>
      </x:c>
      <x:c r="E2359" s="2" t="str">
        <x:v>总类（含零件及龙头）</x:v>
      </x:c>
      <x:c r="F2359" s="2" t="str">
        <x:v>世界</x:v>
      </x:c>
      <x:c r="G2359" s="8" t="n">
        <x:v>177721318.286</x:v>
      </x:c>
      <x:c r="H2359" s="8" t="n">
        <x:v>177721318.286</x:v>
      </x:c>
      <x:c r="I2359" s="8"/>
      <x:c r="J2359" s="8" t="n">
        <x:v>6920522.343</x:v>
      </x:c>
      <x:c r="K2359" s="3" t="b">
        <x:v>1</x:v>
      </x:c>
      <x:c r="L2359" s="2" t="n">
        <x:v>37</x:v>
      </x:c>
    </x:row>
    <x:row r="2360" ht="22" customHeight="1">
      <x:c r="A2360" s="2" t="str">
        <x:v>2026-07</x:v>
      </x:c>
      <x:c r="B2360" s="2" t="str">
        <x:v>484</x:v>
      </x:c>
      <x:c r="C2360" s="2" t="str">
        <x:v>墨西哥</x:v>
      </x:c>
      <x:c r="D2360" s="2" t="str">
        <x:v>8481</x:v>
      </x:c>
      <x:c r="E2360" s="2" t="str">
        <x:v>总类（含零件及龙头）</x:v>
      </x:c>
      <x:c r="F2360" s="2" t="str">
        <x:v>世界</x:v>
      </x:c>
      <x:c r="G2360" s="8" t="n">
        <x:v>463851902</x:v>
      </x:c>
      <x:c r="H2360" s="8"/>
      <x:c r="I2360" s="8" t="n">
        <x:v>463851902</x:v>
      </x:c>
      <x:c r="J2360" s="8"/>
      <x:c r="K2360" s="3" t="b">
        <x:v>0</x:v>
      </x:c>
      <x:c r="L2360" s="2" t="n">
        <x:v>37</x:v>
      </x:c>
    </x:row>
    <x:row r="2361" ht="22" customHeight="1">
      <x:c r="A2361" s="2" t="str">
        <x:v>2026-07</x:v>
      </x:c>
      <x:c r="B2361" s="2" t="str">
        <x:v>528</x:v>
      </x:c>
      <x:c r="C2361" s="2" t="str">
        <x:v>荷兰</x:v>
      </x:c>
      <x:c r="D2361" s="2" t="str">
        <x:v>8481</x:v>
      </x:c>
      <x:c r="E2361" s="2" t="str">
        <x:v>总类（含零件及龙头）</x:v>
      </x:c>
      <x:c r="F2361" s="2" t="str">
        <x:v>世界</x:v>
      </x:c>
      <x:c r="G2361" s="8" t="n">
        <x:v>205846969.249</x:v>
      </x:c>
      <x:c r="H2361" s="8" t="n">
        <x:v>205846969.249</x:v>
      </x:c>
      <x:c r="I2361" s="8"/>
      <x:c r="J2361" s="8" t="n">
        <x:v>5769582.665</x:v>
      </x:c>
      <x:c r="K2361" s="3" t="b">
        <x:v>1</x:v>
      </x:c>
      <x:c r="L2361" s="2" t="n">
        <x:v>37</x:v>
      </x:c>
    </x:row>
    <x:row r="2362" ht="22" customHeight="1">
      <x:c r="A2362" s="2" t="str">
        <x:v>2026-07</x:v>
      </x:c>
      <x:c r="B2362" s="2" t="str">
        <x:v>554</x:v>
      </x:c>
      <x:c r="C2362" s="2" t="str">
        <x:v>新西兰</x:v>
      </x:c>
      <x:c r="D2362" s="2" t="str">
        <x:v>8481</x:v>
      </x:c>
      <x:c r="E2362" s="2" t="str">
        <x:v>总类（含零件及龙头）</x:v>
      </x:c>
      <x:c r="F2362" s="2" t="str">
        <x:v>世界</x:v>
      </x:c>
      <x:c r="G2362" s="8" t="n">
        <x:v>22984435.899</x:v>
      </x:c>
      <x:c r="H2362" s="8" t="n">
        <x:v>22984435.899</x:v>
      </x:c>
      <x:c r="I2362" s="8" t="n">
        <x:v>22068732.421</x:v>
      </x:c>
      <x:c r="J2362" s="8"/>
      <x:c r="K2362" s="3" t="b">
        <x:v>0</x:v>
      </x:c>
      <x:c r="L2362" s="2" t="n">
        <x:v>37</x:v>
      </x:c>
    </x:row>
    <x:row r="2363" ht="22" customHeight="1">
      <x:c r="A2363" s="2" t="str">
        <x:v>2026-07</x:v>
      </x:c>
      <x:c r="B2363" s="2" t="str">
        <x:v>579</x:v>
      </x:c>
      <x:c r="C2363" s="2" t="str">
        <x:v>挪威</x:v>
      </x:c>
      <x:c r="D2363" s="2" t="str">
        <x:v>8481</x:v>
      </x:c>
      <x:c r="E2363" s="2" t="str">
        <x:v>总类（含零件及龙头）</x:v>
      </x:c>
      <x:c r="F2363" s="2" t="str">
        <x:v>世界</x:v>
      </x:c>
      <x:c r="G2363" s="8" t="n">
        <x:v>135048317.672</x:v>
      </x:c>
      <x:c r="H2363" s="8" t="n">
        <x:v>135048317.672</x:v>
      </x:c>
      <x:c r="I2363" s="8"/>
      <x:c r="J2363" s="8" t="n">
        <x:v>1791035</x:v>
      </x:c>
      <x:c r="K2363" s="3" t="b">
        <x:v>0</x:v>
      </x:c>
      <x:c r="L2363" s="2" t="n">
        <x:v>37</x:v>
      </x:c>
    </x:row>
    <x:row r="2364" ht="22" customHeight="1">
      <x:c r="A2364" s="2" t="str">
        <x:v>2026-07</x:v>
      </x:c>
      <x:c r="B2364" s="2" t="str">
        <x:v>591</x:v>
      </x:c>
      <x:c r="C2364" s="2" t="str">
        <x:v>巴拿马</x:v>
      </x:c>
      <x:c r="D2364" s="2" t="str">
        <x:v>8481</x:v>
      </x:c>
      <x:c r="E2364" s="2" t="str">
        <x:v>总类（含零件及龙头）</x:v>
      </x:c>
      <x:c r="F2364" s="2" t="str">
        <x:v>世界</x:v>
      </x:c>
      <x:c r="G2364" s="8" t="n">
        <x:v>3704045</x:v>
      </x:c>
      <x:c r="H2364" s="8" t="n">
        <x:v>3704045</x:v>
      </x:c>
      <x:c r="I2364" s="8"/>
      <x:c r="J2364" s="8" t="n">
        <x:v>254925</x:v>
      </x:c>
      <x:c r="K2364" s="3" t="b">
        <x:v>0</x:v>
      </x:c>
      <x:c r="L2364" s="2" t="n">
        <x:v>37</x:v>
      </x:c>
    </x:row>
    <x:row r="2365" ht="22" customHeight="1">
      <x:c r="A2365" s="2" t="str">
        <x:v>2026-07</x:v>
      </x:c>
      <x:c r="B2365" s="2" t="str">
        <x:v>608</x:v>
      </x:c>
      <x:c r="C2365" s="2" t="str">
        <x:v>菲律宾</x:v>
      </x:c>
      <x:c r="D2365" s="2" t="str">
        <x:v>8481</x:v>
      </x:c>
      <x:c r="E2365" s="2" t="str">
        <x:v>总类（含零件及龙头）</x:v>
      </x:c>
      <x:c r="F2365" s="2" t="str">
        <x:v>世界</x:v>
      </x:c>
      <x:c r="G2365" s="8" t="n">
        <x:v>36573040</x:v>
      </x:c>
      <x:c r="H2365" s="8" t="n">
        <x:v>36573040</x:v>
      </x:c>
      <x:c r="I2365" s="8" t="n">
        <x:v>34840528</x:v>
      </x:c>
      <x:c r="J2365" s="8" t="n">
        <x:v>1353452.82</x:v>
      </x:c>
      <x:c r="K2365" s="3" t="b">
        <x:v>0</x:v>
      </x:c>
      <x:c r="L2365" s="2" t="n">
        <x:v>37</x:v>
      </x:c>
    </x:row>
    <x:row r="2366" ht="22" customHeight="1">
      <x:c r="A2366" s="2" t="str">
        <x:v>2026-07</x:v>
      </x:c>
      <x:c r="B2366" s="2" t="str">
        <x:v>620</x:v>
      </x:c>
      <x:c r="C2366" s="2" t="str">
        <x:v>葡萄牙</x:v>
      </x:c>
      <x:c r="D2366" s="2" t="str">
        <x:v>8481</x:v>
      </x:c>
      <x:c r="E2366" s="2" t="str">
        <x:v>总类（含零件及龙头）</x:v>
      </x:c>
      <x:c r="F2366" s="2" t="str">
        <x:v>世界</x:v>
      </x:c>
      <x:c r="G2366" s="8" t="n">
        <x:v>49805154.425</x:v>
      </x:c>
      <x:c r="H2366" s="8" t="n">
        <x:v>49805154.425</x:v>
      </x:c>
      <x:c r="I2366" s="8"/>
      <x:c r="J2366" s="8" t="n">
        <x:v>2349330.15</x:v>
      </x:c>
      <x:c r="K2366" s="3" t="b">
        <x:v>1</x:v>
      </x:c>
      <x:c r="L2366" s="2" t="n">
        <x:v>37</x:v>
      </x:c>
    </x:row>
    <x:row r="2367" ht="22" customHeight="1">
      <x:c r="A2367" s="2" t="str">
        <x:v>2026-07</x:v>
      </x:c>
      <x:c r="B2367" s="2" t="str">
        <x:v>688</x:v>
      </x:c>
      <x:c r="C2367" s="2" t="str">
        <x:v>塞尔维亚</x:v>
      </x:c>
      <x:c r="D2367" s="2" t="str">
        <x:v>8481</x:v>
      </x:c>
      <x:c r="E2367" s="2" t="str">
        <x:v>总类（含零件及龙头）</x:v>
      </x:c>
      <x:c r="F2367" s="2" t="str">
        <x:v>世界</x:v>
      </x:c>
      <x:c r="G2367" s="8" t="n">
        <x:v>21707018</x:v>
      </x:c>
      <x:c r="H2367" s="8" t="n">
        <x:v>21707018</x:v>
      </x:c>
      <x:c r="I2367" s="8" t="n">
        <x:v>21376843</x:v>
      </x:c>
      <x:c r="J2367" s="8" t="n">
        <x:v>820116.875</x:v>
      </x:c>
      <x:c r="K2367" s="3" t="b">
        <x:v>1</x:v>
      </x:c>
      <x:c r="L2367" s="2" t="n">
        <x:v>37</x:v>
      </x:c>
    </x:row>
    <x:row r="2368" ht="22" customHeight="1">
      <x:c r="A2368" s="2" t="str">
        <x:v>2026-07</x:v>
      </x:c>
      <x:c r="B2368" s="2" t="str">
        <x:v>699</x:v>
      </x:c>
      <x:c r="C2368" s="2" t="str">
        <x:v>印度</x:v>
      </x:c>
      <x:c r="D2368" s="2" t="str">
        <x:v>8481</x:v>
      </x:c>
      <x:c r="E2368" s="2" t="str">
        <x:v>总类（含零件及龙头）</x:v>
      </x:c>
      <x:c r="F2368" s="2" t="str">
        <x:v>世界</x:v>
      </x:c>
      <x:c r="G2368" s="8" t="n">
        <x:v>228803589.701</x:v>
      </x:c>
      <x:c r="H2368" s="8" t="n">
        <x:v>228803589.701</x:v>
      </x:c>
      <x:c r="I2368" s="8"/>
      <x:c r="J2368" s="8" t="n">
        <x:v>11444461.988</x:v>
      </x:c>
      <x:c r="K2368" s="3" t="b">
        <x:v>1</x:v>
      </x:c>
      <x:c r="L2368" s="2" t="n">
        <x:v>37</x:v>
      </x:c>
    </x:row>
    <x:row r="2369" ht="22" customHeight="1">
      <x:c r="A2369" s="2" t="str">
        <x:v>2026-07</x:v>
      </x:c>
      <x:c r="B2369" s="2" t="str">
        <x:v>752</x:v>
      </x:c>
      <x:c r="C2369" s="2" t="str">
        <x:v>瑞典</x:v>
      </x:c>
      <x:c r="D2369" s="2" t="str">
        <x:v>8481</x:v>
      </x:c>
      <x:c r="E2369" s="2" t="str">
        <x:v>总类（含零件及龙头）</x:v>
      </x:c>
      <x:c r="F2369" s="2" t="str">
        <x:v>世界</x:v>
      </x:c>
      <x:c r="G2369" s="8" t="n">
        <x:v>69582559.711</x:v>
      </x:c>
      <x:c r="H2369" s="8" t="n">
        <x:v>69582559.711</x:v>
      </x:c>
      <x:c r="I2369" s="8"/>
      <x:c r="J2369" s="8" t="n">
        <x:v>2238802.922</x:v>
      </x:c>
      <x:c r="K2369" s="3" t="b">
        <x:v>1</x:v>
      </x:c>
      <x:c r="L2369" s="2" t="n">
        <x:v>37</x:v>
      </x:c>
    </x:row>
    <x:row r="2370" ht="22" customHeight="1">
      <x:c r="A2370" s="2" t="str">
        <x:v>2026-07</x:v>
      </x:c>
      <x:c r="B2370" s="2" t="str">
        <x:v>757</x:v>
      </x:c>
      <x:c r="C2370" s="2" t="str">
        <x:v>瑞士</x:v>
      </x:c>
      <x:c r="D2370" s="2" t="str">
        <x:v>8481</x:v>
      </x:c>
      <x:c r="E2370" s="2" t="str">
        <x:v>总类（含零件及龙头）</x:v>
      </x:c>
      <x:c r="F2370" s="2" t="str">
        <x:v>世界</x:v>
      </x:c>
      <x:c r="G2370" s="8" t="n">
        <x:v>135647897.847</x:v>
      </x:c>
      <x:c r="H2370" s="8" t="n">
        <x:v>135647897.847</x:v>
      </x:c>
      <x:c r="I2370" s="8"/>
      <x:c r="J2370" s="8" t="n">
        <x:v>2545607.646</x:v>
      </x:c>
      <x:c r="K2370" s="3" t="b">
        <x:v>1</x:v>
      </x:c>
      <x:c r="L2370" s="2" t="n">
        <x:v>37</x:v>
      </x:c>
    </x:row>
    <x:row r="2371" ht="22" customHeight="1">
      <x:c r="A2371" s="2" t="str">
        <x:v>2026-07</x:v>
      </x:c>
      <x:c r="B2371" s="2" t="str">
        <x:v>776</x:v>
      </x:c>
      <x:c r="C2371" s="2" t="str">
        <x:v>Tonga</x:v>
      </x:c>
      <x:c r="D2371" s="2" t="str">
        <x:v>8481</x:v>
      </x:c>
      <x:c r="E2371" s="2" t="str">
        <x:v>总类（含零件及龙头）</x:v>
      </x:c>
      <x:c r="F2371" s="2" t="str">
        <x:v>世界</x:v>
      </x:c>
      <x:c r="G2371" s="8" t="n">
        <x:v>18414</x:v>
      </x:c>
      <x:c r="H2371" s="8" t="n">
        <x:v>18414</x:v>
      </x:c>
      <x:c r="I2371" s="8"/>
      <x:c r="J2371" s="8"/>
      <x:c r="K2371" s="3" t="b">
        <x:v>0</x:v>
      </x:c>
      <x:c r="L2371" s="2" t="n">
        <x:v>37</x:v>
      </x:c>
    </x:row>
    <x:row r="2372" ht="22" customHeight="1">
      <x:c r="A2372" s="2" t="str">
        <x:v>2026-07</x:v>
      </x:c>
      <x:c r="B2372" s="2" t="str">
        <x:v>807</x:v>
      </x:c>
      <x:c r="C2372" s="2" t="str">
        <x:v>北马其顿</x:v>
      </x:c>
      <x:c r="D2372" s="2" t="str">
        <x:v>8481</x:v>
      </x:c>
      <x:c r="E2372" s="2" t="str">
        <x:v>总类（含零件及龙头）</x:v>
      </x:c>
      <x:c r="F2372" s="2" t="str">
        <x:v>世界</x:v>
      </x:c>
      <x:c r="G2372" s="8" t="n">
        <x:v>8321656.048</x:v>
      </x:c>
      <x:c r="H2372" s="8" t="n">
        <x:v>8321656.048</x:v>
      </x:c>
      <x:c r="I2372" s="8"/>
      <x:c r="J2372" s="8" t="n">
        <x:v>128382.479</x:v>
      </x:c>
      <x:c r="K2372" s="3" t="b">
        <x:v>1</x:v>
      </x:c>
      <x:c r="L2372" s="2" t="n">
        <x:v>37</x:v>
      </x:c>
    </x:row>
    <x:row r="2373" ht="22" customHeight="1">
      <x:c r="A2373" s="2" t="str">
        <x:v>2026-07</x:v>
      </x:c>
      <x:c r="B2373" s="2" t="str">
        <x:v>826</x:v>
      </x:c>
      <x:c r="C2373" s="2" t="str">
        <x:v>英国</x:v>
      </x:c>
      <x:c r="D2373" s="2" t="str">
        <x:v>8481</x:v>
      </x:c>
      <x:c r="E2373" s="2" t="str">
        <x:v>总类（含零件及龙头）</x:v>
      </x:c>
      <x:c r="F2373" s="2" t="str">
        <x:v>世界</x:v>
      </x:c>
      <x:c r="G2373" s="8" t="n">
        <x:v>436567955.458</x:v>
      </x:c>
      <x:c r="H2373" s="8" t="n">
        <x:v>436567955.458</x:v>
      </x:c>
      <x:c r="I2373" s="8"/>
      <x:c r="J2373" s="8" t="n">
        <x:v>11742893.872</x:v>
      </x:c>
      <x:c r="K2373" s="3" t="b">
        <x:v>1</x:v>
      </x:c>
      <x:c r="L2373" s="2" t="n">
        <x:v>37</x:v>
      </x:c>
    </x:row>
    <x:row r="2374" ht="22" customHeight="1">
      <x:c r="A2374" s="2" t="str">
        <x:v>2026-07</x:v>
      </x:c>
      <x:c r="B2374" s="2" t="str">
        <x:v>842</x:v>
      </x:c>
      <x:c r="C2374" s="2" t="str">
        <x:v>美国</x:v>
      </x:c>
      <x:c r="D2374" s="2" t="str">
        <x:v>8481</x:v>
      </x:c>
      <x:c r="E2374" s="2" t="str">
        <x:v>总类（含零件及龙头）</x:v>
      </x:c>
      <x:c r="F2374" s="2" t="str">
        <x:v>世界</x:v>
      </x:c>
      <x:c r="G2374" s="8" t="n">
        <x:v>1762971606</x:v>
      </x:c>
      <x:c r="H2374" s="8" t="n">
        <x:v>1762971606</x:v>
      </x:c>
      <x:c r="I2374" s="8" t="n">
        <x:v>1719371464</x:v>
      </x:c>
      <x:c r="J2374" s="8"/>
      <x:c r="K2374" s="3" t="b">
        <x:v>0</x:v>
      </x:c>
      <x:c r="L2374" s="2" t="n">
        <x:v>37</x:v>
      </x:c>
    </x:row>
    <x:row r="2375" ht="22" customHeight="1">
      <x:c r="A2375" s="2" t="str">
        <x:v>2026-07</x:v>
      </x:c>
      <x:c r="B2375" s="2" t="str">
        <x:v>860</x:v>
      </x:c>
      <x:c r="C2375" s="2" t="str">
        <x:v>Uzbekistan</x:v>
      </x:c>
      <x:c r="D2375" s="2" t="str">
        <x:v>8481</x:v>
      </x:c>
      <x:c r="E2375" s="2" t="str">
        <x:v>总类（含零件及龙头）</x:v>
      </x:c>
      <x:c r="F2375" s="2" t="str">
        <x:v>世界</x:v>
      </x:c>
      <x:c r="G2375" s="8" t="n">
        <x:v>18678779</x:v>
      </x:c>
      <x:c r="H2375" s="8" t="n">
        <x:v>18678779</x:v>
      </x:c>
      <x:c r="I2375" s="8"/>
      <x:c r="J2375" s="8" t="n">
        <x:v>2736177.31</x:v>
      </x:c>
      <x:c r="K2375" s="3" t="b">
        <x:v>0</x:v>
      </x:c>
      <x:c r="L2375" s="2" t="n">
        <x:v>37</x:v>
      </x:c>
    </x:row>
    <x:row r="2376" ht="22" customHeight="1">
      <x:c r="A2376" s="2" t="str">
        <x:v>2026-07</x:v>
      </x:c>
      <x:c r="B2376" s="2" t="str">
        <x:v>31</x:v>
      </x:c>
      <x:c r="C2376" s="2" t="str">
        <x:v>阿塞拜疆</x:v>
      </x:c>
      <x:c r="D2376" s="2" t="str">
        <x:v>8481</x:v>
      </x:c>
      <x:c r="E2376" s="2" t="str">
        <x:v>总类（含零件及龙头）</x:v>
      </x:c>
      <x:c r="F2376" s="2" t="str">
        <x:v>中国</x:v>
      </x:c>
      <x:c r="G2376" s="8" t="n">
        <x:v>4017704.78</x:v>
      </x:c>
      <x:c r="H2376" s="8" t="n">
        <x:v>4017704.78</x:v>
      </x:c>
      <x:c r="I2376" s="8"/>
      <x:c r="J2376" s="8" t="n">
        <x:v>527052.221</x:v>
      </x:c>
      <x:c r="K2376" s="3" t="b">
        <x:v>0</x:v>
      </x:c>
      <x:c r="L2376" s="2" t="n">
        <x:v>38</x:v>
      </x:c>
    </x:row>
    <x:row r="2377" ht="22" customHeight="1">
      <x:c r="A2377" s="2" t="str">
        <x:v>2026-07</x:v>
      </x:c>
      <x:c r="B2377" s="2" t="str">
        <x:v>36</x:v>
      </x:c>
      <x:c r="C2377" s="2" t="str">
        <x:v>澳大利亚</x:v>
      </x:c>
      <x:c r="D2377" s="2" t="str">
        <x:v>8481</x:v>
      </x:c>
      <x:c r="E2377" s="2" t="str">
        <x:v>总类（含零件及龙头）</x:v>
      </x:c>
      <x:c r="F2377" s="2" t="str">
        <x:v>中国</x:v>
      </x:c>
      <x:c r="G2377" s="8" t="n">
        <x:v>50146163.527</x:v>
      </x:c>
      <x:c r="H2377" s="8" t="n">
        <x:v>50146163.527</x:v>
      </x:c>
      <x:c r="I2377" s="8" t="n">
        <x:v>48052059.321</x:v>
      </x:c>
      <x:c r="J2377" s="8" t="n">
        <x:v>0</x:v>
      </x:c>
      <x:c r="K2377" s="3" t="b">
        <x:v>1</x:v>
      </x:c>
      <x:c r="L2377" s="2" t="n">
        <x:v>38</x:v>
      </x:c>
    </x:row>
    <x:row r="2378" ht="22" customHeight="1">
      <x:c r="A2378" s="2" t="str">
        <x:v>2026-07</x:v>
      </x:c>
      <x:c r="B2378" s="2" t="str">
        <x:v>52</x:v>
      </x:c>
      <x:c r="C2378" s="2" t="str">
        <x:v>巴巴多斯</x:v>
      </x:c>
      <x:c r="D2378" s="2" t="str">
        <x:v>8481</x:v>
      </x:c>
      <x:c r="E2378" s="2" t="str">
        <x:v>总类（含零件及龙头）</x:v>
      </x:c>
      <x:c r="F2378" s="2" t="str">
        <x:v>中国</x:v>
      </x:c>
      <x:c r="G2378" s="8" t="n">
        <x:v>27010.5</x:v>
      </x:c>
      <x:c r="H2378" s="8" t="n">
        <x:v>27010.5</x:v>
      </x:c>
      <x:c r="I2378" s="8"/>
      <x:c r="J2378" s="8" t="n">
        <x:v>2053</x:v>
      </x:c>
      <x:c r="K2378" s="3" t="b">
        <x:v>0</x:v>
      </x:c>
      <x:c r="L2378" s="2" t="n">
        <x:v>38</x:v>
      </x:c>
    </x:row>
    <x:row r="2379" ht="22" customHeight="1">
      <x:c r="A2379" s="2" t="str">
        <x:v>2026-07</x:v>
      </x:c>
      <x:c r="B2379" s="2" t="str">
        <x:v>68</x:v>
      </x:c>
      <x:c r="C2379" s="2" t="str">
        <x:v>玻利维亚</x:v>
      </x:c>
      <x:c r="D2379" s="2" t="str">
        <x:v>8481</x:v>
      </x:c>
      <x:c r="E2379" s="2" t="str">
        <x:v>总类（含零件及龙头）</x:v>
      </x:c>
      <x:c r="F2379" s="2" t="str">
        <x:v>中国</x:v>
      </x:c>
      <x:c r="G2379" s="8" t="n">
        <x:v>1531053</x:v>
      </x:c>
      <x:c r="H2379" s="8" t="n">
        <x:v>1531053</x:v>
      </x:c>
      <x:c r="I2379" s="8" t="n">
        <x:v>1470848</x:v>
      </x:c>
      <x:c r="J2379" s="8" t="n">
        <x:v>37351.641</x:v>
      </x:c>
      <x:c r="K2379" s="3" t="b">
        <x:v>1</x:v>
      </x:c>
      <x:c r="L2379" s="2" t="n">
        <x:v>38</x:v>
      </x:c>
    </x:row>
    <x:row r="2380" ht="22" customHeight="1">
      <x:c r="A2380" s="2" t="str">
        <x:v>2026-07</x:v>
      </x:c>
      <x:c r="B2380" s="2" t="str">
        <x:v>70</x:v>
      </x:c>
      <x:c r="C2380" s="2" t="str">
        <x:v>波黑</x:v>
      </x:c>
      <x:c r="D2380" s="2" t="str">
        <x:v>8481</x:v>
      </x:c>
      <x:c r="E2380" s="2" t="str">
        <x:v>总类（含零件及龙头）</x:v>
      </x:c>
      <x:c r="F2380" s="2" t="str">
        <x:v>中国</x:v>
      </x:c>
      <x:c r="G2380" s="8" t="n">
        <x:v>1120674.342</x:v>
      </x:c>
      <x:c r="H2380" s="8" t="n">
        <x:v>1120674.342</x:v>
      </x:c>
      <x:c r="I2380" s="8"/>
      <x:c r="J2380" s="8" t="n">
        <x:v>104677.37</x:v>
      </x:c>
      <x:c r="K2380" s="3" t="b">
        <x:v>0</x:v>
      </x:c>
      <x:c r="L2380" s="2" t="n">
        <x:v>38</x:v>
      </x:c>
    </x:row>
    <x:row r="2381" ht="22" customHeight="1">
      <x:c r="A2381" s="2" t="str">
        <x:v>2026-07</x:v>
      </x:c>
      <x:c r="B2381" s="2" t="str">
        <x:v>76</x:v>
      </x:c>
      <x:c r="C2381" s="2" t="str">
        <x:v>巴西</x:v>
      </x:c>
      <x:c r="D2381" s="2" t="str">
        <x:v>8481</x:v>
      </x:c>
      <x:c r="E2381" s="2" t="str">
        <x:v>总类（含零件及龙头）</x:v>
      </x:c>
      <x:c r="F2381" s="2" t="str">
        <x:v>中国</x:v>
      </x:c>
      <x:c r="G2381" s="8" t="n">
        <x:v>50772819</x:v>
      </x:c>
      <x:c r="H2381" s="8" t="n">
        <x:v>50772819</x:v>
      </x:c>
      <x:c r="I2381" s="8" t="n">
        <x:v>47503172</x:v>
      </x:c>
      <x:c r="J2381" s="8" t="n">
        <x:v>5572876.119</x:v>
      </x:c>
      <x:c r="K2381" s="3" t="b">
        <x:v>1</x:v>
      </x:c>
      <x:c r="L2381" s="2" t="n">
        <x:v>38</x:v>
      </x:c>
    </x:row>
    <x:row r="2382" ht="22" customHeight="1">
      <x:c r="A2382" s="2" t="str">
        <x:v>2026-07</x:v>
      </x:c>
      <x:c r="B2382" s="2" t="str">
        <x:v>84</x:v>
      </x:c>
      <x:c r="C2382" s="2" t="str">
        <x:v>Belize</x:v>
      </x:c>
      <x:c r="D2382" s="2" t="str">
        <x:v>8481</x:v>
      </x:c>
      <x:c r="E2382" s="2" t="str">
        <x:v>总类（含零件及龙头）</x:v>
      </x:c>
      <x:c r="F2382" s="2" t="str">
        <x:v>中国</x:v>
      </x:c>
      <x:c r="G2382" s="8" t="n">
        <x:v>24928.335</x:v>
      </x:c>
      <x:c r="H2382" s="8" t="n">
        <x:v>24928.335</x:v>
      </x:c>
      <x:c r="I2382" s="8"/>
      <x:c r="J2382" s="8" t="n">
        <x:v>5778.282</x:v>
      </x:c>
      <x:c r="K2382" s="3" t="b">
        <x:v>0</x:v>
      </x:c>
      <x:c r="L2382" s="2" t="n">
        <x:v>38</x:v>
      </x:c>
    </x:row>
    <x:row r="2383" ht="22" customHeight="1">
      <x:c r="A2383" s="2" t="str">
        <x:v>2026-07</x:v>
      </x:c>
      <x:c r="B2383" s="2" t="str">
        <x:v>124</x:v>
      </x:c>
      <x:c r="C2383" s="2" t="str">
        <x:v>加拿大</x:v>
      </x:c>
      <x:c r="D2383" s="2" t="str">
        <x:v>8481</x:v>
      </x:c>
      <x:c r="E2383" s="2" t="str">
        <x:v>总类（含零件及龙头）</x:v>
      </x:c>
      <x:c r="F2383" s="2" t="str">
        <x:v>中国</x:v>
      </x:c>
      <x:c r="G2383" s="8" t="n">
        <x:v>64657299.125</x:v>
      </x:c>
      <x:c r="H2383" s="8"/>
      <x:c r="I2383" s="8" t="n">
        <x:v>64657299.125</x:v>
      </x:c>
      <x:c r="J2383" s="8"/>
      <x:c r="K2383" s="3" t="b">
        <x:v>0</x:v>
      </x:c>
      <x:c r="L2383" s="2" t="n">
        <x:v>38</x:v>
      </x:c>
    </x:row>
    <x:row r="2384" ht="22" customHeight="1">
      <x:c r="A2384" s="2" t="str">
        <x:v>2026-07</x:v>
      </x:c>
      <x:c r="B2384" s="2" t="str">
        <x:v>152</x:v>
      </x:c>
      <x:c r="C2384" s="2" t="str">
        <x:v>智利</x:v>
      </x:c>
      <x:c r="D2384" s="2" t="str">
        <x:v>8481</x:v>
      </x:c>
      <x:c r="E2384" s="2" t="str">
        <x:v>总类（含零件及龙头）</x:v>
      </x:c>
      <x:c r="F2384" s="2" t="str">
        <x:v>中国</x:v>
      </x:c>
      <x:c r="G2384" s="8" t="n">
        <x:v>13801567.667</x:v>
      </x:c>
      <x:c r="H2384" s="8" t="n">
        <x:v>13801567.667</x:v>
      </x:c>
      <x:c r="I2384" s="8" t="n">
        <x:v>12886499.376</x:v>
      </x:c>
      <x:c r="J2384" s="8" t="n">
        <x:v>1509121.533</x:v>
      </x:c>
      <x:c r="K2384" s="3" t="b">
        <x:v>0</x:v>
      </x:c>
      <x:c r="L2384" s="2" t="n">
        <x:v>38</x:v>
      </x:c>
    </x:row>
    <x:row r="2385" ht="22" customHeight="1">
      <x:c r="A2385" s="2" t="str">
        <x:v>2026-07</x:v>
      </x:c>
      <x:c r="B2385" s="2" t="str">
        <x:v>191</x:v>
      </x:c>
      <x:c r="C2385" s="2" t="str">
        <x:v>克罗地亚</x:v>
      </x:c>
      <x:c r="D2385" s="2" t="str">
        <x:v>8481</x:v>
      </x:c>
      <x:c r="E2385" s="2" t="str">
        <x:v>总类（含零件及龙头）</x:v>
      </x:c>
      <x:c r="F2385" s="2" t="str">
        <x:v>中国</x:v>
      </x:c>
      <x:c r="G2385" s="8" t="n">
        <x:v>1302322</x:v>
      </x:c>
      <x:c r="H2385" s="8" t="n">
        <x:v>1302322</x:v>
      </x:c>
      <x:c r="I2385" s="8"/>
      <x:c r="J2385" s="8" t="n">
        <x:v>163808.041</x:v>
      </x:c>
      <x:c r="K2385" s="3" t="b">
        <x:v>0</x:v>
      </x:c>
      <x:c r="L2385" s="2" t="n">
        <x:v>38</x:v>
      </x:c>
    </x:row>
    <x:row r="2386" ht="22" customHeight="1">
      <x:c r="A2386" s="2" t="str">
        <x:v>2026-07</x:v>
      </x:c>
      <x:c r="B2386" s="2" t="str">
        <x:v>203</x:v>
      </x:c>
      <x:c r="C2386" s="2" t="str">
        <x:v>捷克</x:v>
      </x:c>
      <x:c r="D2386" s="2" t="str">
        <x:v>8481</x:v>
      </x:c>
      <x:c r="E2386" s="2" t="str">
        <x:v>总类（含零件及龙头）</x:v>
      </x:c>
      <x:c r="F2386" s="2" t="str">
        <x:v>中国</x:v>
      </x:c>
      <x:c r="G2386" s="8" t="n">
        <x:v>16336491</x:v>
      </x:c>
      <x:c r="H2386" s="8" t="n">
        <x:v>16336491</x:v>
      </x:c>
      <x:c r="I2386" s="8" t="n">
        <x:v>15999752</x:v>
      </x:c>
      <x:c r="J2386" s="8" t="n">
        <x:v>1106328.008</x:v>
      </x:c>
      <x:c r="K2386" s="3" t="b">
        <x:v>1</x:v>
      </x:c>
      <x:c r="L2386" s="2" t="n">
        <x:v>38</x:v>
      </x:c>
    </x:row>
    <x:row r="2387" ht="22" customHeight="1">
      <x:c r="A2387" s="2" t="str">
        <x:v>2026-07</x:v>
      </x:c>
      <x:c r="B2387" s="2" t="str">
        <x:v>208</x:v>
      </x:c>
      <x:c r="C2387" s="2" t="str">
        <x:v>丹麦</x:v>
      </x:c>
      <x:c r="D2387" s="2" t="str">
        <x:v>8481</x:v>
      </x:c>
      <x:c r="E2387" s="2" t="str">
        <x:v>总类（含零件及龙头）</x:v>
      </x:c>
      <x:c r="F2387" s="2" t="str">
        <x:v>中国</x:v>
      </x:c>
      <x:c r="G2387" s="8" t="n">
        <x:v>18943988.705</x:v>
      </x:c>
      <x:c r="H2387" s="8" t="n">
        <x:v>18943988.705</x:v>
      </x:c>
      <x:c r="I2387" s="8"/>
      <x:c r="J2387" s="8" t="n">
        <x:v>1690724</x:v>
      </x:c>
      <x:c r="K2387" s="3" t="b">
        <x:v>0</x:v>
      </x:c>
      <x:c r="L2387" s="2" t="n">
        <x:v>38</x:v>
      </x:c>
    </x:row>
    <x:row r="2388" ht="22" customHeight="1">
      <x:c r="A2388" s="2" t="str">
        <x:v>2026-07</x:v>
      </x:c>
      <x:c r="B2388" s="2" t="str">
        <x:v>222</x:v>
      </x:c>
      <x:c r="C2388" s="2" t="str">
        <x:v>萨尔瓦多</x:v>
      </x:c>
      <x:c r="D2388" s="2" t="str">
        <x:v>8481</x:v>
      </x:c>
      <x:c r="E2388" s="2" t="str">
        <x:v>总类（含零件及龙头）</x:v>
      </x:c>
      <x:c r="F2388" s="2" t="str">
        <x:v>中国</x:v>
      </x:c>
      <x:c r="G2388" s="8" t="n">
        <x:v>1592141.11</x:v>
      </x:c>
      <x:c r="H2388" s="8" t="n">
        <x:v>1592141.11</x:v>
      </x:c>
      <x:c r="I2388" s="8"/>
      <x:c r="J2388" s="8" t="n">
        <x:v>192740.89</x:v>
      </x:c>
      <x:c r="K2388" s="3" t="b">
        <x:v>0</x:v>
      </x:c>
      <x:c r="L2388" s="2" t="n">
        <x:v>38</x:v>
      </x:c>
    </x:row>
    <x:row r="2389" ht="22" customHeight="1">
      <x:c r="A2389" s="2" t="str">
        <x:v>2026-07</x:v>
      </x:c>
      <x:c r="B2389" s="2" t="str">
        <x:v>233</x:v>
      </x:c>
      <x:c r="C2389" s="2" t="str">
        <x:v>爱沙尼亚</x:v>
      </x:c>
      <x:c r="D2389" s="2" t="str">
        <x:v>8481</x:v>
      </x:c>
      <x:c r="E2389" s="2" t="str">
        <x:v>总类（含零件及龙头）</x:v>
      </x:c>
      <x:c r="F2389" s="2" t="str">
        <x:v>中国</x:v>
      </x:c>
      <x:c r="G2389" s="8" t="n">
        <x:v>1401529.95</x:v>
      </x:c>
      <x:c r="H2389" s="8" t="n">
        <x:v>1401529.95</x:v>
      </x:c>
      <x:c r="I2389" s="8"/>
      <x:c r="J2389" s="8" t="n">
        <x:v>94989.963</x:v>
      </x:c>
      <x:c r="K2389" s="3" t="b">
        <x:v>0</x:v>
      </x:c>
      <x:c r="L2389" s="2" t="n">
        <x:v>38</x:v>
      </x:c>
    </x:row>
    <x:row r="2390" ht="22" customHeight="1">
      <x:c r="A2390" s="2" t="str">
        <x:v>2026-07</x:v>
      </x:c>
      <x:c r="B2390" s="2" t="str">
        <x:v>246</x:v>
      </x:c>
      <x:c r="C2390" s="2" t="str">
        <x:v>芬兰</x:v>
      </x:c>
      <x:c r="D2390" s="2" t="str">
        <x:v>8481</x:v>
      </x:c>
      <x:c r="E2390" s="2" t="str">
        <x:v>总类（含零件及龙头）</x:v>
      </x:c>
      <x:c r="F2390" s="2" t="str">
        <x:v>中国</x:v>
      </x:c>
      <x:c r="G2390" s="8" t="n">
        <x:v>4942053.155</x:v>
      </x:c>
      <x:c r="H2390" s="8" t="n">
        <x:v>4942053.155</x:v>
      </x:c>
      <x:c r="I2390" s="8"/>
      <x:c r="J2390" s="8" t="n">
        <x:v>266414.938</x:v>
      </x:c>
      <x:c r="K2390" s="3" t="b">
        <x:v>1</x:v>
      </x:c>
      <x:c r="L2390" s="2" t="n">
        <x:v>38</x:v>
      </x:c>
    </x:row>
    <x:row r="2391" ht="22" customHeight="1">
      <x:c r="A2391" s="2" t="str">
        <x:v>2026-07</x:v>
      </x:c>
      <x:c r="B2391" s="2" t="str">
        <x:v>268</x:v>
      </x:c>
      <x:c r="C2391" s="2" t="str">
        <x:v>格鲁吉亚</x:v>
      </x:c>
      <x:c r="D2391" s="2" t="str">
        <x:v>8481</x:v>
      </x:c>
      <x:c r="E2391" s="2" t="str">
        <x:v>总类（含零件及龙头）</x:v>
      </x:c>
      <x:c r="F2391" s="2" t="str">
        <x:v>中国</x:v>
      </x:c>
      <x:c r="G2391" s="8" t="n">
        <x:v>1887612.132</x:v>
      </x:c>
      <x:c r="H2391" s="8" t="n">
        <x:v>1887612.132</x:v>
      </x:c>
      <x:c r="I2391" s="8"/>
      <x:c r="J2391" s="8" t="n">
        <x:v>309215.27</x:v>
      </x:c>
      <x:c r="K2391" s="3" t="b">
        <x:v>0</x:v>
      </x:c>
      <x:c r="L2391" s="2" t="n">
        <x:v>38</x:v>
      </x:c>
    </x:row>
    <x:row r="2392" ht="22" customHeight="1">
      <x:c r="A2392" s="2" t="str">
        <x:v>2026-07</x:v>
      </x:c>
      <x:c r="B2392" s="2" t="str">
        <x:v>276</x:v>
      </x:c>
      <x:c r="C2392" s="2" t="str">
        <x:v>德国</x:v>
      </x:c>
      <x:c r="D2392" s="2" t="str">
        <x:v>8481</x:v>
      </x:c>
      <x:c r="E2392" s="2" t="str">
        <x:v>总类（含零件及龙头）</x:v>
      </x:c>
      <x:c r="F2392" s="2" t="str">
        <x:v>中国</x:v>
      </x:c>
      <x:c r="G2392" s="8" t="n">
        <x:v>96378007.071</x:v>
      </x:c>
      <x:c r="H2392" s="8" t="n">
        <x:v>96378007.071</x:v>
      </x:c>
      <x:c r="I2392" s="8"/>
      <x:c r="J2392" s="8" t="n">
        <x:v>5627403.022</x:v>
      </x:c>
      <x:c r="K2392" s="3" t="b">
        <x:v>1</x:v>
      </x:c>
      <x:c r="L2392" s="2" t="n">
        <x:v>38</x:v>
      </x:c>
    </x:row>
    <x:row r="2393" ht="22" customHeight="1">
      <x:c r="A2393" s="2" t="str">
        <x:v>2026-07</x:v>
      </x:c>
      <x:c r="B2393" s="2" t="str">
        <x:v>296</x:v>
      </x:c>
      <x:c r="C2393" s="2" t="str">
        <x:v>Kiribati</x:v>
      </x:c>
      <x:c r="D2393" s="2" t="str">
        <x:v>8481</x:v>
      </x:c>
      <x:c r="E2393" s="2" t="str">
        <x:v>总类（含零件及龙头）</x:v>
      </x:c>
      <x:c r="F2393" s="2" t="str">
        <x:v>中国</x:v>
      </x:c>
      <x:c r="G2393" s="8" t="n">
        <x:v>2785.357</x:v>
      </x:c>
      <x:c r="H2393" s="8" t="n">
        <x:v>2785.357</x:v>
      </x:c>
      <x:c r="I2393" s="8"/>
      <x:c r="J2393" s="8" t="n">
        <x:v>71.888</x:v>
      </x:c>
      <x:c r="K2393" s="3" t="b">
        <x:v>1</x:v>
      </x:c>
      <x:c r="L2393" s="2" t="n">
        <x:v>38</x:v>
      </x:c>
    </x:row>
    <x:row r="2394" ht="22" customHeight="1">
      <x:c r="A2394" s="2" t="str">
        <x:v>2026-07</x:v>
      </x:c>
      <x:c r="B2394" s="2" t="str">
        <x:v>300</x:v>
      </x:c>
      <x:c r="C2394" s="2" t="str">
        <x:v>希腊</x:v>
      </x:c>
      <x:c r="D2394" s="2" t="str">
        <x:v>8481</x:v>
      </x:c>
      <x:c r="E2394" s="2" t="str">
        <x:v>总类（含零件及龙头）</x:v>
      </x:c>
      <x:c r="F2394" s="2" t="str">
        <x:v>中国</x:v>
      </x:c>
      <x:c r="G2394" s="8" t="n">
        <x:v>5244231.559</x:v>
      </x:c>
      <x:c r="H2394" s="8" t="n">
        <x:v>5244231.559</x:v>
      </x:c>
      <x:c r="I2394" s="8"/>
      <x:c r="J2394" s="8" t="n">
        <x:v>495935</x:v>
      </x:c>
      <x:c r="K2394" s="3" t="b">
        <x:v>0</x:v>
      </x:c>
      <x:c r="L2394" s="2" t="n">
        <x:v>38</x:v>
      </x:c>
    </x:row>
    <x:row r="2395" ht="22" customHeight="1">
      <x:c r="A2395" s="2" t="str">
        <x:v>2026-07</x:v>
      </x:c>
      <x:c r="B2395" s="2" t="str">
        <x:v>320</x:v>
      </x:c>
      <x:c r="C2395" s="2" t="str">
        <x:v>危地马拉</x:v>
      </x:c>
      <x:c r="D2395" s="2" t="str">
        <x:v>8481</x:v>
      </x:c>
      <x:c r="E2395" s="2" t="str">
        <x:v>总类（含零件及龙头）</x:v>
      </x:c>
      <x:c r="F2395" s="2" t="str">
        <x:v>中国</x:v>
      </x:c>
      <x:c r="G2395" s="8" t="n">
        <x:v>4312333</x:v>
      </x:c>
      <x:c r="H2395" s="8" t="n">
        <x:v>4312333</x:v>
      </x:c>
      <x:c r="I2395" s="8"/>
      <x:c r="J2395" s="8" t="n">
        <x:v>536453</x:v>
      </x:c>
      <x:c r="K2395" s="3" t="b">
        <x:v>0</x:v>
      </x:c>
      <x:c r="L2395" s="2" t="n">
        <x:v>38</x:v>
      </x:c>
    </x:row>
    <x:row r="2396" ht="22" customHeight="1">
      <x:c r="A2396" s="2" t="str">
        <x:v>2026-07</x:v>
      </x:c>
      <x:c r="B2396" s="2" t="str">
        <x:v>344</x:v>
      </x:c>
      <x:c r="C2396" s="2" t="str">
        <x:v>中国香港</x:v>
      </x:c>
      <x:c r="D2396" s="2" t="str">
        <x:v>8481</x:v>
      </x:c>
      <x:c r="E2396" s="2" t="str">
        <x:v>总类（含零件及龙头）</x:v>
      </x:c>
      <x:c r="F2396" s="2" t="str">
        <x:v>中国</x:v>
      </x:c>
      <x:c r="G2396" s="8" t="n">
        <x:v>27621697.104</x:v>
      </x:c>
      <x:c r="H2396" s="8" t="n">
        <x:v>27621697.104</x:v>
      </x:c>
      <x:c r="I2396" s="8"/>
      <x:c r="J2396" s="8" t="n">
        <x:v>656515.818</x:v>
      </x:c>
      <x:c r="K2396" s="3" t="b">
        <x:v>1</x:v>
      </x:c>
      <x:c r="L2396" s="2" t="n">
        <x:v>38</x:v>
      </x:c>
    </x:row>
    <x:row r="2397" ht="22" customHeight="1">
      <x:c r="A2397" s="2" t="str">
        <x:v>2026-07</x:v>
      </x:c>
      <x:c r="B2397" s="2" t="str">
        <x:v>348</x:v>
      </x:c>
      <x:c r="C2397" s="2" t="str">
        <x:v>匈牙利</x:v>
      </x:c>
      <x:c r="D2397" s="2" t="str">
        <x:v>8481</x:v>
      </x:c>
      <x:c r="E2397" s="2" t="str">
        <x:v>总类（含零件及龙头）</x:v>
      </x:c>
      <x:c r="F2397" s="2" t="str">
        <x:v>中国</x:v>
      </x:c>
      <x:c r="G2397" s="8" t="n">
        <x:v>9260483.854</x:v>
      </x:c>
      <x:c r="H2397" s="8" t="n">
        <x:v>9260483.854</x:v>
      </x:c>
      <x:c r="I2397" s="8"/>
      <x:c r="J2397" s="8" t="n">
        <x:v>671562.075</x:v>
      </x:c>
      <x:c r="K2397" s="3" t="b">
        <x:v>1</x:v>
      </x:c>
      <x:c r="L2397" s="2" t="n">
        <x:v>38</x:v>
      </x:c>
    </x:row>
    <x:row r="2398" ht="22" customHeight="1">
      <x:c r="A2398" s="2" t="str">
        <x:v>2026-07</x:v>
      </x:c>
      <x:c r="B2398" s="2" t="str">
        <x:v>352</x:v>
      </x:c>
      <x:c r="C2398" s="2" t="str">
        <x:v>冰岛</x:v>
      </x:c>
      <x:c r="D2398" s="2" t="str">
        <x:v>8481</x:v>
      </x:c>
      <x:c r="E2398" s="2" t="str">
        <x:v>总类（含零件及龙头）</x:v>
      </x:c>
      <x:c r="F2398" s="2" t="str">
        <x:v>中国</x:v>
      </x:c>
      <x:c r="G2398" s="8" t="n">
        <x:v>365893.408</x:v>
      </x:c>
      <x:c r="H2398" s="8" t="n">
        <x:v>365893.408</x:v>
      </x:c>
      <x:c r="I2398" s="8" t="n">
        <x:v>351435.467</x:v>
      </x:c>
      <x:c r="J2398" s="8" t="n">
        <x:v>9981</x:v>
      </x:c>
      <x:c r="K2398" s="3" t="b">
        <x:v>0</x:v>
      </x:c>
      <x:c r="L2398" s="2" t="n">
        <x:v>38</x:v>
      </x:c>
    </x:row>
    <x:row r="2399" ht="22" customHeight="1">
      <x:c r="A2399" s="2" t="str">
        <x:v>2026-07</x:v>
      </x:c>
      <x:c r="B2399" s="2" t="str">
        <x:v>360</x:v>
      </x:c>
      <x:c r="C2399" s="2" t="str">
        <x:v>印度尼西亚</x:v>
      </x:c>
      <x:c r="D2399" s="2" t="str">
        <x:v>8481</x:v>
      </x:c>
      <x:c r="E2399" s="2" t="str">
        <x:v>总类（含零件及龙头）</x:v>
      </x:c>
      <x:c r="F2399" s="2" t="str">
        <x:v>中国</x:v>
      </x:c>
      <x:c r="G2399" s="8" t="n">
        <x:v>48757695.824</x:v>
      </x:c>
      <x:c r="H2399" s="8" t="n">
        <x:v>48757695.824</x:v>
      </x:c>
      <x:c r="I2399" s="8"/>
      <x:c r="J2399" s="8" t="n">
        <x:v>6313292.42</x:v>
      </x:c>
      <x:c r="K2399" s="3" t="b">
        <x:v>0</x:v>
      </x:c>
      <x:c r="L2399" s="2" t="n">
        <x:v>38</x:v>
      </x:c>
    </x:row>
    <x:row r="2400" ht="22" customHeight="1">
      <x:c r="A2400" s="2" t="str">
        <x:v>2026-07</x:v>
      </x:c>
      <x:c r="B2400" s="2" t="str">
        <x:v>372</x:v>
      </x:c>
      <x:c r="C2400" s="2" t="str">
        <x:v>爱尔兰</x:v>
      </x:c>
      <x:c r="D2400" s="2" t="str">
        <x:v>8481</x:v>
      </x:c>
      <x:c r="E2400" s="2" t="str">
        <x:v>总类（含零件及龙头）</x:v>
      </x:c>
      <x:c r="F2400" s="2" t="str">
        <x:v>中国</x:v>
      </x:c>
      <x:c r="G2400" s="8" t="n">
        <x:v>7473868.67</x:v>
      </x:c>
      <x:c r="H2400" s="8" t="n">
        <x:v>7473868.67</x:v>
      </x:c>
      <x:c r="I2400" s="8"/>
      <x:c r="J2400" s="8" t="n">
        <x:v>463422</x:v>
      </x:c>
      <x:c r="K2400" s="3" t="b">
        <x:v>0</x:v>
      </x:c>
      <x:c r="L2400" s="2" t="n">
        <x:v>38</x:v>
      </x:c>
    </x:row>
    <x:row r="2401" ht="22" customHeight="1">
      <x:c r="A2401" s="2" t="str">
        <x:v>2026-07</x:v>
      </x:c>
      <x:c r="B2401" s="2" t="str">
        <x:v>376</x:v>
      </x:c>
      <x:c r="C2401" s="2" t="str">
        <x:v>以色列</x:v>
      </x:c>
      <x:c r="D2401" s="2" t="str">
        <x:v>8481</x:v>
      </x:c>
      <x:c r="E2401" s="2" t="str">
        <x:v>总类（含零件及龙头）</x:v>
      </x:c>
      <x:c r="F2401" s="2" t="str">
        <x:v>中国</x:v>
      </x:c>
      <x:c r="G2401" s="8" t="n">
        <x:v>9112000</x:v>
      </x:c>
      <x:c r="H2401" s="8" t="n">
        <x:v>9112000</x:v>
      </x:c>
      <x:c r="I2401" s="8"/>
      <x:c r="J2401" s="8" t="n">
        <x:v>228680.586</x:v>
      </x:c>
      <x:c r="K2401" s="3" t="b">
        <x:v>1</x:v>
      </x:c>
      <x:c r="L2401" s="2" t="n">
        <x:v>38</x:v>
      </x:c>
    </x:row>
    <x:row r="2402" ht="22" customHeight="1">
      <x:c r="A2402" s="2" t="str">
        <x:v>2026-07</x:v>
      </x:c>
      <x:c r="B2402" s="2" t="str">
        <x:v>392</x:v>
      </x:c>
      <x:c r="C2402" s="2" t="str">
        <x:v>日本</x:v>
      </x:c>
      <x:c r="D2402" s="2" t="str">
        <x:v>8481</x:v>
      </x:c>
      <x:c r="E2402" s="2" t="str">
        <x:v>总类（含零件及龙头）</x:v>
      </x:c>
      <x:c r="F2402" s="2" t="str">
        <x:v>中国</x:v>
      </x:c>
      <x:c r="G2402" s="8" t="n">
        <x:v>71573547.217</x:v>
      </x:c>
      <x:c r="H2402" s="8" t="n">
        <x:v>71573547.217</x:v>
      </x:c>
      <x:c r="I2402" s="8"/>
      <x:c r="J2402" s="8" t="n">
        <x:v>3863635</x:v>
      </x:c>
      <x:c r="K2402" s="3" t="b">
        <x:v>0</x:v>
      </x:c>
      <x:c r="L2402" s="2" t="n">
        <x:v>38</x:v>
      </x:c>
    </x:row>
    <x:row r="2403" ht="22" customHeight="1">
      <x:c r="A2403" s="2" t="str">
        <x:v>2026-07</x:v>
      </x:c>
      <x:c r="B2403" s="2" t="str">
        <x:v>428</x:v>
      </x:c>
      <x:c r="C2403" s="2" t="str">
        <x:v>拉脱维亚</x:v>
      </x:c>
      <x:c r="D2403" s="2" t="str">
        <x:v>8481</x:v>
      </x:c>
      <x:c r="E2403" s="2" t="str">
        <x:v>总类（含零件及龙头）</x:v>
      </x:c>
      <x:c r="F2403" s="2" t="str">
        <x:v>中国</x:v>
      </x:c>
      <x:c r="G2403" s="8" t="n">
        <x:v>283459.448</x:v>
      </x:c>
      <x:c r="H2403" s="8" t="n">
        <x:v>283459.448</x:v>
      </x:c>
      <x:c r="I2403" s="8"/>
      <x:c r="J2403" s="8" t="n">
        <x:v>23929.263</x:v>
      </x:c>
      <x:c r="K2403" s="3" t="b">
        <x:v>1</x:v>
      </x:c>
      <x:c r="L2403" s="2" t="n">
        <x:v>38</x:v>
      </x:c>
    </x:row>
    <x:row r="2404" ht="22" customHeight="1">
      <x:c r="A2404" s="2" t="str">
        <x:v>2026-07</x:v>
      </x:c>
      <x:c r="B2404" s="2" t="str">
        <x:v>440</x:v>
      </x:c>
      <x:c r="C2404" s="2" t="str">
        <x:v>立陶宛</x:v>
      </x:c>
      <x:c r="D2404" s="2" t="str">
        <x:v>8481</x:v>
      </x:c>
      <x:c r="E2404" s="2" t="str">
        <x:v>总类（含零件及龙头）</x:v>
      </x:c>
      <x:c r="F2404" s="2" t="str">
        <x:v>中国</x:v>
      </x:c>
      <x:c r="G2404" s="8" t="n">
        <x:v>1283666</x:v>
      </x:c>
      <x:c r="H2404" s="8" t="n">
        <x:v>1283666</x:v>
      </x:c>
      <x:c r="I2404" s="8"/>
      <x:c r="J2404" s="8" t="n">
        <x:v>184091.32</x:v>
      </x:c>
      <x:c r="K2404" s="3" t="b">
        <x:v>0</x:v>
      </x:c>
      <x:c r="L2404" s="2" t="n">
        <x:v>38</x:v>
      </x:c>
    </x:row>
    <x:row r="2405" ht="22" customHeight="1">
      <x:c r="A2405" s="2" t="str">
        <x:v>2026-07</x:v>
      </x:c>
      <x:c r="B2405" s="2" t="str">
        <x:v>442</x:v>
      </x:c>
      <x:c r="C2405" s="2" t="str">
        <x:v>卢森堡</x:v>
      </x:c>
      <x:c r="D2405" s="2" t="str">
        <x:v>8481</x:v>
      </x:c>
      <x:c r="E2405" s="2" t="str">
        <x:v>总类（含零件及龙头）</x:v>
      </x:c>
      <x:c r="F2405" s="2" t="str">
        <x:v>中国</x:v>
      </x:c>
      <x:c r="G2405" s="8" t="n">
        <x:v>613191.446</x:v>
      </x:c>
      <x:c r="H2405" s="8" t="n">
        <x:v>613191.446</x:v>
      </x:c>
      <x:c r="I2405" s="8" t="n">
        <x:v>553772.063</x:v>
      </x:c>
      <x:c r="J2405" s="8" t="n">
        <x:v>90672.003</x:v>
      </x:c>
      <x:c r="K2405" s="3" t="b">
        <x:v>0</x:v>
      </x:c>
      <x:c r="L2405" s="2" t="n">
        <x:v>38</x:v>
      </x:c>
    </x:row>
    <x:row r="2406" ht="22" customHeight="1">
      <x:c r="A2406" s="2" t="str">
        <x:v>2026-07</x:v>
      </x:c>
      <x:c r="B2406" s="2" t="str">
        <x:v>446</x:v>
      </x:c>
      <x:c r="C2406" s="2" t="str">
        <x:v>China, Macao SAR</x:v>
      </x:c>
      <x:c r="D2406" s="2" t="str">
        <x:v>8481</x:v>
      </x:c>
      <x:c r="E2406" s="2" t="str">
        <x:v>总类（含零件及龙头）</x:v>
      </x:c>
      <x:c r="F2406" s="2" t="str">
        <x:v>中国</x:v>
      </x:c>
      <x:c r="G2406" s="8" t="n">
        <x:v>119417.072</x:v>
      </x:c>
      <x:c r="H2406" s="8" t="n">
        <x:v>119417.072</x:v>
      </x:c>
      <x:c r="I2406" s="8"/>
      <x:c r="J2406" s="8" t="n">
        <x:v>28230</x:v>
      </x:c>
      <x:c r="K2406" s="3" t="b">
        <x:v>0</x:v>
      </x:c>
      <x:c r="L2406" s="2" t="n">
        <x:v>38</x:v>
      </x:c>
    </x:row>
    <x:row r="2407" ht="22" customHeight="1">
      <x:c r="A2407" s="2" t="str">
        <x:v>2026-07</x:v>
      </x:c>
      <x:c r="B2407" s="2" t="str">
        <x:v>458</x:v>
      </x:c>
      <x:c r="C2407" s="2" t="str">
        <x:v>马来西亚</x:v>
      </x:c>
      <x:c r="D2407" s="2" t="str">
        <x:v>8481</x:v>
      </x:c>
      <x:c r="E2407" s="2" t="str">
        <x:v>总类（含零件及龙头）</x:v>
      </x:c>
      <x:c r="F2407" s="2" t="str">
        <x:v>中国</x:v>
      </x:c>
      <x:c r="G2407" s="8" t="n">
        <x:v>38465822.254</x:v>
      </x:c>
      <x:c r="H2407" s="8" t="n">
        <x:v>38465822.254</x:v>
      </x:c>
      <x:c r="I2407" s="8"/>
      <x:c r="J2407" s="8" t="n">
        <x:v>5401583.157</x:v>
      </x:c>
      <x:c r="K2407" s="3" t="b">
        <x:v>0</x:v>
      </x:c>
      <x:c r="L2407" s="2" t="n">
        <x:v>38</x:v>
      </x:c>
    </x:row>
    <x:row r="2408" ht="22" customHeight="1">
      <x:c r="A2408" s="2" t="str">
        <x:v>2026-07</x:v>
      </x:c>
      <x:c r="B2408" s="2" t="str">
        <x:v>484</x:v>
      </x:c>
      <x:c r="C2408" s="2" t="str">
        <x:v>墨西哥</x:v>
      </x:c>
      <x:c r="D2408" s="2" t="str">
        <x:v>8481</x:v>
      </x:c>
      <x:c r="E2408" s="2" t="str">
        <x:v>总类（含零件及龙头）</x:v>
      </x:c>
      <x:c r="F2408" s="2" t="str">
        <x:v>中国</x:v>
      </x:c>
      <x:c r="G2408" s="8" t="n">
        <x:v>103707582</x:v>
      </x:c>
      <x:c r="H2408" s="8"/>
      <x:c r="I2408" s="8" t="n">
        <x:v>103707582</x:v>
      </x:c>
      <x:c r="J2408" s="8" t="n">
        <x:v>0</x:v>
      </x:c>
      <x:c r="K2408" s="3" t="b">
        <x:v>0</x:v>
      </x:c>
      <x:c r="L2408" s="2" t="n">
        <x:v>38</x:v>
      </x:c>
    </x:row>
    <x:row r="2409" ht="22" customHeight="1">
      <x:c r="A2409" s="2" t="str">
        <x:v>2026-07</x:v>
      </x:c>
      <x:c r="B2409" s="2" t="str">
        <x:v>528</x:v>
      </x:c>
      <x:c r="C2409" s="2" t="str">
        <x:v>荷兰</x:v>
      </x:c>
      <x:c r="D2409" s="2" t="str">
        <x:v>8481</x:v>
      </x:c>
      <x:c r="E2409" s="2" t="str">
        <x:v>总类（含零件及龙头）</x:v>
      </x:c>
      <x:c r="F2409" s="2" t="str">
        <x:v>中国</x:v>
      </x:c>
      <x:c r="G2409" s="8" t="n">
        <x:v>23300127.297</x:v>
      </x:c>
      <x:c r="H2409" s="8" t="n">
        <x:v>23300127.297</x:v>
      </x:c>
      <x:c r="I2409" s="8"/>
      <x:c r="J2409" s="8" t="n">
        <x:v>1809783</x:v>
      </x:c>
      <x:c r="K2409" s="3" t="b">
        <x:v>0</x:v>
      </x:c>
      <x:c r="L2409" s="2" t="n">
        <x:v>38</x:v>
      </x:c>
    </x:row>
    <x:row r="2410" ht="22" customHeight="1">
      <x:c r="A2410" s="2" t="str">
        <x:v>2026-07</x:v>
      </x:c>
      <x:c r="B2410" s="2" t="str">
        <x:v>554</x:v>
      </x:c>
      <x:c r="C2410" s="2" t="str">
        <x:v>新西兰</x:v>
      </x:c>
      <x:c r="D2410" s="2" t="str">
        <x:v>8481</x:v>
      </x:c>
      <x:c r="E2410" s="2" t="str">
        <x:v>总类（含零件及龙头）</x:v>
      </x:c>
      <x:c r="F2410" s="2" t="str">
        <x:v>中国</x:v>
      </x:c>
      <x:c r="G2410" s="8" t="n">
        <x:v>6425165.685</x:v>
      </x:c>
      <x:c r="H2410" s="8" t="n">
        <x:v>6425165.685</x:v>
      </x:c>
      <x:c r="I2410" s="8" t="n">
        <x:v>6191150.078</x:v>
      </x:c>
      <x:c r="J2410" s="8" t="n">
        <x:v>164355.083</x:v>
      </x:c>
      <x:c r="K2410" s="3" t="b">
        <x:v>1</x:v>
      </x:c>
      <x:c r="L2410" s="2" t="n">
        <x:v>38</x:v>
      </x:c>
    </x:row>
    <x:row r="2411" ht="22" customHeight="1">
      <x:c r="A2411" s="2" t="str">
        <x:v>2026-07</x:v>
      </x:c>
      <x:c r="B2411" s="2" t="str">
        <x:v>579</x:v>
      </x:c>
      <x:c r="C2411" s="2" t="str">
        <x:v>挪威</x:v>
      </x:c>
      <x:c r="D2411" s="2" t="str">
        <x:v>8481</x:v>
      </x:c>
      <x:c r="E2411" s="2" t="str">
        <x:v>总类（含零件及龙头）</x:v>
      </x:c>
      <x:c r="F2411" s="2" t="str">
        <x:v>中国</x:v>
      </x:c>
      <x:c r="G2411" s="8" t="n">
        <x:v>5615097.407</x:v>
      </x:c>
      <x:c r="H2411" s="8" t="n">
        <x:v>5615097.407</x:v>
      </x:c>
      <x:c r="I2411" s="8"/>
      <x:c r="J2411" s="8" t="n">
        <x:v>289496</x:v>
      </x:c>
      <x:c r="K2411" s="3" t="b">
        <x:v>0</x:v>
      </x:c>
      <x:c r="L2411" s="2" t="n">
        <x:v>38</x:v>
      </x:c>
    </x:row>
    <x:row r="2412" ht="22" customHeight="1">
      <x:c r="A2412" s="2" t="str">
        <x:v>2026-07</x:v>
      </x:c>
      <x:c r="B2412" s="2" t="str">
        <x:v>591</x:v>
      </x:c>
      <x:c r="C2412" s="2" t="str">
        <x:v>巴拿马</x:v>
      </x:c>
      <x:c r="D2412" s="2" t="str">
        <x:v>8481</x:v>
      </x:c>
      <x:c r="E2412" s="2" t="str">
        <x:v>总类（含零件及龙头）</x:v>
      </x:c>
      <x:c r="F2412" s="2" t="str">
        <x:v>中国</x:v>
      </x:c>
      <x:c r="G2412" s="8" t="n">
        <x:v>923601</x:v>
      </x:c>
      <x:c r="H2412" s="8" t="n">
        <x:v>923601</x:v>
      </x:c>
      <x:c r="I2412" s="8"/>
      <x:c r="J2412" s="8" t="n">
        <x:v>122204</x:v>
      </x:c>
      <x:c r="K2412" s="3" t="b">
        <x:v>0</x:v>
      </x:c>
      <x:c r="L2412" s="2" t="n">
        <x:v>38</x:v>
      </x:c>
    </x:row>
    <x:row r="2413" ht="22" customHeight="1">
      <x:c r="A2413" s="2" t="str">
        <x:v>2026-07</x:v>
      </x:c>
      <x:c r="B2413" s="2" t="str">
        <x:v>608</x:v>
      </x:c>
      <x:c r="C2413" s="2" t="str">
        <x:v>菲律宾</x:v>
      </x:c>
      <x:c r="D2413" s="2" t="str">
        <x:v>8481</x:v>
      </x:c>
      <x:c r="E2413" s="2" t="str">
        <x:v>总类（含零件及龙头）</x:v>
      </x:c>
      <x:c r="F2413" s="2" t="str">
        <x:v>中国</x:v>
      </x:c>
      <x:c r="G2413" s="8" t="n">
        <x:v>10209785</x:v>
      </x:c>
      <x:c r="H2413" s="8" t="n">
        <x:v>10209785</x:v>
      </x:c>
      <x:c r="I2413" s="8" t="n">
        <x:v>9740231</x:v>
      </x:c>
      <x:c r="J2413" s="8" t="n">
        <x:v>989657.49</x:v>
      </x:c>
      <x:c r="K2413" s="3" t="b">
        <x:v>0</x:v>
      </x:c>
      <x:c r="L2413" s="2" t="n">
        <x:v>38</x:v>
      </x:c>
    </x:row>
    <x:row r="2414" ht="22" customHeight="1">
      <x:c r="A2414" s="2" t="str">
        <x:v>2026-07</x:v>
      </x:c>
      <x:c r="B2414" s="2" t="str">
        <x:v>620</x:v>
      </x:c>
      <x:c r="C2414" s="2" t="str">
        <x:v>葡萄牙</x:v>
      </x:c>
      <x:c r="D2414" s="2" t="str">
        <x:v>8481</x:v>
      </x:c>
      <x:c r="E2414" s="2" t="str">
        <x:v>总类（含零件及龙头）</x:v>
      </x:c>
      <x:c r="F2414" s="2" t="str">
        <x:v>中国</x:v>
      </x:c>
      <x:c r="G2414" s="8" t="n">
        <x:v>8601022.67</x:v>
      </x:c>
      <x:c r="H2414" s="8" t="n">
        <x:v>8601022.67</x:v>
      </x:c>
      <x:c r="I2414" s="8"/>
      <x:c r="J2414" s="8" t="n">
        <x:v>633598.962</x:v>
      </x:c>
      <x:c r="K2414" s="3" t="b">
        <x:v>1</x:v>
      </x:c>
      <x:c r="L2414" s="2" t="n">
        <x:v>38</x:v>
      </x:c>
    </x:row>
    <x:row r="2415" ht="22" customHeight="1">
      <x:c r="A2415" s="2" t="str">
        <x:v>2026-07</x:v>
      </x:c>
      <x:c r="B2415" s="2" t="str">
        <x:v>688</x:v>
      </x:c>
      <x:c r="C2415" s="2" t="str">
        <x:v>塞尔维亚</x:v>
      </x:c>
      <x:c r="D2415" s="2" t="str">
        <x:v>8481</x:v>
      </x:c>
      <x:c r="E2415" s="2" t="str">
        <x:v>总类（含零件及龙头）</x:v>
      </x:c>
      <x:c r="F2415" s="2" t="str">
        <x:v>中国</x:v>
      </x:c>
      <x:c r="G2415" s="8" t="n">
        <x:v>5819311</x:v>
      </x:c>
      <x:c r="H2415" s="8" t="n">
        <x:v>5819311</x:v>
      </x:c>
      <x:c r="I2415" s="8" t="n">
        <x:v>5639358</x:v>
      </x:c>
      <x:c r="J2415" s="8" t="n">
        <x:v>380080.875</x:v>
      </x:c>
      <x:c r="K2415" s="3" t="b">
        <x:v>1</x:v>
      </x:c>
      <x:c r="L2415" s="2" t="n">
        <x:v>38</x:v>
      </x:c>
    </x:row>
    <x:row r="2416" ht="22" customHeight="1">
      <x:c r="A2416" s="2" t="str">
        <x:v>2026-07</x:v>
      </x:c>
      <x:c r="B2416" s="2" t="str">
        <x:v>699</x:v>
      </x:c>
      <x:c r="C2416" s="2" t="str">
        <x:v>印度</x:v>
      </x:c>
      <x:c r="D2416" s="2" t="str">
        <x:v>8481</x:v>
      </x:c>
      <x:c r="E2416" s="2" t="str">
        <x:v>总类（含零件及龙头）</x:v>
      </x:c>
      <x:c r="F2416" s="2" t="str">
        <x:v>中国</x:v>
      </x:c>
      <x:c r="G2416" s="8" t="n">
        <x:v>65448493.891</x:v>
      </x:c>
      <x:c r="H2416" s="8" t="n">
        <x:v>65448493.891</x:v>
      </x:c>
      <x:c r="I2416" s="8"/>
      <x:c r="J2416" s="8" t="n">
        <x:v>7967937.195</x:v>
      </x:c>
      <x:c r="K2416" s="3" t="b">
        <x:v>1</x:v>
      </x:c>
      <x:c r="L2416" s="2" t="n">
        <x:v>38</x:v>
      </x:c>
    </x:row>
    <x:row r="2417" ht="22" customHeight="1">
      <x:c r="A2417" s="2" t="str">
        <x:v>2026-07</x:v>
      </x:c>
      <x:c r="B2417" s="2" t="str">
        <x:v>752</x:v>
      </x:c>
      <x:c r="C2417" s="2" t="str">
        <x:v>瑞典</x:v>
      </x:c>
      <x:c r="D2417" s="2" t="str">
        <x:v>8481</x:v>
      </x:c>
      <x:c r="E2417" s="2" t="str">
        <x:v>总类（含零件及龙头）</x:v>
      </x:c>
      <x:c r="F2417" s="2" t="str">
        <x:v>中国</x:v>
      </x:c>
      <x:c r="G2417" s="8" t="n">
        <x:v>8610206.206</x:v>
      </x:c>
      <x:c r="H2417" s="8" t="n">
        <x:v>8610206.206</x:v>
      </x:c>
      <x:c r="I2417" s="8"/>
      <x:c r="J2417" s="8" t="n">
        <x:v>533574.35</x:v>
      </x:c>
      <x:c r="K2417" s="3" t="b">
        <x:v>1</x:v>
      </x:c>
      <x:c r="L2417" s="2" t="n">
        <x:v>38</x:v>
      </x:c>
    </x:row>
    <x:row r="2418" ht="22" customHeight="1">
      <x:c r="A2418" s="2" t="str">
        <x:v>2026-07</x:v>
      </x:c>
      <x:c r="B2418" s="2" t="str">
        <x:v>757</x:v>
      </x:c>
      <x:c r="C2418" s="2" t="str">
        <x:v>瑞士</x:v>
      </x:c>
      <x:c r="D2418" s="2" t="str">
        <x:v>8481</x:v>
      </x:c>
      <x:c r="E2418" s="2" t="str">
        <x:v>总类（含零件及龙头）</x:v>
      </x:c>
      <x:c r="F2418" s="2" t="str">
        <x:v>中国</x:v>
      </x:c>
      <x:c r="G2418" s="8" t="n">
        <x:v>7810155.249</x:v>
      </x:c>
      <x:c r="H2418" s="8" t="n">
        <x:v>7810155.249</x:v>
      </x:c>
      <x:c r="I2418" s="8"/>
      <x:c r="J2418" s="8" t="n">
        <x:v>442887</x:v>
      </x:c>
      <x:c r="K2418" s="3" t="b">
        <x:v>0</x:v>
      </x:c>
      <x:c r="L2418" s="2" t="n">
        <x:v>38</x:v>
      </x:c>
    </x:row>
    <x:row r="2419" ht="22" customHeight="1">
      <x:c r="A2419" s="2" t="str">
        <x:v>2026-07</x:v>
      </x:c>
      <x:c r="B2419" s="2" t="str">
        <x:v>776</x:v>
      </x:c>
      <x:c r="C2419" s="2" t="str">
        <x:v>Tonga</x:v>
      </x:c>
      <x:c r="D2419" s="2" t="str">
        <x:v>8481</x:v>
      </x:c>
      <x:c r="E2419" s="2" t="str">
        <x:v>总类（含零件及龙头）</x:v>
      </x:c>
      <x:c r="F2419" s="2" t="str">
        <x:v>中国</x:v>
      </x:c>
      <x:c r="G2419" s="8" t="n">
        <x:v>10881</x:v>
      </x:c>
      <x:c r="H2419" s="8" t="n">
        <x:v>10881</x:v>
      </x:c>
      <x:c r="I2419" s="8"/>
      <x:c r="J2419" s="8"/>
      <x:c r="K2419" s="3" t="b">
        <x:v>0</x:v>
      </x:c>
      <x:c r="L2419" s="2" t="n">
        <x:v>38</x:v>
      </x:c>
    </x:row>
    <x:row r="2420" ht="22" customHeight="1">
      <x:c r="A2420" s="2" t="str">
        <x:v>2026-07</x:v>
      </x:c>
      <x:c r="B2420" s="2" t="str">
        <x:v>807</x:v>
      </x:c>
      <x:c r="C2420" s="2" t="str">
        <x:v>北马其顿</x:v>
      </x:c>
      <x:c r="D2420" s="2" t="str">
        <x:v>8481</x:v>
      </x:c>
      <x:c r="E2420" s="2" t="str">
        <x:v>总类（含零件及龙头）</x:v>
      </x:c>
      <x:c r="F2420" s="2" t="str">
        <x:v>中国</x:v>
      </x:c>
      <x:c r="G2420" s="8" t="n">
        <x:v>395253.65</x:v>
      </x:c>
      <x:c r="H2420" s="8" t="n">
        <x:v>395253.65</x:v>
      </x:c>
      <x:c r="I2420" s="8"/>
      <x:c r="J2420" s="8" t="n">
        <x:v>34318</x:v>
      </x:c>
      <x:c r="K2420" s="3" t="b">
        <x:v>0</x:v>
      </x:c>
      <x:c r="L2420" s="2" t="n">
        <x:v>38</x:v>
      </x:c>
    </x:row>
    <x:row r="2421" ht="22" customHeight="1">
      <x:c r="A2421" s="2" t="str">
        <x:v>2026-07</x:v>
      </x:c>
      <x:c r="B2421" s="2" t="str">
        <x:v>826</x:v>
      </x:c>
      <x:c r="C2421" s="2" t="str">
        <x:v>英国</x:v>
      </x:c>
      <x:c r="D2421" s="2" t="str">
        <x:v>8481</x:v>
      </x:c>
      <x:c r="E2421" s="2" t="str">
        <x:v>总类（含零件及龙头）</x:v>
      </x:c>
      <x:c r="F2421" s="2" t="str">
        <x:v>中国</x:v>
      </x:c>
      <x:c r="G2421" s="8" t="n">
        <x:v>75071211.115</x:v>
      </x:c>
      <x:c r="H2421" s="8" t="n">
        <x:v>75071211.115</x:v>
      </x:c>
      <x:c r="I2421" s="8"/>
      <x:c r="J2421" s="8" t="n">
        <x:v>5952481.308</x:v>
      </x:c>
      <x:c r="K2421" s="3" t="b">
        <x:v>1</x:v>
      </x:c>
      <x:c r="L2421" s="2" t="n">
        <x:v>38</x:v>
      </x:c>
    </x:row>
    <x:row r="2422" ht="22" customHeight="1">
      <x:c r="A2422" s="2" t="str">
        <x:v>2026-07</x:v>
      </x:c>
      <x:c r="B2422" s="2" t="str">
        <x:v>842</x:v>
      </x:c>
      <x:c r="C2422" s="2" t="str">
        <x:v>美国</x:v>
      </x:c>
      <x:c r="D2422" s="2" t="str">
        <x:v>8481</x:v>
      </x:c>
      <x:c r="E2422" s="2" t="str">
        <x:v>总类（含零件及龙头）</x:v>
      </x:c>
      <x:c r="F2422" s="2" t="str">
        <x:v>中国</x:v>
      </x:c>
      <x:c r="G2422" s="8" t="n">
        <x:v>292431550</x:v>
      </x:c>
      <x:c r="H2422" s="8" t="n">
        <x:v>292431550</x:v>
      </x:c>
      <x:c r="I2422" s="8" t="n">
        <x:v>278454094</x:v>
      </x:c>
      <x:c r="J2422" s="8" t="n">
        <x:v>7139700.043</x:v>
      </x:c>
      <x:c r="K2422" s="3" t="b">
        <x:v>1</x:v>
      </x:c>
      <x:c r="L2422" s="2" t="n">
        <x:v>38</x:v>
      </x:c>
    </x:row>
    <x:row r="2423" ht="22" customHeight="1">
      <x:c r="A2423" s="2" t="str">
        <x:v>2026-07</x:v>
      </x:c>
      <x:c r="B2423" s="2" t="str">
        <x:v>860</x:v>
      </x:c>
      <x:c r="C2423" s="2" t="str">
        <x:v>Uzbekistan</x:v>
      </x:c>
      <x:c r="D2423" s="2" t="str">
        <x:v>8481</x:v>
      </x:c>
      <x:c r="E2423" s="2" t="str">
        <x:v>总类（含零件及龙头）</x:v>
      </x:c>
      <x:c r="F2423" s="2" t="str">
        <x:v>中国</x:v>
      </x:c>
      <x:c r="G2423" s="8" t="n">
        <x:v>11790887</x:v>
      </x:c>
      <x:c r="H2423" s="8" t="n">
        <x:v>11790887</x:v>
      </x:c>
      <x:c r="I2423" s="8"/>
      <x:c r="J2423" s="8" t="n">
        <x:v>2492353.806</x:v>
      </x:c>
      <x:c r="K2423" s="3" t="b">
        <x:v>0</x:v>
      </x:c>
      <x:c r="L2423" s="2" t="n">
        <x:v>38</x:v>
      </x:c>
    </x:row>
    <x:row r="2424" ht="22" customHeight="1">
      <x:c r="A2424" s="2" t="str">
        <x:v>2026-08</x:v>
      </x:c>
      <x:c r="B2424" s="2" t="str">
        <x:v>36</x:v>
      </x:c>
      <x:c r="C2424" s="2" t="str">
        <x:v>澳大利亚</x:v>
      </x:c>
      <x:c r="D2424" s="2" t="str">
        <x:v>8481</x:v>
      </x:c>
      <x:c r="E2424" s="2" t="str">
        <x:v>总类（含零件及龙头）</x:v>
      </x:c>
      <x:c r="F2424" s="2" t="str">
        <x:v>世界</x:v>
      </x:c>
      <x:c r="G2424" s="8" t="n">
        <x:v>171821995.2</x:v>
      </x:c>
      <x:c r="H2424" s="8" t="n">
        <x:v>171821995.2</x:v>
      </x:c>
      <x:c r="I2424" s="8" t="n">
        <x:v>164848065.208</x:v>
      </x:c>
      <x:c r="J2424" s="8"/>
      <x:c r="K2424" s="3" t="b">
        <x:v>0</x:v>
      </x:c>
      <x:c r="L2424" s="2" t="n">
        <x:v>39</x:v>
      </x:c>
    </x:row>
    <x:row r="2425" ht="22" customHeight="1">
      <x:c r="A2425" s="2" t="str">
        <x:v>2026-08</x:v>
      </x:c>
      <x:c r="B2425" s="2" t="str">
        <x:v>51</x:v>
      </x:c>
      <x:c r="C2425" s="2" t="str">
        <x:v>亚美尼亚</x:v>
      </x:c>
      <x:c r="D2425" s="2" t="str">
        <x:v>8481</x:v>
      </x:c>
      <x:c r="E2425" s="2" t="str">
        <x:v>总类（含零件及龙头）</x:v>
      </x:c>
      <x:c r="F2425" s="2" t="str">
        <x:v>世界</x:v>
      </x:c>
      <x:c r="G2425" s="8" t="n">
        <x:v>3712884.27</x:v>
      </x:c>
      <x:c r="H2425" s="8" t="n">
        <x:v>3712884.27</x:v>
      </x:c>
      <x:c r="I2425" s="8"/>
      <x:c r="J2425" s="8" t="n">
        <x:v>1731618.194</x:v>
      </x:c>
      <x:c r="K2425" s="3" t="b">
        <x:v>0</x:v>
      </x:c>
      <x:c r="L2425" s="2" t="n">
        <x:v>39</x:v>
      </x:c>
    </x:row>
    <x:row r="2426" ht="22" customHeight="1">
      <x:c r="A2426" s="2" t="str">
        <x:v>2026-08</x:v>
      </x:c>
      <x:c r="B2426" s="2" t="str">
        <x:v>68</x:v>
      </x:c>
      <x:c r="C2426" s="2" t="str">
        <x:v>玻利维亚</x:v>
      </x:c>
      <x:c r="D2426" s="2" t="str">
        <x:v>8481</x:v>
      </x:c>
      <x:c r="E2426" s="2" t="str">
        <x:v>总类（含零件及龙头）</x:v>
      </x:c>
      <x:c r="F2426" s="2" t="str">
        <x:v>世界</x:v>
      </x:c>
      <x:c r="G2426" s="8" t="n">
        <x:v>3799537</x:v>
      </x:c>
      <x:c r="H2426" s="8" t="n">
        <x:v>3799537</x:v>
      </x:c>
      <x:c r="I2426" s="8" t="n">
        <x:v>3739192</x:v>
      </x:c>
      <x:c r="J2426" s="8"/>
      <x:c r="K2426" s="3" t="b">
        <x:v>0</x:v>
      </x:c>
      <x:c r="L2426" s="2" t="n">
        <x:v>39</x:v>
      </x:c>
    </x:row>
    <x:row r="2427" ht="22" customHeight="1">
      <x:c r="A2427" s="2" t="str">
        <x:v>2026-08</x:v>
      </x:c>
      <x:c r="B2427" s="2" t="str">
        <x:v>70</x:v>
      </x:c>
      <x:c r="C2427" s="2" t="str">
        <x:v>波黑</x:v>
      </x:c>
      <x:c r="D2427" s="2" t="str">
        <x:v>8481</x:v>
      </x:c>
      <x:c r="E2427" s="2" t="str">
        <x:v>总类（含零件及龙头）</x:v>
      </x:c>
      <x:c r="F2427" s="2" t="str">
        <x:v>世界</x:v>
      </x:c>
      <x:c r="G2427" s="8" t="n">
        <x:v>6422509.265</x:v>
      </x:c>
      <x:c r="H2427" s="8" t="n">
        <x:v>6422509.265</x:v>
      </x:c>
      <x:c r="I2427" s="8"/>
      <x:c r="J2427" s="8" t="n">
        <x:v>302339.49</x:v>
      </x:c>
      <x:c r="K2427" s="3" t="b">
        <x:v>0</x:v>
      </x:c>
      <x:c r="L2427" s="2" t="n">
        <x:v>39</x:v>
      </x:c>
    </x:row>
    <x:row r="2428" ht="22" customHeight="1">
      <x:c r="A2428" s="2" t="str">
        <x:v>2026-08</x:v>
      </x:c>
      <x:c r="B2428" s="2" t="str">
        <x:v>76</x:v>
      </x:c>
      <x:c r="C2428" s="2" t="str">
        <x:v>巴西</x:v>
      </x:c>
      <x:c r="D2428" s="2" t="str">
        <x:v>8481</x:v>
      </x:c>
      <x:c r="E2428" s="2" t="str">
        <x:v>总类（含零件及龙头）</x:v>
      </x:c>
      <x:c r="F2428" s="2" t="str">
        <x:v>世界</x:v>
      </x:c>
      <x:c r="G2428" s="8" t="n">
        <x:v>198719687</x:v>
      </x:c>
      <x:c r="H2428" s="8" t="n">
        <x:v>198719687</x:v>
      </x:c>
      <x:c r="I2428" s="8" t="n">
        <x:v>189835259</x:v>
      </x:c>
      <x:c r="J2428" s="8" t="n">
        <x:v>7859892.176</x:v>
      </x:c>
      <x:c r="K2428" s="3" t="b">
        <x:v>1</x:v>
      </x:c>
      <x:c r="L2428" s="2" t="n">
        <x:v>39</x:v>
      </x:c>
    </x:row>
    <x:row r="2429" ht="22" customHeight="1">
      <x:c r="A2429" s="2" t="str">
        <x:v>2026-08</x:v>
      </x:c>
      <x:c r="B2429" s="2" t="str">
        <x:v>124</x:v>
      </x:c>
      <x:c r="C2429" s="2" t="str">
        <x:v>加拿大</x:v>
      </x:c>
      <x:c r="D2429" s="2" t="str">
        <x:v>8481</x:v>
      </x:c>
      <x:c r="E2429" s="2" t="str">
        <x:v>总类（含零件及龙头）</x:v>
      </x:c>
      <x:c r="F2429" s="2" t="str">
        <x:v>世界</x:v>
      </x:c>
      <x:c r="G2429" s="8" t="n">
        <x:v>359495862.119</x:v>
      </x:c>
      <x:c r="H2429" s="8"/>
      <x:c r="I2429" s="8" t="n">
        <x:v>359495862.119</x:v>
      </x:c>
      <x:c r="J2429" s="8"/>
      <x:c r="K2429" s="3" t="b">
        <x:v>0</x:v>
      </x:c>
      <x:c r="L2429" s="2" t="n">
        <x:v>39</x:v>
      </x:c>
    </x:row>
    <x:row r="2430" ht="22" customHeight="1">
      <x:c r="A2430" s="2" t="str">
        <x:v>2026-08</x:v>
      </x:c>
      <x:c r="B2430" s="2" t="str">
        <x:v>152</x:v>
      </x:c>
      <x:c r="C2430" s="2" t="str">
        <x:v>智利</x:v>
      </x:c>
      <x:c r="D2430" s="2" t="str">
        <x:v>8481</x:v>
      </x:c>
      <x:c r="E2430" s="2" t="str">
        <x:v>总类（含零件及龙头）</x:v>
      </x:c>
      <x:c r="F2430" s="2" t="str">
        <x:v>世界</x:v>
      </x:c>
      <x:c r="G2430" s="8" t="n">
        <x:v>39161687.514</x:v>
      </x:c>
      <x:c r="H2430" s="8" t="n">
        <x:v>39161687.514</x:v>
      </x:c>
      <x:c r="I2430" s="8" t="n">
        <x:v>36883536.377</x:v>
      </x:c>
      <x:c r="J2430" s="8" t="n">
        <x:v>1819707.429</x:v>
      </x:c>
      <x:c r="K2430" s="3" t="b">
        <x:v>0</x:v>
      </x:c>
      <x:c r="L2430" s="2" t="n">
        <x:v>39</x:v>
      </x:c>
    </x:row>
    <x:row r="2431" ht="22" customHeight="1">
      <x:c r="A2431" s="2" t="str">
        <x:v>2026-08</x:v>
      </x:c>
      <x:c r="B2431" s="2" t="str">
        <x:v>208</x:v>
      </x:c>
      <x:c r="C2431" s="2" t="str">
        <x:v>丹麦</x:v>
      </x:c>
      <x:c r="D2431" s="2" t="str">
        <x:v>8481</x:v>
      </x:c>
      <x:c r="E2431" s="2" t="str">
        <x:v>总类（含零件及龙头）</x:v>
      </x:c>
      <x:c r="F2431" s="2" t="str">
        <x:v>世界</x:v>
      </x:c>
      <x:c r="G2431" s="8" t="n">
        <x:v>95173221.985</x:v>
      </x:c>
      <x:c r="H2431" s="8" t="n">
        <x:v>95173221.985</x:v>
      </x:c>
      <x:c r="I2431" s="8"/>
      <x:c r="J2431" s="8" t="n">
        <x:v>3446404.845</x:v>
      </x:c>
      <x:c r="K2431" s="3" t="b">
        <x:v>1</x:v>
      </x:c>
      <x:c r="L2431" s="2" t="n">
        <x:v>39</x:v>
      </x:c>
    </x:row>
    <x:row r="2432" ht="22" customHeight="1">
      <x:c r="A2432" s="2" t="str">
        <x:v>2026-08</x:v>
      </x:c>
      <x:c r="B2432" s="2" t="str">
        <x:v>222</x:v>
      </x:c>
      <x:c r="C2432" s="2" t="str">
        <x:v>萨尔瓦多</x:v>
      </x:c>
      <x:c r="D2432" s="2" t="str">
        <x:v>8481</x:v>
      </x:c>
      <x:c r="E2432" s="2" t="str">
        <x:v>总类（含零件及龙头）</x:v>
      </x:c>
      <x:c r="F2432" s="2" t="str">
        <x:v>世界</x:v>
      </x:c>
      <x:c r="G2432" s="8" t="n">
        <x:v>4296400.85</x:v>
      </x:c>
      <x:c r="H2432" s="8" t="n">
        <x:v>4296400.85</x:v>
      </x:c>
      <x:c r="I2432" s="8"/>
      <x:c r="J2432" s="8" t="n">
        <x:v>323356.97</x:v>
      </x:c>
      <x:c r="K2432" s="3" t="b">
        <x:v>0</x:v>
      </x:c>
      <x:c r="L2432" s="2" t="n">
        <x:v>39</x:v>
      </x:c>
    </x:row>
    <x:row r="2433" ht="22" customHeight="1">
      <x:c r="A2433" s="2" t="str">
        <x:v>2026-08</x:v>
      </x:c>
      <x:c r="B2433" s="2" t="str">
        <x:v>268</x:v>
      </x:c>
      <x:c r="C2433" s="2" t="str">
        <x:v>格鲁吉亚</x:v>
      </x:c>
      <x:c r="D2433" s="2" t="str">
        <x:v>8481</x:v>
      </x:c>
      <x:c r="E2433" s="2" t="str">
        <x:v>总类（含零件及龙头）</x:v>
      </x:c>
      <x:c r="F2433" s="2" t="str">
        <x:v>世界</x:v>
      </x:c>
      <x:c r="G2433" s="8" t="n">
        <x:v>5750367.31</x:v>
      </x:c>
      <x:c r="H2433" s="8" t="n">
        <x:v>5750367.31</x:v>
      </x:c>
      <x:c r="I2433" s="8"/>
      <x:c r="J2433" s="8" t="n">
        <x:v>400743.06</x:v>
      </x:c>
      <x:c r="K2433" s="3" t="b">
        <x:v>0</x:v>
      </x:c>
      <x:c r="L2433" s="2" t="n">
        <x:v>39</x:v>
      </x:c>
    </x:row>
    <x:row r="2434" ht="22" customHeight="1">
      <x:c r="A2434" s="2" t="str">
        <x:v>2026-08</x:v>
      </x:c>
      <x:c r="B2434" s="2" t="str">
        <x:v>300</x:v>
      </x:c>
      <x:c r="C2434" s="2" t="str">
        <x:v>希腊</x:v>
      </x:c>
      <x:c r="D2434" s="2" t="str">
        <x:v>8481</x:v>
      </x:c>
      <x:c r="E2434" s="2" t="str">
        <x:v>总类（含零件及龙头）</x:v>
      </x:c>
      <x:c r="F2434" s="2" t="str">
        <x:v>世界</x:v>
      </x:c>
      <x:c r="G2434" s="8" t="n">
        <x:v>19249702.756</x:v>
      </x:c>
      <x:c r="H2434" s="8" t="n">
        <x:v>19249702.756</x:v>
      </x:c>
      <x:c r="I2434" s="8"/>
      <x:c r="J2434" s="8" t="n">
        <x:v>1001667</x:v>
      </x:c>
      <x:c r="K2434" s="3" t="b">
        <x:v>0</x:v>
      </x:c>
      <x:c r="L2434" s="2" t="n">
        <x:v>39</x:v>
      </x:c>
    </x:row>
    <x:row r="2435" ht="22" customHeight="1">
      <x:c r="A2435" s="2" t="str">
        <x:v>2026-08</x:v>
      </x:c>
      <x:c r="B2435" s="2" t="str">
        <x:v>352</x:v>
      </x:c>
      <x:c r="C2435" s="2" t="str">
        <x:v>冰岛</x:v>
      </x:c>
      <x:c r="D2435" s="2" t="str">
        <x:v>8481</x:v>
      </x:c>
      <x:c r="E2435" s="2" t="str">
        <x:v>总类（含零件及龙头）</x:v>
      </x:c>
      <x:c r="F2435" s="2" t="str">
        <x:v>世界</x:v>
      </x:c>
      <x:c r="G2435" s="8" t="n">
        <x:v>3787108.061</x:v>
      </x:c>
      <x:c r="H2435" s="8" t="n">
        <x:v>3787108.061</x:v>
      </x:c>
      <x:c r="I2435" s="8" t="n">
        <x:v>3607002.463</x:v>
      </x:c>
      <x:c r="J2435" s="8" t="n">
        <x:v>136315.414</x:v>
      </x:c>
      <x:c r="K2435" s="3" t="b">
        <x:v>1</x:v>
      </x:c>
      <x:c r="L2435" s="2" t="n">
        <x:v>39</x:v>
      </x:c>
    </x:row>
    <x:row r="2436" ht="22" customHeight="1">
      <x:c r="A2436" s="2" t="str">
        <x:v>2026-08</x:v>
      </x:c>
      <x:c r="B2436" s="2" t="str">
        <x:v>376</x:v>
      </x:c>
      <x:c r="C2436" s="2" t="str">
        <x:v>以色列</x:v>
      </x:c>
      <x:c r="D2436" s="2" t="str">
        <x:v>8481</x:v>
      </x:c>
      <x:c r="E2436" s="2" t="str">
        <x:v>总类（含零件及龙头）</x:v>
      </x:c>
      <x:c r="F2436" s="2" t="str">
        <x:v>世界</x:v>
      </x:c>
      <x:c r="G2436" s="8" t="n">
        <x:v>67682000</x:v>
      </x:c>
      <x:c r="H2436" s="8" t="n">
        <x:v>67682000</x:v>
      </x:c>
      <x:c r="I2436" s="8"/>
      <x:c r="J2436" s="8"/>
      <x:c r="K2436" s="3" t="b">
        <x:v>0</x:v>
      </x:c>
      <x:c r="L2436" s="2" t="n">
        <x:v>39</x:v>
      </x:c>
    </x:row>
    <x:row r="2437" ht="22" customHeight="1">
      <x:c r="A2437" s="2" t="str">
        <x:v>2026-08</x:v>
      </x:c>
      <x:c r="B2437" s="2" t="str">
        <x:v>458</x:v>
      </x:c>
      <x:c r="C2437" s="2" t="str">
        <x:v>马来西亚</x:v>
      </x:c>
      <x:c r="D2437" s="2" t="str">
        <x:v>8481</x:v>
      </x:c>
      <x:c r="E2437" s="2" t="str">
        <x:v>总类（含零件及龙头）</x:v>
      </x:c>
      <x:c r="F2437" s="2" t="str">
        <x:v>世界</x:v>
      </x:c>
      <x:c r="G2437" s="8" t="n">
        <x:v>149239486.793</x:v>
      </x:c>
      <x:c r="H2437" s="8" t="n">
        <x:v>149239486.793</x:v>
      </x:c>
      <x:c r="I2437" s="8"/>
      <x:c r="J2437" s="8" t="n">
        <x:v>10487776.307</x:v>
      </x:c>
      <x:c r="K2437" s="3" t="b">
        <x:v>1</x:v>
      </x:c>
      <x:c r="L2437" s="2" t="n">
        <x:v>39</x:v>
      </x:c>
    </x:row>
    <x:row r="2438" ht="22" customHeight="1">
      <x:c r="A2438" s="2" t="str">
        <x:v>2026-08</x:v>
      </x:c>
      <x:c r="B2438" s="2" t="str">
        <x:v>554</x:v>
      </x:c>
      <x:c r="C2438" s="2" t="str">
        <x:v>新西兰</x:v>
      </x:c>
      <x:c r="D2438" s="2" t="str">
        <x:v>8481</x:v>
      </x:c>
      <x:c r="E2438" s="2" t="str">
        <x:v>总类（含零件及龙头）</x:v>
      </x:c>
      <x:c r="F2438" s="2" t="str">
        <x:v>世界</x:v>
      </x:c>
      <x:c r="G2438" s="8" t="n">
        <x:v>20501746.342</x:v>
      </x:c>
      <x:c r="H2438" s="8" t="n">
        <x:v>20501746.342</x:v>
      </x:c>
      <x:c r="I2438" s="8" t="n">
        <x:v>19647327.108</x:v>
      </x:c>
      <x:c r="J2438" s="8"/>
      <x:c r="K2438" s="3" t="b">
        <x:v>0</x:v>
      </x:c>
      <x:c r="L2438" s="2" t="n">
        <x:v>39</x:v>
      </x:c>
    </x:row>
    <x:row r="2439" ht="22" customHeight="1">
      <x:c r="A2439" s="2" t="str">
        <x:v>2026-08</x:v>
      </x:c>
      <x:c r="B2439" s="2" t="str">
        <x:v>579</x:v>
      </x:c>
      <x:c r="C2439" s="2" t="str">
        <x:v>挪威</x:v>
      </x:c>
      <x:c r="D2439" s="2" t="str">
        <x:v>8481</x:v>
      </x:c>
      <x:c r="E2439" s="2" t="str">
        <x:v>总类（含零件及龙头）</x:v>
      </x:c>
      <x:c r="F2439" s="2" t="str">
        <x:v>世界</x:v>
      </x:c>
      <x:c r="G2439" s="8" t="n">
        <x:v>105277585.213</x:v>
      </x:c>
      <x:c r="H2439" s="8" t="n">
        <x:v>105277585.213</x:v>
      </x:c>
      <x:c r="I2439" s="8"/>
      <x:c r="J2439" s="8" t="n">
        <x:v>1997562</x:v>
      </x:c>
      <x:c r="K2439" s="3" t="b">
        <x:v>0</x:v>
      </x:c>
      <x:c r="L2439" s="2" t="n">
        <x:v>39</x:v>
      </x:c>
    </x:row>
    <x:row r="2440" ht="22" customHeight="1">
      <x:c r="A2440" s="2" t="str">
        <x:v>2026-08</x:v>
      </x:c>
      <x:c r="B2440" s="2" t="str">
        <x:v>591</x:v>
      </x:c>
      <x:c r="C2440" s="2" t="str">
        <x:v>巴拿马</x:v>
      </x:c>
      <x:c r="D2440" s="2" t="str">
        <x:v>8481</x:v>
      </x:c>
      <x:c r="E2440" s="2" t="str">
        <x:v>总类（含零件及龙头）</x:v>
      </x:c>
      <x:c r="F2440" s="2" t="str">
        <x:v>世界</x:v>
      </x:c>
      <x:c r="G2440" s="8" t="n">
        <x:v>5233311</x:v>
      </x:c>
      <x:c r="H2440" s="8" t="n">
        <x:v>5233311</x:v>
      </x:c>
      <x:c r="I2440" s="8"/>
      <x:c r="J2440" s="8" t="n">
        <x:v>368515</x:v>
      </x:c>
      <x:c r="K2440" s="3" t="b">
        <x:v>0</x:v>
      </x:c>
      <x:c r="L2440" s="2" t="n">
        <x:v>39</x:v>
      </x:c>
    </x:row>
    <x:row r="2441" ht="22" customHeight="1">
      <x:c r="A2441" s="2" t="str">
        <x:v>2026-08</x:v>
      </x:c>
      <x:c r="B2441" s="2" t="str">
        <x:v>757</x:v>
      </x:c>
      <x:c r="C2441" s="2" t="str">
        <x:v>瑞士</x:v>
      </x:c>
      <x:c r="D2441" s="2" t="str">
        <x:v>8481</x:v>
      </x:c>
      <x:c r="E2441" s="2" t="str">
        <x:v>总类（含零件及龙头）</x:v>
      </x:c>
      <x:c r="F2441" s="2" t="str">
        <x:v>世界</x:v>
      </x:c>
      <x:c r="G2441" s="8" t="n">
        <x:v>110290034.78</x:v>
      </x:c>
      <x:c r="H2441" s="8" t="n">
        <x:v>110290034.78</x:v>
      </x:c>
      <x:c r="I2441" s="8"/>
      <x:c r="J2441" s="8" t="n">
        <x:v>2006737.249</x:v>
      </x:c>
      <x:c r="K2441" s="3" t="b">
        <x:v>1</x:v>
      </x:c>
      <x:c r="L2441" s="2" t="n">
        <x:v>39</x:v>
      </x:c>
    </x:row>
    <x:row r="2442" ht="22" customHeight="1">
      <x:c r="A2442" s="2" t="str">
        <x:v>2026-08</x:v>
      </x:c>
      <x:c r="B2442" s="2" t="str">
        <x:v>807</x:v>
      </x:c>
      <x:c r="C2442" s="2" t="str">
        <x:v>北马其顿</x:v>
      </x:c>
      <x:c r="D2442" s="2" t="str">
        <x:v>8481</x:v>
      </x:c>
      <x:c r="E2442" s="2" t="str">
        <x:v>总类（含零件及龙头）</x:v>
      </x:c>
      <x:c r="F2442" s="2" t="str">
        <x:v>世界</x:v>
      </x:c>
      <x:c r="G2442" s="8" t="n">
        <x:v>9725846.234</x:v>
      </x:c>
      <x:c r="H2442" s="8" t="n">
        <x:v>9725846.234</x:v>
      </x:c>
      <x:c r="I2442" s="8"/>
      <x:c r="J2442" s="8" t="n">
        <x:v>144508.683</x:v>
      </x:c>
      <x:c r="K2442" s="3" t="b">
        <x:v>1</x:v>
      </x:c>
      <x:c r="L2442" s="2" t="n">
        <x:v>39</x:v>
      </x:c>
    </x:row>
    <x:row r="2443" ht="22" customHeight="1">
      <x:c r="A2443" s="2" t="str">
        <x:v>2026-08</x:v>
      </x:c>
      <x:c r="B2443" s="2" t="str">
        <x:v>36</x:v>
      </x:c>
      <x:c r="C2443" s="2" t="str">
        <x:v>澳大利亚</x:v>
      </x:c>
      <x:c r="D2443" s="2" t="str">
        <x:v>8481</x:v>
      </x:c>
      <x:c r="E2443" s="2" t="str">
        <x:v>总类（含零件及龙头）</x:v>
      </x:c>
      <x:c r="F2443" s="2" t="str">
        <x:v>中国</x:v>
      </x:c>
      <x:c r="G2443" s="8" t="n">
        <x:v>50284572.38</x:v>
      </x:c>
      <x:c r="H2443" s="8" t="n">
        <x:v>50284572.38</x:v>
      </x:c>
      <x:c r="I2443" s="8" t="n">
        <x:v>48204327.436</x:v>
      </x:c>
      <x:c r="J2443" s="8" t="n">
        <x:v>0</x:v>
      </x:c>
      <x:c r="K2443" s="3" t="b">
        <x:v>1</x:v>
      </x:c>
      <x:c r="L2443" s="2" t="n">
        <x:v>40</x:v>
      </x:c>
    </x:row>
    <x:row r="2444" ht="22" customHeight="1">
      <x:c r="A2444" s="2" t="str">
        <x:v>2026-08</x:v>
      </x:c>
      <x:c r="B2444" s="2" t="str">
        <x:v>51</x:v>
      </x:c>
      <x:c r="C2444" s="2" t="str">
        <x:v>亚美尼亚</x:v>
      </x:c>
      <x:c r="D2444" s="2" t="str">
        <x:v>8481</x:v>
      </x:c>
      <x:c r="E2444" s="2" t="str">
        <x:v>总类（含零件及龙头）</x:v>
      </x:c>
      <x:c r="F2444" s="2" t="str">
        <x:v>中国</x:v>
      </x:c>
      <x:c r="G2444" s="8" t="n">
        <x:v>1490733.87</x:v>
      </x:c>
      <x:c r="H2444" s="8" t="n">
        <x:v>1490733.87</x:v>
      </x:c>
      <x:c r="I2444" s="8"/>
      <x:c r="J2444" s="8" t="n">
        <x:v>162662.403</x:v>
      </x:c>
      <x:c r="K2444" s="3" t="b">
        <x:v>0</x:v>
      </x:c>
      <x:c r="L2444" s="2" t="n">
        <x:v>40</x:v>
      </x:c>
    </x:row>
    <x:row r="2445" ht="22" customHeight="1">
      <x:c r="A2445" s="2" t="str">
        <x:v>2026-08</x:v>
      </x:c>
      <x:c r="B2445" s="2" t="str">
        <x:v>68</x:v>
      </x:c>
      <x:c r="C2445" s="2" t="str">
        <x:v>玻利维亚</x:v>
      </x:c>
      <x:c r="D2445" s="2" t="str">
        <x:v>8481</x:v>
      </x:c>
      <x:c r="E2445" s="2" t="str">
        <x:v>总类（含零件及龙头）</x:v>
      </x:c>
      <x:c r="F2445" s="2" t="str">
        <x:v>中国</x:v>
      </x:c>
      <x:c r="G2445" s="8" t="n">
        <x:v>949247</x:v>
      </x:c>
      <x:c r="H2445" s="8" t="n">
        <x:v>949247</x:v>
      </x:c>
      <x:c r="I2445" s="8" t="n">
        <x:v>922927</x:v>
      </x:c>
      <x:c r="J2445" s="8" t="n">
        <x:v>23477.672</x:v>
      </x:c>
      <x:c r="K2445" s="3" t="b">
        <x:v>1</x:v>
      </x:c>
      <x:c r="L2445" s="2" t="n">
        <x:v>40</x:v>
      </x:c>
    </x:row>
    <x:row r="2446" ht="22" customHeight="1">
      <x:c r="A2446" s="2" t="str">
        <x:v>2026-08</x:v>
      </x:c>
      <x:c r="B2446" s="2" t="str">
        <x:v>70</x:v>
      </x:c>
      <x:c r="C2446" s="2" t="str">
        <x:v>波黑</x:v>
      </x:c>
      <x:c r="D2446" s="2" t="str">
        <x:v>8481</x:v>
      </x:c>
      <x:c r="E2446" s="2" t="str">
        <x:v>总类（含零件及龙头）</x:v>
      </x:c>
      <x:c r="F2446" s="2" t="str">
        <x:v>中国</x:v>
      </x:c>
      <x:c r="G2446" s="8" t="n">
        <x:v>1194321.807</x:v>
      </x:c>
      <x:c r="H2446" s="8" t="n">
        <x:v>1194321.807</x:v>
      </x:c>
      <x:c r="I2446" s="8"/>
      <x:c r="J2446" s="8" t="n">
        <x:v>115730.64</x:v>
      </x:c>
      <x:c r="K2446" s="3" t="b">
        <x:v>0</x:v>
      </x:c>
      <x:c r="L2446" s="2" t="n">
        <x:v>40</x:v>
      </x:c>
    </x:row>
    <x:row r="2447" ht="22" customHeight="1">
      <x:c r="A2447" s="2" t="str">
        <x:v>2026-08</x:v>
      </x:c>
      <x:c r="B2447" s="2" t="str">
        <x:v>76</x:v>
      </x:c>
      <x:c r="C2447" s="2" t="str">
        <x:v>巴西</x:v>
      </x:c>
      <x:c r="D2447" s="2" t="str">
        <x:v>8481</x:v>
      </x:c>
      <x:c r="E2447" s="2" t="str">
        <x:v>总类（含零件及龙头）</x:v>
      </x:c>
      <x:c r="F2447" s="2" t="str">
        <x:v>中国</x:v>
      </x:c>
      <x:c r="G2447" s="8" t="n">
        <x:v>51286593</x:v>
      </x:c>
      <x:c r="H2447" s="8" t="n">
        <x:v>51286593</x:v>
      </x:c>
      <x:c r="I2447" s="8" t="n">
        <x:v>47035198</x:v>
      </x:c>
      <x:c r="J2447" s="8" t="n">
        <x:v>5218141.386</x:v>
      </x:c>
      <x:c r="K2447" s="3" t="b">
        <x:v>1</x:v>
      </x:c>
      <x:c r="L2447" s="2" t="n">
        <x:v>40</x:v>
      </x:c>
    </x:row>
    <x:row r="2448" ht="22" customHeight="1">
      <x:c r="A2448" s="2" t="str">
        <x:v>2026-08</x:v>
      </x:c>
      <x:c r="B2448" s="2" t="str">
        <x:v>124</x:v>
      </x:c>
      <x:c r="C2448" s="2" t="str">
        <x:v>加拿大</x:v>
      </x:c>
      <x:c r="D2448" s="2" t="str">
        <x:v>8481</x:v>
      </x:c>
      <x:c r="E2448" s="2" t="str">
        <x:v>总类（含零件及龙头）</x:v>
      </x:c>
      <x:c r="F2448" s="2" t="str">
        <x:v>中国</x:v>
      </x:c>
      <x:c r="G2448" s="8" t="n">
        <x:v>67012470.834</x:v>
      </x:c>
      <x:c r="H2448" s="8"/>
      <x:c r="I2448" s="8" t="n">
        <x:v>67012470.834</x:v>
      </x:c>
      <x:c r="J2448" s="8"/>
      <x:c r="K2448" s="3" t="b">
        <x:v>0</x:v>
      </x:c>
      <x:c r="L2448" s="2" t="n">
        <x:v>40</x:v>
      </x:c>
    </x:row>
    <x:row r="2449" ht="22" customHeight="1">
      <x:c r="A2449" s="2" t="str">
        <x:v>2026-08</x:v>
      </x:c>
      <x:c r="B2449" s="2" t="str">
        <x:v>152</x:v>
      </x:c>
      <x:c r="C2449" s="2" t="str">
        <x:v>智利</x:v>
      </x:c>
      <x:c r="D2449" s="2" t="str">
        <x:v>8481</x:v>
      </x:c>
      <x:c r="E2449" s="2" t="str">
        <x:v>总类（含零件及龙头）</x:v>
      </x:c>
      <x:c r="F2449" s="2" t="str">
        <x:v>中国</x:v>
      </x:c>
      <x:c r="G2449" s="8" t="n">
        <x:v>13242610.37</x:v>
      </x:c>
      <x:c r="H2449" s="8" t="n">
        <x:v>13242610.37</x:v>
      </x:c>
      <x:c r="I2449" s="8" t="n">
        <x:v>12245829.119</x:v>
      </x:c>
      <x:c r="J2449" s="8" t="n">
        <x:v>1341557.282</x:v>
      </x:c>
      <x:c r="K2449" s="3" t="b">
        <x:v>0</x:v>
      </x:c>
      <x:c r="L2449" s="2" t="n">
        <x:v>40</x:v>
      </x:c>
    </x:row>
    <x:row r="2450" ht="22" customHeight="1">
      <x:c r="A2450" s="2" t="str">
        <x:v>2026-08</x:v>
      </x:c>
      <x:c r="B2450" s="2" t="str">
        <x:v>208</x:v>
      </x:c>
      <x:c r="C2450" s="2" t="str">
        <x:v>丹麦</x:v>
      </x:c>
      <x:c r="D2450" s="2" t="str">
        <x:v>8481</x:v>
      </x:c>
      <x:c r="E2450" s="2" t="str">
        <x:v>总类（含零件及龙头）</x:v>
      </x:c>
      <x:c r="F2450" s="2" t="str">
        <x:v>中国</x:v>
      </x:c>
      <x:c r="G2450" s="8" t="n">
        <x:v>18648873.439</x:v>
      </x:c>
      <x:c r="H2450" s="8" t="n">
        <x:v>18648873.439</x:v>
      </x:c>
      <x:c r="I2450" s="8"/>
      <x:c r="J2450" s="8" t="n">
        <x:v>1580944</x:v>
      </x:c>
      <x:c r="K2450" s="3" t="b">
        <x:v>0</x:v>
      </x:c>
      <x:c r="L2450" s="2" t="n">
        <x:v>40</x:v>
      </x:c>
    </x:row>
    <x:row r="2451" ht="22" customHeight="1">
      <x:c r="A2451" s="2" t="str">
        <x:v>2026-08</x:v>
      </x:c>
      <x:c r="B2451" s="2" t="str">
        <x:v>222</x:v>
      </x:c>
      <x:c r="C2451" s="2" t="str">
        <x:v>萨尔瓦多</x:v>
      </x:c>
      <x:c r="D2451" s="2" t="str">
        <x:v>8481</x:v>
      </x:c>
      <x:c r="E2451" s="2" t="str">
        <x:v>总类（含零件及龙头）</x:v>
      </x:c>
      <x:c r="F2451" s="2" t="str">
        <x:v>中国</x:v>
      </x:c>
      <x:c r="G2451" s="8" t="n">
        <x:v>2203586.32</x:v>
      </x:c>
      <x:c r="H2451" s="8" t="n">
        <x:v>2203586.32</x:v>
      </x:c>
      <x:c r="I2451" s="8"/>
      <x:c r="J2451" s="8" t="n">
        <x:v>233012.85</x:v>
      </x:c>
      <x:c r="K2451" s="3" t="b">
        <x:v>0</x:v>
      </x:c>
      <x:c r="L2451" s="2" t="n">
        <x:v>40</x:v>
      </x:c>
    </x:row>
    <x:row r="2452" ht="22" customHeight="1">
      <x:c r="A2452" s="2" t="str">
        <x:v>2026-08</x:v>
      </x:c>
      <x:c r="B2452" s="2" t="str">
        <x:v>268</x:v>
      </x:c>
      <x:c r="C2452" s="2" t="str">
        <x:v>格鲁吉亚</x:v>
      </x:c>
      <x:c r="D2452" s="2" t="str">
        <x:v>8481</x:v>
      </x:c>
      <x:c r="E2452" s="2" t="str">
        <x:v>总类（含零件及龙头）</x:v>
      </x:c>
      <x:c r="F2452" s="2" t="str">
        <x:v>中国</x:v>
      </x:c>
      <x:c r="G2452" s="8" t="n">
        <x:v>2172920.897</x:v>
      </x:c>
      <x:c r="H2452" s="8" t="n">
        <x:v>2172920.897</x:v>
      </x:c>
      <x:c r="I2452" s="8"/>
      <x:c r="J2452" s="8" t="n">
        <x:v>244143.52</x:v>
      </x:c>
      <x:c r="K2452" s="3" t="b">
        <x:v>0</x:v>
      </x:c>
      <x:c r="L2452" s="2" t="n">
        <x:v>40</x:v>
      </x:c>
    </x:row>
    <x:row r="2453" ht="22" customHeight="1">
      <x:c r="A2453" s="2" t="str">
        <x:v>2026-08</x:v>
      </x:c>
      <x:c r="B2453" s="2" t="str">
        <x:v>300</x:v>
      </x:c>
      <x:c r="C2453" s="2" t="str">
        <x:v>希腊</x:v>
      </x:c>
      <x:c r="D2453" s="2" t="str">
        <x:v>8481</x:v>
      </x:c>
      <x:c r="E2453" s="2" t="str">
        <x:v>总类（含零件及龙头）</x:v>
      </x:c>
      <x:c r="F2453" s="2" t="str">
        <x:v>中国</x:v>
      </x:c>
      <x:c r="G2453" s="8" t="n">
        <x:v>4554841.315</x:v>
      </x:c>
      <x:c r="H2453" s="8" t="n">
        <x:v>4554841.315</x:v>
      </x:c>
      <x:c r="I2453" s="8"/>
      <x:c r="J2453" s="8" t="n">
        <x:v>481582</x:v>
      </x:c>
      <x:c r="K2453" s="3" t="b">
        <x:v>0</x:v>
      </x:c>
      <x:c r="L2453" s="2" t="n">
        <x:v>40</x:v>
      </x:c>
    </x:row>
    <x:row r="2454" ht="22" customHeight="1">
      <x:c r="A2454" s="2" t="str">
        <x:v>2026-08</x:v>
      </x:c>
      <x:c r="B2454" s="2" t="str">
        <x:v>352</x:v>
      </x:c>
      <x:c r="C2454" s="2" t="str">
        <x:v>冰岛</x:v>
      </x:c>
      <x:c r="D2454" s="2" t="str">
        <x:v>8481</x:v>
      </x:c>
      <x:c r="E2454" s="2" t="str">
        <x:v>总类（含零件及龙头）</x:v>
      </x:c>
      <x:c r="F2454" s="2" t="str">
        <x:v>中国</x:v>
      </x:c>
      <x:c r="G2454" s="8" t="n">
        <x:v>404663.8</x:v>
      </x:c>
      <x:c r="H2454" s="8" t="n">
        <x:v>404663.8</x:v>
      </x:c>
      <x:c r="I2454" s="8" t="n">
        <x:v>380510.153</x:v>
      </x:c>
      <x:c r="J2454" s="8" t="n">
        <x:v>21786</x:v>
      </x:c>
      <x:c r="K2454" s="3" t="b">
        <x:v>0</x:v>
      </x:c>
      <x:c r="L2454" s="2" t="n">
        <x:v>40</x:v>
      </x:c>
    </x:row>
    <x:row r="2455" ht="22" customHeight="1">
      <x:c r="A2455" s="2" t="str">
        <x:v>2026-08</x:v>
      </x:c>
      <x:c r="B2455" s="2" t="str">
        <x:v>376</x:v>
      </x:c>
      <x:c r="C2455" s="2" t="str">
        <x:v>以色列</x:v>
      </x:c>
      <x:c r="D2455" s="2" t="str">
        <x:v>8481</x:v>
      </x:c>
      <x:c r="E2455" s="2" t="str">
        <x:v>总类（含零件及龙头）</x:v>
      </x:c>
      <x:c r="F2455" s="2" t="str">
        <x:v>中国</x:v>
      </x:c>
      <x:c r="G2455" s="8" t="n">
        <x:v>15096000</x:v>
      </x:c>
      <x:c r="H2455" s="8" t="n">
        <x:v>15096000</x:v>
      </x:c>
      <x:c r="I2455" s="8"/>
      <x:c r="J2455" s="8" t="n">
        <x:v>383817.972</x:v>
      </x:c>
      <x:c r="K2455" s="3" t="b">
        <x:v>1</x:v>
      </x:c>
      <x:c r="L2455" s="2" t="n">
        <x:v>40</x:v>
      </x:c>
    </x:row>
    <x:row r="2456" ht="22" customHeight="1">
      <x:c r="A2456" s="2" t="str">
        <x:v>2026-08</x:v>
      </x:c>
      <x:c r="B2456" s="2" t="str">
        <x:v>458</x:v>
      </x:c>
      <x:c r="C2456" s="2" t="str">
        <x:v>马来西亚</x:v>
      </x:c>
      <x:c r="D2456" s="2" t="str">
        <x:v>8481</x:v>
      </x:c>
      <x:c r="E2456" s="2" t="str">
        <x:v>总类（含零件及龙头）</x:v>
      </x:c>
      <x:c r="F2456" s="2" t="str">
        <x:v>中国</x:v>
      </x:c>
      <x:c r="G2456" s="8" t="n">
        <x:v>36116641.279</x:v>
      </x:c>
      <x:c r="H2456" s="8" t="n">
        <x:v>36116641.279</x:v>
      </x:c>
      <x:c r="I2456" s="8"/>
      <x:c r="J2456" s="8" t="n">
        <x:v>4497013.009</x:v>
      </x:c>
      <x:c r="K2456" s="3" t="b">
        <x:v>0</x:v>
      </x:c>
      <x:c r="L2456" s="2" t="n">
        <x:v>40</x:v>
      </x:c>
    </x:row>
    <x:row r="2457" ht="22" customHeight="1">
      <x:c r="A2457" s="2" t="str">
        <x:v>2026-08</x:v>
      </x:c>
      <x:c r="B2457" s="2" t="str">
        <x:v>554</x:v>
      </x:c>
      <x:c r="C2457" s="2" t="str">
        <x:v>新西兰</x:v>
      </x:c>
      <x:c r="D2457" s="2" t="str">
        <x:v>8481</x:v>
      </x:c>
      <x:c r="E2457" s="2" t="str">
        <x:v>总类（含零件及龙头）</x:v>
      </x:c>
      <x:c r="F2457" s="2" t="str">
        <x:v>中国</x:v>
      </x:c>
      <x:c r="G2457" s="8" t="n">
        <x:v>5826345.244</x:v>
      </x:c>
      <x:c r="H2457" s="8" t="n">
        <x:v>5826345.244</x:v>
      </x:c>
      <x:c r="I2457" s="8" t="n">
        <x:v>5622222.002</x:v>
      </x:c>
      <x:c r="J2457" s="8" t="n">
        <x:v>148295.44</x:v>
      </x:c>
      <x:c r="K2457" s="3" t="b">
        <x:v>1</x:v>
      </x:c>
      <x:c r="L2457" s="2" t="n">
        <x:v>40</x:v>
      </x:c>
    </x:row>
    <x:row r="2458" ht="22" customHeight="1">
      <x:c r="A2458" s="2" t="str">
        <x:v>2026-08</x:v>
      </x:c>
      <x:c r="B2458" s="2" t="str">
        <x:v>579</x:v>
      </x:c>
      <x:c r="C2458" s="2" t="str">
        <x:v>挪威</x:v>
      </x:c>
      <x:c r="D2458" s="2" t="str">
        <x:v>8481</x:v>
      </x:c>
      <x:c r="E2458" s="2" t="str">
        <x:v>总类（含零件及龙头）</x:v>
      </x:c>
      <x:c r="F2458" s="2" t="str">
        <x:v>中国</x:v>
      </x:c>
      <x:c r="G2458" s="8" t="n">
        <x:v>10581986.693</x:v>
      </x:c>
      <x:c r="H2458" s="8" t="n">
        <x:v>10581986.693</x:v>
      </x:c>
      <x:c r="I2458" s="8"/>
      <x:c r="J2458" s="8" t="n">
        <x:v>648489</x:v>
      </x:c>
      <x:c r="K2458" s="3" t="b">
        <x:v>0</x:v>
      </x:c>
      <x:c r="L2458" s="2" t="n">
        <x:v>40</x:v>
      </x:c>
    </x:row>
    <x:row r="2459" ht="22" customHeight="1">
      <x:c r="A2459" s="2" t="str">
        <x:v>2026-08</x:v>
      </x:c>
      <x:c r="B2459" s="2" t="str">
        <x:v>591</x:v>
      </x:c>
      <x:c r="C2459" s="2" t="str">
        <x:v>巴拿马</x:v>
      </x:c>
      <x:c r="D2459" s="2" t="str">
        <x:v>8481</x:v>
      </x:c>
      <x:c r="E2459" s="2" t="str">
        <x:v>总类（含零件及龙头）</x:v>
      </x:c>
      <x:c r="F2459" s="2" t="str">
        <x:v>中国</x:v>
      </x:c>
      <x:c r="G2459" s="8" t="n">
        <x:v>1433900</x:v>
      </x:c>
      <x:c r="H2459" s="8" t="n">
        <x:v>1433900</x:v>
      </x:c>
      <x:c r="I2459" s="8"/>
      <x:c r="J2459" s="8" t="n">
        <x:v>180222</x:v>
      </x:c>
      <x:c r="K2459" s="3" t="b">
        <x:v>0</x:v>
      </x:c>
      <x:c r="L2459" s="2" t="n">
        <x:v>40</x:v>
      </x:c>
    </x:row>
    <x:row r="2460" ht="22" customHeight="1">
      <x:c r="A2460" s="2" t="str">
        <x:v>2026-08</x:v>
      </x:c>
      <x:c r="B2460" s="2" t="str">
        <x:v>757</x:v>
      </x:c>
      <x:c r="C2460" s="2" t="str">
        <x:v>瑞士</x:v>
      </x:c>
      <x:c r="D2460" s="2" t="str">
        <x:v>8481</x:v>
      </x:c>
      <x:c r="E2460" s="2" t="str">
        <x:v>总类（含零件及龙头）</x:v>
      </x:c>
      <x:c r="F2460" s="2" t="str">
        <x:v>中国</x:v>
      </x:c>
      <x:c r="G2460" s="8" t="n">
        <x:v>6618562.707</x:v>
      </x:c>
      <x:c r="H2460" s="8" t="n">
        <x:v>6618562.707</x:v>
      </x:c>
      <x:c r="I2460" s="8"/>
      <x:c r="J2460" s="8" t="n">
        <x:v>319783.9</x:v>
      </x:c>
      <x:c r="K2460" s="3" t="b">
        <x:v>1</x:v>
      </x:c>
      <x:c r="L2460" s="2" t="n">
        <x:v>40</x:v>
      </x:c>
    </x:row>
    <x:row r="2461" ht="22" customHeight="1">
      <x:c r="A2461" s="2" t="str">
        <x:v>2026-08</x:v>
      </x:c>
      <x:c r="B2461" s="2" t="str">
        <x:v>807</x:v>
      </x:c>
      <x:c r="C2461" s="2" t="str">
        <x:v>北马其顿</x:v>
      </x:c>
      <x:c r="D2461" s="2" t="str">
        <x:v>8481</x:v>
      </x:c>
      <x:c r="E2461" s="2" t="str">
        <x:v>总类（含零件及龙头）</x:v>
      </x:c>
      <x:c r="F2461" s="2" t="str">
        <x:v>中国</x:v>
      </x:c>
      <x:c r="G2461" s="8" t="n">
        <x:v>533470.281</x:v>
      </x:c>
      <x:c r="H2461" s="8" t="n">
        <x:v>533470.281</x:v>
      </x:c>
      <x:c r="I2461" s="8"/>
      <x:c r="J2461" s="8" t="n">
        <x:v>50943</x:v>
      </x:c>
      <x:c r="K2461" s="3" t="b">
        <x:v>0</x:v>
      </x:c>
      <x:c r="L2461" s="2" t="n">
        <x:v>40</x:v>
      </x:c>
    </x:row>
    <x:row r="2462" ht="22" customHeight="1">
      <x:c r="A2462" s="2" t="str">
        <x:v>2025-01</x:v>
      </x:c>
      <x:c r="B2462" s="2" t="str">
        <x:v>20</x:v>
      </x:c>
      <x:c r="C2462" s="2" t="str">
        <x:v>Andorra</x:v>
      </x:c>
      <x:c r="D2462" s="2" t="str">
        <x:v>848110</x:v>
      </x:c>
      <x:c r="E2462" s="2" t="str">
        <x:v>减压阀</x:v>
      </x:c>
      <x:c r="F2462" s="2" t="str">
        <x:v>世界</x:v>
      </x:c>
      <x:c r="G2462" s="8" t="n">
        <x:v>4913.713</x:v>
      </x:c>
      <x:c r="H2462" s="8" t="n">
        <x:v>4913.713</x:v>
      </x:c>
      <x:c r="I2462" s="8"/>
      <x:c r="J2462" s="8" t="n">
        <x:v>128.5</x:v>
      </x:c>
      <x:c r="K2462" s="3" t="b">
        <x:v>0</x:v>
      </x:c>
      <x:c r="L2462" s="2" t="n">
        <x:v>43</x:v>
      </x:c>
    </x:row>
    <x:row r="2463" ht="22" customHeight="1">
      <x:c r="A2463" s="2" t="str">
        <x:v>2025-01</x:v>
      </x:c>
      <x:c r="B2463" s="2" t="str">
        <x:v>24</x:v>
      </x:c>
      <x:c r="C2463" s="2" t="str">
        <x:v>安哥拉</x:v>
      </x:c>
      <x:c r="D2463" s="2" t="str">
        <x:v>848110</x:v>
      </x:c>
      <x:c r="E2463" s="2" t="str">
        <x:v>减压阀</x:v>
      </x:c>
      <x:c r="F2463" s="2" t="str">
        <x:v>世界</x:v>
      </x:c>
      <x:c r="G2463" s="8" t="n">
        <x:v>438940.07</x:v>
      </x:c>
      <x:c r="H2463" s="8" t="n">
        <x:v>438940.07</x:v>
      </x:c>
      <x:c r="I2463" s="8" t="n">
        <x:v>415361.88</x:v>
      </x:c>
      <x:c r="J2463" s="8" t="n">
        <x:v>49514.516</x:v>
      </x:c>
      <x:c r="K2463" s="3" t="b">
        <x:v>1</x:v>
      </x:c>
      <x:c r="L2463" s="2" t="n">
        <x:v>43</x:v>
      </x:c>
    </x:row>
    <x:row r="2464" ht="22" customHeight="1">
      <x:c r="A2464" s="2" t="str">
        <x:v>2025-01</x:v>
      </x:c>
      <x:c r="B2464" s="2" t="str">
        <x:v>28</x:v>
      </x:c>
      <x:c r="C2464" s="2" t="str">
        <x:v>Antigua and Barbuda</x:v>
      </x:c>
      <x:c r="D2464" s="2" t="str">
        <x:v>848110</x:v>
      </x:c>
      <x:c r="E2464" s="2" t="str">
        <x:v>减压阀</x:v>
      </x:c>
      <x:c r="F2464" s="2" t="str">
        <x:v>世界</x:v>
      </x:c>
      <x:c r="G2464" s="8" t="n">
        <x:v>93050.859</x:v>
      </x:c>
      <x:c r="H2464" s="8" t="n">
        <x:v>93050.859</x:v>
      </x:c>
      <x:c r="I2464" s="8"/>
      <x:c r="J2464" s="8" t="n">
        <x:v>534.01</x:v>
      </x:c>
      <x:c r="K2464" s="3" t="b">
        <x:v>0</x:v>
      </x:c>
      <x:c r="L2464" s="2" t="n">
        <x:v>43</x:v>
      </x:c>
    </x:row>
    <x:row r="2465" ht="22" customHeight="1">
      <x:c r="A2465" s="2" t="str">
        <x:v>2025-01</x:v>
      </x:c>
      <x:c r="B2465" s="2" t="str">
        <x:v>31</x:v>
      </x:c>
      <x:c r="C2465" s="2" t="str">
        <x:v>阿塞拜疆</x:v>
      </x:c>
      <x:c r="D2465" s="2" t="str">
        <x:v>848110</x:v>
      </x:c>
      <x:c r="E2465" s="2" t="str">
        <x:v>减压阀</x:v>
      </x:c>
      <x:c r="F2465" s="2" t="str">
        <x:v>世界</x:v>
      </x:c>
      <x:c r="G2465" s="8" t="n">
        <x:v>416497.03</x:v>
      </x:c>
      <x:c r="H2465" s="8" t="n">
        <x:v>416497.03</x:v>
      </x:c>
      <x:c r="I2465" s="8"/>
      <x:c r="J2465" s="8" t="n">
        <x:v>18630.881</x:v>
      </x:c>
      <x:c r="K2465" s="3" t="b">
        <x:v>0</x:v>
      </x:c>
      <x:c r="L2465" s="2" t="n">
        <x:v>43</x:v>
      </x:c>
    </x:row>
    <x:row r="2466" ht="22" customHeight="1">
      <x:c r="A2466" s="2" t="str">
        <x:v>2025-01</x:v>
      </x:c>
      <x:c r="B2466" s="2" t="str">
        <x:v>32</x:v>
      </x:c>
      <x:c r="C2466" s="2" t="str">
        <x:v>阿根廷</x:v>
      </x:c>
      <x:c r="D2466" s="2" t="str">
        <x:v>848110</x:v>
      </x:c>
      <x:c r="E2466" s="2" t="str">
        <x:v>减压阀</x:v>
      </x:c>
      <x:c r="F2466" s="2" t="str">
        <x:v>世界</x:v>
      </x:c>
      <x:c r="G2466" s="8" t="n">
        <x:v>1312005.69</x:v>
      </x:c>
      <x:c r="H2466" s="8" t="n">
        <x:v>1312005.69</x:v>
      </x:c>
      <x:c r="I2466" s="8" t="n">
        <x:v>1270207.74</x:v>
      </x:c>
      <x:c r="J2466" s="8" t="n">
        <x:v>30747.39</x:v>
      </x:c>
      <x:c r="K2466" s="3" t="b">
        <x:v>0</x:v>
      </x:c>
      <x:c r="L2466" s="2" t="n">
        <x:v>43</x:v>
      </x:c>
    </x:row>
    <x:row r="2467" ht="22" customHeight="1">
      <x:c r="A2467" s="2" t="str">
        <x:v>2025-01</x:v>
      </x:c>
      <x:c r="B2467" s="2" t="str">
        <x:v>36</x:v>
      </x:c>
      <x:c r="C2467" s="2" t="str">
        <x:v>澳大利亚</x:v>
      </x:c>
      <x:c r="D2467" s="2" t="str">
        <x:v>848110</x:v>
      </x:c>
      <x:c r="E2467" s="2" t="str">
        <x:v>减压阀</x:v>
      </x:c>
      <x:c r="F2467" s="2" t="str">
        <x:v>世界</x:v>
      </x:c>
      <x:c r="G2467" s="8" t="n">
        <x:v>3013059.234</x:v>
      </x:c>
      <x:c r="H2467" s="8" t="n">
        <x:v>3013059.234</x:v>
      </x:c>
      <x:c r="I2467" s="8" t="n">
        <x:v>2896018.746</x:v>
      </x:c>
      <x:c r="J2467" s="8"/>
      <x:c r="K2467" s="3" t="b">
        <x:v>0</x:v>
      </x:c>
      <x:c r="L2467" s="2" t="n">
        <x:v>43</x:v>
      </x:c>
    </x:row>
    <x:row r="2468" ht="22" customHeight="1">
      <x:c r="A2468" s="2" t="str">
        <x:v>2025-01</x:v>
      </x:c>
      <x:c r="B2468" s="2" t="str">
        <x:v>51</x:v>
      </x:c>
      <x:c r="C2468" s="2" t="str">
        <x:v>亚美尼亚</x:v>
      </x:c>
      <x:c r="D2468" s="2" t="str">
        <x:v>848110</x:v>
      </x:c>
      <x:c r="E2468" s="2" t="str">
        <x:v>减压阀</x:v>
      </x:c>
      <x:c r="F2468" s="2" t="str">
        <x:v>世界</x:v>
      </x:c>
      <x:c r="G2468" s="8" t="n">
        <x:v>148435.11</x:v>
      </x:c>
      <x:c r="H2468" s="8" t="n">
        <x:v>148435.11</x:v>
      </x:c>
      <x:c r="I2468" s="8"/>
      <x:c r="J2468" s="8" t="n">
        <x:v>13558</x:v>
      </x:c>
      <x:c r="K2468" s="3" t="b">
        <x:v>0</x:v>
      </x:c>
      <x:c r="L2468" s="2" t="n">
        <x:v>43</x:v>
      </x:c>
    </x:row>
    <x:row r="2469" ht="22" customHeight="1">
      <x:c r="A2469" s="2" t="str">
        <x:v>2025-01</x:v>
      </x:c>
      <x:c r="B2469" s="2" t="str">
        <x:v>52</x:v>
      </x:c>
      <x:c r="C2469" s="2" t="str">
        <x:v>巴巴多斯</x:v>
      </x:c>
      <x:c r="D2469" s="2" t="str">
        <x:v>848110</x:v>
      </x:c>
      <x:c r="E2469" s="2" t="str">
        <x:v>减压阀</x:v>
      </x:c>
      <x:c r="F2469" s="2" t="str">
        <x:v>世界</x:v>
      </x:c>
      <x:c r="G2469" s="8" t="n">
        <x:v>28278.5</x:v>
      </x:c>
      <x:c r="H2469" s="8" t="n">
        <x:v>28278.5</x:v>
      </x:c>
      <x:c r="I2469" s="8"/>
      <x:c r="J2469" s="8" t="n">
        <x:v>1012.504</x:v>
      </x:c>
      <x:c r="K2469" s="3" t="b">
        <x:v>1</x:v>
      </x:c>
      <x:c r="L2469" s="2" t="n">
        <x:v>43</x:v>
      </x:c>
    </x:row>
    <x:row r="2470" ht="22" customHeight="1">
      <x:c r="A2470" s="2" t="str">
        <x:v>2025-01</x:v>
      </x:c>
      <x:c r="B2470" s="2" t="str">
        <x:v>56</x:v>
      </x:c>
      <x:c r="C2470" s="2" t="str">
        <x:v>比利时</x:v>
      </x:c>
      <x:c r="D2470" s="2" t="str">
        <x:v>848110</x:v>
      </x:c>
      <x:c r="E2470" s="2" t="str">
        <x:v>减压阀</x:v>
      </x:c>
      <x:c r="F2470" s="2" t="str">
        <x:v>世界</x:v>
      </x:c>
      <x:c r="G2470" s="8" t="n">
        <x:v>3593091.068</x:v>
      </x:c>
      <x:c r="H2470" s="8" t="n">
        <x:v>3593091.068</x:v>
      </x:c>
      <x:c r="I2470" s="8"/>
      <x:c r="J2470" s="8" t="n">
        <x:v>133505.65</x:v>
      </x:c>
      <x:c r="K2470" s="3" t="b">
        <x:v>0</x:v>
      </x:c>
      <x:c r="L2470" s="2" t="n">
        <x:v>43</x:v>
      </x:c>
    </x:row>
    <x:row r="2471" ht="22" customHeight="1">
      <x:c r="A2471" s="2" t="str">
        <x:v>2025-01</x:v>
      </x:c>
      <x:c r="B2471" s="2" t="str">
        <x:v>60</x:v>
      </x:c>
      <x:c r="C2471" s="2" t="str">
        <x:v>Bermuda</x:v>
      </x:c>
      <x:c r="D2471" s="2" t="str">
        <x:v>848110</x:v>
      </x:c>
      <x:c r="E2471" s="2" t="str">
        <x:v>减压阀</x:v>
      </x:c>
      <x:c r="F2471" s="2" t="str">
        <x:v>世界</x:v>
      </x:c>
      <x:c r="G2471" s="8" t="n">
        <x:v>36371.63</x:v>
      </x:c>
      <x:c r="H2471" s="8"/>
      <x:c r="I2471" s="8" t="n">
        <x:v>36371.63</x:v>
      </x:c>
      <x:c r="J2471" s="8" t="n">
        <x:v>503</x:v>
      </x:c>
      <x:c r="K2471" s="3" t="b">
        <x:v>0</x:v>
      </x:c>
      <x:c r="L2471" s="2" t="n">
        <x:v>43</x:v>
      </x:c>
    </x:row>
    <x:row r="2472" ht="22" customHeight="1">
      <x:c r="A2472" s="2" t="str">
        <x:v>2025-01</x:v>
      </x:c>
      <x:c r="B2472" s="2" t="str">
        <x:v>64</x:v>
      </x:c>
      <x:c r="C2472" s="2" t="str">
        <x:v>Bhutan</x:v>
      </x:c>
      <x:c r="D2472" s="2" t="str">
        <x:v>848110</x:v>
      </x:c>
      <x:c r="E2472" s="2" t="str">
        <x:v>减压阀</x:v>
      </x:c>
      <x:c r="F2472" s="2" t="str">
        <x:v>世界</x:v>
      </x:c>
      <x:c r="G2472" s="8" t="n">
        <x:v>7189.457</x:v>
      </x:c>
      <x:c r="H2472" s="8" t="n">
        <x:v>7189.457</x:v>
      </x:c>
      <x:c r="I2472" s="8"/>
      <x:c r="J2472" s="8" t="n">
        <x:v>117.38</x:v>
      </x:c>
      <x:c r="K2472" s="3" t="b">
        <x:v>1</x:v>
      </x:c>
      <x:c r="L2472" s="2" t="n">
        <x:v>43</x:v>
      </x:c>
    </x:row>
    <x:row r="2473" ht="22" customHeight="1">
      <x:c r="A2473" s="2" t="str">
        <x:v>2025-01</x:v>
      </x:c>
      <x:c r="B2473" s="2" t="str">
        <x:v>68</x:v>
      </x:c>
      <x:c r="C2473" s="2" t="str">
        <x:v>玻利维亚</x:v>
      </x:c>
      <x:c r="D2473" s="2" t="str">
        <x:v>848110</x:v>
      </x:c>
      <x:c r="E2473" s="2" t="str">
        <x:v>减压阀</x:v>
      </x:c>
      <x:c r="F2473" s="2" t="str">
        <x:v>世界</x:v>
      </x:c>
      <x:c r="G2473" s="8" t="n">
        <x:v>233176</x:v>
      </x:c>
      <x:c r="H2473" s="8" t="n">
        <x:v>233176</x:v>
      </x:c>
      <x:c r="I2473" s="8" t="n">
        <x:v>220428</x:v>
      </x:c>
      <x:c r="J2473" s="8" t="n">
        <x:v>3806.988</x:v>
      </x:c>
      <x:c r="K2473" s="3" t="b">
        <x:v>1</x:v>
      </x:c>
      <x:c r="L2473" s="2" t="n">
        <x:v>43</x:v>
      </x:c>
    </x:row>
    <x:row r="2474" ht="22" customHeight="1">
      <x:c r="A2474" s="2" t="str">
        <x:v>2025-01</x:v>
      </x:c>
      <x:c r="B2474" s="2" t="str">
        <x:v>70</x:v>
      </x:c>
      <x:c r="C2474" s="2" t="str">
        <x:v>波黑</x:v>
      </x:c>
      <x:c r="D2474" s="2" t="str">
        <x:v>848110</x:v>
      </x:c>
      <x:c r="E2474" s="2" t="str">
        <x:v>减压阀</x:v>
      </x:c>
      <x:c r="F2474" s="2" t="str">
        <x:v>世界</x:v>
      </x:c>
      <x:c r="G2474" s="8" t="n">
        <x:v>122606.368</x:v>
      </x:c>
      <x:c r="H2474" s="8" t="n">
        <x:v>122606.368</x:v>
      </x:c>
      <x:c r="I2474" s="8"/>
      <x:c r="J2474" s="8" t="n">
        <x:v>5435.53</x:v>
      </x:c>
      <x:c r="K2474" s="3" t="b">
        <x:v>0</x:v>
      </x:c>
      <x:c r="L2474" s="2" t="n">
        <x:v>43</x:v>
      </x:c>
    </x:row>
    <x:row r="2475" ht="22" customHeight="1">
      <x:c r="A2475" s="2" t="str">
        <x:v>2025-01</x:v>
      </x:c>
      <x:c r="B2475" s="2" t="str">
        <x:v>76</x:v>
      </x:c>
      <x:c r="C2475" s="2" t="str">
        <x:v>巴西</x:v>
      </x:c>
      <x:c r="D2475" s="2" t="str">
        <x:v>848110</x:v>
      </x:c>
      <x:c r="E2475" s="2" t="str">
        <x:v>减压阀</x:v>
      </x:c>
      <x:c r="F2475" s="2" t="str">
        <x:v>世界</x:v>
      </x:c>
      <x:c r="G2475" s="8" t="n">
        <x:v>11996243</x:v>
      </x:c>
      <x:c r="H2475" s="8" t="n">
        <x:v>11996243</x:v>
      </x:c>
      <x:c r="I2475" s="8" t="n">
        <x:v>11694116</x:v>
      </x:c>
      <x:c r="J2475" s="8" t="n">
        <x:v>228300.273</x:v>
      </x:c>
      <x:c r="K2475" s="3" t="b">
        <x:v>1</x:v>
      </x:c>
      <x:c r="L2475" s="2" t="n">
        <x:v>43</x:v>
      </x:c>
    </x:row>
    <x:row r="2476" ht="22" customHeight="1">
      <x:c r="A2476" s="2" t="str">
        <x:v>2025-01</x:v>
      </x:c>
      <x:c r="B2476" s="2" t="str">
        <x:v>84</x:v>
      </x:c>
      <x:c r="C2476" s="2" t="str">
        <x:v>Belize</x:v>
      </x:c>
      <x:c r="D2476" s="2" t="str">
        <x:v>848110</x:v>
      </x:c>
      <x:c r="E2476" s="2" t="str">
        <x:v>减压阀</x:v>
      </x:c>
      <x:c r="F2476" s="2" t="str">
        <x:v>世界</x:v>
      </x:c>
      <x:c r="G2476" s="8" t="n">
        <x:v>34570.49</x:v>
      </x:c>
      <x:c r="H2476" s="8" t="n">
        <x:v>34570.49</x:v>
      </x:c>
      <x:c r="I2476" s="8"/>
      <x:c r="J2476" s="8" t="n">
        <x:v>11388.569</x:v>
      </x:c>
      <x:c r="K2476" s="3" t="b">
        <x:v>0</x:v>
      </x:c>
      <x:c r="L2476" s="2" t="n">
        <x:v>43</x:v>
      </x:c>
    </x:row>
    <x:row r="2477" ht="22" customHeight="1">
      <x:c r="A2477" s="2" t="str">
        <x:v>2025-01</x:v>
      </x:c>
      <x:c r="B2477" s="2" t="str">
        <x:v>100</x:v>
      </x:c>
      <x:c r="C2477" s="2" t="str">
        <x:v>保加利亚</x:v>
      </x:c>
      <x:c r="D2477" s="2" t="str">
        <x:v>848110</x:v>
      </x:c>
      <x:c r="E2477" s="2" t="str">
        <x:v>减压阀</x:v>
      </x:c>
      <x:c r="F2477" s="2" t="str">
        <x:v>世界</x:v>
      </x:c>
      <x:c r="G2477" s="8" t="n">
        <x:v>250066.698</x:v>
      </x:c>
      <x:c r="H2477" s="8" t="n">
        <x:v>250066.698</x:v>
      </x:c>
      <x:c r="I2477" s="8"/>
      <x:c r="J2477" s="8" t="n">
        <x:v>8677.017</x:v>
      </x:c>
      <x:c r="K2477" s="3" t="b">
        <x:v>1</x:v>
      </x:c>
      <x:c r="L2477" s="2" t="n">
        <x:v>43</x:v>
      </x:c>
    </x:row>
    <x:row r="2478" ht="22" customHeight="1">
      <x:c r="A2478" s="2" t="str">
        <x:v>2025-01</x:v>
      </x:c>
      <x:c r="B2478" s="2" t="str">
        <x:v>104</x:v>
      </x:c>
      <x:c r="C2478" s="2" t="str">
        <x:v>Myanmar</x:v>
      </x:c>
      <x:c r="D2478" s="2" t="str">
        <x:v>848110</x:v>
      </x:c>
      <x:c r="E2478" s="2" t="str">
        <x:v>减压阀</x:v>
      </x:c>
      <x:c r="F2478" s="2" t="str">
        <x:v>世界</x:v>
      </x:c>
      <x:c r="G2478" s="8" t="n">
        <x:v>143588.88</x:v>
      </x:c>
      <x:c r="H2478" s="8" t="n">
        <x:v>143588.88</x:v>
      </x:c>
      <x:c r="I2478" s="8"/>
      <x:c r="J2478" s="8" t="n">
        <x:v>3919.51</x:v>
      </x:c>
      <x:c r="K2478" s="3" t="b">
        <x:v>0</x:v>
      </x:c>
      <x:c r="L2478" s="2" t="n">
        <x:v>43</x:v>
      </x:c>
    </x:row>
    <x:row r="2479" ht="22" customHeight="1">
      <x:c r="A2479" s="2" t="str">
        <x:v>2025-01</x:v>
      </x:c>
      <x:c r="B2479" s="2" t="str">
        <x:v>20</x:v>
      </x:c>
      <x:c r="C2479" s="2" t="str">
        <x:v>Andorra</x:v>
      </x:c>
      <x:c r="D2479" s="2" t="str">
        <x:v>848120</x:v>
      </x:c>
      <x:c r="E2479" s="2" t="str">
        <x:v>液压或气动传动阀</x:v>
      </x:c>
      <x:c r="F2479" s="2" t="str">
        <x:v>世界</x:v>
      </x:c>
      <x:c r="G2479" s="8" t="n">
        <x:v>769.675</x:v>
      </x:c>
      <x:c r="H2479" s="8" t="n">
        <x:v>769.675</x:v>
      </x:c>
      <x:c r="I2479" s="8"/>
      <x:c r="J2479" s="8" t="n">
        <x:v>18</x:v>
      </x:c>
      <x:c r="K2479" s="3" t="b">
        <x:v>0</x:v>
      </x:c>
      <x:c r="L2479" s="2" t="n">
        <x:v>43</x:v>
      </x:c>
    </x:row>
    <x:row r="2480" ht="22" customHeight="1">
      <x:c r="A2480" s="2" t="str">
        <x:v>2025-01</x:v>
      </x:c>
      <x:c r="B2480" s="2" t="str">
        <x:v>24</x:v>
      </x:c>
      <x:c r="C2480" s="2" t="str">
        <x:v>安哥拉</x:v>
      </x:c>
      <x:c r="D2480" s="2" t="str">
        <x:v>848120</x:v>
      </x:c>
      <x:c r="E2480" s="2" t="str">
        <x:v>液压或气动传动阀</x:v>
      </x:c>
      <x:c r="F2480" s="2" t="str">
        <x:v>世界</x:v>
      </x:c>
      <x:c r="G2480" s="8" t="n">
        <x:v>1010368.59</x:v>
      </x:c>
      <x:c r="H2480" s="8" t="n">
        <x:v>1010368.59</x:v>
      </x:c>
      <x:c r="I2480" s="8" t="n">
        <x:v>972243.46</x:v>
      </x:c>
      <x:c r="J2480" s="8"/>
      <x:c r="K2480" s="3" t="b">
        <x:v>0</x:v>
      </x:c>
      <x:c r="L2480" s="2" t="n">
        <x:v>43</x:v>
      </x:c>
    </x:row>
    <x:row r="2481" ht="22" customHeight="1">
      <x:c r="A2481" s="2" t="str">
        <x:v>2025-01</x:v>
      </x:c>
      <x:c r="B2481" s="2" t="str">
        <x:v>28</x:v>
      </x:c>
      <x:c r="C2481" s="2" t="str">
        <x:v>Antigua and Barbuda</x:v>
      </x:c>
      <x:c r="D2481" s="2" t="str">
        <x:v>848120</x:v>
      </x:c>
      <x:c r="E2481" s="2" t="str">
        <x:v>液压或气动传动阀</x:v>
      </x:c>
      <x:c r="F2481" s="2" t="str">
        <x:v>世界</x:v>
      </x:c>
      <x:c r="G2481" s="8" t="n">
        <x:v>631.348</x:v>
      </x:c>
      <x:c r="H2481" s="8" t="n">
        <x:v>631.348</x:v>
      </x:c>
      <x:c r="I2481" s="8"/>
      <x:c r="J2481" s="8" t="n">
        <x:v>56.6</x:v>
      </x:c>
      <x:c r="K2481" s="3" t="b">
        <x:v>0</x:v>
      </x:c>
      <x:c r="L2481" s="2" t="n">
        <x:v>43</x:v>
      </x:c>
    </x:row>
    <x:row r="2482" ht="22" customHeight="1">
      <x:c r="A2482" s="2" t="str">
        <x:v>2025-01</x:v>
      </x:c>
      <x:c r="B2482" s="2" t="str">
        <x:v>31</x:v>
      </x:c>
      <x:c r="C2482" s="2" t="str">
        <x:v>阿塞拜疆</x:v>
      </x:c>
      <x:c r="D2482" s="2" t="str">
        <x:v>848120</x:v>
      </x:c>
      <x:c r="E2482" s="2" t="str">
        <x:v>液压或气动传动阀</x:v>
      </x:c>
      <x:c r="F2482" s="2" t="str">
        <x:v>世界</x:v>
      </x:c>
      <x:c r="G2482" s="8" t="n">
        <x:v>887196.36</x:v>
      </x:c>
      <x:c r="H2482" s="8" t="n">
        <x:v>887196.36</x:v>
      </x:c>
      <x:c r="I2482" s="8"/>
      <x:c r="J2482" s="8" t="n">
        <x:v>18925.022</x:v>
      </x:c>
      <x:c r="K2482" s="3" t="b">
        <x:v>0</x:v>
      </x:c>
      <x:c r="L2482" s="2" t="n">
        <x:v>43</x:v>
      </x:c>
    </x:row>
    <x:row r="2483" ht="22" customHeight="1">
      <x:c r="A2483" s="2" t="str">
        <x:v>2025-01</x:v>
      </x:c>
      <x:c r="B2483" s="2" t="str">
        <x:v>32</x:v>
      </x:c>
      <x:c r="C2483" s="2" t="str">
        <x:v>阿根廷</x:v>
      </x:c>
      <x:c r="D2483" s="2" t="str">
        <x:v>848120</x:v>
      </x:c>
      <x:c r="E2483" s="2" t="str">
        <x:v>液压或气动传动阀</x:v>
      </x:c>
      <x:c r="F2483" s="2" t="str">
        <x:v>世界</x:v>
      </x:c>
      <x:c r="G2483" s="8" t="n">
        <x:v>5224547.66</x:v>
      </x:c>
      <x:c r="H2483" s="8" t="n">
        <x:v>5224547.66</x:v>
      </x:c>
      <x:c r="I2483" s="8" t="n">
        <x:v>5085065.89</x:v>
      </x:c>
      <x:c r="J2483" s="8" t="n">
        <x:v>225076.11</x:v>
      </x:c>
      <x:c r="K2483" s="3" t="b">
        <x:v>0</x:v>
      </x:c>
      <x:c r="L2483" s="2" t="n">
        <x:v>43</x:v>
      </x:c>
    </x:row>
    <x:row r="2484" ht="22" customHeight="1">
      <x:c r="A2484" s="2" t="str">
        <x:v>2025-01</x:v>
      </x:c>
      <x:c r="B2484" s="2" t="str">
        <x:v>36</x:v>
      </x:c>
      <x:c r="C2484" s="2" t="str">
        <x:v>澳大利亚</x:v>
      </x:c>
      <x:c r="D2484" s="2" t="str">
        <x:v>848120</x:v>
      </x:c>
      <x:c r="E2484" s="2" t="str">
        <x:v>液压或气动传动阀</x:v>
      </x:c>
      <x:c r="F2484" s="2" t="str">
        <x:v>世界</x:v>
      </x:c>
      <x:c r="G2484" s="8" t="n">
        <x:v>10983280.955</x:v>
      </x:c>
      <x:c r="H2484" s="8" t="n">
        <x:v>10983280.955</x:v>
      </x:c>
      <x:c r="I2484" s="8" t="n">
        <x:v>10680654.157</x:v>
      </x:c>
      <x:c r="J2484" s="8"/>
      <x:c r="K2484" s="3" t="b">
        <x:v>0</x:v>
      </x:c>
      <x:c r="L2484" s="2" t="n">
        <x:v>43</x:v>
      </x:c>
    </x:row>
    <x:row r="2485" ht="22" customHeight="1">
      <x:c r="A2485" s="2" t="str">
        <x:v>2025-01</x:v>
      </x:c>
      <x:c r="B2485" s="2" t="str">
        <x:v>51</x:v>
      </x:c>
      <x:c r="C2485" s="2" t="str">
        <x:v>亚美尼亚</x:v>
      </x:c>
      <x:c r="D2485" s="2" t="str">
        <x:v>848120</x:v>
      </x:c>
      <x:c r="E2485" s="2" t="str">
        <x:v>液压或气动传动阀</x:v>
      </x:c>
      <x:c r="F2485" s="2" t="str">
        <x:v>世界</x:v>
      </x:c>
      <x:c r="G2485" s="8" t="n">
        <x:v>111251.44</x:v>
      </x:c>
      <x:c r="H2485" s="8" t="n">
        <x:v>111251.44</x:v>
      </x:c>
      <x:c r="I2485" s="8"/>
      <x:c r="J2485" s="8" t="n">
        <x:v>1491.117</x:v>
      </x:c>
      <x:c r="K2485" s="3" t="b">
        <x:v>0</x:v>
      </x:c>
      <x:c r="L2485" s="2" t="n">
        <x:v>43</x:v>
      </x:c>
    </x:row>
    <x:row r="2486" ht="22" customHeight="1">
      <x:c r="A2486" s="2" t="str">
        <x:v>2025-01</x:v>
      </x:c>
      <x:c r="B2486" s="2" t="str">
        <x:v>52</x:v>
      </x:c>
      <x:c r="C2486" s="2" t="str">
        <x:v>巴巴多斯</x:v>
      </x:c>
      <x:c r="D2486" s="2" t="str">
        <x:v>848120</x:v>
      </x:c>
      <x:c r="E2486" s="2" t="str">
        <x:v>液压或气动传动阀</x:v>
      </x:c>
      <x:c r="F2486" s="2" t="str">
        <x:v>世界</x:v>
      </x:c>
      <x:c r="G2486" s="8" t="n">
        <x:v>11197.5</x:v>
      </x:c>
      <x:c r="H2486" s="8" t="n">
        <x:v>11197.5</x:v>
      </x:c>
      <x:c r="I2486" s="8"/>
      <x:c r="J2486" s="8" t="n">
        <x:v>166.617</x:v>
      </x:c>
      <x:c r="K2486" s="3" t="b">
        <x:v>1</x:v>
      </x:c>
      <x:c r="L2486" s="2" t="n">
        <x:v>43</x:v>
      </x:c>
    </x:row>
    <x:row r="2487" ht="22" customHeight="1">
      <x:c r="A2487" s="2" t="str">
        <x:v>2025-01</x:v>
      </x:c>
      <x:c r="B2487" s="2" t="str">
        <x:v>56</x:v>
      </x:c>
      <x:c r="C2487" s="2" t="str">
        <x:v>比利时</x:v>
      </x:c>
      <x:c r="D2487" s="2" t="str">
        <x:v>848120</x:v>
      </x:c>
      <x:c r="E2487" s="2" t="str">
        <x:v>液压或气动传动阀</x:v>
      </x:c>
      <x:c r="F2487" s="2" t="str">
        <x:v>世界</x:v>
      </x:c>
      <x:c r="G2487" s="8" t="n">
        <x:v>8364000.11</x:v>
      </x:c>
      <x:c r="H2487" s="8" t="n">
        <x:v>8364000.11</x:v>
      </x:c>
      <x:c r="I2487" s="8"/>
      <x:c r="J2487" s="8" t="n">
        <x:v>131352.93</x:v>
      </x:c>
      <x:c r="K2487" s="3" t="b">
        <x:v>0</x:v>
      </x:c>
      <x:c r="L2487" s="2" t="n">
        <x:v>43</x:v>
      </x:c>
    </x:row>
    <x:row r="2488" ht="22" customHeight="1">
      <x:c r="A2488" s="2" t="str">
        <x:v>2025-01</x:v>
      </x:c>
      <x:c r="B2488" s="2" t="str">
        <x:v>60</x:v>
      </x:c>
      <x:c r="C2488" s="2" t="str">
        <x:v>Bermuda</x:v>
      </x:c>
      <x:c r="D2488" s="2" t="str">
        <x:v>848120</x:v>
      </x:c>
      <x:c r="E2488" s="2" t="str">
        <x:v>液压或气动传动阀</x:v>
      </x:c>
      <x:c r="F2488" s="2" t="str">
        <x:v>世界</x:v>
      </x:c>
      <x:c r="G2488" s="8" t="n">
        <x:v>1779.96</x:v>
      </x:c>
      <x:c r="H2488" s="8"/>
      <x:c r="I2488" s="8" t="n">
        <x:v>1779.96</x:v>
      </x:c>
      <x:c r="J2488" s="8" t="n">
        <x:v>78</x:v>
      </x:c>
      <x:c r="K2488" s="3" t="b">
        <x:v>0</x:v>
      </x:c>
      <x:c r="L2488" s="2" t="n">
        <x:v>43</x:v>
      </x:c>
    </x:row>
    <x:row r="2489" ht="22" customHeight="1">
      <x:c r="A2489" s="2" t="str">
        <x:v>2025-01</x:v>
      </x:c>
      <x:c r="B2489" s="2" t="str">
        <x:v>64</x:v>
      </x:c>
      <x:c r="C2489" s="2" t="str">
        <x:v>Bhutan</x:v>
      </x:c>
      <x:c r="D2489" s="2" t="str">
        <x:v>848120</x:v>
      </x:c>
      <x:c r="E2489" s="2" t="str">
        <x:v>液压或气动传动阀</x:v>
      </x:c>
      <x:c r="F2489" s="2" t="str">
        <x:v>世界</x:v>
      </x:c>
      <x:c r="G2489" s="8" t="n">
        <x:v>21749.601</x:v>
      </x:c>
      <x:c r="H2489" s="8" t="n">
        <x:v>21749.601</x:v>
      </x:c>
      <x:c r="I2489" s="8"/>
      <x:c r="J2489" s="8" t="n">
        <x:v>295.03</x:v>
      </x:c>
      <x:c r="K2489" s="3" t="b">
        <x:v>1</x:v>
      </x:c>
      <x:c r="L2489" s="2" t="n">
        <x:v>43</x:v>
      </x:c>
    </x:row>
    <x:row r="2490" ht="22" customHeight="1">
      <x:c r="A2490" s="2" t="str">
        <x:v>2025-01</x:v>
      </x:c>
      <x:c r="B2490" s="2" t="str">
        <x:v>68</x:v>
      </x:c>
      <x:c r="C2490" s="2" t="str">
        <x:v>玻利维亚</x:v>
      </x:c>
      <x:c r="D2490" s="2" t="str">
        <x:v>848120</x:v>
      </x:c>
      <x:c r="E2490" s="2" t="str">
        <x:v>液压或气动传动阀</x:v>
      </x:c>
      <x:c r="F2490" s="2" t="str">
        <x:v>世界</x:v>
      </x:c>
      <x:c r="G2490" s="8" t="n">
        <x:v>75934</x:v>
      </x:c>
      <x:c r="H2490" s="8" t="n">
        <x:v>75934</x:v>
      </x:c>
      <x:c r="I2490" s="8" t="n">
        <x:v>72447</x:v>
      </x:c>
      <x:c r="J2490" s="8" t="n">
        <x:v>1030.033</x:v>
      </x:c>
      <x:c r="K2490" s="3" t="b">
        <x:v>1</x:v>
      </x:c>
      <x:c r="L2490" s="2" t="n">
        <x:v>43</x:v>
      </x:c>
    </x:row>
    <x:row r="2491" ht="22" customHeight="1">
      <x:c r="A2491" s="2" t="str">
        <x:v>2025-01</x:v>
      </x:c>
      <x:c r="B2491" s="2" t="str">
        <x:v>70</x:v>
      </x:c>
      <x:c r="C2491" s="2" t="str">
        <x:v>波黑</x:v>
      </x:c>
      <x:c r="D2491" s="2" t="str">
        <x:v>848120</x:v>
      </x:c>
      <x:c r="E2491" s="2" t="str">
        <x:v>液压或气动传动阀</x:v>
      </x:c>
      <x:c r="F2491" s="2" t="str">
        <x:v>世界</x:v>
      </x:c>
      <x:c r="G2491" s="8" t="n">
        <x:v>336829.889</x:v>
      </x:c>
      <x:c r="H2491" s="8" t="n">
        <x:v>336829.889</x:v>
      </x:c>
      <x:c r="I2491" s="8"/>
      <x:c r="J2491" s="8"/>
      <x:c r="K2491" s="3" t="b">
        <x:v>0</x:v>
      </x:c>
      <x:c r="L2491" s="2" t="n">
        <x:v>43</x:v>
      </x:c>
    </x:row>
    <x:row r="2492" ht="22" customHeight="1">
      <x:c r="A2492" s="2" t="str">
        <x:v>2025-01</x:v>
      </x:c>
      <x:c r="B2492" s="2" t="str">
        <x:v>76</x:v>
      </x:c>
      <x:c r="C2492" s="2" t="str">
        <x:v>巴西</x:v>
      </x:c>
      <x:c r="D2492" s="2" t="str">
        <x:v>848120</x:v>
      </x:c>
      <x:c r="E2492" s="2" t="str">
        <x:v>液压或气动传动阀</x:v>
      </x:c>
      <x:c r="F2492" s="2" t="str">
        <x:v>世界</x:v>
      </x:c>
      <x:c r="G2492" s="8" t="n">
        <x:v>33972536</x:v>
      </x:c>
      <x:c r="H2492" s="8" t="n">
        <x:v>33972536</x:v>
      </x:c>
      <x:c r="I2492" s="8" t="n">
        <x:v>33282260</x:v>
      </x:c>
      <x:c r="J2492" s="8" t="n">
        <x:v>957592.197</x:v>
      </x:c>
      <x:c r="K2492" s="3" t="b">
        <x:v>1</x:v>
      </x:c>
      <x:c r="L2492" s="2" t="n">
        <x:v>43</x:v>
      </x:c>
    </x:row>
    <x:row r="2493" ht="22" customHeight="1">
      <x:c r="A2493" s="2" t="str">
        <x:v>2025-01</x:v>
      </x:c>
      <x:c r="B2493" s="2" t="str">
        <x:v>84</x:v>
      </x:c>
      <x:c r="C2493" s="2" t="str">
        <x:v>Belize</x:v>
      </x:c>
      <x:c r="D2493" s="2" t="str">
        <x:v>848120</x:v>
      </x:c>
      <x:c r="E2493" s="2" t="str">
        <x:v>液压或气动传动阀</x:v>
      </x:c>
      <x:c r="F2493" s="2" t="str">
        <x:v>世界</x:v>
      </x:c>
      <x:c r="G2493" s="8" t="n">
        <x:v>24838.065</x:v>
      </x:c>
      <x:c r="H2493" s="8" t="n">
        <x:v>24838.065</x:v>
      </x:c>
      <x:c r="I2493" s="8"/>
      <x:c r="J2493" s="8" t="n">
        <x:v>267.161</x:v>
      </x:c>
      <x:c r="K2493" s="3" t="b">
        <x:v>0</x:v>
      </x:c>
      <x:c r="L2493" s="2" t="n">
        <x:v>43</x:v>
      </x:c>
    </x:row>
    <x:row r="2494" ht="22" customHeight="1">
      <x:c r="A2494" s="2" t="str">
        <x:v>2025-01</x:v>
      </x:c>
      <x:c r="B2494" s="2" t="str">
        <x:v>100</x:v>
      </x:c>
      <x:c r="C2494" s="2" t="str">
        <x:v>保加利亚</x:v>
      </x:c>
      <x:c r="D2494" s="2" t="str">
        <x:v>848120</x:v>
      </x:c>
      <x:c r="E2494" s="2" t="str">
        <x:v>液压或气动传动阀</x:v>
      </x:c>
      <x:c r="F2494" s="2" t="str">
        <x:v>世界</x:v>
      </x:c>
      <x:c r="G2494" s="8" t="n">
        <x:v>1423103.59</x:v>
      </x:c>
      <x:c r="H2494" s="8" t="n">
        <x:v>1423103.59</x:v>
      </x:c>
      <x:c r="I2494" s="8"/>
      <x:c r="J2494" s="8" t="n">
        <x:v>24928.657</x:v>
      </x:c>
      <x:c r="K2494" s="3" t="b">
        <x:v>1</x:v>
      </x:c>
      <x:c r="L2494" s="2" t="n">
        <x:v>43</x:v>
      </x:c>
    </x:row>
    <x:row r="2495" ht="22" customHeight="1">
      <x:c r="A2495" s="2" t="str">
        <x:v>2025-01</x:v>
      </x:c>
      <x:c r="B2495" s="2" t="str">
        <x:v>104</x:v>
      </x:c>
      <x:c r="C2495" s="2" t="str">
        <x:v>Myanmar</x:v>
      </x:c>
      <x:c r="D2495" s="2" t="str">
        <x:v>848120</x:v>
      </x:c>
      <x:c r="E2495" s="2" t="str">
        <x:v>液压或气动传动阀</x:v>
      </x:c>
      <x:c r="F2495" s="2" t="str">
        <x:v>世界</x:v>
      </x:c>
      <x:c r="G2495" s="8" t="n">
        <x:v>22847.64</x:v>
      </x:c>
      <x:c r="H2495" s="8" t="n">
        <x:v>22847.64</x:v>
      </x:c>
      <x:c r="I2495" s="8"/>
      <x:c r="J2495" s="8" t="n">
        <x:v>324.64</x:v>
      </x:c>
      <x:c r="K2495" s="3" t="b">
        <x:v>0</x:v>
      </x:c>
      <x:c r="L2495" s="2" t="n">
        <x:v>43</x:v>
      </x:c>
    </x:row>
    <x:row r="2496" ht="22" customHeight="1">
      <x:c r="A2496" s="2" t="str">
        <x:v>2025-01</x:v>
      </x:c>
      <x:c r="B2496" s="2" t="str">
        <x:v>108</x:v>
      </x:c>
      <x:c r="C2496" s="2" t="str">
        <x:v>Burundi</x:v>
      </x:c>
      <x:c r="D2496" s="2" t="str">
        <x:v>848120</x:v>
      </x:c>
      <x:c r="E2496" s="2" t="str">
        <x:v>液压或气动传动阀</x:v>
      </x:c>
      <x:c r="F2496" s="2" t="str">
        <x:v>世界</x:v>
      </x:c>
      <x:c r="G2496" s="8" t="n">
        <x:v>1081.203</x:v>
      </x:c>
      <x:c r="H2496" s="8" t="n">
        <x:v>1081.203</x:v>
      </x:c>
      <x:c r="I2496" s="8"/>
      <x:c r="J2496" s="8" t="n">
        <x:v>1225</x:v>
      </x:c>
      <x:c r="K2496" s="3" t="b">
        <x:v>0</x:v>
      </x:c>
      <x:c r="L2496" s="2" t="n">
        <x:v>43</x:v>
      </x:c>
    </x:row>
    <x:row r="2497" ht="22" customHeight="1">
      <x:c r="A2497" s="2" t="str">
        <x:v>2025-01</x:v>
      </x:c>
      <x:c r="B2497" s="2" t="str">
        <x:v>20</x:v>
      </x:c>
      <x:c r="C2497" s="2" t="str">
        <x:v>Andorra</x:v>
      </x:c>
      <x:c r="D2497" s="2" t="str">
        <x:v>848130</x:v>
      </x:c>
      <x:c r="E2497" s="2" t="str">
        <x:v>止回阀</x:v>
      </x:c>
      <x:c r="F2497" s="2" t="str">
        <x:v>世界</x:v>
      </x:c>
      <x:c r="G2497" s="8" t="n">
        <x:v>2325.602</x:v>
      </x:c>
      <x:c r="H2497" s="8" t="n">
        <x:v>2325.602</x:v>
      </x:c>
      <x:c r="I2497" s="8"/>
      <x:c r="J2497" s="8" t="n">
        <x:v>20.2</x:v>
      </x:c>
      <x:c r="K2497" s="3" t="b">
        <x:v>0</x:v>
      </x:c>
      <x:c r="L2497" s="2" t="n">
        <x:v>43</x:v>
      </x:c>
    </x:row>
    <x:row r="2498" ht="22" customHeight="1">
      <x:c r="A2498" s="2" t="str">
        <x:v>2025-01</x:v>
      </x:c>
      <x:c r="B2498" s="2" t="str">
        <x:v>24</x:v>
      </x:c>
      <x:c r="C2498" s="2" t="str">
        <x:v>安哥拉</x:v>
      </x:c>
      <x:c r="D2498" s="2" t="str">
        <x:v>848130</x:v>
      </x:c>
      <x:c r="E2498" s="2" t="str">
        <x:v>止回阀</x:v>
      </x:c>
      <x:c r="F2498" s="2" t="str">
        <x:v>世界</x:v>
      </x:c>
      <x:c r="G2498" s="8" t="n">
        <x:v>1241229.02</x:v>
      </x:c>
      <x:c r="H2498" s="8" t="n">
        <x:v>1241229.02</x:v>
      </x:c>
      <x:c r="I2498" s="8" t="n">
        <x:v>1105052.6</x:v>
      </x:c>
      <x:c r="J2498" s="8" t="n">
        <x:v>101384.784</x:v>
      </x:c>
      <x:c r="K2498" s="3" t="b">
        <x:v>1</x:v>
      </x:c>
      <x:c r="L2498" s="2" t="n">
        <x:v>43</x:v>
      </x:c>
    </x:row>
    <x:row r="2499" ht="22" customHeight="1">
      <x:c r="A2499" s="2" t="str">
        <x:v>2025-01</x:v>
      </x:c>
      <x:c r="B2499" s="2" t="str">
        <x:v>28</x:v>
      </x:c>
      <x:c r="C2499" s="2" t="str">
        <x:v>Antigua and Barbuda</x:v>
      </x:c>
      <x:c r="D2499" s="2" t="str">
        <x:v>848130</x:v>
      </x:c>
      <x:c r="E2499" s="2" t="str">
        <x:v>止回阀</x:v>
      </x:c>
      <x:c r="F2499" s="2" t="str">
        <x:v>世界</x:v>
      </x:c>
      <x:c r="G2499" s="8" t="n">
        <x:v>8728.256</x:v>
      </x:c>
      <x:c r="H2499" s="8" t="n">
        <x:v>8728.256</x:v>
      </x:c>
      <x:c r="I2499" s="8"/>
      <x:c r="J2499" s="8" t="n">
        <x:v>1020.17</x:v>
      </x:c>
      <x:c r="K2499" s="3" t="b">
        <x:v>0</x:v>
      </x:c>
      <x:c r="L2499" s="2" t="n">
        <x:v>43</x:v>
      </x:c>
    </x:row>
    <x:row r="2500" ht="22" customHeight="1">
      <x:c r="A2500" s="2" t="str">
        <x:v>2025-01</x:v>
      </x:c>
      <x:c r="B2500" s="2" t="str">
        <x:v>31</x:v>
      </x:c>
      <x:c r="C2500" s="2" t="str">
        <x:v>阿塞拜疆</x:v>
      </x:c>
      <x:c r="D2500" s="2" t="str">
        <x:v>848130</x:v>
      </x:c>
      <x:c r="E2500" s="2" t="str">
        <x:v>止回阀</x:v>
      </x:c>
      <x:c r="F2500" s="2" t="str">
        <x:v>世界</x:v>
      </x:c>
      <x:c r="G2500" s="8" t="n">
        <x:v>430254.43</x:v>
      </x:c>
      <x:c r="H2500" s="8" t="n">
        <x:v>430254.43</x:v>
      </x:c>
      <x:c r="I2500" s="8"/>
      <x:c r="J2500" s="8" t="n">
        <x:v>20325.27</x:v>
      </x:c>
      <x:c r="K2500" s="3" t="b">
        <x:v>0</x:v>
      </x:c>
      <x:c r="L2500" s="2" t="n">
        <x:v>43</x:v>
      </x:c>
    </x:row>
    <x:row r="2501" ht="22" customHeight="1">
      <x:c r="A2501" s="2" t="str">
        <x:v>2025-01</x:v>
      </x:c>
      <x:c r="B2501" s="2" t="str">
        <x:v>32</x:v>
      </x:c>
      <x:c r="C2501" s="2" t="str">
        <x:v>阿根廷</x:v>
      </x:c>
      <x:c r="D2501" s="2" t="str">
        <x:v>848130</x:v>
      </x:c>
      <x:c r="E2501" s="2" t="str">
        <x:v>止回阀</x:v>
      </x:c>
      <x:c r="F2501" s="2" t="str">
        <x:v>世界</x:v>
      </x:c>
      <x:c r="G2501" s="8" t="n">
        <x:v>2431171.77</x:v>
      </x:c>
      <x:c r="H2501" s="8" t="n">
        <x:v>2431171.77</x:v>
      </x:c>
      <x:c r="I2501" s="8" t="n">
        <x:v>2289338.37</x:v>
      </x:c>
      <x:c r="J2501" s="8" t="n">
        <x:v>137418.25</x:v>
      </x:c>
      <x:c r="K2501" s="3" t="b">
        <x:v>0</x:v>
      </x:c>
      <x:c r="L2501" s="2" t="n">
        <x:v>43</x:v>
      </x:c>
    </x:row>
    <x:row r="2502" ht="22" customHeight="1">
      <x:c r="A2502" s="2" t="str">
        <x:v>2025-01</x:v>
      </x:c>
      <x:c r="B2502" s="2" t="str">
        <x:v>36</x:v>
      </x:c>
      <x:c r="C2502" s="2" t="str">
        <x:v>澳大利亚</x:v>
      </x:c>
      <x:c r="D2502" s="2" t="str">
        <x:v>848130</x:v>
      </x:c>
      <x:c r="E2502" s="2" t="str">
        <x:v>止回阀</x:v>
      </x:c>
      <x:c r="F2502" s="2" t="str">
        <x:v>世界</x:v>
      </x:c>
      <x:c r="G2502" s="8" t="n">
        <x:v>4971015.388</x:v>
      </x:c>
      <x:c r="H2502" s="8" t="n">
        <x:v>4971015.388</x:v>
      </x:c>
      <x:c r="I2502" s="8" t="n">
        <x:v>4778143.73</x:v>
      </x:c>
      <x:c r="J2502" s="8"/>
      <x:c r="K2502" s="3" t="b">
        <x:v>0</x:v>
      </x:c>
      <x:c r="L2502" s="2" t="n">
        <x:v>43</x:v>
      </x:c>
    </x:row>
    <x:row r="2503" ht="22" customHeight="1">
      <x:c r="A2503" s="2" t="str">
        <x:v>2025-01</x:v>
      </x:c>
      <x:c r="B2503" s="2" t="str">
        <x:v>51</x:v>
      </x:c>
      <x:c r="C2503" s="2" t="str">
        <x:v>亚美尼亚</x:v>
      </x:c>
      <x:c r="D2503" s="2" t="str">
        <x:v>848130</x:v>
      </x:c>
      <x:c r="E2503" s="2" t="str">
        <x:v>止回阀</x:v>
      </x:c>
      <x:c r="F2503" s="2" t="str">
        <x:v>世界</x:v>
      </x:c>
      <x:c r="G2503" s="8" t="n">
        <x:v>62660.92</x:v>
      </x:c>
      <x:c r="H2503" s="8" t="n">
        <x:v>62660.92</x:v>
      </x:c>
      <x:c r="I2503" s="8"/>
      <x:c r="J2503" s="8" t="n">
        <x:v>2915.462</x:v>
      </x:c>
      <x:c r="K2503" s="3" t="b">
        <x:v>1</x:v>
      </x:c>
      <x:c r="L2503" s="2" t="n">
        <x:v>43</x:v>
      </x:c>
    </x:row>
    <x:row r="2504" ht="22" customHeight="1">
      <x:c r="A2504" s="2" t="str">
        <x:v>2025-01</x:v>
      </x:c>
      <x:c r="B2504" s="2" t="str">
        <x:v>52</x:v>
      </x:c>
      <x:c r="C2504" s="2" t="str">
        <x:v>巴巴多斯</x:v>
      </x:c>
      <x:c r="D2504" s="2" t="str">
        <x:v>848130</x:v>
      </x:c>
      <x:c r="E2504" s="2" t="str">
        <x:v>止回阀</x:v>
      </x:c>
      <x:c r="F2504" s="2" t="str">
        <x:v>世界</x:v>
      </x:c>
      <x:c r="G2504" s="8" t="n">
        <x:v>17849</x:v>
      </x:c>
      <x:c r="H2504" s="8" t="n">
        <x:v>17849</x:v>
      </x:c>
      <x:c r="I2504" s="8"/>
      <x:c r="J2504" s="8" t="n">
        <x:v>486.562</x:v>
      </x:c>
      <x:c r="K2504" s="3" t="b">
        <x:v>1</x:v>
      </x:c>
      <x:c r="L2504" s="2" t="n">
        <x:v>43</x:v>
      </x:c>
    </x:row>
    <x:row r="2505" ht="22" customHeight="1">
      <x:c r="A2505" s="2" t="str">
        <x:v>2025-01</x:v>
      </x:c>
      <x:c r="B2505" s="2" t="str">
        <x:v>56</x:v>
      </x:c>
      <x:c r="C2505" s="2" t="str">
        <x:v>比利时</x:v>
      </x:c>
      <x:c r="D2505" s="2" t="str">
        <x:v>848130</x:v>
      </x:c>
      <x:c r="E2505" s="2" t="str">
        <x:v>止回阀</x:v>
      </x:c>
      <x:c r="F2505" s="2" t="str">
        <x:v>世界</x:v>
      </x:c>
      <x:c r="G2505" s="8" t="n">
        <x:v>2967130.399</x:v>
      </x:c>
      <x:c r="H2505" s="8" t="n">
        <x:v>2967130.399</x:v>
      </x:c>
      <x:c r="I2505" s="8"/>
      <x:c r="J2505" s="8" t="n">
        <x:v>127816.954</x:v>
      </x:c>
      <x:c r="K2505" s="3" t="b">
        <x:v>1</x:v>
      </x:c>
      <x:c r="L2505" s="2" t="n">
        <x:v>43</x:v>
      </x:c>
    </x:row>
    <x:row r="2506" ht="22" customHeight="1">
      <x:c r="A2506" s="2" t="str">
        <x:v>2025-01</x:v>
      </x:c>
      <x:c r="B2506" s="2" t="str">
        <x:v>60</x:v>
      </x:c>
      <x:c r="C2506" s="2" t="str">
        <x:v>Bermuda</x:v>
      </x:c>
      <x:c r="D2506" s="2" t="str">
        <x:v>848130</x:v>
      </x:c>
      <x:c r="E2506" s="2" t="str">
        <x:v>止回阀</x:v>
      </x:c>
      <x:c r="F2506" s="2" t="str">
        <x:v>世界</x:v>
      </x:c>
      <x:c r="G2506" s="8" t="n">
        <x:v>1606.79</x:v>
      </x:c>
      <x:c r="H2506" s="8"/>
      <x:c r="I2506" s="8" t="n">
        <x:v>1606.79</x:v>
      </x:c>
      <x:c r="J2506" s="8" t="n">
        <x:v>40</x:v>
      </x:c>
      <x:c r="K2506" s="3" t="b">
        <x:v>0</x:v>
      </x:c>
      <x:c r="L2506" s="2" t="n">
        <x:v>43</x:v>
      </x:c>
    </x:row>
    <x:row r="2507" ht="22" customHeight="1">
      <x:c r="A2507" s="2" t="str">
        <x:v>2025-01</x:v>
      </x:c>
      <x:c r="B2507" s="2" t="str">
        <x:v>64</x:v>
      </x:c>
      <x:c r="C2507" s="2" t="str">
        <x:v>Bhutan</x:v>
      </x:c>
      <x:c r="D2507" s="2" t="str">
        <x:v>848130</x:v>
      </x:c>
      <x:c r="E2507" s="2" t="str">
        <x:v>止回阀</x:v>
      </x:c>
      <x:c r="F2507" s="2" t="str">
        <x:v>世界</x:v>
      </x:c>
      <x:c r="G2507" s="8" t="n">
        <x:v>1538.407</x:v>
      </x:c>
      <x:c r="H2507" s="8" t="n">
        <x:v>1538.407</x:v>
      </x:c>
      <x:c r="I2507" s="8"/>
      <x:c r="J2507" s="8"/>
      <x:c r="K2507" s="3" t="b">
        <x:v>0</x:v>
      </x:c>
      <x:c r="L2507" s="2" t="n">
        <x:v>43</x:v>
      </x:c>
    </x:row>
    <x:row r="2508" ht="22" customHeight="1">
      <x:c r="A2508" s="2" t="str">
        <x:v>2025-01</x:v>
      </x:c>
      <x:c r="B2508" s="2" t="str">
        <x:v>68</x:v>
      </x:c>
      <x:c r="C2508" s="2" t="str">
        <x:v>玻利维亚</x:v>
      </x:c>
      <x:c r="D2508" s="2" t="str">
        <x:v>848130</x:v>
      </x:c>
      <x:c r="E2508" s="2" t="str">
        <x:v>止回阀</x:v>
      </x:c>
      <x:c r="F2508" s="2" t="str">
        <x:v>世界</x:v>
      </x:c>
      <x:c r="G2508" s="8" t="n">
        <x:v>127144</x:v>
      </x:c>
      <x:c r="H2508" s="8" t="n">
        <x:v>127144</x:v>
      </x:c>
      <x:c r="I2508" s="8" t="n">
        <x:v>117665</x:v>
      </x:c>
      <x:c r="J2508" s="8"/>
      <x:c r="K2508" s="3" t="b">
        <x:v>0</x:v>
      </x:c>
      <x:c r="L2508" s="2" t="n">
        <x:v>43</x:v>
      </x:c>
    </x:row>
    <x:row r="2509" ht="22" customHeight="1">
      <x:c r="A2509" s="2" t="str">
        <x:v>2025-01</x:v>
      </x:c>
      <x:c r="B2509" s="2" t="str">
        <x:v>70</x:v>
      </x:c>
      <x:c r="C2509" s="2" t="str">
        <x:v>波黑</x:v>
      </x:c>
      <x:c r="D2509" s="2" t="str">
        <x:v>848130</x:v>
      </x:c>
      <x:c r="E2509" s="2" t="str">
        <x:v>止回阀</x:v>
      </x:c>
      <x:c r="F2509" s="2" t="str">
        <x:v>世界</x:v>
      </x:c>
      <x:c r="G2509" s="8" t="n">
        <x:v>361387.586</x:v>
      </x:c>
      <x:c r="H2509" s="8" t="n">
        <x:v>361387.586</x:v>
      </x:c>
      <x:c r="I2509" s="8"/>
      <x:c r="J2509" s="8" t="n">
        <x:v>11491.42</x:v>
      </x:c>
      <x:c r="K2509" s="3" t="b">
        <x:v>0</x:v>
      </x:c>
      <x:c r="L2509" s="2" t="n">
        <x:v>43</x:v>
      </x:c>
    </x:row>
    <x:row r="2510" ht="22" customHeight="1">
      <x:c r="A2510" s="2" t="str">
        <x:v>2025-01</x:v>
      </x:c>
      <x:c r="B2510" s="2" t="str">
        <x:v>76</x:v>
      </x:c>
      <x:c r="C2510" s="2" t="str">
        <x:v>巴西</x:v>
      </x:c>
      <x:c r="D2510" s="2" t="str">
        <x:v>848130</x:v>
      </x:c>
      <x:c r="E2510" s="2" t="str">
        <x:v>止回阀</x:v>
      </x:c>
      <x:c r="F2510" s="2" t="str">
        <x:v>世界</x:v>
      </x:c>
      <x:c r="G2510" s="8" t="n">
        <x:v>9474401</x:v>
      </x:c>
      <x:c r="H2510" s="8" t="n">
        <x:v>9474401</x:v>
      </x:c>
      <x:c r="I2510" s="8" t="n">
        <x:v>9100472</x:v>
      </x:c>
      <x:c r="J2510" s="8" t="n">
        <x:v>417104.767</x:v>
      </x:c>
      <x:c r="K2510" s="3" t="b">
        <x:v>1</x:v>
      </x:c>
      <x:c r="L2510" s="2" t="n">
        <x:v>43</x:v>
      </x:c>
    </x:row>
    <x:row r="2511" ht="22" customHeight="1">
      <x:c r="A2511" s="2" t="str">
        <x:v>2025-01</x:v>
      </x:c>
      <x:c r="B2511" s="2" t="str">
        <x:v>84</x:v>
      </x:c>
      <x:c r="C2511" s="2" t="str">
        <x:v>Belize</x:v>
      </x:c>
      <x:c r="D2511" s="2" t="str">
        <x:v>848130</x:v>
      </x:c>
      <x:c r="E2511" s="2" t="str">
        <x:v>止回阀</x:v>
      </x:c>
      <x:c r="F2511" s="2" t="str">
        <x:v>世界</x:v>
      </x:c>
      <x:c r="G2511" s="8" t="n">
        <x:v>101366.415</x:v>
      </x:c>
      <x:c r="H2511" s="8" t="n">
        <x:v>101366.415</x:v>
      </x:c>
      <x:c r="I2511" s="8"/>
      <x:c r="J2511" s="8" t="n">
        <x:v>32894.71</x:v>
      </x:c>
      <x:c r="K2511" s="3" t="b">
        <x:v>0</x:v>
      </x:c>
      <x:c r="L2511" s="2" t="n">
        <x:v>43</x:v>
      </x:c>
    </x:row>
    <x:row r="2512" ht="22" customHeight="1">
      <x:c r="A2512" s="2" t="str">
        <x:v>2025-01</x:v>
      </x:c>
      <x:c r="B2512" s="2" t="str">
        <x:v>100</x:v>
      </x:c>
      <x:c r="C2512" s="2" t="str">
        <x:v>保加利亚</x:v>
      </x:c>
      <x:c r="D2512" s="2" t="str">
        <x:v>848130</x:v>
      </x:c>
      <x:c r="E2512" s="2" t="str">
        <x:v>止回阀</x:v>
      </x:c>
      <x:c r="F2512" s="2" t="str">
        <x:v>世界</x:v>
      </x:c>
      <x:c r="G2512" s="8" t="n">
        <x:v>347884.176</x:v>
      </x:c>
      <x:c r="H2512" s="8" t="n">
        <x:v>347884.176</x:v>
      </x:c>
      <x:c r="I2512" s="8"/>
      <x:c r="J2512" s="8" t="n">
        <x:v>31656.835</x:v>
      </x:c>
      <x:c r="K2512" s="3" t="b">
        <x:v>1</x:v>
      </x:c>
      <x:c r="L2512" s="2" t="n">
        <x:v>43</x:v>
      </x:c>
    </x:row>
    <x:row r="2513" ht="22" customHeight="1">
      <x:c r="A2513" s="2" t="str">
        <x:v>2025-01</x:v>
      </x:c>
      <x:c r="B2513" s="2" t="str">
        <x:v>104</x:v>
      </x:c>
      <x:c r="C2513" s="2" t="str">
        <x:v>Myanmar</x:v>
      </x:c>
      <x:c r="D2513" s="2" t="str">
        <x:v>848130</x:v>
      </x:c>
      <x:c r="E2513" s="2" t="str">
        <x:v>止回阀</x:v>
      </x:c>
      <x:c r="F2513" s="2" t="str">
        <x:v>世界</x:v>
      </x:c>
      <x:c r="G2513" s="8" t="n">
        <x:v>1632.7</x:v>
      </x:c>
      <x:c r="H2513" s="8" t="n">
        <x:v>1632.7</x:v>
      </x:c>
      <x:c r="I2513" s="8"/>
      <x:c r="J2513" s="8" t="n">
        <x:v>172</x:v>
      </x:c>
      <x:c r="K2513" s="3" t="b">
        <x:v>0</x:v>
      </x:c>
      <x:c r="L2513" s="2" t="n">
        <x:v>43</x:v>
      </x:c>
    </x:row>
    <x:row r="2514" ht="22" customHeight="1">
      <x:c r="A2514" s="2" t="str">
        <x:v>2025-01</x:v>
      </x:c>
      <x:c r="B2514" s="2" t="str">
        <x:v>124</x:v>
      </x:c>
      <x:c r="C2514" s="2" t="str">
        <x:v>加拿大</x:v>
      </x:c>
      <x:c r="D2514" s="2" t="str">
        <x:v>848110</x:v>
      </x:c>
      <x:c r="E2514" s="2" t="str">
        <x:v>减压阀</x:v>
      </x:c>
      <x:c r="F2514" s="2" t="str">
        <x:v>世界</x:v>
      </x:c>
      <x:c r="G2514" s="8" t="n">
        <x:v>14702836.63</x:v>
      </x:c>
      <x:c r="H2514" s="8"/>
      <x:c r="I2514" s="8" t="n">
        <x:v>14702836.63</x:v>
      </x:c>
      <x:c r="J2514" s="8" t="n">
        <x:v>240048.399</x:v>
      </x:c>
      <x:c r="K2514" s="3" t="b">
        <x:v>1</x:v>
      </x:c>
      <x:c r="L2514" s="2" t="n">
        <x:v>43</x:v>
      </x:c>
    </x:row>
    <x:row r="2515" ht="22" customHeight="1">
      <x:c r="A2515" s="2" t="str">
        <x:v>2025-01</x:v>
      </x:c>
      <x:c r="B2515" s="2" t="str">
        <x:v>152</x:v>
      </x:c>
      <x:c r="C2515" s="2" t="str">
        <x:v>智利</x:v>
      </x:c>
      <x:c r="D2515" s="2" t="str">
        <x:v>848110</x:v>
      </x:c>
      <x:c r="E2515" s="2" t="str">
        <x:v>减压阀</x:v>
      </x:c>
      <x:c r="F2515" s="2" t="str">
        <x:v>世界</x:v>
      </x:c>
      <x:c r="G2515" s="8" t="n">
        <x:v>1309129.979</x:v>
      </x:c>
      <x:c r="H2515" s="8" t="n">
        <x:v>1309129.979</x:v>
      </x:c>
      <x:c r="I2515" s="8" t="n">
        <x:v>1245550.633</x:v>
      </x:c>
      <x:c r="J2515" s="8" t="n">
        <x:v>36575.742</x:v>
      </x:c>
      <x:c r="K2515" s="3" t="b">
        <x:v>0</x:v>
      </x:c>
      <x:c r="L2515" s="2" t="n">
        <x:v>43</x:v>
      </x:c>
    </x:row>
    <x:row r="2516" ht="22" customHeight="1">
      <x:c r="A2516" s="2" t="str">
        <x:v>2025-01</x:v>
      </x:c>
      <x:c r="B2516" s="2" t="str">
        <x:v>170</x:v>
      </x:c>
      <x:c r="C2516" s="2" t="str">
        <x:v>哥伦比亚</x:v>
      </x:c>
      <x:c r="D2516" s="2" t="str">
        <x:v>848110</x:v>
      </x:c>
      <x:c r="E2516" s="2" t="str">
        <x:v>减压阀</x:v>
      </x:c>
      <x:c r="F2516" s="2" t="str">
        <x:v>世界</x:v>
      </x:c>
      <x:c r="G2516" s="8" t="n">
        <x:v>1090003.35</x:v>
      </x:c>
      <x:c r="H2516" s="8" t="n">
        <x:v>1090003.35</x:v>
      </x:c>
      <x:c r="I2516" s="8" t="n">
        <x:v>1052881.21</x:v>
      </x:c>
      <x:c r="J2516" s="8" t="n">
        <x:v>50926.05</x:v>
      </x:c>
      <x:c r="K2516" s="3" t="b">
        <x:v>0</x:v>
      </x:c>
      <x:c r="L2516" s="2" t="n">
        <x:v>43</x:v>
      </x:c>
    </x:row>
    <x:row r="2517" ht="22" customHeight="1">
      <x:c r="A2517" s="2" t="str">
        <x:v>2025-01</x:v>
      </x:c>
      <x:c r="B2517" s="2" t="str">
        <x:v>191</x:v>
      </x:c>
      <x:c r="C2517" s="2" t="str">
        <x:v>克罗地亚</x:v>
      </x:c>
      <x:c r="D2517" s="2" t="str">
        <x:v>848110</x:v>
      </x:c>
      <x:c r="E2517" s="2" t="str">
        <x:v>减压阀</x:v>
      </x:c>
      <x:c r="F2517" s="2" t="str">
        <x:v>世界</x:v>
      </x:c>
      <x:c r="G2517" s="8" t="n">
        <x:v>463110</x:v>
      </x:c>
      <x:c r="H2517" s="8" t="n">
        <x:v>463110</x:v>
      </x:c>
      <x:c r="I2517" s="8"/>
      <x:c r="J2517" s="8" t="n">
        <x:v>15232.15</x:v>
      </x:c>
      <x:c r="K2517" s="3" t="b">
        <x:v>0</x:v>
      </x:c>
      <x:c r="L2517" s="2" t="n">
        <x:v>43</x:v>
      </x:c>
    </x:row>
    <x:row r="2518" ht="22" customHeight="1">
      <x:c r="A2518" s="2" t="str">
        <x:v>2025-01</x:v>
      </x:c>
      <x:c r="B2518" s="2" t="str">
        <x:v>196</x:v>
      </x:c>
      <x:c r="C2518" s="2" t="str">
        <x:v>塞浦路斯</x:v>
      </x:c>
      <x:c r="D2518" s="2" t="str">
        <x:v>848110</x:v>
      </x:c>
      <x:c r="E2518" s="2" t="str">
        <x:v>减压阀</x:v>
      </x:c>
      <x:c r="F2518" s="2" t="str">
        <x:v>世界</x:v>
      </x:c>
      <x:c r="G2518" s="8" t="n">
        <x:v>35686.192</x:v>
      </x:c>
      <x:c r="H2518" s="8" t="n">
        <x:v>35686.192</x:v>
      </x:c>
      <x:c r="I2518" s="8"/>
      <x:c r="J2518" s="8" t="n">
        <x:v>618</x:v>
      </x:c>
      <x:c r="K2518" s="3" t="b">
        <x:v>0</x:v>
      </x:c>
      <x:c r="L2518" s="2" t="n">
        <x:v>43</x:v>
      </x:c>
    </x:row>
    <x:row r="2519" ht="22" customHeight="1">
      <x:c r="A2519" s="2" t="str">
        <x:v>2025-01</x:v>
      </x:c>
      <x:c r="B2519" s="2" t="str">
        <x:v>203</x:v>
      </x:c>
      <x:c r="C2519" s="2" t="str">
        <x:v>捷克</x:v>
      </x:c>
      <x:c r="D2519" s="2" t="str">
        <x:v>848110</x:v>
      </x:c>
      <x:c r="E2519" s="2" t="str">
        <x:v>减压阀</x:v>
      </x:c>
      <x:c r="F2519" s="2" t="str">
        <x:v>世界</x:v>
      </x:c>
      <x:c r="G2519" s="8" t="n">
        <x:v>6254621</x:v>
      </x:c>
      <x:c r="H2519" s="8" t="n">
        <x:v>6254621</x:v>
      </x:c>
      <x:c r="I2519" s="8" t="n">
        <x:v>6119573</x:v>
      </x:c>
      <x:c r="J2519" s="8" t="n">
        <x:v>126832.603</x:v>
      </x:c>
      <x:c r="K2519" s="3" t="b">
        <x:v>1</x:v>
      </x:c>
      <x:c r="L2519" s="2" t="n">
        <x:v>43</x:v>
      </x:c>
    </x:row>
    <x:row r="2520" ht="22" customHeight="1">
      <x:c r="A2520" s="2" t="str">
        <x:v>2025-01</x:v>
      </x:c>
      <x:c r="B2520" s="2" t="str">
        <x:v>208</x:v>
      </x:c>
      <x:c r="C2520" s="2" t="str">
        <x:v>丹麦</x:v>
      </x:c>
      <x:c r="D2520" s="2" t="str">
        <x:v>848110</x:v>
      </x:c>
      <x:c r="E2520" s="2" t="str">
        <x:v>减压阀</x:v>
      </x:c>
      <x:c r="F2520" s="2" t="str">
        <x:v>世界</x:v>
      </x:c>
      <x:c r="G2520" s="8" t="n">
        <x:v>2835240.302</x:v>
      </x:c>
      <x:c r="H2520" s="8" t="n">
        <x:v>2835240.302</x:v>
      </x:c>
      <x:c r="I2520" s="8"/>
      <x:c r="J2520" s="8" t="n">
        <x:v>81830</x:v>
      </x:c>
      <x:c r="K2520" s="3" t="b">
        <x:v>0</x:v>
      </x:c>
      <x:c r="L2520" s="2" t="n">
        <x:v>43</x:v>
      </x:c>
    </x:row>
    <x:row r="2521" ht="22" customHeight="1">
      <x:c r="A2521" s="2" t="str">
        <x:v>2025-01</x:v>
      </x:c>
      <x:c r="B2521" s="2" t="str">
        <x:v>214</x:v>
      </x:c>
      <x:c r="C2521" s="2" t="str">
        <x:v>多米尼加共和国</x:v>
      </x:c>
      <x:c r="D2521" s="2" t="str">
        <x:v>848110</x:v>
      </x:c>
      <x:c r="E2521" s="2" t="str">
        <x:v>减压阀</x:v>
      </x:c>
      <x:c r="F2521" s="2" t="str">
        <x:v>世界</x:v>
      </x:c>
      <x:c r="G2521" s="8" t="n">
        <x:v>363764.76</x:v>
      </x:c>
      <x:c r="H2521" s="8" t="n">
        <x:v>363764.76</x:v>
      </x:c>
      <x:c r="I2521" s="8" t="n">
        <x:v>348146.536</x:v>
      </x:c>
      <x:c r="J2521" s="8" t="n">
        <x:v>10352.021</x:v>
      </x:c>
      <x:c r="K2521" s="3" t="b">
        <x:v>0</x:v>
      </x:c>
      <x:c r="L2521" s="2" t="n">
        <x:v>43</x:v>
      </x:c>
    </x:row>
    <x:row r="2522" ht="22" customHeight="1">
      <x:c r="A2522" s="2" t="str">
        <x:v>2025-01</x:v>
      </x:c>
      <x:c r="B2522" s="2" t="str">
        <x:v>124</x:v>
      </x:c>
      <x:c r="C2522" s="2" t="str">
        <x:v>加拿大</x:v>
      </x:c>
      <x:c r="D2522" s="2" t="str">
        <x:v>848120</x:v>
      </x:c>
      <x:c r="E2522" s="2" t="str">
        <x:v>液压或气动传动阀</x:v>
      </x:c>
      <x:c r="F2522" s="2" t="str">
        <x:v>世界</x:v>
      </x:c>
      <x:c r="G2522" s="8" t="n">
        <x:v>26276952.283</x:v>
      </x:c>
      <x:c r="H2522" s="8"/>
      <x:c r="I2522" s="8" t="n">
        <x:v>26276952.283</x:v>
      </x:c>
      <x:c r="J2522" s="8" t="n">
        <x:v>356442.764</x:v>
      </x:c>
      <x:c r="K2522" s="3" t="b">
        <x:v>1</x:v>
      </x:c>
      <x:c r="L2522" s="2" t="n">
        <x:v>43</x:v>
      </x:c>
    </x:row>
    <x:row r="2523" ht="22" customHeight="1">
      <x:c r="A2523" s="2" t="str">
        <x:v>2025-01</x:v>
      </x:c>
      <x:c r="B2523" s="2" t="str">
        <x:v>152</x:v>
      </x:c>
      <x:c r="C2523" s="2" t="str">
        <x:v>智利</x:v>
      </x:c>
      <x:c r="D2523" s="2" t="str">
        <x:v>848120</x:v>
      </x:c>
      <x:c r="E2523" s="2" t="str">
        <x:v>液压或气动传动阀</x:v>
      </x:c>
      <x:c r="F2523" s="2" t="str">
        <x:v>世界</x:v>
      </x:c>
      <x:c r="G2523" s="8" t="n">
        <x:v>2553035.169</x:v>
      </x:c>
      <x:c r="H2523" s="8" t="n">
        <x:v>2553035.169</x:v>
      </x:c>
      <x:c r="I2523" s="8" t="n">
        <x:v>2370612.875</x:v>
      </x:c>
      <x:c r="J2523" s="8" t="n">
        <x:v>67272.487</x:v>
      </x:c>
      <x:c r="K2523" s="3" t="b">
        <x:v>0</x:v>
      </x:c>
      <x:c r="L2523" s="2" t="n">
        <x:v>43</x:v>
      </x:c>
    </x:row>
    <x:row r="2524" ht="22" customHeight="1">
      <x:c r="A2524" s="2" t="str">
        <x:v>2025-01</x:v>
      </x:c>
      <x:c r="B2524" s="2" t="str">
        <x:v>170</x:v>
      </x:c>
      <x:c r="C2524" s="2" t="str">
        <x:v>哥伦比亚</x:v>
      </x:c>
      <x:c r="D2524" s="2" t="str">
        <x:v>848120</x:v>
      </x:c>
      <x:c r="E2524" s="2" t="str">
        <x:v>液压或气动传动阀</x:v>
      </x:c>
      <x:c r="F2524" s="2" t="str">
        <x:v>世界</x:v>
      </x:c>
      <x:c r="G2524" s="8" t="n">
        <x:v>1495164.38</x:v>
      </x:c>
      <x:c r="H2524" s="8" t="n">
        <x:v>1495164.38</x:v>
      </x:c>
      <x:c r="I2524" s="8" t="n">
        <x:v>1450932.29</x:v>
      </x:c>
      <x:c r="J2524" s="8" t="n">
        <x:v>43395.27</x:v>
      </x:c>
      <x:c r="K2524" s="3" t="b">
        <x:v>0</x:v>
      </x:c>
      <x:c r="L2524" s="2" t="n">
        <x:v>43</x:v>
      </x:c>
    </x:row>
    <x:row r="2525" ht="22" customHeight="1">
      <x:c r="A2525" s="2" t="str">
        <x:v>2025-01</x:v>
      </x:c>
      <x:c r="B2525" s="2" t="str">
        <x:v>191</x:v>
      </x:c>
      <x:c r="C2525" s="2" t="str">
        <x:v>克罗地亚</x:v>
      </x:c>
      <x:c r="D2525" s="2" t="str">
        <x:v>848120</x:v>
      </x:c>
      <x:c r="E2525" s="2" t="str">
        <x:v>液压或气动传动阀</x:v>
      </x:c>
      <x:c r="F2525" s="2" t="str">
        <x:v>世界</x:v>
      </x:c>
      <x:c r="G2525" s="8" t="n">
        <x:v>1311419</x:v>
      </x:c>
      <x:c r="H2525" s="8" t="n">
        <x:v>1311419</x:v>
      </x:c>
      <x:c r="I2525" s="8"/>
      <x:c r="J2525" s="8" t="n">
        <x:v>19178.626</x:v>
      </x:c>
      <x:c r="K2525" s="3" t="b">
        <x:v>0</x:v>
      </x:c>
      <x:c r="L2525" s="2" t="n">
        <x:v>43</x:v>
      </x:c>
    </x:row>
    <x:row r="2526" ht="22" customHeight="1">
      <x:c r="A2526" s="2" t="str">
        <x:v>2025-01</x:v>
      </x:c>
      <x:c r="B2526" s="2" t="str">
        <x:v>196</x:v>
      </x:c>
      <x:c r="C2526" s="2" t="str">
        <x:v>塞浦路斯</x:v>
      </x:c>
      <x:c r="D2526" s="2" t="str">
        <x:v>848120</x:v>
      </x:c>
      <x:c r="E2526" s="2" t="str">
        <x:v>液压或气动传动阀</x:v>
      </x:c>
      <x:c r="F2526" s="2" t="str">
        <x:v>世界</x:v>
      </x:c>
      <x:c r="G2526" s="8" t="n">
        <x:v>46430.254</x:v>
      </x:c>
      <x:c r="H2526" s="8" t="n">
        <x:v>46430.254</x:v>
      </x:c>
      <x:c r="I2526" s="8"/>
      <x:c r="J2526" s="8" t="n">
        <x:v>602</x:v>
      </x:c>
      <x:c r="K2526" s="3" t="b">
        <x:v>0</x:v>
      </x:c>
      <x:c r="L2526" s="2" t="n">
        <x:v>43</x:v>
      </x:c>
    </x:row>
    <x:row r="2527" ht="22" customHeight="1">
      <x:c r="A2527" s="2" t="str">
        <x:v>2025-01</x:v>
      </x:c>
      <x:c r="B2527" s="2" t="str">
        <x:v>203</x:v>
      </x:c>
      <x:c r="C2527" s="2" t="str">
        <x:v>捷克</x:v>
      </x:c>
      <x:c r="D2527" s="2" t="str">
        <x:v>848120</x:v>
      </x:c>
      <x:c r="E2527" s="2" t="str">
        <x:v>液压或气动传动阀</x:v>
      </x:c>
      <x:c r="F2527" s="2" t="str">
        <x:v>世界</x:v>
      </x:c>
      <x:c r="G2527" s="8" t="n">
        <x:v>19951747</x:v>
      </x:c>
      <x:c r="H2527" s="8" t="n">
        <x:v>19951747</x:v>
      </x:c>
      <x:c r="I2527" s="8" t="n">
        <x:v>19395295</x:v>
      </x:c>
      <x:c r="J2527" s="8"/>
      <x:c r="K2527" s="3" t="b">
        <x:v>0</x:v>
      </x:c>
      <x:c r="L2527" s="2" t="n">
        <x:v>43</x:v>
      </x:c>
    </x:row>
    <x:row r="2528" ht="22" customHeight="1">
      <x:c r="A2528" s="2" t="str">
        <x:v>2025-01</x:v>
      </x:c>
      <x:c r="B2528" s="2" t="str">
        <x:v>208</x:v>
      </x:c>
      <x:c r="C2528" s="2" t="str">
        <x:v>丹麦</x:v>
      </x:c>
      <x:c r="D2528" s="2" t="str">
        <x:v>848120</x:v>
      </x:c>
      <x:c r="E2528" s="2" t="str">
        <x:v>液压或气动传动阀</x:v>
      </x:c>
      <x:c r="F2528" s="2" t="str">
        <x:v>世界</x:v>
      </x:c>
      <x:c r="G2528" s="8" t="n">
        <x:v>7736471.331</x:v>
      </x:c>
      <x:c r="H2528" s="8" t="n">
        <x:v>7736471.331</x:v>
      </x:c>
      <x:c r="I2528" s="8"/>
      <x:c r="J2528" s="8" t="n">
        <x:v>135182.487</x:v>
      </x:c>
      <x:c r="K2528" s="3" t="b">
        <x:v>1</x:v>
      </x:c>
      <x:c r="L2528" s="2" t="n">
        <x:v>43</x:v>
      </x:c>
    </x:row>
    <x:row r="2529" ht="22" customHeight="1">
      <x:c r="A2529" s="2" t="str">
        <x:v>2025-01</x:v>
      </x:c>
      <x:c r="B2529" s="2" t="str">
        <x:v>214</x:v>
      </x:c>
      <x:c r="C2529" s="2" t="str">
        <x:v>多米尼加共和国</x:v>
      </x:c>
      <x:c r="D2529" s="2" t="str">
        <x:v>848120</x:v>
      </x:c>
      <x:c r="E2529" s="2" t="str">
        <x:v>液压或气动传动阀</x:v>
      </x:c>
      <x:c r="F2529" s="2" t="str">
        <x:v>世界</x:v>
      </x:c>
      <x:c r="G2529" s="8" t="n">
        <x:v>9319.417</x:v>
      </x:c>
      <x:c r="H2529" s="8" t="n">
        <x:v>9319.417</x:v>
      </x:c>
      <x:c r="I2529" s="8" t="n">
        <x:v>8309.26</x:v>
      </x:c>
      <x:c r="J2529" s="8" t="n">
        <x:v>417.385</x:v>
      </x:c>
      <x:c r="K2529" s="3" t="b">
        <x:v>0</x:v>
      </x:c>
      <x:c r="L2529" s="2" t="n">
        <x:v>43</x:v>
      </x:c>
    </x:row>
    <x:row r="2530" ht="22" customHeight="1">
      <x:c r="A2530" s="2" t="str">
        <x:v>2025-01</x:v>
      </x:c>
      <x:c r="B2530" s="2" t="str">
        <x:v>124</x:v>
      </x:c>
      <x:c r="C2530" s="2" t="str">
        <x:v>加拿大</x:v>
      </x:c>
      <x:c r="D2530" s="2" t="str">
        <x:v>848130</x:v>
      </x:c>
      <x:c r="E2530" s="2" t="str">
        <x:v>止回阀</x:v>
      </x:c>
      <x:c r="F2530" s="2" t="str">
        <x:v>世界</x:v>
      </x:c>
      <x:c r="G2530" s="8" t="n">
        <x:v>15402736.234</x:v>
      </x:c>
      <x:c r="H2530" s="8"/>
      <x:c r="I2530" s="8" t="n">
        <x:v>15402736.234</x:v>
      </x:c>
      <x:c r="J2530" s="8"/>
      <x:c r="K2530" s="3" t="b">
        <x:v>0</x:v>
      </x:c>
      <x:c r="L2530" s="2" t="n">
        <x:v>43</x:v>
      </x:c>
    </x:row>
    <x:row r="2531" ht="22" customHeight="1">
      <x:c r="A2531" s="2" t="str">
        <x:v>2025-01</x:v>
      </x:c>
      <x:c r="B2531" s="2" t="str">
        <x:v>152</x:v>
      </x:c>
      <x:c r="C2531" s="2" t="str">
        <x:v>智利</x:v>
      </x:c>
      <x:c r="D2531" s="2" t="str">
        <x:v>848130</x:v>
      </x:c>
      <x:c r="E2531" s="2" t="str">
        <x:v>止回阀</x:v>
      </x:c>
      <x:c r="F2531" s="2" t="str">
        <x:v>世界</x:v>
      </x:c>
      <x:c r="G2531" s="8" t="n">
        <x:v>1079626.69</x:v>
      </x:c>
      <x:c r="H2531" s="8" t="n">
        <x:v>1079626.69</x:v>
      </x:c>
      <x:c r="I2531" s="8" t="n">
        <x:v>1024636.954</x:v>
      </x:c>
      <x:c r="J2531" s="8" t="n">
        <x:v>60535.525</x:v>
      </x:c>
      <x:c r="K2531" s="3" t="b">
        <x:v>0</x:v>
      </x:c>
      <x:c r="L2531" s="2" t="n">
        <x:v>43</x:v>
      </x:c>
    </x:row>
    <x:row r="2532" ht="22" customHeight="1">
      <x:c r="A2532" s="2" t="str">
        <x:v>2025-01</x:v>
      </x:c>
      <x:c r="B2532" s="2" t="str">
        <x:v>170</x:v>
      </x:c>
      <x:c r="C2532" s="2" t="str">
        <x:v>哥伦比亚</x:v>
      </x:c>
      <x:c r="D2532" s="2" t="str">
        <x:v>848130</x:v>
      </x:c>
      <x:c r="E2532" s="2" t="str">
        <x:v>止回阀</x:v>
      </x:c>
      <x:c r="F2532" s="2" t="str">
        <x:v>世界</x:v>
      </x:c>
      <x:c r="G2532" s="8" t="n">
        <x:v>1082584.47</x:v>
      </x:c>
      <x:c r="H2532" s="8" t="n">
        <x:v>1082584.47</x:v>
      </x:c>
      <x:c r="I2532" s="8" t="n">
        <x:v>1043498.61</x:v>
      </x:c>
      <x:c r="J2532" s="8" t="n">
        <x:v>82011.93</x:v>
      </x:c>
      <x:c r="K2532" s="3" t="b">
        <x:v>0</x:v>
      </x:c>
      <x:c r="L2532" s="2" t="n">
        <x:v>43</x:v>
      </x:c>
    </x:row>
    <x:row r="2533" ht="22" customHeight="1">
      <x:c r="A2533" s="2" t="str">
        <x:v>2025-01</x:v>
      </x:c>
      <x:c r="B2533" s="2" t="str">
        <x:v>191</x:v>
      </x:c>
      <x:c r="C2533" s="2" t="str">
        <x:v>克罗地亚</x:v>
      </x:c>
      <x:c r="D2533" s="2" t="str">
        <x:v>848130</x:v>
      </x:c>
      <x:c r="E2533" s="2" t="str">
        <x:v>止回阀</x:v>
      </x:c>
      <x:c r="F2533" s="2" t="str">
        <x:v>世界</x:v>
      </x:c>
      <x:c r="G2533" s="8" t="n">
        <x:v>339615</x:v>
      </x:c>
      <x:c r="H2533" s="8" t="n">
        <x:v>339615</x:v>
      </x:c>
      <x:c r="I2533" s="8"/>
      <x:c r="J2533" s="8" t="n">
        <x:v>14235.272</x:v>
      </x:c>
      <x:c r="K2533" s="3" t="b">
        <x:v>0</x:v>
      </x:c>
      <x:c r="L2533" s="2" t="n">
        <x:v>43</x:v>
      </x:c>
    </x:row>
    <x:row r="2534" ht="22" customHeight="1">
      <x:c r="A2534" s="2" t="str">
        <x:v>2025-01</x:v>
      </x:c>
      <x:c r="B2534" s="2" t="str">
        <x:v>196</x:v>
      </x:c>
      <x:c r="C2534" s="2" t="str">
        <x:v>塞浦路斯</x:v>
      </x:c>
      <x:c r="D2534" s="2" t="str">
        <x:v>848130</x:v>
      </x:c>
      <x:c r="E2534" s="2" t="str">
        <x:v>止回阀</x:v>
      </x:c>
      <x:c r="F2534" s="2" t="str">
        <x:v>世界</x:v>
      </x:c>
      <x:c r="G2534" s="8" t="n">
        <x:v>65696.47</x:v>
      </x:c>
      <x:c r="H2534" s="8" t="n">
        <x:v>65696.47</x:v>
      </x:c>
      <x:c r="I2534" s="8"/>
      <x:c r="J2534" s="8" t="n">
        <x:v>5642</x:v>
      </x:c>
      <x:c r="K2534" s="3" t="b">
        <x:v>0</x:v>
      </x:c>
      <x:c r="L2534" s="2" t="n">
        <x:v>43</x:v>
      </x:c>
    </x:row>
    <x:row r="2535" ht="22" customHeight="1">
      <x:c r="A2535" s="2" t="str">
        <x:v>2025-01</x:v>
      </x:c>
      <x:c r="B2535" s="2" t="str">
        <x:v>203</x:v>
      </x:c>
      <x:c r="C2535" s="2" t="str">
        <x:v>捷克</x:v>
      </x:c>
      <x:c r="D2535" s="2" t="str">
        <x:v>848130</x:v>
      </x:c>
      <x:c r="E2535" s="2" t="str">
        <x:v>止回阀</x:v>
      </x:c>
      <x:c r="F2535" s="2" t="str">
        <x:v>世界</x:v>
      </x:c>
      <x:c r="G2535" s="8" t="n">
        <x:v>3025898</x:v>
      </x:c>
      <x:c r="H2535" s="8" t="n">
        <x:v>3025898</x:v>
      </x:c>
      <x:c r="I2535" s="8" t="n">
        <x:v>2907295</x:v>
      </x:c>
      <x:c r="J2535" s="8" t="n">
        <x:v>71693.658</x:v>
      </x:c>
      <x:c r="K2535" s="3" t="b">
        <x:v>1</x:v>
      </x:c>
      <x:c r="L2535" s="2" t="n">
        <x:v>43</x:v>
      </x:c>
    </x:row>
    <x:row r="2536" ht="22" customHeight="1">
      <x:c r="A2536" s="2" t="str">
        <x:v>2025-01</x:v>
      </x:c>
      <x:c r="B2536" s="2" t="str">
        <x:v>208</x:v>
      </x:c>
      <x:c r="C2536" s="2" t="str">
        <x:v>丹麦</x:v>
      </x:c>
      <x:c r="D2536" s="2" t="str">
        <x:v>848130</x:v>
      </x:c>
      <x:c r="E2536" s="2" t="str">
        <x:v>止回阀</x:v>
      </x:c>
      <x:c r="F2536" s="2" t="str">
        <x:v>世界</x:v>
      </x:c>
      <x:c r="G2536" s="8" t="n">
        <x:v>2422857.237</x:v>
      </x:c>
      <x:c r="H2536" s="8" t="n">
        <x:v>2422857.237</x:v>
      </x:c>
      <x:c r="I2536" s="8"/>
      <x:c r="J2536" s="8" t="n">
        <x:v>84512</x:v>
      </x:c>
      <x:c r="K2536" s="3" t="b">
        <x:v>0</x:v>
      </x:c>
      <x:c r="L2536" s="2" t="n">
        <x:v>43</x:v>
      </x:c>
    </x:row>
    <x:row r="2537" ht="22" customHeight="1">
      <x:c r="A2537" s="2" t="str">
        <x:v>2025-01</x:v>
      </x:c>
      <x:c r="B2537" s="2" t="str">
        <x:v>214</x:v>
      </x:c>
      <x:c r="C2537" s="2" t="str">
        <x:v>多米尼加共和国</x:v>
      </x:c>
      <x:c r="D2537" s="2" t="str">
        <x:v>848130</x:v>
      </x:c>
      <x:c r="E2537" s="2" t="str">
        <x:v>止回阀</x:v>
      </x:c>
      <x:c r="F2537" s="2" t="str">
        <x:v>世界</x:v>
      </x:c>
      <x:c r="G2537" s="8" t="n">
        <x:v>244884.925</x:v>
      </x:c>
      <x:c r="H2537" s="8" t="n">
        <x:v>244884.925</x:v>
      </x:c>
      <x:c r="I2537" s="8" t="n">
        <x:v>233376.017</x:v>
      </x:c>
      <x:c r="J2537" s="8" t="n">
        <x:v>14257.654</x:v>
      </x:c>
      <x:c r="K2537" s="3" t="b">
        <x:v>0</x:v>
      </x:c>
      <x:c r="L2537" s="2" t="n">
        <x:v>43</x:v>
      </x:c>
    </x:row>
    <x:row r="2538" ht="22" customHeight="1">
      <x:c r="A2538" s="2" t="str">
        <x:v>2025-01</x:v>
      </x:c>
      <x:c r="B2538" s="2" t="str">
        <x:v>222</x:v>
      </x:c>
      <x:c r="C2538" s="2" t="str">
        <x:v>萨尔瓦多</x:v>
      </x:c>
      <x:c r="D2538" s="2" t="str">
        <x:v>848110</x:v>
      </x:c>
      <x:c r="E2538" s="2" t="str">
        <x:v>减压阀</x:v>
      </x:c>
      <x:c r="F2538" s="2" t="str">
        <x:v>世界</x:v>
      </x:c>
      <x:c r="G2538" s="8" t="n">
        <x:v>262437.08</x:v>
      </x:c>
      <x:c r="H2538" s="8" t="n">
        <x:v>262437.08</x:v>
      </x:c>
      <x:c r="I2538" s="8"/>
      <x:c r="J2538" s="8" t="n">
        <x:v>13374.46</x:v>
      </x:c>
      <x:c r="K2538" s="3" t="b">
        <x:v>0</x:v>
      </x:c>
      <x:c r="L2538" s="2" t="n">
        <x:v>43</x:v>
      </x:c>
    </x:row>
    <x:row r="2539" ht="22" customHeight="1">
      <x:c r="A2539" s="2" t="str">
        <x:v>2025-01</x:v>
      </x:c>
      <x:c r="B2539" s="2" t="str">
        <x:v>233</x:v>
      </x:c>
      <x:c r="C2539" s="2" t="str">
        <x:v>爱沙尼亚</x:v>
      </x:c>
      <x:c r="D2539" s="2" t="str">
        <x:v>848110</x:v>
      </x:c>
      <x:c r="E2539" s="2" t="str">
        <x:v>减压阀</x:v>
      </x:c>
      <x:c r="F2539" s="2" t="str">
        <x:v>世界</x:v>
      </x:c>
      <x:c r="G2539" s="8" t="n">
        <x:v>273672.61</x:v>
      </x:c>
      <x:c r="H2539" s="8" t="n">
        <x:v>273672.61</x:v>
      </x:c>
      <x:c r="I2539" s="8"/>
      <x:c r="J2539" s="8" t="n">
        <x:v>6375.778</x:v>
      </x:c>
      <x:c r="K2539" s="3" t="b">
        <x:v>0</x:v>
      </x:c>
      <x:c r="L2539" s="2" t="n">
        <x:v>43</x:v>
      </x:c>
    </x:row>
    <x:row r="2540" ht="22" customHeight="1">
      <x:c r="A2540" s="2" t="str">
        <x:v>2025-01</x:v>
      </x:c>
      <x:c r="B2540" s="2" t="str">
        <x:v>234</x:v>
      </x:c>
      <x:c r="C2540" s="2" t="str">
        <x:v>Faroe Isds</x:v>
      </x:c>
      <x:c r="D2540" s="2" t="str">
        <x:v>848110</x:v>
      </x:c>
      <x:c r="E2540" s="2" t="str">
        <x:v>减压阀</x:v>
      </x:c>
      <x:c r="F2540" s="2" t="str">
        <x:v>世界</x:v>
      </x:c>
      <x:c r="G2540" s="8" t="n">
        <x:v>16190.326</x:v>
      </x:c>
      <x:c r="H2540" s="8" t="n">
        <x:v>16190.326</x:v>
      </x:c>
      <x:c r="I2540" s="8" t="n">
        <x:v>14519.547</x:v>
      </x:c>
      <x:c r="J2540" s="8" t="n">
        <x:v>487.07</x:v>
      </x:c>
      <x:c r="K2540" s="3" t="b">
        <x:v>0</x:v>
      </x:c>
      <x:c r="L2540" s="2" t="n">
        <x:v>43</x:v>
      </x:c>
    </x:row>
    <x:row r="2541" ht="22" customHeight="1">
      <x:c r="A2541" s="2" t="str">
        <x:v>2025-01</x:v>
      </x:c>
      <x:c r="B2541" s="2" t="str">
        <x:v>242</x:v>
      </x:c>
      <x:c r="C2541" s="2" t="str">
        <x:v>Fiji</x:v>
      </x:c>
      <x:c r="D2541" s="2" t="str">
        <x:v>848110</x:v>
      </x:c>
      <x:c r="E2541" s="2" t="str">
        <x:v>减压阀</x:v>
      </x:c>
      <x:c r="F2541" s="2" t="str">
        <x:v>世界</x:v>
      </x:c>
      <x:c r="G2541" s="8" t="n">
        <x:v>22404.292</x:v>
      </x:c>
      <x:c r="H2541" s="8" t="n">
        <x:v>22404.292</x:v>
      </x:c>
      <x:c r="I2541" s="8"/>
      <x:c r="J2541" s="8" t="n">
        <x:v>988.79</x:v>
      </x:c>
      <x:c r="K2541" s="3" t="b">
        <x:v>0</x:v>
      </x:c>
      <x:c r="L2541" s="2" t="n">
        <x:v>43</x:v>
      </x:c>
    </x:row>
    <x:row r="2542" ht="22" customHeight="1">
      <x:c r="A2542" s="2" t="str">
        <x:v>2025-01</x:v>
      </x:c>
      <x:c r="B2542" s="2" t="str">
        <x:v>246</x:v>
      </x:c>
      <x:c r="C2542" s="2" t="str">
        <x:v>芬兰</x:v>
      </x:c>
      <x:c r="D2542" s="2" t="str">
        <x:v>848110</x:v>
      </x:c>
      <x:c r="E2542" s="2" t="str">
        <x:v>减压阀</x:v>
      </x:c>
      <x:c r="F2542" s="2" t="str">
        <x:v>世界</x:v>
      </x:c>
      <x:c r="G2542" s="8" t="n">
        <x:v>1208094.633</x:v>
      </x:c>
      <x:c r="H2542" s="8" t="n">
        <x:v>1208094.633</x:v>
      </x:c>
      <x:c r="I2542" s="8"/>
      <x:c r="J2542" s="8" t="n">
        <x:v>44756.195</x:v>
      </x:c>
      <x:c r="K2542" s="3" t="b">
        <x:v>1</x:v>
      </x:c>
      <x:c r="L2542" s="2" t="n">
        <x:v>43</x:v>
      </x:c>
    </x:row>
    <x:row r="2543" ht="22" customHeight="1">
      <x:c r="A2543" s="2" t="str">
        <x:v>2025-01</x:v>
      </x:c>
      <x:c r="B2543" s="2" t="str">
        <x:v>251</x:v>
      </x:c>
      <x:c r="C2543" s="2" t="str">
        <x:v>法国</x:v>
      </x:c>
      <x:c r="D2543" s="2" t="str">
        <x:v>848110</x:v>
      </x:c>
      <x:c r="E2543" s="2" t="str">
        <x:v>减压阀</x:v>
      </x:c>
      <x:c r="F2543" s="2" t="str">
        <x:v>世界</x:v>
      </x:c>
      <x:c r="G2543" s="8" t="n">
        <x:v>7540123.576</x:v>
      </x:c>
      <x:c r="H2543" s="8" t="n">
        <x:v>7540123.576</x:v>
      </x:c>
      <x:c r="I2543" s="8"/>
      <x:c r="J2543" s="8" t="n">
        <x:v>181607.545</x:v>
      </x:c>
      <x:c r="K2543" s="3" t="b">
        <x:v>1</x:v>
      </x:c>
      <x:c r="L2543" s="2" t="n">
        <x:v>43</x:v>
      </x:c>
    </x:row>
    <x:row r="2544" ht="22" customHeight="1">
      <x:c r="A2544" s="2" t="str">
        <x:v>2025-01</x:v>
      </x:c>
      <x:c r="B2544" s="2" t="str">
        <x:v>268</x:v>
      </x:c>
      <x:c r="C2544" s="2" t="str">
        <x:v>格鲁吉亚</x:v>
      </x:c>
      <x:c r="D2544" s="2" t="str">
        <x:v>848110</x:v>
      </x:c>
      <x:c r="E2544" s="2" t="str">
        <x:v>减压阀</x:v>
      </x:c>
      <x:c r="F2544" s="2" t="str">
        <x:v>世界</x:v>
      </x:c>
      <x:c r="G2544" s="8" t="n">
        <x:v>573175.818</x:v>
      </x:c>
      <x:c r="H2544" s="8" t="n">
        <x:v>573175.818</x:v>
      </x:c>
      <x:c r="I2544" s="8"/>
      <x:c r="J2544" s="8" t="n">
        <x:v>24982.42</x:v>
      </x:c>
      <x:c r="K2544" s="3" t="b">
        <x:v>0</x:v>
      </x:c>
      <x:c r="L2544" s="2" t="n">
        <x:v>43</x:v>
      </x:c>
    </x:row>
    <x:row r="2545" ht="22" customHeight="1">
      <x:c r="A2545" s="2" t="str">
        <x:v>2025-01</x:v>
      </x:c>
      <x:c r="B2545" s="2" t="str">
        <x:v>222</x:v>
      </x:c>
      <x:c r="C2545" s="2" t="str">
        <x:v>萨尔瓦多</x:v>
      </x:c>
      <x:c r="D2545" s="2" t="str">
        <x:v>848120</x:v>
      </x:c>
      <x:c r="E2545" s="2" t="str">
        <x:v>液压或气动传动阀</x:v>
      </x:c>
      <x:c r="F2545" s="2" t="str">
        <x:v>世界</x:v>
      </x:c>
      <x:c r="G2545" s="8" t="n">
        <x:v>229671.1</x:v>
      </x:c>
      <x:c r="H2545" s="8" t="n">
        <x:v>229671.1</x:v>
      </x:c>
      <x:c r="I2545" s="8"/>
      <x:c r="J2545" s="8" t="n">
        <x:v>3551.4</x:v>
      </x:c>
      <x:c r="K2545" s="3" t="b">
        <x:v>0</x:v>
      </x:c>
      <x:c r="L2545" s="2" t="n">
        <x:v>43</x:v>
      </x:c>
    </x:row>
    <x:row r="2546" ht="22" customHeight="1">
      <x:c r="A2546" s="2" t="str">
        <x:v>2025-01</x:v>
      </x:c>
      <x:c r="B2546" s="2" t="str">
        <x:v>233</x:v>
      </x:c>
      <x:c r="C2546" s="2" t="str">
        <x:v>爱沙尼亚</x:v>
      </x:c>
      <x:c r="D2546" s="2" t="str">
        <x:v>848120</x:v>
      </x:c>
      <x:c r="E2546" s="2" t="str">
        <x:v>液压或气动传动阀</x:v>
      </x:c>
      <x:c r="F2546" s="2" t="str">
        <x:v>世界</x:v>
      </x:c>
      <x:c r="G2546" s="8" t="n">
        <x:v>1113503.28</x:v>
      </x:c>
      <x:c r="H2546" s="8" t="n">
        <x:v>1113503.28</x:v>
      </x:c>
      <x:c r="I2546" s="8"/>
      <x:c r="J2546" s="8" t="n">
        <x:v>23098.237</x:v>
      </x:c>
      <x:c r="K2546" s="3" t="b">
        <x:v>0</x:v>
      </x:c>
      <x:c r="L2546" s="2" t="n">
        <x:v>43</x:v>
      </x:c>
    </x:row>
    <x:row r="2547" ht="22" customHeight="1">
      <x:c r="A2547" s="2" t="str">
        <x:v>2025-01</x:v>
      </x:c>
      <x:c r="B2547" s="2" t="str">
        <x:v>234</x:v>
      </x:c>
      <x:c r="C2547" s="2" t="str">
        <x:v>Faroe Isds</x:v>
      </x:c>
      <x:c r="D2547" s="2" t="str">
        <x:v>848120</x:v>
      </x:c>
      <x:c r="E2547" s="2" t="str">
        <x:v>液压或气动传动阀</x:v>
      </x:c>
      <x:c r="F2547" s="2" t="str">
        <x:v>世界</x:v>
      </x:c>
      <x:c r="G2547" s="8" t="n">
        <x:v>67582.361</x:v>
      </x:c>
      <x:c r="H2547" s="8" t="n">
        <x:v>67582.361</x:v>
      </x:c>
      <x:c r="I2547" s="8" t="n">
        <x:v>63454.924</x:v>
      </x:c>
      <x:c r="J2547" s="8" t="n">
        <x:v>569.83</x:v>
      </x:c>
      <x:c r="K2547" s="3" t="b">
        <x:v>0</x:v>
      </x:c>
      <x:c r="L2547" s="2" t="n">
        <x:v>43</x:v>
      </x:c>
    </x:row>
    <x:row r="2548" ht="22" customHeight="1">
      <x:c r="A2548" s="2" t="str">
        <x:v>2025-01</x:v>
      </x:c>
      <x:c r="B2548" s="2" t="str">
        <x:v>242</x:v>
      </x:c>
      <x:c r="C2548" s="2" t="str">
        <x:v>Fiji</x:v>
      </x:c>
      <x:c r="D2548" s="2" t="str">
        <x:v>848120</x:v>
      </x:c>
      <x:c r="E2548" s="2" t="str">
        <x:v>液压或气动传动阀</x:v>
      </x:c>
      <x:c r="F2548" s="2" t="str">
        <x:v>世界</x:v>
      </x:c>
      <x:c r="G2548" s="8" t="n">
        <x:v>9645.701</x:v>
      </x:c>
      <x:c r="H2548" s="8" t="n">
        <x:v>9645.701</x:v>
      </x:c>
      <x:c r="I2548" s="8"/>
      <x:c r="J2548" s="8" t="n">
        <x:v>198.26</x:v>
      </x:c>
      <x:c r="K2548" s="3" t="b">
        <x:v>0</x:v>
      </x:c>
      <x:c r="L2548" s="2" t="n">
        <x:v>43</x:v>
      </x:c>
    </x:row>
    <x:row r="2549" ht="22" customHeight="1">
      <x:c r="A2549" s="2" t="str">
        <x:v>2025-01</x:v>
      </x:c>
      <x:c r="B2549" s="2" t="str">
        <x:v>246</x:v>
      </x:c>
      <x:c r="C2549" s="2" t="str">
        <x:v>芬兰</x:v>
      </x:c>
      <x:c r="D2549" s="2" t="str">
        <x:v>848120</x:v>
      </x:c>
      <x:c r="E2549" s="2" t="str">
        <x:v>液压或气动传动阀</x:v>
      </x:c>
      <x:c r="F2549" s="2" t="str">
        <x:v>世界</x:v>
      </x:c>
      <x:c r="G2549" s="8" t="n">
        <x:v>10070700.819</x:v>
      </x:c>
      <x:c r="H2549" s="8" t="n">
        <x:v>10070700.819</x:v>
      </x:c>
      <x:c r="I2549" s="8"/>
      <x:c r="J2549" s="8" t="n">
        <x:v>218661.648</x:v>
      </x:c>
      <x:c r="K2549" s="3" t="b">
        <x:v>1</x:v>
      </x:c>
      <x:c r="L2549" s="2" t="n">
        <x:v>43</x:v>
      </x:c>
    </x:row>
    <x:row r="2550" ht="22" customHeight="1">
      <x:c r="A2550" s="2" t="str">
        <x:v>2025-01</x:v>
      </x:c>
      <x:c r="B2550" s="2" t="str">
        <x:v>251</x:v>
      </x:c>
      <x:c r="C2550" s="2" t="str">
        <x:v>法国</x:v>
      </x:c>
      <x:c r="D2550" s="2" t="str">
        <x:v>848120</x:v>
      </x:c>
      <x:c r="E2550" s="2" t="str">
        <x:v>液压或气动传动阀</x:v>
      </x:c>
      <x:c r="F2550" s="2" t="str">
        <x:v>世界</x:v>
      </x:c>
      <x:c r="G2550" s="8" t="n">
        <x:v>45666932.965</x:v>
      </x:c>
      <x:c r="H2550" s="8" t="n">
        <x:v>45666932.965</x:v>
      </x:c>
      <x:c r="I2550" s="8"/>
      <x:c r="J2550" s="8" t="n">
        <x:v>907069.59</x:v>
      </x:c>
      <x:c r="K2550" s="3" t="b">
        <x:v>1</x:v>
      </x:c>
      <x:c r="L2550" s="2" t="n">
        <x:v>43</x:v>
      </x:c>
    </x:row>
    <x:row r="2551" ht="22" customHeight="1">
      <x:c r="A2551" s="2" t="str">
        <x:v>2025-01</x:v>
      </x:c>
      <x:c r="B2551" s="2" t="str">
        <x:v>268</x:v>
      </x:c>
      <x:c r="C2551" s="2" t="str">
        <x:v>格鲁吉亚</x:v>
      </x:c>
      <x:c r="D2551" s="2" t="str">
        <x:v>848120</x:v>
      </x:c>
      <x:c r="E2551" s="2" t="str">
        <x:v>液压或气动传动阀</x:v>
      </x:c>
      <x:c r="F2551" s="2" t="str">
        <x:v>世界</x:v>
      </x:c>
      <x:c r="G2551" s="8" t="n">
        <x:v>68352.507</x:v>
      </x:c>
      <x:c r="H2551" s="8" t="n">
        <x:v>68352.507</x:v>
      </x:c>
      <x:c r="I2551" s="8"/>
      <x:c r="J2551" s="8" t="n">
        <x:v>955.54</x:v>
      </x:c>
      <x:c r="K2551" s="3" t="b">
        <x:v>0</x:v>
      </x:c>
      <x:c r="L2551" s="2" t="n">
        <x:v>43</x:v>
      </x:c>
    </x:row>
    <x:row r="2552" ht="22" customHeight="1">
      <x:c r="A2552" s="2" t="str">
        <x:v>2025-01</x:v>
      </x:c>
      <x:c r="B2552" s="2" t="str">
        <x:v>222</x:v>
      </x:c>
      <x:c r="C2552" s="2" t="str">
        <x:v>萨尔瓦多</x:v>
      </x:c>
      <x:c r="D2552" s="2" t="str">
        <x:v>848130</x:v>
      </x:c>
      <x:c r="E2552" s="2" t="str">
        <x:v>止回阀</x:v>
      </x:c>
      <x:c r="F2552" s="2" t="str">
        <x:v>世界</x:v>
      </x:c>
      <x:c r="G2552" s="8" t="n">
        <x:v>216377.39</x:v>
      </x:c>
      <x:c r="H2552" s="8" t="n">
        <x:v>216377.39</x:v>
      </x:c>
      <x:c r="I2552" s="8"/>
      <x:c r="J2552" s="8" t="n">
        <x:v>21527.67</x:v>
      </x:c>
      <x:c r="K2552" s="3" t="b">
        <x:v>0</x:v>
      </x:c>
      <x:c r="L2552" s="2" t="n">
        <x:v>43</x:v>
      </x:c>
    </x:row>
    <x:row r="2553" ht="22" customHeight="1">
      <x:c r="A2553" s="2" t="str">
        <x:v>2025-01</x:v>
      </x:c>
      <x:c r="B2553" s="2" t="str">
        <x:v>233</x:v>
      </x:c>
      <x:c r="C2553" s="2" t="str">
        <x:v>爱沙尼亚</x:v>
      </x:c>
      <x:c r="D2553" s="2" t="str">
        <x:v>848130</x:v>
      </x:c>
      <x:c r="E2553" s="2" t="str">
        <x:v>止回阀</x:v>
      </x:c>
      <x:c r="F2553" s="2" t="str">
        <x:v>世界</x:v>
      </x:c>
      <x:c r="G2553" s="8" t="n">
        <x:v>106251.85</x:v>
      </x:c>
      <x:c r="H2553" s="8" t="n">
        <x:v>106251.85</x:v>
      </x:c>
      <x:c r="I2553" s="8"/>
      <x:c r="J2553" s="8" t="n">
        <x:v>3005.301</x:v>
      </x:c>
      <x:c r="K2553" s="3" t="b">
        <x:v>0</x:v>
      </x:c>
      <x:c r="L2553" s="2" t="n">
        <x:v>43</x:v>
      </x:c>
    </x:row>
    <x:row r="2554" ht="22" customHeight="1">
      <x:c r="A2554" s="2" t="str">
        <x:v>2025-01</x:v>
      </x:c>
      <x:c r="B2554" s="2" t="str">
        <x:v>234</x:v>
      </x:c>
      <x:c r="C2554" s="2" t="str">
        <x:v>Faroe Isds</x:v>
      </x:c>
      <x:c r="D2554" s="2" t="str">
        <x:v>848130</x:v>
      </x:c>
      <x:c r="E2554" s="2" t="str">
        <x:v>止回阀</x:v>
      </x:c>
      <x:c r="F2554" s="2" t="str">
        <x:v>世界</x:v>
      </x:c>
      <x:c r="G2554" s="8" t="n">
        <x:v>10076.816</x:v>
      </x:c>
      <x:c r="H2554" s="8" t="n">
        <x:v>10076.816</x:v>
      </x:c>
      <x:c r="I2554" s="8" t="n">
        <x:v>8626.968</x:v>
      </x:c>
      <x:c r="J2554" s="8" t="n">
        <x:v>285.34</x:v>
      </x:c>
      <x:c r="K2554" s="3" t="b">
        <x:v>0</x:v>
      </x:c>
      <x:c r="L2554" s="2" t="n">
        <x:v>43</x:v>
      </x:c>
    </x:row>
    <x:row r="2555" ht="22" customHeight="1">
      <x:c r="A2555" s="2" t="str">
        <x:v>2025-01</x:v>
      </x:c>
      <x:c r="B2555" s="2" t="str">
        <x:v>242</x:v>
      </x:c>
      <x:c r="C2555" s="2" t="str">
        <x:v>Fiji</x:v>
      </x:c>
      <x:c r="D2555" s="2" t="str">
        <x:v>848130</x:v>
      </x:c>
      <x:c r="E2555" s="2" t="str">
        <x:v>止回阀</x:v>
      </x:c>
      <x:c r="F2555" s="2" t="str">
        <x:v>世界</x:v>
      </x:c>
      <x:c r="G2555" s="8" t="n">
        <x:v>37535.663</x:v>
      </x:c>
      <x:c r="H2555" s="8" t="n">
        <x:v>37535.663</x:v>
      </x:c>
      <x:c r="I2555" s="8"/>
      <x:c r="J2555" s="8" t="n">
        <x:v>8115.076</x:v>
      </x:c>
      <x:c r="K2555" s="3" t="b">
        <x:v>0</x:v>
      </x:c>
      <x:c r="L2555" s="2" t="n">
        <x:v>43</x:v>
      </x:c>
    </x:row>
    <x:row r="2556" ht="22" customHeight="1">
      <x:c r="A2556" s="2" t="str">
        <x:v>2025-01</x:v>
      </x:c>
      <x:c r="B2556" s="2" t="str">
        <x:v>246</x:v>
      </x:c>
      <x:c r="C2556" s="2" t="str">
        <x:v>芬兰</x:v>
      </x:c>
      <x:c r="D2556" s="2" t="str">
        <x:v>848130</x:v>
      </x:c>
      <x:c r="E2556" s="2" t="str">
        <x:v>止回阀</x:v>
      </x:c>
      <x:c r="F2556" s="2" t="str">
        <x:v>世界</x:v>
      </x:c>
      <x:c r="G2556" s="8" t="n">
        <x:v>1053397.524</x:v>
      </x:c>
      <x:c r="H2556" s="8" t="n">
        <x:v>1053397.524</x:v>
      </x:c>
      <x:c r="I2556" s="8"/>
      <x:c r="J2556" s="8" t="n">
        <x:v>24335.741</x:v>
      </x:c>
      <x:c r="K2556" s="3" t="b">
        <x:v>1</x:v>
      </x:c>
      <x:c r="L2556" s="2" t="n">
        <x:v>43</x:v>
      </x:c>
    </x:row>
    <x:row r="2557" ht="22" customHeight="1">
      <x:c r="A2557" s="2" t="str">
        <x:v>2025-01</x:v>
      </x:c>
      <x:c r="B2557" s="2" t="str">
        <x:v>251</x:v>
      </x:c>
      <x:c r="C2557" s="2" t="str">
        <x:v>法国</x:v>
      </x:c>
      <x:c r="D2557" s="2" t="str">
        <x:v>848130</x:v>
      </x:c>
      <x:c r="E2557" s="2" t="str">
        <x:v>止回阀</x:v>
      </x:c>
      <x:c r="F2557" s="2" t="str">
        <x:v>世界</x:v>
      </x:c>
      <x:c r="G2557" s="8" t="n">
        <x:v>10190347.456</x:v>
      </x:c>
      <x:c r="H2557" s="8" t="n">
        <x:v>10190347.456</x:v>
      </x:c>
      <x:c r="I2557" s="8"/>
      <x:c r="J2557" s="8" t="n">
        <x:v>284542.289</x:v>
      </x:c>
      <x:c r="K2557" s="3" t="b">
        <x:v>1</x:v>
      </x:c>
      <x:c r="L2557" s="2" t="n">
        <x:v>43</x:v>
      </x:c>
    </x:row>
    <x:row r="2558" ht="22" customHeight="1">
      <x:c r="A2558" s="2" t="str">
        <x:v>2025-01</x:v>
      </x:c>
      <x:c r="B2558" s="2" t="str">
        <x:v>268</x:v>
      </x:c>
      <x:c r="C2558" s="2" t="str">
        <x:v>格鲁吉亚</x:v>
      </x:c>
      <x:c r="D2558" s="2" t="str">
        <x:v>848130</x:v>
      </x:c>
      <x:c r="E2558" s="2" t="str">
        <x:v>止回阀</x:v>
      </x:c>
      <x:c r="F2558" s="2" t="str">
        <x:v>世界</x:v>
      </x:c>
      <x:c r="G2558" s="8" t="n">
        <x:v>59779.587</x:v>
      </x:c>
      <x:c r="H2558" s="8" t="n">
        <x:v>59779.587</x:v>
      </x:c>
      <x:c r="I2558" s="8"/>
      <x:c r="J2558" s="8" t="n">
        <x:v>10054.48</x:v>
      </x:c>
      <x:c r="K2558" s="3" t="b">
        <x:v>0</x:v>
      </x:c>
      <x:c r="L2558" s="2" t="n">
        <x:v>43</x:v>
      </x:c>
    </x:row>
    <x:row r="2559" ht="22" customHeight="1">
      <x:c r="A2559" s="2" t="str">
        <x:v>2025-01</x:v>
      </x:c>
      <x:c r="B2559" s="2" t="str">
        <x:v>276</x:v>
      </x:c>
      <x:c r="C2559" s="2" t="str">
        <x:v>德国</x:v>
      </x:c>
      <x:c r="D2559" s="2" t="str">
        <x:v>848110</x:v>
      </x:c>
      <x:c r="E2559" s="2" t="str">
        <x:v>减压阀</x:v>
      </x:c>
      <x:c r="F2559" s="2" t="str">
        <x:v>世界</x:v>
      </x:c>
      <x:c r="G2559" s="8" t="n">
        <x:v>23215345.591</x:v>
      </x:c>
      <x:c r="H2559" s="8" t="n">
        <x:v>23215345.591</x:v>
      </x:c>
      <x:c r="I2559" s="8"/>
      <x:c r="J2559" s="8" t="n">
        <x:v>496031.007</x:v>
      </x:c>
      <x:c r="K2559" s="3" t="b">
        <x:v>1</x:v>
      </x:c>
      <x:c r="L2559" s="2" t="n">
        <x:v>43</x:v>
      </x:c>
    </x:row>
    <x:row r="2560" ht="22" customHeight="1">
      <x:c r="A2560" s="2" t="str">
        <x:v>2025-01</x:v>
      </x:c>
      <x:c r="B2560" s="2" t="str">
        <x:v>288</x:v>
      </x:c>
      <x:c r="C2560" s="2" t="str">
        <x:v>加纳</x:v>
      </x:c>
      <x:c r="D2560" s="2" t="str">
        <x:v>848110</x:v>
      </x:c>
      <x:c r="E2560" s="2" t="str">
        <x:v>减压阀</x:v>
      </x:c>
      <x:c r="F2560" s="2" t="str">
        <x:v>世界</x:v>
      </x:c>
      <x:c r="G2560" s="8" t="n">
        <x:v>389455.213</x:v>
      </x:c>
      <x:c r="H2560" s="8" t="n">
        <x:v>389455.213</x:v>
      </x:c>
      <x:c r="I2560" s="8"/>
      <x:c r="J2560" s="8" t="n">
        <x:v>127329.269</x:v>
      </x:c>
      <x:c r="K2560" s="3" t="b">
        <x:v>0</x:v>
      </x:c>
      <x:c r="L2560" s="2" t="n">
        <x:v>43</x:v>
      </x:c>
    </x:row>
    <x:row r="2561" ht="22" customHeight="1">
      <x:c r="A2561" s="2" t="str">
        <x:v>2025-01</x:v>
      </x:c>
      <x:c r="B2561" s="2" t="str">
        <x:v>296</x:v>
      </x:c>
      <x:c r="C2561" s="2" t="str">
        <x:v>Kiribati</x:v>
      </x:c>
      <x:c r="D2561" s="2" t="str">
        <x:v>848110</x:v>
      </x:c>
      <x:c r="E2561" s="2" t="str">
        <x:v>减压阀</x:v>
      </x:c>
      <x:c r="F2561" s="2" t="str">
        <x:v>世界</x:v>
      </x:c>
      <x:c r="G2561" s="8" t="n">
        <x:v>2489.905</x:v>
      </x:c>
      <x:c r="H2561" s="8" t="n">
        <x:v>2489.905</x:v>
      </x:c>
      <x:c r="I2561" s="8"/>
      <x:c r="J2561" s="8" t="n">
        <x:v>40.652</x:v>
      </x:c>
      <x:c r="K2561" s="3" t="b">
        <x:v>1</x:v>
      </x:c>
      <x:c r="L2561" s="2" t="n">
        <x:v>43</x:v>
      </x:c>
    </x:row>
    <x:row r="2562" ht="22" customHeight="1">
      <x:c r="A2562" s="2" t="str">
        <x:v>2025-01</x:v>
      </x:c>
      <x:c r="B2562" s="2" t="str">
        <x:v>300</x:v>
      </x:c>
      <x:c r="C2562" s="2" t="str">
        <x:v>希腊</x:v>
      </x:c>
      <x:c r="D2562" s="2" t="str">
        <x:v>848110</x:v>
      </x:c>
      <x:c r="E2562" s="2" t="str">
        <x:v>减压阀</x:v>
      </x:c>
      <x:c r="F2562" s="2" t="str">
        <x:v>世界</x:v>
      </x:c>
      <x:c r="G2562" s="8" t="n">
        <x:v>2569215.282</x:v>
      </x:c>
      <x:c r="H2562" s="8" t="n">
        <x:v>2569215.282</x:v>
      </x:c>
      <x:c r="I2562" s="8"/>
      <x:c r="J2562" s="8" t="n">
        <x:v>91822</x:v>
      </x:c>
      <x:c r="K2562" s="3" t="b">
        <x:v>0</x:v>
      </x:c>
      <x:c r="L2562" s="2" t="n">
        <x:v>43</x:v>
      </x:c>
    </x:row>
    <x:row r="2563" ht="22" customHeight="1">
      <x:c r="A2563" s="2" t="str">
        <x:v>2025-01</x:v>
      </x:c>
      <x:c r="B2563" s="2" t="str">
        <x:v>308</x:v>
      </x:c>
      <x:c r="C2563" s="2" t="str">
        <x:v>Grenada</x:v>
      </x:c>
      <x:c r="D2563" s="2" t="str">
        <x:v>848110</x:v>
      </x:c>
      <x:c r="E2563" s="2" t="str">
        <x:v>减压阀</x:v>
      </x:c>
      <x:c r="F2563" s="2" t="str">
        <x:v>世界</x:v>
      </x:c>
      <x:c r="G2563" s="8" t="n">
        <x:v>19395.722</x:v>
      </x:c>
      <x:c r="H2563" s="8" t="n">
        <x:v>19395.722</x:v>
      </x:c>
      <x:c r="I2563" s="8"/>
      <x:c r="J2563" s="8" t="n">
        <x:v>2100.72</x:v>
      </x:c>
      <x:c r="K2563" s="3" t="b">
        <x:v>0</x:v>
      </x:c>
      <x:c r="L2563" s="2" t="n">
        <x:v>43</x:v>
      </x:c>
    </x:row>
    <x:row r="2564" ht="22" customHeight="1">
      <x:c r="A2564" s="2" t="str">
        <x:v>2025-01</x:v>
      </x:c>
      <x:c r="B2564" s="2" t="str">
        <x:v>320</x:v>
      </x:c>
      <x:c r="C2564" s="2" t="str">
        <x:v>危地马拉</x:v>
      </x:c>
      <x:c r="D2564" s="2" t="str">
        <x:v>848110</x:v>
      </x:c>
      <x:c r="E2564" s="2" t="str">
        <x:v>减压阀</x:v>
      </x:c>
      <x:c r="F2564" s="2" t="str">
        <x:v>世界</x:v>
      </x:c>
      <x:c r="G2564" s="8" t="n">
        <x:v>510037</x:v>
      </x:c>
      <x:c r="H2564" s="8" t="n">
        <x:v>510037</x:v>
      </x:c>
      <x:c r="I2564" s="8"/>
      <x:c r="J2564" s="8" t="n">
        <x:v>26539</x:v>
      </x:c>
      <x:c r="K2564" s="3" t="b">
        <x:v>0</x:v>
      </x:c>
      <x:c r="L2564" s="2" t="n">
        <x:v>43</x:v>
      </x:c>
    </x:row>
    <x:row r="2565" ht="22" customHeight="1">
      <x:c r="A2565" s="2" t="str">
        <x:v>2025-01</x:v>
      </x:c>
      <x:c r="B2565" s="2" t="str">
        <x:v>328</x:v>
      </x:c>
      <x:c r="C2565" s="2" t="str">
        <x:v>圭亚那</x:v>
      </x:c>
      <x:c r="D2565" s="2" t="str">
        <x:v>848110</x:v>
      </x:c>
      <x:c r="E2565" s="2" t="str">
        <x:v>减压阀</x:v>
      </x:c>
      <x:c r="F2565" s="2" t="str">
        <x:v>世界</x:v>
      </x:c>
      <x:c r="G2565" s="8" t="n">
        <x:v>50877.162</x:v>
      </x:c>
      <x:c r="H2565" s="8" t="n">
        <x:v>50877.162</x:v>
      </x:c>
      <x:c r="I2565" s="8"/>
      <x:c r="J2565" s="8" t="n">
        <x:v>4691.43</x:v>
      </x:c>
      <x:c r="K2565" s="3" t="b">
        <x:v>0</x:v>
      </x:c>
      <x:c r="L2565" s="2" t="n">
        <x:v>43</x:v>
      </x:c>
    </x:row>
    <x:row r="2566" ht="22" customHeight="1">
      <x:c r="A2566" s="2" t="str">
        <x:v>2025-01</x:v>
      </x:c>
      <x:c r="B2566" s="2" t="str">
        <x:v>344</x:v>
      </x:c>
      <x:c r="C2566" s="2" t="str">
        <x:v>中国香港</x:v>
      </x:c>
      <x:c r="D2566" s="2" t="str">
        <x:v>848110</x:v>
      </x:c>
      <x:c r="E2566" s="2" t="str">
        <x:v>减压阀</x:v>
      </x:c>
      <x:c r="F2566" s="2" t="str">
        <x:v>世界</x:v>
      </x:c>
      <x:c r="G2566" s="8" t="n">
        <x:v>3391485.764</x:v>
      </x:c>
      <x:c r="H2566" s="8" t="n">
        <x:v>3391485.764</x:v>
      </x:c>
      <x:c r="I2566" s="8"/>
      <x:c r="J2566" s="8" t="n">
        <x:v>55741.532</x:v>
      </x:c>
      <x:c r="K2566" s="3" t="b">
        <x:v>1</x:v>
      </x:c>
      <x:c r="L2566" s="2" t="n">
        <x:v>43</x:v>
      </x:c>
    </x:row>
    <x:row r="2567" ht="22" customHeight="1">
      <x:c r="A2567" s="2" t="str">
        <x:v>2025-01</x:v>
      </x:c>
      <x:c r="B2567" s="2" t="str">
        <x:v>276</x:v>
      </x:c>
      <x:c r="C2567" s="2" t="str">
        <x:v>德国</x:v>
      </x:c>
      <x:c r="D2567" s="2" t="str">
        <x:v>848120</x:v>
      </x:c>
      <x:c r="E2567" s="2" t="str">
        <x:v>液压或气动传动阀</x:v>
      </x:c>
      <x:c r="F2567" s="2" t="str">
        <x:v>世界</x:v>
      </x:c>
      <x:c r="G2567" s="8" t="n">
        <x:v>120884996.798</x:v>
      </x:c>
      <x:c r="H2567" s="8" t="n">
        <x:v>120884996.798</x:v>
      </x:c>
      <x:c r="I2567" s="8"/>
      <x:c r="J2567" s="8" t="n">
        <x:v>2760208.667</x:v>
      </x:c>
      <x:c r="K2567" s="3" t="b">
        <x:v>1</x:v>
      </x:c>
      <x:c r="L2567" s="2" t="n">
        <x:v>43</x:v>
      </x:c>
    </x:row>
    <x:row r="2568" ht="22" customHeight="1">
      <x:c r="A2568" s="2" t="str">
        <x:v>2025-01</x:v>
      </x:c>
      <x:c r="B2568" s="2" t="str">
        <x:v>288</x:v>
      </x:c>
      <x:c r="C2568" s="2" t="str">
        <x:v>加纳</x:v>
      </x:c>
      <x:c r="D2568" s="2" t="str">
        <x:v>848120</x:v>
      </x:c>
      <x:c r="E2568" s="2" t="str">
        <x:v>液压或气动传动阀</x:v>
      </x:c>
      <x:c r="F2568" s="2" t="str">
        <x:v>世界</x:v>
      </x:c>
      <x:c r="G2568" s="8" t="n">
        <x:v>422624.817</x:v>
      </x:c>
      <x:c r="H2568" s="8" t="n">
        <x:v>422624.817</x:v>
      </x:c>
      <x:c r="I2568" s="8"/>
      <x:c r="J2568" s="8" t="n">
        <x:v>41423.256</x:v>
      </x:c>
      <x:c r="K2568" s="3" t="b">
        <x:v>0</x:v>
      </x:c>
      <x:c r="L2568" s="2" t="n">
        <x:v>43</x:v>
      </x:c>
    </x:row>
    <x:row r="2569" ht="22" customHeight="1">
      <x:c r="A2569" s="2" t="str">
        <x:v>2025-01</x:v>
      </x:c>
      <x:c r="B2569" s="2" t="str">
        <x:v>300</x:v>
      </x:c>
      <x:c r="C2569" s="2" t="str">
        <x:v>希腊</x:v>
      </x:c>
      <x:c r="D2569" s="2" t="str">
        <x:v>848120</x:v>
      </x:c>
      <x:c r="E2569" s="2" t="str">
        <x:v>液压或气动传动阀</x:v>
      </x:c>
      <x:c r="F2569" s="2" t="str">
        <x:v>世界</x:v>
      </x:c>
      <x:c r="G2569" s="8" t="n">
        <x:v>1253385.977</x:v>
      </x:c>
      <x:c r="H2569" s="8" t="n">
        <x:v>1253385.977</x:v>
      </x:c>
      <x:c r="I2569" s="8"/>
      <x:c r="J2569" s="8" t="n">
        <x:v>87897</x:v>
      </x:c>
      <x:c r="K2569" s="3" t="b">
        <x:v>0</x:v>
      </x:c>
      <x:c r="L2569" s="2" t="n">
        <x:v>43</x:v>
      </x:c>
    </x:row>
    <x:row r="2570" ht="22" customHeight="1">
      <x:c r="A2570" s="2" t="str">
        <x:v>2025-01</x:v>
      </x:c>
      <x:c r="B2570" s="2" t="str">
        <x:v>308</x:v>
      </x:c>
      <x:c r="C2570" s="2" t="str">
        <x:v>Grenada</x:v>
      </x:c>
      <x:c r="D2570" s="2" t="str">
        <x:v>848120</x:v>
      </x:c>
      <x:c r="E2570" s="2" t="str">
        <x:v>液压或气动传动阀</x:v>
      </x:c>
      <x:c r="F2570" s="2" t="str">
        <x:v>世界</x:v>
      </x:c>
      <x:c r="G2570" s="8" t="n">
        <x:v>480.048</x:v>
      </x:c>
      <x:c r="H2570" s="8" t="n">
        <x:v>480.048</x:v>
      </x:c>
      <x:c r="I2570" s="8"/>
      <x:c r="J2570" s="8" t="n">
        <x:v>7.22</x:v>
      </x:c>
      <x:c r="K2570" s="3" t="b">
        <x:v>0</x:v>
      </x:c>
      <x:c r="L2570" s="2" t="n">
        <x:v>43</x:v>
      </x:c>
    </x:row>
    <x:row r="2571" ht="22" customHeight="1">
      <x:c r="A2571" s="2" t="str">
        <x:v>2025-01</x:v>
      </x:c>
      <x:c r="B2571" s="2" t="str">
        <x:v>320</x:v>
      </x:c>
      <x:c r="C2571" s="2" t="str">
        <x:v>危地马拉</x:v>
      </x:c>
      <x:c r="D2571" s="2" t="str">
        <x:v>848120</x:v>
      </x:c>
      <x:c r="E2571" s="2" t="str">
        <x:v>液压或气动传动阀</x:v>
      </x:c>
      <x:c r="F2571" s="2" t="str">
        <x:v>世界</x:v>
      </x:c>
      <x:c r="G2571" s="8" t="n">
        <x:v>572882</x:v>
      </x:c>
      <x:c r="H2571" s="8" t="n">
        <x:v>572882</x:v>
      </x:c>
      <x:c r="I2571" s="8"/>
      <x:c r="J2571" s="8" t="n">
        <x:v>27738</x:v>
      </x:c>
      <x:c r="K2571" s="3" t="b">
        <x:v>0</x:v>
      </x:c>
      <x:c r="L2571" s="2" t="n">
        <x:v>43</x:v>
      </x:c>
    </x:row>
    <x:row r="2572" ht="22" customHeight="1">
      <x:c r="A2572" s="2" t="str">
        <x:v>2025-01</x:v>
      </x:c>
      <x:c r="B2572" s="2" t="str">
        <x:v>328</x:v>
      </x:c>
      <x:c r="C2572" s="2" t="str">
        <x:v>圭亚那</x:v>
      </x:c>
      <x:c r="D2572" s="2" t="str">
        <x:v>848120</x:v>
      </x:c>
      <x:c r="E2572" s="2" t="str">
        <x:v>液压或气动传动阀</x:v>
      </x:c>
      <x:c r="F2572" s="2" t="str">
        <x:v>世界</x:v>
      </x:c>
      <x:c r="G2572" s="8" t="n">
        <x:v>67367.046</x:v>
      </x:c>
      <x:c r="H2572" s="8" t="n">
        <x:v>67367.046</x:v>
      </x:c>
      <x:c r="I2572" s="8"/>
      <x:c r="J2572" s="8" t="n">
        <x:v>5837.17</x:v>
      </x:c>
      <x:c r="K2572" s="3" t="b">
        <x:v>0</x:v>
      </x:c>
      <x:c r="L2572" s="2" t="n">
        <x:v>43</x:v>
      </x:c>
    </x:row>
    <x:row r="2573" ht="22" customHeight="1">
      <x:c r="A2573" s="2" t="str">
        <x:v>2025-01</x:v>
      </x:c>
      <x:c r="B2573" s="2" t="str">
        <x:v>344</x:v>
      </x:c>
      <x:c r="C2573" s="2" t="str">
        <x:v>中国香港</x:v>
      </x:c>
      <x:c r="D2573" s="2" t="str">
        <x:v>848120</x:v>
      </x:c>
      <x:c r="E2573" s="2" t="str">
        <x:v>液压或气动传动阀</x:v>
      </x:c>
      <x:c r="F2573" s="2" t="str">
        <x:v>世界</x:v>
      </x:c>
      <x:c r="G2573" s="8" t="n">
        <x:v>6367356.377</x:v>
      </x:c>
      <x:c r="H2573" s="8" t="n">
        <x:v>6367356.377</x:v>
      </x:c>
      <x:c r="I2573" s="8"/>
      <x:c r="J2573" s="8" t="n">
        <x:v>91631.153</x:v>
      </x:c>
      <x:c r="K2573" s="3" t="b">
        <x:v>1</x:v>
      </x:c>
      <x:c r="L2573" s="2" t="n">
        <x:v>43</x:v>
      </x:c>
    </x:row>
    <x:row r="2574" ht="22" customHeight="1">
      <x:c r="A2574" s="2" t="str">
        <x:v>2025-01</x:v>
      </x:c>
      <x:c r="B2574" s="2" t="str">
        <x:v>276</x:v>
      </x:c>
      <x:c r="C2574" s="2" t="str">
        <x:v>德国</x:v>
      </x:c>
      <x:c r="D2574" s="2" t="str">
        <x:v>848130</x:v>
      </x:c>
      <x:c r="E2574" s="2" t="str">
        <x:v>止回阀</x:v>
      </x:c>
      <x:c r="F2574" s="2" t="str">
        <x:v>世界</x:v>
      </x:c>
      <x:c r="G2574" s="8" t="n">
        <x:v>18341644.301</x:v>
      </x:c>
      <x:c r="H2574" s="8" t="n">
        <x:v>18341644.301</x:v>
      </x:c>
      <x:c r="I2574" s="8"/>
      <x:c r="J2574" s="8" t="n">
        <x:v>344142.875</x:v>
      </x:c>
      <x:c r="K2574" s="3" t="b">
        <x:v>1</x:v>
      </x:c>
      <x:c r="L2574" s="2" t="n">
        <x:v>43</x:v>
      </x:c>
    </x:row>
    <x:row r="2575" ht="22" customHeight="1">
      <x:c r="A2575" s="2" t="str">
        <x:v>2025-01</x:v>
      </x:c>
      <x:c r="B2575" s="2" t="str">
        <x:v>288</x:v>
      </x:c>
      <x:c r="C2575" s="2" t="str">
        <x:v>加纳</x:v>
      </x:c>
      <x:c r="D2575" s="2" t="str">
        <x:v>848130</x:v>
      </x:c>
      <x:c r="E2575" s="2" t="str">
        <x:v>止回阀</x:v>
      </x:c>
      <x:c r="F2575" s="2" t="str">
        <x:v>世界</x:v>
      </x:c>
      <x:c r="G2575" s="8" t="n">
        <x:v>186234.659</x:v>
      </x:c>
      <x:c r="H2575" s="8" t="n">
        <x:v>186234.659</x:v>
      </x:c>
      <x:c r="I2575" s="8"/>
      <x:c r="J2575" s="8" t="n">
        <x:v>22484.185</x:v>
      </x:c>
      <x:c r="K2575" s="3" t="b">
        <x:v>0</x:v>
      </x:c>
      <x:c r="L2575" s="2" t="n">
        <x:v>43</x:v>
      </x:c>
    </x:row>
    <x:row r="2576" ht="22" customHeight="1">
      <x:c r="A2576" s="2" t="str">
        <x:v>2025-01</x:v>
      </x:c>
      <x:c r="B2576" s="2" t="str">
        <x:v>296</x:v>
      </x:c>
      <x:c r="C2576" s="2" t="str">
        <x:v>Kiribati</x:v>
      </x:c>
      <x:c r="D2576" s="2" t="str">
        <x:v>848130</x:v>
      </x:c>
      <x:c r="E2576" s="2" t="str">
        <x:v>止回阀</x:v>
      </x:c>
      <x:c r="F2576" s="2" t="str">
        <x:v>世界</x:v>
      </x:c>
      <x:c r="G2576" s="8" t="n">
        <x:v>1867.429</x:v>
      </x:c>
      <x:c r="H2576" s="8" t="n">
        <x:v>1867.429</x:v>
      </x:c>
      <x:c r="I2576" s="8"/>
      <x:c r="J2576" s="8"/>
      <x:c r="K2576" s="3" t="b">
        <x:v>0</x:v>
      </x:c>
      <x:c r="L2576" s="2" t="n">
        <x:v>43</x:v>
      </x:c>
    </x:row>
    <x:row r="2577" ht="22" customHeight="1">
      <x:c r="A2577" s="2" t="str">
        <x:v>2025-01</x:v>
      </x:c>
      <x:c r="B2577" s="2" t="str">
        <x:v>300</x:v>
      </x:c>
      <x:c r="C2577" s="2" t="str">
        <x:v>希腊</x:v>
      </x:c>
      <x:c r="D2577" s="2" t="str">
        <x:v>848130</x:v>
      </x:c>
      <x:c r="E2577" s="2" t="str">
        <x:v>止回阀</x:v>
      </x:c>
      <x:c r="F2577" s="2" t="str">
        <x:v>世界</x:v>
      </x:c>
      <x:c r="G2577" s="8" t="n">
        <x:v>460639.394</x:v>
      </x:c>
      <x:c r="H2577" s="8" t="n">
        <x:v>460639.394</x:v>
      </x:c>
      <x:c r="I2577" s="8"/>
      <x:c r="J2577" s="8" t="n">
        <x:v>20605</x:v>
      </x:c>
      <x:c r="K2577" s="3" t="b">
        <x:v>0</x:v>
      </x:c>
      <x:c r="L2577" s="2" t="n">
        <x:v>43</x:v>
      </x:c>
    </x:row>
    <x:row r="2578" ht="22" customHeight="1">
      <x:c r="A2578" s="2" t="str">
        <x:v>2025-01</x:v>
      </x:c>
      <x:c r="B2578" s="2" t="str">
        <x:v>308</x:v>
      </x:c>
      <x:c r="C2578" s="2" t="str">
        <x:v>Grenada</x:v>
      </x:c>
      <x:c r="D2578" s="2" t="str">
        <x:v>848130</x:v>
      </x:c>
      <x:c r="E2578" s="2" t="str">
        <x:v>止回阀</x:v>
      </x:c>
      <x:c r="F2578" s="2" t="str">
        <x:v>世界</x:v>
      </x:c>
      <x:c r="G2578" s="8" t="n">
        <x:v>2631.656</x:v>
      </x:c>
      <x:c r="H2578" s="8" t="n">
        <x:v>2631.656</x:v>
      </x:c>
      <x:c r="I2578" s="8"/>
      <x:c r="J2578" s="8" t="n">
        <x:v>321.838</x:v>
      </x:c>
      <x:c r="K2578" s="3" t="b">
        <x:v>1</x:v>
      </x:c>
      <x:c r="L2578" s="2" t="n">
        <x:v>43</x:v>
      </x:c>
    </x:row>
    <x:row r="2579" ht="22" customHeight="1">
      <x:c r="A2579" s="2" t="str">
        <x:v>2025-01</x:v>
      </x:c>
      <x:c r="B2579" s="2" t="str">
        <x:v>320</x:v>
      </x:c>
      <x:c r="C2579" s="2" t="str">
        <x:v>危地马拉</x:v>
      </x:c>
      <x:c r="D2579" s="2" t="str">
        <x:v>848130</x:v>
      </x:c>
      <x:c r="E2579" s="2" t="str">
        <x:v>止回阀</x:v>
      </x:c>
      <x:c r="F2579" s="2" t="str">
        <x:v>世界</x:v>
      </x:c>
      <x:c r="G2579" s="8" t="n">
        <x:v>568037</x:v>
      </x:c>
      <x:c r="H2579" s="8" t="n">
        <x:v>568037</x:v>
      </x:c>
      <x:c r="I2579" s="8"/>
      <x:c r="J2579" s="8" t="n">
        <x:v>56199</x:v>
      </x:c>
      <x:c r="K2579" s="3" t="b">
        <x:v>0</x:v>
      </x:c>
      <x:c r="L2579" s="2" t="n">
        <x:v>43</x:v>
      </x:c>
    </x:row>
    <x:row r="2580" ht="22" customHeight="1">
      <x:c r="A2580" s="2" t="str">
        <x:v>2025-01</x:v>
      </x:c>
      <x:c r="B2580" s="2" t="str">
        <x:v>328</x:v>
      </x:c>
      <x:c r="C2580" s="2" t="str">
        <x:v>圭亚那</x:v>
      </x:c>
      <x:c r="D2580" s="2" t="str">
        <x:v>848130</x:v>
      </x:c>
      <x:c r="E2580" s="2" t="str">
        <x:v>止回阀</x:v>
      </x:c>
      <x:c r="F2580" s="2" t="str">
        <x:v>世界</x:v>
      </x:c>
      <x:c r="G2580" s="8" t="n">
        <x:v>120677.232</x:v>
      </x:c>
      <x:c r="H2580" s="8" t="n">
        <x:v>120677.232</x:v>
      </x:c>
      <x:c r="I2580" s="8"/>
      <x:c r="J2580" s="8" t="n">
        <x:v>25942.62</x:v>
      </x:c>
      <x:c r="K2580" s="3" t="b">
        <x:v>0</x:v>
      </x:c>
      <x:c r="L2580" s="2" t="n">
        <x:v>43</x:v>
      </x:c>
    </x:row>
    <x:row r="2581" ht="22" customHeight="1">
      <x:c r="A2581" s="2" t="str">
        <x:v>2025-01</x:v>
      </x:c>
      <x:c r="B2581" s="2" t="str">
        <x:v>344</x:v>
      </x:c>
      <x:c r="C2581" s="2" t="str">
        <x:v>中国香港</x:v>
      </x:c>
      <x:c r="D2581" s="2" t="str">
        <x:v>848130</x:v>
      </x:c>
      <x:c r="E2581" s="2" t="str">
        <x:v>止回阀</x:v>
      </x:c>
      <x:c r="F2581" s="2" t="str">
        <x:v>世界</x:v>
      </x:c>
      <x:c r="G2581" s="8" t="n">
        <x:v>2580686.674</x:v>
      </x:c>
      <x:c r="H2581" s="8" t="n">
        <x:v>2580686.674</x:v>
      </x:c>
      <x:c r="I2581" s="8"/>
      <x:c r="J2581" s="8"/>
      <x:c r="K2581" s="3" t="b">
        <x:v>0</x:v>
      </x:c>
      <x:c r="L2581" s="2" t="n">
        <x:v>43</x:v>
      </x:c>
    </x:row>
    <x:row r="2582" ht="22" customHeight="1">
      <x:c r="A2582" s="2" t="str">
        <x:v>2025-01</x:v>
      </x:c>
      <x:c r="B2582" s="2" t="str">
        <x:v>348</x:v>
      </x:c>
      <x:c r="C2582" s="2" t="str">
        <x:v>匈牙利</x:v>
      </x:c>
      <x:c r="D2582" s="2" t="str">
        <x:v>848110</x:v>
      </x:c>
      <x:c r="E2582" s="2" t="str">
        <x:v>减压阀</x:v>
      </x:c>
      <x:c r="F2582" s="2" t="str">
        <x:v>世界</x:v>
      </x:c>
      <x:c r="G2582" s="8" t="n">
        <x:v>2410253.133</x:v>
      </x:c>
      <x:c r="H2582" s="8" t="n">
        <x:v>2410253.133</x:v>
      </x:c>
      <x:c r="I2582" s="8"/>
      <x:c r="J2582" s="8" t="n">
        <x:v>46750.748</x:v>
      </x:c>
      <x:c r="K2582" s="3" t="b">
        <x:v>1</x:v>
      </x:c>
      <x:c r="L2582" s="2" t="n">
        <x:v>43</x:v>
      </x:c>
    </x:row>
    <x:row r="2583" ht="22" customHeight="1">
      <x:c r="A2583" s="2" t="str">
        <x:v>2025-01</x:v>
      </x:c>
      <x:c r="B2583" s="2" t="str">
        <x:v>352</x:v>
      </x:c>
      <x:c r="C2583" s="2" t="str">
        <x:v>冰岛</x:v>
      </x:c>
      <x:c r="D2583" s="2" t="str">
        <x:v>848110</x:v>
      </x:c>
      <x:c r="E2583" s="2" t="str">
        <x:v>减压阀</x:v>
      </x:c>
      <x:c r="F2583" s="2" t="str">
        <x:v>世界</x:v>
      </x:c>
      <x:c r="G2583" s="8" t="n">
        <x:v>442066.603</x:v>
      </x:c>
      <x:c r="H2583" s="8" t="n">
        <x:v>442066.603</x:v>
      </x:c>
      <x:c r="I2583" s="8" t="n">
        <x:v>438735.697</x:v>
      </x:c>
      <x:c r="J2583" s="8" t="n">
        <x:v>4311</x:v>
      </x:c>
      <x:c r="K2583" s="3" t="b">
        <x:v>0</x:v>
      </x:c>
      <x:c r="L2583" s="2" t="n">
        <x:v>43</x:v>
      </x:c>
    </x:row>
    <x:row r="2584" ht="22" customHeight="1">
      <x:c r="A2584" s="2" t="str">
        <x:v>2025-01</x:v>
      </x:c>
      <x:c r="B2584" s="2" t="str">
        <x:v>360</x:v>
      </x:c>
      <x:c r="C2584" s="2" t="str">
        <x:v>印度尼西亚</x:v>
      </x:c>
      <x:c r="D2584" s="2" t="str">
        <x:v>848110</x:v>
      </x:c>
      <x:c r="E2584" s="2" t="str">
        <x:v>减压阀</x:v>
      </x:c>
      <x:c r="F2584" s="2" t="str">
        <x:v>世界</x:v>
      </x:c>
      <x:c r="G2584" s="8" t="n">
        <x:v>6683232.473</x:v>
      </x:c>
      <x:c r="H2584" s="8" t="n">
        <x:v>6683232.473</x:v>
      </x:c>
      <x:c r="I2584" s="8"/>
      <x:c r="J2584" s="8" t="n">
        <x:v>506028.482</x:v>
      </x:c>
      <x:c r="K2584" s="3" t="b">
        <x:v>0</x:v>
      </x:c>
      <x:c r="L2584" s="2" t="n">
        <x:v>43</x:v>
      </x:c>
    </x:row>
    <x:row r="2585" ht="22" customHeight="1">
      <x:c r="A2585" s="2" t="str">
        <x:v>2025-01</x:v>
      </x:c>
      <x:c r="B2585" s="2" t="str">
        <x:v>372</x:v>
      </x:c>
      <x:c r="C2585" s="2" t="str">
        <x:v>爱尔兰</x:v>
      </x:c>
      <x:c r="D2585" s="2" t="str">
        <x:v>848110</x:v>
      </x:c>
      <x:c r="E2585" s="2" t="str">
        <x:v>减压阀</x:v>
      </x:c>
      <x:c r="F2585" s="2" t="str">
        <x:v>世界</x:v>
      </x:c>
      <x:c r="G2585" s="8" t="n">
        <x:v>1179575.291</x:v>
      </x:c>
      <x:c r="H2585" s="8" t="n">
        <x:v>1179575.291</x:v>
      </x:c>
      <x:c r="I2585" s="8"/>
      <x:c r="J2585" s="8" t="n">
        <x:v>20456.242</x:v>
      </x:c>
      <x:c r="K2585" s="3" t="b">
        <x:v>1</x:v>
      </x:c>
      <x:c r="L2585" s="2" t="n">
        <x:v>43</x:v>
      </x:c>
    </x:row>
    <x:row r="2586" ht="22" customHeight="1">
      <x:c r="A2586" s="2" t="str">
        <x:v>2025-01</x:v>
      </x:c>
      <x:c r="B2586" s="2" t="str">
        <x:v>376</x:v>
      </x:c>
      <x:c r="C2586" s="2" t="str">
        <x:v>以色列</x:v>
      </x:c>
      <x:c r="D2586" s="2" t="str">
        <x:v>848110</x:v>
      </x:c>
      <x:c r="E2586" s="2" t="str">
        <x:v>减压阀</x:v>
      </x:c>
      <x:c r="F2586" s="2" t="str">
        <x:v>世界</x:v>
      </x:c>
      <x:c r="G2586" s="8" t="n">
        <x:v>618000</x:v>
      </x:c>
      <x:c r="H2586" s="8" t="n">
        <x:v>618000</x:v>
      </x:c>
      <x:c r="I2586" s="8"/>
      <x:c r="J2586" s="8" t="n">
        <x:v>10089.884</x:v>
      </x:c>
      <x:c r="K2586" s="3" t="b">
        <x:v>1</x:v>
      </x:c>
      <x:c r="L2586" s="2" t="n">
        <x:v>43</x:v>
      </x:c>
    </x:row>
    <x:row r="2587" ht="22" customHeight="1">
      <x:c r="A2587" s="2" t="str">
        <x:v>2025-01</x:v>
      </x:c>
      <x:c r="B2587" s="2" t="str">
        <x:v>380</x:v>
      </x:c>
      <x:c r="C2587" s="2" t="str">
        <x:v>意大利</x:v>
      </x:c>
      <x:c r="D2587" s="2" t="str">
        <x:v>848110</x:v>
      </x:c>
      <x:c r="E2587" s="2" t="str">
        <x:v>减压阀</x:v>
      </x:c>
      <x:c r="F2587" s="2" t="str">
        <x:v>世界</x:v>
      </x:c>
      <x:c r="G2587" s="8" t="n">
        <x:v>6132268.273</x:v>
      </x:c>
      <x:c r="H2587" s="8" t="n">
        <x:v>6132268.273</x:v>
      </x:c>
      <x:c r="I2587" s="8"/>
      <x:c r="J2587" s="8" t="n">
        <x:v>369349</x:v>
      </x:c>
      <x:c r="K2587" s="3" t="b">
        <x:v>0</x:v>
      </x:c>
      <x:c r="L2587" s="2" t="n">
        <x:v>43</x:v>
      </x:c>
    </x:row>
    <x:row r="2588" ht="22" customHeight="1">
      <x:c r="A2588" s="2" t="str">
        <x:v>2025-01</x:v>
      </x:c>
      <x:c r="B2588" s="2" t="str">
        <x:v>384</x:v>
      </x:c>
      <x:c r="C2588" s="2" t="str">
        <x:v>科特迪瓦</x:v>
      </x:c>
      <x:c r="D2588" s="2" t="str">
        <x:v>848110</x:v>
      </x:c>
      <x:c r="E2588" s="2" t="str">
        <x:v>减压阀</x:v>
      </x:c>
      <x:c r="F2588" s="2" t="str">
        <x:v>世界</x:v>
      </x:c>
      <x:c r="G2588" s="8" t="n">
        <x:v>70629.42</x:v>
      </x:c>
      <x:c r="H2588" s="8" t="n">
        <x:v>70629.42</x:v>
      </x:c>
      <x:c r="I2588" s="8"/>
      <x:c r="J2588" s="8" t="n">
        <x:v>9196</x:v>
      </x:c>
      <x:c r="K2588" s="3" t="b">
        <x:v>0</x:v>
      </x:c>
      <x:c r="L2588" s="2" t="n">
        <x:v>43</x:v>
      </x:c>
    </x:row>
    <x:row r="2589" ht="22" customHeight="1">
      <x:c r="A2589" s="2" t="str">
        <x:v>2025-01</x:v>
      </x:c>
      <x:c r="B2589" s="2" t="str">
        <x:v>392</x:v>
      </x:c>
      <x:c r="C2589" s="2" t="str">
        <x:v>日本</x:v>
      </x:c>
      <x:c r="D2589" s="2" t="str">
        <x:v>848110</x:v>
      </x:c>
      <x:c r="E2589" s="2" t="str">
        <x:v>减压阀</x:v>
      </x:c>
      <x:c r="F2589" s="2" t="str">
        <x:v>世界</x:v>
      </x:c>
      <x:c r="G2589" s="8" t="n">
        <x:v>8592064.813</x:v>
      </x:c>
      <x:c r="H2589" s="8" t="n">
        <x:v>8592064.813</x:v>
      </x:c>
      <x:c r="I2589" s="8"/>
      <x:c r="J2589" s="8" t="n">
        <x:v>244798.719</x:v>
      </x:c>
      <x:c r="K2589" s="3" t="b">
        <x:v>1</x:v>
      </x:c>
      <x:c r="L2589" s="2" t="n">
        <x:v>43</x:v>
      </x:c>
    </x:row>
    <x:row r="2590" ht="22" customHeight="1">
      <x:c r="A2590" s="2" t="str">
        <x:v>2025-01</x:v>
      </x:c>
      <x:c r="B2590" s="2" t="str">
        <x:v>398</x:v>
      </x:c>
      <x:c r="C2590" s="2" t="str">
        <x:v>哈萨克斯坦</x:v>
      </x:c>
      <x:c r="D2590" s="2" t="str">
        <x:v>848110</x:v>
      </x:c>
      <x:c r="E2590" s="2" t="str">
        <x:v>减压阀</x:v>
      </x:c>
      <x:c r="F2590" s="2" t="str">
        <x:v>世界</x:v>
      </x:c>
      <x:c r="G2590" s="8" t="n">
        <x:v>1199067.18</x:v>
      </x:c>
      <x:c r="H2590" s="8" t="n">
        <x:v>1199067.18</x:v>
      </x:c>
      <x:c r="I2590" s="8"/>
      <x:c r="J2590" s="8" t="n">
        <x:v>25699.68</x:v>
      </x:c>
      <x:c r="K2590" s="3" t="b">
        <x:v>0</x:v>
      </x:c>
      <x:c r="L2590" s="2" t="n">
        <x:v>43</x:v>
      </x:c>
    </x:row>
    <x:row r="2591" ht="22" customHeight="1">
      <x:c r="A2591" s="2" t="str">
        <x:v>2025-01</x:v>
      </x:c>
      <x:c r="B2591" s="2" t="str">
        <x:v>410</x:v>
      </x:c>
      <x:c r="C2591" s="2" t="str">
        <x:v>韩国</x:v>
      </x:c>
      <x:c r="D2591" s="2" t="str">
        <x:v>848110</x:v>
      </x:c>
      <x:c r="E2591" s="2" t="str">
        <x:v>减压阀</x:v>
      </x:c>
      <x:c r="F2591" s="2" t="str">
        <x:v>世界</x:v>
      </x:c>
      <x:c r="G2591" s="8" t="n">
        <x:v>5183040</x:v>
      </x:c>
      <x:c r="H2591" s="8" t="n">
        <x:v>5183040</x:v>
      </x:c>
      <x:c r="I2591" s="8"/>
      <x:c r="J2591" s="8" t="n">
        <x:v>96218.342</x:v>
      </x:c>
      <x:c r="K2591" s="3" t="b">
        <x:v>0</x:v>
      </x:c>
      <x:c r="L2591" s="2" t="n">
        <x:v>43</x:v>
      </x:c>
    </x:row>
    <x:row r="2592" ht="22" customHeight="1">
      <x:c r="A2592" s="2" t="str">
        <x:v>2025-01</x:v>
      </x:c>
      <x:c r="B2592" s="2" t="str">
        <x:v>417</x:v>
      </x:c>
      <x:c r="C2592" s="2" t="str">
        <x:v>吉尔吉斯斯坦</x:v>
      </x:c>
      <x:c r="D2592" s="2" t="str">
        <x:v>848110</x:v>
      </x:c>
      <x:c r="E2592" s="2" t="str">
        <x:v>减压阀</x:v>
      </x:c>
      <x:c r="F2592" s="2" t="str">
        <x:v>世界</x:v>
      </x:c>
      <x:c r="G2592" s="8" t="n">
        <x:v>44951</x:v>
      </x:c>
      <x:c r="H2592" s="8" t="n">
        <x:v>44951</x:v>
      </x:c>
      <x:c r="I2592" s="8"/>
      <x:c r="J2592" s="8" t="n">
        <x:v>811</x:v>
      </x:c>
      <x:c r="K2592" s="3" t="b">
        <x:v>0</x:v>
      </x:c>
      <x:c r="L2592" s="2" t="n">
        <x:v>43</x:v>
      </x:c>
    </x:row>
    <x:row r="2593" ht="22" customHeight="1">
      <x:c r="A2593" s="2" t="str">
        <x:v>2025-01</x:v>
      </x:c>
      <x:c r="B2593" s="2" t="str">
        <x:v>428</x:v>
      </x:c>
      <x:c r="C2593" s="2" t="str">
        <x:v>拉脱维亚</x:v>
      </x:c>
      <x:c r="D2593" s="2" t="str">
        <x:v>848110</x:v>
      </x:c>
      <x:c r="E2593" s="2" t="str">
        <x:v>减压阀</x:v>
      </x:c>
      <x:c r="F2593" s="2" t="str">
        <x:v>世界</x:v>
      </x:c>
      <x:c r="G2593" s="8" t="n">
        <x:v>201217.441</x:v>
      </x:c>
      <x:c r="H2593" s="8" t="n">
        <x:v>201217.441</x:v>
      </x:c>
      <x:c r="I2593" s="8"/>
      <x:c r="J2593" s="8" t="n">
        <x:v>3803.97</x:v>
      </x:c>
      <x:c r="K2593" s="3" t="b">
        <x:v>1</x:v>
      </x:c>
      <x:c r="L2593" s="2" t="n">
        <x:v>43</x:v>
      </x:c>
    </x:row>
    <x:row r="2594" ht="22" customHeight="1">
      <x:c r="A2594" s="2" t="str">
        <x:v>2025-01</x:v>
      </x:c>
      <x:c r="B2594" s="2" t="str">
        <x:v>440</x:v>
      </x:c>
      <x:c r="C2594" s="2" t="str">
        <x:v>立陶宛</x:v>
      </x:c>
      <x:c r="D2594" s="2" t="str">
        <x:v>848110</x:v>
      </x:c>
      <x:c r="E2594" s="2" t="str">
        <x:v>减压阀</x:v>
      </x:c>
      <x:c r="F2594" s="2" t="str">
        <x:v>世界</x:v>
      </x:c>
      <x:c r="G2594" s="8" t="n">
        <x:v>467810</x:v>
      </x:c>
      <x:c r="H2594" s="8" t="n">
        <x:v>467810</x:v>
      </x:c>
      <x:c r="I2594" s="8"/>
      <x:c r="J2594" s="8" t="n">
        <x:v>7762.7</x:v>
      </x:c>
      <x:c r="K2594" s="3" t="b">
        <x:v>0</x:v>
      </x:c>
      <x:c r="L2594" s="2" t="n">
        <x:v>43</x:v>
      </x:c>
    </x:row>
    <x:row r="2595" ht="22" customHeight="1">
      <x:c r="A2595" s="2" t="str">
        <x:v>2025-01</x:v>
      </x:c>
      <x:c r="B2595" s="2" t="str">
        <x:v>442</x:v>
      </x:c>
      <x:c r="C2595" s="2" t="str">
        <x:v>卢森堡</x:v>
      </x:c>
      <x:c r="D2595" s="2" t="str">
        <x:v>848110</x:v>
      </x:c>
      <x:c r="E2595" s="2" t="str">
        <x:v>减压阀</x:v>
      </x:c>
      <x:c r="F2595" s="2" t="str">
        <x:v>世界</x:v>
      </x:c>
      <x:c r="G2595" s="8" t="n">
        <x:v>503713.612</x:v>
      </x:c>
      <x:c r="H2595" s="8" t="n">
        <x:v>503713.612</x:v>
      </x:c>
      <x:c r="I2595" s="8" t="n">
        <x:v>494874.04</x:v>
      </x:c>
      <x:c r="J2595" s="8" t="n">
        <x:v>33541.655</x:v>
      </x:c>
      <x:c r="K2595" s="3" t="b">
        <x:v>0</x:v>
      </x:c>
      <x:c r="L2595" s="2" t="n">
        <x:v>43</x:v>
      </x:c>
    </x:row>
    <x:row r="2596" ht="22" customHeight="1">
      <x:c r="A2596" s="2" t="str">
        <x:v>2025-01</x:v>
      </x:c>
      <x:c r="B2596" s="2" t="str">
        <x:v>446</x:v>
      </x:c>
      <x:c r="C2596" s="2" t="str">
        <x:v>China, Macao SAR</x:v>
      </x:c>
      <x:c r="D2596" s="2" t="str">
        <x:v>848110</x:v>
      </x:c>
      <x:c r="E2596" s="2" t="str">
        <x:v>减压阀</x:v>
      </x:c>
      <x:c r="F2596" s="2" t="str">
        <x:v>世界</x:v>
      </x:c>
      <x:c r="G2596" s="8" t="n">
        <x:v>5065.016</x:v>
      </x:c>
      <x:c r="H2596" s="8" t="n">
        <x:v>5065.016</x:v>
      </x:c>
      <x:c r="I2596" s="8"/>
      <x:c r="J2596" s="8" t="n">
        <x:v>1684</x:v>
      </x:c>
      <x:c r="K2596" s="3" t="b">
        <x:v>0</x:v>
      </x:c>
      <x:c r="L2596" s="2" t="n">
        <x:v>43</x:v>
      </x:c>
    </x:row>
    <x:row r="2597" ht="22" customHeight="1">
      <x:c r="A2597" s="2" t="str">
        <x:v>2025-01</x:v>
      </x:c>
      <x:c r="B2597" s="2" t="str">
        <x:v>458</x:v>
      </x:c>
      <x:c r="C2597" s="2" t="str">
        <x:v>马来西亚</x:v>
      </x:c>
      <x:c r="D2597" s="2" t="str">
        <x:v>848110</x:v>
      </x:c>
      <x:c r="E2597" s="2" t="str">
        <x:v>减压阀</x:v>
      </x:c>
      <x:c r="F2597" s="2" t="str">
        <x:v>世界</x:v>
      </x:c>
      <x:c r="G2597" s="8" t="n">
        <x:v>3775354.643</x:v>
      </x:c>
      <x:c r="H2597" s="8" t="n">
        <x:v>3775354.643</x:v>
      </x:c>
      <x:c r="I2597" s="8"/>
      <x:c r="J2597" s="8"/>
      <x:c r="K2597" s="3" t="b">
        <x:v>0</x:v>
      </x:c>
      <x:c r="L2597" s="2" t="n">
        <x:v>43</x:v>
      </x:c>
    </x:row>
    <x:row r="2598" ht="22" customHeight="1">
      <x:c r="A2598" s="2" t="str">
        <x:v>2025-01</x:v>
      </x:c>
      <x:c r="B2598" s="2" t="str">
        <x:v>470</x:v>
      </x:c>
      <x:c r="C2598" s="2" t="str">
        <x:v>马耳他</x:v>
      </x:c>
      <x:c r="D2598" s="2" t="str">
        <x:v>848110</x:v>
      </x:c>
      <x:c r="E2598" s="2" t="str">
        <x:v>减压阀</x:v>
      </x:c>
      <x:c r="F2598" s="2" t="str">
        <x:v>世界</x:v>
      </x:c>
      <x:c r="G2598" s="8" t="n">
        <x:v>38491.016</x:v>
      </x:c>
      <x:c r="H2598" s="8" t="n">
        <x:v>38491.016</x:v>
      </x:c>
      <x:c r="I2598" s="8"/>
      <x:c r="J2598" s="8" t="n">
        <x:v>530</x:v>
      </x:c>
      <x:c r="K2598" s="3" t="b">
        <x:v>0</x:v>
      </x:c>
      <x:c r="L2598" s="2" t="n">
        <x:v>43</x:v>
      </x:c>
    </x:row>
    <x:row r="2599" ht="22" customHeight="1">
      <x:c r="A2599" s="2" t="str">
        <x:v>2025-01</x:v>
      </x:c>
      <x:c r="B2599" s="2" t="str">
        <x:v>480</x:v>
      </x:c>
      <x:c r="C2599" s="2" t="str">
        <x:v>毛里求斯</x:v>
      </x:c>
      <x:c r="D2599" s="2" t="str">
        <x:v>848110</x:v>
      </x:c>
      <x:c r="E2599" s="2" t="str">
        <x:v>减压阀</x:v>
      </x:c>
      <x:c r="F2599" s="2" t="str">
        <x:v>世界</x:v>
      </x:c>
      <x:c r="G2599" s="8" t="n">
        <x:v>22870.179</x:v>
      </x:c>
      <x:c r="H2599" s="8" t="n">
        <x:v>22870.179</x:v>
      </x:c>
      <x:c r="I2599" s="8" t="n">
        <x:v>20164.97</x:v>
      </x:c>
      <x:c r="J2599" s="8" t="n">
        <x:v>7237</x:v>
      </x:c>
      <x:c r="K2599" s="3" t="b">
        <x:v>0</x:v>
      </x:c>
      <x:c r="L2599" s="2" t="n">
        <x:v>43</x:v>
      </x:c>
    </x:row>
    <x:row r="2600" ht="22" customHeight="1">
      <x:c r="A2600" s="2" t="str">
        <x:v>2025-01</x:v>
      </x:c>
      <x:c r="B2600" s="2" t="str">
        <x:v>484</x:v>
      </x:c>
      <x:c r="C2600" s="2" t="str">
        <x:v>墨西哥</x:v>
      </x:c>
      <x:c r="D2600" s="2" t="str">
        <x:v>848110</x:v>
      </x:c>
      <x:c r="E2600" s="2" t="str">
        <x:v>减压阀</x:v>
      </x:c>
      <x:c r="F2600" s="2" t="str">
        <x:v>世界</x:v>
      </x:c>
      <x:c r="G2600" s="8" t="n">
        <x:v>9663749</x:v>
      </x:c>
      <x:c r="H2600" s="8"/>
      <x:c r="I2600" s="8" t="n">
        <x:v>9663749</x:v>
      </x:c>
      <x:c r="J2600" s="8"/>
      <x:c r="K2600" s="3" t="b">
        <x:v>0</x:v>
      </x:c>
      <x:c r="L2600" s="2" t="n">
        <x:v>43</x:v>
      </x:c>
    </x:row>
    <x:row r="2601" ht="22" customHeight="1">
      <x:c r="A2601" s="2" t="str">
        <x:v>2025-01</x:v>
      </x:c>
      <x:c r="B2601" s="2" t="str">
        <x:v>348</x:v>
      </x:c>
      <x:c r="C2601" s="2" t="str">
        <x:v>匈牙利</x:v>
      </x:c>
      <x:c r="D2601" s="2" t="str">
        <x:v>848120</x:v>
      </x:c>
      <x:c r="E2601" s="2" t="str">
        <x:v>液压或气动传动阀</x:v>
      </x:c>
      <x:c r="F2601" s="2" t="str">
        <x:v>世界</x:v>
      </x:c>
      <x:c r="G2601" s="8" t="n">
        <x:v>9176995.146</x:v>
      </x:c>
      <x:c r="H2601" s="8" t="n">
        <x:v>9176995.146</x:v>
      </x:c>
      <x:c r="I2601" s="8"/>
      <x:c r="J2601" s="8" t="n">
        <x:v>124753.122</x:v>
      </x:c>
      <x:c r="K2601" s="3" t="b">
        <x:v>1</x:v>
      </x:c>
      <x:c r="L2601" s="2" t="n">
        <x:v>43</x:v>
      </x:c>
    </x:row>
    <x:row r="2602" ht="22" customHeight="1">
      <x:c r="A2602" s="2" t="str">
        <x:v>2025-01</x:v>
      </x:c>
      <x:c r="B2602" s="2" t="str">
        <x:v>352</x:v>
      </x:c>
      <x:c r="C2602" s="2" t="str">
        <x:v>冰岛</x:v>
      </x:c>
      <x:c r="D2602" s="2" t="str">
        <x:v>848120</x:v>
      </x:c>
      <x:c r="E2602" s="2" t="str">
        <x:v>液压或气动传动阀</x:v>
      </x:c>
      <x:c r="F2602" s="2" t="str">
        <x:v>世界</x:v>
      </x:c>
      <x:c r="G2602" s="8" t="n">
        <x:v>173135.81</x:v>
      </x:c>
      <x:c r="H2602" s="8" t="n">
        <x:v>173135.81</x:v>
      </x:c>
      <x:c r="I2602" s="8" t="n">
        <x:v>162128.336</x:v>
      </x:c>
      <x:c r="J2602" s="8" t="n">
        <x:v>1898.016</x:v>
      </x:c>
      <x:c r="K2602" s="3" t="b">
        <x:v>1</x:v>
      </x:c>
      <x:c r="L2602" s="2" t="n">
        <x:v>43</x:v>
      </x:c>
    </x:row>
    <x:row r="2603" ht="22" customHeight="1">
      <x:c r="A2603" s="2" t="str">
        <x:v>2025-01</x:v>
      </x:c>
      <x:c r="B2603" s="2" t="str">
        <x:v>360</x:v>
      </x:c>
      <x:c r="C2603" s="2" t="str">
        <x:v>印度尼西亚</x:v>
      </x:c>
      <x:c r="D2603" s="2" t="str">
        <x:v>848120</x:v>
      </x:c>
      <x:c r="E2603" s="2" t="str">
        <x:v>液压或气动传动阀</x:v>
      </x:c>
      <x:c r="F2603" s="2" t="str">
        <x:v>世界</x:v>
      </x:c>
      <x:c r="G2603" s="8" t="n">
        <x:v>11740266.498</x:v>
      </x:c>
      <x:c r="H2603" s="8" t="n">
        <x:v>11740266.498</x:v>
      </x:c>
      <x:c r="I2603" s="8"/>
      <x:c r="J2603" s="8" t="n">
        <x:v>608464.329</x:v>
      </x:c>
      <x:c r="K2603" s="3" t="b">
        <x:v>0</x:v>
      </x:c>
      <x:c r="L2603" s="2" t="n">
        <x:v>43</x:v>
      </x:c>
    </x:row>
    <x:row r="2604" ht="22" customHeight="1">
      <x:c r="A2604" s="2" t="str">
        <x:v>2025-01</x:v>
      </x:c>
      <x:c r="B2604" s="2" t="str">
        <x:v>372</x:v>
      </x:c>
      <x:c r="C2604" s="2" t="str">
        <x:v>爱尔兰</x:v>
      </x:c>
      <x:c r="D2604" s="2" t="str">
        <x:v>848120</x:v>
      </x:c>
      <x:c r="E2604" s="2" t="str">
        <x:v>液压或气动传动阀</x:v>
      </x:c>
      <x:c r="F2604" s="2" t="str">
        <x:v>世界</x:v>
      </x:c>
      <x:c r="G2604" s="8" t="n">
        <x:v>2376733.281</x:v>
      </x:c>
      <x:c r="H2604" s="8" t="n">
        <x:v>2376733.281</x:v>
      </x:c>
      <x:c r="I2604" s="8"/>
      <x:c r="J2604" s="8" t="n">
        <x:v>43552.903</x:v>
      </x:c>
      <x:c r="K2604" s="3" t="b">
        <x:v>1</x:v>
      </x:c>
      <x:c r="L2604" s="2" t="n">
        <x:v>43</x:v>
      </x:c>
    </x:row>
    <x:row r="2605" ht="22" customHeight="1">
      <x:c r="A2605" s="2" t="str">
        <x:v>2025-01</x:v>
      </x:c>
      <x:c r="B2605" s="2" t="str">
        <x:v>376</x:v>
      </x:c>
      <x:c r="C2605" s="2" t="str">
        <x:v>以色列</x:v>
      </x:c>
      <x:c r="D2605" s="2" t="str">
        <x:v>848120</x:v>
      </x:c>
      <x:c r="E2605" s="2" t="str">
        <x:v>液压或气动传动阀</x:v>
      </x:c>
      <x:c r="F2605" s="2" t="str">
        <x:v>世界</x:v>
      </x:c>
      <x:c r="G2605" s="8" t="n">
        <x:v>866000</x:v>
      </x:c>
      <x:c r="H2605" s="8" t="n">
        <x:v>866000</x:v>
      </x:c>
      <x:c r="I2605" s="8"/>
      <x:c r="J2605" s="8" t="n">
        <x:v>11747.155</x:v>
      </x:c>
      <x:c r="K2605" s="3" t="b">
        <x:v>1</x:v>
      </x:c>
      <x:c r="L2605" s="2" t="n">
        <x:v>43</x:v>
      </x:c>
    </x:row>
    <x:row r="2606" ht="22" customHeight="1">
      <x:c r="A2606" s="2" t="str">
        <x:v>2025-01</x:v>
      </x:c>
      <x:c r="B2606" s="2" t="str">
        <x:v>380</x:v>
      </x:c>
      <x:c r="C2606" s="2" t="str">
        <x:v>意大利</x:v>
      </x:c>
      <x:c r="D2606" s="2" t="str">
        <x:v>848120</x:v>
      </x:c>
      <x:c r="E2606" s="2" t="str">
        <x:v>液压或气动传动阀</x:v>
      </x:c>
      <x:c r="F2606" s="2" t="str">
        <x:v>世界</x:v>
      </x:c>
      <x:c r="G2606" s="8" t="n">
        <x:v>47283625.017</x:v>
      </x:c>
      <x:c r="H2606" s="8" t="n">
        <x:v>47283625.017</x:v>
      </x:c>
      <x:c r="I2606" s="8"/>
      <x:c r="J2606" s="8" t="n">
        <x:v>1283541.082</x:v>
      </x:c>
      <x:c r="K2606" s="3" t="b">
        <x:v>1</x:v>
      </x:c>
      <x:c r="L2606" s="2" t="n">
        <x:v>43</x:v>
      </x:c>
    </x:row>
    <x:row r="2607" ht="22" customHeight="1">
      <x:c r="A2607" s="2" t="str">
        <x:v>2025-01</x:v>
      </x:c>
      <x:c r="B2607" s="2" t="str">
        <x:v>384</x:v>
      </x:c>
      <x:c r="C2607" s="2" t="str">
        <x:v>科特迪瓦</x:v>
      </x:c>
      <x:c r="D2607" s="2" t="str">
        <x:v>848120</x:v>
      </x:c>
      <x:c r="E2607" s="2" t="str">
        <x:v>液压或气动传动阀</x:v>
      </x:c>
      <x:c r="F2607" s="2" t="str">
        <x:v>世界</x:v>
      </x:c>
      <x:c r="G2607" s="8" t="n">
        <x:v>290129.311</x:v>
      </x:c>
      <x:c r="H2607" s="8" t="n">
        <x:v>290129.311</x:v>
      </x:c>
      <x:c r="I2607" s="8"/>
      <x:c r="J2607" s="8" t="n">
        <x:v>15761</x:v>
      </x:c>
      <x:c r="K2607" s="3" t="b">
        <x:v>0</x:v>
      </x:c>
      <x:c r="L2607" s="2" t="n">
        <x:v>43</x:v>
      </x:c>
    </x:row>
    <x:row r="2608" ht="22" customHeight="1">
      <x:c r="A2608" s="2" t="str">
        <x:v>2025-01</x:v>
      </x:c>
      <x:c r="B2608" s="2" t="str">
        <x:v>392</x:v>
      </x:c>
      <x:c r="C2608" s="2" t="str">
        <x:v>日本</x:v>
      </x:c>
      <x:c r="D2608" s="2" t="str">
        <x:v>848120</x:v>
      </x:c>
      <x:c r="E2608" s="2" t="str">
        <x:v>液压或气动传动阀</x:v>
      </x:c>
      <x:c r="F2608" s="2" t="str">
        <x:v>世界</x:v>
      </x:c>
      <x:c r="G2608" s="8" t="n">
        <x:v>21816885.299</x:v>
      </x:c>
      <x:c r="H2608" s="8" t="n">
        <x:v>21816885.299</x:v>
      </x:c>
      <x:c r="I2608" s="8"/>
      <x:c r="J2608" s="8" t="n">
        <x:v>250307</x:v>
      </x:c>
      <x:c r="K2608" s="3" t="b">
        <x:v>0</x:v>
      </x:c>
      <x:c r="L2608" s="2" t="n">
        <x:v>43</x:v>
      </x:c>
    </x:row>
    <x:row r="2609" ht="22" customHeight="1">
      <x:c r="A2609" s="2" t="str">
        <x:v>2025-01</x:v>
      </x:c>
      <x:c r="B2609" s="2" t="str">
        <x:v>398</x:v>
      </x:c>
      <x:c r="C2609" s="2" t="str">
        <x:v>哈萨克斯坦</x:v>
      </x:c>
      <x:c r="D2609" s="2" t="str">
        <x:v>848120</x:v>
      </x:c>
      <x:c r="E2609" s="2" t="str">
        <x:v>液压或气动传动阀</x:v>
      </x:c>
      <x:c r="F2609" s="2" t="str">
        <x:v>世界</x:v>
      </x:c>
      <x:c r="G2609" s="8" t="n">
        <x:v>1522643.41</x:v>
      </x:c>
      <x:c r="H2609" s="8" t="n">
        <x:v>1522643.41</x:v>
      </x:c>
      <x:c r="I2609" s="8"/>
      <x:c r="J2609" s="8"/>
      <x:c r="K2609" s="3" t="b">
        <x:v>0</x:v>
      </x:c>
      <x:c r="L2609" s="2" t="n">
        <x:v>43</x:v>
      </x:c>
    </x:row>
    <x:row r="2610" ht="22" customHeight="1">
      <x:c r="A2610" s="2" t="str">
        <x:v>2025-01</x:v>
      </x:c>
      <x:c r="B2610" s="2" t="str">
        <x:v>410</x:v>
      </x:c>
      <x:c r="C2610" s="2" t="str">
        <x:v>韩国</x:v>
      </x:c>
      <x:c r="D2610" s="2" t="str">
        <x:v>848120</x:v>
      </x:c>
      <x:c r="E2610" s="2" t="str">
        <x:v>液压或气动传动阀</x:v>
      </x:c>
      <x:c r="F2610" s="2" t="str">
        <x:v>世界</x:v>
      </x:c>
      <x:c r="G2610" s="8" t="n">
        <x:v>23677760</x:v>
      </x:c>
      <x:c r="H2610" s="8" t="n">
        <x:v>23677760</x:v>
      </x:c>
      <x:c r="I2610" s="8"/>
      <x:c r="J2610" s="8" t="n">
        <x:v>418223.495</x:v>
      </x:c>
      <x:c r="K2610" s="3" t="b">
        <x:v>0</x:v>
      </x:c>
      <x:c r="L2610" s="2" t="n">
        <x:v>43</x:v>
      </x:c>
    </x:row>
    <x:row r="2611" ht="22" customHeight="1">
      <x:c r="A2611" s="2" t="str">
        <x:v>2025-01</x:v>
      </x:c>
      <x:c r="B2611" s="2" t="str">
        <x:v>417</x:v>
      </x:c>
      <x:c r="C2611" s="2" t="str">
        <x:v>吉尔吉斯斯坦</x:v>
      </x:c>
      <x:c r="D2611" s="2" t="str">
        <x:v>848120</x:v>
      </x:c>
      <x:c r="E2611" s="2" t="str">
        <x:v>液压或气动传动阀</x:v>
      </x:c>
      <x:c r="F2611" s="2" t="str">
        <x:v>世界</x:v>
      </x:c>
      <x:c r="G2611" s="8" t="n">
        <x:v>223525</x:v>
      </x:c>
      <x:c r="H2611" s="8" t="n">
        <x:v>223525</x:v>
      </x:c>
      <x:c r="I2611" s="8"/>
      <x:c r="J2611" s="8" t="n">
        <x:v>2632</x:v>
      </x:c>
      <x:c r="K2611" s="3" t="b">
        <x:v>0</x:v>
      </x:c>
      <x:c r="L2611" s="2" t="n">
        <x:v>43</x:v>
      </x:c>
    </x:row>
    <x:row r="2612" ht="22" customHeight="1">
      <x:c r="A2612" s="2" t="str">
        <x:v>2025-01</x:v>
      </x:c>
      <x:c r="B2612" s="2" t="str">
        <x:v>428</x:v>
      </x:c>
      <x:c r="C2612" s="2" t="str">
        <x:v>拉脱维亚</x:v>
      </x:c>
      <x:c r="D2612" s="2" t="str">
        <x:v>848120</x:v>
      </x:c>
      <x:c r="E2612" s="2" t="str">
        <x:v>液压或气动传动阀</x:v>
      </x:c>
      <x:c r="F2612" s="2" t="str">
        <x:v>世界</x:v>
      </x:c>
      <x:c r="G2612" s="8" t="n">
        <x:v>751237.455</x:v>
      </x:c>
      <x:c r="H2612" s="8" t="n">
        <x:v>751237.455</x:v>
      </x:c>
      <x:c r="I2612" s="8"/>
      <x:c r="J2612" s="8" t="n">
        <x:v>10594.966</x:v>
      </x:c>
      <x:c r="K2612" s="3" t="b">
        <x:v>1</x:v>
      </x:c>
      <x:c r="L2612" s="2" t="n">
        <x:v>43</x:v>
      </x:c>
    </x:row>
    <x:row r="2613" ht="22" customHeight="1">
      <x:c r="A2613" s="2" t="str">
        <x:v>2025-01</x:v>
      </x:c>
      <x:c r="B2613" s="2" t="str">
        <x:v>440</x:v>
      </x:c>
      <x:c r="C2613" s="2" t="str">
        <x:v>立陶宛</x:v>
      </x:c>
      <x:c r="D2613" s="2" t="str">
        <x:v>848120</x:v>
      </x:c>
      <x:c r="E2613" s="2" t="str">
        <x:v>液压或气动传动阀</x:v>
      </x:c>
      <x:c r="F2613" s="2" t="str">
        <x:v>世界</x:v>
      </x:c>
      <x:c r="G2613" s="8" t="n">
        <x:v>1246051</x:v>
      </x:c>
      <x:c r="H2613" s="8" t="n">
        <x:v>1246051</x:v>
      </x:c>
      <x:c r="I2613" s="8"/>
      <x:c r="J2613" s="8"/>
      <x:c r="K2613" s="3" t="b">
        <x:v>0</x:v>
      </x:c>
      <x:c r="L2613" s="2" t="n">
        <x:v>43</x:v>
      </x:c>
    </x:row>
    <x:row r="2614" ht="22" customHeight="1">
      <x:c r="A2614" s="2" t="str">
        <x:v>2025-01</x:v>
      </x:c>
      <x:c r="B2614" s="2" t="str">
        <x:v>442</x:v>
      </x:c>
      <x:c r="C2614" s="2" t="str">
        <x:v>卢森堡</x:v>
      </x:c>
      <x:c r="D2614" s="2" t="str">
        <x:v>848120</x:v>
      </x:c>
      <x:c r="E2614" s="2" t="str">
        <x:v>液压或气动传动阀</x:v>
      </x:c>
      <x:c r="F2614" s="2" t="str">
        <x:v>世界</x:v>
      </x:c>
      <x:c r="G2614" s="8" t="n">
        <x:v>1039657.786</x:v>
      </x:c>
      <x:c r="H2614" s="8" t="n">
        <x:v>1039657.786</x:v>
      </x:c>
      <x:c r="I2614" s="8" t="n">
        <x:v>1026005.219</x:v>
      </x:c>
      <x:c r="J2614" s="8" t="n">
        <x:v>46125.749</x:v>
      </x:c>
      <x:c r="K2614" s="3" t="b">
        <x:v>0</x:v>
      </x:c>
      <x:c r="L2614" s="2" t="n">
        <x:v>43</x:v>
      </x:c>
    </x:row>
    <x:row r="2615" ht="22" customHeight="1">
      <x:c r="A2615" s="2" t="str">
        <x:v>2025-01</x:v>
      </x:c>
      <x:c r="B2615" s="2" t="str">
        <x:v>458</x:v>
      </x:c>
      <x:c r="C2615" s="2" t="str">
        <x:v>马来西亚</x:v>
      </x:c>
      <x:c r="D2615" s="2" t="str">
        <x:v>848120</x:v>
      </x:c>
      <x:c r="E2615" s="2" t="str">
        <x:v>液压或气动传动阀</x:v>
      </x:c>
      <x:c r="F2615" s="2" t="str">
        <x:v>世界</x:v>
      </x:c>
      <x:c r="G2615" s="8" t="n">
        <x:v>6805699.242</x:v>
      </x:c>
      <x:c r="H2615" s="8" t="n">
        <x:v>6805699.242</x:v>
      </x:c>
      <x:c r="I2615" s="8"/>
      <x:c r="J2615" s="8" t="n">
        <x:v>129936.797</x:v>
      </x:c>
      <x:c r="K2615" s="3" t="b">
        <x:v>0</x:v>
      </x:c>
      <x:c r="L2615" s="2" t="n">
        <x:v>43</x:v>
      </x:c>
    </x:row>
    <x:row r="2616" ht="22" customHeight="1">
      <x:c r="A2616" s="2" t="str">
        <x:v>2025-01</x:v>
      </x:c>
      <x:c r="B2616" s="2" t="str">
        <x:v>470</x:v>
      </x:c>
      <x:c r="C2616" s="2" t="str">
        <x:v>马耳他</x:v>
      </x:c>
      <x:c r="D2616" s="2" t="str">
        <x:v>848120</x:v>
      </x:c>
      <x:c r="E2616" s="2" t="str">
        <x:v>液压或气动传动阀</x:v>
      </x:c>
      <x:c r="F2616" s="2" t="str">
        <x:v>世界</x:v>
      </x:c>
      <x:c r="G2616" s="8" t="n">
        <x:v>88786.317</x:v>
      </x:c>
      <x:c r="H2616" s="8" t="n">
        <x:v>88786.317</x:v>
      </x:c>
      <x:c r="I2616" s="8"/>
      <x:c r="J2616" s="8" t="n">
        <x:v>459</x:v>
      </x:c>
      <x:c r="K2616" s="3" t="b">
        <x:v>0</x:v>
      </x:c>
      <x:c r="L2616" s="2" t="n">
        <x:v>43</x:v>
      </x:c>
    </x:row>
    <x:row r="2617" ht="22" customHeight="1">
      <x:c r="A2617" s="2" t="str">
        <x:v>2025-01</x:v>
      </x:c>
      <x:c r="B2617" s="2" t="str">
        <x:v>480</x:v>
      </x:c>
      <x:c r="C2617" s="2" t="str">
        <x:v>毛里求斯</x:v>
      </x:c>
      <x:c r="D2617" s="2" t="str">
        <x:v>848120</x:v>
      </x:c>
      <x:c r="E2617" s="2" t="str">
        <x:v>液压或气动传动阀</x:v>
      </x:c>
      <x:c r="F2617" s="2" t="str">
        <x:v>世界</x:v>
      </x:c>
      <x:c r="G2617" s="8" t="n">
        <x:v>13794.69</x:v>
      </x:c>
      <x:c r="H2617" s="8" t="n">
        <x:v>13794.69</x:v>
      </x:c>
      <x:c r="I2617" s="8" t="n">
        <x:v>12626.649</x:v>
      </x:c>
      <x:c r="J2617" s="8" t="n">
        <x:v>1610</x:v>
      </x:c>
      <x:c r="K2617" s="3" t="b">
        <x:v>0</x:v>
      </x:c>
      <x:c r="L2617" s="2" t="n">
        <x:v>43</x:v>
      </x:c>
    </x:row>
    <x:row r="2618" ht="22" customHeight="1">
      <x:c r="A2618" s="2" t="str">
        <x:v>2025-01</x:v>
      </x:c>
      <x:c r="B2618" s="2" t="str">
        <x:v>484</x:v>
      </x:c>
      <x:c r="C2618" s="2" t="str">
        <x:v>墨西哥</x:v>
      </x:c>
      <x:c r="D2618" s="2" t="str">
        <x:v>848120</x:v>
      </x:c>
      <x:c r="E2618" s="2" t="str">
        <x:v>液压或气动传动阀</x:v>
      </x:c>
      <x:c r="F2618" s="2" t="str">
        <x:v>世界</x:v>
      </x:c>
      <x:c r="G2618" s="8" t="n">
        <x:v>45071814</x:v>
      </x:c>
      <x:c r="H2618" s="8"/>
      <x:c r="I2618" s="8" t="n">
        <x:v>45071814</x:v>
      </x:c>
      <x:c r="J2618" s="8" t="n">
        <x:v>0</x:v>
      </x:c>
      <x:c r="K2618" s="3" t="b">
        <x:v>0</x:v>
      </x:c>
      <x:c r="L2618" s="2" t="n">
        <x:v>43</x:v>
      </x:c>
    </x:row>
    <x:row r="2619" ht="22" customHeight="1">
      <x:c r="A2619" s="2" t="str">
        <x:v>2025-01</x:v>
      </x:c>
      <x:c r="B2619" s="2" t="str">
        <x:v>348</x:v>
      </x:c>
      <x:c r="C2619" s="2" t="str">
        <x:v>匈牙利</x:v>
      </x:c>
      <x:c r="D2619" s="2" t="str">
        <x:v>848130</x:v>
      </x:c>
      <x:c r="E2619" s="2" t="str">
        <x:v>止回阀</x:v>
      </x:c>
      <x:c r="F2619" s="2" t="str">
        <x:v>世界</x:v>
      </x:c>
      <x:c r="G2619" s="8" t="n">
        <x:v>2403022.823</x:v>
      </x:c>
      <x:c r="H2619" s="8" t="n">
        <x:v>2403022.823</x:v>
      </x:c>
      <x:c r="I2619" s="8"/>
      <x:c r="J2619" s="8" t="n">
        <x:v>58914.458</x:v>
      </x:c>
      <x:c r="K2619" s="3" t="b">
        <x:v>1</x:v>
      </x:c>
      <x:c r="L2619" s="2" t="n">
        <x:v>43</x:v>
      </x:c>
    </x:row>
    <x:row r="2620" ht="22" customHeight="1">
      <x:c r="A2620" s="2" t="str">
        <x:v>2025-01</x:v>
      </x:c>
      <x:c r="B2620" s="2" t="str">
        <x:v>352</x:v>
      </x:c>
      <x:c r="C2620" s="2" t="str">
        <x:v>冰岛</x:v>
      </x:c>
      <x:c r="D2620" s="2" t="str">
        <x:v>848130</x:v>
      </x:c>
      <x:c r="E2620" s="2" t="str">
        <x:v>止回阀</x:v>
      </x:c>
      <x:c r="F2620" s="2" t="str">
        <x:v>世界</x:v>
      </x:c>
      <x:c r="G2620" s="8" t="n">
        <x:v>26269.85</x:v>
      </x:c>
      <x:c r="H2620" s="8" t="n">
        <x:v>26269.85</x:v>
      </x:c>
      <x:c r="I2620" s="8" t="n">
        <x:v>23001.41</x:v>
      </x:c>
      <x:c r="J2620" s="8" t="n">
        <x:v>815.581</x:v>
      </x:c>
      <x:c r="K2620" s="3" t="b">
        <x:v>1</x:v>
      </x:c>
      <x:c r="L2620" s="2" t="n">
        <x:v>43</x:v>
      </x:c>
    </x:row>
    <x:row r="2621" ht="22" customHeight="1">
      <x:c r="A2621" s="2" t="str">
        <x:v>2025-01</x:v>
      </x:c>
      <x:c r="B2621" s="2" t="str">
        <x:v>360</x:v>
      </x:c>
      <x:c r="C2621" s="2" t="str">
        <x:v>印度尼西亚</x:v>
      </x:c>
      <x:c r="D2621" s="2" t="str">
        <x:v>848130</x:v>
      </x:c>
      <x:c r="E2621" s="2" t="str">
        <x:v>止回阀</x:v>
      </x:c>
      <x:c r="F2621" s="2" t="str">
        <x:v>世界</x:v>
      </x:c>
      <x:c r="G2621" s="8" t="n">
        <x:v>2131933.122</x:v>
      </x:c>
      <x:c r="H2621" s="8" t="n">
        <x:v>2131933.122</x:v>
      </x:c>
      <x:c r="I2621" s="8"/>
      <x:c r="J2621" s="8" t="n">
        <x:v>230179.867</x:v>
      </x:c>
      <x:c r="K2621" s="3" t="b">
        <x:v>0</x:v>
      </x:c>
      <x:c r="L2621" s="2" t="n">
        <x:v>43</x:v>
      </x:c>
    </x:row>
    <x:row r="2622" ht="22" customHeight="1">
      <x:c r="A2622" s="2" t="str">
        <x:v>2025-01</x:v>
      </x:c>
      <x:c r="B2622" s="2" t="str">
        <x:v>372</x:v>
      </x:c>
      <x:c r="C2622" s="2" t="str">
        <x:v>爱尔兰</x:v>
      </x:c>
      <x:c r="D2622" s="2" t="str">
        <x:v>848130</x:v>
      </x:c>
      <x:c r="E2622" s="2" t="str">
        <x:v>止回阀</x:v>
      </x:c>
      <x:c r="F2622" s="2" t="str">
        <x:v>世界</x:v>
      </x:c>
      <x:c r="G2622" s="8" t="n">
        <x:v>1666487.268</x:v>
      </x:c>
      <x:c r="H2622" s="8" t="n">
        <x:v>1666487.268</x:v>
      </x:c>
      <x:c r="I2622" s="8"/>
      <x:c r="J2622" s="8" t="n">
        <x:v>93345.234</x:v>
      </x:c>
      <x:c r="K2622" s="3" t="b">
        <x:v>1</x:v>
      </x:c>
      <x:c r="L2622" s="2" t="n">
        <x:v>43</x:v>
      </x:c>
    </x:row>
    <x:row r="2623" ht="22" customHeight="1">
      <x:c r="A2623" s="2" t="str">
        <x:v>2025-01</x:v>
      </x:c>
      <x:c r="B2623" s="2" t="str">
        <x:v>376</x:v>
      </x:c>
      <x:c r="C2623" s="2" t="str">
        <x:v>以色列</x:v>
      </x:c>
      <x:c r="D2623" s="2" t="str">
        <x:v>848130</x:v>
      </x:c>
      <x:c r="E2623" s="2" t="str">
        <x:v>止回阀</x:v>
      </x:c>
      <x:c r="F2623" s="2" t="str">
        <x:v>世界</x:v>
      </x:c>
      <x:c r="G2623" s="8" t="n">
        <x:v>1117000</x:v>
      </x:c>
      <x:c r="H2623" s="8" t="n">
        <x:v>1117000</x:v>
      </x:c>
      <x:c r="I2623" s="8"/>
      <x:c r="J2623" s="8"/>
      <x:c r="K2623" s="3" t="b">
        <x:v>0</x:v>
      </x:c>
      <x:c r="L2623" s="2" t="n">
        <x:v>43</x:v>
      </x:c>
    </x:row>
    <x:row r="2624" ht="22" customHeight="1">
      <x:c r="A2624" s="2" t="str">
        <x:v>2025-01</x:v>
      </x:c>
      <x:c r="B2624" s="2" t="str">
        <x:v>380</x:v>
      </x:c>
      <x:c r="C2624" s="2" t="str">
        <x:v>意大利</x:v>
      </x:c>
      <x:c r="D2624" s="2" t="str">
        <x:v>848130</x:v>
      </x:c>
      <x:c r="E2624" s="2" t="str">
        <x:v>止回阀</x:v>
      </x:c>
      <x:c r="F2624" s="2" t="str">
        <x:v>世界</x:v>
      </x:c>
      <x:c r="G2624" s="8" t="n">
        <x:v>7345038.648</x:v>
      </x:c>
      <x:c r="H2624" s="8" t="n">
        <x:v>7345038.648</x:v>
      </x:c>
      <x:c r="I2624" s="8"/>
      <x:c r="J2624" s="8" t="n">
        <x:v>423177</x:v>
      </x:c>
      <x:c r="K2624" s="3" t="b">
        <x:v>0</x:v>
      </x:c>
      <x:c r="L2624" s="2" t="n">
        <x:v>43</x:v>
      </x:c>
    </x:row>
    <x:row r="2625" ht="22" customHeight="1">
      <x:c r="A2625" s="2" t="str">
        <x:v>2025-01</x:v>
      </x:c>
      <x:c r="B2625" s="2" t="str">
        <x:v>384</x:v>
      </x:c>
      <x:c r="C2625" s="2" t="str">
        <x:v>科特迪瓦</x:v>
      </x:c>
      <x:c r="D2625" s="2" t="str">
        <x:v>848130</x:v>
      </x:c>
      <x:c r="E2625" s="2" t="str">
        <x:v>止回阀</x:v>
      </x:c>
      <x:c r="F2625" s="2" t="str">
        <x:v>世界</x:v>
      </x:c>
      <x:c r="G2625" s="8" t="n">
        <x:v>185631.713</x:v>
      </x:c>
      <x:c r="H2625" s="8" t="n">
        <x:v>185631.713</x:v>
      </x:c>
      <x:c r="I2625" s="8"/>
      <x:c r="J2625" s="8" t="n">
        <x:v>7711</x:v>
      </x:c>
      <x:c r="K2625" s="3" t="b">
        <x:v>0</x:v>
      </x:c>
      <x:c r="L2625" s="2" t="n">
        <x:v>43</x:v>
      </x:c>
    </x:row>
    <x:row r="2626" ht="22" customHeight="1">
      <x:c r="A2626" s="2" t="str">
        <x:v>2025-01</x:v>
      </x:c>
      <x:c r="B2626" s="2" t="str">
        <x:v>392</x:v>
      </x:c>
      <x:c r="C2626" s="2" t="str">
        <x:v>日本</x:v>
      </x:c>
      <x:c r="D2626" s="2" t="str">
        <x:v>848130</x:v>
      </x:c>
      <x:c r="E2626" s="2" t="str">
        <x:v>止回阀</x:v>
      </x:c>
      <x:c r="F2626" s="2" t="str">
        <x:v>世界</x:v>
      </x:c>
      <x:c r="G2626" s="8" t="n">
        <x:v>10084390.828</x:v>
      </x:c>
      <x:c r="H2626" s="8" t="n">
        <x:v>10084390.828</x:v>
      </x:c>
      <x:c r="I2626" s="8"/>
      <x:c r="J2626" s="8" t="n">
        <x:v>376157</x:v>
      </x:c>
      <x:c r="K2626" s="3" t="b">
        <x:v>0</x:v>
      </x:c>
      <x:c r="L2626" s="2" t="n">
        <x:v>43</x:v>
      </x:c>
    </x:row>
    <x:row r="2627" ht="22" customHeight="1">
      <x:c r="A2627" s="2" t="str">
        <x:v>2025-01</x:v>
      </x:c>
      <x:c r="B2627" s="2" t="str">
        <x:v>398</x:v>
      </x:c>
      <x:c r="C2627" s="2" t="str">
        <x:v>哈萨克斯坦</x:v>
      </x:c>
      <x:c r="D2627" s="2" t="str">
        <x:v>848130</x:v>
      </x:c>
      <x:c r="E2627" s="2" t="str">
        <x:v>止回阀</x:v>
      </x:c>
      <x:c r="F2627" s="2" t="str">
        <x:v>世界</x:v>
      </x:c>
      <x:c r="G2627" s="8" t="n">
        <x:v>1358489.14</x:v>
      </x:c>
      <x:c r="H2627" s="8" t="n">
        <x:v>1358489.14</x:v>
      </x:c>
      <x:c r="I2627" s="8"/>
      <x:c r="J2627" s="8" t="n">
        <x:v>84319.53</x:v>
      </x:c>
      <x:c r="K2627" s="3" t="b">
        <x:v>0</x:v>
      </x:c>
      <x:c r="L2627" s="2" t="n">
        <x:v>43</x:v>
      </x:c>
    </x:row>
    <x:row r="2628" ht="22" customHeight="1">
      <x:c r="A2628" s="2" t="str">
        <x:v>2025-01</x:v>
      </x:c>
      <x:c r="B2628" s="2" t="str">
        <x:v>410</x:v>
      </x:c>
      <x:c r="C2628" s="2" t="str">
        <x:v>韩国</x:v>
      </x:c>
      <x:c r="D2628" s="2" t="str">
        <x:v>848130</x:v>
      </x:c>
      <x:c r="E2628" s="2" t="str">
        <x:v>止回阀</x:v>
      </x:c>
      <x:c r="F2628" s="2" t="str">
        <x:v>世界</x:v>
      </x:c>
      <x:c r="G2628" s="8" t="n">
        <x:v>5311794</x:v>
      </x:c>
      <x:c r="H2628" s="8" t="n">
        <x:v>5311794</x:v>
      </x:c>
      <x:c r="I2628" s="8"/>
      <x:c r="J2628" s="8" t="n">
        <x:v>497936.37</x:v>
      </x:c>
      <x:c r="K2628" s="3" t="b">
        <x:v>0</x:v>
      </x:c>
      <x:c r="L2628" s="2" t="n">
        <x:v>43</x:v>
      </x:c>
    </x:row>
    <x:row r="2629" ht="22" customHeight="1">
      <x:c r="A2629" s="2" t="str">
        <x:v>2025-01</x:v>
      </x:c>
      <x:c r="B2629" s="2" t="str">
        <x:v>417</x:v>
      </x:c>
      <x:c r="C2629" s="2" t="str">
        <x:v>吉尔吉斯斯坦</x:v>
      </x:c>
      <x:c r="D2629" s="2" t="str">
        <x:v>848130</x:v>
      </x:c>
      <x:c r="E2629" s="2" t="str">
        <x:v>止回阀</x:v>
      </x:c>
      <x:c r="F2629" s="2" t="str">
        <x:v>世界</x:v>
      </x:c>
      <x:c r="G2629" s="8" t="n">
        <x:v>33888</x:v>
      </x:c>
      <x:c r="H2629" s="8" t="n">
        <x:v>33888</x:v>
      </x:c>
      <x:c r="I2629" s="8"/>
      <x:c r="J2629" s="8" t="n">
        <x:v>1870.546</x:v>
      </x:c>
      <x:c r="K2629" s="3" t="b">
        <x:v>1</x:v>
      </x:c>
      <x:c r="L2629" s="2" t="n">
        <x:v>43</x:v>
      </x:c>
    </x:row>
    <x:row r="2630" ht="22" customHeight="1">
      <x:c r="A2630" s="2" t="str">
        <x:v>2025-01</x:v>
      </x:c>
      <x:c r="B2630" s="2" t="str">
        <x:v>428</x:v>
      </x:c>
      <x:c r="C2630" s="2" t="str">
        <x:v>拉脱维亚</x:v>
      </x:c>
      <x:c r="D2630" s="2" t="str">
        <x:v>848130</x:v>
      </x:c>
      <x:c r="E2630" s="2" t="str">
        <x:v>止回阀</x:v>
      </x:c>
      <x:c r="F2630" s="2" t="str">
        <x:v>世界</x:v>
      </x:c>
      <x:c r="G2630" s="8" t="n">
        <x:v>98536.422</x:v>
      </x:c>
      <x:c r="H2630" s="8" t="n">
        <x:v>98536.422</x:v>
      </x:c>
      <x:c r="I2630" s="8"/>
      <x:c r="J2630" s="8" t="n">
        <x:v>3271.396</x:v>
      </x:c>
      <x:c r="K2630" s="3" t="b">
        <x:v>1</x:v>
      </x:c>
      <x:c r="L2630" s="2" t="n">
        <x:v>43</x:v>
      </x:c>
    </x:row>
    <x:row r="2631" ht="22" customHeight="1">
      <x:c r="A2631" s="2" t="str">
        <x:v>2025-01</x:v>
      </x:c>
      <x:c r="B2631" s="2" t="str">
        <x:v>440</x:v>
      </x:c>
      <x:c r="C2631" s="2" t="str">
        <x:v>立陶宛</x:v>
      </x:c>
      <x:c r="D2631" s="2" t="str">
        <x:v>848130</x:v>
      </x:c>
      <x:c r="E2631" s="2" t="str">
        <x:v>止回阀</x:v>
      </x:c>
      <x:c r="F2631" s="2" t="str">
        <x:v>世界</x:v>
      </x:c>
      <x:c r="G2631" s="8" t="n">
        <x:v>179184</x:v>
      </x:c>
      <x:c r="H2631" s="8" t="n">
        <x:v>179184</x:v>
      </x:c>
      <x:c r="I2631" s="8"/>
      <x:c r="J2631" s="8" t="n">
        <x:v>11047.5</x:v>
      </x:c>
      <x:c r="K2631" s="3" t="b">
        <x:v>0</x:v>
      </x:c>
      <x:c r="L2631" s="2" t="n">
        <x:v>43</x:v>
      </x:c>
    </x:row>
    <x:row r="2632" ht="22" customHeight="1">
      <x:c r="A2632" s="2" t="str">
        <x:v>2025-01</x:v>
      </x:c>
      <x:c r="B2632" s="2" t="str">
        <x:v>442</x:v>
      </x:c>
      <x:c r="C2632" s="2" t="str">
        <x:v>卢森堡</x:v>
      </x:c>
      <x:c r="D2632" s="2" t="str">
        <x:v>848130</x:v>
      </x:c>
      <x:c r="E2632" s="2" t="str">
        <x:v>止回阀</x:v>
      </x:c>
      <x:c r="F2632" s="2" t="str">
        <x:v>世界</x:v>
      </x:c>
      <x:c r="G2632" s="8" t="n">
        <x:v>126615.854</x:v>
      </x:c>
      <x:c r="H2632" s="8" t="n">
        <x:v>126615.854</x:v>
      </x:c>
      <x:c r="I2632" s="8" t="n">
        <x:v>125466.726</x:v>
      </x:c>
      <x:c r="J2632" s="8" t="n">
        <x:v>16327.478</x:v>
      </x:c>
      <x:c r="K2632" s="3" t="b">
        <x:v>0</x:v>
      </x:c>
      <x:c r="L2632" s="2" t="n">
        <x:v>43</x:v>
      </x:c>
    </x:row>
    <x:row r="2633" ht="22" customHeight="1">
      <x:c r="A2633" s="2" t="str">
        <x:v>2025-01</x:v>
      </x:c>
      <x:c r="B2633" s="2" t="str">
        <x:v>458</x:v>
      </x:c>
      <x:c r="C2633" s="2" t="str">
        <x:v>马来西亚</x:v>
      </x:c>
      <x:c r="D2633" s="2" t="str">
        <x:v>848130</x:v>
      </x:c>
      <x:c r="E2633" s="2" t="str">
        <x:v>止回阀</x:v>
      </x:c>
      <x:c r="F2633" s="2" t="str">
        <x:v>世界</x:v>
      </x:c>
      <x:c r="G2633" s="8" t="n">
        <x:v>4161827.143</x:v>
      </x:c>
      <x:c r="H2633" s="8" t="n">
        <x:v>4161827.143</x:v>
      </x:c>
      <x:c r="I2633" s="8"/>
      <x:c r="J2633" s="8" t="n">
        <x:v>329621.787</x:v>
      </x:c>
      <x:c r="K2633" s="3" t="b">
        <x:v>0</x:v>
      </x:c>
      <x:c r="L2633" s="2" t="n">
        <x:v>43</x:v>
      </x:c>
    </x:row>
    <x:row r="2634" ht="22" customHeight="1">
      <x:c r="A2634" s="2" t="str">
        <x:v>2025-01</x:v>
      </x:c>
      <x:c r="B2634" s="2" t="str">
        <x:v>470</x:v>
      </x:c>
      <x:c r="C2634" s="2" t="str">
        <x:v>马耳他</x:v>
      </x:c>
      <x:c r="D2634" s="2" t="str">
        <x:v>848130</x:v>
      </x:c>
      <x:c r="E2634" s="2" t="str">
        <x:v>止回阀</x:v>
      </x:c>
      <x:c r="F2634" s="2" t="str">
        <x:v>世界</x:v>
      </x:c>
      <x:c r="G2634" s="8" t="n">
        <x:v>51051.123</x:v>
      </x:c>
      <x:c r="H2634" s="8" t="n">
        <x:v>51051.123</x:v>
      </x:c>
      <x:c r="I2634" s="8"/>
      <x:c r="J2634" s="8" t="n">
        <x:v>1067</x:v>
      </x:c>
      <x:c r="K2634" s="3" t="b">
        <x:v>0</x:v>
      </x:c>
      <x:c r="L2634" s="2" t="n">
        <x:v>43</x:v>
      </x:c>
    </x:row>
    <x:row r="2635" ht="22" customHeight="1">
      <x:c r="A2635" s="2" t="str">
        <x:v>2025-01</x:v>
      </x:c>
      <x:c r="B2635" s="2" t="str">
        <x:v>480</x:v>
      </x:c>
      <x:c r="C2635" s="2" t="str">
        <x:v>毛里求斯</x:v>
      </x:c>
      <x:c r="D2635" s="2" t="str">
        <x:v>848130</x:v>
      </x:c>
      <x:c r="E2635" s="2" t="str">
        <x:v>止回阀</x:v>
      </x:c>
      <x:c r="F2635" s="2" t="str">
        <x:v>世界</x:v>
      </x:c>
      <x:c r="G2635" s="8" t="n">
        <x:v>31746.769</x:v>
      </x:c>
      <x:c r="H2635" s="8" t="n">
        <x:v>31746.769</x:v>
      </x:c>
      <x:c r="I2635" s="8" t="n">
        <x:v>29783.667</x:v>
      </x:c>
      <x:c r="J2635" s="8" t="n">
        <x:v>2719</x:v>
      </x:c>
      <x:c r="K2635" s="3" t="b">
        <x:v>0</x:v>
      </x:c>
      <x:c r="L2635" s="2" t="n">
        <x:v>43</x:v>
      </x:c>
    </x:row>
    <x:row r="2636" ht="22" customHeight="1">
      <x:c r="A2636" s="2" t="str">
        <x:v>2025-01</x:v>
      </x:c>
      <x:c r="B2636" s="2" t="str">
        <x:v>484</x:v>
      </x:c>
      <x:c r="C2636" s="2" t="str">
        <x:v>墨西哥</x:v>
      </x:c>
      <x:c r="D2636" s="2" t="str">
        <x:v>848130</x:v>
      </x:c>
      <x:c r="E2636" s="2" t="str">
        <x:v>止回阀</x:v>
      </x:c>
      <x:c r="F2636" s="2" t="str">
        <x:v>世界</x:v>
      </x:c>
      <x:c r="G2636" s="8" t="n">
        <x:v>13673721</x:v>
      </x:c>
      <x:c r="H2636" s="8"/>
      <x:c r="I2636" s="8" t="n">
        <x:v>13673721</x:v>
      </x:c>
      <x:c r="J2636" s="8"/>
      <x:c r="K2636" s="3" t="b">
        <x:v>0</x:v>
      </x:c>
      <x:c r="L2636" s="2" t="n">
        <x:v>43</x:v>
      </x:c>
    </x:row>
    <x:row r="2637" ht="22" customHeight="1">
      <x:c r="A2637" s="2" t="str">
        <x:v>2025-01</x:v>
      </x:c>
      <x:c r="B2637" s="2" t="str">
        <x:v>498</x:v>
      </x:c>
      <x:c r="C2637" s="2" t="str">
        <x:v>摩尔多瓦</x:v>
      </x:c>
      <x:c r="D2637" s="2" t="str">
        <x:v>848110</x:v>
      </x:c>
      <x:c r="E2637" s="2" t="str">
        <x:v>减压阀</x:v>
      </x:c>
      <x:c r="F2637" s="2" t="str">
        <x:v>世界</x:v>
      </x:c>
      <x:c r="G2637" s="8" t="n">
        <x:v>74590</x:v>
      </x:c>
      <x:c r="H2637" s="8" t="n">
        <x:v>74590</x:v>
      </x:c>
      <x:c r="I2637" s="8"/>
      <x:c r="J2637" s="8" t="n">
        <x:v>3512.415</x:v>
      </x:c>
      <x:c r="K2637" s="3" t="b">
        <x:v>1</x:v>
      </x:c>
      <x:c r="L2637" s="2" t="n">
        <x:v>43</x:v>
      </x:c>
    </x:row>
    <x:row r="2638" ht="22" customHeight="1">
      <x:c r="A2638" s="2" t="str">
        <x:v>2025-01</x:v>
      </x:c>
      <x:c r="B2638" s="2" t="str">
        <x:v>499</x:v>
      </x:c>
      <x:c r="C2638" s="2" t="str">
        <x:v>黑山</x:v>
      </x:c>
      <x:c r="D2638" s="2" t="str">
        <x:v>848110</x:v>
      </x:c>
      <x:c r="E2638" s="2" t="str">
        <x:v>减压阀</x:v>
      </x:c>
      <x:c r="F2638" s="2" t="str">
        <x:v>世界</x:v>
      </x:c>
      <x:c r="G2638" s="8" t="n">
        <x:v>10226.428</x:v>
      </x:c>
      <x:c r="H2638" s="8" t="n">
        <x:v>10226.428</x:v>
      </x:c>
      <x:c r="I2638" s="8"/>
      <x:c r="J2638" s="8" t="n">
        <x:v>902.44</x:v>
      </x:c>
      <x:c r="K2638" s="3" t="b">
        <x:v>0</x:v>
      </x:c>
      <x:c r="L2638" s="2" t="n">
        <x:v>43</x:v>
      </x:c>
    </x:row>
    <x:row r="2639" ht="22" customHeight="1">
      <x:c r="A2639" s="2" t="str">
        <x:v>2025-01</x:v>
      </x:c>
      <x:c r="B2639" s="2" t="str">
        <x:v>504</x:v>
      </x:c>
      <x:c r="C2639" s="2" t="str">
        <x:v>摩洛哥</x:v>
      </x:c>
      <x:c r="D2639" s="2" t="str">
        <x:v>848110</x:v>
      </x:c>
      <x:c r="E2639" s="2" t="str">
        <x:v>减压阀</x:v>
      </x:c>
      <x:c r="F2639" s="2" t="str">
        <x:v>世界</x:v>
      </x:c>
      <x:c r="G2639" s="8" t="n">
        <x:v>357081.377</x:v>
      </x:c>
      <x:c r="H2639" s="8" t="n">
        <x:v>357081.377</x:v>
      </x:c>
      <x:c r="I2639" s="8"/>
      <x:c r="J2639" s="8" t="n">
        <x:v>36528.195</x:v>
      </x:c>
      <x:c r="K2639" s="3" t="b">
        <x:v>0</x:v>
      </x:c>
      <x:c r="L2639" s="2" t="n">
        <x:v>43</x:v>
      </x:c>
    </x:row>
    <x:row r="2640" ht="22" customHeight="1">
      <x:c r="A2640" s="2" t="str">
        <x:v>2025-01</x:v>
      </x:c>
      <x:c r="B2640" s="2" t="str">
        <x:v>512</x:v>
      </x:c>
      <x:c r="C2640" s="2" t="str">
        <x:v>阿曼</x:v>
      </x:c>
      <x:c r="D2640" s="2" t="str">
        <x:v>848110</x:v>
      </x:c>
      <x:c r="E2640" s="2" t="str">
        <x:v>减压阀</x:v>
      </x:c>
      <x:c r="F2640" s="2" t="str">
        <x:v>世界</x:v>
      </x:c>
      <x:c r="G2640" s="8" t="n">
        <x:v>1231802.339</x:v>
      </x:c>
      <x:c r="H2640" s="8" t="n">
        <x:v>1231802.339</x:v>
      </x:c>
      <x:c r="I2640" s="8"/>
      <x:c r="J2640" s="8" t="n">
        <x:v>20111.233</x:v>
      </x:c>
      <x:c r="K2640" s="3" t="b">
        <x:v>1</x:v>
      </x:c>
      <x:c r="L2640" s="2" t="n">
        <x:v>43</x:v>
      </x:c>
    </x:row>
    <x:row r="2641" ht="22" customHeight="1">
      <x:c r="A2641" s="2" t="str">
        <x:v>2025-01</x:v>
      </x:c>
      <x:c r="B2641" s="2" t="str">
        <x:v>516</x:v>
      </x:c>
      <x:c r="C2641" s="2" t="str">
        <x:v>纳米比亚</x:v>
      </x:c>
      <x:c r="D2641" s="2" t="str">
        <x:v>848110</x:v>
      </x:c>
      <x:c r="E2641" s="2" t="str">
        <x:v>减压阀</x:v>
      </x:c>
      <x:c r="F2641" s="2" t="str">
        <x:v>世界</x:v>
      </x:c>
      <x:c r="G2641" s="8" t="n">
        <x:v>109207.268</x:v>
      </x:c>
      <x:c r="H2641" s="8" t="n">
        <x:v>109207.268</x:v>
      </x:c>
      <x:c r="I2641" s="8" t="n">
        <x:v>102810.115</x:v>
      </x:c>
      <x:c r="J2641" s="8" t="n">
        <x:v>13788.114</x:v>
      </x:c>
      <x:c r="K2641" s="3" t="b">
        <x:v>1</x:v>
      </x:c>
      <x:c r="L2641" s="2" t="n">
        <x:v>43</x:v>
      </x:c>
    </x:row>
    <x:row r="2642" ht="22" customHeight="1">
      <x:c r="A2642" s="2" t="str">
        <x:v>2025-01</x:v>
      </x:c>
      <x:c r="B2642" s="2" t="str">
        <x:v>528</x:v>
      </x:c>
      <x:c r="C2642" s="2" t="str">
        <x:v>荷兰</x:v>
      </x:c>
      <x:c r="D2642" s="2" t="str">
        <x:v>848110</x:v>
      </x:c>
      <x:c r="E2642" s="2" t="str">
        <x:v>减压阀</x:v>
      </x:c>
      <x:c r="F2642" s="2" t="str">
        <x:v>世界</x:v>
      </x:c>
      <x:c r="G2642" s="8" t="n">
        <x:v>5170951.622</x:v>
      </x:c>
      <x:c r="H2642" s="8" t="n">
        <x:v>5170951.622</x:v>
      </x:c>
      <x:c r="I2642" s="8"/>
      <x:c r="J2642" s="8" t="n">
        <x:v>184271.638</x:v>
      </x:c>
      <x:c r="K2642" s="3" t="b">
        <x:v>1</x:v>
      </x:c>
      <x:c r="L2642" s="2" t="n">
        <x:v>43</x:v>
      </x:c>
    </x:row>
    <x:row r="2643" ht="22" customHeight="1">
      <x:c r="A2643" s="2" t="str">
        <x:v>2025-01</x:v>
      </x:c>
      <x:c r="B2643" s="2" t="str">
        <x:v>554</x:v>
      </x:c>
      <x:c r="C2643" s="2" t="str">
        <x:v>新西兰</x:v>
      </x:c>
      <x:c r="D2643" s="2" t="str">
        <x:v>848110</x:v>
      </x:c>
      <x:c r="E2643" s="2" t="str">
        <x:v>减压阀</x:v>
      </x:c>
      <x:c r="F2643" s="2" t="str">
        <x:v>世界</x:v>
      </x:c>
      <x:c r="G2643" s="8" t="n">
        <x:v>386214.308</x:v>
      </x:c>
      <x:c r="H2643" s="8" t="n">
        <x:v>386214.308</x:v>
      </x:c>
      <x:c r="I2643" s="8" t="n">
        <x:v>370120.496</x:v>
      </x:c>
      <x:c r="J2643" s="8" t="n">
        <x:v>6347.713</x:v>
      </x:c>
      <x:c r="K2643" s="3" t="b">
        <x:v>1</x:v>
      </x:c>
      <x:c r="L2643" s="2" t="n">
        <x:v>43</x:v>
      </x:c>
    </x:row>
    <x:row r="2644" ht="22" customHeight="1">
      <x:c r="A2644" s="2" t="str">
        <x:v>2025-01</x:v>
      </x:c>
      <x:c r="B2644" s="2" t="str">
        <x:v>566</x:v>
      </x:c>
      <x:c r="C2644" s="2" t="str">
        <x:v>尼日利亚</x:v>
      </x:c>
      <x:c r="D2644" s="2" t="str">
        <x:v>848110</x:v>
      </x:c>
      <x:c r="E2644" s="2" t="str">
        <x:v>减压阀</x:v>
      </x:c>
      <x:c r="F2644" s="2" t="str">
        <x:v>世界</x:v>
      </x:c>
      <x:c r="G2644" s="8" t="n">
        <x:v>4740608.444</x:v>
      </x:c>
      <x:c r="H2644" s="8" t="n">
        <x:v>4740608.444</x:v>
      </x:c>
      <x:c r="I2644" s="8"/>
      <x:c r="J2644" s="8" t="n">
        <x:v>1841838.86</x:v>
      </x:c>
      <x:c r="K2644" s="3" t="b">
        <x:v>0</x:v>
      </x:c>
      <x:c r="L2644" s="2" t="n">
        <x:v>43</x:v>
      </x:c>
    </x:row>
    <x:row r="2645" ht="22" customHeight="1">
      <x:c r="A2645" s="2" t="str">
        <x:v>2025-01</x:v>
      </x:c>
      <x:c r="B2645" s="2" t="str">
        <x:v>579</x:v>
      </x:c>
      <x:c r="C2645" s="2" t="str">
        <x:v>挪威</x:v>
      </x:c>
      <x:c r="D2645" s="2" t="str">
        <x:v>848110</x:v>
      </x:c>
      <x:c r="E2645" s="2" t="str">
        <x:v>减压阀</x:v>
      </x:c>
      <x:c r="F2645" s="2" t="str">
        <x:v>世界</x:v>
      </x:c>
      <x:c r="G2645" s="8" t="n">
        <x:v>3294834.599</x:v>
      </x:c>
      <x:c r="H2645" s="8" t="n">
        <x:v>3294834.599</x:v>
      </x:c>
      <x:c r="I2645" s="8"/>
      <x:c r="J2645" s="8" t="n">
        <x:v>64004</x:v>
      </x:c>
      <x:c r="K2645" s="3" t="b">
        <x:v>0</x:v>
      </x:c>
      <x:c r="L2645" s="2" t="n">
        <x:v>43</x:v>
      </x:c>
    </x:row>
    <x:row r="2646" ht="22" customHeight="1">
      <x:c r="A2646" s="2" t="str">
        <x:v>2025-01</x:v>
      </x:c>
      <x:c r="B2646" s="2" t="str">
        <x:v>586</x:v>
      </x:c>
      <x:c r="C2646" s="2" t="str">
        <x:v>巴基斯坦</x:v>
      </x:c>
      <x:c r="D2646" s="2" t="str">
        <x:v>848110</x:v>
      </x:c>
      <x:c r="E2646" s="2" t="str">
        <x:v>减压阀</x:v>
      </x:c>
      <x:c r="F2646" s="2" t="str">
        <x:v>世界</x:v>
      </x:c>
      <x:c r="G2646" s="8" t="n">
        <x:v>358064.451</x:v>
      </x:c>
      <x:c r="H2646" s="8" t="n">
        <x:v>358064.451</x:v>
      </x:c>
      <x:c r="I2646" s="8"/>
      <x:c r="J2646" s="8" t="n">
        <x:v>5885.049</x:v>
      </x:c>
      <x:c r="K2646" s="3" t="b">
        <x:v>1</x:v>
      </x:c>
      <x:c r="L2646" s="2" t="n">
        <x:v>43</x:v>
      </x:c>
    </x:row>
    <x:row r="2647" ht="22" customHeight="1">
      <x:c r="A2647" s="2" t="str">
        <x:v>2025-01</x:v>
      </x:c>
      <x:c r="B2647" s="2" t="str">
        <x:v>591</x:v>
      </x:c>
      <x:c r="C2647" s="2" t="str">
        <x:v>巴拿马</x:v>
      </x:c>
      <x:c r="D2647" s="2" t="str">
        <x:v>848110</x:v>
      </x:c>
      <x:c r="E2647" s="2" t="str">
        <x:v>减压阀</x:v>
      </x:c>
      <x:c r="F2647" s="2" t="str">
        <x:v>世界</x:v>
      </x:c>
      <x:c r="G2647" s="8" t="n">
        <x:v>77738</x:v>
      </x:c>
      <x:c r="H2647" s="8" t="n">
        <x:v>77738</x:v>
      </x:c>
      <x:c r="I2647" s="8"/>
      <x:c r="J2647" s="8" t="n">
        <x:v>10003</x:v>
      </x:c>
      <x:c r="K2647" s="3" t="b">
        <x:v>0</x:v>
      </x:c>
      <x:c r="L2647" s="2" t="n">
        <x:v>43</x:v>
      </x:c>
    </x:row>
    <x:row r="2648" ht="22" customHeight="1">
      <x:c r="A2648" s="2" t="str">
        <x:v>2025-01</x:v>
      </x:c>
      <x:c r="B2648" s="2" t="str">
        <x:v>600</x:v>
      </x:c>
      <x:c r="C2648" s="2" t="str">
        <x:v>巴拉圭</x:v>
      </x:c>
      <x:c r="D2648" s="2" t="str">
        <x:v>848110</x:v>
      </x:c>
      <x:c r="E2648" s="2" t="str">
        <x:v>减压阀</x:v>
      </x:c>
      <x:c r="F2648" s="2" t="str">
        <x:v>世界</x:v>
      </x:c>
      <x:c r="G2648" s="8" t="n">
        <x:v>114398.137</x:v>
      </x:c>
      <x:c r="H2648" s="8" t="n">
        <x:v>114398.137</x:v>
      </x:c>
      <x:c r="I2648" s="8" t="n">
        <x:v>106057.01</x:v>
      </x:c>
      <x:c r="J2648" s="8" t="n">
        <x:v>5564.392</x:v>
      </x:c>
      <x:c r="K2648" s="3" t="b">
        <x:v>0</x:v>
      </x:c>
      <x:c r="L2648" s="2" t="n">
        <x:v>43</x:v>
      </x:c>
    </x:row>
    <x:row r="2649" ht="22" customHeight="1">
      <x:c r="A2649" s="2" t="str">
        <x:v>2025-01</x:v>
      </x:c>
      <x:c r="B2649" s="2" t="str">
        <x:v>604</x:v>
      </x:c>
      <x:c r="C2649" s="2" t="str">
        <x:v>Peru</x:v>
      </x:c>
      <x:c r="D2649" s="2" t="str">
        <x:v>848110</x:v>
      </x:c>
      <x:c r="E2649" s="2" t="str">
        <x:v>减压阀</x:v>
      </x:c>
      <x:c r="F2649" s="2" t="str">
        <x:v>世界</x:v>
      </x:c>
      <x:c r="G2649" s="8" t="n">
        <x:v>1331855.463</x:v>
      </x:c>
      <x:c r="H2649" s="8" t="n">
        <x:v>1331855.463</x:v>
      </x:c>
      <x:c r="I2649" s="8" t="n">
        <x:v>1283848.62</x:v>
      </x:c>
      <x:c r="J2649" s="8" t="n">
        <x:v>61314.465</x:v>
      </x:c>
      <x:c r="K2649" s="3" t="b">
        <x:v>0</x:v>
      </x:c>
      <x:c r="L2649" s="2" t="n">
        <x:v>43</x:v>
      </x:c>
    </x:row>
    <x:row r="2650" ht="22" customHeight="1">
      <x:c r="A2650" s="2" t="str">
        <x:v>2025-01</x:v>
      </x:c>
      <x:c r="B2650" s="2" t="str">
        <x:v>608</x:v>
      </x:c>
      <x:c r="C2650" s="2" t="str">
        <x:v>菲律宾</x:v>
      </x:c>
      <x:c r="D2650" s="2" t="str">
        <x:v>848110</x:v>
      </x:c>
      <x:c r="E2650" s="2" t="str">
        <x:v>减压阀</x:v>
      </x:c>
      <x:c r="F2650" s="2" t="str">
        <x:v>世界</x:v>
      </x:c>
      <x:c r="G2650" s="8" t="n">
        <x:v>1327838</x:v>
      </x:c>
      <x:c r="H2650" s="8" t="n">
        <x:v>1327838</x:v>
      </x:c>
      <x:c r="I2650" s="8" t="n">
        <x:v>1278917</x:v>
      </x:c>
      <x:c r="J2650" s="8" t="n">
        <x:v>97317.45</x:v>
      </x:c>
      <x:c r="K2650" s="3" t="b">
        <x:v>0</x:v>
      </x:c>
      <x:c r="L2650" s="2" t="n">
        <x:v>43</x:v>
      </x:c>
    </x:row>
    <x:row r="2651" ht="22" customHeight="1">
      <x:c r="A2651" s="2" t="str">
        <x:v>2025-01</x:v>
      </x:c>
      <x:c r="B2651" s="2" t="str">
        <x:v>616</x:v>
      </x:c>
      <x:c r="C2651" s="2" t="str">
        <x:v>波兰</x:v>
      </x:c>
      <x:c r="D2651" s="2" t="str">
        <x:v>848110</x:v>
      </x:c>
      <x:c r="E2651" s="2" t="str">
        <x:v>减压阀</x:v>
      </x:c>
      <x:c r="F2651" s="2" t="str">
        <x:v>世界</x:v>
      </x:c>
      <x:c r="G2651" s="8" t="n">
        <x:v>5134959</x:v>
      </x:c>
      <x:c r="H2651" s="8" t="n">
        <x:v>5134959</x:v>
      </x:c>
      <x:c r="I2651" s="8"/>
      <x:c r="J2651" s="8" t="n">
        <x:v>125171.121</x:v>
      </x:c>
      <x:c r="K2651" s="3" t="b">
        <x:v>1</x:v>
      </x:c>
      <x:c r="L2651" s="2" t="n">
        <x:v>43</x:v>
      </x:c>
    </x:row>
    <x:row r="2652" ht="22" customHeight="1">
      <x:c r="A2652" s="2" t="str">
        <x:v>2025-01</x:v>
      </x:c>
      <x:c r="B2652" s="2" t="str">
        <x:v>620</x:v>
      </x:c>
      <x:c r="C2652" s="2" t="str">
        <x:v>葡萄牙</x:v>
      </x:c>
      <x:c r="D2652" s="2" t="str">
        <x:v>848110</x:v>
      </x:c>
      <x:c r="E2652" s="2" t="str">
        <x:v>减压阀</x:v>
      </x:c>
      <x:c r="F2652" s="2" t="str">
        <x:v>世界</x:v>
      </x:c>
      <x:c r="G2652" s="8" t="n">
        <x:v>1535622.368</x:v>
      </x:c>
      <x:c r="H2652" s="8" t="n">
        <x:v>1535622.368</x:v>
      </x:c>
      <x:c r="I2652" s="8"/>
      <x:c r="J2652" s="8" t="n">
        <x:v>90611.786</x:v>
      </x:c>
      <x:c r="K2652" s="3" t="b">
        <x:v>1</x:v>
      </x:c>
      <x:c r="L2652" s="2" t="n">
        <x:v>43</x:v>
      </x:c>
    </x:row>
    <x:row r="2653" ht="22" customHeight="1">
      <x:c r="A2653" s="2" t="str">
        <x:v>2025-01</x:v>
      </x:c>
      <x:c r="B2653" s="2" t="str">
        <x:v>642</x:v>
      </x:c>
      <x:c r="C2653" s="2" t="str">
        <x:v>罗马尼亚</x:v>
      </x:c>
      <x:c r="D2653" s="2" t="str">
        <x:v>848110</x:v>
      </x:c>
      <x:c r="E2653" s="2" t="str">
        <x:v>减压阀</x:v>
      </x:c>
      <x:c r="F2653" s="2" t="str">
        <x:v>世界</x:v>
      </x:c>
      <x:c r="G2653" s="8" t="n">
        <x:v>3102960.65</x:v>
      </x:c>
      <x:c r="H2653" s="8" t="n">
        <x:v>3102960.65</x:v>
      </x:c>
      <x:c r="I2653" s="8" t="n">
        <x:v>2977889.32</x:v>
      </x:c>
      <x:c r="J2653" s="8" t="n">
        <x:v>105482.865</x:v>
      </x:c>
      <x:c r="K2653" s="3" t="b">
        <x:v>1</x:v>
      </x:c>
      <x:c r="L2653" s="2" t="n">
        <x:v>43</x:v>
      </x:c>
    </x:row>
    <x:row r="2654" ht="22" customHeight="1">
      <x:c r="A2654" s="2" t="str">
        <x:v>2025-01</x:v>
      </x:c>
      <x:c r="B2654" s="2" t="str">
        <x:v>682</x:v>
      </x:c>
      <x:c r="C2654" s="2" t="str">
        <x:v>沙特阿拉伯</x:v>
      </x:c>
      <x:c r="D2654" s="2" t="str">
        <x:v>848110</x:v>
      </x:c>
      <x:c r="E2654" s="2" t="str">
        <x:v>减压阀</x:v>
      </x:c>
      <x:c r="F2654" s="2" t="str">
        <x:v>世界</x:v>
      </x:c>
      <x:c r="G2654" s="8" t="n">
        <x:v>9716162.521</x:v>
      </x:c>
      <x:c r="H2654" s="8" t="n">
        <x:v>9716162.521</x:v>
      </x:c>
      <x:c r="I2654" s="8"/>
      <x:c r="J2654" s="8" t="n">
        <x:v>353652</x:v>
      </x:c>
      <x:c r="K2654" s="3" t="b">
        <x:v>0</x:v>
      </x:c>
      <x:c r="L2654" s="2" t="n">
        <x:v>43</x:v>
      </x:c>
    </x:row>
    <x:row r="2655" ht="22" customHeight="1">
      <x:c r="A2655" s="2" t="str">
        <x:v>2025-01</x:v>
      </x:c>
      <x:c r="B2655" s="2" t="str">
        <x:v>498</x:v>
      </x:c>
      <x:c r="C2655" s="2" t="str">
        <x:v>摩尔多瓦</x:v>
      </x:c>
      <x:c r="D2655" s="2" t="str">
        <x:v>848120</x:v>
      </x:c>
      <x:c r="E2655" s="2" t="str">
        <x:v>液压或气动传动阀</x:v>
      </x:c>
      <x:c r="F2655" s="2" t="str">
        <x:v>世界</x:v>
      </x:c>
      <x:c r="G2655" s="8" t="n">
        <x:v>60721</x:v>
      </x:c>
      <x:c r="H2655" s="8" t="n">
        <x:v>60721</x:v>
      </x:c>
      <x:c r="I2655" s="8"/>
      <x:c r="J2655" s="8" t="n">
        <x:v>1237.673</x:v>
      </x:c>
      <x:c r="K2655" s="3" t="b">
        <x:v>1</x:v>
      </x:c>
      <x:c r="L2655" s="2" t="n">
        <x:v>43</x:v>
      </x:c>
    </x:row>
    <x:row r="2656" ht="22" customHeight="1">
      <x:c r="A2656" s="2" t="str">
        <x:v>2025-01</x:v>
      </x:c>
      <x:c r="B2656" s="2" t="str">
        <x:v>499</x:v>
      </x:c>
      <x:c r="C2656" s="2" t="str">
        <x:v>黑山</x:v>
      </x:c>
      <x:c r="D2656" s="2" t="str">
        <x:v>848120</x:v>
      </x:c>
      <x:c r="E2656" s="2" t="str">
        <x:v>液压或气动传动阀</x:v>
      </x:c>
      <x:c r="F2656" s="2" t="str">
        <x:v>世界</x:v>
      </x:c>
      <x:c r="G2656" s="8" t="n">
        <x:v>17920.231</x:v>
      </x:c>
      <x:c r="H2656" s="8" t="n">
        <x:v>17920.231</x:v>
      </x:c>
      <x:c r="I2656" s="8"/>
      <x:c r="J2656" s="8" t="n">
        <x:v>158.16</x:v>
      </x:c>
      <x:c r="K2656" s="3" t="b">
        <x:v>0</x:v>
      </x:c>
      <x:c r="L2656" s="2" t="n">
        <x:v>43</x:v>
      </x:c>
    </x:row>
    <x:row r="2657" ht="22" customHeight="1">
      <x:c r="A2657" s="2" t="str">
        <x:v>2025-01</x:v>
      </x:c>
      <x:c r="B2657" s="2" t="str">
        <x:v>504</x:v>
      </x:c>
      <x:c r="C2657" s="2" t="str">
        <x:v>摩洛哥</x:v>
      </x:c>
      <x:c r="D2657" s="2" t="str">
        <x:v>848120</x:v>
      </x:c>
      <x:c r="E2657" s="2" t="str">
        <x:v>液压或气动传动阀</x:v>
      </x:c>
      <x:c r="F2657" s="2" t="str">
        <x:v>世界</x:v>
      </x:c>
      <x:c r="G2657" s="8" t="n">
        <x:v>2162393.716</x:v>
      </x:c>
      <x:c r="H2657" s="8" t="n">
        <x:v>2162393.716</x:v>
      </x:c>
      <x:c r="I2657" s="8"/>
      <x:c r="J2657" s="8"/>
      <x:c r="K2657" s="3" t="b">
        <x:v>0</x:v>
      </x:c>
      <x:c r="L2657" s="2" t="n">
        <x:v>43</x:v>
      </x:c>
    </x:row>
    <x:row r="2658" ht="22" customHeight="1">
      <x:c r="A2658" s="2" t="str">
        <x:v>2025-01</x:v>
      </x:c>
      <x:c r="B2658" s="2" t="str">
        <x:v>512</x:v>
      </x:c>
      <x:c r="C2658" s="2" t="str">
        <x:v>阿曼</x:v>
      </x:c>
      <x:c r="D2658" s="2" t="str">
        <x:v>848120</x:v>
      </x:c>
      <x:c r="E2658" s="2" t="str">
        <x:v>液压或气动传动阀</x:v>
      </x:c>
      <x:c r="F2658" s="2" t="str">
        <x:v>世界</x:v>
      </x:c>
      <x:c r="G2658" s="8" t="n">
        <x:v>643362.808</x:v>
      </x:c>
      <x:c r="H2658" s="8" t="n">
        <x:v>643362.808</x:v>
      </x:c>
      <x:c r="I2658" s="8"/>
      <x:c r="J2658" s="8" t="n">
        <x:v>8727.116</x:v>
      </x:c>
      <x:c r="K2658" s="3" t="b">
        <x:v>1</x:v>
      </x:c>
      <x:c r="L2658" s="2" t="n">
        <x:v>43</x:v>
      </x:c>
    </x:row>
    <x:row r="2659" ht="22" customHeight="1">
      <x:c r="A2659" s="2" t="str">
        <x:v>2025-01</x:v>
      </x:c>
      <x:c r="B2659" s="2" t="str">
        <x:v>516</x:v>
      </x:c>
      <x:c r="C2659" s="2" t="str">
        <x:v>纳米比亚</x:v>
      </x:c>
      <x:c r="D2659" s="2" t="str">
        <x:v>848120</x:v>
      </x:c>
      <x:c r="E2659" s="2" t="str">
        <x:v>液压或气动传动阀</x:v>
      </x:c>
      <x:c r="F2659" s="2" t="str">
        <x:v>世界</x:v>
      </x:c>
      <x:c r="G2659" s="8" t="n">
        <x:v>295205.766</x:v>
      </x:c>
      <x:c r="H2659" s="8" t="n">
        <x:v>295205.766</x:v>
      </x:c>
      <x:c r="I2659" s="8" t="n">
        <x:v>278332.14</x:v>
      </x:c>
      <x:c r="J2659" s="8" t="n">
        <x:v>8153.209</x:v>
      </x:c>
      <x:c r="K2659" s="3" t="b">
        <x:v>0</x:v>
      </x:c>
      <x:c r="L2659" s="2" t="n">
        <x:v>43</x:v>
      </x:c>
    </x:row>
    <x:row r="2660" ht="22" customHeight="1">
      <x:c r="A2660" s="2" t="str">
        <x:v>2025-01</x:v>
      </x:c>
      <x:c r="B2660" s="2" t="str">
        <x:v>528</x:v>
      </x:c>
      <x:c r="C2660" s="2" t="str">
        <x:v>荷兰</x:v>
      </x:c>
      <x:c r="D2660" s="2" t="str">
        <x:v>848120</x:v>
      </x:c>
      <x:c r="E2660" s="2" t="str">
        <x:v>液压或气动传动阀</x:v>
      </x:c>
      <x:c r="F2660" s="2" t="str">
        <x:v>世界</x:v>
      </x:c>
      <x:c r="G2660" s="8" t="n">
        <x:v>17111232.209</x:v>
      </x:c>
      <x:c r="H2660" s="8" t="n">
        <x:v>17111232.209</x:v>
      </x:c>
      <x:c r="I2660" s="8"/>
      <x:c r="J2660" s="8" t="n">
        <x:v>228643.245</x:v>
      </x:c>
      <x:c r="K2660" s="3" t="b">
        <x:v>1</x:v>
      </x:c>
      <x:c r="L2660" s="2" t="n">
        <x:v>43</x:v>
      </x:c>
    </x:row>
    <x:row r="2661" ht="22" customHeight="1">
      <x:c r="A2661" s="2" t="str">
        <x:v>2025-01</x:v>
      </x:c>
      <x:c r="B2661" s="2" t="str">
        <x:v>554</x:v>
      </x:c>
      <x:c r="C2661" s="2" t="str">
        <x:v>新西兰</x:v>
      </x:c>
      <x:c r="D2661" s="2" t="str">
        <x:v>848120</x:v>
      </x:c>
      <x:c r="E2661" s="2" t="str">
        <x:v>液压或气动传动阀</x:v>
      </x:c>
      <x:c r="F2661" s="2" t="str">
        <x:v>世界</x:v>
      </x:c>
      <x:c r="G2661" s="8" t="n">
        <x:v>921306.928</x:v>
      </x:c>
      <x:c r="H2661" s="8" t="n">
        <x:v>921306.928</x:v>
      </x:c>
      <x:c r="I2661" s="8" t="n">
        <x:v>882385.819</x:v>
      </x:c>
      <x:c r="J2661" s="8" t="n">
        <x:v>13258.315</x:v>
      </x:c>
      <x:c r="K2661" s="3" t="b">
        <x:v>1</x:v>
      </x:c>
      <x:c r="L2661" s="2" t="n">
        <x:v>43</x:v>
      </x:c>
    </x:row>
    <x:row r="2662" ht="22" customHeight="1">
      <x:c r="A2662" s="2" t="str">
        <x:v>2025-01</x:v>
      </x:c>
      <x:c r="B2662" s="2" t="str">
        <x:v>566</x:v>
      </x:c>
      <x:c r="C2662" s="2" t="str">
        <x:v>尼日利亚</x:v>
      </x:c>
      <x:c r="D2662" s="2" t="str">
        <x:v>848120</x:v>
      </x:c>
      <x:c r="E2662" s="2" t="str">
        <x:v>液压或气动传动阀</x:v>
      </x:c>
      <x:c r="F2662" s="2" t="str">
        <x:v>世界</x:v>
      </x:c>
      <x:c r="G2662" s="8" t="n">
        <x:v>882478.076</x:v>
      </x:c>
      <x:c r="H2662" s="8" t="n">
        <x:v>882478.076</x:v>
      </x:c>
      <x:c r="I2662" s="8"/>
      <x:c r="J2662" s="8" t="n">
        <x:v>256987.37</x:v>
      </x:c>
      <x:c r="K2662" s="3" t="b">
        <x:v>0</x:v>
      </x:c>
      <x:c r="L2662" s="2" t="n">
        <x:v>43</x:v>
      </x:c>
    </x:row>
    <x:row r="2663" ht="22" customHeight="1">
      <x:c r="A2663" s="2" t="str">
        <x:v>2025-01</x:v>
      </x:c>
      <x:c r="B2663" s="2" t="str">
        <x:v>579</x:v>
      </x:c>
      <x:c r="C2663" s="2" t="str">
        <x:v>挪威</x:v>
      </x:c>
      <x:c r="D2663" s="2" t="str">
        <x:v>848120</x:v>
      </x:c>
      <x:c r="E2663" s="2" t="str">
        <x:v>液压或气动传动阀</x:v>
      </x:c>
      <x:c r="F2663" s="2" t="str">
        <x:v>世界</x:v>
      </x:c>
      <x:c r="G2663" s="8" t="n">
        <x:v>6896834.097</x:v>
      </x:c>
      <x:c r="H2663" s="8" t="n">
        <x:v>6896834.097</x:v>
      </x:c>
      <x:c r="I2663" s="8"/>
      <x:c r="J2663" s="8" t="n">
        <x:v>70010</x:v>
      </x:c>
      <x:c r="K2663" s="3" t="b">
        <x:v>0</x:v>
      </x:c>
      <x:c r="L2663" s="2" t="n">
        <x:v>43</x:v>
      </x:c>
    </x:row>
    <x:row r="2664" ht="22" customHeight="1">
      <x:c r="A2664" s="2" t="str">
        <x:v>2025-01</x:v>
      </x:c>
      <x:c r="B2664" s="2" t="str">
        <x:v>586</x:v>
      </x:c>
      <x:c r="C2664" s="2" t="str">
        <x:v>巴基斯坦</x:v>
      </x:c>
      <x:c r="D2664" s="2" t="str">
        <x:v>848120</x:v>
      </x:c>
      <x:c r="E2664" s="2" t="str">
        <x:v>液压或气动传动阀</x:v>
      </x:c>
      <x:c r="F2664" s="2" t="str">
        <x:v>世界</x:v>
      </x:c>
      <x:c r="G2664" s="8" t="n">
        <x:v>151923.658</x:v>
      </x:c>
      <x:c r="H2664" s="8" t="n">
        <x:v>151923.658</x:v>
      </x:c>
      <x:c r="I2664" s="8"/>
      <x:c r="J2664" s="8" t="n">
        <x:v>2186.298</x:v>
      </x:c>
      <x:c r="K2664" s="3" t="b">
        <x:v>1</x:v>
      </x:c>
      <x:c r="L2664" s="2" t="n">
        <x:v>43</x:v>
      </x:c>
    </x:row>
    <x:row r="2665" ht="22" customHeight="1">
      <x:c r="A2665" s="2" t="str">
        <x:v>2025-01</x:v>
      </x:c>
      <x:c r="B2665" s="2" t="str">
        <x:v>591</x:v>
      </x:c>
      <x:c r="C2665" s="2" t="str">
        <x:v>巴拿马</x:v>
      </x:c>
      <x:c r="D2665" s="2" t="str">
        <x:v>848120</x:v>
      </x:c>
      <x:c r="E2665" s="2" t="str">
        <x:v>液压或气动传动阀</x:v>
      </x:c>
      <x:c r="F2665" s="2" t="str">
        <x:v>世界</x:v>
      </x:c>
      <x:c r="G2665" s="8" t="n">
        <x:v>271201</x:v>
      </x:c>
      <x:c r="H2665" s="8" t="n">
        <x:v>271201</x:v>
      </x:c>
      <x:c r="I2665" s="8"/>
      <x:c r="J2665" s="8" t="n">
        <x:v>12443</x:v>
      </x:c>
      <x:c r="K2665" s="3" t="b">
        <x:v>0</x:v>
      </x:c>
      <x:c r="L2665" s="2" t="n">
        <x:v>43</x:v>
      </x:c>
    </x:row>
    <x:row r="2666" ht="22" customHeight="1">
      <x:c r="A2666" s="2" t="str">
        <x:v>2025-01</x:v>
      </x:c>
      <x:c r="B2666" s="2" t="str">
        <x:v>600</x:v>
      </x:c>
      <x:c r="C2666" s="2" t="str">
        <x:v>巴拉圭</x:v>
      </x:c>
      <x:c r="D2666" s="2" t="str">
        <x:v>848120</x:v>
      </x:c>
      <x:c r="E2666" s="2" t="str">
        <x:v>液压或气动传动阀</x:v>
      </x:c>
      <x:c r="F2666" s="2" t="str">
        <x:v>世界</x:v>
      </x:c>
      <x:c r="G2666" s="8" t="n">
        <x:v>284693.074</x:v>
      </x:c>
      <x:c r="H2666" s="8" t="n">
        <x:v>284693.074</x:v>
      </x:c>
      <x:c r="I2666" s="8" t="n">
        <x:v>263057.13</x:v>
      </x:c>
      <x:c r="J2666" s="8" t="n">
        <x:v>7493.246</x:v>
      </x:c>
      <x:c r="K2666" s="3" t="b">
        <x:v>0</x:v>
      </x:c>
      <x:c r="L2666" s="2" t="n">
        <x:v>43</x:v>
      </x:c>
    </x:row>
    <x:row r="2667" ht="22" customHeight="1">
      <x:c r="A2667" s="2" t="str">
        <x:v>2025-01</x:v>
      </x:c>
      <x:c r="B2667" s="2" t="str">
        <x:v>604</x:v>
      </x:c>
      <x:c r="C2667" s="2" t="str">
        <x:v>Peru</x:v>
      </x:c>
      <x:c r="D2667" s="2" t="str">
        <x:v>848120</x:v>
      </x:c>
      <x:c r="E2667" s="2" t="str">
        <x:v>液压或气动传动阀</x:v>
      </x:c>
      <x:c r="F2667" s="2" t="str">
        <x:v>世界</x:v>
      </x:c>
      <x:c r="G2667" s="8" t="n">
        <x:v>1391435.659</x:v>
      </x:c>
      <x:c r="H2667" s="8" t="n">
        <x:v>1391435.659</x:v>
      </x:c>
      <x:c r="I2667" s="8" t="n">
        <x:v>1347271.088</x:v>
      </x:c>
      <x:c r="J2667" s="8" t="n">
        <x:v>40191.514</x:v>
      </x:c>
      <x:c r="K2667" s="3" t="b">
        <x:v>0</x:v>
      </x:c>
      <x:c r="L2667" s="2" t="n">
        <x:v>43</x:v>
      </x:c>
    </x:row>
    <x:row r="2668" ht="22" customHeight="1">
      <x:c r="A2668" s="2" t="str">
        <x:v>2025-01</x:v>
      </x:c>
      <x:c r="B2668" s="2" t="str">
        <x:v>608</x:v>
      </x:c>
      <x:c r="C2668" s="2" t="str">
        <x:v>菲律宾</x:v>
      </x:c>
      <x:c r="D2668" s="2" t="str">
        <x:v>848120</x:v>
      </x:c>
      <x:c r="E2668" s="2" t="str">
        <x:v>液压或气动传动阀</x:v>
      </x:c>
      <x:c r="F2668" s="2" t="str">
        <x:v>世界</x:v>
      </x:c>
      <x:c r="G2668" s="8" t="n">
        <x:v>1751923</x:v>
      </x:c>
      <x:c r="H2668" s="8" t="n">
        <x:v>1751923</x:v>
      </x:c>
      <x:c r="I2668" s="8" t="n">
        <x:v>1671433</x:v>
      </x:c>
      <x:c r="J2668" s="8" t="n">
        <x:v>4995.48</x:v>
      </x:c>
      <x:c r="K2668" s="3" t="b">
        <x:v>0</x:v>
      </x:c>
      <x:c r="L2668" s="2" t="n">
        <x:v>43</x:v>
      </x:c>
    </x:row>
    <x:row r="2669" ht="22" customHeight="1">
      <x:c r="A2669" s="2" t="str">
        <x:v>2025-01</x:v>
      </x:c>
      <x:c r="B2669" s="2" t="str">
        <x:v>616</x:v>
      </x:c>
      <x:c r="C2669" s="2" t="str">
        <x:v>波兰</x:v>
      </x:c>
      <x:c r="D2669" s="2" t="str">
        <x:v>848120</x:v>
      </x:c>
      <x:c r="E2669" s="2" t="str">
        <x:v>液压或气动传动阀</x:v>
      </x:c>
      <x:c r="F2669" s="2" t="str">
        <x:v>世界</x:v>
      </x:c>
      <x:c r="G2669" s="8" t="n">
        <x:v>17057982</x:v>
      </x:c>
      <x:c r="H2669" s="8" t="n">
        <x:v>17057982</x:v>
      </x:c>
      <x:c r="I2669" s="8"/>
      <x:c r="J2669" s="8" t="n">
        <x:v>358915.279</x:v>
      </x:c>
      <x:c r="K2669" s="3" t="b">
        <x:v>1</x:v>
      </x:c>
      <x:c r="L2669" s="2" t="n">
        <x:v>43</x:v>
      </x:c>
    </x:row>
    <x:row r="2670" ht="22" customHeight="1">
      <x:c r="A2670" s="2" t="str">
        <x:v>2025-01</x:v>
      </x:c>
      <x:c r="B2670" s="2" t="str">
        <x:v>620</x:v>
      </x:c>
      <x:c r="C2670" s="2" t="str">
        <x:v>葡萄牙</x:v>
      </x:c>
      <x:c r="D2670" s="2" t="str">
        <x:v>848120</x:v>
      </x:c>
      <x:c r="E2670" s="2" t="str">
        <x:v>液压或气动传动阀</x:v>
      </x:c>
      <x:c r="F2670" s="2" t="str">
        <x:v>世界</x:v>
      </x:c>
      <x:c r="G2670" s="8" t="n">
        <x:v>1918737.194</x:v>
      </x:c>
      <x:c r="H2670" s="8" t="n">
        <x:v>1918737.194</x:v>
      </x:c>
      <x:c r="I2670" s="8"/>
      <x:c r="J2670" s="8" t="n">
        <x:v>46793.174</x:v>
      </x:c>
      <x:c r="K2670" s="3" t="b">
        <x:v>1</x:v>
      </x:c>
      <x:c r="L2670" s="2" t="n">
        <x:v>43</x:v>
      </x:c>
    </x:row>
    <x:row r="2671" ht="22" customHeight="1">
      <x:c r="A2671" s="2" t="str">
        <x:v>2025-01</x:v>
      </x:c>
      <x:c r="B2671" s="2" t="str">
        <x:v>642</x:v>
      </x:c>
      <x:c r="C2671" s="2" t="str">
        <x:v>罗马尼亚</x:v>
      </x:c>
      <x:c r="D2671" s="2" t="str">
        <x:v>848120</x:v>
      </x:c>
      <x:c r="E2671" s="2" t="str">
        <x:v>液压或气动传动阀</x:v>
      </x:c>
      <x:c r="F2671" s="2" t="str">
        <x:v>世界</x:v>
      </x:c>
      <x:c r="G2671" s="8" t="n">
        <x:v>4919648.26</x:v>
      </x:c>
      <x:c r="H2671" s="8" t="n">
        <x:v>4919648.26</x:v>
      </x:c>
      <x:c r="I2671" s="8" t="n">
        <x:v>4721351.56</x:v>
      </x:c>
      <x:c r="J2671" s="8" t="n">
        <x:v>86086.041</x:v>
      </x:c>
      <x:c r="K2671" s="3" t="b">
        <x:v>1</x:v>
      </x:c>
      <x:c r="L2671" s="2" t="n">
        <x:v>43</x:v>
      </x:c>
    </x:row>
    <x:row r="2672" ht="22" customHeight="1">
      <x:c r="A2672" s="2" t="str">
        <x:v>2025-01</x:v>
      </x:c>
      <x:c r="B2672" s="2" t="str">
        <x:v>682</x:v>
      </x:c>
      <x:c r="C2672" s="2" t="str">
        <x:v>沙特阿拉伯</x:v>
      </x:c>
      <x:c r="D2672" s="2" t="str">
        <x:v>848120</x:v>
      </x:c>
      <x:c r="E2672" s="2" t="str">
        <x:v>液压或气动传动阀</x:v>
      </x:c>
      <x:c r="F2672" s="2" t="str">
        <x:v>世界</x:v>
      </x:c>
      <x:c r="G2672" s="8" t="n">
        <x:v>6323302.212</x:v>
      </x:c>
      <x:c r="H2672" s="8" t="n">
        <x:v>6323302.212</x:v>
      </x:c>
      <x:c r="I2672" s="8"/>
      <x:c r="J2672" s="8" t="n">
        <x:v>49766</x:v>
      </x:c>
      <x:c r="K2672" s="3" t="b">
        <x:v>0</x:v>
      </x:c>
      <x:c r="L2672" s="2" t="n">
        <x:v>43</x:v>
      </x:c>
    </x:row>
    <x:row r="2673" ht="22" customHeight="1">
      <x:c r="A2673" s="2" t="str">
        <x:v>2025-01</x:v>
      </x:c>
      <x:c r="B2673" s="2" t="str">
        <x:v>498</x:v>
      </x:c>
      <x:c r="C2673" s="2" t="str">
        <x:v>摩尔多瓦</x:v>
      </x:c>
      <x:c r="D2673" s="2" t="str">
        <x:v>848130</x:v>
      </x:c>
      <x:c r="E2673" s="2" t="str">
        <x:v>止回阀</x:v>
      </x:c>
      <x:c r="F2673" s="2" t="str">
        <x:v>世界</x:v>
      </x:c>
      <x:c r="G2673" s="8" t="n">
        <x:v>34180</x:v>
      </x:c>
      <x:c r="H2673" s="8" t="n">
        <x:v>34180</x:v>
      </x:c>
      <x:c r="I2673" s="8"/>
      <x:c r="J2673" s="8" t="n">
        <x:v>2012.464</x:v>
      </x:c>
      <x:c r="K2673" s="3" t="b">
        <x:v>1</x:v>
      </x:c>
      <x:c r="L2673" s="2" t="n">
        <x:v>43</x:v>
      </x:c>
    </x:row>
    <x:row r="2674" ht="22" customHeight="1">
      <x:c r="A2674" s="2" t="str">
        <x:v>2025-01</x:v>
      </x:c>
      <x:c r="B2674" s="2" t="str">
        <x:v>499</x:v>
      </x:c>
      <x:c r="C2674" s="2" t="str">
        <x:v>黑山</x:v>
      </x:c>
      <x:c r="D2674" s="2" t="str">
        <x:v>848130</x:v>
      </x:c>
      <x:c r="E2674" s="2" t="str">
        <x:v>止回阀</x:v>
      </x:c>
      <x:c r="F2674" s="2" t="str">
        <x:v>世界</x:v>
      </x:c>
      <x:c r="G2674" s="8" t="n">
        <x:v>6407.166</x:v>
      </x:c>
      <x:c r="H2674" s="8" t="n">
        <x:v>6407.166</x:v>
      </x:c>
      <x:c r="I2674" s="8"/>
      <x:c r="J2674" s="8" t="n">
        <x:v>361.9</x:v>
      </x:c>
      <x:c r="K2674" s="3" t="b">
        <x:v>0</x:v>
      </x:c>
      <x:c r="L2674" s="2" t="n">
        <x:v>43</x:v>
      </x:c>
    </x:row>
    <x:row r="2675" ht="22" customHeight="1">
      <x:c r="A2675" s="2" t="str">
        <x:v>2025-01</x:v>
      </x:c>
      <x:c r="B2675" s="2" t="str">
        <x:v>504</x:v>
      </x:c>
      <x:c r="C2675" s="2" t="str">
        <x:v>摩洛哥</x:v>
      </x:c>
      <x:c r="D2675" s="2" t="str">
        <x:v>848130</x:v>
      </x:c>
      <x:c r="E2675" s="2" t="str">
        <x:v>止回阀</x:v>
      </x:c>
      <x:c r="F2675" s="2" t="str">
        <x:v>世界</x:v>
      </x:c>
      <x:c r="G2675" s="8" t="n">
        <x:v>645068.741</x:v>
      </x:c>
      <x:c r="H2675" s="8" t="n">
        <x:v>645068.741</x:v>
      </x:c>
      <x:c r="I2675" s="8"/>
      <x:c r="J2675" s="8" t="n">
        <x:v>56455.84</x:v>
      </x:c>
      <x:c r="K2675" s="3" t="b">
        <x:v>0</x:v>
      </x:c>
      <x:c r="L2675" s="2" t="n">
        <x:v>43</x:v>
      </x:c>
    </x:row>
    <x:row r="2676" ht="22" customHeight="1">
      <x:c r="A2676" s="2" t="str">
        <x:v>2025-01</x:v>
      </x:c>
      <x:c r="B2676" s="2" t="str">
        <x:v>512</x:v>
      </x:c>
      <x:c r="C2676" s="2" t="str">
        <x:v>阿曼</x:v>
      </x:c>
      <x:c r="D2676" s="2" t="str">
        <x:v>848130</x:v>
      </x:c>
      <x:c r="E2676" s="2" t="str">
        <x:v>止回阀</x:v>
      </x:c>
      <x:c r="F2676" s="2" t="str">
        <x:v>世界</x:v>
      </x:c>
      <x:c r="G2676" s="8" t="n">
        <x:v>715706.111</x:v>
      </x:c>
      <x:c r="H2676" s="8" t="n">
        <x:v>715706.111</x:v>
      </x:c>
      <x:c r="I2676" s="8"/>
      <x:c r="J2676" s="8"/>
      <x:c r="K2676" s="3" t="b">
        <x:v>0</x:v>
      </x:c>
      <x:c r="L2676" s="2" t="n">
        <x:v>43</x:v>
      </x:c>
    </x:row>
    <x:row r="2677" ht="22" customHeight="1">
      <x:c r="A2677" s="2" t="str">
        <x:v>2025-01</x:v>
      </x:c>
      <x:c r="B2677" s="2" t="str">
        <x:v>516</x:v>
      </x:c>
      <x:c r="C2677" s="2" t="str">
        <x:v>纳米比亚</x:v>
      </x:c>
      <x:c r="D2677" s="2" t="str">
        <x:v>848130</x:v>
      </x:c>
      <x:c r="E2677" s="2" t="str">
        <x:v>止回阀</x:v>
      </x:c>
      <x:c r="F2677" s="2" t="str">
        <x:v>世界</x:v>
      </x:c>
      <x:c r="G2677" s="8" t="n">
        <x:v>109188.558</x:v>
      </x:c>
      <x:c r="H2677" s="8" t="n">
        <x:v>109188.558</x:v>
      </x:c>
      <x:c r="I2677" s="8" t="n">
        <x:v>103348.366</x:v>
      </x:c>
      <x:c r="J2677" s="8" t="n">
        <x:v>7201.533</x:v>
      </x:c>
      <x:c r="K2677" s="3" t="b">
        <x:v>0</x:v>
      </x:c>
      <x:c r="L2677" s="2" t="n">
        <x:v>43</x:v>
      </x:c>
    </x:row>
    <x:row r="2678" ht="22" customHeight="1">
      <x:c r="A2678" s="2" t="str">
        <x:v>2025-01</x:v>
      </x:c>
      <x:c r="B2678" s="2" t="str">
        <x:v>528</x:v>
      </x:c>
      <x:c r="C2678" s="2" t="str">
        <x:v>荷兰</x:v>
      </x:c>
      <x:c r="D2678" s="2" t="str">
        <x:v>848130</x:v>
      </x:c>
      <x:c r="E2678" s="2" t="str">
        <x:v>止回阀</x:v>
      </x:c>
      <x:c r="F2678" s="2" t="str">
        <x:v>世界</x:v>
      </x:c>
      <x:c r="G2678" s="8" t="n">
        <x:v>7631955.96</x:v>
      </x:c>
      <x:c r="H2678" s="8" t="n">
        <x:v>7631955.96</x:v>
      </x:c>
      <x:c r="I2678" s="8"/>
      <x:c r="J2678" s="8" t="n">
        <x:v>283284.268</x:v>
      </x:c>
      <x:c r="K2678" s="3" t="b">
        <x:v>1</x:v>
      </x:c>
      <x:c r="L2678" s="2" t="n">
        <x:v>43</x:v>
      </x:c>
    </x:row>
    <x:row r="2679" ht="22" customHeight="1">
      <x:c r="A2679" s="2" t="str">
        <x:v>2025-01</x:v>
      </x:c>
      <x:c r="B2679" s="2" t="str">
        <x:v>554</x:v>
      </x:c>
      <x:c r="C2679" s="2" t="str">
        <x:v>新西兰</x:v>
      </x:c>
      <x:c r="D2679" s="2" t="str">
        <x:v>848130</x:v>
      </x:c>
      <x:c r="E2679" s="2" t="str">
        <x:v>止回阀</x:v>
      </x:c>
      <x:c r="F2679" s="2" t="str">
        <x:v>世界</x:v>
      </x:c>
      <x:c r="G2679" s="8" t="n">
        <x:v>499444.781</x:v>
      </x:c>
      <x:c r="H2679" s="8" t="n">
        <x:v>499444.781</x:v>
      </x:c>
      <x:c r="I2679" s="8" t="n">
        <x:v>475335.315</x:v>
      </x:c>
      <x:c r="J2679" s="8"/>
      <x:c r="K2679" s="3" t="b">
        <x:v>0</x:v>
      </x:c>
      <x:c r="L2679" s="2" t="n">
        <x:v>43</x:v>
      </x:c>
    </x:row>
    <x:row r="2680" ht="22" customHeight="1">
      <x:c r="A2680" s="2" t="str">
        <x:v>2025-01</x:v>
      </x:c>
      <x:c r="B2680" s="2" t="str">
        <x:v>566</x:v>
      </x:c>
      <x:c r="C2680" s="2" t="str">
        <x:v>尼日利亚</x:v>
      </x:c>
      <x:c r="D2680" s="2" t="str">
        <x:v>848130</x:v>
      </x:c>
      <x:c r="E2680" s="2" t="str">
        <x:v>止回阀</x:v>
      </x:c>
      <x:c r="F2680" s="2" t="str">
        <x:v>世界</x:v>
      </x:c>
      <x:c r="G2680" s="8" t="n">
        <x:v>358382.949</x:v>
      </x:c>
      <x:c r="H2680" s="8" t="n">
        <x:v>358382.949</x:v>
      </x:c>
      <x:c r="I2680" s="8"/>
      <x:c r="J2680" s="8" t="n">
        <x:v>38593.91</x:v>
      </x:c>
      <x:c r="K2680" s="3" t="b">
        <x:v>0</x:v>
      </x:c>
      <x:c r="L2680" s="2" t="n">
        <x:v>43</x:v>
      </x:c>
    </x:row>
    <x:row r="2681" ht="22" customHeight="1">
      <x:c r="A2681" s="2" t="str">
        <x:v>2025-01</x:v>
      </x:c>
      <x:c r="B2681" s="2" t="str">
        <x:v>579</x:v>
      </x:c>
      <x:c r="C2681" s="2" t="str">
        <x:v>挪威</x:v>
      </x:c>
      <x:c r="D2681" s="2" t="str">
        <x:v>848130</x:v>
      </x:c>
      <x:c r="E2681" s="2" t="str">
        <x:v>止回阀</x:v>
      </x:c>
      <x:c r="F2681" s="2" t="str">
        <x:v>世界</x:v>
      </x:c>
      <x:c r="G2681" s="8" t="n">
        <x:v>1788992.385</x:v>
      </x:c>
      <x:c r="H2681" s="8" t="n">
        <x:v>1788992.385</x:v>
      </x:c>
      <x:c r="I2681" s="8"/>
      <x:c r="J2681" s="8" t="n">
        <x:v>36524</x:v>
      </x:c>
      <x:c r="K2681" s="3" t="b">
        <x:v>0</x:v>
      </x:c>
      <x:c r="L2681" s="2" t="n">
        <x:v>43</x:v>
      </x:c>
    </x:row>
    <x:row r="2682" ht="22" customHeight="1">
      <x:c r="A2682" s="2" t="str">
        <x:v>2025-01</x:v>
      </x:c>
      <x:c r="B2682" s="2" t="str">
        <x:v>586</x:v>
      </x:c>
      <x:c r="C2682" s="2" t="str">
        <x:v>巴基斯坦</x:v>
      </x:c>
      <x:c r="D2682" s="2" t="str">
        <x:v>848130</x:v>
      </x:c>
      <x:c r="E2682" s="2" t="str">
        <x:v>止回阀</x:v>
      </x:c>
      <x:c r="F2682" s="2" t="str">
        <x:v>世界</x:v>
      </x:c>
      <x:c r="G2682" s="8" t="n">
        <x:v>59463.608</x:v>
      </x:c>
      <x:c r="H2682" s="8" t="n">
        <x:v>59463.608</x:v>
      </x:c>
      <x:c r="I2682" s="8"/>
      <x:c r="J2682" s="8"/>
      <x:c r="K2682" s="3" t="b">
        <x:v>0</x:v>
      </x:c>
      <x:c r="L2682" s="2" t="n">
        <x:v>43</x:v>
      </x:c>
    </x:row>
    <x:row r="2683" ht="22" customHeight="1">
      <x:c r="A2683" s="2" t="str">
        <x:v>2025-01</x:v>
      </x:c>
      <x:c r="B2683" s="2" t="str">
        <x:v>591</x:v>
      </x:c>
      <x:c r="C2683" s="2" t="str">
        <x:v>巴拿马</x:v>
      </x:c>
      <x:c r="D2683" s="2" t="str">
        <x:v>848130</x:v>
      </x:c>
      <x:c r="E2683" s="2" t="str">
        <x:v>止回阀</x:v>
      </x:c>
      <x:c r="F2683" s="2" t="str">
        <x:v>世界</x:v>
      </x:c>
      <x:c r="G2683" s="8" t="n">
        <x:v>81324</x:v>
      </x:c>
      <x:c r="H2683" s="8" t="n">
        <x:v>81324</x:v>
      </x:c>
      <x:c r="I2683" s="8"/>
      <x:c r="J2683" s="8" t="n">
        <x:v>6470</x:v>
      </x:c>
      <x:c r="K2683" s="3" t="b">
        <x:v>0</x:v>
      </x:c>
      <x:c r="L2683" s="2" t="n">
        <x:v>43</x:v>
      </x:c>
    </x:row>
    <x:row r="2684" ht="22" customHeight="1">
      <x:c r="A2684" s="2" t="str">
        <x:v>2025-01</x:v>
      </x:c>
      <x:c r="B2684" s="2" t="str">
        <x:v>600</x:v>
      </x:c>
      <x:c r="C2684" s="2" t="str">
        <x:v>巴拉圭</x:v>
      </x:c>
      <x:c r="D2684" s="2" t="str">
        <x:v>848130</x:v>
      </x:c>
      <x:c r="E2684" s="2" t="str">
        <x:v>止回阀</x:v>
      </x:c>
      <x:c r="F2684" s="2" t="str">
        <x:v>世界</x:v>
      </x:c>
      <x:c r="G2684" s="8" t="n">
        <x:v>150823.04</x:v>
      </x:c>
      <x:c r="H2684" s="8" t="n">
        <x:v>150823.04</x:v>
      </x:c>
      <x:c r="I2684" s="8" t="n">
        <x:v>146153.72</x:v>
      </x:c>
      <x:c r="J2684" s="8" t="n">
        <x:v>4732.104</x:v>
      </x:c>
      <x:c r="K2684" s="3" t="b">
        <x:v>0</x:v>
      </x:c>
      <x:c r="L2684" s="2" t="n">
        <x:v>43</x:v>
      </x:c>
    </x:row>
    <x:row r="2685" ht="22" customHeight="1">
      <x:c r="A2685" s="2" t="str">
        <x:v>2025-01</x:v>
      </x:c>
      <x:c r="B2685" s="2" t="str">
        <x:v>604</x:v>
      </x:c>
      <x:c r="C2685" s="2" t="str">
        <x:v>Peru</x:v>
      </x:c>
      <x:c r="D2685" s="2" t="str">
        <x:v>848130</x:v>
      </x:c>
      <x:c r="E2685" s="2" t="str">
        <x:v>止回阀</x:v>
      </x:c>
      <x:c r="F2685" s="2" t="str">
        <x:v>世界</x:v>
      </x:c>
      <x:c r="G2685" s="8" t="n">
        <x:v>2235264.79</x:v>
      </x:c>
      <x:c r="H2685" s="8" t="n">
        <x:v>2235264.79</x:v>
      </x:c>
      <x:c r="I2685" s="8" t="n">
        <x:v>2123316.664</x:v>
      </x:c>
      <x:c r="J2685" s="8" t="n">
        <x:v>84875.545</x:v>
      </x:c>
      <x:c r="K2685" s="3" t="b">
        <x:v>0</x:v>
      </x:c>
      <x:c r="L2685" s="2" t="n">
        <x:v>43</x:v>
      </x:c>
    </x:row>
    <x:row r="2686" ht="22" customHeight="1">
      <x:c r="A2686" s="2" t="str">
        <x:v>2025-01</x:v>
      </x:c>
      <x:c r="B2686" s="2" t="str">
        <x:v>608</x:v>
      </x:c>
      <x:c r="C2686" s="2" t="str">
        <x:v>菲律宾</x:v>
      </x:c>
      <x:c r="D2686" s="2" t="str">
        <x:v>848130</x:v>
      </x:c>
      <x:c r="E2686" s="2" t="str">
        <x:v>止回阀</x:v>
      </x:c>
      <x:c r="F2686" s="2" t="str">
        <x:v>世界</x:v>
      </x:c>
      <x:c r="G2686" s="8" t="n">
        <x:v>1164484</x:v>
      </x:c>
      <x:c r="H2686" s="8" t="n">
        <x:v>1164484</x:v>
      </x:c>
      <x:c r="I2686" s="8" t="n">
        <x:v>1122820</x:v>
      </x:c>
      <x:c r="J2686" s="8" t="n">
        <x:v>57474.96</x:v>
      </x:c>
      <x:c r="K2686" s="3" t="b">
        <x:v>0</x:v>
      </x:c>
      <x:c r="L2686" s="2" t="n">
        <x:v>43</x:v>
      </x:c>
    </x:row>
    <x:row r="2687" ht="22" customHeight="1">
      <x:c r="A2687" s="2" t="str">
        <x:v>2025-01</x:v>
      </x:c>
      <x:c r="B2687" s="2" t="str">
        <x:v>616</x:v>
      </x:c>
      <x:c r="C2687" s="2" t="str">
        <x:v>波兰</x:v>
      </x:c>
      <x:c r="D2687" s="2" t="str">
        <x:v>848130</x:v>
      </x:c>
      <x:c r="E2687" s="2" t="str">
        <x:v>止回阀</x:v>
      </x:c>
      <x:c r="F2687" s="2" t="str">
        <x:v>世界</x:v>
      </x:c>
      <x:c r="G2687" s="8" t="n">
        <x:v>3888985</x:v>
      </x:c>
      <x:c r="H2687" s="8" t="n">
        <x:v>3888985</x:v>
      </x:c>
      <x:c r="I2687" s="8"/>
      <x:c r="J2687" s="8" t="n">
        <x:v>166680.057</x:v>
      </x:c>
      <x:c r="K2687" s="3" t="b">
        <x:v>1</x:v>
      </x:c>
      <x:c r="L2687" s="2" t="n">
        <x:v>43</x:v>
      </x:c>
    </x:row>
    <x:row r="2688" ht="22" customHeight="1">
      <x:c r="A2688" s="2" t="str">
        <x:v>2025-01</x:v>
      </x:c>
      <x:c r="B2688" s="2" t="str">
        <x:v>620</x:v>
      </x:c>
      <x:c r="C2688" s="2" t="str">
        <x:v>葡萄牙</x:v>
      </x:c>
      <x:c r="D2688" s="2" t="str">
        <x:v>848130</x:v>
      </x:c>
      <x:c r="E2688" s="2" t="str">
        <x:v>止回阀</x:v>
      </x:c>
      <x:c r="F2688" s="2" t="str">
        <x:v>世界</x:v>
      </x:c>
      <x:c r="G2688" s="8" t="n">
        <x:v>1328493.985</x:v>
      </x:c>
      <x:c r="H2688" s="8" t="n">
        <x:v>1328493.985</x:v>
      </x:c>
      <x:c r="I2688" s="8"/>
      <x:c r="J2688" s="8" t="n">
        <x:v>42980.094</x:v>
      </x:c>
      <x:c r="K2688" s="3" t="b">
        <x:v>1</x:v>
      </x:c>
      <x:c r="L2688" s="2" t="n">
        <x:v>43</x:v>
      </x:c>
    </x:row>
    <x:row r="2689" ht="22" customHeight="1">
      <x:c r="A2689" s="2" t="str">
        <x:v>2025-01</x:v>
      </x:c>
      <x:c r="B2689" s="2" t="str">
        <x:v>642</x:v>
      </x:c>
      <x:c r="C2689" s="2" t="str">
        <x:v>罗马尼亚</x:v>
      </x:c>
      <x:c r="D2689" s="2" t="str">
        <x:v>848130</x:v>
      </x:c>
      <x:c r="E2689" s="2" t="str">
        <x:v>止回阀</x:v>
      </x:c>
      <x:c r="F2689" s="2" t="str">
        <x:v>世界</x:v>
      </x:c>
      <x:c r="G2689" s="8" t="n">
        <x:v>990429.33</x:v>
      </x:c>
      <x:c r="H2689" s="8" t="n">
        <x:v>990429.33</x:v>
      </x:c>
      <x:c r="I2689" s="8" t="n">
        <x:v>950507.97</x:v>
      </x:c>
      <x:c r="J2689" s="8" t="n">
        <x:v>50272.378</x:v>
      </x:c>
      <x:c r="K2689" s="3" t="b">
        <x:v>1</x:v>
      </x:c>
      <x:c r="L2689" s="2" t="n">
        <x:v>43</x:v>
      </x:c>
    </x:row>
    <x:row r="2690" ht="22" customHeight="1">
      <x:c r="A2690" s="2" t="str">
        <x:v>2025-01</x:v>
      </x:c>
      <x:c r="B2690" s="2" t="str">
        <x:v>682</x:v>
      </x:c>
      <x:c r="C2690" s="2" t="str">
        <x:v>沙特阿拉伯</x:v>
      </x:c>
      <x:c r="D2690" s="2" t="str">
        <x:v>848130</x:v>
      </x:c>
      <x:c r="E2690" s="2" t="str">
        <x:v>止回阀</x:v>
      </x:c>
      <x:c r="F2690" s="2" t="str">
        <x:v>世界</x:v>
      </x:c>
      <x:c r="G2690" s="8" t="n">
        <x:v>20384008.255</x:v>
      </x:c>
      <x:c r="H2690" s="8" t="n">
        <x:v>20384008.255</x:v>
      </x:c>
      <x:c r="I2690" s="8"/>
      <x:c r="J2690" s="8" t="n">
        <x:v>530825</x:v>
      </x:c>
      <x:c r="K2690" s="3" t="b">
        <x:v>0</x:v>
      </x:c>
      <x:c r="L2690" s="2" t="n">
        <x:v>43</x:v>
      </x:c>
    </x:row>
    <x:row r="2691" ht="22" customHeight="1">
      <x:c r="A2691" s="2" t="str">
        <x:v>2025-01</x:v>
      </x:c>
      <x:c r="B2691" s="2" t="str">
        <x:v>688</x:v>
      </x:c>
      <x:c r="C2691" s="2" t="str">
        <x:v>塞尔维亚</x:v>
      </x:c>
      <x:c r="D2691" s="2" t="str">
        <x:v>848110</x:v>
      </x:c>
      <x:c r="E2691" s="2" t="str">
        <x:v>减压阀</x:v>
      </x:c>
      <x:c r="F2691" s="2" t="str">
        <x:v>世界</x:v>
      </x:c>
      <x:c r="G2691" s="8" t="n">
        <x:v>188626</x:v>
      </x:c>
      <x:c r="H2691" s="8" t="n">
        <x:v>188626</x:v>
      </x:c>
      <x:c r="I2691" s="8" t="n">
        <x:v>187280</x:v>
      </x:c>
      <x:c r="J2691" s="8" t="n">
        <x:v>3720.131</x:v>
      </x:c>
      <x:c r="K2691" s="3" t="b">
        <x:v>1</x:v>
      </x:c>
      <x:c r="L2691" s="2" t="n">
        <x:v>43</x:v>
      </x:c>
    </x:row>
    <x:row r="2692" ht="22" customHeight="1">
      <x:c r="A2692" s="2" t="str">
        <x:v>2025-01</x:v>
      </x:c>
      <x:c r="B2692" s="2" t="str">
        <x:v>699</x:v>
      </x:c>
      <x:c r="C2692" s="2" t="str">
        <x:v>印度</x:v>
      </x:c>
      <x:c r="D2692" s="2" t="str">
        <x:v>848110</x:v>
      </x:c>
      <x:c r="E2692" s="2" t="str">
        <x:v>减压阀</x:v>
      </x:c>
      <x:c r="F2692" s="2" t="str">
        <x:v>世界</x:v>
      </x:c>
      <x:c r="G2692" s="8" t="n">
        <x:v>3461980.059</x:v>
      </x:c>
      <x:c r="H2692" s="8" t="n">
        <x:v>3461980.059</x:v>
      </x:c>
      <x:c r="I2692" s="8"/>
      <x:c r="J2692" s="8" t="n">
        <x:v>105217.33</x:v>
      </x:c>
      <x:c r="K2692" s="3" t="b">
        <x:v>1</x:v>
      </x:c>
      <x:c r="L2692" s="2" t="n">
        <x:v>43</x:v>
      </x:c>
    </x:row>
    <x:row r="2693" ht="22" customHeight="1">
      <x:c r="A2693" s="2" t="str">
        <x:v>2025-01</x:v>
      </x:c>
      <x:c r="B2693" s="2" t="str">
        <x:v>702</x:v>
      </x:c>
      <x:c r="C2693" s="2" t="str">
        <x:v>新加坡</x:v>
      </x:c>
      <x:c r="D2693" s="2" t="str">
        <x:v>848110</x:v>
      </x:c>
      <x:c r="E2693" s="2" t="str">
        <x:v>减压阀</x:v>
      </x:c>
      <x:c r="F2693" s="2" t="str">
        <x:v>世界</x:v>
      </x:c>
      <x:c r="G2693" s="8" t="n">
        <x:v>6235638.13</x:v>
      </x:c>
      <x:c r="H2693" s="8" t="n">
        <x:v>6235638.13</x:v>
      </x:c>
      <x:c r="I2693" s="8"/>
      <x:c r="J2693" s="8" t="n">
        <x:v>101807.222</x:v>
      </x:c>
      <x:c r="K2693" s="3" t="b">
        <x:v>1</x:v>
      </x:c>
      <x:c r="L2693" s="2" t="n">
        <x:v>43</x:v>
      </x:c>
    </x:row>
    <x:row r="2694" ht="22" customHeight="1">
      <x:c r="A2694" s="2" t="str">
        <x:v>2025-01</x:v>
      </x:c>
      <x:c r="B2694" s="2" t="str">
        <x:v>703</x:v>
      </x:c>
      <x:c r="C2694" s="2" t="str">
        <x:v>斯洛伐克</x:v>
      </x:c>
      <x:c r="D2694" s="2" t="str">
        <x:v>848110</x:v>
      </x:c>
      <x:c r="E2694" s="2" t="str">
        <x:v>减压阀</x:v>
      </x:c>
      <x:c r="F2694" s="2" t="str">
        <x:v>世界</x:v>
      </x:c>
      <x:c r="G2694" s="8" t="n">
        <x:v>1280497.224</x:v>
      </x:c>
      <x:c r="H2694" s="8" t="n">
        <x:v>1280497.224</x:v>
      </x:c>
      <x:c r="I2694" s="8" t="n">
        <x:v>1247820.86</x:v>
      </x:c>
      <x:c r="J2694" s="8" t="n">
        <x:v>56674.209</x:v>
      </x:c>
      <x:c r="K2694" s="3" t="b">
        <x:v>1</x:v>
      </x:c>
      <x:c r="L2694" s="2" t="n">
        <x:v>43</x:v>
      </x:c>
    </x:row>
    <x:row r="2695" ht="22" customHeight="1">
      <x:c r="A2695" s="2" t="str">
        <x:v>2025-01</x:v>
      </x:c>
      <x:c r="B2695" s="2" t="str">
        <x:v>705</x:v>
      </x:c>
      <x:c r="C2695" s="2" t="str">
        <x:v>斯洛文尼亚</x:v>
      </x:c>
      <x:c r="D2695" s="2" t="str">
        <x:v>848110</x:v>
      </x:c>
      <x:c r="E2695" s="2" t="str">
        <x:v>减压阀</x:v>
      </x:c>
      <x:c r="F2695" s="2" t="str">
        <x:v>世界</x:v>
      </x:c>
      <x:c r="G2695" s="8" t="n">
        <x:v>474448.263</x:v>
      </x:c>
      <x:c r="H2695" s="8" t="n">
        <x:v>474448.263</x:v>
      </x:c>
      <x:c r="I2695" s="8"/>
      <x:c r="J2695" s="8" t="n">
        <x:v>6827.676</x:v>
      </x:c>
      <x:c r="K2695" s="3" t="b">
        <x:v>0</x:v>
      </x:c>
      <x:c r="L2695" s="2" t="n">
        <x:v>43</x:v>
      </x:c>
    </x:row>
    <x:row r="2696" ht="22" customHeight="1">
      <x:c r="A2696" s="2" t="str">
        <x:v>2025-01</x:v>
      </x:c>
      <x:c r="B2696" s="2" t="str">
        <x:v>710</x:v>
      </x:c>
      <x:c r="C2696" s="2" t="str">
        <x:v>南非</x:v>
      </x:c>
      <x:c r="D2696" s="2" t="str">
        <x:v>848110</x:v>
      </x:c>
      <x:c r="E2696" s="2" t="str">
        <x:v>减压阀</x:v>
      </x:c>
      <x:c r="F2696" s="2" t="str">
        <x:v>世界</x:v>
      </x:c>
      <x:c r="G2696" s="8" t="n">
        <x:v>1428630.365</x:v>
      </x:c>
      <x:c r="H2696" s="8"/>
      <x:c r="I2696" s="8" t="n">
        <x:v>1428630.365</x:v>
      </x:c>
      <x:c r="J2696" s="8" t="n">
        <x:v>75806.89</x:v>
      </x:c>
      <x:c r="K2696" s="3" t="b">
        <x:v>0</x:v>
      </x:c>
      <x:c r="L2696" s="2" t="n">
        <x:v>43</x:v>
      </x:c>
    </x:row>
    <x:row r="2697" ht="22" customHeight="1">
      <x:c r="A2697" s="2" t="str">
        <x:v>2025-01</x:v>
      </x:c>
      <x:c r="B2697" s="2" t="str">
        <x:v>716</x:v>
      </x:c>
      <x:c r="C2697" s="2" t="str">
        <x:v>Zimbabwe</x:v>
      </x:c>
      <x:c r="D2697" s="2" t="str">
        <x:v>848110</x:v>
      </x:c>
      <x:c r="E2697" s="2" t="str">
        <x:v>减压阀</x:v>
      </x:c>
      <x:c r="F2697" s="2" t="str">
        <x:v>世界</x:v>
      </x:c>
      <x:c r="G2697" s="8" t="n">
        <x:v>187782.394</x:v>
      </x:c>
      <x:c r="H2697" s="8" t="n">
        <x:v>187782.394</x:v>
      </x:c>
      <x:c r="I2697" s="8"/>
      <x:c r="J2697" s="8" t="n">
        <x:v>23884.61</x:v>
      </x:c>
      <x:c r="K2697" s="3" t="b">
        <x:v>0</x:v>
      </x:c>
      <x:c r="L2697" s="2" t="n">
        <x:v>43</x:v>
      </x:c>
    </x:row>
    <x:row r="2698" ht="22" customHeight="1">
      <x:c r="A2698" s="2" t="str">
        <x:v>2025-01</x:v>
      </x:c>
      <x:c r="B2698" s="2" t="str">
        <x:v>688</x:v>
      </x:c>
      <x:c r="C2698" s="2" t="str">
        <x:v>塞尔维亚</x:v>
      </x:c>
      <x:c r="D2698" s="2" t="str">
        <x:v>848120</x:v>
      </x:c>
      <x:c r="E2698" s="2" t="str">
        <x:v>液压或气动传动阀</x:v>
      </x:c>
      <x:c r="F2698" s="2" t="str">
        <x:v>世界</x:v>
      </x:c>
      <x:c r="G2698" s="8" t="n">
        <x:v>650889</x:v>
      </x:c>
      <x:c r="H2698" s="8" t="n">
        <x:v>650889</x:v>
      </x:c>
      <x:c r="I2698" s="8" t="n">
        <x:v>643911</x:v>
      </x:c>
      <x:c r="J2698" s="8" t="n">
        <x:v>9595.175</x:v>
      </x:c>
      <x:c r="K2698" s="3" t="b">
        <x:v>1</x:v>
      </x:c>
      <x:c r="L2698" s="2" t="n">
        <x:v>43</x:v>
      </x:c>
    </x:row>
    <x:row r="2699" ht="22" customHeight="1">
      <x:c r="A2699" s="2" t="str">
        <x:v>2025-01</x:v>
      </x:c>
      <x:c r="B2699" s="2" t="str">
        <x:v>699</x:v>
      </x:c>
      <x:c r="C2699" s="2" t="str">
        <x:v>印度</x:v>
      </x:c>
      <x:c r="D2699" s="2" t="str">
        <x:v>848120</x:v>
      </x:c>
      <x:c r="E2699" s="2" t="str">
        <x:v>液压或气动传动阀</x:v>
      </x:c>
      <x:c r="F2699" s="2" t="str">
        <x:v>世界</x:v>
      </x:c>
      <x:c r="G2699" s="8" t="n">
        <x:v>15974446.775</x:v>
      </x:c>
      <x:c r="H2699" s="8" t="n">
        <x:v>15974446.775</x:v>
      </x:c>
      <x:c r="I2699" s="8"/>
      <x:c r="J2699" s="8" t="n">
        <x:v>631279.193</x:v>
      </x:c>
      <x:c r="K2699" s="3" t="b">
        <x:v>1</x:v>
      </x:c>
      <x:c r="L2699" s="2" t="n">
        <x:v>43</x:v>
      </x:c>
    </x:row>
    <x:row r="2700" ht="22" customHeight="1">
      <x:c r="A2700" s="2" t="str">
        <x:v>2025-01</x:v>
      </x:c>
      <x:c r="B2700" s="2" t="str">
        <x:v>702</x:v>
      </x:c>
      <x:c r="C2700" s="2" t="str">
        <x:v>新加坡</x:v>
      </x:c>
      <x:c r="D2700" s="2" t="str">
        <x:v>848120</x:v>
      </x:c>
      <x:c r="E2700" s="2" t="str">
        <x:v>液压或气动传动阀</x:v>
      </x:c>
      <x:c r="F2700" s="2" t="str">
        <x:v>世界</x:v>
      </x:c>
      <x:c r="G2700" s="8" t="n">
        <x:v>14219638.085</x:v>
      </x:c>
      <x:c r="H2700" s="8" t="n">
        <x:v>14219638.085</x:v>
      </x:c>
      <x:c r="I2700" s="8"/>
      <x:c r="J2700" s="8" t="n">
        <x:v>192887.176</x:v>
      </x:c>
      <x:c r="K2700" s="3" t="b">
        <x:v>1</x:v>
      </x:c>
      <x:c r="L2700" s="2" t="n">
        <x:v>43</x:v>
      </x:c>
    </x:row>
    <x:row r="2701" ht="22" customHeight="1">
      <x:c r="A2701" s="2" t="str">
        <x:v>2025-01</x:v>
      </x:c>
      <x:c r="B2701" s="2" t="str">
        <x:v>703</x:v>
      </x:c>
      <x:c r="C2701" s="2" t="str">
        <x:v>斯洛伐克</x:v>
      </x:c>
      <x:c r="D2701" s="2" t="str">
        <x:v>848120</x:v>
      </x:c>
      <x:c r="E2701" s="2" t="str">
        <x:v>液压或气动传动阀</x:v>
      </x:c>
      <x:c r="F2701" s="2" t="str">
        <x:v>世界</x:v>
      </x:c>
      <x:c r="G2701" s="8" t="n">
        <x:v>2471840.573</x:v>
      </x:c>
      <x:c r="H2701" s="8" t="n">
        <x:v>2471840.573</x:v>
      </x:c>
      <x:c r="I2701" s="8" t="n">
        <x:v>2420590.658</x:v>
      </x:c>
      <x:c r="J2701" s="8" t="n">
        <x:v>29942.231</x:v>
      </x:c>
      <x:c r="K2701" s="3" t="b">
        <x:v>1</x:v>
      </x:c>
      <x:c r="L2701" s="2" t="n">
        <x:v>43</x:v>
      </x:c>
    </x:row>
    <x:row r="2702" ht="22" customHeight="1">
      <x:c r="A2702" s="2" t="str">
        <x:v>2025-01</x:v>
      </x:c>
      <x:c r="B2702" s="2" t="str">
        <x:v>705</x:v>
      </x:c>
      <x:c r="C2702" s="2" t="str">
        <x:v>斯洛文尼亚</x:v>
      </x:c>
      <x:c r="D2702" s="2" t="str">
        <x:v>848120</x:v>
      </x:c>
      <x:c r="E2702" s="2" t="str">
        <x:v>液压或气动传动阀</x:v>
      </x:c>
      <x:c r="F2702" s="2" t="str">
        <x:v>世界</x:v>
      </x:c>
      <x:c r="G2702" s="8" t="n">
        <x:v>1652694.532</x:v>
      </x:c>
      <x:c r="H2702" s="8" t="n">
        <x:v>1652694.532</x:v>
      </x:c>
      <x:c r="I2702" s="8"/>
      <x:c r="J2702" s="8" t="n">
        <x:v>29579.717</x:v>
      </x:c>
      <x:c r="K2702" s="3" t="b">
        <x:v>0</x:v>
      </x:c>
      <x:c r="L2702" s="2" t="n">
        <x:v>43</x:v>
      </x:c>
    </x:row>
    <x:row r="2703" ht="22" customHeight="1">
      <x:c r="A2703" s="2" t="str">
        <x:v>2025-01</x:v>
      </x:c>
      <x:c r="B2703" s="2" t="str">
        <x:v>710</x:v>
      </x:c>
      <x:c r="C2703" s="2" t="str">
        <x:v>南非</x:v>
      </x:c>
      <x:c r="D2703" s="2" t="str">
        <x:v>848120</x:v>
      </x:c>
      <x:c r="E2703" s="2" t="str">
        <x:v>液压或气动传动阀</x:v>
      </x:c>
      <x:c r="F2703" s="2" t="str">
        <x:v>世界</x:v>
      </x:c>
      <x:c r="G2703" s="8" t="n">
        <x:v>6001006.147</x:v>
      </x:c>
      <x:c r="H2703" s="8"/>
      <x:c r="I2703" s="8" t="n">
        <x:v>6001006.147</x:v>
      </x:c>
      <x:c r="J2703" s="8" t="n">
        <x:v>139077.13</x:v>
      </x:c>
      <x:c r="K2703" s="3" t="b">
        <x:v>0</x:v>
      </x:c>
      <x:c r="L2703" s="2" t="n">
        <x:v>43</x:v>
      </x:c>
    </x:row>
    <x:row r="2704" ht="22" customHeight="1">
      <x:c r="A2704" s="2" t="str">
        <x:v>2025-01</x:v>
      </x:c>
      <x:c r="B2704" s="2" t="str">
        <x:v>716</x:v>
      </x:c>
      <x:c r="C2704" s="2" t="str">
        <x:v>Zimbabwe</x:v>
      </x:c>
      <x:c r="D2704" s="2" t="str">
        <x:v>848120</x:v>
      </x:c>
      <x:c r="E2704" s="2" t="str">
        <x:v>液压或气动传动阀</x:v>
      </x:c>
      <x:c r="F2704" s="2" t="str">
        <x:v>世界</x:v>
      </x:c>
      <x:c r="G2704" s="8" t="n">
        <x:v>207798.084</x:v>
      </x:c>
      <x:c r="H2704" s="8" t="n">
        <x:v>207798.084</x:v>
      </x:c>
      <x:c r="I2704" s="8"/>
      <x:c r="J2704" s="8" t="n">
        <x:v>13953.5</x:v>
      </x:c>
      <x:c r="K2704" s="3" t="b">
        <x:v>0</x:v>
      </x:c>
      <x:c r="L2704" s="2" t="n">
        <x:v>43</x:v>
      </x:c>
    </x:row>
    <x:row r="2705" ht="22" customHeight="1">
      <x:c r="A2705" s="2" t="str">
        <x:v>2025-01</x:v>
      </x:c>
      <x:c r="B2705" s="2" t="str">
        <x:v>688</x:v>
      </x:c>
      <x:c r="C2705" s="2" t="str">
        <x:v>塞尔维亚</x:v>
      </x:c>
      <x:c r="D2705" s="2" t="str">
        <x:v>848130</x:v>
      </x:c>
      <x:c r="E2705" s="2" t="str">
        <x:v>止回阀</x:v>
      </x:c>
      <x:c r="F2705" s="2" t="str">
        <x:v>世界</x:v>
      </x:c>
      <x:c r="G2705" s="8" t="n">
        <x:v>367432</x:v>
      </x:c>
      <x:c r="H2705" s="8" t="n">
        <x:v>367432</x:v>
      </x:c>
      <x:c r="I2705" s="8" t="n">
        <x:v>364756</x:v>
      </x:c>
      <x:c r="J2705" s="8" t="n">
        <x:v>13417.218</x:v>
      </x:c>
      <x:c r="K2705" s="3" t="b">
        <x:v>1</x:v>
      </x:c>
      <x:c r="L2705" s="2" t="n">
        <x:v>43</x:v>
      </x:c>
    </x:row>
    <x:row r="2706" ht="22" customHeight="1">
      <x:c r="A2706" s="2" t="str">
        <x:v>2025-01</x:v>
      </x:c>
      <x:c r="B2706" s="2" t="str">
        <x:v>699</x:v>
      </x:c>
      <x:c r="C2706" s="2" t="str">
        <x:v>印度</x:v>
      </x:c>
      <x:c r="D2706" s="2" t="str">
        <x:v>848130</x:v>
      </x:c>
      <x:c r="E2706" s="2" t="str">
        <x:v>止回阀</x:v>
      </x:c>
      <x:c r="F2706" s="2" t="str">
        <x:v>世界</x:v>
      </x:c>
      <x:c r="G2706" s="8" t="n">
        <x:v>4382955.792</x:v>
      </x:c>
      <x:c r="H2706" s="8" t="n">
        <x:v>4382955.792</x:v>
      </x:c>
      <x:c r="I2706" s="8"/>
      <x:c r="J2706" s="8" t="n">
        <x:v>110591.342</x:v>
      </x:c>
      <x:c r="K2706" s="3" t="b">
        <x:v>1</x:v>
      </x:c>
      <x:c r="L2706" s="2" t="n">
        <x:v>43</x:v>
      </x:c>
    </x:row>
    <x:row r="2707" ht="22" customHeight="1">
      <x:c r="A2707" s="2" t="str">
        <x:v>2025-01</x:v>
      </x:c>
      <x:c r="B2707" s="2" t="str">
        <x:v>702</x:v>
      </x:c>
      <x:c r="C2707" s="2" t="str">
        <x:v>新加坡</x:v>
      </x:c>
      <x:c r="D2707" s="2" t="str">
        <x:v>848130</x:v>
      </x:c>
      <x:c r="E2707" s="2" t="str">
        <x:v>止回阀</x:v>
      </x:c>
      <x:c r="F2707" s="2" t="str">
        <x:v>世界</x:v>
      </x:c>
      <x:c r="G2707" s="8" t="n">
        <x:v>4928035.936</x:v>
      </x:c>
      <x:c r="H2707" s="8" t="n">
        <x:v>4928035.936</x:v>
      </x:c>
      <x:c r="I2707" s="8"/>
      <x:c r="J2707" s="8"/>
      <x:c r="K2707" s="3" t="b">
        <x:v>0</x:v>
      </x:c>
      <x:c r="L2707" s="2" t="n">
        <x:v>43</x:v>
      </x:c>
    </x:row>
    <x:row r="2708" ht="22" customHeight="1">
      <x:c r="A2708" s="2" t="str">
        <x:v>2025-01</x:v>
      </x:c>
      <x:c r="B2708" s="2" t="str">
        <x:v>703</x:v>
      </x:c>
      <x:c r="C2708" s="2" t="str">
        <x:v>斯洛伐克</x:v>
      </x:c>
      <x:c r="D2708" s="2" t="str">
        <x:v>848130</x:v>
      </x:c>
      <x:c r="E2708" s="2" t="str">
        <x:v>止回阀</x:v>
      </x:c>
      <x:c r="F2708" s="2" t="str">
        <x:v>世界</x:v>
      </x:c>
      <x:c r="G2708" s="8" t="n">
        <x:v>453033.55</x:v>
      </x:c>
      <x:c r="H2708" s="8" t="n">
        <x:v>453033.55</x:v>
      </x:c>
      <x:c r="I2708" s="8" t="n">
        <x:v>442598.029</x:v>
      </x:c>
      <x:c r="J2708" s="8" t="n">
        <x:v>37521.156</x:v>
      </x:c>
      <x:c r="K2708" s="3" t="b">
        <x:v>1</x:v>
      </x:c>
      <x:c r="L2708" s="2" t="n">
        <x:v>43</x:v>
      </x:c>
    </x:row>
    <x:row r="2709" ht="22" customHeight="1">
      <x:c r="A2709" s="2" t="str">
        <x:v>2025-01</x:v>
      </x:c>
      <x:c r="B2709" s="2" t="str">
        <x:v>705</x:v>
      </x:c>
      <x:c r="C2709" s="2" t="str">
        <x:v>斯洛文尼亚</x:v>
      </x:c>
      <x:c r="D2709" s="2" t="str">
        <x:v>848130</x:v>
      </x:c>
      <x:c r="E2709" s="2" t="str">
        <x:v>止回阀</x:v>
      </x:c>
      <x:c r="F2709" s="2" t="str">
        <x:v>世界</x:v>
      </x:c>
      <x:c r="G2709" s="8" t="n">
        <x:v>489293.405</x:v>
      </x:c>
      <x:c r="H2709" s="8" t="n">
        <x:v>489293.405</x:v>
      </x:c>
      <x:c r="I2709" s="8"/>
      <x:c r="J2709" s="8" t="n">
        <x:v>7352.574</x:v>
      </x:c>
      <x:c r="K2709" s="3" t="b">
        <x:v>0</x:v>
      </x:c>
      <x:c r="L2709" s="2" t="n">
        <x:v>43</x:v>
      </x:c>
    </x:row>
    <x:row r="2710" ht="22" customHeight="1">
      <x:c r="A2710" s="2" t="str">
        <x:v>2025-01</x:v>
      </x:c>
      <x:c r="B2710" s="2" t="str">
        <x:v>710</x:v>
      </x:c>
      <x:c r="C2710" s="2" t="str">
        <x:v>南非</x:v>
      </x:c>
      <x:c r="D2710" s="2" t="str">
        <x:v>848130</x:v>
      </x:c>
      <x:c r="E2710" s="2" t="str">
        <x:v>止回阀</x:v>
      </x:c>
      <x:c r="F2710" s="2" t="str">
        <x:v>世界</x:v>
      </x:c>
      <x:c r="G2710" s="8" t="n">
        <x:v>1311433.883</x:v>
      </x:c>
      <x:c r="H2710" s="8"/>
      <x:c r="I2710" s="8" t="n">
        <x:v>1311433.883</x:v>
      </x:c>
      <x:c r="J2710" s="8" t="n">
        <x:v>152345.35</x:v>
      </x:c>
      <x:c r="K2710" s="3" t="b">
        <x:v>0</x:v>
      </x:c>
      <x:c r="L2710" s="2" t="n">
        <x:v>43</x:v>
      </x:c>
    </x:row>
    <x:row r="2711" ht="22" customHeight="1">
      <x:c r="A2711" s="2" t="str">
        <x:v>2025-01</x:v>
      </x:c>
      <x:c r="B2711" s="2" t="str">
        <x:v>716</x:v>
      </x:c>
      <x:c r="C2711" s="2" t="str">
        <x:v>Zimbabwe</x:v>
      </x:c>
      <x:c r="D2711" s="2" t="str">
        <x:v>848130</x:v>
      </x:c>
      <x:c r="E2711" s="2" t="str">
        <x:v>止回阀</x:v>
      </x:c>
      <x:c r="F2711" s="2" t="str">
        <x:v>世界</x:v>
      </x:c>
      <x:c r="G2711" s="8" t="n">
        <x:v>416924.211</x:v>
      </x:c>
      <x:c r="H2711" s="8" t="n">
        <x:v>416924.211</x:v>
      </x:c>
      <x:c r="I2711" s="8"/>
      <x:c r="J2711" s="8" t="n">
        <x:v>24204.16</x:v>
      </x:c>
      <x:c r="K2711" s="3" t="b">
        <x:v>0</x:v>
      </x:c>
      <x:c r="L2711" s="2" t="n">
        <x:v>43</x:v>
      </x:c>
    </x:row>
    <x:row r="2712" ht="22" customHeight="1">
      <x:c r="A2712" s="2" t="str">
        <x:v>2025-01</x:v>
      </x:c>
      <x:c r="B2712" s="2" t="str">
        <x:v>724</x:v>
      </x:c>
      <x:c r="C2712" s="2" t="str">
        <x:v>西班牙</x:v>
      </x:c>
      <x:c r="D2712" s="2" t="str">
        <x:v>848110</x:v>
      </x:c>
      <x:c r="E2712" s="2" t="str">
        <x:v>减压阀</x:v>
      </x:c>
      <x:c r="F2712" s="2" t="str">
        <x:v>世界</x:v>
      </x:c>
      <x:c r="G2712" s="8" t="n">
        <x:v>5539676.061</x:v>
      </x:c>
      <x:c r="H2712" s="8" t="n">
        <x:v>5539676.061</x:v>
      </x:c>
      <x:c r="I2712" s="8"/>
      <x:c r="J2712" s="8" t="n">
        <x:v>382501.19</x:v>
      </x:c>
      <x:c r="K2712" s="3" t="b">
        <x:v>0</x:v>
      </x:c>
      <x:c r="L2712" s="2" t="n">
        <x:v>43</x:v>
      </x:c>
    </x:row>
    <x:row r="2713" ht="22" customHeight="1">
      <x:c r="A2713" s="2" t="str">
        <x:v>2025-01</x:v>
      </x:c>
      <x:c r="B2713" s="2" t="str">
        <x:v>724</x:v>
      </x:c>
      <x:c r="C2713" s="2" t="str">
        <x:v>西班牙</x:v>
      </x:c>
      <x:c r="D2713" s="2" t="str">
        <x:v>848120</x:v>
      </x:c>
      <x:c r="E2713" s="2" t="str">
        <x:v>液压或气动传动阀</x:v>
      </x:c>
      <x:c r="F2713" s="2" t="str">
        <x:v>世界</x:v>
      </x:c>
      <x:c r="G2713" s="8" t="n">
        <x:v>17672030.04</x:v>
      </x:c>
      <x:c r="H2713" s="8" t="n">
        <x:v>17672030.04</x:v>
      </x:c>
      <x:c r="I2713" s="8"/>
      <x:c r="J2713" s="8" t="n">
        <x:v>496879.54</x:v>
      </x:c>
      <x:c r="K2713" s="3" t="b">
        <x:v>0</x:v>
      </x:c>
      <x:c r="L2713" s="2" t="n">
        <x:v>43</x:v>
      </x:c>
    </x:row>
    <x:row r="2714" ht="22" customHeight="1">
      <x:c r="A2714" s="2" t="str">
        <x:v>2025-01</x:v>
      </x:c>
      <x:c r="B2714" s="2" t="str">
        <x:v>724</x:v>
      </x:c>
      <x:c r="C2714" s="2" t="str">
        <x:v>西班牙</x:v>
      </x:c>
      <x:c r="D2714" s="2" t="str">
        <x:v>848130</x:v>
      </x:c>
      <x:c r="E2714" s="2" t="str">
        <x:v>止回阀</x:v>
      </x:c>
      <x:c r="F2714" s="2" t="str">
        <x:v>世界</x:v>
      </x:c>
      <x:c r="G2714" s="8" t="n">
        <x:v>4356871.381</x:v>
      </x:c>
      <x:c r="H2714" s="8" t="n">
        <x:v>4356871.381</x:v>
      </x:c>
      <x:c r="I2714" s="8"/>
      <x:c r="J2714" s="8" t="n">
        <x:v>277374.98</x:v>
      </x:c>
      <x:c r="K2714" s="3" t="b">
        <x:v>0</x:v>
      </x:c>
      <x:c r="L2714" s="2" t="n">
        <x:v>43</x:v>
      </x:c>
    </x:row>
    <x:row r="2715" ht="22" customHeight="1">
      <x:c r="A2715" s="2" t="str">
        <x:v>2025-01</x:v>
      </x:c>
      <x:c r="B2715" s="2" t="str">
        <x:v>752</x:v>
      </x:c>
      <x:c r="C2715" s="2" t="str">
        <x:v>瑞典</x:v>
      </x:c>
      <x:c r="D2715" s="2" t="str">
        <x:v>848110</x:v>
      </x:c>
      <x:c r="E2715" s="2" t="str">
        <x:v>减压阀</x:v>
      </x:c>
      <x:c r="F2715" s="2" t="str">
        <x:v>世界</x:v>
      </x:c>
      <x:c r="G2715" s="8" t="n">
        <x:v>1456234.472</x:v>
      </x:c>
      <x:c r="H2715" s="8" t="n">
        <x:v>1456234.472</x:v>
      </x:c>
      <x:c r="I2715" s="8"/>
      <x:c r="J2715" s="8" t="n">
        <x:v>52222.953</x:v>
      </x:c>
      <x:c r="K2715" s="3" t="b">
        <x:v>1</x:v>
      </x:c>
      <x:c r="L2715" s="2" t="n">
        <x:v>43</x:v>
      </x:c>
    </x:row>
    <x:row r="2716" ht="22" customHeight="1">
      <x:c r="A2716" s="2" t="str">
        <x:v>2025-01</x:v>
      </x:c>
      <x:c r="B2716" s="2" t="str">
        <x:v>757</x:v>
      </x:c>
      <x:c r="C2716" s="2" t="str">
        <x:v>瑞士</x:v>
      </x:c>
      <x:c r="D2716" s="2" t="str">
        <x:v>848110</x:v>
      </x:c>
      <x:c r="E2716" s="2" t="str">
        <x:v>减压阀</x:v>
      </x:c>
      <x:c r="F2716" s="2" t="str">
        <x:v>世界</x:v>
      </x:c>
      <x:c r="G2716" s="8" t="n">
        <x:v>2498347.121</x:v>
      </x:c>
      <x:c r="H2716" s="8" t="n">
        <x:v>2498347.121</x:v>
      </x:c>
      <x:c r="I2716" s="8"/>
      <x:c r="J2716" s="8" t="n">
        <x:v>34341.821</x:v>
      </x:c>
      <x:c r="K2716" s="3" t="b">
        <x:v>1</x:v>
      </x:c>
      <x:c r="L2716" s="2" t="n">
        <x:v>43</x:v>
      </x:c>
    </x:row>
    <x:row r="2717" ht="22" customHeight="1">
      <x:c r="A2717" s="2" t="str">
        <x:v>2025-01</x:v>
      </x:c>
      <x:c r="B2717" s="2" t="str">
        <x:v>764</x:v>
      </x:c>
      <x:c r="C2717" s="2" t="str">
        <x:v>泰国</x:v>
      </x:c>
      <x:c r="D2717" s="2" t="str">
        <x:v>848110</x:v>
      </x:c>
      <x:c r="E2717" s="2" t="str">
        <x:v>减压阀</x:v>
      </x:c>
      <x:c r="F2717" s="2" t="str">
        <x:v>世界</x:v>
      </x:c>
      <x:c r="G2717" s="8" t="n">
        <x:v>5785117.526</x:v>
      </x:c>
      <x:c r="H2717" s="8" t="n">
        <x:v>5785117.526</x:v>
      </x:c>
      <x:c r="I2717" s="8"/>
      <x:c r="J2717" s="8" t="n">
        <x:v>306291.461</x:v>
      </x:c>
      <x:c r="K2717" s="3" t="b">
        <x:v>1</x:v>
      </x:c>
      <x:c r="L2717" s="2" t="n">
        <x:v>43</x:v>
      </x:c>
    </x:row>
    <x:row r="2718" ht="22" customHeight="1">
      <x:c r="A2718" s="2" t="str">
        <x:v>2025-01</x:v>
      </x:c>
      <x:c r="B2718" s="2" t="str">
        <x:v>776</x:v>
      </x:c>
      <x:c r="C2718" s="2" t="str">
        <x:v>Tonga</x:v>
      </x:c>
      <x:c r="D2718" s="2" t="str">
        <x:v>848110</x:v>
      </x:c>
      <x:c r="E2718" s="2" t="str">
        <x:v>减压阀</x:v>
      </x:c>
      <x:c r="F2718" s="2" t="str">
        <x:v>世界</x:v>
      </x:c>
      <x:c r="G2718" s="8" t="n">
        <x:v>9022.4</x:v>
      </x:c>
      <x:c r="H2718" s="8" t="n">
        <x:v>9022.4</x:v>
      </x:c>
      <x:c r="I2718" s="8"/>
      <x:c r="J2718" s="8" t="n">
        <x:v>147.306</x:v>
      </x:c>
      <x:c r="K2718" s="3" t="b">
        <x:v>1</x:v>
      </x:c>
      <x:c r="L2718" s="2" t="n">
        <x:v>43</x:v>
      </x:c>
    </x:row>
    <x:row r="2719" ht="22" customHeight="1">
      <x:c r="A2719" s="2" t="str">
        <x:v>2025-01</x:v>
      </x:c>
      <x:c r="B2719" s="2" t="str">
        <x:v>780</x:v>
      </x:c>
      <x:c r="C2719" s="2" t="str">
        <x:v>特立尼达和多巴哥</x:v>
      </x:c>
      <x:c r="D2719" s="2" t="str">
        <x:v>848110</x:v>
      </x:c>
      <x:c r="E2719" s="2" t="str">
        <x:v>减压阀</x:v>
      </x:c>
      <x:c r="F2719" s="2" t="str">
        <x:v>世界</x:v>
      </x:c>
      <x:c r="G2719" s="8" t="n">
        <x:v>134561.675</x:v>
      </x:c>
      <x:c r="H2719" s="8" t="n">
        <x:v>134561.675</x:v>
      </x:c>
      <x:c r="I2719" s="8"/>
      <x:c r="J2719" s="8" t="n">
        <x:v>1443.564</x:v>
      </x:c>
      <x:c r="K2719" s="3" t="b">
        <x:v>1</x:v>
      </x:c>
      <x:c r="L2719" s="2" t="n">
        <x:v>43</x:v>
      </x:c>
    </x:row>
    <x:row r="2720" ht="22" customHeight="1">
      <x:c r="A2720" s="2" t="str">
        <x:v>2025-01</x:v>
      </x:c>
      <x:c r="B2720" s="2" t="str">
        <x:v>752</x:v>
      </x:c>
      <x:c r="C2720" s="2" t="str">
        <x:v>瑞典</x:v>
      </x:c>
      <x:c r="D2720" s="2" t="str">
        <x:v>848120</x:v>
      </x:c>
      <x:c r="E2720" s="2" t="str">
        <x:v>液压或气动传动阀</x:v>
      </x:c>
      <x:c r="F2720" s="2" t="str">
        <x:v>世界</x:v>
      </x:c>
      <x:c r="G2720" s="8" t="n">
        <x:v>12400133.695</x:v>
      </x:c>
      <x:c r="H2720" s="8" t="n">
        <x:v>12400133.695</x:v>
      </x:c>
      <x:c r="I2720" s="8"/>
      <x:c r="J2720" s="8" t="n">
        <x:v>230083.282</x:v>
      </x:c>
      <x:c r="K2720" s="3" t="b">
        <x:v>1</x:v>
      </x:c>
      <x:c r="L2720" s="2" t="n">
        <x:v>43</x:v>
      </x:c>
    </x:row>
    <x:row r="2721" ht="22" customHeight="1">
      <x:c r="A2721" s="2" t="str">
        <x:v>2025-01</x:v>
      </x:c>
      <x:c r="B2721" s="2" t="str">
        <x:v>757</x:v>
      </x:c>
      <x:c r="C2721" s="2" t="str">
        <x:v>瑞士</x:v>
      </x:c>
      <x:c r="D2721" s="2" t="str">
        <x:v>848120</x:v>
      </x:c>
      <x:c r="E2721" s="2" t="str">
        <x:v>液压或气动传动阀</x:v>
      </x:c>
      <x:c r="F2721" s="2" t="str">
        <x:v>世界</x:v>
      </x:c>
      <x:c r="G2721" s="8" t="n">
        <x:v>9894003.223</x:v>
      </x:c>
      <x:c r="H2721" s="8" t="n">
        <x:v>9894003.223</x:v>
      </x:c>
      <x:c r="I2721" s="8"/>
      <x:c r="J2721" s="8" t="n">
        <x:v>86410.701</x:v>
      </x:c>
      <x:c r="K2721" s="3" t="b">
        <x:v>1</x:v>
      </x:c>
      <x:c r="L2721" s="2" t="n">
        <x:v>43</x:v>
      </x:c>
    </x:row>
    <x:row r="2722" ht="22" customHeight="1">
      <x:c r="A2722" s="2" t="str">
        <x:v>2025-01</x:v>
      </x:c>
      <x:c r="B2722" s="2" t="str">
        <x:v>764</x:v>
      </x:c>
      <x:c r="C2722" s="2" t="str">
        <x:v>泰国</x:v>
      </x:c>
      <x:c r="D2722" s="2" t="str">
        <x:v>848120</x:v>
      </x:c>
      <x:c r="E2722" s="2" t="str">
        <x:v>液压或气动传动阀</x:v>
      </x:c>
      <x:c r="F2722" s="2" t="str">
        <x:v>世界</x:v>
      </x:c>
      <x:c r="G2722" s="8" t="n">
        <x:v>7275241.921</x:v>
      </x:c>
      <x:c r="H2722" s="8" t="n">
        <x:v>7275241.921</x:v>
      </x:c>
      <x:c r="I2722" s="8"/>
      <x:c r="J2722" s="8" t="n">
        <x:v>285303.729</x:v>
      </x:c>
      <x:c r="K2722" s="3" t="b">
        <x:v>1</x:v>
      </x:c>
      <x:c r="L2722" s="2" t="n">
        <x:v>43</x:v>
      </x:c>
    </x:row>
    <x:row r="2723" ht="22" customHeight="1">
      <x:c r="A2723" s="2" t="str">
        <x:v>2025-01</x:v>
      </x:c>
      <x:c r="B2723" s="2" t="str">
        <x:v>780</x:v>
      </x:c>
      <x:c r="C2723" s="2" t="str">
        <x:v>特立尼达和多巴哥</x:v>
      </x:c>
      <x:c r="D2723" s="2" t="str">
        <x:v>848120</x:v>
      </x:c>
      <x:c r="E2723" s="2" t="str">
        <x:v>液压或气动传动阀</x:v>
      </x:c>
      <x:c r="F2723" s="2" t="str">
        <x:v>世界</x:v>
      </x:c>
      <x:c r="G2723" s="8" t="n">
        <x:v>246801.514</x:v>
      </x:c>
      <x:c r="H2723" s="8" t="n">
        <x:v>246801.514</x:v>
      </x:c>
      <x:c r="I2723" s="8"/>
      <x:c r="J2723" s="8" t="n">
        <x:v>4296.738</x:v>
      </x:c>
      <x:c r="K2723" s="3" t="b">
        <x:v>1</x:v>
      </x:c>
      <x:c r="L2723" s="2" t="n">
        <x:v>43</x:v>
      </x:c>
    </x:row>
    <x:row r="2724" ht="22" customHeight="1">
      <x:c r="A2724" s="2" t="str">
        <x:v>2025-01</x:v>
      </x:c>
      <x:c r="B2724" s="2" t="str">
        <x:v>752</x:v>
      </x:c>
      <x:c r="C2724" s="2" t="str">
        <x:v>瑞典</x:v>
      </x:c>
      <x:c r="D2724" s="2" t="str">
        <x:v>848130</x:v>
      </x:c>
      <x:c r="E2724" s="2" t="str">
        <x:v>止回阀</x:v>
      </x:c>
      <x:c r="F2724" s="2" t="str">
        <x:v>世界</x:v>
      </x:c>
      <x:c r="G2724" s="8" t="n">
        <x:v>2413920.35</x:v>
      </x:c>
      <x:c r="H2724" s="8" t="n">
        <x:v>2413920.35</x:v>
      </x:c>
      <x:c r="I2724" s="8"/>
      <x:c r="J2724" s="8" t="n">
        <x:v>88376.407</x:v>
      </x:c>
      <x:c r="K2724" s="3" t="b">
        <x:v>1</x:v>
      </x:c>
      <x:c r="L2724" s="2" t="n">
        <x:v>43</x:v>
      </x:c>
    </x:row>
    <x:row r="2725" ht="22" customHeight="1">
      <x:c r="A2725" s="2" t="str">
        <x:v>2025-01</x:v>
      </x:c>
      <x:c r="B2725" s="2" t="str">
        <x:v>757</x:v>
      </x:c>
      <x:c r="C2725" s="2" t="str">
        <x:v>瑞士</x:v>
      </x:c>
      <x:c r="D2725" s="2" t="str">
        <x:v>848130</x:v>
      </x:c>
      <x:c r="E2725" s="2" t="str">
        <x:v>止回阀</x:v>
      </x:c>
      <x:c r="F2725" s="2" t="str">
        <x:v>世界</x:v>
      </x:c>
      <x:c r="G2725" s="8" t="n">
        <x:v>2325398.907</x:v>
      </x:c>
      <x:c r="H2725" s="8" t="n">
        <x:v>2325398.907</x:v>
      </x:c>
      <x:c r="I2725" s="8"/>
      <x:c r="J2725" s="8" t="n">
        <x:v>27102.495</x:v>
      </x:c>
      <x:c r="K2725" s="3" t="b">
        <x:v>1</x:v>
      </x:c>
      <x:c r="L2725" s="2" t="n">
        <x:v>43</x:v>
      </x:c>
    </x:row>
    <x:row r="2726" ht="22" customHeight="1">
      <x:c r="A2726" s="2" t="str">
        <x:v>2025-01</x:v>
      </x:c>
      <x:c r="B2726" s="2" t="str">
        <x:v>764</x:v>
      </x:c>
      <x:c r="C2726" s="2" t="str">
        <x:v>泰国</x:v>
      </x:c>
      <x:c r="D2726" s="2" t="str">
        <x:v>848130</x:v>
      </x:c>
      <x:c r="E2726" s="2" t="str">
        <x:v>止回阀</x:v>
      </x:c>
      <x:c r="F2726" s="2" t="str">
        <x:v>世界</x:v>
      </x:c>
      <x:c r="G2726" s="8" t="n">
        <x:v>5381463.823</x:v>
      </x:c>
      <x:c r="H2726" s="8" t="n">
        <x:v>5381463.823</x:v>
      </x:c>
      <x:c r="I2726" s="8"/>
      <x:c r="J2726" s="8"/>
      <x:c r="K2726" s="3" t="b">
        <x:v>0</x:v>
      </x:c>
      <x:c r="L2726" s="2" t="n">
        <x:v>43</x:v>
      </x:c>
    </x:row>
    <x:row r="2727" ht="22" customHeight="1">
      <x:c r="A2727" s="2" t="str">
        <x:v>2025-01</x:v>
      </x:c>
      <x:c r="B2727" s="2" t="str">
        <x:v>780</x:v>
      </x:c>
      <x:c r="C2727" s="2" t="str">
        <x:v>特立尼达和多巴哥</x:v>
      </x:c>
      <x:c r="D2727" s="2" t="str">
        <x:v>848130</x:v>
      </x:c>
      <x:c r="E2727" s="2" t="str">
        <x:v>止回阀</x:v>
      </x:c>
      <x:c r="F2727" s="2" t="str">
        <x:v>世界</x:v>
      </x:c>
      <x:c r="G2727" s="8" t="n">
        <x:v>307914.961</x:v>
      </x:c>
      <x:c r="H2727" s="8" t="n">
        <x:v>307914.961</x:v>
      </x:c>
      <x:c r="I2727" s="8"/>
      <x:c r="J2727" s="8" t="n">
        <x:v>13384.071</x:v>
      </x:c>
      <x:c r="K2727" s="3" t="b">
        <x:v>1</x:v>
      </x:c>
      <x:c r="L2727" s="2" t="n">
        <x:v>43</x:v>
      </x:c>
    </x:row>
    <x:row r="2728" ht="22" customHeight="1">
      <x:c r="A2728" s="2" t="str">
        <x:v>2025-01</x:v>
      </x:c>
      <x:c r="B2728" s="2" t="str">
        <x:v>792</x:v>
      </x:c>
      <x:c r="C2728" s="2" t="str">
        <x:v>土耳其</x:v>
      </x:c>
      <x:c r="D2728" s="2" t="str">
        <x:v>848110</x:v>
      </x:c>
      <x:c r="E2728" s="2" t="str">
        <x:v>减压阀</x:v>
      </x:c>
      <x:c r="F2728" s="2" t="str">
        <x:v>世界</x:v>
      </x:c>
      <x:c r="G2728" s="8" t="n">
        <x:v>5621619</x:v>
      </x:c>
      <x:c r="H2728" s="8" t="n">
        <x:v>5621619</x:v>
      </x:c>
      <x:c r="I2728" s="8" t="n">
        <x:v>5312442.31</x:v>
      </x:c>
      <x:c r="J2728" s="8" t="n">
        <x:v>181027</x:v>
      </x:c>
      <x:c r="K2728" s="3" t="b">
        <x:v>0</x:v>
      </x:c>
      <x:c r="L2728" s="2" t="n">
        <x:v>43</x:v>
      </x:c>
    </x:row>
    <x:row r="2729" ht="22" customHeight="1">
      <x:c r="A2729" s="2" t="str">
        <x:v>2025-01</x:v>
      </x:c>
      <x:c r="B2729" s="2" t="str">
        <x:v>804</x:v>
      </x:c>
      <x:c r="C2729" s="2" t="str">
        <x:v>Ukraine</x:v>
      </x:c>
      <x:c r="D2729" s="2" t="str">
        <x:v>848110</x:v>
      </x:c>
      <x:c r="E2729" s="2" t="str">
        <x:v>减压阀</x:v>
      </x:c>
      <x:c r="F2729" s="2" t="str">
        <x:v>世界</x:v>
      </x:c>
      <x:c r="G2729" s="8" t="n">
        <x:v>1110848.69</x:v>
      </x:c>
      <x:c r="H2729" s="8" t="n">
        <x:v>1110848.69</x:v>
      </x:c>
      <x:c r="I2729" s="8"/>
      <x:c r="J2729" s="8" t="n">
        <x:v>29946.847</x:v>
      </x:c>
      <x:c r="K2729" s="3" t="b">
        <x:v>0</x:v>
      </x:c>
      <x:c r="L2729" s="2" t="n">
        <x:v>43</x:v>
      </x:c>
    </x:row>
    <x:row r="2730" ht="22" customHeight="1">
      <x:c r="A2730" s="2" t="str">
        <x:v>2025-01</x:v>
      </x:c>
      <x:c r="B2730" s="2" t="str">
        <x:v>807</x:v>
      </x:c>
      <x:c r="C2730" s="2" t="str">
        <x:v>北马其顿</x:v>
      </x:c>
      <x:c r="D2730" s="2" t="str">
        <x:v>848110</x:v>
      </x:c>
      <x:c r="E2730" s="2" t="str">
        <x:v>减压阀</x:v>
      </x:c>
      <x:c r="F2730" s="2" t="str">
        <x:v>世界</x:v>
      </x:c>
      <x:c r="G2730" s="8" t="n">
        <x:v>42203.092</x:v>
      </x:c>
      <x:c r="H2730" s="8" t="n">
        <x:v>42203.092</x:v>
      </x:c>
      <x:c r="I2730" s="8"/>
      <x:c r="J2730" s="8" t="n">
        <x:v>1154.88</x:v>
      </x:c>
      <x:c r="K2730" s="3" t="b">
        <x:v>1</x:v>
      </x:c>
      <x:c r="L2730" s="2" t="n">
        <x:v>43</x:v>
      </x:c>
    </x:row>
    <x:row r="2731" ht="22" customHeight="1">
      <x:c r="A2731" s="2" t="str">
        <x:v>2025-01</x:v>
      </x:c>
      <x:c r="B2731" s="2" t="str">
        <x:v>818</x:v>
      </x:c>
      <x:c r="C2731" s="2" t="str">
        <x:v>埃及</x:v>
      </x:c>
      <x:c r="D2731" s="2" t="str">
        <x:v>848110</x:v>
      </x:c>
      <x:c r="E2731" s="2" t="str">
        <x:v>减压阀</x:v>
      </x:c>
      <x:c r="F2731" s="2" t="str">
        <x:v>世界</x:v>
      </x:c>
      <x:c r="G2731" s="8" t="n">
        <x:v>2434472.279</x:v>
      </x:c>
      <x:c r="H2731" s="8" t="n">
        <x:v>2434472.279</x:v>
      </x:c>
      <x:c r="I2731" s="8"/>
      <x:c r="J2731" s="8" t="n">
        <x:v>39746.832</x:v>
      </x:c>
      <x:c r="K2731" s="3" t="b">
        <x:v>1</x:v>
      </x:c>
      <x:c r="L2731" s="2" t="n">
        <x:v>43</x:v>
      </x:c>
    </x:row>
    <x:row r="2732" ht="22" customHeight="1">
      <x:c r="A2732" s="2" t="str">
        <x:v>2025-01</x:v>
      </x:c>
      <x:c r="B2732" s="2" t="str">
        <x:v>826</x:v>
      </x:c>
      <x:c r="C2732" s="2" t="str">
        <x:v>英国</x:v>
      </x:c>
      <x:c r="D2732" s="2" t="str">
        <x:v>848110</x:v>
      </x:c>
      <x:c r="E2732" s="2" t="str">
        <x:v>减压阀</x:v>
      </x:c>
      <x:c r="F2732" s="2" t="str">
        <x:v>世界</x:v>
      </x:c>
      <x:c r="G2732" s="8" t="n">
        <x:v>15164220.193</x:v>
      </x:c>
      <x:c r="H2732" s="8" t="n">
        <x:v>15164220.193</x:v>
      </x:c>
      <x:c r="I2732" s="8"/>
      <x:c r="J2732" s="8" t="n">
        <x:v>406491.64</x:v>
      </x:c>
      <x:c r="K2732" s="3" t="b">
        <x:v>1</x:v>
      </x:c>
      <x:c r="L2732" s="2" t="n">
        <x:v>43</x:v>
      </x:c>
    </x:row>
    <x:row r="2733" ht="22" customHeight="1">
      <x:c r="A2733" s="2" t="str">
        <x:v>2025-01</x:v>
      </x:c>
      <x:c r="B2733" s="2" t="str">
        <x:v>842</x:v>
      </x:c>
      <x:c r="C2733" s="2" t="str">
        <x:v>美国</x:v>
      </x:c>
      <x:c r="D2733" s="2" t="str">
        <x:v>848110</x:v>
      </x:c>
      <x:c r="E2733" s="2" t="str">
        <x:v>减压阀</x:v>
      </x:c>
      <x:c r="F2733" s="2" t="str">
        <x:v>世界</x:v>
      </x:c>
      <x:c r="G2733" s="8" t="n">
        <x:v>43440118</x:v>
      </x:c>
      <x:c r="H2733" s="8" t="n">
        <x:v>43440118</x:v>
      </x:c>
      <x:c r="I2733" s="8" t="n">
        <x:v>42569976</x:v>
      </x:c>
      <x:c r="J2733" s="8" t="n">
        <x:v>713969.892</x:v>
      </x:c>
      <x:c r="K2733" s="3" t="b">
        <x:v>1</x:v>
      </x:c>
      <x:c r="L2733" s="2" t="n">
        <x:v>43</x:v>
      </x:c>
    </x:row>
    <x:row r="2734" ht="22" customHeight="1">
      <x:c r="A2734" s="2" t="str">
        <x:v>2025-01</x:v>
      </x:c>
      <x:c r="B2734" s="2" t="str">
        <x:v>860</x:v>
      </x:c>
      <x:c r="C2734" s="2" t="str">
        <x:v>Uzbekistan</x:v>
      </x:c>
      <x:c r="D2734" s="2" t="str">
        <x:v>848110</x:v>
      </x:c>
      <x:c r="E2734" s="2" t="str">
        <x:v>减压阀</x:v>
      </x:c>
      <x:c r="F2734" s="2" t="str">
        <x:v>世界</x:v>
      </x:c>
      <x:c r="G2734" s="8" t="n">
        <x:v>632289</x:v>
      </x:c>
      <x:c r="H2734" s="8" t="n">
        <x:v>632289</x:v>
      </x:c>
      <x:c r="I2734" s="8"/>
      <x:c r="J2734" s="8" t="n">
        <x:v>101615.148</x:v>
      </x:c>
      <x:c r="K2734" s="3" t="b">
        <x:v>0</x:v>
      </x:c>
      <x:c r="L2734" s="2" t="n">
        <x:v>43</x:v>
      </x:c>
    </x:row>
    <x:row r="2735" ht="22" customHeight="1">
      <x:c r="A2735" s="2" t="str">
        <x:v>2025-01</x:v>
      </x:c>
      <x:c r="B2735" s="2" t="str">
        <x:v>792</x:v>
      </x:c>
      <x:c r="C2735" s="2" t="str">
        <x:v>土耳其</x:v>
      </x:c>
      <x:c r="D2735" s="2" t="str">
        <x:v>848120</x:v>
      </x:c>
      <x:c r="E2735" s="2" t="str">
        <x:v>液压或气动传动阀</x:v>
      </x:c>
      <x:c r="F2735" s="2" t="str">
        <x:v>世界</x:v>
      </x:c>
      <x:c r="G2735" s="8" t="n">
        <x:v>18310070</x:v>
      </x:c>
      <x:c r="H2735" s="8" t="n">
        <x:v>18310070</x:v>
      </x:c>
      <x:c r="I2735" s="8" t="n">
        <x:v>17310726.64</x:v>
      </x:c>
      <x:c r="J2735" s="8" t="n">
        <x:v>448573</x:v>
      </x:c>
      <x:c r="K2735" s="3" t="b">
        <x:v>0</x:v>
      </x:c>
      <x:c r="L2735" s="2" t="n">
        <x:v>43</x:v>
      </x:c>
    </x:row>
    <x:row r="2736" ht="22" customHeight="1">
      <x:c r="A2736" s="2" t="str">
        <x:v>2025-01</x:v>
      </x:c>
      <x:c r="B2736" s="2" t="str">
        <x:v>804</x:v>
      </x:c>
      <x:c r="C2736" s="2" t="str">
        <x:v>Ukraine</x:v>
      </x:c>
      <x:c r="D2736" s="2" t="str">
        <x:v>848120</x:v>
      </x:c>
      <x:c r="E2736" s="2" t="str">
        <x:v>液压或气动传动阀</x:v>
      </x:c>
      <x:c r="F2736" s="2" t="str">
        <x:v>世界</x:v>
      </x:c>
      <x:c r="G2736" s="8" t="n">
        <x:v>1364614.05</x:v>
      </x:c>
      <x:c r="H2736" s="8" t="n">
        <x:v>1364614.05</x:v>
      </x:c>
      <x:c r="I2736" s="8"/>
      <x:c r="J2736" s="8" t="n">
        <x:v>29214.369</x:v>
      </x:c>
      <x:c r="K2736" s="3" t="b">
        <x:v>0</x:v>
      </x:c>
      <x:c r="L2736" s="2" t="n">
        <x:v>43</x:v>
      </x:c>
    </x:row>
    <x:row r="2737" ht="22" customHeight="1">
      <x:c r="A2737" s="2" t="str">
        <x:v>2025-01</x:v>
      </x:c>
      <x:c r="B2737" s="2" t="str">
        <x:v>807</x:v>
      </x:c>
      <x:c r="C2737" s="2" t="str">
        <x:v>北马其顿</x:v>
      </x:c>
      <x:c r="D2737" s="2" t="str">
        <x:v>848120</x:v>
      </x:c>
      <x:c r="E2737" s="2" t="str">
        <x:v>液压或气动传动阀</x:v>
      </x:c>
      <x:c r="F2737" s="2" t="str">
        <x:v>世界</x:v>
      </x:c>
      <x:c r="G2737" s="8" t="n">
        <x:v>429887.331</x:v>
      </x:c>
      <x:c r="H2737" s="8" t="n">
        <x:v>429887.331</x:v>
      </x:c>
      <x:c r="I2737" s="8"/>
      <x:c r="J2737" s="8" t="n">
        <x:v>9434.182</x:v>
      </x:c>
      <x:c r="K2737" s="3" t="b">
        <x:v>1</x:v>
      </x:c>
      <x:c r="L2737" s="2" t="n">
        <x:v>43</x:v>
      </x:c>
    </x:row>
    <x:row r="2738" ht="22" customHeight="1">
      <x:c r="A2738" s="2" t="str">
        <x:v>2025-01</x:v>
      </x:c>
      <x:c r="B2738" s="2" t="str">
        <x:v>818</x:v>
      </x:c>
      <x:c r="C2738" s="2" t="str">
        <x:v>埃及</x:v>
      </x:c>
      <x:c r="D2738" s="2" t="str">
        <x:v>848120</x:v>
      </x:c>
      <x:c r="E2738" s="2" t="str">
        <x:v>液压或气动传动阀</x:v>
      </x:c>
      <x:c r="F2738" s="2" t="str">
        <x:v>世界</x:v>
      </x:c>
      <x:c r="G2738" s="8" t="n">
        <x:v>2136929.643</x:v>
      </x:c>
      <x:c r="H2738" s="8" t="n">
        <x:v>2136929.643</x:v>
      </x:c>
      <x:c r="I2738" s="8"/>
      <x:c r="J2738" s="8" t="n">
        <x:v>28987.118</x:v>
      </x:c>
      <x:c r="K2738" s="3" t="b">
        <x:v>1</x:v>
      </x:c>
      <x:c r="L2738" s="2" t="n">
        <x:v>43</x:v>
      </x:c>
    </x:row>
    <x:row r="2739" ht="22" customHeight="1">
      <x:c r="A2739" s="2" t="str">
        <x:v>2025-01</x:v>
      </x:c>
      <x:c r="B2739" s="2" t="str">
        <x:v>826</x:v>
      </x:c>
      <x:c r="C2739" s="2" t="str">
        <x:v>英国</x:v>
      </x:c>
      <x:c r="D2739" s="2" t="str">
        <x:v>848120</x:v>
      </x:c>
      <x:c r="E2739" s="2" t="str">
        <x:v>液压或气动传动阀</x:v>
      </x:c>
      <x:c r="F2739" s="2" t="str">
        <x:v>世界</x:v>
      </x:c>
      <x:c r="G2739" s="8" t="n">
        <x:v>33640340.743</x:v>
      </x:c>
      <x:c r="H2739" s="8" t="n">
        <x:v>33640340.743</x:v>
      </x:c>
      <x:c r="I2739" s="8"/>
      <x:c r="J2739" s="8" t="n">
        <x:v>489597.27</x:v>
      </x:c>
      <x:c r="K2739" s="3" t="b">
        <x:v>1</x:v>
      </x:c>
      <x:c r="L2739" s="2" t="n">
        <x:v>43</x:v>
      </x:c>
    </x:row>
    <x:row r="2740" ht="22" customHeight="1">
      <x:c r="A2740" s="2" t="str">
        <x:v>2025-01</x:v>
      </x:c>
      <x:c r="B2740" s="2" t="str">
        <x:v>842</x:v>
      </x:c>
      <x:c r="C2740" s="2" t="str">
        <x:v>美国</x:v>
      </x:c>
      <x:c r="D2740" s="2" t="str">
        <x:v>848120</x:v>
      </x:c>
      <x:c r="E2740" s="2" t="str">
        <x:v>液压或气动传动阀</x:v>
      </x:c>
      <x:c r="F2740" s="2" t="str">
        <x:v>世界</x:v>
      </x:c>
      <x:c r="G2740" s="8" t="n">
        <x:v>154397138</x:v>
      </x:c>
      <x:c r="H2740" s="8" t="n">
        <x:v>154397138</x:v>
      </x:c>
      <x:c r="I2740" s="8" t="n">
        <x:v>151962726</x:v>
      </x:c>
      <x:c r="J2740" s="8" t="n">
        <x:v>2221893.493</x:v>
      </x:c>
      <x:c r="K2740" s="3" t="b">
        <x:v>1</x:v>
      </x:c>
      <x:c r="L2740" s="2" t="n">
        <x:v>43</x:v>
      </x:c>
    </x:row>
    <x:row r="2741" ht="22" customHeight="1">
      <x:c r="A2741" s="2" t="str">
        <x:v>2025-01</x:v>
      </x:c>
      <x:c r="B2741" s="2" t="str">
        <x:v>860</x:v>
      </x:c>
      <x:c r="C2741" s="2" t="str">
        <x:v>Uzbekistan</x:v>
      </x:c>
      <x:c r="D2741" s="2" t="str">
        <x:v>848120</x:v>
      </x:c>
      <x:c r="E2741" s="2" t="str">
        <x:v>液压或气动传动阀</x:v>
      </x:c>
      <x:c r="F2741" s="2" t="str">
        <x:v>世界</x:v>
      </x:c>
      <x:c r="G2741" s="8" t="n">
        <x:v>390958</x:v>
      </x:c>
      <x:c r="H2741" s="8" t="n">
        <x:v>390958</x:v>
      </x:c>
      <x:c r="I2741" s="8"/>
      <x:c r="J2741" s="8" t="n">
        <x:v>8441.342</x:v>
      </x:c>
      <x:c r="K2741" s="3" t="b">
        <x:v>0</x:v>
      </x:c>
      <x:c r="L2741" s="2" t="n">
        <x:v>43</x:v>
      </x:c>
    </x:row>
    <x:row r="2742" ht="22" customHeight="1">
      <x:c r="A2742" s="2" t="str">
        <x:v>2025-01</x:v>
      </x:c>
      <x:c r="B2742" s="2" t="str">
        <x:v>792</x:v>
      </x:c>
      <x:c r="C2742" s="2" t="str">
        <x:v>土耳其</x:v>
      </x:c>
      <x:c r="D2742" s="2" t="str">
        <x:v>848130</x:v>
      </x:c>
      <x:c r="E2742" s="2" t="str">
        <x:v>止回阀</x:v>
      </x:c>
      <x:c r="F2742" s="2" t="str">
        <x:v>世界</x:v>
      </x:c>
      <x:c r="G2742" s="8" t="n">
        <x:v>2874573</x:v>
      </x:c>
      <x:c r="H2742" s="8" t="n">
        <x:v>2874573</x:v>
      </x:c>
      <x:c r="I2742" s="8" t="n">
        <x:v>2677722.25</x:v>
      </x:c>
      <x:c r="J2742" s="8" t="n">
        <x:v>109874</x:v>
      </x:c>
      <x:c r="K2742" s="3" t="b">
        <x:v>0</x:v>
      </x:c>
      <x:c r="L2742" s="2" t="n">
        <x:v>43</x:v>
      </x:c>
    </x:row>
    <x:row r="2743" ht="22" customHeight="1">
      <x:c r="A2743" s="2" t="str">
        <x:v>2025-01</x:v>
      </x:c>
      <x:c r="B2743" s="2" t="str">
        <x:v>804</x:v>
      </x:c>
      <x:c r="C2743" s="2" t="str">
        <x:v>Ukraine</x:v>
      </x:c>
      <x:c r="D2743" s="2" t="str">
        <x:v>848130</x:v>
      </x:c>
      <x:c r="E2743" s="2" t="str">
        <x:v>止回阀</x:v>
      </x:c>
      <x:c r="F2743" s="2" t="str">
        <x:v>世界</x:v>
      </x:c>
      <x:c r="G2743" s="8" t="n">
        <x:v>453315.83</x:v>
      </x:c>
      <x:c r="H2743" s="8" t="n">
        <x:v>453315.83</x:v>
      </x:c>
      <x:c r="I2743" s="8"/>
      <x:c r="J2743" s="8" t="n">
        <x:v>40610.788</x:v>
      </x:c>
      <x:c r="K2743" s="3" t="b">
        <x:v>0</x:v>
      </x:c>
      <x:c r="L2743" s="2" t="n">
        <x:v>43</x:v>
      </x:c>
    </x:row>
    <x:row r="2744" ht="22" customHeight="1">
      <x:c r="A2744" s="2" t="str">
        <x:v>2025-01</x:v>
      </x:c>
      <x:c r="B2744" s="2" t="str">
        <x:v>807</x:v>
      </x:c>
      <x:c r="C2744" s="2" t="str">
        <x:v>北马其顿</x:v>
      </x:c>
      <x:c r="D2744" s="2" t="str">
        <x:v>848130</x:v>
      </x:c>
      <x:c r="E2744" s="2" t="str">
        <x:v>止回阀</x:v>
      </x:c>
      <x:c r="F2744" s="2" t="str">
        <x:v>世界</x:v>
      </x:c>
      <x:c r="G2744" s="8" t="n">
        <x:v>26126.809</x:v>
      </x:c>
      <x:c r="H2744" s="8" t="n">
        <x:v>26126.809</x:v>
      </x:c>
      <x:c r="I2744" s="8"/>
      <x:c r="J2744" s="8" t="n">
        <x:v>659.351</x:v>
      </x:c>
      <x:c r="K2744" s="3" t="b">
        <x:v>1</x:v>
      </x:c>
      <x:c r="L2744" s="2" t="n">
        <x:v>43</x:v>
      </x:c>
    </x:row>
    <x:row r="2745" ht="22" customHeight="1">
      <x:c r="A2745" s="2" t="str">
        <x:v>2025-01</x:v>
      </x:c>
      <x:c r="B2745" s="2" t="str">
        <x:v>818</x:v>
      </x:c>
      <x:c r="C2745" s="2" t="str">
        <x:v>埃及</x:v>
      </x:c>
      <x:c r="D2745" s="2" t="str">
        <x:v>848130</x:v>
      </x:c>
      <x:c r="E2745" s="2" t="str">
        <x:v>止回阀</x:v>
      </x:c>
      <x:c r="F2745" s="2" t="str">
        <x:v>世界</x:v>
      </x:c>
      <x:c r="G2745" s="8" t="n">
        <x:v>1484397.656</x:v>
      </x:c>
      <x:c r="H2745" s="8" t="n">
        <x:v>1484397.656</x:v>
      </x:c>
      <x:c r="I2745" s="8"/>
      <x:c r="J2745" s="8"/>
      <x:c r="K2745" s="3" t="b">
        <x:v>0</x:v>
      </x:c>
      <x:c r="L2745" s="2" t="n">
        <x:v>43</x:v>
      </x:c>
    </x:row>
    <x:row r="2746" ht="22" customHeight="1">
      <x:c r="A2746" s="2" t="str">
        <x:v>2025-01</x:v>
      </x:c>
      <x:c r="B2746" s="2" t="str">
        <x:v>826</x:v>
      </x:c>
      <x:c r="C2746" s="2" t="str">
        <x:v>英国</x:v>
      </x:c>
      <x:c r="D2746" s="2" t="str">
        <x:v>848130</x:v>
      </x:c>
      <x:c r="E2746" s="2" t="str">
        <x:v>止回阀</x:v>
      </x:c>
      <x:c r="F2746" s="2" t="str">
        <x:v>世界</x:v>
      </x:c>
      <x:c r="G2746" s="8" t="n">
        <x:v>13559845.13</x:v>
      </x:c>
      <x:c r="H2746" s="8" t="n">
        <x:v>13559845.13</x:v>
      </x:c>
      <x:c r="I2746" s="8"/>
      <x:c r="J2746" s="8" t="n">
        <x:v>299117.264</x:v>
      </x:c>
      <x:c r="K2746" s="3" t="b">
        <x:v>1</x:v>
      </x:c>
      <x:c r="L2746" s="2" t="n">
        <x:v>43</x:v>
      </x:c>
    </x:row>
    <x:row r="2747" ht="22" customHeight="1">
      <x:c r="A2747" s="2" t="str">
        <x:v>2025-01</x:v>
      </x:c>
      <x:c r="B2747" s="2" t="str">
        <x:v>842</x:v>
      </x:c>
      <x:c r="C2747" s="2" t="str">
        <x:v>美国</x:v>
      </x:c>
      <x:c r="D2747" s="2" t="str">
        <x:v>848130</x:v>
      </x:c>
      <x:c r="E2747" s="2" t="str">
        <x:v>止回阀</x:v>
      </x:c>
      <x:c r="F2747" s="2" t="str">
        <x:v>世界</x:v>
      </x:c>
      <x:c r="G2747" s="8" t="n">
        <x:v>52397326</x:v>
      </x:c>
      <x:c r="H2747" s="8" t="n">
        <x:v>52397326</x:v>
      </x:c>
      <x:c r="I2747" s="8" t="n">
        <x:v>51105315</x:v>
      </x:c>
      <x:c r="J2747" s="8"/>
      <x:c r="K2747" s="3" t="b">
        <x:v>0</x:v>
      </x:c>
      <x:c r="L2747" s="2" t="n">
        <x:v>43</x:v>
      </x:c>
    </x:row>
    <x:row r="2748" ht="22" customHeight="1">
      <x:c r="A2748" s="2" t="str">
        <x:v>2025-01</x:v>
      </x:c>
      <x:c r="B2748" s="2" t="str">
        <x:v>860</x:v>
      </x:c>
      <x:c r="C2748" s="2" t="str">
        <x:v>Uzbekistan</x:v>
      </x:c>
      <x:c r="D2748" s="2" t="str">
        <x:v>848130</x:v>
      </x:c>
      <x:c r="E2748" s="2" t="str">
        <x:v>止回阀</x:v>
      </x:c>
      <x:c r="F2748" s="2" t="str">
        <x:v>世界</x:v>
      </x:c>
      <x:c r="G2748" s="8" t="n">
        <x:v>303236</x:v>
      </x:c>
      <x:c r="H2748" s="8" t="n">
        <x:v>303236</x:v>
      </x:c>
      <x:c r="I2748" s="8"/>
      <x:c r="J2748" s="8" t="n">
        <x:v>34420.559</x:v>
      </x:c>
      <x:c r="K2748" s="3" t="b">
        <x:v>0</x:v>
      </x:c>
      <x:c r="L2748" s="2" t="n">
        <x:v>43</x:v>
      </x:c>
    </x:row>
    <x:row r="2749" ht="22" customHeight="1">
      <x:c r="A2749" s="2" t="str">
        <x:v>2025-01</x:v>
      </x:c>
      <x:c r="B2749" s="2" t="str">
        <x:v>20</x:v>
      </x:c>
      <x:c r="C2749" s="2" t="str">
        <x:v>Andorra</x:v>
      </x:c>
      <x:c r="D2749" s="2" t="str">
        <x:v>848140</x:v>
      </x:c>
      <x:c r="E2749" s="2" t="str">
        <x:v>安全阀或溢流阀</x:v>
      </x:c>
      <x:c r="F2749" s="2" t="str">
        <x:v>世界</x:v>
      </x:c>
      <x:c r="G2749" s="8" t="n">
        <x:v>8437.842</x:v>
      </x:c>
      <x:c r="H2749" s="8" t="n">
        <x:v>8437.842</x:v>
      </x:c>
      <x:c r="I2749" s="8"/>
      <x:c r="J2749" s="8" t="n">
        <x:v>174</x:v>
      </x:c>
      <x:c r="K2749" s="3" t="b">
        <x:v>0</x:v>
      </x:c>
      <x:c r="L2749" s="2" t="n">
        <x:v>44</x:v>
      </x:c>
    </x:row>
    <x:row r="2750" ht="22" customHeight="1">
      <x:c r="A2750" s="2" t="str">
        <x:v>2025-01</x:v>
      </x:c>
      <x:c r="B2750" s="2" t="str">
        <x:v>24</x:v>
      </x:c>
      <x:c r="C2750" s="2" t="str">
        <x:v>安哥拉</x:v>
      </x:c>
      <x:c r="D2750" s="2" t="str">
        <x:v>848140</x:v>
      </x:c>
      <x:c r="E2750" s="2" t="str">
        <x:v>安全阀或溢流阀</x:v>
      </x:c>
      <x:c r="F2750" s="2" t="str">
        <x:v>世界</x:v>
      </x:c>
      <x:c r="G2750" s="8" t="n">
        <x:v>2957534.2</x:v>
      </x:c>
      <x:c r="H2750" s="8" t="n">
        <x:v>2957534.2</x:v>
      </x:c>
      <x:c r="I2750" s="8" t="n">
        <x:v>2818389.94</x:v>
      </x:c>
      <x:c r="J2750" s="8" t="n">
        <x:v>91110.547</x:v>
      </x:c>
      <x:c r="K2750" s="3" t="b">
        <x:v>1</x:v>
      </x:c>
      <x:c r="L2750" s="2" t="n">
        <x:v>44</x:v>
      </x:c>
    </x:row>
    <x:row r="2751" ht="22" customHeight="1">
      <x:c r="A2751" s="2" t="str">
        <x:v>2025-01</x:v>
      </x:c>
      <x:c r="B2751" s="2" t="str">
        <x:v>28</x:v>
      </x:c>
      <x:c r="C2751" s="2" t="str">
        <x:v>Antigua and Barbuda</x:v>
      </x:c>
      <x:c r="D2751" s="2" t="str">
        <x:v>848140</x:v>
      </x:c>
      <x:c r="E2751" s="2" t="str">
        <x:v>安全阀或溢流阀</x:v>
      </x:c>
      <x:c r="F2751" s="2" t="str">
        <x:v>世界</x:v>
      </x:c>
      <x:c r="G2751" s="8" t="n">
        <x:v>70267.667</x:v>
      </x:c>
      <x:c r="H2751" s="8" t="n">
        <x:v>70267.667</x:v>
      </x:c>
      <x:c r="I2751" s="8"/>
      <x:c r="J2751" s="8" t="n">
        <x:v>8826.318</x:v>
      </x:c>
      <x:c r="K2751" s="3" t="b">
        <x:v>0</x:v>
      </x:c>
      <x:c r="L2751" s="2" t="n">
        <x:v>44</x:v>
      </x:c>
    </x:row>
    <x:row r="2752" ht="22" customHeight="1">
      <x:c r="A2752" s="2" t="str">
        <x:v>2025-01</x:v>
      </x:c>
      <x:c r="B2752" s="2" t="str">
        <x:v>31</x:v>
      </x:c>
      <x:c r="C2752" s="2" t="str">
        <x:v>阿塞拜疆</x:v>
      </x:c>
      <x:c r="D2752" s="2" t="str">
        <x:v>848140</x:v>
      </x:c>
      <x:c r="E2752" s="2" t="str">
        <x:v>安全阀或溢流阀</x:v>
      </x:c>
      <x:c r="F2752" s="2" t="str">
        <x:v>世界</x:v>
      </x:c>
      <x:c r="G2752" s="8" t="n">
        <x:v>1076685.21</x:v>
      </x:c>
      <x:c r="H2752" s="8" t="n">
        <x:v>1076685.21</x:v>
      </x:c>
      <x:c r="I2752" s="8"/>
      <x:c r="J2752" s="8" t="n">
        <x:v>11666.135</x:v>
      </x:c>
      <x:c r="K2752" s="3" t="b">
        <x:v>0</x:v>
      </x:c>
      <x:c r="L2752" s="2" t="n">
        <x:v>44</x:v>
      </x:c>
    </x:row>
    <x:row r="2753" ht="22" customHeight="1">
      <x:c r="A2753" s="2" t="str">
        <x:v>2025-01</x:v>
      </x:c>
      <x:c r="B2753" s="2" t="str">
        <x:v>32</x:v>
      </x:c>
      <x:c r="C2753" s="2" t="str">
        <x:v>阿根廷</x:v>
      </x:c>
      <x:c r="D2753" s="2" t="str">
        <x:v>848140</x:v>
      </x:c>
      <x:c r="E2753" s="2" t="str">
        <x:v>安全阀或溢流阀</x:v>
      </x:c>
      <x:c r="F2753" s="2" t="str">
        <x:v>世界</x:v>
      </x:c>
      <x:c r="G2753" s="8" t="n">
        <x:v>1735568.08</x:v>
      </x:c>
      <x:c r="H2753" s="8" t="n">
        <x:v>1735568.08</x:v>
      </x:c>
      <x:c r="I2753" s="8" t="n">
        <x:v>1661312.26</x:v>
      </x:c>
      <x:c r="J2753" s="8" t="n">
        <x:v>61294.3</x:v>
      </x:c>
      <x:c r="K2753" s="3" t="b">
        <x:v>0</x:v>
      </x:c>
      <x:c r="L2753" s="2" t="n">
        <x:v>44</x:v>
      </x:c>
    </x:row>
    <x:row r="2754" ht="22" customHeight="1">
      <x:c r="A2754" s="2" t="str">
        <x:v>2025-01</x:v>
      </x:c>
      <x:c r="B2754" s="2" t="str">
        <x:v>36</x:v>
      </x:c>
      <x:c r="C2754" s="2" t="str">
        <x:v>澳大利亚</x:v>
      </x:c>
      <x:c r="D2754" s="2" t="str">
        <x:v>848140</x:v>
      </x:c>
      <x:c r="E2754" s="2" t="str">
        <x:v>安全阀或溢流阀</x:v>
      </x:c>
      <x:c r="F2754" s="2" t="str">
        <x:v>世界</x:v>
      </x:c>
      <x:c r="G2754" s="8" t="n">
        <x:v>4957365.904</x:v>
      </x:c>
      <x:c r="H2754" s="8" t="n">
        <x:v>4957365.904</x:v>
      </x:c>
      <x:c r="I2754" s="8" t="n">
        <x:v>4744380.404</x:v>
      </x:c>
      <x:c r="J2754" s="8"/>
      <x:c r="K2754" s="3" t="b">
        <x:v>0</x:v>
      </x:c>
      <x:c r="L2754" s="2" t="n">
        <x:v>44</x:v>
      </x:c>
    </x:row>
    <x:row r="2755" ht="22" customHeight="1">
      <x:c r="A2755" s="2" t="str">
        <x:v>2025-01</x:v>
      </x:c>
      <x:c r="B2755" s="2" t="str">
        <x:v>51</x:v>
      </x:c>
      <x:c r="C2755" s="2" t="str">
        <x:v>亚美尼亚</x:v>
      </x:c>
      <x:c r="D2755" s="2" t="str">
        <x:v>848140</x:v>
      </x:c>
      <x:c r="E2755" s="2" t="str">
        <x:v>安全阀或溢流阀</x:v>
      </x:c>
      <x:c r="F2755" s="2" t="str">
        <x:v>世界</x:v>
      </x:c>
      <x:c r="G2755" s="8" t="n">
        <x:v>14100.48</x:v>
      </x:c>
      <x:c r="H2755" s="8" t="n">
        <x:v>14100.48</x:v>
      </x:c>
      <x:c r="I2755" s="8"/>
      <x:c r="J2755" s="8" t="n">
        <x:v>893.12</x:v>
      </x:c>
      <x:c r="K2755" s="3" t="b">
        <x:v>0</x:v>
      </x:c>
      <x:c r="L2755" s="2" t="n">
        <x:v>44</x:v>
      </x:c>
    </x:row>
    <x:row r="2756" ht="22" customHeight="1">
      <x:c r="A2756" s="2" t="str">
        <x:v>2025-01</x:v>
      </x:c>
      <x:c r="B2756" s="2" t="str">
        <x:v>52</x:v>
      </x:c>
      <x:c r="C2756" s="2" t="str">
        <x:v>巴巴多斯</x:v>
      </x:c>
      <x:c r="D2756" s="2" t="str">
        <x:v>848140</x:v>
      </x:c>
      <x:c r="E2756" s="2" t="str">
        <x:v>安全阀或溢流阀</x:v>
      </x:c>
      <x:c r="F2756" s="2" t="str">
        <x:v>世界</x:v>
      </x:c>
      <x:c r="G2756" s="8" t="n">
        <x:v>37883</x:v>
      </x:c>
      <x:c r="H2756" s="8" t="n">
        <x:v>37883</x:v>
      </x:c>
      <x:c r="I2756" s="8"/>
      <x:c r="J2756" s="8" t="n">
        <x:v>6550.38</x:v>
      </x:c>
      <x:c r="K2756" s="3" t="b">
        <x:v>1</x:v>
      </x:c>
      <x:c r="L2756" s="2" t="n">
        <x:v>44</x:v>
      </x:c>
    </x:row>
    <x:row r="2757" ht="22" customHeight="1">
      <x:c r="A2757" s="2" t="str">
        <x:v>2025-01</x:v>
      </x:c>
      <x:c r="B2757" s="2" t="str">
        <x:v>56</x:v>
      </x:c>
      <x:c r="C2757" s="2" t="str">
        <x:v>比利时</x:v>
      </x:c>
      <x:c r="D2757" s="2" t="str">
        <x:v>848140</x:v>
      </x:c>
      <x:c r="E2757" s="2" t="str">
        <x:v>安全阀或溢流阀</x:v>
      </x:c>
      <x:c r="F2757" s="2" t="str">
        <x:v>世界</x:v>
      </x:c>
      <x:c r="G2757" s="8" t="n">
        <x:v>4440035.613</x:v>
      </x:c>
      <x:c r="H2757" s="8" t="n">
        <x:v>4440035.613</x:v>
      </x:c>
      <x:c r="I2757" s="8"/>
      <x:c r="J2757" s="8" t="n">
        <x:v>176589.331</x:v>
      </x:c>
      <x:c r="K2757" s="3" t="b">
        <x:v>1</x:v>
      </x:c>
      <x:c r="L2757" s="2" t="n">
        <x:v>44</x:v>
      </x:c>
    </x:row>
    <x:row r="2758" ht="22" customHeight="1">
      <x:c r="A2758" s="2" t="str">
        <x:v>2025-01</x:v>
      </x:c>
      <x:c r="B2758" s="2" t="str">
        <x:v>60</x:v>
      </x:c>
      <x:c r="C2758" s="2" t="str">
        <x:v>Bermuda</x:v>
      </x:c>
      <x:c r="D2758" s="2" t="str">
        <x:v>848140</x:v>
      </x:c>
      <x:c r="E2758" s="2" t="str">
        <x:v>安全阀或溢流阀</x:v>
      </x:c>
      <x:c r="F2758" s="2" t="str">
        <x:v>世界</x:v>
      </x:c>
      <x:c r="G2758" s="8" t="n">
        <x:v>17269.76</x:v>
      </x:c>
      <x:c r="H2758" s="8"/>
      <x:c r="I2758" s="8" t="n">
        <x:v>17269.76</x:v>
      </x:c>
      <x:c r="J2758" s="8" t="n">
        <x:v>2047.24</x:v>
      </x:c>
      <x:c r="K2758" s="3" t="b">
        <x:v>0</x:v>
      </x:c>
      <x:c r="L2758" s="2" t="n">
        <x:v>44</x:v>
      </x:c>
    </x:row>
    <x:row r="2759" ht="22" customHeight="1">
      <x:c r="A2759" s="2" t="str">
        <x:v>2025-01</x:v>
      </x:c>
      <x:c r="B2759" s="2" t="str">
        <x:v>64</x:v>
      </x:c>
      <x:c r="C2759" s="2" t="str">
        <x:v>Bhutan</x:v>
      </x:c>
      <x:c r="D2759" s="2" t="str">
        <x:v>848140</x:v>
      </x:c>
      <x:c r="E2759" s="2" t="str">
        <x:v>安全阀或溢流阀</x:v>
      </x:c>
      <x:c r="F2759" s="2" t="str">
        <x:v>世界</x:v>
      </x:c>
      <x:c r="G2759" s="8" t="n">
        <x:v>15880.002</x:v>
      </x:c>
      <x:c r="H2759" s="8" t="n">
        <x:v>15880.002</x:v>
      </x:c>
      <x:c r="I2759" s="8"/>
      <x:c r="J2759" s="8"/>
      <x:c r="K2759" s="3" t="b">
        <x:v>0</x:v>
      </x:c>
      <x:c r="L2759" s="2" t="n">
        <x:v>44</x:v>
      </x:c>
    </x:row>
    <x:row r="2760" ht="22" customHeight="1">
      <x:c r="A2760" s="2" t="str">
        <x:v>2025-01</x:v>
      </x:c>
      <x:c r="B2760" s="2" t="str">
        <x:v>68</x:v>
      </x:c>
      <x:c r="C2760" s="2" t="str">
        <x:v>玻利维亚</x:v>
      </x:c>
      <x:c r="D2760" s="2" t="str">
        <x:v>848140</x:v>
      </x:c>
      <x:c r="E2760" s="2" t="str">
        <x:v>安全阀或溢流阀</x:v>
      </x:c>
      <x:c r="F2760" s="2" t="str">
        <x:v>世界</x:v>
      </x:c>
      <x:c r="G2760" s="8" t="n">
        <x:v>151129</x:v>
      </x:c>
      <x:c r="H2760" s="8" t="n">
        <x:v>151129</x:v>
      </x:c>
      <x:c r="I2760" s="8" t="n">
        <x:v>143130</x:v>
      </x:c>
      <x:c r="J2760" s="8"/>
      <x:c r="K2760" s="3" t="b">
        <x:v>0</x:v>
      </x:c>
      <x:c r="L2760" s="2" t="n">
        <x:v>44</x:v>
      </x:c>
    </x:row>
    <x:row r="2761" ht="22" customHeight="1">
      <x:c r="A2761" s="2" t="str">
        <x:v>2025-01</x:v>
      </x:c>
      <x:c r="B2761" s="2" t="str">
        <x:v>70</x:v>
      </x:c>
      <x:c r="C2761" s="2" t="str">
        <x:v>波黑</x:v>
      </x:c>
      <x:c r="D2761" s="2" t="str">
        <x:v>848140</x:v>
      </x:c>
      <x:c r="E2761" s="2" t="str">
        <x:v>安全阀或溢流阀</x:v>
      </x:c>
      <x:c r="F2761" s="2" t="str">
        <x:v>世界</x:v>
      </x:c>
      <x:c r="G2761" s="8" t="n">
        <x:v>113073.287</x:v>
      </x:c>
      <x:c r="H2761" s="8" t="n">
        <x:v>113073.287</x:v>
      </x:c>
      <x:c r="I2761" s="8"/>
      <x:c r="J2761" s="8" t="n">
        <x:v>6290.33</x:v>
      </x:c>
      <x:c r="K2761" s="3" t="b">
        <x:v>0</x:v>
      </x:c>
      <x:c r="L2761" s="2" t="n">
        <x:v>44</x:v>
      </x:c>
    </x:row>
    <x:row r="2762" ht="22" customHeight="1">
      <x:c r="A2762" s="2" t="str">
        <x:v>2025-01</x:v>
      </x:c>
      <x:c r="B2762" s="2" t="str">
        <x:v>76</x:v>
      </x:c>
      <x:c r="C2762" s="2" t="str">
        <x:v>巴西</x:v>
      </x:c>
      <x:c r="D2762" s="2" t="str">
        <x:v>848140</x:v>
      </x:c>
      <x:c r="E2762" s="2" t="str">
        <x:v>安全阀或溢流阀</x:v>
      </x:c>
      <x:c r="F2762" s="2" t="str">
        <x:v>世界</x:v>
      </x:c>
      <x:c r="G2762" s="8" t="n">
        <x:v>12837383</x:v>
      </x:c>
      <x:c r="H2762" s="8" t="n">
        <x:v>12837383</x:v>
      </x:c>
      <x:c r="I2762" s="8" t="n">
        <x:v>12372138</x:v>
      </x:c>
      <x:c r="J2762" s="8" t="n">
        <x:v>249962.349</x:v>
      </x:c>
      <x:c r="K2762" s="3" t="b">
        <x:v>1</x:v>
      </x:c>
      <x:c r="L2762" s="2" t="n">
        <x:v>44</x:v>
      </x:c>
    </x:row>
    <x:row r="2763" ht="22" customHeight="1">
      <x:c r="A2763" s="2" t="str">
        <x:v>2025-01</x:v>
      </x:c>
      <x:c r="B2763" s="2" t="str">
        <x:v>84</x:v>
      </x:c>
      <x:c r="C2763" s="2" t="str">
        <x:v>Belize</x:v>
      </x:c>
      <x:c r="D2763" s="2" t="str">
        <x:v>848140</x:v>
      </x:c>
      <x:c r="E2763" s="2" t="str">
        <x:v>安全阀或溢流阀</x:v>
      </x:c>
      <x:c r="F2763" s="2" t="str">
        <x:v>世界</x:v>
      </x:c>
      <x:c r="G2763" s="8" t="n">
        <x:v>74001.66</x:v>
      </x:c>
      <x:c r="H2763" s="8" t="n">
        <x:v>74001.66</x:v>
      </x:c>
      <x:c r="I2763" s="8"/>
      <x:c r="J2763" s="8" t="n">
        <x:v>2314.255</x:v>
      </x:c>
      <x:c r="K2763" s="3" t="b">
        <x:v>1</x:v>
      </x:c>
      <x:c r="L2763" s="2" t="n">
        <x:v>44</x:v>
      </x:c>
    </x:row>
    <x:row r="2764" ht="22" customHeight="1">
      <x:c r="A2764" s="2" t="str">
        <x:v>2025-01</x:v>
      </x:c>
      <x:c r="B2764" s="2" t="str">
        <x:v>100</x:v>
      </x:c>
      <x:c r="C2764" s="2" t="str">
        <x:v>保加利亚</x:v>
      </x:c>
      <x:c r="D2764" s="2" t="str">
        <x:v>848140</x:v>
      </x:c>
      <x:c r="E2764" s="2" t="str">
        <x:v>安全阀或溢流阀</x:v>
      </x:c>
      <x:c r="F2764" s="2" t="str">
        <x:v>世界</x:v>
      </x:c>
      <x:c r="G2764" s="8" t="n">
        <x:v>335816.525</x:v>
      </x:c>
      <x:c r="H2764" s="8" t="n">
        <x:v>335816.525</x:v>
      </x:c>
      <x:c r="I2764" s="8"/>
      <x:c r="J2764" s="8" t="n">
        <x:v>10932.259</x:v>
      </x:c>
      <x:c r="K2764" s="3" t="b">
        <x:v>1</x:v>
      </x:c>
      <x:c r="L2764" s="2" t="n">
        <x:v>44</x:v>
      </x:c>
    </x:row>
    <x:row r="2765" ht="22" customHeight="1">
      <x:c r="A2765" s="2" t="str">
        <x:v>2025-01</x:v>
      </x:c>
      <x:c r="B2765" s="2" t="str">
        <x:v>104</x:v>
      </x:c>
      <x:c r="C2765" s="2" t="str">
        <x:v>Myanmar</x:v>
      </x:c>
      <x:c r="D2765" s="2" t="str">
        <x:v>848140</x:v>
      </x:c>
      <x:c r="E2765" s="2" t="str">
        <x:v>安全阀或溢流阀</x:v>
      </x:c>
      <x:c r="F2765" s="2" t="str">
        <x:v>世界</x:v>
      </x:c>
      <x:c r="G2765" s="8" t="n">
        <x:v>4362.348</x:v>
      </x:c>
      <x:c r="H2765" s="8" t="n">
        <x:v>4362.348</x:v>
      </x:c>
      <x:c r="I2765" s="8"/>
      <x:c r="J2765" s="8" t="n">
        <x:v>375</x:v>
      </x:c>
      <x:c r="K2765" s="3" t="b">
        <x:v>0</x:v>
      </x:c>
      <x:c r="L2765" s="2" t="n">
        <x:v>44</x:v>
      </x:c>
    </x:row>
    <x:row r="2766" ht="22" customHeight="1">
      <x:c r="A2766" s="2" t="str">
        <x:v>2025-01</x:v>
      </x:c>
      <x:c r="B2766" s="2" t="str">
        <x:v>108</x:v>
      </x:c>
      <x:c r="C2766" s="2" t="str">
        <x:v>Burundi</x:v>
      </x:c>
      <x:c r="D2766" s="2" t="str">
        <x:v>848140</x:v>
      </x:c>
      <x:c r="E2766" s="2" t="str">
        <x:v>安全阀或溢流阀</x:v>
      </x:c>
      <x:c r="F2766" s="2" t="str">
        <x:v>世界</x:v>
      </x:c>
      <x:c r="G2766" s="8" t="n">
        <x:v>137.203</x:v>
      </x:c>
      <x:c r="H2766" s="8" t="n">
        <x:v>137.203</x:v>
      </x:c>
      <x:c r="I2766" s="8"/>
      <x:c r="J2766" s="8" t="n">
        <x:v>15</x:v>
      </x:c>
      <x:c r="K2766" s="3" t="b">
        <x:v>0</x:v>
      </x:c>
      <x:c r="L2766" s="2" t="n">
        <x:v>44</x:v>
      </x:c>
    </x:row>
    <x:row r="2767" ht="22" customHeight="1">
      <x:c r="A2767" s="2" t="str">
        <x:v>2025-01</x:v>
      </x:c>
      <x:c r="B2767" s="2" t="str">
        <x:v>20</x:v>
      </x:c>
      <x:c r="C2767" s="2" t="str">
        <x:v>Andorra</x:v>
      </x:c>
      <x:c r="D2767" s="2" t="str">
        <x:v>848180</x:v>
      </x:c>
      <x:c r="E2767" s="2" t="str">
        <x:v>其他阀门及装置（含龙头）</x:v>
      </x:c>
      <x:c r="F2767" s="2" t="str">
        <x:v>世界</x:v>
      </x:c>
      <x:c r="G2767" s="8" t="n">
        <x:v>334729.892</x:v>
      </x:c>
      <x:c r="H2767" s="8" t="n">
        <x:v>334729.892</x:v>
      </x:c>
      <x:c r="I2767" s="8"/>
      <x:c r="J2767" s="8" t="n">
        <x:v>63383.8</x:v>
      </x:c>
      <x:c r="K2767" s="3" t="b">
        <x:v>0</x:v>
      </x:c>
      <x:c r="L2767" s="2" t="n">
        <x:v>44</x:v>
      </x:c>
    </x:row>
    <x:row r="2768" ht="22" customHeight="1">
      <x:c r="A2768" s="2" t="str">
        <x:v>2025-01</x:v>
      </x:c>
      <x:c r="B2768" s="2" t="str">
        <x:v>24</x:v>
      </x:c>
      <x:c r="C2768" s="2" t="str">
        <x:v>安哥拉</x:v>
      </x:c>
      <x:c r="D2768" s="2" t="str">
        <x:v>848180</x:v>
      </x:c>
      <x:c r="E2768" s="2" t="str">
        <x:v>其他阀门及装置（含龙头）</x:v>
      </x:c>
      <x:c r="F2768" s="2" t="str">
        <x:v>世界</x:v>
      </x:c>
      <x:c r="G2768" s="8" t="n">
        <x:v>23783085.38</x:v>
      </x:c>
      <x:c r="H2768" s="8" t="n">
        <x:v>23783085.38</x:v>
      </x:c>
      <x:c r="I2768" s="8" t="n">
        <x:v>22679456.94</x:v>
      </x:c>
      <x:c r="J2768" s="8" t="n">
        <x:v>1043975.877</x:v>
      </x:c>
      <x:c r="K2768" s="3" t="b">
        <x:v>1</x:v>
      </x:c>
      <x:c r="L2768" s="2" t="n">
        <x:v>44</x:v>
      </x:c>
    </x:row>
    <x:row r="2769" ht="22" customHeight="1">
      <x:c r="A2769" s="2" t="str">
        <x:v>2025-01</x:v>
      </x:c>
      <x:c r="B2769" s="2" t="str">
        <x:v>28</x:v>
      </x:c>
      <x:c r="C2769" s="2" t="str">
        <x:v>Antigua and Barbuda</x:v>
      </x:c>
      <x:c r="D2769" s="2" t="str">
        <x:v>848180</x:v>
      </x:c>
      <x:c r="E2769" s="2" t="str">
        <x:v>其他阀门及装置（含龙头）</x:v>
      </x:c>
      <x:c r="F2769" s="2" t="str">
        <x:v>世界</x:v>
      </x:c>
      <x:c r="G2769" s="8" t="n">
        <x:v>126146.878</x:v>
      </x:c>
      <x:c r="H2769" s="8" t="n">
        <x:v>126146.878</x:v>
      </x:c>
      <x:c r="I2769" s="8"/>
      <x:c r="J2769" s="8" t="n">
        <x:v>26479.482</x:v>
      </x:c>
      <x:c r="K2769" s="3" t="b">
        <x:v>0</x:v>
      </x:c>
      <x:c r="L2769" s="2" t="n">
        <x:v>44</x:v>
      </x:c>
    </x:row>
    <x:row r="2770" ht="22" customHeight="1">
      <x:c r="A2770" s="2" t="str">
        <x:v>2025-01</x:v>
      </x:c>
      <x:c r="B2770" s="2" t="str">
        <x:v>31</x:v>
      </x:c>
      <x:c r="C2770" s="2" t="str">
        <x:v>阿塞拜疆</x:v>
      </x:c>
      <x:c r="D2770" s="2" t="str">
        <x:v>848180</x:v>
      </x:c>
      <x:c r="E2770" s="2" t="str">
        <x:v>其他阀门及装置（含龙头）</x:v>
      </x:c>
      <x:c r="F2770" s="2" t="str">
        <x:v>世界</x:v>
      </x:c>
      <x:c r="G2770" s="8" t="n">
        <x:v>5762138.28</x:v>
      </x:c>
      <x:c r="H2770" s="8" t="n">
        <x:v>5762138.28</x:v>
      </x:c>
      <x:c r="I2770" s="8"/>
      <x:c r="J2770" s="8" t="n">
        <x:v>560305.255</x:v>
      </x:c>
      <x:c r="K2770" s="3" t="b">
        <x:v>0</x:v>
      </x:c>
      <x:c r="L2770" s="2" t="n">
        <x:v>44</x:v>
      </x:c>
    </x:row>
    <x:row r="2771" ht="22" customHeight="1">
      <x:c r="A2771" s="2" t="str">
        <x:v>2025-01</x:v>
      </x:c>
      <x:c r="B2771" s="2" t="str">
        <x:v>32</x:v>
      </x:c>
      <x:c r="C2771" s="2" t="str">
        <x:v>阿根廷</x:v>
      </x:c>
      <x:c r="D2771" s="2" t="str">
        <x:v>848180</x:v>
      </x:c>
      <x:c r="E2771" s="2" t="str">
        <x:v>其他阀门及装置（含龙头）</x:v>
      </x:c>
      <x:c r="F2771" s="2" t="str">
        <x:v>世界</x:v>
      </x:c>
      <x:c r="G2771" s="8" t="n">
        <x:v>39237913.38</x:v>
      </x:c>
      <x:c r="H2771" s="8" t="n">
        <x:v>39237913.38</x:v>
      </x:c>
      <x:c r="I2771" s="8" t="n">
        <x:v>37065868.32</x:v>
      </x:c>
      <x:c r="J2771" s="8" t="n">
        <x:v>2658252.58</x:v>
      </x:c>
      <x:c r="K2771" s="3" t="b">
        <x:v>0</x:v>
      </x:c>
      <x:c r="L2771" s="2" t="n">
        <x:v>44</x:v>
      </x:c>
    </x:row>
    <x:row r="2772" ht="22" customHeight="1">
      <x:c r="A2772" s="2" t="str">
        <x:v>2025-01</x:v>
      </x:c>
      <x:c r="B2772" s="2" t="str">
        <x:v>36</x:v>
      </x:c>
      <x:c r="C2772" s="2" t="str">
        <x:v>澳大利亚</x:v>
      </x:c>
      <x:c r="D2772" s="2" t="str">
        <x:v>848180</x:v>
      </x:c>
      <x:c r="E2772" s="2" t="str">
        <x:v>其他阀门及装置（含龙头）</x:v>
      </x:c>
      <x:c r="F2772" s="2" t="str">
        <x:v>世界</x:v>
      </x:c>
      <x:c r="G2772" s="8" t="n">
        <x:v>102431181.051</x:v>
      </x:c>
      <x:c r="H2772" s="8" t="n">
        <x:v>102431181.051</x:v>
      </x:c>
      <x:c r="I2772" s="8" t="n">
        <x:v>98302029.951</x:v>
      </x:c>
      <x:c r="J2772" s="8" t="n">
        <x:v>0</x:v>
      </x:c>
      <x:c r="K2772" s="3" t="b">
        <x:v>1</x:v>
      </x:c>
      <x:c r="L2772" s="2" t="n">
        <x:v>44</x:v>
      </x:c>
    </x:row>
    <x:row r="2773" ht="22" customHeight="1">
      <x:c r="A2773" s="2" t="str">
        <x:v>2025-01</x:v>
      </x:c>
      <x:c r="B2773" s="2" t="str">
        <x:v>51</x:v>
      </x:c>
      <x:c r="C2773" s="2" t="str">
        <x:v>亚美尼亚</x:v>
      </x:c>
      <x:c r="D2773" s="2" t="str">
        <x:v>848180</x:v>
      </x:c>
      <x:c r="E2773" s="2" t="str">
        <x:v>其他阀门及装置（含龙头）</x:v>
      </x:c>
      <x:c r="F2773" s="2" t="str">
        <x:v>世界</x:v>
      </x:c>
      <x:c r="G2773" s="8" t="n">
        <x:v>1838276.87</x:v>
      </x:c>
      <x:c r="H2773" s="8" t="n">
        <x:v>1838276.87</x:v>
      </x:c>
      <x:c r="I2773" s="8"/>
      <x:c r="J2773" s="8" t="n">
        <x:v>158530.259</x:v>
      </x:c>
      <x:c r="K2773" s="3" t="b">
        <x:v>0</x:v>
      </x:c>
      <x:c r="L2773" s="2" t="n">
        <x:v>44</x:v>
      </x:c>
    </x:row>
    <x:row r="2774" ht="22" customHeight="1">
      <x:c r="A2774" s="2" t="str">
        <x:v>2025-01</x:v>
      </x:c>
      <x:c r="B2774" s="2" t="str">
        <x:v>52</x:v>
      </x:c>
      <x:c r="C2774" s="2" t="str">
        <x:v>巴巴多斯</x:v>
      </x:c>
      <x:c r="D2774" s="2" t="str">
        <x:v>848180</x:v>
      </x:c>
      <x:c r="E2774" s="2" t="str">
        <x:v>其他阀门及装置（含龙头）</x:v>
      </x:c>
      <x:c r="F2774" s="2" t="str">
        <x:v>世界</x:v>
      </x:c>
      <x:c r="G2774" s="8" t="n">
        <x:v>455436</x:v>
      </x:c>
      <x:c r="H2774" s="8" t="n">
        <x:v>455436</x:v>
      </x:c>
      <x:c r="I2774" s="8"/>
      <x:c r="J2774" s="8" t="n">
        <x:v>37392.724</x:v>
      </x:c>
      <x:c r="K2774" s="3" t="b">
        <x:v>1</x:v>
      </x:c>
      <x:c r="L2774" s="2" t="n">
        <x:v>44</x:v>
      </x:c>
    </x:row>
    <x:row r="2775" ht="22" customHeight="1">
      <x:c r="A2775" s="2" t="str">
        <x:v>2025-01</x:v>
      </x:c>
      <x:c r="B2775" s="2" t="str">
        <x:v>56</x:v>
      </x:c>
      <x:c r="C2775" s="2" t="str">
        <x:v>比利时</x:v>
      </x:c>
      <x:c r="D2775" s="2" t="str">
        <x:v>848180</x:v>
      </x:c>
      <x:c r="E2775" s="2" t="str">
        <x:v>其他阀门及装置（含龙头）</x:v>
      </x:c>
      <x:c r="F2775" s="2" t="str">
        <x:v>世界</x:v>
      </x:c>
      <x:c r="G2775" s="8" t="n">
        <x:v>60037127.108</x:v>
      </x:c>
      <x:c r="H2775" s="8" t="n">
        <x:v>60037127.108</x:v>
      </x:c>
      <x:c r="I2775" s="8"/>
      <x:c r="J2775" s="8" t="n">
        <x:v>2286589.067</x:v>
      </x:c>
      <x:c r="K2775" s="3" t="b">
        <x:v>1</x:v>
      </x:c>
      <x:c r="L2775" s="2" t="n">
        <x:v>44</x:v>
      </x:c>
    </x:row>
    <x:row r="2776" ht="22" customHeight="1">
      <x:c r="A2776" s="2" t="str">
        <x:v>2025-01</x:v>
      </x:c>
      <x:c r="B2776" s="2" t="str">
        <x:v>60</x:v>
      </x:c>
      <x:c r="C2776" s="2" t="str">
        <x:v>Bermuda</x:v>
      </x:c>
      <x:c r="D2776" s="2" t="str">
        <x:v>848180</x:v>
      </x:c>
      <x:c r="E2776" s="2" t="str">
        <x:v>其他阀门及装置（含龙头）</x:v>
      </x:c>
      <x:c r="F2776" s="2" t="str">
        <x:v>世界</x:v>
      </x:c>
      <x:c r="G2776" s="8" t="n">
        <x:v>125099.25</x:v>
      </x:c>
      <x:c r="H2776" s="8"/>
      <x:c r="I2776" s="8" t="n">
        <x:v>125099.25</x:v>
      </x:c>
      <x:c r="J2776" s="8" t="n">
        <x:v>3630.39</x:v>
      </x:c>
      <x:c r="K2776" s="3" t="b">
        <x:v>0</x:v>
      </x:c>
      <x:c r="L2776" s="2" t="n">
        <x:v>44</x:v>
      </x:c>
    </x:row>
    <x:row r="2777" ht="22" customHeight="1">
      <x:c r="A2777" s="2" t="str">
        <x:v>2025-01</x:v>
      </x:c>
      <x:c r="B2777" s="2" t="str">
        <x:v>64</x:v>
      </x:c>
      <x:c r="C2777" s="2" t="str">
        <x:v>Bhutan</x:v>
      </x:c>
      <x:c r="D2777" s="2" t="str">
        <x:v>848180</x:v>
      </x:c>
      <x:c r="E2777" s="2" t="str">
        <x:v>其他阀门及装置（含龙头）</x:v>
      </x:c>
      <x:c r="F2777" s="2" t="str">
        <x:v>世界</x:v>
      </x:c>
      <x:c r="G2777" s="8" t="n">
        <x:v>225589.731</x:v>
      </x:c>
      <x:c r="H2777" s="8" t="n">
        <x:v>225589.731</x:v>
      </x:c>
      <x:c r="I2777" s="8"/>
      <x:c r="J2777" s="8" t="n">
        <x:v>6043.993</x:v>
      </x:c>
      <x:c r="K2777" s="3" t="b">
        <x:v>1</x:v>
      </x:c>
      <x:c r="L2777" s="2" t="n">
        <x:v>44</x:v>
      </x:c>
    </x:row>
    <x:row r="2778" ht="22" customHeight="1">
      <x:c r="A2778" s="2" t="str">
        <x:v>2025-01</x:v>
      </x:c>
      <x:c r="B2778" s="2" t="str">
        <x:v>68</x:v>
      </x:c>
      <x:c r="C2778" s="2" t="str">
        <x:v>玻利维亚</x:v>
      </x:c>
      <x:c r="D2778" s="2" t="str">
        <x:v>848180</x:v>
      </x:c>
      <x:c r="E2778" s="2" t="str">
        <x:v>其他阀门及装置（含龙头）</x:v>
      </x:c>
      <x:c r="F2778" s="2" t="str">
        <x:v>世界</x:v>
      </x:c>
      <x:c r="G2778" s="8" t="n">
        <x:v>2265223</x:v>
      </x:c>
      <x:c r="H2778" s="8" t="n">
        <x:v>2265223</x:v>
      </x:c>
      <x:c r="I2778" s="8" t="n">
        <x:v>2139564</x:v>
      </x:c>
      <x:c r="J2778" s="8" t="n">
        <x:v>60689.779</x:v>
      </x:c>
      <x:c r="K2778" s="3" t="b">
        <x:v>1</x:v>
      </x:c>
      <x:c r="L2778" s="2" t="n">
        <x:v>44</x:v>
      </x:c>
    </x:row>
    <x:row r="2779" ht="22" customHeight="1">
      <x:c r="A2779" s="2" t="str">
        <x:v>2025-01</x:v>
      </x:c>
      <x:c r="B2779" s="2" t="str">
        <x:v>70</x:v>
      </x:c>
      <x:c r="C2779" s="2" t="str">
        <x:v>波黑</x:v>
      </x:c>
      <x:c r="D2779" s="2" t="str">
        <x:v>848180</x:v>
      </x:c>
      <x:c r="E2779" s="2" t="str">
        <x:v>其他阀门及装置（含龙头）</x:v>
      </x:c>
      <x:c r="F2779" s="2" t="str">
        <x:v>世界</x:v>
      </x:c>
      <x:c r="G2779" s="8" t="n">
        <x:v>3089532.117</x:v>
      </x:c>
      <x:c r="H2779" s="8" t="n">
        <x:v>3089532.117</x:v>
      </x:c>
      <x:c r="I2779" s="8"/>
      <x:c r="J2779" s="8" t="n">
        <x:v>185974.39</x:v>
      </x:c>
      <x:c r="K2779" s="3" t="b">
        <x:v>0</x:v>
      </x:c>
      <x:c r="L2779" s="2" t="n">
        <x:v>44</x:v>
      </x:c>
    </x:row>
    <x:row r="2780" ht="22" customHeight="1">
      <x:c r="A2780" s="2" t="str">
        <x:v>2025-01</x:v>
      </x:c>
      <x:c r="B2780" s="2" t="str">
        <x:v>76</x:v>
      </x:c>
      <x:c r="C2780" s="2" t="str">
        <x:v>巴西</x:v>
      </x:c>
      <x:c r="D2780" s="2" t="str">
        <x:v>848180</x:v>
      </x:c>
      <x:c r="E2780" s="2" t="str">
        <x:v>其他阀门及装置（含龙头）</x:v>
      </x:c>
      <x:c r="F2780" s="2" t="str">
        <x:v>世界</x:v>
      </x:c>
      <x:c r="G2780" s="8" t="n">
        <x:v>97971785</x:v>
      </x:c>
      <x:c r="H2780" s="8" t="n">
        <x:v>97971785</x:v>
      </x:c>
      <x:c r="I2780" s="8" t="n">
        <x:v>94274241</x:v>
      </x:c>
      <x:c r="J2780" s="8" t="n">
        <x:v>4976318.015</x:v>
      </x:c>
      <x:c r="K2780" s="3" t="b">
        <x:v>1</x:v>
      </x:c>
      <x:c r="L2780" s="2" t="n">
        <x:v>44</x:v>
      </x:c>
    </x:row>
    <x:row r="2781" ht="22" customHeight="1">
      <x:c r="A2781" s="2" t="str">
        <x:v>2025-01</x:v>
      </x:c>
      <x:c r="B2781" s="2" t="str">
        <x:v>84</x:v>
      </x:c>
      <x:c r="C2781" s="2" t="str">
        <x:v>Belize</x:v>
      </x:c>
      <x:c r="D2781" s="2" t="str">
        <x:v>848180</x:v>
      </x:c>
      <x:c r="E2781" s="2" t="str">
        <x:v>其他阀门及装置（含龙头）</x:v>
      </x:c>
      <x:c r="F2781" s="2" t="str">
        <x:v>世界</x:v>
      </x:c>
      <x:c r="G2781" s="8" t="n">
        <x:v>163962.23</x:v>
      </x:c>
      <x:c r="H2781" s="8" t="n">
        <x:v>163962.23</x:v>
      </x:c>
      <x:c r="I2781" s="8"/>
      <x:c r="J2781" s="8" t="n">
        <x:v>25912.428</x:v>
      </x:c>
      <x:c r="K2781" s="3" t="b">
        <x:v>1</x:v>
      </x:c>
      <x:c r="L2781" s="2" t="n">
        <x:v>44</x:v>
      </x:c>
    </x:row>
    <x:row r="2782" ht="22" customHeight="1">
      <x:c r="A2782" s="2" t="str">
        <x:v>2025-01</x:v>
      </x:c>
      <x:c r="B2782" s="2" t="str">
        <x:v>100</x:v>
      </x:c>
      <x:c r="C2782" s="2" t="str">
        <x:v>保加利亚</x:v>
      </x:c>
      <x:c r="D2782" s="2" t="str">
        <x:v>848180</x:v>
      </x:c>
      <x:c r="E2782" s="2" t="str">
        <x:v>其他阀门及装置（含龙头）</x:v>
      </x:c>
      <x:c r="F2782" s="2" t="str">
        <x:v>世界</x:v>
      </x:c>
      <x:c r="G2782" s="8" t="n">
        <x:v>9541460.452</x:v>
      </x:c>
      <x:c r="H2782" s="8" t="n">
        <x:v>9541460.452</x:v>
      </x:c>
      <x:c r="I2782" s="8"/>
      <x:c r="J2782" s="8" t="n">
        <x:v>808899.95</x:v>
      </x:c>
      <x:c r="K2782" s="3" t="b">
        <x:v>1</x:v>
      </x:c>
      <x:c r="L2782" s="2" t="n">
        <x:v>44</x:v>
      </x:c>
    </x:row>
    <x:row r="2783" ht="22" customHeight="1">
      <x:c r="A2783" s="2" t="str">
        <x:v>2025-01</x:v>
      </x:c>
      <x:c r="B2783" s="2" t="str">
        <x:v>104</x:v>
      </x:c>
      <x:c r="C2783" s="2" t="str">
        <x:v>Myanmar</x:v>
      </x:c>
      <x:c r="D2783" s="2" t="str">
        <x:v>848180</x:v>
      </x:c>
      <x:c r="E2783" s="2" t="str">
        <x:v>其他阀门及装置（含龙头）</x:v>
      </x:c>
      <x:c r="F2783" s="2" t="str">
        <x:v>世界</x:v>
      </x:c>
      <x:c r="G2783" s="8" t="n">
        <x:v>308211.88</x:v>
      </x:c>
      <x:c r="H2783" s="8" t="n">
        <x:v>308211.88</x:v>
      </x:c>
      <x:c r="I2783" s="8"/>
      <x:c r="J2783" s="8" t="n">
        <x:v>68485.35</x:v>
      </x:c>
      <x:c r="K2783" s="3" t="b">
        <x:v>0</x:v>
      </x:c>
      <x:c r="L2783" s="2" t="n">
        <x:v>44</x:v>
      </x:c>
    </x:row>
    <x:row r="2784" ht="22" customHeight="1">
      <x:c r="A2784" s="2" t="str">
        <x:v>2025-01</x:v>
      </x:c>
      <x:c r="B2784" s="2" t="str">
        <x:v>108</x:v>
      </x:c>
      <x:c r="C2784" s="2" t="str">
        <x:v>Burundi</x:v>
      </x:c>
      <x:c r="D2784" s="2" t="str">
        <x:v>848180</x:v>
      </x:c>
      <x:c r="E2784" s="2" t="str">
        <x:v>其他阀门及装置（含龙头）</x:v>
      </x:c>
      <x:c r="F2784" s="2" t="str">
        <x:v>世界</x:v>
      </x:c>
      <x:c r="G2784" s="8" t="n">
        <x:v>65143.115</x:v>
      </x:c>
      <x:c r="H2784" s="8" t="n">
        <x:v>65143.115</x:v>
      </x:c>
      <x:c r="I2784" s="8"/>
      <x:c r="J2784" s="8" t="n">
        <x:v>27679</x:v>
      </x:c>
      <x:c r="K2784" s="3" t="b">
        <x:v>0</x:v>
      </x:c>
      <x:c r="L2784" s="2" t="n">
        <x:v>44</x:v>
      </x:c>
    </x:row>
    <x:row r="2785" ht="22" customHeight="1">
      <x:c r="A2785" s="2" t="str">
        <x:v>2025-01</x:v>
      </x:c>
      <x:c r="B2785" s="2" t="str">
        <x:v>20</x:v>
      </x:c>
      <x:c r="C2785" s="2" t="str">
        <x:v>Andorra</x:v>
      </x:c>
      <x:c r="D2785" s="2" t="str">
        <x:v>848190</x:v>
      </x:c>
      <x:c r="E2785" s="2" t="str">
        <x:v>零件</x:v>
      </x:c>
      <x:c r="F2785" s="2" t="str">
        <x:v>世界</x:v>
      </x:c>
      <x:c r="G2785" s="8" t="n">
        <x:v>16926.511</x:v>
      </x:c>
      <x:c r="H2785" s="8" t="n">
        <x:v>16926.511</x:v>
      </x:c>
      <x:c r="I2785" s="8"/>
      <x:c r="J2785" s="8" t="n">
        <x:v>349.73</x:v>
      </x:c>
      <x:c r="K2785" s="3" t="b">
        <x:v>0</x:v>
      </x:c>
      <x:c r="L2785" s="2" t="n">
        <x:v>44</x:v>
      </x:c>
    </x:row>
    <x:row r="2786" ht="22" customHeight="1">
      <x:c r="A2786" s="2" t="str">
        <x:v>2025-01</x:v>
      </x:c>
      <x:c r="B2786" s="2" t="str">
        <x:v>24</x:v>
      </x:c>
      <x:c r="C2786" s="2" t="str">
        <x:v>安哥拉</x:v>
      </x:c>
      <x:c r="D2786" s="2" t="str">
        <x:v>848190</x:v>
      </x:c>
      <x:c r="E2786" s="2" t="str">
        <x:v>零件</x:v>
      </x:c>
      <x:c r="F2786" s="2" t="str">
        <x:v>世界</x:v>
      </x:c>
      <x:c r="G2786" s="8" t="n">
        <x:v>12518509.5</x:v>
      </x:c>
      <x:c r="H2786" s="8" t="n">
        <x:v>12518509.5</x:v>
      </x:c>
      <x:c r="I2786" s="8" t="n">
        <x:v>12165975.37</x:v>
      </x:c>
      <x:c r="J2786" s="8" t="n">
        <x:v>188144.239</x:v>
      </x:c>
      <x:c r="K2786" s="3" t="b">
        <x:v>1</x:v>
      </x:c>
      <x:c r="L2786" s="2" t="n">
        <x:v>44</x:v>
      </x:c>
    </x:row>
    <x:row r="2787" ht="22" customHeight="1">
      <x:c r="A2787" s="2" t="str">
        <x:v>2025-01</x:v>
      </x:c>
      <x:c r="B2787" s="2" t="str">
        <x:v>28</x:v>
      </x:c>
      <x:c r="C2787" s="2" t="str">
        <x:v>Antigua and Barbuda</x:v>
      </x:c>
      <x:c r="D2787" s="2" t="str">
        <x:v>848190</x:v>
      </x:c>
      <x:c r="E2787" s="2" t="str">
        <x:v>零件</x:v>
      </x:c>
      <x:c r="F2787" s="2" t="str">
        <x:v>世界</x:v>
      </x:c>
      <x:c r="G2787" s="8" t="n">
        <x:v>7042.693</x:v>
      </x:c>
      <x:c r="H2787" s="8" t="n">
        <x:v>7042.693</x:v>
      </x:c>
      <x:c r="I2787" s="8"/>
      <x:c r="J2787" s="8" t="n">
        <x:v>1395.315</x:v>
      </x:c>
      <x:c r="K2787" s="3" t="b">
        <x:v>0</x:v>
      </x:c>
      <x:c r="L2787" s="2" t="n">
        <x:v>44</x:v>
      </x:c>
    </x:row>
    <x:row r="2788" ht="22" customHeight="1">
      <x:c r="A2788" s="2" t="str">
        <x:v>2025-01</x:v>
      </x:c>
      <x:c r="B2788" s="2" t="str">
        <x:v>31</x:v>
      </x:c>
      <x:c r="C2788" s="2" t="str">
        <x:v>阿塞拜疆</x:v>
      </x:c>
      <x:c r="D2788" s="2" t="str">
        <x:v>848190</x:v>
      </x:c>
      <x:c r="E2788" s="2" t="str">
        <x:v>零件</x:v>
      </x:c>
      <x:c r="F2788" s="2" t="str">
        <x:v>世界</x:v>
      </x:c>
      <x:c r="G2788" s="8" t="n">
        <x:v>1522032.27</x:v>
      </x:c>
      <x:c r="H2788" s="8" t="n">
        <x:v>1522032.27</x:v>
      </x:c>
      <x:c r="I2788" s="8"/>
      <x:c r="J2788" s="8" t="n">
        <x:v>33153.624</x:v>
      </x:c>
      <x:c r="K2788" s="3" t="b">
        <x:v>0</x:v>
      </x:c>
      <x:c r="L2788" s="2" t="n">
        <x:v>44</x:v>
      </x:c>
    </x:row>
    <x:row r="2789" ht="22" customHeight="1">
      <x:c r="A2789" s="2" t="str">
        <x:v>2025-01</x:v>
      </x:c>
      <x:c r="B2789" s="2" t="str">
        <x:v>32</x:v>
      </x:c>
      <x:c r="C2789" s="2" t="str">
        <x:v>阿根廷</x:v>
      </x:c>
      <x:c r="D2789" s="2" t="str">
        <x:v>848190</x:v>
      </x:c>
      <x:c r="E2789" s="2" t="str">
        <x:v>零件</x:v>
      </x:c>
      <x:c r="F2789" s="2" t="str">
        <x:v>世界</x:v>
      </x:c>
      <x:c r="G2789" s="8" t="n">
        <x:v>14925275.36</x:v>
      </x:c>
      <x:c r="H2789" s="8" t="n">
        <x:v>14925275.36</x:v>
      </x:c>
      <x:c r="I2789" s="8" t="n">
        <x:v>14447747.78</x:v>
      </x:c>
      <x:c r="J2789" s="8" t="n">
        <x:v>797887.27</x:v>
      </x:c>
      <x:c r="K2789" s="3" t="b">
        <x:v>0</x:v>
      </x:c>
      <x:c r="L2789" s="2" t="n">
        <x:v>44</x:v>
      </x:c>
    </x:row>
    <x:row r="2790" ht="22" customHeight="1">
      <x:c r="A2790" s="2" t="str">
        <x:v>2025-01</x:v>
      </x:c>
      <x:c r="B2790" s="2" t="str">
        <x:v>36</x:v>
      </x:c>
      <x:c r="C2790" s="2" t="str">
        <x:v>澳大利亚</x:v>
      </x:c>
      <x:c r="D2790" s="2" t="str">
        <x:v>848190</x:v>
      </x:c>
      <x:c r="E2790" s="2" t="str">
        <x:v>零件</x:v>
      </x:c>
      <x:c r="F2790" s="2" t="str">
        <x:v>世界</x:v>
      </x:c>
      <x:c r="G2790" s="8" t="n">
        <x:v>23810968.874</x:v>
      </x:c>
      <x:c r="H2790" s="8" t="n">
        <x:v>23810968.874</x:v>
      </x:c>
      <x:c r="I2790" s="8" t="n">
        <x:v>23017044.485</x:v>
      </x:c>
      <x:c r="J2790" s="8"/>
      <x:c r="K2790" s="3" t="b">
        <x:v>0</x:v>
      </x:c>
      <x:c r="L2790" s="2" t="n">
        <x:v>44</x:v>
      </x:c>
    </x:row>
    <x:row r="2791" ht="22" customHeight="1">
      <x:c r="A2791" s="2" t="str">
        <x:v>2025-01</x:v>
      </x:c>
      <x:c r="B2791" s="2" t="str">
        <x:v>51</x:v>
      </x:c>
      <x:c r="C2791" s="2" t="str">
        <x:v>亚美尼亚</x:v>
      </x:c>
      <x:c r="D2791" s="2" t="str">
        <x:v>848190</x:v>
      </x:c>
      <x:c r="E2791" s="2" t="str">
        <x:v>零件</x:v>
      </x:c>
      <x:c r="F2791" s="2" t="str">
        <x:v>世界</x:v>
      </x:c>
      <x:c r="G2791" s="8" t="n">
        <x:v>73641.73</x:v>
      </x:c>
      <x:c r="H2791" s="8" t="n">
        <x:v>73641.73</x:v>
      </x:c>
      <x:c r="I2791" s="8"/>
      <x:c r="J2791" s="8" t="n">
        <x:v>3127.796</x:v>
      </x:c>
      <x:c r="K2791" s="3" t="b">
        <x:v>0</x:v>
      </x:c>
      <x:c r="L2791" s="2" t="n">
        <x:v>44</x:v>
      </x:c>
    </x:row>
    <x:row r="2792" ht="22" customHeight="1">
      <x:c r="A2792" s="2" t="str">
        <x:v>2025-01</x:v>
      </x:c>
      <x:c r="B2792" s="2" t="str">
        <x:v>52</x:v>
      </x:c>
      <x:c r="C2792" s="2" t="str">
        <x:v>巴巴多斯</x:v>
      </x:c>
      <x:c r="D2792" s="2" t="str">
        <x:v>848190</x:v>
      </x:c>
      <x:c r="E2792" s="2" t="str">
        <x:v>零件</x:v>
      </x:c>
      <x:c r="F2792" s="2" t="str">
        <x:v>世界</x:v>
      </x:c>
      <x:c r="G2792" s="8" t="n">
        <x:v>77887</x:v>
      </x:c>
      <x:c r="H2792" s="8" t="n">
        <x:v>77887</x:v>
      </x:c>
      <x:c r="I2792" s="8"/>
      <x:c r="J2792" s="8" t="n">
        <x:v>3234</x:v>
      </x:c>
      <x:c r="K2792" s="3" t="b">
        <x:v>0</x:v>
      </x:c>
      <x:c r="L2792" s="2" t="n">
        <x:v>44</x:v>
      </x:c>
    </x:row>
    <x:row r="2793" ht="22" customHeight="1">
      <x:c r="A2793" s="2" t="str">
        <x:v>2025-01</x:v>
      </x:c>
      <x:c r="B2793" s="2" t="str">
        <x:v>56</x:v>
      </x:c>
      <x:c r="C2793" s="2" t="str">
        <x:v>比利时</x:v>
      </x:c>
      <x:c r="D2793" s="2" t="str">
        <x:v>848190</x:v>
      </x:c>
      <x:c r="E2793" s="2" t="str">
        <x:v>零件</x:v>
      </x:c>
      <x:c r="F2793" s="2" t="str">
        <x:v>世界</x:v>
      </x:c>
      <x:c r="G2793" s="8" t="n">
        <x:v>14351367.66</x:v>
      </x:c>
      <x:c r="H2793" s="8" t="n">
        <x:v>14351367.66</x:v>
      </x:c>
      <x:c r="I2793" s="8"/>
      <x:c r="J2793" s="8" t="n">
        <x:v>390679.721</x:v>
      </x:c>
      <x:c r="K2793" s="3" t="b">
        <x:v>1</x:v>
      </x:c>
      <x:c r="L2793" s="2" t="n">
        <x:v>44</x:v>
      </x:c>
    </x:row>
    <x:row r="2794" ht="22" customHeight="1">
      <x:c r="A2794" s="2" t="str">
        <x:v>2025-01</x:v>
      </x:c>
      <x:c r="B2794" s="2" t="str">
        <x:v>60</x:v>
      </x:c>
      <x:c r="C2794" s="2" t="str">
        <x:v>Bermuda</x:v>
      </x:c>
      <x:c r="D2794" s="2" t="str">
        <x:v>848190</x:v>
      </x:c>
      <x:c r="E2794" s="2" t="str">
        <x:v>零件</x:v>
      </x:c>
      <x:c r="F2794" s="2" t="str">
        <x:v>世界</x:v>
      </x:c>
      <x:c r="G2794" s="8" t="n">
        <x:v>76962.34</x:v>
      </x:c>
      <x:c r="H2794" s="8"/>
      <x:c r="I2794" s="8" t="n">
        <x:v>76962.34</x:v>
      </x:c>
      <x:c r="J2794" s="8" t="n">
        <x:v>1517</x:v>
      </x:c>
      <x:c r="K2794" s="3" t="b">
        <x:v>0</x:v>
      </x:c>
      <x:c r="L2794" s="2" t="n">
        <x:v>44</x:v>
      </x:c>
    </x:row>
    <x:row r="2795" ht="22" customHeight="1">
      <x:c r="A2795" s="2" t="str">
        <x:v>2025-01</x:v>
      </x:c>
      <x:c r="B2795" s="2" t="str">
        <x:v>64</x:v>
      </x:c>
      <x:c r="C2795" s="2" t="str">
        <x:v>Bhutan</x:v>
      </x:c>
      <x:c r="D2795" s="2" t="str">
        <x:v>848190</x:v>
      </x:c>
      <x:c r="E2795" s="2" t="str">
        <x:v>零件</x:v>
      </x:c>
      <x:c r="F2795" s="2" t="str">
        <x:v>世界</x:v>
      </x:c>
      <x:c r="G2795" s="8" t="n">
        <x:v>10899.268</x:v>
      </x:c>
      <x:c r="H2795" s="8" t="n">
        <x:v>10899.268</x:v>
      </x:c>
      <x:c r="I2795" s="8"/>
      <x:c r="J2795" s="8"/>
      <x:c r="K2795" s="3" t="b">
        <x:v>0</x:v>
      </x:c>
      <x:c r="L2795" s="2" t="n">
        <x:v>44</x:v>
      </x:c>
    </x:row>
    <x:row r="2796" ht="22" customHeight="1">
      <x:c r="A2796" s="2" t="str">
        <x:v>2025-01</x:v>
      </x:c>
      <x:c r="B2796" s="2" t="str">
        <x:v>68</x:v>
      </x:c>
      <x:c r="C2796" s="2" t="str">
        <x:v>玻利维亚</x:v>
      </x:c>
      <x:c r="D2796" s="2" t="str">
        <x:v>848190</x:v>
      </x:c>
      <x:c r="E2796" s="2" t="str">
        <x:v>零件</x:v>
      </x:c>
      <x:c r="F2796" s="2" t="str">
        <x:v>世界</x:v>
      </x:c>
      <x:c r="G2796" s="8" t="n">
        <x:v>425279</x:v>
      </x:c>
      <x:c r="H2796" s="8" t="n">
        <x:v>425279</x:v>
      </x:c>
      <x:c r="I2796" s="8" t="n">
        <x:v>401470</x:v>
      </x:c>
      <x:c r="J2796" s="8"/>
      <x:c r="K2796" s="3" t="b">
        <x:v>0</x:v>
      </x:c>
      <x:c r="L2796" s="2" t="n">
        <x:v>44</x:v>
      </x:c>
    </x:row>
    <x:row r="2797" ht="22" customHeight="1">
      <x:c r="A2797" s="2" t="str">
        <x:v>2025-01</x:v>
      </x:c>
      <x:c r="B2797" s="2" t="str">
        <x:v>70</x:v>
      </x:c>
      <x:c r="C2797" s="2" t="str">
        <x:v>波黑</x:v>
      </x:c>
      <x:c r="D2797" s="2" t="str">
        <x:v>848190</x:v>
      </x:c>
      <x:c r="E2797" s="2" t="str">
        <x:v>零件</x:v>
      </x:c>
      <x:c r="F2797" s="2" t="str">
        <x:v>世界</x:v>
      </x:c>
      <x:c r="G2797" s="8" t="n">
        <x:v>369973.806</x:v>
      </x:c>
      <x:c r="H2797" s="8" t="n">
        <x:v>369973.806</x:v>
      </x:c>
      <x:c r="I2797" s="8"/>
      <x:c r="J2797" s="8" t="n">
        <x:v>64487.36</x:v>
      </x:c>
      <x:c r="K2797" s="3" t="b">
        <x:v>0</x:v>
      </x:c>
      <x:c r="L2797" s="2" t="n">
        <x:v>44</x:v>
      </x:c>
    </x:row>
    <x:row r="2798" ht="22" customHeight="1">
      <x:c r="A2798" s="2" t="str">
        <x:v>2025-01</x:v>
      </x:c>
      <x:c r="B2798" s="2" t="str">
        <x:v>76</x:v>
      </x:c>
      <x:c r="C2798" s="2" t="str">
        <x:v>巴西</x:v>
      </x:c>
      <x:c r="D2798" s="2" t="str">
        <x:v>848190</x:v>
      </x:c>
      <x:c r="E2798" s="2" t="str">
        <x:v>零件</x:v>
      </x:c>
      <x:c r="F2798" s="2" t="str">
        <x:v>世界</x:v>
      </x:c>
      <x:c r="G2798" s="8" t="n">
        <x:v>30671467</x:v>
      </x:c>
      <x:c r="H2798" s="8" t="n">
        <x:v>30671467</x:v>
      </x:c>
      <x:c r="I2798" s="8" t="n">
        <x:v>29085945</x:v>
      </x:c>
      <x:c r="J2798" s="8" t="n">
        <x:v>1515391.843</x:v>
      </x:c>
      <x:c r="K2798" s="3" t="b">
        <x:v>1</x:v>
      </x:c>
      <x:c r="L2798" s="2" t="n">
        <x:v>44</x:v>
      </x:c>
    </x:row>
    <x:row r="2799" ht="22" customHeight="1">
      <x:c r="A2799" s="2" t="str">
        <x:v>2025-01</x:v>
      </x:c>
      <x:c r="B2799" s="2" t="str">
        <x:v>84</x:v>
      </x:c>
      <x:c r="C2799" s="2" t="str">
        <x:v>Belize</x:v>
      </x:c>
      <x:c r="D2799" s="2" t="str">
        <x:v>848190</x:v>
      </x:c>
      <x:c r="E2799" s="2" t="str">
        <x:v>零件</x:v>
      </x:c>
      <x:c r="F2799" s="2" t="str">
        <x:v>世界</x:v>
      </x:c>
      <x:c r="G2799" s="8" t="n">
        <x:v>42829.965</x:v>
      </x:c>
      <x:c r="H2799" s="8" t="n">
        <x:v>42829.965</x:v>
      </x:c>
      <x:c r="I2799" s="8"/>
      <x:c r="J2799" s="8" t="n">
        <x:v>1610.769</x:v>
      </x:c>
      <x:c r="K2799" s="3" t="b">
        <x:v>0</x:v>
      </x:c>
      <x:c r="L2799" s="2" t="n">
        <x:v>44</x:v>
      </x:c>
    </x:row>
    <x:row r="2800" ht="22" customHeight="1">
      <x:c r="A2800" s="2" t="str">
        <x:v>2025-01</x:v>
      </x:c>
      <x:c r="B2800" s="2" t="str">
        <x:v>100</x:v>
      </x:c>
      <x:c r="C2800" s="2" t="str">
        <x:v>保加利亚</x:v>
      </x:c>
      <x:c r="D2800" s="2" t="str">
        <x:v>848190</x:v>
      </x:c>
      <x:c r="E2800" s="2" t="str">
        <x:v>零件</x:v>
      </x:c>
      <x:c r="F2800" s="2" t="str">
        <x:v>世界</x:v>
      </x:c>
      <x:c r="G2800" s="8" t="n">
        <x:v>6141793.426</x:v>
      </x:c>
      <x:c r="H2800" s="8" t="n">
        <x:v>6141793.426</x:v>
      </x:c>
      <x:c r="I2800" s="8"/>
      <x:c r="J2800" s="8" t="n">
        <x:v>406393.94</x:v>
      </x:c>
      <x:c r="K2800" s="3" t="b">
        <x:v>1</x:v>
      </x:c>
      <x:c r="L2800" s="2" t="n">
        <x:v>44</x:v>
      </x:c>
    </x:row>
    <x:row r="2801" ht="22" customHeight="1">
      <x:c r="A2801" s="2" t="str">
        <x:v>2025-01</x:v>
      </x:c>
      <x:c r="B2801" s="2" t="str">
        <x:v>104</x:v>
      </x:c>
      <x:c r="C2801" s="2" t="str">
        <x:v>Myanmar</x:v>
      </x:c>
      <x:c r="D2801" s="2" t="str">
        <x:v>848190</x:v>
      </x:c>
      <x:c r="E2801" s="2" t="str">
        <x:v>零件</x:v>
      </x:c>
      <x:c r="F2801" s="2" t="str">
        <x:v>世界</x:v>
      </x:c>
      <x:c r="G2801" s="8" t="n">
        <x:v>56280.07</x:v>
      </x:c>
      <x:c r="H2801" s="8" t="n">
        <x:v>56280.07</x:v>
      </x:c>
      <x:c r="I2801" s="8"/>
      <x:c r="J2801" s="8" t="n">
        <x:v>877.67</x:v>
      </x:c>
      <x:c r="K2801" s="3" t="b">
        <x:v>0</x:v>
      </x:c>
      <x:c r="L2801" s="2" t="n">
        <x:v>44</x:v>
      </x:c>
    </x:row>
    <x:row r="2802" ht="22" customHeight="1">
      <x:c r="A2802" s="2" t="str">
        <x:v>2025-01</x:v>
      </x:c>
      <x:c r="B2802" s="2" t="str">
        <x:v>108</x:v>
      </x:c>
      <x:c r="C2802" s="2" t="str">
        <x:v>Burundi</x:v>
      </x:c>
      <x:c r="D2802" s="2" t="str">
        <x:v>848190</x:v>
      </x:c>
      <x:c r="E2802" s="2" t="str">
        <x:v>零件</x:v>
      </x:c>
      <x:c r="F2802" s="2" t="str">
        <x:v>世界</x:v>
      </x:c>
      <x:c r="G2802" s="8" t="n">
        <x:v>4820.295</x:v>
      </x:c>
      <x:c r="H2802" s="8" t="n">
        <x:v>4820.295</x:v>
      </x:c>
      <x:c r="I2802" s="8"/>
      <x:c r="J2802" s="8" t="n">
        <x:v>1666</x:v>
      </x:c>
      <x:c r="K2802" s="3" t="b">
        <x:v>0</x:v>
      </x:c>
      <x:c r="L2802" s="2" t="n">
        <x:v>44</x:v>
      </x:c>
    </x:row>
    <x:row r="2803" ht="22" customHeight="1">
      <x:c r="A2803" s="2" t="str">
        <x:v>2025-01</x:v>
      </x:c>
      <x:c r="B2803" s="2" t="str">
        <x:v>124</x:v>
      </x:c>
      <x:c r="C2803" s="2" t="str">
        <x:v>加拿大</x:v>
      </x:c>
      <x:c r="D2803" s="2" t="str">
        <x:v>848140</x:v>
      </x:c>
      <x:c r="E2803" s="2" t="str">
        <x:v>安全阀或溢流阀</x:v>
      </x:c>
      <x:c r="F2803" s="2" t="str">
        <x:v>世界</x:v>
      </x:c>
      <x:c r="G2803" s="8" t="n">
        <x:v>18185937.857</x:v>
      </x:c>
      <x:c r="H2803" s="8"/>
      <x:c r="I2803" s="8" t="n">
        <x:v>18185937.857</x:v>
      </x:c>
      <x:c r="J2803" s="8"/>
      <x:c r="K2803" s="3" t="b">
        <x:v>0</x:v>
      </x:c>
      <x:c r="L2803" s="2" t="n">
        <x:v>44</x:v>
      </x:c>
    </x:row>
    <x:row r="2804" ht="22" customHeight="1">
      <x:c r="A2804" s="2" t="str">
        <x:v>2025-01</x:v>
      </x:c>
      <x:c r="B2804" s="2" t="str">
        <x:v>152</x:v>
      </x:c>
      <x:c r="C2804" s="2" t="str">
        <x:v>智利</x:v>
      </x:c>
      <x:c r="D2804" s="2" t="str">
        <x:v>848140</x:v>
      </x:c>
      <x:c r="E2804" s="2" t="str">
        <x:v>安全阀或溢流阀</x:v>
      </x:c>
      <x:c r="F2804" s="2" t="str">
        <x:v>世界</x:v>
      </x:c>
      <x:c r="G2804" s="8" t="n">
        <x:v>1861585.169</x:v>
      </x:c>
      <x:c r="H2804" s="8" t="n">
        <x:v>1861585.169</x:v>
      </x:c>
      <x:c r="I2804" s="8" t="n">
        <x:v>1727293.772</x:v>
      </x:c>
      <x:c r="J2804" s="8" t="n">
        <x:v>37056.163</x:v>
      </x:c>
      <x:c r="K2804" s="3" t="b">
        <x:v>0</x:v>
      </x:c>
      <x:c r="L2804" s="2" t="n">
        <x:v>44</x:v>
      </x:c>
    </x:row>
    <x:row r="2805" ht="22" customHeight="1">
      <x:c r="A2805" s="2" t="str">
        <x:v>2025-01</x:v>
      </x:c>
      <x:c r="B2805" s="2" t="str">
        <x:v>170</x:v>
      </x:c>
      <x:c r="C2805" s="2" t="str">
        <x:v>哥伦比亚</x:v>
      </x:c>
      <x:c r="D2805" s="2" t="str">
        <x:v>848140</x:v>
      </x:c>
      <x:c r="E2805" s="2" t="str">
        <x:v>安全阀或溢流阀</x:v>
      </x:c>
      <x:c r="F2805" s="2" t="str">
        <x:v>世界</x:v>
      </x:c>
      <x:c r="G2805" s="8" t="n">
        <x:v>1762249.54</x:v>
      </x:c>
      <x:c r="H2805" s="8" t="n">
        <x:v>1762249.54</x:v>
      </x:c>
      <x:c r="I2805" s="8" t="n">
        <x:v>1686581.81</x:v>
      </x:c>
      <x:c r="J2805" s="8" t="n">
        <x:v>42275.43</x:v>
      </x:c>
      <x:c r="K2805" s="3" t="b">
        <x:v>0</x:v>
      </x:c>
      <x:c r="L2805" s="2" t="n">
        <x:v>44</x:v>
      </x:c>
    </x:row>
    <x:row r="2806" ht="22" customHeight="1">
      <x:c r="A2806" s="2" t="str">
        <x:v>2025-01</x:v>
      </x:c>
      <x:c r="B2806" s="2" t="str">
        <x:v>191</x:v>
      </x:c>
      <x:c r="C2806" s="2" t="str">
        <x:v>克罗地亚</x:v>
      </x:c>
      <x:c r="D2806" s="2" t="str">
        <x:v>848140</x:v>
      </x:c>
      <x:c r="E2806" s="2" t="str">
        <x:v>安全阀或溢流阀</x:v>
      </x:c>
      <x:c r="F2806" s="2" t="str">
        <x:v>世界</x:v>
      </x:c>
      <x:c r="G2806" s="8" t="n">
        <x:v>525969</x:v>
      </x:c>
      <x:c r="H2806" s="8" t="n">
        <x:v>525969</x:v>
      </x:c>
      <x:c r="I2806" s="8"/>
      <x:c r="J2806" s="8" t="n">
        <x:v>17031.325</x:v>
      </x:c>
      <x:c r="K2806" s="3" t="b">
        <x:v>0</x:v>
      </x:c>
      <x:c r="L2806" s="2" t="n">
        <x:v>44</x:v>
      </x:c>
    </x:row>
    <x:row r="2807" ht="22" customHeight="1">
      <x:c r="A2807" s="2" t="str">
        <x:v>2025-01</x:v>
      </x:c>
      <x:c r="B2807" s="2" t="str">
        <x:v>196</x:v>
      </x:c>
      <x:c r="C2807" s="2" t="str">
        <x:v>塞浦路斯</x:v>
      </x:c>
      <x:c r="D2807" s="2" t="str">
        <x:v>848140</x:v>
      </x:c>
      <x:c r="E2807" s="2" t="str">
        <x:v>安全阀或溢流阀</x:v>
      </x:c>
      <x:c r="F2807" s="2" t="str">
        <x:v>世界</x:v>
      </x:c>
      <x:c r="G2807" s="8" t="n">
        <x:v>32664.974</x:v>
      </x:c>
      <x:c r="H2807" s="8" t="n">
        <x:v>32664.974</x:v>
      </x:c>
      <x:c r="I2807" s="8"/>
      <x:c r="J2807" s="8" t="n">
        <x:v>931</x:v>
      </x:c>
      <x:c r="K2807" s="3" t="b">
        <x:v>0</x:v>
      </x:c>
      <x:c r="L2807" s="2" t="n">
        <x:v>44</x:v>
      </x:c>
    </x:row>
    <x:row r="2808" ht="22" customHeight="1">
      <x:c r="A2808" s="2" t="str">
        <x:v>2025-01</x:v>
      </x:c>
      <x:c r="B2808" s="2" t="str">
        <x:v>203</x:v>
      </x:c>
      <x:c r="C2808" s="2" t="str">
        <x:v>捷克</x:v>
      </x:c>
      <x:c r="D2808" s="2" t="str">
        <x:v>848140</x:v>
      </x:c>
      <x:c r="E2808" s="2" t="str">
        <x:v>安全阀或溢流阀</x:v>
      </x:c>
      <x:c r="F2808" s="2" t="str">
        <x:v>世界</x:v>
      </x:c>
      <x:c r="G2808" s="8" t="n">
        <x:v>4563313</x:v>
      </x:c>
      <x:c r="H2808" s="8" t="n">
        <x:v>4563313</x:v>
      </x:c>
      <x:c r="I2808" s="8" t="n">
        <x:v>4444874</x:v>
      </x:c>
      <x:c r="J2808" s="8" t="n">
        <x:v>175193.005</x:v>
      </x:c>
      <x:c r="K2808" s="3" t="b">
        <x:v>1</x:v>
      </x:c>
      <x:c r="L2808" s="2" t="n">
        <x:v>44</x:v>
      </x:c>
    </x:row>
    <x:row r="2809" ht="22" customHeight="1">
      <x:c r="A2809" s="2" t="str">
        <x:v>2025-01</x:v>
      </x:c>
      <x:c r="B2809" s="2" t="str">
        <x:v>208</x:v>
      </x:c>
      <x:c r="C2809" s="2" t="str">
        <x:v>丹麦</x:v>
      </x:c>
      <x:c r="D2809" s="2" t="str">
        <x:v>848140</x:v>
      </x:c>
      <x:c r="E2809" s="2" t="str">
        <x:v>安全阀或溢流阀</x:v>
      </x:c>
      <x:c r="F2809" s="2" t="str">
        <x:v>世界</x:v>
      </x:c>
      <x:c r="G2809" s="8" t="n">
        <x:v>2696576.37</x:v>
      </x:c>
      <x:c r="H2809" s="8" t="n">
        <x:v>2696576.37</x:v>
      </x:c>
      <x:c r="I2809" s="8"/>
      <x:c r="J2809" s="8" t="n">
        <x:v>54434</x:v>
      </x:c>
      <x:c r="K2809" s="3" t="b">
        <x:v>0</x:v>
      </x:c>
      <x:c r="L2809" s="2" t="n">
        <x:v>44</x:v>
      </x:c>
    </x:row>
    <x:row r="2810" ht="22" customHeight="1">
      <x:c r="A2810" s="2" t="str">
        <x:v>2025-01</x:v>
      </x:c>
      <x:c r="B2810" s="2" t="str">
        <x:v>214</x:v>
      </x:c>
      <x:c r="C2810" s="2" t="str">
        <x:v>多米尼加共和国</x:v>
      </x:c>
      <x:c r="D2810" s="2" t="str">
        <x:v>848140</x:v>
      </x:c>
      <x:c r="E2810" s="2" t="str">
        <x:v>安全阀或溢流阀</x:v>
      </x:c>
      <x:c r="F2810" s="2" t="str">
        <x:v>世界</x:v>
      </x:c>
      <x:c r="G2810" s="8" t="n">
        <x:v>350088.025</x:v>
      </x:c>
      <x:c r="H2810" s="8" t="n">
        <x:v>350088.025</x:v>
      </x:c>
      <x:c r="I2810" s="8" t="n">
        <x:v>329561.994</x:v>
      </x:c>
      <x:c r="J2810" s="8" t="n">
        <x:v>18919.451</x:v>
      </x:c>
      <x:c r="K2810" s="3" t="b">
        <x:v>0</x:v>
      </x:c>
      <x:c r="L2810" s="2" t="n">
        <x:v>44</x:v>
      </x:c>
    </x:row>
    <x:row r="2811" ht="22" customHeight="1">
      <x:c r="A2811" s="2" t="str">
        <x:v>2025-01</x:v>
      </x:c>
      <x:c r="B2811" s="2" t="str">
        <x:v>124</x:v>
      </x:c>
      <x:c r="C2811" s="2" t="str">
        <x:v>加拿大</x:v>
      </x:c>
      <x:c r="D2811" s="2" t="str">
        <x:v>848180</x:v>
      </x:c>
      <x:c r="E2811" s="2" t="str">
        <x:v>其他阀门及装置（含龙头）</x:v>
      </x:c>
      <x:c r="F2811" s="2" t="str">
        <x:v>世界</x:v>
      </x:c>
      <x:c r="G2811" s="8" t="n">
        <x:v>205712566.297</x:v>
      </x:c>
      <x:c r="H2811" s="8"/>
      <x:c r="I2811" s="8" t="n">
        <x:v>205712566.297</x:v>
      </x:c>
      <x:c r="J2811" s="8" t="n">
        <x:v>5511444.172</x:v>
      </x:c>
      <x:c r="K2811" s="3" t="b">
        <x:v>1</x:v>
      </x:c>
      <x:c r="L2811" s="2" t="n">
        <x:v>44</x:v>
      </x:c>
    </x:row>
    <x:row r="2812" ht="22" customHeight="1">
      <x:c r="A2812" s="2" t="str">
        <x:v>2025-01</x:v>
      </x:c>
      <x:c r="B2812" s="2" t="str">
        <x:v>152</x:v>
      </x:c>
      <x:c r="C2812" s="2" t="str">
        <x:v>智利</x:v>
      </x:c>
      <x:c r="D2812" s="2" t="str">
        <x:v>848180</x:v>
      </x:c>
      <x:c r="E2812" s="2" t="str">
        <x:v>其他阀门及装置（含龙头）</x:v>
      </x:c>
      <x:c r="F2812" s="2" t="str">
        <x:v>世界</x:v>
      </x:c>
      <x:c r="G2812" s="8" t="n">
        <x:v>23964267.624</x:v>
      </x:c>
      <x:c r="H2812" s="8" t="n">
        <x:v>23964267.624</x:v>
      </x:c>
      <x:c r="I2812" s="8" t="n">
        <x:v>22519545.89</x:v>
      </x:c>
      <x:c r="J2812" s="8" t="n">
        <x:v>1535861.924</x:v>
      </x:c>
      <x:c r="K2812" s="3" t="b">
        <x:v>0</x:v>
      </x:c>
      <x:c r="L2812" s="2" t="n">
        <x:v>44</x:v>
      </x:c>
    </x:row>
    <x:row r="2813" ht="22" customHeight="1">
      <x:c r="A2813" s="2" t="str">
        <x:v>2025-01</x:v>
      </x:c>
      <x:c r="B2813" s="2" t="str">
        <x:v>170</x:v>
      </x:c>
      <x:c r="C2813" s="2" t="str">
        <x:v>哥伦比亚</x:v>
      </x:c>
      <x:c r="D2813" s="2" t="str">
        <x:v>848180</x:v>
      </x:c>
      <x:c r="E2813" s="2" t="str">
        <x:v>其他阀门及装置（含龙头）</x:v>
      </x:c>
      <x:c r="F2813" s="2" t="str">
        <x:v>世界</x:v>
      </x:c>
      <x:c r="G2813" s="8" t="n">
        <x:v>15991893.11</x:v>
      </x:c>
      <x:c r="H2813" s="8" t="n">
        <x:v>15991893.11</x:v>
      </x:c>
      <x:c r="I2813" s="8" t="n">
        <x:v>15342520.93</x:v>
      </x:c>
      <x:c r="J2813" s="8" t="n">
        <x:v>1294700.58</x:v>
      </x:c>
      <x:c r="K2813" s="3" t="b">
        <x:v>0</x:v>
      </x:c>
      <x:c r="L2813" s="2" t="n">
        <x:v>44</x:v>
      </x:c>
    </x:row>
    <x:row r="2814" ht="22" customHeight="1">
      <x:c r="A2814" s="2" t="str">
        <x:v>2025-01</x:v>
      </x:c>
      <x:c r="B2814" s="2" t="str">
        <x:v>191</x:v>
      </x:c>
      <x:c r="C2814" s="2" t="str">
        <x:v>克罗地亚</x:v>
      </x:c>
      <x:c r="D2814" s="2" t="str">
        <x:v>848180</x:v>
      </x:c>
      <x:c r="E2814" s="2" t="str">
        <x:v>其他阀门及装置（含龙头）</x:v>
      </x:c>
      <x:c r="F2814" s="2" t="str">
        <x:v>世界</x:v>
      </x:c>
      <x:c r="G2814" s="8" t="n">
        <x:v>10981725</x:v>
      </x:c>
      <x:c r="H2814" s="8" t="n">
        <x:v>10981725</x:v>
      </x:c>
      <x:c r="I2814" s="8"/>
      <x:c r="J2814" s="8" t="n">
        <x:v>557334.761</x:v>
      </x:c>
      <x:c r="K2814" s="3" t="b">
        <x:v>0</x:v>
      </x:c>
      <x:c r="L2814" s="2" t="n">
        <x:v>44</x:v>
      </x:c>
    </x:row>
    <x:row r="2815" ht="22" customHeight="1">
      <x:c r="A2815" s="2" t="str">
        <x:v>2025-01</x:v>
      </x:c>
      <x:c r="B2815" s="2" t="str">
        <x:v>196</x:v>
      </x:c>
      <x:c r="C2815" s="2" t="str">
        <x:v>塞浦路斯</x:v>
      </x:c>
      <x:c r="D2815" s="2" t="str">
        <x:v>848180</x:v>
      </x:c>
      <x:c r="E2815" s="2" t="str">
        <x:v>其他阀门及装置（含龙头）</x:v>
      </x:c>
      <x:c r="F2815" s="2" t="str">
        <x:v>世界</x:v>
      </x:c>
      <x:c r="G2815" s="8" t="n">
        <x:v>2043087.529</x:v>
      </x:c>
      <x:c r="H2815" s="8" t="n">
        <x:v>2043087.529</x:v>
      </x:c>
      <x:c r="I2815" s="8"/>
      <x:c r="J2815" s="8" t="n">
        <x:v>139926</x:v>
      </x:c>
      <x:c r="K2815" s="3" t="b">
        <x:v>0</x:v>
      </x:c>
      <x:c r="L2815" s="2" t="n">
        <x:v>44</x:v>
      </x:c>
    </x:row>
    <x:row r="2816" ht="22" customHeight="1">
      <x:c r="A2816" s="2" t="str">
        <x:v>2025-01</x:v>
      </x:c>
      <x:c r="B2816" s="2" t="str">
        <x:v>203</x:v>
      </x:c>
      <x:c r="C2816" s="2" t="str">
        <x:v>捷克</x:v>
      </x:c>
      <x:c r="D2816" s="2" t="str">
        <x:v>848180</x:v>
      </x:c>
      <x:c r="E2816" s="2" t="str">
        <x:v>其他阀门及装置（含龙头）</x:v>
      </x:c>
      <x:c r="F2816" s="2" t="str">
        <x:v>世界</x:v>
      </x:c>
      <x:c r="G2816" s="8" t="n">
        <x:v>65389223</x:v>
      </x:c>
      <x:c r="H2816" s="8" t="n">
        <x:v>65389223</x:v>
      </x:c>
      <x:c r="I2816" s="8" t="n">
        <x:v>63672960</x:v>
      </x:c>
      <x:c r="J2816" s="8" t="n">
        <x:v>2333997.507</x:v>
      </x:c>
      <x:c r="K2816" s="3" t="b">
        <x:v>1</x:v>
      </x:c>
      <x:c r="L2816" s="2" t="n">
        <x:v>44</x:v>
      </x:c>
    </x:row>
    <x:row r="2817" ht="22" customHeight="1">
      <x:c r="A2817" s="2" t="str">
        <x:v>2025-01</x:v>
      </x:c>
      <x:c r="B2817" s="2" t="str">
        <x:v>208</x:v>
      </x:c>
      <x:c r="C2817" s="2" t="str">
        <x:v>丹麦</x:v>
      </x:c>
      <x:c r="D2817" s="2" t="str">
        <x:v>848180</x:v>
      </x:c>
      <x:c r="E2817" s="2" t="str">
        <x:v>其他阀门及装置（含龙头）</x:v>
      </x:c>
      <x:c r="F2817" s="2" t="str">
        <x:v>世界</x:v>
      </x:c>
      <x:c r="G2817" s="8" t="n">
        <x:v>48823708.585</x:v>
      </x:c>
      <x:c r="H2817" s="8" t="n">
        <x:v>48823708.585</x:v>
      </x:c>
      <x:c r="I2817" s="8"/>
      <x:c r="J2817" s="8" t="n">
        <x:v>2020861</x:v>
      </x:c>
      <x:c r="K2817" s="3" t="b">
        <x:v>0</x:v>
      </x:c>
      <x:c r="L2817" s="2" t="n">
        <x:v>44</x:v>
      </x:c>
    </x:row>
    <x:row r="2818" ht="22" customHeight="1">
      <x:c r="A2818" s="2" t="str">
        <x:v>2025-01</x:v>
      </x:c>
      <x:c r="B2818" s="2" t="str">
        <x:v>214</x:v>
      </x:c>
      <x:c r="C2818" s="2" t="str">
        <x:v>多米尼加共和国</x:v>
      </x:c>
      <x:c r="D2818" s="2" t="str">
        <x:v>848180</x:v>
      </x:c>
      <x:c r="E2818" s="2" t="str">
        <x:v>其他阀门及装置（含龙头）</x:v>
      </x:c>
      <x:c r="F2818" s="2" t="str">
        <x:v>世界</x:v>
      </x:c>
      <x:c r="G2818" s="8" t="n">
        <x:v>5150503.987</x:v>
      </x:c>
      <x:c r="H2818" s="8" t="n">
        <x:v>5150503.987</x:v>
      </x:c>
      <x:c r="I2818" s="8" t="n">
        <x:v>4840501.112</x:v>
      </x:c>
      <x:c r="J2818" s="8" t="n">
        <x:v>429122.718</x:v>
      </x:c>
      <x:c r="K2818" s="3" t="b">
        <x:v>0</x:v>
      </x:c>
      <x:c r="L2818" s="2" t="n">
        <x:v>44</x:v>
      </x:c>
    </x:row>
    <x:row r="2819" ht="22" customHeight="1">
      <x:c r="A2819" s="2" t="str">
        <x:v>2025-01</x:v>
      </x:c>
      <x:c r="B2819" s="2" t="str">
        <x:v>124</x:v>
      </x:c>
      <x:c r="C2819" s="2" t="str">
        <x:v>加拿大</x:v>
      </x:c>
      <x:c r="D2819" s="2" t="str">
        <x:v>848190</x:v>
      </x:c>
      <x:c r="E2819" s="2" t="str">
        <x:v>零件</x:v>
      </x:c>
      <x:c r="F2819" s="2" t="str">
        <x:v>世界</x:v>
      </x:c>
      <x:c r="G2819" s="8" t="n">
        <x:v>51803208.191</x:v>
      </x:c>
      <x:c r="H2819" s="8"/>
      <x:c r="I2819" s="8" t="n">
        <x:v>51803208.191</x:v>
      </x:c>
      <x:c r="J2819" s="8"/>
      <x:c r="K2819" s="3" t="b">
        <x:v>0</x:v>
      </x:c>
      <x:c r="L2819" s="2" t="n">
        <x:v>44</x:v>
      </x:c>
    </x:row>
    <x:row r="2820" ht="22" customHeight="1">
      <x:c r="A2820" s="2" t="str">
        <x:v>2025-01</x:v>
      </x:c>
      <x:c r="B2820" s="2" t="str">
        <x:v>152</x:v>
      </x:c>
      <x:c r="C2820" s="2" t="str">
        <x:v>智利</x:v>
      </x:c>
      <x:c r="D2820" s="2" t="str">
        <x:v>848190</x:v>
      </x:c>
      <x:c r="E2820" s="2" t="str">
        <x:v>零件</x:v>
      </x:c>
      <x:c r="F2820" s="2" t="str">
        <x:v>世界</x:v>
      </x:c>
      <x:c r="G2820" s="8" t="n">
        <x:v>6840419.119</x:v>
      </x:c>
      <x:c r="H2820" s="8" t="n">
        <x:v>6840419.119</x:v>
      </x:c>
      <x:c r="I2820" s="8" t="n">
        <x:v>6542601.807</x:v>
      </x:c>
      <x:c r="J2820" s="8" t="n">
        <x:v>218603.938</x:v>
      </x:c>
      <x:c r="K2820" s="3" t="b">
        <x:v>0</x:v>
      </x:c>
      <x:c r="L2820" s="2" t="n">
        <x:v>44</x:v>
      </x:c>
    </x:row>
    <x:row r="2821" ht="22" customHeight="1">
      <x:c r="A2821" s="2" t="str">
        <x:v>2025-01</x:v>
      </x:c>
      <x:c r="B2821" s="2" t="str">
        <x:v>170</x:v>
      </x:c>
      <x:c r="C2821" s="2" t="str">
        <x:v>哥伦比亚</x:v>
      </x:c>
      <x:c r="D2821" s="2" t="str">
        <x:v>848190</x:v>
      </x:c>
      <x:c r="E2821" s="2" t="str">
        <x:v>零件</x:v>
      </x:c>
      <x:c r="F2821" s="2" t="str">
        <x:v>世界</x:v>
      </x:c>
      <x:c r="G2821" s="8" t="n">
        <x:v>2710790.37</x:v>
      </x:c>
      <x:c r="H2821" s="8" t="n">
        <x:v>2710790.37</x:v>
      </x:c>
      <x:c r="I2821" s="8" t="n">
        <x:v>2597655.16</x:v>
      </x:c>
      <x:c r="J2821" s="8" t="n">
        <x:v>115506.7</x:v>
      </x:c>
      <x:c r="K2821" s="3" t="b">
        <x:v>0</x:v>
      </x:c>
      <x:c r="L2821" s="2" t="n">
        <x:v>44</x:v>
      </x:c>
    </x:row>
    <x:row r="2822" ht="22" customHeight="1">
      <x:c r="A2822" s="2" t="str">
        <x:v>2025-01</x:v>
      </x:c>
      <x:c r="B2822" s="2" t="str">
        <x:v>191</x:v>
      </x:c>
      <x:c r="C2822" s="2" t="str">
        <x:v>克罗地亚</x:v>
      </x:c>
      <x:c r="D2822" s="2" t="str">
        <x:v>848190</x:v>
      </x:c>
      <x:c r="E2822" s="2" t="str">
        <x:v>零件</x:v>
      </x:c>
      <x:c r="F2822" s="2" t="str">
        <x:v>世界</x:v>
      </x:c>
      <x:c r="G2822" s="8" t="n">
        <x:v>1692789</x:v>
      </x:c>
      <x:c r="H2822" s="8" t="n">
        <x:v>1692789</x:v>
      </x:c>
      <x:c r="I2822" s="8"/>
      <x:c r="J2822" s="8" t="n">
        <x:v>79332.321</x:v>
      </x:c>
      <x:c r="K2822" s="3" t="b">
        <x:v>0</x:v>
      </x:c>
      <x:c r="L2822" s="2" t="n">
        <x:v>44</x:v>
      </x:c>
    </x:row>
    <x:row r="2823" ht="22" customHeight="1">
      <x:c r="A2823" s="2" t="str">
        <x:v>2025-01</x:v>
      </x:c>
      <x:c r="B2823" s="2" t="str">
        <x:v>196</x:v>
      </x:c>
      <x:c r="C2823" s="2" t="str">
        <x:v>塞浦路斯</x:v>
      </x:c>
      <x:c r="D2823" s="2" t="str">
        <x:v>848190</x:v>
      </x:c>
      <x:c r="E2823" s="2" t="str">
        <x:v>零件</x:v>
      </x:c>
      <x:c r="F2823" s="2" t="str">
        <x:v>世界</x:v>
      </x:c>
      <x:c r="G2823" s="8" t="n">
        <x:v>310641.842</x:v>
      </x:c>
      <x:c r="H2823" s="8" t="n">
        <x:v>310641.842</x:v>
      </x:c>
      <x:c r="I2823" s="8"/>
      <x:c r="J2823" s="8" t="n">
        <x:v>15595</x:v>
      </x:c>
      <x:c r="K2823" s="3" t="b">
        <x:v>0</x:v>
      </x:c>
      <x:c r="L2823" s="2" t="n">
        <x:v>44</x:v>
      </x:c>
    </x:row>
    <x:row r="2824" ht="22" customHeight="1">
      <x:c r="A2824" s="2" t="str">
        <x:v>2025-01</x:v>
      </x:c>
      <x:c r="B2824" s="2" t="str">
        <x:v>203</x:v>
      </x:c>
      <x:c r="C2824" s="2" t="str">
        <x:v>捷克</x:v>
      </x:c>
      <x:c r="D2824" s="2" t="str">
        <x:v>848190</x:v>
      </x:c>
      <x:c r="E2824" s="2" t="str">
        <x:v>零件</x:v>
      </x:c>
      <x:c r="F2824" s="2" t="str">
        <x:v>世界</x:v>
      </x:c>
      <x:c r="G2824" s="8" t="n">
        <x:v>38793081</x:v>
      </x:c>
      <x:c r="H2824" s="8" t="n">
        <x:v>38793081</x:v>
      </x:c>
      <x:c r="I2824" s="8" t="n">
        <x:v>37796452</x:v>
      </x:c>
      <x:c r="J2824" s="8" t="n">
        <x:v>2077252.092</x:v>
      </x:c>
      <x:c r="K2824" s="3" t="b">
        <x:v>1</x:v>
      </x:c>
      <x:c r="L2824" s="2" t="n">
        <x:v>44</x:v>
      </x:c>
    </x:row>
    <x:row r="2825" ht="22" customHeight="1">
      <x:c r="A2825" s="2" t="str">
        <x:v>2025-01</x:v>
      </x:c>
      <x:c r="B2825" s="2" t="str">
        <x:v>208</x:v>
      </x:c>
      <x:c r="C2825" s="2" t="str">
        <x:v>丹麦</x:v>
      </x:c>
      <x:c r="D2825" s="2" t="str">
        <x:v>848190</x:v>
      </x:c>
      <x:c r="E2825" s="2" t="str">
        <x:v>零件</x:v>
      </x:c>
      <x:c r="F2825" s="2" t="str">
        <x:v>世界</x:v>
      </x:c>
      <x:c r="G2825" s="8" t="n">
        <x:v>21492030.322</x:v>
      </x:c>
      <x:c r="H2825" s="8" t="n">
        <x:v>21492030.322</x:v>
      </x:c>
      <x:c r="I2825" s="8"/>
      <x:c r="J2825" s="8" t="n">
        <x:v>1235428</x:v>
      </x:c>
      <x:c r="K2825" s="3" t="b">
        <x:v>0</x:v>
      </x:c>
      <x:c r="L2825" s="2" t="n">
        <x:v>44</x:v>
      </x:c>
    </x:row>
    <x:row r="2826" ht="22" customHeight="1">
      <x:c r="A2826" s="2" t="str">
        <x:v>2025-01</x:v>
      </x:c>
      <x:c r="B2826" s="2" t="str">
        <x:v>214</x:v>
      </x:c>
      <x:c r="C2826" s="2" t="str">
        <x:v>多米尼加共和国</x:v>
      </x:c>
      <x:c r="D2826" s="2" t="str">
        <x:v>848190</x:v>
      </x:c>
      <x:c r="E2826" s="2" t="str">
        <x:v>零件</x:v>
      </x:c>
      <x:c r="F2826" s="2" t="str">
        <x:v>世界</x:v>
      </x:c>
      <x:c r="G2826" s="8" t="n">
        <x:v>2112907.038</x:v>
      </x:c>
      <x:c r="H2826" s="8" t="n">
        <x:v>2112907.038</x:v>
      </x:c>
      <x:c r="I2826" s="8" t="n">
        <x:v>1985038.888</x:v>
      </x:c>
      <x:c r="J2826" s="8" t="n">
        <x:v>30211.59</x:v>
      </x:c>
      <x:c r="K2826" s="3" t="b">
        <x:v>0</x:v>
      </x:c>
      <x:c r="L2826" s="2" t="n">
        <x:v>44</x:v>
      </x:c>
    </x:row>
    <x:row r="2827" ht="22" customHeight="1">
      <x:c r="A2827" s="2" t="str">
        <x:v>2025-01</x:v>
      </x:c>
      <x:c r="B2827" s="2" t="str">
        <x:v>222</x:v>
      </x:c>
      <x:c r="C2827" s="2" t="str">
        <x:v>萨尔瓦多</x:v>
      </x:c>
      <x:c r="D2827" s="2" t="str">
        <x:v>848140</x:v>
      </x:c>
      <x:c r="E2827" s="2" t="str">
        <x:v>安全阀或溢流阀</x:v>
      </x:c>
      <x:c r="F2827" s="2" t="str">
        <x:v>世界</x:v>
      </x:c>
      <x:c r="G2827" s="8" t="n">
        <x:v>245185.52</x:v>
      </x:c>
      <x:c r="H2827" s="8" t="n">
        <x:v>245185.52</x:v>
      </x:c>
      <x:c r="I2827" s="8"/>
      <x:c r="J2827" s="8" t="n">
        <x:v>11932.6</x:v>
      </x:c>
      <x:c r="K2827" s="3" t="b">
        <x:v>0</x:v>
      </x:c>
      <x:c r="L2827" s="2" t="n">
        <x:v>44</x:v>
      </x:c>
    </x:row>
    <x:row r="2828" ht="22" customHeight="1">
      <x:c r="A2828" s="2" t="str">
        <x:v>2025-01</x:v>
      </x:c>
      <x:c r="B2828" s="2" t="str">
        <x:v>233</x:v>
      </x:c>
      <x:c r="C2828" s="2" t="str">
        <x:v>爱沙尼亚</x:v>
      </x:c>
      <x:c r="D2828" s="2" t="str">
        <x:v>848140</x:v>
      </x:c>
      <x:c r="E2828" s="2" t="str">
        <x:v>安全阀或溢流阀</x:v>
      </x:c>
      <x:c r="F2828" s="2" t="str">
        <x:v>世界</x:v>
      </x:c>
      <x:c r="G2828" s="8" t="n">
        <x:v>199174.77</x:v>
      </x:c>
      <x:c r="H2828" s="8" t="n">
        <x:v>199174.77</x:v>
      </x:c>
      <x:c r="I2828" s="8"/>
      <x:c r="J2828" s="8" t="n">
        <x:v>4161.365</x:v>
      </x:c>
      <x:c r="K2828" s="3" t="b">
        <x:v>0</x:v>
      </x:c>
      <x:c r="L2828" s="2" t="n">
        <x:v>44</x:v>
      </x:c>
    </x:row>
    <x:row r="2829" ht="22" customHeight="1">
      <x:c r="A2829" s="2" t="str">
        <x:v>2025-01</x:v>
      </x:c>
      <x:c r="B2829" s="2" t="str">
        <x:v>234</x:v>
      </x:c>
      <x:c r="C2829" s="2" t="str">
        <x:v>Faroe Isds</x:v>
      </x:c>
      <x:c r="D2829" s="2" t="str">
        <x:v>848140</x:v>
      </x:c>
      <x:c r="E2829" s="2" t="str">
        <x:v>安全阀或溢流阀</x:v>
      </x:c>
      <x:c r="F2829" s="2" t="str">
        <x:v>世界</x:v>
      </x:c>
      <x:c r="G2829" s="8" t="n">
        <x:v>25625.071</x:v>
      </x:c>
      <x:c r="H2829" s="8" t="n">
        <x:v>25625.071</x:v>
      </x:c>
      <x:c r="I2829" s="8" t="n">
        <x:v>24205.918</x:v>
      </x:c>
      <x:c r="J2829" s="8" t="n">
        <x:v>238.24</x:v>
      </x:c>
      <x:c r="K2829" s="3" t="b">
        <x:v>0</x:v>
      </x:c>
      <x:c r="L2829" s="2" t="n">
        <x:v>44</x:v>
      </x:c>
    </x:row>
    <x:row r="2830" ht="22" customHeight="1">
      <x:c r="A2830" s="2" t="str">
        <x:v>2025-01</x:v>
      </x:c>
      <x:c r="B2830" s="2" t="str">
        <x:v>242</x:v>
      </x:c>
      <x:c r="C2830" s="2" t="str">
        <x:v>Fiji</x:v>
      </x:c>
      <x:c r="D2830" s="2" t="str">
        <x:v>848140</x:v>
      </x:c>
      <x:c r="E2830" s="2" t="str">
        <x:v>安全阀或溢流阀</x:v>
      </x:c>
      <x:c r="F2830" s="2" t="str">
        <x:v>世界</x:v>
      </x:c>
      <x:c r="G2830" s="8" t="n">
        <x:v>18944.342</x:v>
      </x:c>
      <x:c r="H2830" s="8" t="n">
        <x:v>18944.342</x:v>
      </x:c>
      <x:c r="I2830" s="8"/>
      <x:c r="J2830" s="8" t="n">
        <x:v>911</x:v>
      </x:c>
      <x:c r="K2830" s="3" t="b">
        <x:v>0</x:v>
      </x:c>
      <x:c r="L2830" s="2" t="n">
        <x:v>44</x:v>
      </x:c>
    </x:row>
    <x:row r="2831" ht="22" customHeight="1">
      <x:c r="A2831" s="2" t="str">
        <x:v>2025-01</x:v>
      </x:c>
      <x:c r="B2831" s="2" t="str">
        <x:v>246</x:v>
      </x:c>
      <x:c r="C2831" s="2" t="str">
        <x:v>芬兰</x:v>
      </x:c>
      <x:c r="D2831" s="2" t="str">
        <x:v>848140</x:v>
      </x:c>
      <x:c r="E2831" s="2" t="str">
        <x:v>安全阀或溢流阀</x:v>
      </x:c>
      <x:c r="F2831" s="2" t="str">
        <x:v>世界</x:v>
      </x:c>
      <x:c r="G2831" s="8" t="n">
        <x:v>2023054.102</x:v>
      </x:c>
      <x:c r="H2831" s="8" t="n">
        <x:v>2023054.102</x:v>
      </x:c>
      <x:c r="I2831" s="8"/>
      <x:c r="J2831" s="8" t="n">
        <x:v>30719.384</x:v>
      </x:c>
      <x:c r="K2831" s="3" t="b">
        <x:v>1</x:v>
      </x:c>
      <x:c r="L2831" s="2" t="n">
        <x:v>44</x:v>
      </x:c>
    </x:row>
    <x:row r="2832" ht="22" customHeight="1">
      <x:c r="A2832" s="2" t="str">
        <x:v>2025-01</x:v>
      </x:c>
      <x:c r="B2832" s="2" t="str">
        <x:v>251</x:v>
      </x:c>
      <x:c r="C2832" s="2" t="str">
        <x:v>法国</x:v>
      </x:c>
      <x:c r="D2832" s="2" t="str">
        <x:v>848140</x:v>
      </x:c>
      <x:c r="E2832" s="2" t="str">
        <x:v>安全阀或溢流阀</x:v>
      </x:c>
      <x:c r="F2832" s="2" t="str">
        <x:v>世界</x:v>
      </x:c>
      <x:c r="G2832" s="8" t="n">
        <x:v>9990076.346</x:v>
      </x:c>
      <x:c r="H2832" s="8" t="n">
        <x:v>9990076.346</x:v>
      </x:c>
      <x:c r="I2832" s="8"/>
      <x:c r="J2832" s="8" t="n">
        <x:v>222321.169</x:v>
      </x:c>
      <x:c r="K2832" s="3" t="b">
        <x:v>1</x:v>
      </x:c>
      <x:c r="L2832" s="2" t="n">
        <x:v>44</x:v>
      </x:c>
    </x:row>
    <x:row r="2833" ht="22" customHeight="1">
      <x:c r="A2833" s="2" t="str">
        <x:v>2025-01</x:v>
      </x:c>
      <x:c r="B2833" s="2" t="str">
        <x:v>268</x:v>
      </x:c>
      <x:c r="C2833" s="2" t="str">
        <x:v>格鲁吉亚</x:v>
      </x:c>
      <x:c r="D2833" s="2" t="str">
        <x:v>848140</x:v>
      </x:c>
      <x:c r="E2833" s="2" t="str">
        <x:v>安全阀或溢流阀</x:v>
      </x:c>
      <x:c r="F2833" s="2" t="str">
        <x:v>世界</x:v>
      </x:c>
      <x:c r="G2833" s="8" t="n">
        <x:v>48080.784</x:v>
      </x:c>
      <x:c r="H2833" s="8" t="n">
        <x:v>48080.784</x:v>
      </x:c>
      <x:c r="I2833" s="8"/>
      <x:c r="J2833" s="8" t="n">
        <x:v>1981.35</x:v>
      </x:c>
      <x:c r="K2833" s="3" t="b">
        <x:v>0</x:v>
      </x:c>
      <x:c r="L2833" s="2" t="n">
        <x:v>44</x:v>
      </x:c>
    </x:row>
    <x:row r="2834" ht="22" customHeight="1">
      <x:c r="A2834" s="2" t="str">
        <x:v>2025-01</x:v>
      </x:c>
      <x:c r="B2834" s="2" t="str">
        <x:v>222</x:v>
      </x:c>
      <x:c r="C2834" s="2" t="str">
        <x:v>萨尔瓦多</x:v>
      </x:c>
      <x:c r="D2834" s="2" t="str">
        <x:v>848180</x:v>
      </x:c>
      <x:c r="E2834" s="2" t="str">
        <x:v>其他阀门及装置（含龙头）</x:v>
      </x:c>
      <x:c r="F2834" s="2" t="str">
        <x:v>世界</x:v>
      </x:c>
      <x:c r="G2834" s="8" t="n">
        <x:v>2393832.41</x:v>
      </x:c>
      <x:c r="H2834" s="8" t="n">
        <x:v>2393832.41</x:v>
      </x:c>
      <x:c r="I2834" s="8"/>
      <x:c r="J2834" s="8" t="n">
        <x:v>197663.89</x:v>
      </x:c>
      <x:c r="K2834" s="3" t="b">
        <x:v>0</x:v>
      </x:c>
      <x:c r="L2834" s="2" t="n">
        <x:v>44</x:v>
      </x:c>
    </x:row>
    <x:row r="2835" ht="22" customHeight="1">
      <x:c r="A2835" s="2" t="str">
        <x:v>2025-01</x:v>
      </x:c>
      <x:c r="B2835" s="2" t="str">
        <x:v>233</x:v>
      </x:c>
      <x:c r="C2835" s="2" t="str">
        <x:v>爱沙尼亚</x:v>
      </x:c>
      <x:c r="D2835" s="2" t="str">
        <x:v>848180</x:v>
      </x:c>
      <x:c r="E2835" s="2" t="str">
        <x:v>其他阀门及装置（含龙头）</x:v>
      </x:c>
      <x:c r="F2835" s="2" t="str">
        <x:v>世界</x:v>
      </x:c>
      <x:c r="G2835" s="8" t="n">
        <x:v>4215638.84</x:v>
      </x:c>
      <x:c r="H2835" s="8" t="n">
        <x:v>4215638.84</x:v>
      </x:c>
      <x:c r="I2835" s="8"/>
      <x:c r="J2835" s="8" t="n">
        <x:v>180039.592</x:v>
      </x:c>
      <x:c r="K2835" s="3" t="b">
        <x:v>0</x:v>
      </x:c>
      <x:c r="L2835" s="2" t="n">
        <x:v>44</x:v>
      </x:c>
    </x:row>
    <x:row r="2836" ht="22" customHeight="1">
      <x:c r="A2836" s="2" t="str">
        <x:v>2025-01</x:v>
      </x:c>
      <x:c r="B2836" s="2" t="str">
        <x:v>234</x:v>
      </x:c>
      <x:c r="C2836" s="2" t="str">
        <x:v>Faroe Isds</x:v>
      </x:c>
      <x:c r="D2836" s="2" t="str">
        <x:v>848180</x:v>
      </x:c>
      <x:c r="E2836" s="2" t="str">
        <x:v>其他阀门及装置（含龙头）</x:v>
      </x:c>
      <x:c r="F2836" s="2" t="str">
        <x:v>世界</x:v>
      </x:c>
      <x:c r="G2836" s="8" t="n">
        <x:v>415166.242</x:v>
      </x:c>
      <x:c r="H2836" s="8" t="n">
        <x:v>415166.242</x:v>
      </x:c>
      <x:c r="I2836" s="8" t="n">
        <x:v>399141.283</x:v>
      </x:c>
      <x:c r="J2836" s="8" t="n">
        <x:v>14470.026</x:v>
      </x:c>
      <x:c r="K2836" s="3" t="b">
        <x:v>1</x:v>
      </x:c>
      <x:c r="L2836" s="2" t="n">
        <x:v>44</x:v>
      </x:c>
    </x:row>
    <x:row r="2837" ht="22" customHeight="1">
      <x:c r="A2837" s="2" t="str">
        <x:v>2025-01</x:v>
      </x:c>
      <x:c r="B2837" s="2" t="str">
        <x:v>242</x:v>
      </x:c>
      <x:c r="C2837" s="2" t="str">
        <x:v>Fiji</x:v>
      </x:c>
      <x:c r="D2837" s="2" t="str">
        <x:v>848180</x:v>
      </x:c>
      <x:c r="E2837" s="2" t="str">
        <x:v>其他阀门及装置（含龙头）</x:v>
      </x:c>
      <x:c r="F2837" s="2" t="str">
        <x:v>世界</x:v>
      </x:c>
      <x:c r="G2837" s="8" t="n">
        <x:v>887808.608</x:v>
      </x:c>
      <x:c r="H2837" s="8" t="n">
        <x:v>887808.608</x:v>
      </x:c>
      <x:c r="I2837" s="8"/>
      <x:c r="J2837" s="8" t="n">
        <x:v>102379.9</x:v>
      </x:c>
      <x:c r="K2837" s="3" t="b">
        <x:v>0</x:v>
      </x:c>
      <x:c r="L2837" s="2" t="n">
        <x:v>44</x:v>
      </x:c>
    </x:row>
    <x:row r="2838" ht="22" customHeight="1">
      <x:c r="A2838" s="2" t="str">
        <x:v>2025-01</x:v>
      </x:c>
      <x:c r="B2838" s="2" t="str">
        <x:v>246</x:v>
      </x:c>
      <x:c r="C2838" s="2" t="str">
        <x:v>芬兰</x:v>
      </x:c>
      <x:c r="D2838" s="2" t="str">
        <x:v>848180</x:v>
      </x:c>
      <x:c r="E2838" s="2" t="str">
        <x:v>其他阀门及装置（含龙头）</x:v>
      </x:c>
      <x:c r="F2838" s="2" t="str">
        <x:v>世界</x:v>
      </x:c>
      <x:c r="G2838" s="8" t="n">
        <x:v>17273460.619</x:v>
      </x:c>
      <x:c r="H2838" s="8" t="n">
        <x:v>17273460.619</x:v>
      </x:c>
      <x:c r="I2838" s="8"/>
      <x:c r="J2838" s="8" t="n">
        <x:v>529579.756</x:v>
      </x:c>
      <x:c r="K2838" s="3" t="b">
        <x:v>1</x:v>
      </x:c>
      <x:c r="L2838" s="2" t="n">
        <x:v>44</x:v>
      </x:c>
    </x:row>
    <x:row r="2839" ht="22" customHeight="1">
      <x:c r="A2839" s="2" t="str">
        <x:v>2025-01</x:v>
      </x:c>
      <x:c r="B2839" s="2" t="str">
        <x:v>251</x:v>
      </x:c>
      <x:c r="C2839" s="2" t="str">
        <x:v>法国</x:v>
      </x:c>
      <x:c r="D2839" s="2" t="str">
        <x:v>848180</x:v>
      </x:c>
      <x:c r="E2839" s="2" t="str">
        <x:v>其他阀门及装置（含龙头）</x:v>
      </x:c>
      <x:c r="F2839" s="2" t="str">
        <x:v>世界</x:v>
      </x:c>
      <x:c r="G2839" s="8" t="n">
        <x:v>180177287.736</x:v>
      </x:c>
      <x:c r="H2839" s="8" t="n">
        <x:v>180177287.736</x:v>
      </x:c>
      <x:c r="I2839" s="8"/>
      <x:c r="J2839" s="8" t="n">
        <x:v>7254795.931</x:v>
      </x:c>
      <x:c r="K2839" s="3" t="b">
        <x:v>1</x:v>
      </x:c>
      <x:c r="L2839" s="2" t="n">
        <x:v>44</x:v>
      </x:c>
    </x:row>
    <x:row r="2840" ht="22" customHeight="1">
      <x:c r="A2840" s="2" t="str">
        <x:v>2025-01</x:v>
      </x:c>
      <x:c r="B2840" s="2" t="str">
        <x:v>268</x:v>
      </x:c>
      <x:c r="C2840" s="2" t="str">
        <x:v>格鲁吉亚</x:v>
      </x:c>
      <x:c r="D2840" s="2" t="str">
        <x:v>848180</x:v>
      </x:c>
      <x:c r="E2840" s="2" t="str">
        <x:v>其他阀门及装置（含龙头）</x:v>
      </x:c>
      <x:c r="F2840" s="2" t="str">
        <x:v>世界</x:v>
      </x:c>
      <x:c r="G2840" s="8" t="n">
        <x:v>2739751.752</x:v>
      </x:c>
      <x:c r="H2840" s="8" t="n">
        <x:v>2739751.752</x:v>
      </x:c>
      <x:c r="I2840" s="8"/>
      <x:c r="J2840" s="8" t="n">
        <x:v>271091.63</x:v>
      </x:c>
      <x:c r="K2840" s="3" t="b">
        <x:v>0</x:v>
      </x:c>
      <x:c r="L2840" s="2" t="n">
        <x:v>44</x:v>
      </x:c>
    </x:row>
    <x:row r="2841" ht="22" customHeight="1">
      <x:c r="A2841" s="2" t="str">
        <x:v>2025-01</x:v>
      </x:c>
      <x:c r="B2841" s="2" t="str">
        <x:v>222</x:v>
      </x:c>
      <x:c r="C2841" s="2" t="str">
        <x:v>萨尔瓦多</x:v>
      </x:c>
      <x:c r="D2841" s="2" t="str">
        <x:v>848190</x:v>
      </x:c>
      <x:c r="E2841" s="2" t="str">
        <x:v>零件</x:v>
      </x:c>
      <x:c r="F2841" s="2" t="str">
        <x:v>世界</x:v>
      </x:c>
      <x:c r="G2841" s="8" t="n">
        <x:v>251815.2</x:v>
      </x:c>
      <x:c r="H2841" s="8" t="n">
        <x:v>251815.2</x:v>
      </x:c>
      <x:c r="I2841" s="8"/>
      <x:c r="J2841" s="8" t="n">
        <x:v>13333.58</x:v>
      </x:c>
      <x:c r="K2841" s="3" t="b">
        <x:v>0</x:v>
      </x:c>
      <x:c r="L2841" s="2" t="n">
        <x:v>44</x:v>
      </x:c>
    </x:row>
    <x:row r="2842" ht="22" customHeight="1">
      <x:c r="A2842" s="2" t="str">
        <x:v>2025-01</x:v>
      </x:c>
      <x:c r="B2842" s="2" t="str">
        <x:v>233</x:v>
      </x:c>
      <x:c r="C2842" s="2" t="str">
        <x:v>爱沙尼亚</x:v>
      </x:c>
      <x:c r="D2842" s="2" t="str">
        <x:v>848190</x:v>
      </x:c>
      <x:c r="E2842" s="2" t="str">
        <x:v>零件</x:v>
      </x:c>
      <x:c r="F2842" s="2" t="str">
        <x:v>世界</x:v>
      </x:c>
      <x:c r="G2842" s="8" t="n">
        <x:v>1033401.33</x:v>
      </x:c>
      <x:c r="H2842" s="8" t="n">
        <x:v>1033401.33</x:v>
      </x:c>
      <x:c r="I2842" s="8"/>
      <x:c r="J2842" s="8" t="n">
        <x:v>21756.224</x:v>
      </x:c>
      <x:c r="K2842" s="3" t="b">
        <x:v>0</x:v>
      </x:c>
      <x:c r="L2842" s="2" t="n">
        <x:v>44</x:v>
      </x:c>
    </x:row>
    <x:row r="2843" ht="22" customHeight="1">
      <x:c r="A2843" s="2" t="str">
        <x:v>2025-01</x:v>
      </x:c>
      <x:c r="B2843" s="2" t="str">
        <x:v>234</x:v>
      </x:c>
      <x:c r="C2843" s="2" t="str">
        <x:v>Faroe Isds</x:v>
      </x:c>
      <x:c r="D2843" s="2" t="str">
        <x:v>848190</x:v>
      </x:c>
      <x:c r="E2843" s="2" t="str">
        <x:v>零件</x:v>
      </x:c>
      <x:c r="F2843" s="2" t="str">
        <x:v>世界</x:v>
      </x:c>
      <x:c r="G2843" s="8" t="n">
        <x:v>55415.611</x:v>
      </x:c>
      <x:c r="H2843" s="8" t="n">
        <x:v>55415.611</x:v>
      </x:c>
      <x:c r="I2843" s="8" t="n">
        <x:v>47641.601</x:v>
      </x:c>
      <x:c r="J2843" s="8" t="n">
        <x:v>883.579</x:v>
      </x:c>
      <x:c r="K2843" s="3" t="b">
        <x:v>1</x:v>
      </x:c>
      <x:c r="L2843" s="2" t="n">
        <x:v>44</x:v>
      </x:c>
    </x:row>
    <x:row r="2844" ht="22" customHeight="1">
      <x:c r="A2844" s="2" t="str">
        <x:v>2025-01</x:v>
      </x:c>
      <x:c r="B2844" s="2" t="str">
        <x:v>242</x:v>
      </x:c>
      <x:c r="C2844" s="2" t="str">
        <x:v>Fiji</x:v>
      </x:c>
      <x:c r="D2844" s="2" t="str">
        <x:v>848190</x:v>
      </x:c>
      <x:c r="E2844" s="2" t="str">
        <x:v>零件</x:v>
      </x:c>
      <x:c r="F2844" s="2" t="str">
        <x:v>世界</x:v>
      </x:c>
      <x:c r="G2844" s="8" t="n">
        <x:v>74321.422</x:v>
      </x:c>
      <x:c r="H2844" s="8" t="n">
        <x:v>74321.422</x:v>
      </x:c>
      <x:c r="I2844" s="8"/>
      <x:c r="J2844" s="8" t="n">
        <x:v>5299.96</x:v>
      </x:c>
      <x:c r="K2844" s="3" t="b">
        <x:v>0</x:v>
      </x:c>
      <x:c r="L2844" s="2" t="n">
        <x:v>44</x:v>
      </x:c>
    </x:row>
    <x:row r="2845" ht="22" customHeight="1">
      <x:c r="A2845" s="2" t="str">
        <x:v>2025-01</x:v>
      </x:c>
      <x:c r="B2845" s="2" t="str">
        <x:v>246</x:v>
      </x:c>
      <x:c r="C2845" s="2" t="str">
        <x:v>芬兰</x:v>
      </x:c>
      <x:c r="D2845" s="2" t="str">
        <x:v>848190</x:v>
      </x:c>
      <x:c r="E2845" s="2" t="str">
        <x:v>零件</x:v>
      </x:c>
      <x:c r="F2845" s="2" t="str">
        <x:v>世界</x:v>
      </x:c>
      <x:c r="G2845" s="8" t="n">
        <x:v>7310835.111</x:v>
      </x:c>
      <x:c r="H2845" s="8" t="n">
        <x:v>7310835.111</x:v>
      </x:c>
      <x:c r="I2845" s="8"/>
      <x:c r="J2845" s="8" t="n">
        <x:v>302549.79</x:v>
      </x:c>
      <x:c r="K2845" s="3" t="b">
        <x:v>1</x:v>
      </x:c>
      <x:c r="L2845" s="2" t="n">
        <x:v>44</x:v>
      </x:c>
    </x:row>
    <x:row r="2846" ht="22" customHeight="1">
      <x:c r="A2846" s="2" t="str">
        <x:v>2025-01</x:v>
      </x:c>
      <x:c r="B2846" s="2" t="str">
        <x:v>251</x:v>
      </x:c>
      <x:c r="C2846" s="2" t="str">
        <x:v>法国</x:v>
      </x:c>
      <x:c r="D2846" s="2" t="str">
        <x:v>848190</x:v>
      </x:c>
      <x:c r="E2846" s="2" t="str">
        <x:v>零件</x:v>
      </x:c>
      <x:c r="F2846" s="2" t="str">
        <x:v>世界</x:v>
      </x:c>
      <x:c r="G2846" s="8" t="n">
        <x:v>43653051.231</x:v>
      </x:c>
      <x:c r="H2846" s="8" t="n">
        <x:v>43653051.231</x:v>
      </x:c>
      <x:c r="I2846" s="8"/>
      <x:c r="J2846" s="8" t="n">
        <x:v>2066128.168</x:v>
      </x:c>
      <x:c r="K2846" s="3" t="b">
        <x:v>1</x:v>
      </x:c>
      <x:c r="L2846" s="2" t="n">
        <x:v>44</x:v>
      </x:c>
    </x:row>
    <x:row r="2847" ht="22" customHeight="1">
      <x:c r="A2847" s="2" t="str">
        <x:v>2025-01</x:v>
      </x:c>
      <x:c r="B2847" s="2" t="str">
        <x:v>268</x:v>
      </x:c>
      <x:c r="C2847" s="2" t="str">
        <x:v>格鲁吉亚</x:v>
      </x:c>
      <x:c r="D2847" s="2" t="str">
        <x:v>848190</x:v>
      </x:c>
      <x:c r="E2847" s="2" t="str">
        <x:v>零件</x:v>
      </x:c>
      <x:c r="F2847" s="2" t="str">
        <x:v>世界</x:v>
      </x:c>
      <x:c r="G2847" s="8" t="n">
        <x:v>208003.592</x:v>
      </x:c>
      <x:c r="H2847" s="8" t="n">
        <x:v>208003.592</x:v>
      </x:c>
      <x:c r="I2847" s="8"/>
      <x:c r="J2847" s="8" t="n">
        <x:v>11695.56</x:v>
      </x:c>
      <x:c r="K2847" s="3" t="b">
        <x:v>0</x:v>
      </x:c>
      <x:c r="L2847" s="2" t="n">
        <x:v>44</x:v>
      </x:c>
    </x:row>
    <x:row r="2848" ht="22" customHeight="1">
      <x:c r="A2848" s="2" t="str">
        <x:v>2025-01</x:v>
      </x:c>
      <x:c r="B2848" s="2" t="str">
        <x:v>276</x:v>
      </x:c>
      <x:c r="C2848" s="2" t="str">
        <x:v>德国</x:v>
      </x:c>
      <x:c r="D2848" s="2" t="str">
        <x:v>848140</x:v>
      </x:c>
      <x:c r="E2848" s="2" t="str">
        <x:v>安全阀或溢流阀</x:v>
      </x:c>
      <x:c r="F2848" s="2" t="str">
        <x:v>世界</x:v>
      </x:c>
      <x:c r="G2848" s="8" t="n">
        <x:v>37609313.538</x:v>
      </x:c>
      <x:c r="H2848" s="8" t="n">
        <x:v>37609313.538</x:v>
      </x:c>
      <x:c r="I2848" s="8"/>
      <x:c r="J2848" s="8" t="n">
        <x:v>537803.976</x:v>
      </x:c>
      <x:c r="K2848" s="3" t="b">
        <x:v>1</x:v>
      </x:c>
      <x:c r="L2848" s="2" t="n">
        <x:v>44</x:v>
      </x:c>
    </x:row>
    <x:row r="2849" ht="22" customHeight="1">
      <x:c r="A2849" s="2" t="str">
        <x:v>2025-01</x:v>
      </x:c>
      <x:c r="B2849" s="2" t="str">
        <x:v>288</x:v>
      </x:c>
      <x:c r="C2849" s="2" t="str">
        <x:v>加纳</x:v>
      </x:c>
      <x:c r="D2849" s="2" t="str">
        <x:v>848140</x:v>
      </x:c>
      <x:c r="E2849" s="2" t="str">
        <x:v>安全阀或溢流阀</x:v>
      </x:c>
      <x:c r="F2849" s="2" t="str">
        <x:v>世界</x:v>
      </x:c>
      <x:c r="G2849" s="8" t="n">
        <x:v>209555.263</x:v>
      </x:c>
      <x:c r="H2849" s="8" t="n">
        <x:v>209555.263</x:v>
      </x:c>
      <x:c r="I2849" s="8"/>
      <x:c r="J2849" s="8" t="n">
        <x:v>209298.597</x:v>
      </x:c>
      <x:c r="K2849" s="3" t="b">
        <x:v>0</x:v>
      </x:c>
      <x:c r="L2849" s="2" t="n">
        <x:v>44</x:v>
      </x:c>
    </x:row>
    <x:row r="2850" ht="22" customHeight="1">
      <x:c r="A2850" s="2" t="str">
        <x:v>2025-01</x:v>
      </x:c>
      <x:c r="B2850" s="2" t="str">
        <x:v>300</x:v>
      </x:c>
      <x:c r="C2850" s="2" t="str">
        <x:v>希腊</x:v>
      </x:c>
      <x:c r="D2850" s="2" t="str">
        <x:v>848140</x:v>
      </x:c>
      <x:c r="E2850" s="2" t="str">
        <x:v>安全阀或溢流阀</x:v>
      </x:c>
      <x:c r="F2850" s="2" t="str">
        <x:v>世界</x:v>
      </x:c>
      <x:c r="G2850" s="8" t="n">
        <x:v>474721.498</x:v>
      </x:c>
      <x:c r="H2850" s="8" t="n">
        <x:v>474721.498</x:v>
      </x:c>
      <x:c r="I2850" s="8"/>
      <x:c r="J2850" s="8" t="n">
        <x:v>14342</x:v>
      </x:c>
      <x:c r="K2850" s="3" t="b">
        <x:v>0</x:v>
      </x:c>
      <x:c r="L2850" s="2" t="n">
        <x:v>44</x:v>
      </x:c>
    </x:row>
    <x:row r="2851" ht="22" customHeight="1">
      <x:c r="A2851" s="2" t="str">
        <x:v>2025-01</x:v>
      </x:c>
      <x:c r="B2851" s="2" t="str">
        <x:v>308</x:v>
      </x:c>
      <x:c r="C2851" s="2" t="str">
        <x:v>Grenada</x:v>
      </x:c>
      <x:c r="D2851" s="2" t="str">
        <x:v>848140</x:v>
      </x:c>
      <x:c r="E2851" s="2" t="str">
        <x:v>安全阀或溢流阀</x:v>
      </x:c>
      <x:c r="F2851" s="2" t="str">
        <x:v>世界</x:v>
      </x:c>
      <x:c r="G2851" s="8" t="n">
        <x:v>3353.23</x:v>
      </x:c>
      <x:c r="H2851" s="8" t="n">
        <x:v>3353.23</x:v>
      </x:c>
      <x:c r="I2851" s="8"/>
      <x:c r="J2851" s="8" t="n">
        <x:v>80.37</x:v>
      </x:c>
      <x:c r="K2851" s="3" t="b">
        <x:v>0</x:v>
      </x:c>
      <x:c r="L2851" s="2" t="n">
        <x:v>44</x:v>
      </x:c>
    </x:row>
    <x:row r="2852" ht="22" customHeight="1">
      <x:c r="A2852" s="2" t="str">
        <x:v>2025-01</x:v>
      </x:c>
      <x:c r="B2852" s="2" t="str">
        <x:v>320</x:v>
      </x:c>
      <x:c r="C2852" s="2" t="str">
        <x:v>危地马拉</x:v>
      </x:c>
      <x:c r="D2852" s="2" t="str">
        <x:v>848140</x:v>
      </x:c>
      <x:c r="E2852" s="2" t="str">
        <x:v>安全阀或溢流阀</x:v>
      </x:c>
      <x:c r="F2852" s="2" t="str">
        <x:v>世界</x:v>
      </x:c>
      <x:c r="G2852" s="8" t="n">
        <x:v>986540</x:v>
      </x:c>
      <x:c r="H2852" s="8" t="n">
        <x:v>986540</x:v>
      </x:c>
      <x:c r="I2852" s="8"/>
      <x:c r="J2852" s="8" t="n">
        <x:v>96000</x:v>
      </x:c>
      <x:c r="K2852" s="3" t="b">
        <x:v>0</x:v>
      </x:c>
      <x:c r="L2852" s="2" t="n">
        <x:v>44</x:v>
      </x:c>
    </x:row>
    <x:row r="2853" ht="22" customHeight="1">
      <x:c r="A2853" s="2" t="str">
        <x:v>2025-01</x:v>
      </x:c>
      <x:c r="B2853" s="2" t="str">
        <x:v>328</x:v>
      </x:c>
      <x:c r="C2853" s="2" t="str">
        <x:v>圭亚那</x:v>
      </x:c>
      <x:c r="D2853" s="2" t="str">
        <x:v>848140</x:v>
      </x:c>
      <x:c r="E2853" s="2" t="str">
        <x:v>安全阀或溢流阀</x:v>
      </x:c>
      <x:c r="F2853" s="2" t="str">
        <x:v>世界</x:v>
      </x:c>
      <x:c r="G2853" s="8" t="n">
        <x:v>2637633.257</x:v>
      </x:c>
      <x:c r="H2853" s="8" t="n">
        <x:v>2637633.257</x:v>
      </x:c>
      <x:c r="I2853" s="8"/>
      <x:c r="J2853" s="8" t="n">
        <x:v>14396.43</x:v>
      </x:c>
      <x:c r="K2853" s="3" t="b">
        <x:v>0</x:v>
      </x:c>
      <x:c r="L2853" s="2" t="n">
        <x:v>44</x:v>
      </x:c>
    </x:row>
    <x:row r="2854" ht="22" customHeight="1">
      <x:c r="A2854" s="2" t="str">
        <x:v>2025-01</x:v>
      </x:c>
      <x:c r="B2854" s="2" t="str">
        <x:v>344</x:v>
      </x:c>
      <x:c r="C2854" s="2" t="str">
        <x:v>中国香港</x:v>
      </x:c>
      <x:c r="D2854" s="2" t="str">
        <x:v>848140</x:v>
      </x:c>
      <x:c r="E2854" s="2" t="str">
        <x:v>安全阀或溢流阀</x:v>
      </x:c>
      <x:c r="F2854" s="2" t="str">
        <x:v>世界</x:v>
      </x:c>
      <x:c r="G2854" s="8" t="n">
        <x:v>7035252.322</x:v>
      </x:c>
      <x:c r="H2854" s="8" t="n">
        <x:v>7035252.322</x:v>
      </x:c>
      <x:c r="I2854" s="8"/>
      <x:c r="J2854" s="8"/>
      <x:c r="K2854" s="3" t="b">
        <x:v>0</x:v>
      </x:c>
      <x:c r="L2854" s="2" t="n">
        <x:v>44</x:v>
      </x:c>
    </x:row>
    <x:row r="2855" ht="22" customHeight="1">
      <x:c r="A2855" s="2" t="str">
        <x:v>2025-01</x:v>
      </x:c>
      <x:c r="B2855" s="2" t="str">
        <x:v>276</x:v>
      </x:c>
      <x:c r="C2855" s="2" t="str">
        <x:v>德国</x:v>
      </x:c>
      <x:c r="D2855" s="2" t="str">
        <x:v>848180</x:v>
      </x:c>
      <x:c r="E2855" s="2" t="str">
        <x:v>其他阀门及装置（含龙头）</x:v>
      </x:c>
      <x:c r="F2855" s="2" t="str">
        <x:v>世界</x:v>
      </x:c>
      <x:c r="G2855" s="8" t="n">
        <x:v>344453067.572</x:v>
      </x:c>
      <x:c r="H2855" s="8" t="n">
        <x:v>344453067.572</x:v>
      </x:c>
      <x:c r="I2855" s="8"/>
      <x:c r="J2855" s="8" t="n">
        <x:v>11707647.278</x:v>
      </x:c>
      <x:c r="K2855" s="3" t="b">
        <x:v>1</x:v>
      </x:c>
      <x:c r="L2855" s="2" t="n">
        <x:v>44</x:v>
      </x:c>
    </x:row>
    <x:row r="2856" ht="22" customHeight="1">
      <x:c r="A2856" s="2" t="str">
        <x:v>2025-01</x:v>
      </x:c>
      <x:c r="B2856" s="2" t="str">
        <x:v>288</x:v>
      </x:c>
      <x:c r="C2856" s="2" t="str">
        <x:v>加纳</x:v>
      </x:c>
      <x:c r="D2856" s="2" t="str">
        <x:v>848180</x:v>
      </x:c>
      <x:c r="E2856" s="2" t="str">
        <x:v>其他阀门及装置（含龙头）</x:v>
      </x:c>
      <x:c r="F2856" s="2" t="str">
        <x:v>世界</x:v>
      </x:c>
      <x:c r="G2856" s="8" t="n">
        <x:v>3095967.428</x:v>
      </x:c>
      <x:c r="H2856" s="8" t="n">
        <x:v>3095967.428</x:v>
      </x:c>
      <x:c r="I2856" s="8"/>
      <x:c r="J2856" s="8"/>
      <x:c r="K2856" s="3" t="b">
        <x:v>0</x:v>
      </x:c>
      <x:c r="L2856" s="2" t="n">
        <x:v>44</x:v>
      </x:c>
    </x:row>
    <x:row r="2857" ht="22" customHeight="1">
      <x:c r="A2857" s="2" t="str">
        <x:v>2025-01</x:v>
      </x:c>
      <x:c r="B2857" s="2" t="str">
        <x:v>296</x:v>
      </x:c>
      <x:c r="C2857" s="2" t="str">
        <x:v>Kiribati</x:v>
      </x:c>
      <x:c r="D2857" s="2" t="str">
        <x:v>848180</x:v>
      </x:c>
      <x:c r="E2857" s="2" t="str">
        <x:v>其他阀门及装置（含龙头）</x:v>
      </x:c>
      <x:c r="F2857" s="2" t="str">
        <x:v>世界</x:v>
      </x:c>
      <x:c r="G2857" s="8" t="n">
        <x:v>1867.429</x:v>
      </x:c>
      <x:c r="H2857" s="8" t="n">
        <x:v>1867.429</x:v>
      </x:c>
      <x:c r="I2857" s="8"/>
      <x:c r="J2857" s="8" t="n">
        <x:v>50.032</x:v>
      </x:c>
      <x:c r="K2857" s="3" t="b">
        <x:v>1</x:v>
      </x:c>
      <x:c r="L2857" s="2" t="n">
        <x:v>44</x:v>
      </x:c>
    </x:row>
    <x:row r="2858" ht="22" customHeight="1">
      <x:c r="A2858" s="2" t="str">
        <x:v>2025-01</x:v>
      </x:c>
      <x:c r="B2858" s="2" t="str">
        <x:v>300</x:v>
      </x:c>
      <x:c r="C2858" s="2" t="str">
        <x:v>希腊</x:v>
      </x:c>
      <x:c r="D2858" s="2" t="str">
        <x:v>848180</x:v>
      </x:c>
      <x:c r="E2858" s="2" t="str">
        <x:v>其他阀门及装置（含龙头）</x:v>
      </x:c>
      <x:c r="F2858" s="2" t="str">
        <x:v>世界</x:v>
      </x:c>
      <x:c r="G2858" s="8" t="n">
        <x:v>15187234.286</x:v>
      </x:c>
      <x:c r="H2858" s="8" t="n">
        <x:v>15187234.286</x:v>
      </x:c>
      <x:c r="I2858" s="8"/>
      <x:c r="J2858" s="8" t="n">
        <x:v>1035001</x:v>
      </x:c>
      <x:c r="K2858" s="3" t="b">
        <x:v>0</x:v>
      </x:c>
      <x:c r="L2858" s="2" t="n">
        <x:v>44</x:v>
      </x:c>
    </x:row>
    <x:row r="2859" ht="22" customHeight="1">
      <x:c r="A2859" s="2" t="str">
        <x:v>2025-01</x:v>
      </x:c>
      <x:c r="B2859" s="2" t="str">
        <x:v>308</x:v>
      </x:c>
      <x:c r="C2859" s="2" t="str">
        <x:v>Grenada</x:v>
      </x:c>
      <x:c r="D2859" s="2" t="str">
        <x:v>848180</x:v>
      </x:c>
      <x:c r="E2859" s="2" t="str">
        <x:v>其他阀门及装置（含龙头）</x:v>
      </x:c>
      <x:c r="F2859" s="2" t="str">
        <x:v>世界</x:v>
      </x:c>
      <x:c r="G2859" s="8" t="n">
        <x:v>65484.963</x:v>
      </x:c>
      <x:c r="H2859" s="8" t="n">
        <x:v>65484.963</x:v>
      </x:c>
      <x:c r="I2859" s="8"/>
      <x:c r="J2859" s="8" t="n">
        <x:v>8508.84</x:v>
      </x:c>
      <x:c r="K2859" s="3" t="b">
        <x:v>0</x:v>
      </x:c>
      <x:c r="L2859" s="2" t="n">
        <x:v>44</x:v>
      </x:c>
    </x:row>
    <x:row r="2860" ht="22" customHeight="1">
      <x:c r="A2860" s="2" t="str">
        <x:v>2025-01</x:v>
      </x:c>
      <x:c r="B2860" s="2" t="str">
        <x:v>320</x:v>
      </x:c>
      <x:c r="C2860" s="2" t="str">
        <x:v>危地马拉</x:v>
      </x:c>
      <x:c r="D2860" s="2" t="str">
        <x:v>848180</x:v>
      </x:c>
      <x:c r="E2860" s="2" t="str">
        <x:v>其他阀门及装置（含龙头）</x:v>
      </x:c>
      <x:c r="F2860" s="2" t="str">
        <x:v>世界</x:v>
      </x:c>
      <x:c r="G2860" s="8" t="n">
        <x:v>5523871</x:v>
      </x:c>
      <x:c r="H2860" s="8" t="n">
        <x:v>5523871</x:v>
      </x:c>
      <x:c r="I2860" s="8"/>
      <x:c r="J2860" s="8" t="n">
        <x:v>711593</x:v>
      </x:c>
      <x:c r="K2860" s="3" t="b">
        <x:v>0</x:v>
      </x:c>
      <x:c r="L2860" s="2" t="n">
        <x:v>44</x:v>
      </x:c>
    </x:row>
    <x:row r="2861" ht="22" customHeight="1">
      <x:c r="A2861" s="2" t="str">
        <x:v>2025-01</x:v>
      </x:c>
      <x:c r="B2861" s="2" t="str">
        <x:v>328</x:v>
      </x:c>
      <x:c r="C2861" s="2" t="str">
        <x:v>圭亚那</x:v>
      </x:c>
      <x:c r="D2861" s="2" t="str">
        <x:v>848180</x:v>
      </x:c>
      <x:c r="E2861" s="2" t="str">
        <x:v>其他阀门及装置（含龙头）</x:v>
      </x:c>
      <x:c r="F2861" s="2" t="str">
        <x:v>世界</x:v>
      </x:c>
      <x:c r="G2861" s="8" t="n">
        <x:v>1591349.691</x:v>
      </x:c>
      <x:c r="H2861" s="8" t="n">
        <x:v>1591349.691</x:v>
      </x:c>
      <x:c r="I2861" s="8"/>
      <x:c r="J2861" s="8" t="n">
        <x:v>76765.621</x:v>
      </x:c>
      <x:c r="K2861" s="3" t="b">
        <x:v>1</x:v>
      </x:c>
      <x:c r="L2861" s="2" t="n">
        <x:v>44</x:v>
      </x:c>
    </x:row>
    <x:row r="2862" ht="22" customHeight="1">
      <x:c r="A2862" s="2" t="str">
        <x:v>2025-01</x:v>
      </x:c>
      <x:c r="B2862" s="2" t="str">
        <x:v>344</x:v>
      </x:c>
      <x:c r="C2862" s="2" t="str">
        <x:v>中国香港</x:v>
      </x:c>
      <x:c r="D2862" s="2" t="str">
        <x:v>848180</x:v>
      </x:c>
      <x:c r="E2862" s="2" t="str">
        <x:v>其他阀门及装置（含龙头）</x:v>
      </x:c>
      <x:c r="F2862" s="2" t="str">
        <x:v>世界</x:v>
      </x:c>
      <x:c r="G2862" s="8" t="n">
        <x:v>20412579.198</x:v>
      </x:c>
      <x:c r="H2862" s="8" t="n">
        <x:v>20412579.198</x:v>
      </x:c>
      <x:c r="I2862" s="8"/>
      <x:c r="J2862" s="8" t="n">
        <x:v>568234.167</x:v>
      </x:c>
      <x:c r="K2862" s="3" t="b">
        <x:v>1</x:v>
      </x:c>
      <x:c r="L2862" s="2" t="n">
        <x:v>44</x:v>
      </x:c>
    </x:row>
    <x:row r="2863" ht="22" customHeight="1">
      <x:c r="A2863" s="2" t="str">
        <x:v>2025-01</x:v>
      </x:c>
      <x:c r="B2863" s="2" t="str">
        <x:v>276</x:v>
      </x:c>
      <x:c r="C2863" s="2" t="str">
        <x:v>德国</x:v>
      </x:c>
      <x:c r="D2863" s="2" t="str">
        <x:v>848190</x:v>
      </x:c>
      <x:c r="E2863" s="2" t="str">
        <x:v>零件</x:v>
      </x:c>
      <x:c r="F2863" s="2" t="str">
        <x:v>世界</x:v>
      </x:c>
      <x:c r="G2863" s="8" t="n">
        <x:v>139015813.329</x:v>
      </x:c>
      <x:c r="H2863" s="8" t="n">
        <x:v>139015813.329</x:v>
      </x:c>
      <x:c r="I2863" s="8"/>
      <x:c r="J2863" s="8" t="n">
        <x:v>8317917.52</x:v>
      </x:c>
      <x:c r="K2863" s="3" t="b">
        <x:v>1</x:v>
      </x:c>
      <x:c r="L2863" s="2" t="n">
        <x:v>44</x:v>
      </x:c>
    </x:row>
    <x:row r="2864" ht="22" customHeight="1">
      <x:c r="A2864" s="2" t="str">
        <x:v>2025-01</x:v>
      </x:c>
      <x:c r="B2864" s="2" t="str">
        <x:v>288</x:v>
      </x:c>
      <x:c r="C2864" s="2" t="str">
        <x:v>加纳</x:v>
      </x:c>
      <x:c r="D2864" s="2" t="str">
        <x:v>848190</x:v>
      </x:c>
      <x:c r="E2864" s="2" t="str">
        <x:v>零件</x:v>
      </x:c>
      <x:c r="F2864" s="2" t="str">
        <x:v>世界</x:v>
      </x:c>
      <x:c r="G2864" s="8" t="n">
        <x:v>315686.715</x:v>
      </x:c>
      <x:c r="H2864" s="8" t="n">
        <x:v>315686.715</x:v>
      </x:c>
      <x:c r="I2864" s="8"/>
      <x:c r="J2864" s="8" t="n">
        <x:v>24475.374</x:v>
      </x:c>
      <x:c r="K2864" s="3" t="b">
        <x:v>0</x:v>
      </x:c>
      <x:c r="L2864" s="2" t="n">
        <x:v>44</x:v>
      </x:c>
    </x:row>
    <x:row r="2865" ht="22" customHeight="1">
      <x:c r="A2865" s="2" t="str">
        <x:v>2025-01</x:v>
      </x:c>
      <x:c r="B2865" s="2" t="str">
        <x:v>300</x:v>
      </x:c>
      <x:c r="C2865" s="2" t="str">
        <x:v>希腊</x:v>
      </x:c>
      <x:c r="D2865" s="2" t="str">
        <x:v>848190</x:v>
      </x:c>
      <x:c r="E2865" s="2" t="str">
        <x:v>零件</x:v>
      </x:c>
      <x:c r="F2865" s="2" t="str">
        <x:v>世界</x:v>
      </x:c>
      <x:c r="G2865" s="8" t="n">
        <x:v>3472721.897</x:v>
      </x:c>
      <x:c r="H2865" s="8" t="n">
        <x:v>3472721.897</x:v>
      </x:c>
      <x:c r="I2865" s="8"/>
      <x:c r="J2865" s="8" t="n">
        <x:v>108394</x:v>
      </x:c>
      <x:c r="K2865" s="3" t="b">
        <x:v>0</x:v>
      </x:c>
      <x:c r="L2865" s="2" t="n">
        <x:v>44</x:v>
      </x:c>
    </x:row>
    <x:row r="2866" ht="22" customHeight="1">
      <x:c r="A2866" s="2" t="str">
        <x:v>2025-01</x:v>
      </x:c>
      <x:c r="B2866" s="2" t="str">
        <x:v>308</x:v>
      </x:c>
      <x:c r="C2866" s="2" t="str">
        <x:v>Grenada</x:v>
      </x:c>
      <x:c r="D2866" s="2" t="str">
        <x:v>848190</x:v>
      </x:c>
      <x:c r="E2866" s="2" t="str">
        <x:v>零件</x:v>
      </x:c>
      <x:c r="F2866" s="2" t="str">
        <x:v>世界</x:v>
      </x:c>
      <x:c r="G2866" s="8" t="n">
        <x:v>9879.207</x:v>
      </x:c>
      <x:c r="H2866" s="8" t="n">
        <x:v>9879.207</x:v>
      </x:c>
      <x:c r="I2866" s="8"/>
      <x:c r="J2866" s="8" t="n">
        <x:v>877.03</x:v>
      </x:c>
      <x:c r="K2866" s="3" t="b">
        <x:v>0</x:v>
      </x:c>
      <x:c r="L2866" s="2" t="n">
        <x:v>44</x:v>
      </x:c>
    </x:row>
    <x:row r="2867" ht="22" customHeight="1">
      <x:c r="A2867" s="2" t="str">
        <x:v>2025-01</x:v>
      </x:c>
      <x:c r="B2867" s="2" t="str">
        <x:v>320</x:v>
      </x:c>
      <x:c r="C2867" s="2" t="str">
        <x:v>危地马拉</x:v>
      </x:c>
      <x:c r="D2867" s="2" t="str">
        <x:v>848190</x:v>
      </x:c>
      <x:c r="E2867" s="2" t="str">
        <x:v>零件</x:v>
      </x:c>
      <x:c r="F2867" s="2" t="str">
        <x:v>世界</x:v>
      </x:c>
      <x:c r="G2867" s="8" t="n">
        <x:v>945458</x:v>
      </x:c>
      <x:c r="H2867" s="8" t="n">
        <x:v>945458</x:v>
      </x:c>
      <x:c r="I2867" s="8"/>
      <x:c r="J2867" s="8" t="n">
        <x:v>38761</x:v>
      </x:c>
      <x:c r="K2867" s="3" t="b">
        <x:v>0</x:v>
      </x:c>
      <x:c r="L2867" s="2" t="n">
        <x:v>44</x:v>
      </x:c>
    </x:row>
    <x:row r="2868" ht="22" customHeight="1">
      <x:c r="A2868" s="2" t="str">
        <x:v>2025-01</x:v>
      </x:c>
      <x:c r="B2868" s="2" t="str">
        <x:v>328</x:v>
      </x:c>
      <x:c r="C2868" s="2" t="str">
        <x:v>圭亚那</x:v>
      </x:c>
      <x:c r="D2868" s="2" t="str">
        <x:v>848190</x:v>
      </x:c>
      <x:c r="E2868" s="2" t="str">
        <x:v>零件</x:v>
      </x:c>
      <x:c r="F2868" s="2" t="str">
        <x:v>世界</x:v>
      </x:c>
      <x:c r="G2868" s="8" t="n">
        <x:v>642033.277</x:v>
      </x:c>
      <x:c r="H2868" s="8" t="n">
        <x:v>642033.277</x:v>
      </x:c>
      <x:c r="I2868" s="8"/>
      <x:c r="J2868" s="8" t="n">
        <x:v>15918.04</x:v>
      </x:c>
      <x:c r="K2868" s="3" t="b">
        <x:v>0</x:v>
      </x:c>
      <x:c r="L2868" s="2" t="n">
        <x:v>44</x:v>
      </x:c>
    </x:row>
    <x:row r="2869" ht="22" customHeight="1">
      <x:c r="A2869" s="2" t="str">
        <x:v>2025-01</x:v>
      </x:c>
      <x:c r="B2869" s="2" t="str">
        <x:v>344</x:v>
      </x:c>
      <x:c r="C2869" s="2" t="str">
        <x:v>中国香港</x:v>
      </x:c>
      <x:c r="D2869" s="2" t="str">
        <x:v>848190</x:v>
      </x:c>
      <x:c r="E2869" s="2" t="str">
        <x:v>零件</x:v>
      </x:c>
      <x:c r="F2869" s="2" t="str">
        <x:v>世界</x:v>
      </x:c>
      <x:c r="G2869" s="8" t="n">
        <x:v>7526580.126</x:v>
      </x:c>
      <x:c r="H2869" s="8" t="n">
        <x:v>7526580.126</x:v>
      </x:c>
      <x:c r="I2869" s="8"/>
      <x:c r="J2869" s="8"/>
      <x:c r="K2869" s="3" t="b">
        <x:v>0</x:v>
      </x:c>
      <x:c r="L2869" s="2" t="n">
        <x:v>44</x:v>
      </x:c>
    </x:row>
    <x:row r="2870" ht="22" customHeight="1">
      <x:c r="A2870" s="2" t="str">
        <x:v>2025-01</x:v>
      </x:c>
      <x:c r="B2870" s="2" t="str">
        <x:v>348</x:v>
      </x:c>
      <x:c r="C2870" s="2" t="str">
        <x:v>匈牙利</x:v>
      </x:c>
      <x:c r="D2870" s="2" t="str">
        <x:v>848140</x:v>
      </x:c>
      <x:c r="E2870" s="2" t="str">
        <x:v>安全阀或溢流阀</x:v>
      </x:c>
      <x:c r="F2870" s="2" t="str">
        <x:v>世界</x:v>
      </x:c>
      <x:c r="G2870" s="8" t="n">
        <x:v>2783314.827</x:v>
      </x:c>
      <x:c r="H2870" s="8" t="n">
        <x:v>2783314.827</x:v>
      </x:c>
      <x:c r="I2870" s="8"/>
      <x:c r="J2870" s="8" t="n">
        <x:v>58703.52</x:v>
      </x:c>
      <x:c r="K2870" s="3" t="b">
        <x:v>1</x:v>
      </x:c>
      <x:c r="L2870" s="2" t="n">
        <x:v>44</x:v>
      </x:c>
    </x:row>
    <x:row r="2871" ht="22" customHeight="1">
      <x:c r="A2871" s="2" t="str">
        <x:v>2025-01</x:v>
      </x:c>
      <x:c r="B2871" s="2" t="str">
        <x:v>352</x:v>
      </x:c>
      <x:c r="C2871" s="2" t="str">
        <x:v>冰岛</x:v>
      </x:c>
      <x:c r="D2871" s="2" t="str">
        <x:v>848140</x:v>
      </x:c>
      <x:c r="E2871" s="2" t="str">
        <x:v>安全阀或溢流阀</x:v>
      </x:c>
      <x:c r="F2871" s="2" t="str">
        <x:v>世界</x:v>
      </x:c>
      <x:c r="G2871" s="8" t="n">
        <x:v>222615.342</x:v>
      </x:c>
      <x:c r="H2871" s="8" t="n">
        <x:v>222615.342</x:v>
      </x:c>
      <x:c r="I2871" s="8" t="n">
        <x:v>211420.7</x:v>
      </x:c>
      <x:c r="J2871" s="8" t="n">
        <x:v>5496.069</x:v>
      </x:c>
      <x:c r="K2871" s="3" t="b">
        <x:v>1</x:v>
      </x:c>
      <x:c r="L2871" s="2" t="n">
        <x:v>44</x:v>
      </x:c>
    </x:row>
    <x:row r="2872" ht="22" customHeight="1">
      <x:c r="A2872" s="2" t="str">
        <x:v>2025-01</x:v>
      </x:c>
      <x:c r="B2872" s="2" t="str">
        <x:v>360</x:v>
      </x:c>
      <x:c r="C2872" s="2" t="str">
        <x:v>印度尼西亚</x:v>
      </x:c>
      <x:c r="D2872" s="2" t="str">
        <x:v>848140</x:v>
      </x:c>
      <x:c r="E2872" s="2" t="str">
        <x:v>安全阀或溢流阀</x:v>
      </x:c>
      <x:c r="F2872" s="2" t="str">
        <x:v>世界</x:v>
      </x:c>
      <x:c r="G2872" s="8" t="n">
        <x:v>2886180.037</x:v>
      </x:c>
      <x:c r="H2872" s="8" t="n">
        <x:v>2886180.037</x:v>
      </x:c>
      <x:c r="I2872" s="8"/>
      <x:c r="J2872" s="8" t="n">
        <x:v>70846.914</x:v>
      </x:c>
      <x:c r="K2872" s="3" t="b">
        <x:v>0</x:v>
      </x:c>
      <x:c r="L2872" s="2" t="n">
        <x:v>44</x:v>
      </x:c>
    </x:row>
    <x:row r="2873" ht="22" customHeight="1">
      <x:c r="A2873" s="2" t="str">
        <x:v>2025-01</x:v>
      </x:c>
      <x:c r="B2873" s="2" t="str">
        <x:v>372</x:v>
      </x:c>
      <x:c r="C2873" s="2" t="str">
        <x:v>爱尔兰</x:v>
      </x:c>
      <x:c r="D2873" s="2" t="str">
        <x:v>848140</x:v>
      </x:c>
      <x:c r="E2873" s="2" t="str">
        <x:v>安全阀或溢流阀</x:v>
      </x:c>
      <x:c r="F2873" s="2" t="str">
        <x:v>世界</x:v>
      </x:c>
      <x:c r="G2873" s="8" t="n">
        <x:v>1301344.441</x:v>
      </x:c>
      <x:c r="H2873" s="8" t="n">
        <x:v>1301344.441</x:v>
      </x:c>
      <x:c r="I2873" s="8"/>
      <x:c r="J2873" s="8" t="n">
        <x:v>20455.32</x:v>
      </x:c>
      <x:c r="K2873" s="3" t="b">
        <x:v>1</x:v>
      </x:c>
      <x:c r="L2873" s="2" t="n">
        <x:v>44</x:v>
      </x:c>
    </x:row>
    <x:row r="2874" ht="22" customHeight="1">
      <x:c r="A2874" s="2" t="str">
        <x:v>2025-01</x:v>
      </x:c>
      <x:c r="B2874" s="2" t="str">
        <x:v>376</x:v>
      </x:c>
      <x:c r="C2874" s="2" t="str">
        <x:v>以色列</x:v>
      </x:c>
      <x:c r="D2874" s="2" t="str">
        <x:v>848140</x:v>
      </x:c>
      <x:c r="E2874" s="2" t="str">
        <x:v>安全阀或溢流阀</x:v>
      </x:c>
      <x:c r="F2874" s="2" t="str">
        <x:v>世界</x:v>
      </x:c>
      <x:c r="G2874" s="8" t="n">
        <x:v>1137000</x:v>
      </x:c>
      <x:c r="H2874" s="8" t="n">
        <x:v>1137000</x:v>
      </x:c>
      <x:c r="I2874" s="8"/>
      <x:c r="J2874" s="8"/>
      <x:c r="K2874" s="3" t="b">
        <x:v>0</x:v>
      </x:c>
      <x:c r="L2874" s="2" t="n">
        <x:v>44</x:v>
      </x:c>
    </x:row>
    <x:row r="2875" ht="22" customHeight="1">
      <x:c r="A2875" s="2" t="str">
        <x:v>2025-01</x:v>
      </x:c>
      <x:c r="B2875" s="2" t="str">
        <x:v>380</x:v>
      </x:c>
      <x:c r="C2875" s="2" t="str">
        <x:v>意大利</x:v>
      </x:c>
      <x:c r="D2875" s="2" t="str">
        <x:v>848140</x:v>
      </x:c>
      <x:c r="E2875" s="2" t="str">
        <x:v>安全阀或溢流阀</x:v>
      </x:c>
      <x:c r="F2875" s="2" t="str">
        <x:v>世界</x:v>
      </x:c>
      <x:c r="G2875" s="8" t="n">
        <x:v>7012730.597</x:v>
      </x:c>
      <x:c r="H2875" s="8" t="n">
        <x:v>7012730.597</x:v>
      </x:c>
      <x:c r="I2875" s="8"/>
      <x:c r="J2875" s="8" t="n">
        <x:v>173261</x:v>
      </x:c>
      <x:c r="K2875" s="3" t="b">
        <x:v>0</x:v>
      </x:c>
      <x:c r="L2875" s="2" t="n">
        <x:v>44</x:v>
      </x:c>
    </x:row>
    <x:row r="2876" ht="22" customHeight="1">
      <x:c r="A2876" s="2" t="str">
        <x:v>2025-01</x:v>
      </x:c>
      <x:c r="B2876" s="2" t="str">
        <x:v>384</x:v>
      </x:c>
      <x:c r="C2876" s="2" t="str">
        <x:v>科特迪瓦</x:v>
      </x:c>
      <x:c r="D2876" s="2" t="str">
        <x:v>848140</x:v>
      </x:c>
      <x:c r="E2876" s="2" t="str">
        <x:v>安全阀或溢流阀</x:v>
      </x:c>
      <x:c r="F2876" s="2" t="str">
        <x:v>世界</x:v>
      </x:c>
      <x:c r="G2876" s="8" t="n">
        <x:v>153081.81</x:v>
      </x:c>
      <x:c r="H2876" s="8" t="n">
        <x:v>153081.81</x:v>
      </x:c>
      <x:c r="I2876" s="8"/>
      <x:c r="J2876" s="8" t="n">
        <x:v>10512</x:v>
      </x:c>
      <x:c r="K2876" s="3" t="b">
        <x:v>0</x:v>
      </x:c>
      <x:c r="L2876" s="2" t="n">
        <x:v>44</x:v>
      </x:c>
    </x:row>
    <x:row r="2877" ht="22" customHeight="1">
      <x:c r="A2877" s="2" t="str">
        <x:v>2025-01</x:v>
      </x:c>
      <x:c r="B2877" s="2" t="str">
        <x:v>392</x:v>
      </x:c>
      <x:c r="C2877" s="2" t="str">
        <x:v>日本</x:v>
      </x:c>
      <x:c r="D2877" s="2" t="str">
        <x:v>848140</x:v>
      </x:c>
      <x:c r="E2877" s="2" t="str">
        <x:v>安全阀或溢流阀</x:v>
      </x:c>
      <x:c r="F2877" s="2" t="str">
        <x:v>世界</x:v>
      </x:c>
      <x:c r="G2877" s="8" t="n">
        <x:v>9192497.578</x:v>
      </x:c>
      <x:c r="H2877" s="8" t="n">
        <x:v>9192497.578</x:v>
      </x:c>
      <x:c r="I2877" s="8"/>
      <x:c r="J2877" s="8" t="n">
        <x:v>277204</x:v>
      </x:c>
      <x:c r="K2877" s="3" t="b">
        <x:v>0</x:v>
      </x:c>
      <x:c r="L2877" s="2" t="n">
        <x:v>44</x:v>
      </x:c>
    </x:row>
    <x:row r="2878" ht="22" customHeight="1">
      <x:c r="A2878" s="2" t="str">
        <x:v>2025-01</x:v>
      </x:c>
      <x:c r="B2878" s="2" t="str">
        <x:v>398</x:v>
      </x:c>
      <x:c r="C2878" s="2" t="str">
        <x:v>哈萨克斯坦</x:v>
      </x:c>
      <x:c r="D2878" s="2" t="str">
        <x:v>848140</x:v>
      </x:c>
      <x:c r="E2878" s="2" t="str">
        <x:v>安全阀或溢流阀</x:v>
      </x:c>
      <x:c r="F2878" s="2" t="str">
        <x:v>世界</x:v>
      </x:c>
      <x:c r="G2878" s="8" t="n">
        <x:v>1437332.44</x:v>
      </x:c>
      <x:c r="H2878" s="8" t="n">
        <x:v>1437332.44</x:v>
      </x:c>
      <x:c r="I2878" s="8"/>
      <x:c r="J2878" s="8" t="n">
        <x:v>25111.32</x:v>
      </x:c>
      <x:c r="K2878" s="3" t="b">
        <x:v>0</x:v>
      </x:c>
      <x:c r="L2878" s="2" t="n">
        <x:v>44</x:v>
      </x:c>
    </x:row>
    <x:row r="2879" ht="22" customHeight="1">
      <x:c r="A2879" s="2" t="str">
        <x:v>2025-01</x:v>
      </x:c>
      <x:c r="B2879" s="2" t="str">
        <x:v>410</x:v>
      </x:c>
      <x:c r="C2879" s="2" t="str">
        <x:v>韩国</x:v>
      </x:c>
      <x:c r="D2879" s="2" t="str">
        <x:v>848140</x:v>
      </x:c>
      <x:c r="E2879" s="2" t="str">
        <x:v>安全阀或溢流阀</x:v>
      </x:c>
      <x:c r="F2879" s="2" t="str">
        <x:v>世界</x:v>
      </x:c>
      <x:c r="G2879" s="8" t="n">
        <x:v>6408249</x:v>
      </x:c>
      <x:c r="H2879" s="8" t="n">
        <x:v>6408249</x:v>
      </x:c>
      <x:c r="I2879" s="8"/>
      <x:c r="J2879" s="8" t="n">
        <x:v>109703.415</x:v>
      </x:c>
      <x:c r="K2879" s="3" t="b">
        <x:v>0</x:v>
      </x:c>
      <x:c r="L2879" s="2" t="n">
        <x:v>44</x:v>
      </x:c>
    </x:row>
    <x:row r="2880" ht="22" customHeight="1">
      <x:c r="A2880" s="2" t="str">
        <x:v>2025-01</x:v>
      </x:c>
      <x:c r="B2880" s="2" t="str">
        <x:v>417</x:v>
      </x:c>
      <x:c r="C2880" s="2" t="str">
        <x:v>吉尔吉斯斯坦</x:v>
      </x:c>
      <x:c r="D2880" s="2" t="str">
        <x:v>848140</x:v>
      </x:c>
      <x:c r="E2880" s="2" t="str">
        <x:v>安全阀或溢流阀</x:v>
      </x:c>
      <x:c r="F2880" s="2" t="str">
        <x:v>世界</x:v>
      </x:c>
      <x:c r="G2880" s="8" t="n">
        <x:v>133567</x:v>
      </x:c>
      <x:c r="H2880" s="8" t="n">
        <x:v>133567</x:v>
      </x:c>
      <x:c r="I2880" s="8"/>
      <x:c r="J2880" s="8" t="n">
        <x:v>6186.215</x:v>
      </x:c>
      <x:c r="K2880" s="3" t="b">
        <x:v>1</x:v>
      </x:c>
      <x:c r="L2880" s="2" t="n">
        <x:v>44</x:v>
      </x:c>
    </x:row>
    <x:row r="2881" ht="22" customHeight="1">
      <x:c r="A2881" s="2" t="str">
        <x:v>2025-01</x:v>
      </x:c>
      <x:c r="B2881" s="2" t="str">
        <x:v>428</x:v>
      </x:c>
      <x:c r="C2881" s="2" t="str">
        <x:v>拉脱维亚</x:v>
      </x:c>
      <x:c r="D2881" s="2" t="str">
        <x:v>848140</x:v>
      </x:c>
      <x:c r="E2881" s="2" t="str">
        <x:v>安全阀或溢流阀</x:v>
      </x:c>
      <x:c r="F2881" s="2" t="str">
        <x:v>世界</x:v>
      </x:c>
      <x:c r="G2881" s="8" t="n">
        <x:v>176805.423</x:v>
      </x:c>
      <x:c r="H2881" s="8" t="n">
        <x:v>176805.423</x:v>
      </x:c>
      <x:c r="I2881" s="8"/>
      <x:c r="J2881" s="8" t="n">
        <x:v>4213.627</x:v>
      </x:c>
      <x:c r="K2881" s="3" t="b">
        <x:v>1</x:v>
      </x:c>
      <x:c r="L2881" s="2" t="n">
        <x:v>44</x:v>
      </x:c>
    </x:row>
    <x:row r="2882" ht="22" customHeight="1">
      <x:c r="A2882" s="2" t="str">
        <x:v>2025-01</x:v>
      </x:c>
      <x:c r="B2882" s="2" t="str">
        <x:v>440</x:v>
      </x:c>
      <x:c r="C2882" s="2" t="str">
        <x:v>立陶宛</x:v>
      </x:c>
      <x:c r="D2882" s="2" t="str">
        <x:v>848140</x:v>
      </x:c>
      <x:c r="E2882" s="2" t="str">
        <x:v>安全阀或溢流阀</x:v>
      </x:c>
      <x:c r="F2882" s="2" t="str">
        <x:v>世界</x:v>
      </x:c>
      <x:c r="G2882" s="8" t="n">
        <x:v>243210</x:v>
      </x:c>
      <x:c r="H2882" s="8" t="n">
        <x:v>243210</x:v>
      </x:c>
      <x:c r="I2882" s="8"/>
      <x:c r="J2882" s="8" t="n">
        <x:v>3514.18</x:v>
      </x:c>
      <x:c r="K2882" s="3" t="b">
        <x:v>0</x:v>
      </x:c>
      <x:c r="L2882" s="2" t="n">
        <x:v>44</x:v>
      </x:c>
    </x:row>
    <x:row r="2883" ht="22" customHeight="1">
      <x:c r="A2883" s="2" t="str">
        <x:v>2025-01</x:v>
      </x:c>
      <x:c r="B2883" s="2" t="str">
        <x:v>442</x:v>
      </x:c>
      <x:c r="C2883" s="2" t="str">
        <x:v>卢森堡</x:v>
      </x:c>
      <x:c r="D2883" s="2" t="str">
        <x:v>848140</x:v>
      </x:c>
      <x:c r="E2883" s="2" t="str">
        <x:v>安全阀或溢流阀</x:v>
      </x:c>
      <x:c r="F2883" s="2" t="str">
        <x:v>世界</x:v>
      </x:c>
      <x:c r="G2883" s="8" t="n">
        <x:v>207485.421</x:v>
      </x:c>
      <x:c r="H2883" s="8" t="n">
        <x:v>207485.421</x:v>
      </x:c>
      <x:c r="I2883" s="8" t="n">
        <x:v>202993.874</x:v>
      </x:c>
      <x:c r="J2883" s="8" t="n">
        <x:v>5557.89</x:v>
      </x:c>
      <x:c r="K2883" s="3" t="b">
        <x:v>0</x:v>
      </x:c>
      <x:c r="L2883" s="2" t="n">
        <x:v>44</x:v>
      </x:c>
    </x:row>
    <x:row r="2884" ht="22" customHeight="1">
      <x:c r="A2884" s="2" t="str">
        <x:v>2025-01</x:v>
      </x:c>
      <x:c r="B2884" s="2" t="str">
        <x:v>458</x:v>
      </x:c>
      <x:c r="C2884" s="2" t="str">
        <x:v>马来西亚</x:v>
      </x:c>
      <x:c r="D2884" s="2" t="str">
        <x:v>848140</x:v>
      </x:c>
      <x:c r="E2884" s="2" t="str">
        <x:v>安全阀或溢流阀</x:v>
      </x:c>
      <x:c r="F2884" s="2" t="str">
        <x:v>世界</x:v>
      </x:c>
      <x:c r="G2884" s="8" t="n">
        <x:v>8187626.127</x:v>
      </x:c>
      <x:c r="H2884" s="8" t="n">
        <x:v>8187626.127</x:v>
      </x:c>
      <x:c r="I2884" s="8"/>
      <x:c r="J2884" s="8" t="n">
        <x:v>267488.513</x:v>
      </x:c>
      <x:c r="K2884" s="3" t="b">
        <x:v>0</x:v>
      </x:c>
      <x:c r="L2884" s="2" t="n">
        <x:v>44</x:v>
      </x:c>
    </x:row>
    <x:row r="2885" ht="22" customHeight="1">
      <x:c r="A2885" s="2" t="str">
        <x:v>2025-01</x:v>
      </x:c>
      <x:c r="B2885" s="2" t="str">
        <x:v>470</x:v>
      </x:c>
      <x:c r="C2885" s="2" t="str">
        <x:v>马耳他</x:v>
      </x:c>
      <x:c r="D2885" s="2" t="str">
        <x:v>848140</x:v>
      </x:c>
      <x:c r="E2885" s="2" t="str">
        <x:v>安全阀或溢流阀</x:v>
      </x:c>
      <x:c r="F2885" s="2" t="str">
        <x:v>世界</x:v>
      </x:c>
      <x:c r="G2885" s="8" t="n">
        <x:v>77894.196</x:v>
      </x:c>
      <x:c r="H2885" s="8" t="n">
        <x:v>77894.196</x:v>
      </x:c>
      <x:c r="I2885" s="8"/>
      <x:c r="J2885" s="8" t="n">
        <x:v>157</x:v>
      </x:c>
      <x:c r="K2885" s="3" t="b">
        <x:v>0</x:v>
      </x:c>
      <x:c r="L2885" s="2" t="n">
        <x:v>44</x:v>
      </x:c>
    </x:row>
    <x:row r="2886" ht="22" customHeight="1">
      <x:c r="A2886" s="2" t="str">
        <x:v>2025-01</x:v>
      </x:c>
      <x:c r="B2886" s="2" t="str">
        <x:v>480</x:v>
      </x:c>
      <x:c r="C2886" s="2" t="str">
        <x:v>毛里求斯</x:v>
      </x:c>
      <x:c r="D2886" s="2" t="str">
        <x:v>848140</x:v>
      </x:c>
      <x:c r="E2886" s="2" t="str">
        <x:v>安全阀或溢流阀</x:v>
      </x:c>
      <x:c r="F2886" s="2" t="str">
        <x:v>世界</x:v>
      </x:c>
      <x:c r="G2886" s="8" t="n">
        <x:v>100177.542</x:v>
      </x:c>
      <x:c r="H2886" s="8" t="n">
        <x:v>100177.542</x:v>
      </x:c>
      <x:c r="I2886" s="8" t="n">
        <x:v>94555.115</x:v>
      </x:c>
      <x:c r="J2886" s="8" t="n">
        <x:v>8129</x:v>
      </x:c>
      <x:c r="K2886" s="3" t="b">
        <x:v>0</x:v>
      </x:c>
      <x:c r="L2886" s="2" t="n">
        <x:v>44</x:v>
      </x:c>
    </x:row>
    <x:row r="2887" ht="22" customHeight="1">
      <x:c r="A2887" s="2" t="str">
        <x:v>2025-01</x:v>
      </x:c>
      <x:c r="B2887" s="2" t="str">
        <x:v>484</x:v>
      </x:c>
      <x:c r="C2887" s="2" t="str">
        <x:v>墨西哥</x:v>
      </x:c>
      <x:c r="D2887" s="2" t="str">
        <x:v>848140</x:v>
      </x:c>
      <x:c r="E2887" s="2" t="str">
        <x:v>安全阀或溢流阀</x:v>
      </x:c>
      <x:c r="F2887" s="2" t="str">
        <x:v>世界</x:v>
      </x:c>
      <x:c r="G2887" s="8" t="n">
        <x:v>16159155</x:v>
      </x:c>
      <x:c r="H2887" s="8"/>
      <x:c r="I2887" s="8" t="n">
        <x:v>16159155</x:v>
      </x:c>
      <x:c r="J2887" s="8"/>
      <x:c r="K2887" s="3" t="b">
        <x:v>0</x:v>
      </x:c>
      <x:c r="L2887" s="2" t="n">
        <x:v>44</x:v>
      </x:c>
    </x:row>
    <x:row r="2888" ht="22" customHeight="1">
      <x:c r="A2888" s="2" t="str">
        <x:v>2025-01</x:v>
      </x:c>
      <x:c r="B2888" s="2" t="str">
        <x:v>348</x:v>
      </x:c>
      <x:c r="C2888" s="2" t="str">
        <x:v>匈牙利</x:v>
      </x:c>
      <x:c r="D2888" s="2" t="str">
        <x:v>848180</x:v>
      </x:c>
      <x:c r="E2888" s="2" t="str">
        <x:v>其他阀门及装置（含龙头）</x:v>
      </x:c>
      <x:c r="F2888" s="2" t="str">
        <x:v>世界</x:v>
      </x:c>
      <x:c r="G2888" s="8" t="n">
        <x:v>34622223.429</x:v>
      </x:c>
      <x:c r="H2888" s="8" t="n">
        <x:v>34622223.429</x:v>
      </x:c>
      <x:c r="I2888" s="8"/>
      <x:c r="J2888" s="8" t="n">
        <x:v>1044624.048</x:v>
      </x:c>
      <x:c r="K2888" s="3" t="b">
        <x:v>1</x:v>
      </x:c>
      <x:c r="L2888" s="2" t="n">
        <x:v>44</x:v>
      </x:c>
    </x:row>
    <x:row r="2889" ht="22" customHeight="1">
      <x:c r="A2889" s="2" t="str">
        <x:v>2025-01</x:v>
      </x:c>
      <x:c r="B2889" s="2" t="str">
        <x:v>352</x:v>
      </x:c>
      <x:c r="C2889" s="2" t="str">
        <x:v>冰岛</x:v>
      </x:c>
      <x:c r="D2889" s="2" t="str">
        <x:v>848180</x:v>
      </x:c>
      <x:c r="E2889" s="2" t="str">
        <x:v>其他阀门及装置（含龙头）</x:v>
      </x:c>
      <x:c r="F2889" s="2" t="str">
        <x:v>世界</x:v>
      </x:c>
      <x:c r="G2889" s="8" t="n">
        <x:v>2383658.597</x:v>
      </x:c>
      <x:c r="H2889" s="8" t="n">
        <x:v>2383658.597</x:v>
      </x:c>
      <x:c r="I2889" s="8" t="n">
        <x:v>2303126.091</x:v>
      </x:c>
      <x:c r="J2889" s="8" t="n">
        <x:v>61924.498</x:v>
      </x:c>
      <x:c r="K2889" s="3" t="b">
        <x:v>1</x:v>
      </x:c>
      <x:c r="L2889" s="2" t="n">
        <x:v>44</x:v>
      </x:c>
    </x:row>
    <x:row r="2890" ht="22" customHeight="1">
      <x:c r="A2890" s="2" t="str">
        <x:v>2025-01</x:v>
      </x:c>
      <x:c r="B2890" s="2" t="str">
        <x:v>360</x:v>
      </x:c>
      <x:c r="C2890" s="2" t="str">
        <x:v>印度尼西亚</x:v>
      </x:c>
      <x:c r="D2890" s="2" t="str">
        <x:v>848180</x:v>
      </x:c>
      <x:c r="E2890" s="2" t="str">
        <x:v>其他阀门及装置（含龙头）</x:v>
      </x:c>
      <x:c r="F2890" s="2" t="str">
        <x:v>世界</x:v>
      </x:c>
      <x:c r="G2890" s="8" t="n">
        <x:v>73842372.954</x:v>
      </x:c>
      <x:c r="H2890" s="8" t="n">
        <x:v>73842372.954</x:v>
      </x:c>
      <x:c r="I2890" s="8"/>
      <x:c r="J2890" s="8" t="n">
        <x:v>6110939.733</x:v>
      </x:c>
      <x:c r="K2890" s="3" t="b">
        <x:v>0</x:v>
      </x:c>
      <x:c r="L2890" s="2" t="n">
        <x:v>44</x:v>
      </x:c>
    </x:row>
    <x:row r="2891" ht="22" customHeight="1">
      <x:c r="A2891" s="2" t="str">
        <x:v>2025-01</x:v>
      </x:c>
      <x:c r="B2891" s="2" t="str">
        <x:v>372</x:v>
      </x:c>
      <x:c r="C2891" s="2" t="str">
        <x:v>爱尔兰</x:v>
      </x:c>
      <x:c r="D2891" s="2" t="str">
        <x:v>848180</x:v>
      </x:c>
      <x:c r="E2891" s="2" t="str">
        <x:v>其他阀门及装置（含龙头）</x:v>
      </x:c>
      <x:c r="F2891" s="2" t="str">
        <x:v>世界</x:v>
      </x:c>
      <x:c r="G2891" s="8" t="n">
        <x:v>21490686.943</x:v>
      </x:c>
      <x:c r="H2891" s="8" t="n">
        <x:v>21490686.943</x:v>
      </x:c>
      <x:c r="I2891" s="8"/>
      <x:c r="J2891" s="8" t="n">
        <x:v>674172.559</x:v>
      </x:c>
      <x:c r="K2891" s="3" t="b">
        <x:v>1</x:v>
      </x:c>
      <x:c r="L2891" s="2" t="n">
        <x:v>44</x:v>
      </x:c>
    </x:row>
    <x:row r="2892" ht="22" customHeight="1">
      <x:c r="A2892" s="2" t="str">
        <x:v>2025-01</x:v>
      </x:c>
      <x:c r="B2892" s="2" t="str">
        <x:v>376</x:v>
      </x:c>
      <x:c r="C2892" s="2" t="str">
        <x:v>以色列</x:v>
      </x:c>
      <x:c r="D2892" s="2" t="str">
        <x:v>848180</x:v>
      </x:c>
      <x:c r="E2892" s="2" t="str">
        <x:v>其他阀门及装置（含龙头）</x:v>
      </x:c>
      <x:c r="F2892" s="2" t="str">
        <x:v>世界</x:v>
      </x:c>
      <x:c r="G2892" s="8" t="n">
        <x:v>23495000</x:v>
      </x:c>
      <x:c r="H2892" s="8" t="n">
        <x:v>23495000</x:v>
      </x:c>
      <x:c r="I2892" s="8"/>
      <x:c r="J2892" s="8" t="n">
        <x:v>629477.251</x:v>
      </x:c>
      <x:c r="K2892" s="3" t="b">
        <x:v>1</x:v>
      </x:c>
      <x:c r="L2892" s="2" t="n">
        <x:v>44</x:v>
      </x:c>
    </x:row>
    <x:row r="2893" ht="22" customHeight="1">
      <x:c r="A2893" s="2" t="str">
        <x:v>2025-01</x:v>
      </x:c>
      <x:c r="B2893" s="2" t="str">
        <x:v>380</x:v>
      </x:c>
      <x:c r="C2893" s="2" t="str">
        <x:v>意大利</x:v>
      </x:c>
      <x:c r="D2893" s="2" t="str">
        <x:v>848180</x:v>
      </x:c>
      <x:c r="E2893" s="2" t="str">
        <x:v>其他阀门及装置（含龙头）</x:v>
      </x:c>
      <x:c r="F2893" s="2" t="str">
        <x:v>世界</x:v>
      </x:c>
      <x:c r="G2893" s="8" t="n">
        <x:v>114064685.045</x:v>
      </x:c>
      <x:c r="H2893" s="8" t="n">
        <x:v>114064685.045</x:v>
      </x:c>
      <x:c r="I2893" s="8"/>
      <x:c r="J2893" s="8" t="n">
        <x:v>5980229</x:v>
      </x:c>
      <x:c r="K2893" s="3" t="b">
        <x:v>0</x:v>
      </x:c>
      <x:c r="L2893" s="2" t="n">
        <x:v>44</x:v>
      </x:c>
    </x:row>
    <x:row r="2894" ht="22" customHeight="1">
      <x:c r="A2894" s="2" t="str">
        <x:v>2025-01</x:v>
      </x:c>
      <x:c r="B2894" s="2" t="str">
        <x:v>384</x:v>
      </x:c>
      <x:c r="C2894" s="2" t="str">
        <x:v>科特迪瓦</x:v>
      </x:c>
      <x:c r="D2894" s="2" t="str">
        <x:v>848180</x:v>
      </x:c>
      <x:c r="E2894" s="2" t="str">
        <x:v>其他阀门及装置（含龙头）</x:v>
      </x:c>
      <x:c r="F2894" s="2" t="str">
        <x:v>世界</x:v>
      </x:c>
      <x:c r="G2894" s="8" t="n">
        <x:v>13741550.123</x:v>
      </x:c>
      <x:c r="H2894" s="8" t="n">
        <x:v>13741550.123</x:v>
      </x:c>
      <x:c r="I2894" s="8"/>
      <x:c r="J2894" s="8" t="n">
        <x:v>792623</x:v>
      </x:c>
      <x:c r="K2894" s="3" t="b">
        <x:v>0</x:v>
      </x:c>
      <x:c r="L2894" s="2" t="n">
        <x:v>44</x:v>
      </x:c>
    </x:row>
    <x:row r="2895" ht="22" customHeight="1">
      <x:c r="A2895" s="2" t="str">
        <x:v>2025-01</x:v>
      </x:c>
      <x:c r="B2895" s="2" t="str">
        <x:v>392</x:v>
      </x:c>
      <x:c r="C2895" s="2" t="str">
        <x:v>日本</x:v>
      </x:c>
      <x:c r="D2895" s="2" t="str">
        <x:v>848180</x:v>
      </x:c>
      <x:c r="E2895" s="2" t="str">
        <x:v>其他阀门及装置（含龙头）</x:v>
      </x:c>
      <x:c r="F2895" s="2" t="str">
        <x:v>世界</x:v>
      </x:c>
      <x:c r="G2895" s="8" t="n">
        <x:v>117843751.661</x:v>
      </x:c>
      <x:c r="H2895" s="8" t="n">
        <x:v>117843751.661</x:v>
      </x:c>
      <x:c r="I2895" s="8"/>
      <x:c r="J2895" s="8" t="n">
        <x:v>3906283</x:v>
      </x:c>
      <x:c r="K2895" s="3" t="b">
        <x:v>0</x:v>
      </x:c>
      <x:c r="L2895" s="2" t="n">
        <x:v>44</x:v>
      </x:c>
    </x:row>
    <x:row r="2896" ht="22" customHeight="1">
      <x:c r="A2896" s="2" t="str">
        <x:v>2025-01</x:v>
      </x:c>
      <x:c r="B2896" s="2" t="str">
        <x:v>398</x:v>
      </x:c>
      <x:c r="C2896" s="2" t="str">
        <x:v>哈萨克斯坦</x:v>
      </x:c>
      <x:c r="D2896" s="2" t="str">
        <x:v>848180</x:v>
      </x:c>
      <x:c r="E2896" s="2" t="str">
        <x:v>其他阀门及装置（含龙头）</x:v>
      </x:c>
      <x:c r="F2896" s="2" t="str">
        <x:v>世界</x:v>
      </x:c>
      <x:c r="G2896" s="8" t="n">
        <x:v>27883732.03</x:v>
      </x:c>
      <x:c r="H2896" s="8" t="n">
        <x:v>27883732.03</x:v>
      </x:c>
      <x:c r="I2896" s="8"/>
      <x:c r="J2896" s="8" t="n">
        <x:v>2090056.2</x:v>
      </x:c>
      <x:c r="K2896" s="3" t="b">
        <x:v>0</x:v>
      </x:c>
      <x:c r="L2896" s="2" t="n">
        <x:v>44</x:v>
      </x:c>
    </x:row>
    <x:row r="2897" ht="22" customHeight="1">
      <x:c r="A2897" s="2" t="str">
        <x:v>2025-01</x:v>
      </x:c>
      <x:c r="B2897" s="2" t="str">
        <x:v>410</x:v>
      </x:c>
      <x:c r="C2897" s="2" t="str">
        <x:v>韩国</x:v>
      </x:c>
      <x:c r="D2897" s="2" t="str">
        <x:v>848180</x:v>
      </x:c>
      <x:c r="E2897" s="2" t="str">
        <x:v>其他阀门及装置（含龙头）</x:v>
      </x:c>
      <x:c r="F2897" s="2" t="str">
        <x:v>世界</x:v>
      </x:c>
      <x:c r="G2897" s="8" t="n">
        <x:v>127149053</x:v>
      </x:c>
      <x:c r="H2897" s="8" t="n">
        <x:v>127149053</x:v>
      </x:c>
      <x:c r="I2897" s="8"/>
      <x:c r="J2897" s="8" t="n">
        <x:v>4986675.596</x:v>
      </x:c>
      <x:c r="K2897" s="3" t="b">
        <x:v>0</x:v>
      </x:c>
      <x:c r="L2897" s="2" t="n">
        <x:v>44</x:v>
      </x:c>
    </x:row>
    <x:row r="2898" ht="22" customHeight="1">
      <x:c r="A2898" s="2" t="str">
        <x:v>2025-01</x:v>
      </x:c>
      <x:c r="B2898" s="2" t="str">
        <x:v>417</x:v>
      </x:c>
      <x:c r="C2898" s="2" t="str">
        <x:v>吉尔吉斯斯坦</x:v>
      </x:c>
      <x:c r="D2898" s="2" t="str">
        <x:v>848180</x:v>
      </x:c>
      <x:c r="E2898" s="2" t="str">
        <x:v>其他阀门及装置（含龙头）</x:v>
      </x:c>
      <x:c r="F2898" s="2" t="str">
        <x:v>世界</x:v>
      </x:c>
      <x:c r="G2898" s="8" t="n">
        <x:v>1156044</x:v>
      </x:c>
      <x:c r="H2898" s="8" t="n">
        <x:v>1156044</x:v>
      </x:c>
      <x:c r="I2898" s="8"/>
      <x:c r="J2898" s="8" t="n">
        <x:v>182274</x:v>
      </x:c>
      <x:c r="K2898" s="3" t="b">
        <x:v>0</x:v>
      </x:c>
      <x:c r="L2898" s="2" t="n">
        <x:v>44</x:v>
      </x:c>
    </x:row>
    <x:row r="2899" ht="22" customHeight="1">
      <x:c r="A2899" s="2" t="str">
        <x:v>2025-01</x:v>
      </x:c>
      <x:c r="B2899" s="2" t="str">
        <x:v>428</x:v>
      </x:c>
      <x:c r="C2899" s="2" t="str">
        <x:v>拉脱维亚</x:v>
      </x:c>
      <x:c r="D2899" s="2" t="str">
        <x:v>848180</x:v>
      </x:c>
      <x:c r="E2899" s="2" t="str">
        <x:v>其他阀门及装置（含龙头）</x:v>
      </x:c>
      <x:c r="F2899" s="2" t="str">
        <x:v>世界</x:v>
      </x:c>
      <x:c r="G2899" s="8" t="n">
        <x:v>3152676.8</x:v>
      </x:c>
      <x:c r="H2899" s="8" t="n">
        <x:v>3152676.8</x:v>
      </x:c>
      <x:c r="I2899" s="8"/>
      <x:c r="J2899" s="8" t="n">
        <x:v>134608.217</x:v>
      </x:c>
      <x:c r="K2899" s="3" t="b">
        <x:v>1</x:v>
      </x:c>
      <x:c r="L2899" s="2" t="n">
        <x:v>44</x:v>
      </x:c>
    </x:row>
    <x:row r="2900" ht="22" customHeight="1">
      <x:c r="A2900" s="2" t="str">
        <x:v>2025-01</x:v>
      </x:c>
      <x:c r="B2900" s="2" t="str">
        <x:v>440</x:v>
      </x:c>
      <x:c r="C2900" s="2" t="str">
        <x:v>立陶宛</x:v>
      </x:c>
      <x:c r="D2900" s="2" t="str">
        <x:v>848180</x:v>
      </x:c>
      <x:c r="E2900" s="2" t="str">
        <x:v>其他阀门及装置（含龙头）</x:v>
      </x:c>
      <x:c r="F2900" s="2" t="str">
        <x:v>世界</x:v>
      </x:c>
      <x:c r="G2900" s="8" t="n">
        <x:v>7464007</x:v>
      </x:c>
      <x:c r="H2900" s="8" t="n">
        <x:v>7464007</x:v>
      </x:c>
      <x:c r="I2900" s="8"/>
      <x:c r="J2900" s="8" t="n">
        <x:v>328386.76</x:v>
      </x:c>
      <x:c r="K2900" s="3" t="b">
        <x:v>0</x:v>
      </x:c>
      <x:c r="L2900" s="2" t="n">
        <x:v>44</x:v>
      </x:c>
    </x:row>
    <x:row r="2901" ht="22" customHeight="1">
      <x:c r="A2901" s="2" t="str">
        <x:v>2025-01</x:v>
      </x:c>
      <x:c r="B2901" s="2" t="str">
        <x:v>442</x:v>
      </x:c>
      <x:c r="C2901" s="2" t="str">
        <x:v>卢森堡</x:v>
      </x:c>
      <x:c r="D2901" s="2" t="str">
        <x:v>848180</x:v>
      </x:c>
      <x:c r="E2901" s="2" t="str">
        <x:v>其他阀门及装置（含龙头）</x:v>
      </x:c>
      <x:c r="F2901" s="2" t="str">
        <x:v>世界</x:v>
      </x:c>
      <x:c r="G2901" s="8" t="n">
        <x:v>4560546.33</x:v>
      </x:c>
      <x:c r="H2901" s="8" t="n">
        <x:v>4560546.33</x:v>
      </x:c>
      <x:c r="I2901" s="8" t="n">
        <x:v>4481657.907</x:v>
      </x:c>
      <x:c r="J2901" s="8" t="n">
        <x:v>166753.122</x:v>
      </x:c>
      <x:c r="K2901" s="3" t="b">
        <x:v>0</x:v>
      </x:c>
      <x:c r="L2901" s="2" t="n">
        <x:v>44</x:v>
      </x:c>
    </x:row>
    <x:row r="2902" ht="22" customHeight="1">
      <x:c r="A2902" s="2" t="str">
        <x:v>2025-01</x:v>
      </x:c>
      <x:c r="B2902" s="2" t="str">
        <x:v>446</x:v>
      </x:c>
      <x:c r="C2902" s="2" t="str">
        <x:v>China, Macao SAR</x:v>
      </x:c>
      <x:c r="D2902" s="2" t="str">
        <x:v>848180</x:v>
      </x:c>
      <x:c r="E2902" s="2" t="str">
        <x:v>其他阀门及装置（含龙头）</x:v>
      </x:c>
      <x:c r="F2902" s="2" t="str">
        <x:v>世界</x:v>
      </x:c>
      <x:c r="G2902" s="8" t="n">
        <x:v>400444.038</x:v>
      </x:c>
      <x:c r="H2902" s="8" t="n">
        <x:v>400444.038</x:v>
      </x:c>
      <x:c r="I2902" s="8"/>
      <x:c r="J2902" s="8" t="n">
        <x:v>11385</x:v>
      </x:c>
      <x:c r="K2902" s="3" t="b">
        <x:v>0</x:v>
      </x:c>
      <x:c r="L2902" s="2" t="n">
        <x:v>44</x:v>
      </x:c>
    </x:row>
    <x:row r="2903" ht="22" customHeight="1">
      <x:c r="A2903" s="2" t="str">
        <x:v>2025-01</x:v>
      </x:c>
      <x:c r="B2903" s="2" t="str">
        <x:v>458</x:v>
      </x:c>
      <x:c r="C2903" s="2" t="str">
        <x:v>马来西亚</x:v>
      </x:c>
      <x:c r="D2903" s="2" t="str">
        <x:v>848180</x:v>
      </x:c>
      <x:c r="E2903" s="2" t="str">
        <x:v>其他阀门及装置（含龙头）</x:v>
      </x:c>
      <x:c r="F2903" s="2" t="str">
        <x:v>世界</x:v>
      </x:c>
      <x:c r="G2903" s="8" t="n">
        <x:v>51791457.423</x:v>
      </x:c>
      <x:c r="H2903" s="8" t="n">
        <x:v>51791457.423</x:v>
      </x:c>
      <x:c r="I2903" s="8"/>
      <x:c r="J2903" s="8" t="n">
        <x:v>4634128.04</x:v>
      </x:c>
      <x:c r="K2903" s="3" t="b">
        <x:v>0</x:v>
      </x:c>
      <x:c r="L2903" s="2" t="n">
        <x:v>44</x:v>
      </x:c>
    </x:row>
    <x:row r="2904" ht="22" customHeight="1">
      <x:c r="A2904" s="2" t="str">
        <x:v>2025-01</x:v>
      </x:c>
      <x:c r="B2904" s="2" t="str">
        <x:v>470</x:v>
      </x:c>
      <x:c r="C2904" s="2" t="str">
        <x:v>马耳他</x:v>
      </x:c>
      <x:c r="D2904" s="2" t="str">
        <x:v>848180</x:v>
      </x:c>
      <x:c r="E2904" s="2" t="str">
        <x:v>其他阀门及装置（含龙头）</x:v>
      </x:c>
      <x:c r="F2904" s="2" t="str">
        <x:v>世界</x:v>
      </x:c>
      <x:c r="G2904" s="8" t="n">
        <x:v>1088509.083</x:v>
      </x:c>
      <x:c r="H2904" s="8" t="n">
        <x:v>1088509.083</x:v>
      </x:c>
      <x:c r="I2904" s="8"/>
      <x:c r="J2904" s="8" t="n">
        <x:v>32062</x:v>
      </x:c>
      <x:c r="K2904" s="3" t="b">
        <x:v>0</x:v>
      </x:c>
      <x:c r="L2904" s="2" t="n">
        <x:v>44</x:v>
      </x:c>
    </x:row>
    <x:row r="2905" ht="22" customHeight="1">
      <x:c r="A2905" s="2" t="str">
        <x:v>2025-01</x:v>
      </x:c>
      <x:c r="B2905" s="2" t="str">
        <x:v>480</x:v>
      </x:c>
      <x:c r="C2905" s="2" t="str">
        <x:v>毛里求斯</x:v>
      </x:c>
      <x:c r="D2905" s="2" t="str">
        <x:v>848180</x:v>
      </x:c>
      <x:c r="E2905" s="2" t="str">
        <x:v>其他阀门及装置（含龙头）</x:v>
      </x:c>
      <x:c r="F2905" s="2" t="str">
        <x:v>世界</x:v>
      </x:c>
      <x:c r="G2905" s="8" t="n">
        <x:v>1297949.773</x:v>
      </x:c>
      <x:c r="H2905" s="8" t="n">
        <x:v>1297949.773</x:v>
      </x:c>
      <x:c r="I2905" s="8" t="n">
        <x:v>1207425.153</x:v>
      </x:c>
      <x:c r="J2905" s="8" t="n">
        <x:v>158994</x:v>
      </x:c>
      <x:c r="K2905" s="3" t="b">
        <x:v>0</x:v>
      </x:c>
      <x:c r="L2905" s="2" t="n">
        <x:v>44</x:v>
      </x:c>
    </x:row>
    <x:row r="2906" ht="22" customHeight="1">
      <x:c r="A2906" s="2" t="str">
        <x:v>2025-01</x:v>
      </x:c>
      <x:c r="B2906" s="2" t="str">
        <x:v>484</x:v>
      </x:c>
      <x:c r="C2906" s="2" t="str">
        <x:v>墨西哥</x:v>
      </x:c>
      <x:c r="D2906" s="2" t="str">
        <x:v>848180</x:v>
      </x:c>
      <x:c r="E2906" s="2" t="str">
        <x:v>其他阀门及装置（含龙头）</x:v>
      </x:c>
      <x:c r="F2906" s="2" t="str">
        <x:v>世界</x:v>
      </x:c>
      <x:c r="G2906" s="8" t="n">
        <x:v>152932492</x:v>
      </x:c>
      <x:c r="H2906" s="8"/>
      <x:c r="I2906" s="8" t="n">
        <x:v>152932492</x:v>
      </x:c>
      <x:c r="J2906" s="8"/>
      <x:c r="K2906" s="3" t="b">
        <x:v>0</x:v>
      </x:c>
      <x:c r="L2906" s="2" t="n">
        <x:v>44</x:v>
      </x:c>
    </x:row>
    <x:row r="2907" ht="22" customHeight="1">
      <x:c r="A2907" s="2" t="str">
        <x:v>2025-01</x:v>
      </x:c>
      <x:c r="B2907" s="2" t="str">
        <x:v>348</x:v>
      </x:c>
      <x:c r="C2907" s="2" t="str">
        <x:v>匈牙利</x:v>
      </x:c>
      <x:c r="D2907" s="2" t="str">
        <x:v>848190</x:v>
      </x:c>
      <x:c r="E2907" s="2" t="str">
        <x:v>零件</x:v>
      </x:c>
      <x:c r="F2907" s="2" t="str">
        <x:v>世界</x:v>
      </x:c>
      <x:c r="G2907" s="8" t="n">
        <x:v>19375867.633</x:v>
      </x:c>
      <x:c r="H2907" s="8" t="n">
        <x:v>19375867.633</x:v>
      </x:c>
      <x:c r="I2907" s="8"/>
      <x:c r="J2907" s="8" t="n">
        <x:v>914998.149</x:v>
      </x:c>
      <x:c r="K2907" s="3" t="b">
        <x:v>1</x:v>
      </x:c>
      <x:c r="L2907" s="2" t="n">
        <x:v>44</x:v>
      </x:c>
    </x:row>
    <x:row r="2908" ht="22" customHeight="1">
      <x:c r="A2908" s="2" t="str">
        <x:v>2025-01</x:v>
      </x:c>
      <x:c r="B2908" s="2" t="str">
        <x:v>352</x:v>
      </x:c>
      <x:c r="C2908" s="2" t="str">
        <x:v>冰岛</x:v>
      </x:c>
      <x:c r="D2908" s="2" t="str">
        <x:v>848190</x:v>
      </x:c>
      <x:c r="E2908" s="2" t="str">
        <x:v>零件</x:v>
      </x:c>
      <x:c r="F2908" s="2" t="str">
        <x:v>世界</x:v>
      </x:c>
      <x:c r="G2908" s="8" t="n">
        <x:v>312252.177</x:v>
      </x:c>
      <x:c r="H2908" s="8" t="n">
        <x:v>312252.177</x:v>
      </x:c>
      <x:c r="I2908" s="8" t="n">
        <x:v>296654.449</x:v>
      </x:c>
      <x:c r="J2908" s="8" t="n">
        <x:v>6982.338</x:v>
      </x:c>
      <x:c r="K2908" s="3" t="b">
        <x:v>1</x:v>
      </x:c>
      <x:c r="L2908" s="2" t="n">
        <x:v>44</x:v>
      </x:c>
    </x:row>
    <x:row r="2909" ht="22" customHeight="1">
      <x:c r="A2909" s="2" t="str">
        <x:v>2025-01</x:v>
      </x:c>
      <x:c r="B2909" s="2" t="str">
        <x:v>360</x:v>
      </x:c>
      <x:c r="C2909" s="2" t="str">
        <x:v>印度尼西亚</x:v>
      </x:c>
      <x:c r="D2909" s="2" t="str">
        <x:v>848190</x:v>
      </x:c>
      <x:c r="E2909" s="2" t="str">
        <x:v>零件</x:v>
      </x:c>
      <x:c r="F2909" s="2" t="str">
        <x:v>世界</x:v>
      </x:c>
      <x:c r="G2909" s="8" t="n">
        <x:v>17767854.038</x:v>
      </x:c>
      <x:c r="H2909" s="8" t="n">
        <x:v>17767854.038</x:v>
      </x:c>
      <x:c r="I2909" s="8"/>
      <x:c r="J2909" s="8" t="n">
        <x:v>718043.83</x:v>
      </x:c>
      <x:c r="K2909" s="3" t="b">
        <x:v>0</x:v>
      </x:c>
      <x:c r="L2909" s="2" t="n">
        <x:v>44</x:v>
      </x:c>
    </x:row>
    <x:row r="2910" ht="22" customHeight="1">
      <x:c r="A2910" s="2" t="str">
        <x:v>2025-01</x:v>
      </x:c>
      <x:c r="B2910" s="2" t="str">
        <x:v>372</x:v>
      </x:c>
      <x:c r="C2910" s="2" t="str">
        <x:v>爱尔兰</x:v>
      </x:c>
      <x:c r="D2910" s="2" t="str">
        <x:v>848190</x:v>
      </x:c>
      <x:c r="E2910" s="2" t="str">
        <x:v>零件</x:v>
      </x:c>
      <x:c r="F2910" s="2" t="str">
        <x:v>世界</x:v>
      </x:c>
      <x:c r="G2910" s="8" t="n">
        <x:v>3655699.177</x:v>
      </x:c>
      <x:c r="H2910" s="8" t="n">
        <x:v>3655699.177</x:v>
      </x:c>
      <x:c r="I2910" s="8"/>
      <x:c r="J2910" s="8" t="n">
        <x:v>72399.39</x:v>
      </x:c>
      <x:c r="K2910" s="3" t="b">
        <x:v>1</x:v>
      </x:c>
      <x:c r="L2910" s="2" t="n">
        <x:v>44</x:v>
      </x:c>
    </x:row>
    <x:row r="2911" ht="22" customHeight="1">
      <x:c r="A2911" s="2" t="str">
        <x:v>2025-01</x:v>
      </x:c>
      <x:c r="B2911" s="2" t="str">
        <x:v>376</x:v>
      </x:c>
      <x:c r="C2911" s="2" t="str">
        <x:v>以色列</x:v>
      </x:c>
      <x:c r="D2911" s="2" t="str">
        <x:v>848190</x:v>
      </x:c>
      <x:c r="E2911" s="2" t="str">
        <x:v>零件</x:v>
      </x:c>
      <x:c r="F2911" s="2" t="str">
        <x:v>世界</x:v>
      </x:c>
      <x:c r="G2911" s="8" t="n">
        <x:v>9345000</x:v>
      </x:c>
      <x:c r="H2911" s="8" t="n">
        <x:v>9345000</x:v>
      </x:c>
      <x:c r="I2911" s="8"/>
      <x:c r="J2911" s="8"/>
      <x:c r="K2911" s="3" t="b">
        <x:v>0</x:v>
      </x:c>
      <x:c r="L2911" s="2" t="n">
        <x:v>44</x:v>
      </x:c>
    </x:row>
    <x:row r="2912" ht="22" customHeight="1">
      <x:c r="A2912" s="2" t="str">
        <x:v>2025-01</x:v>
      </x:c>
      <x:c r="B2912" s="2" t="str">
        <x:v>380</x:v>
      </x:c>
      <x:c r="C2912" s="2" t="str">
        <x:v>意大利</x:v>
      </x:c>
      <x:c r="D2912" s="2" t="str">
        <x:v>848190</x:v>
      </x:c>
      <x:c r="E2912" s="2" t="str">
        <x:v>零件</x:v>
      </x:c>
      <x:c r="F2912" s="2" t="str">
        <x:v>世界</x:v>
      </x:c>
      <x:c r="G2912" s="8" t="n">
        <x:v>62696920.513</x:v>
      </x:c>
      <x:c r="H2912" s="8" t="n">
        <x:v>62696920.513</x:v>
      </x:c>
      <x:c r="I2912" s="8"/>
      <x:c r="J2912" s="8" t="n">
        <x:v>3363664</x:v>
      </x:c>
      <x:c r="K2912" s="3" t="b">
        <x:v>0</x:v>
      </x:c>
      <x:c r="L2912" s="2" t="n">
        <x:v>44</x:v>
      </x:c>
    </x:row>
    <x:row r="2913" ht="22" customHeight="1">
      <x:c r="A2913" s="2" t="str">
        <x:v>2025-01</x:v>
      </x:c>
      <x:c r="B2913" s="2" t="str">
        <x:v>384</x:v>
      </x:c>
      <x:c r="C2913" s="2" t="str">
        <x:v>科特迪瓦</x:v>
      </x:c>
      <x:c r="D2913" s="2" t="str">
        <x:v>848190</x:v>
      </x:c>
      <x:c r="E2913" s="2" t="str">
        <x:v>零件</x:v>
      </x:c>
      <x:c r="F2913" s="2" t="str">
        <x:v>世界</x:v>
      </x:c>
      <x:c r="G2913" s="8" t="n">
        <x:v>1504924.097</x:v>
      </x:c>
      <x:c r="H2913" s="8" t="n">
        <x:v>1504924.097</x:v>
      </x:c>
      <x:c r="I2913" s="8"/>
      <x:c r="J2913" s="8" t="n">
        <x:v>59817</x:v>
      </x:c>
      <x:c r="K2913" s="3" t="b">
        <x:v>0</x:v>
      </x:c>
      <x:c r="L2913" s="2" t="n">
        <x:v>44</x:v>
      </x:c>
    </x:row>
    <x:row r="2914" ht="22" customHeight="1">
      <x:c r="A2914" s="2" t="str">
        <x:v>2025-01</x:v>
      </x:c>
      <x:c r="B2914" s="2" t="str">
        <x:v>392</x:v>
      </x:c>
      <x:c r="C2914" s="2" t="str">
        <x:v>日本</x:v>
      </x:c>
      <x:c r="D2914" s="2" t="str">
        <x:v>848190</x:v>
      </x:c>
      <x:c r="E2914" s="2" t="str">
        <x:v>零件</x:v>
      </x:c>
      <x:c r="F2914" s="2" t="str">
        <x:v>世界</x:v>
      </x:c>
      <x:c r="G2914" s="8" t="n">
        <x:v>57723222.45</x:v>
      </x:c>
      <x:c r="H2914" s="8" t="n">
        <x:v>57723222.45</x:v>
      </x:c>
      <x:c r="I2914" s="8"/>
      <x:c r="J2914" s="8" t="n">
        <x:v>3090368</x:v>
      </x:c>
      <x:c r="K2914" s="3" t="b">
        <x:v>0</x:v>
      </x:c>
      <x:c r="L2914" s="2" t="n">
        <x:v>44</x:v>
      </x:c>
    </x:row>
    <x:row r="2915" ht="22" customHeight="1">
      <x:c r="A2915" s="2" t="str">
        <x:v>2025-01</x:v>
      </x:c>
      <x:c r="B2915" s="2" t="str">
        <x:v>398</x:v>
      </x:c>
      <x:c r="C2915" s="2" t="str">
        <x:v>哈萨克斯坦</x:v>
      </x:c>
      <x:c r="D2915" s="2" t="str">
        <x:v>848190</x:v>
      </x:c>
      <x:c r="E2915" s="2" t="str">
        <x:v>零件</x:v>
      </x:c>
      <x:c r="F2915" s="2" t="str">
        <x:v>世界</x:v>
      </x:c>
      <x:c r="G2915" s="8" t="n">
        <x:v>5012239.2</x:v>
      </x:c>
      <x:c r="H2915" s="8" t="n">
        <x:v>5012239.2</x:v>
      </x:c>
      <x:c r="I2915" s="8"/>
      <x:c r="J2915" s="8" t="n">
        <x:v>171918.02</x:v>
      </x:c>
      <x:c r="K2915" s="3" t="b">
        <x:v>0</x:v>
      </x:c>
      <x:c r="L2915" s="2" t="n">
        <x:v>44</x:v>
      </x:c>
    </x:row>
    <x:row r="2916" ht="22" customHeight="1">
      <x:c r="A2916" s="2" t="str">
        <x:v>2025-01</x:v>
      </x:c>
      <x:c r="B2916" s="2" t="str">
        <x:v>410</x:v>
      </x:c>
      <x:c r="C2916" s="2" t="str">
        <x:v>韩国</x:v>
      </x:c>
      <x:c r="D2916" s="2" t="str">
        <x:v>848190</x:v>
      </x:c>
      <x:c r="E2916" s="2" t="str">
        <x:v>零件</x:v>
      </x:c>
      <x:c r="F2916" s="2" t="str">
        <x:v>世界</x:v>
      </x:c>
      <x:c r="G2916" s="8" t="n">
        <x:v>34840511</x:v>
      </x:c>
      <x:c r="H2916" s="8" t="n">
        <x:v>34840511</x:v>
      </x:c>
      <x:c r="I2916" s="8"/>
      <x:c r="J2916" s="8" t="n">
        <x:v>2884006.316</x:v>
      </x:c>
      <x:c r="K2916" s="3" t="b">
        <x:v>0</x:v>
      </x:c>
      <x:c r="L2916" s="2" t="n">
        <x:v>44</x:v>
      </x:c>
    </x:row>
    <x:row r="2917" ht="22" customHeight="1">
      <x:c r="A2917" s="2" t="str">
        <x:v>2025-01</x:v>
      </x:c>
      <x:c r="B2917" s="2" t="str">
        <x:v>417</x:v>
      </x:c>
      <x:c r="C2917" s="2" t="str">
        <x:v>吉尔吉斯斯坦</x:v>
      </x:c>
      <x:c r="D2917" s="2" t="str">
        <x:v>848190</x:v>
      </x:c>
      <x:c r="E2917" s="2" t="str">
        <x:v>零件</x:v>
      </x:c>
      <x:c r="F2917" s="2" t="str">
        <x:v>世界</x:v>
      </x:c>
      <x:c r="G2917" s="8" t="n">
        <x:v>84766</x:v>
      </x:c>
      <x:c r="H2917" s="8" t="n">
        <x:v>84766</x:v>
      </x:c>
      <x:c r="I2917" s="8"/>
      <x:c r="J2917" s="8" t="n">
        <x:v>4404</x:v>
      </x:c>
      <x:c r="K2917" s="3" t="b">
        <x:v>0</x:v>
      </x:c>
      <x:c r="L2917" s="2" t="n">
        <x:v>44</x:v>
      </x:c>
    </x:row>
    <x:row r="2918" ht="22" customHeight="1">
      <x:c r="A2918" s="2" t="str">
        <x:v>2025-01</x:v>
      </x:c>
      <x:c r="B2918" s="2" t="str">
        <x:v>428</x:v>
      </x:c>
      <x:c r="C2918" s="2" t="str">
        <x:v>拉脱维亚</x:v>
      </x:c>
      <x:c r="D2918" s="2" t="str">
        <x:v>848190</x:v>
      </x:c>
      <x:c r="E2918" s="2" t="str">
        <x:v>零件</x:v>
      </x:c>
      <x:c r="F2918" s="2" t="str">
        <x:v>世界</x:v>
      </x:c>
      <x:c r="G2918" s="8" t="n">
        <x:v>345940.804</x:v>
      </x:c>
      <x:c r="H2918" s="8" t="n">
        <x:v>345940.804</x:v>
      </x:c>
      <x:c r="I2918" s="8"/>
      <x:c r="J2918" s="8" t="n">
        <x:v>7101.789</x:v>
      </x:c>
      <x:c r="K2918" s="3" t="b">
        <x:v>1</x:v>
      </x:c>
      <x:c r="L2918" s="2" t="n">
        <x:v>44</x:v>
      </x:c>
    </x:row>
    <x:row r="2919" ht="22" customHeight="1">
      <x:c r="A2919" s="2" t="str">
        <x:v>2025-01</x:v>
      </x:c>
      <x:c r="B2919" s="2" t="str">
        <x:v>440</x:v>
      </x:c>
      <x:c r="C2919" s="2" t="str">
        <x:v>立陶宛</x:v>
      </x:c>
      <x:c r="D2919" s="2" t="str">
        <x:v>848190</x:v>
      </x:c>
      <x:c r="E2919" s="2" t="str">
        <x:v>零件</x:v>
      </x:c>
      <x:c r="F2919" s="2" t="str">
        <x:v>世界</x:v>
      </x:c>
      <x:c r="G2919" s="8" t="n">
        <x:v>2183410</x:v>
      </x:c>
      <x:c r="H2919" s="8" t="n">
        <x:v>2183410</x:v>
      </x:c>
      <x:c r="I2919" s="8"/>
      <x:c r="J2919" s="8" t="n">
        <x:v>103570.78</x:v>
      </x:c>
      <x:c r="K2919" s="3" t="b">
        <x:v>0</x:v>
      </x:c>
      <x:c r="L2919" s="2" t="n">
        <x:v>44</x:v>
      </x:c>
    </x:row>
    <x:row r="2920" ht="22" customHeight="1">
      <x:c r="A2920" s="2" t="str">
        <x:v>2025-01</x:v>
      </x:c>
      <x:c r="B2920" s="2" t="str">
        <x:v>442</x:v>
      </x:c>
      <x:c r="C2920" s="2" t="str">
        <x:v>卢森堡</x:v>
      </x:c>
      <x:c r="D2920" s="2" t="str">
        <x:v>848190</x:v>
      </x:c>
      <x:c r="E2920" s="2" t="str">
        <x:v>零件</x:v>
      </x:c>
      <x:c r="F2920" s="2" t="str">
        <x:v>世界</x:v>
      </x:c>
      <x:c r="G2920" s="8" t="n">
        <x:v>2523847.89</x:v>
      </x:c>
      <x:c r="H2920" s="8" t="n">
        <x:v>2523847.89</x:v>
      </x:c>
      <x:c r="I2920" s="8" t="n">
        <x:v>2436559.573</x:v>
      </x:c>
      <x:c r="J2920" s="8" t="n">
        <x:v>131650.057</x:v>
      </x:c>
      <x:c r="K2920" s="3" t="b">
        <x:v>0</x:v>
      </x:c>
      <x:c r="L2920" s="2" t="n">
        <x:v>44</x:v>
      </x:c>
    </x:row>
    <x:row r="2921" ht="22" customHeight="1">
      <x:c r="A2921" s="2" t="str">
        <x:v>2025-01</x:v>
      </x:c>
      <x:c r="B2921" s="2" t="str">
        <x:v>446</x:v>
      </x:c>
      <x:c r="C2921" s="2" t="str">
        <x:v>China, Macao SAR</x:v>
      </x:c>
      <x:c r="D2921" s="2" t="str">
        <x:v>848190</x:v>
      </x:c>
      <x:c r="E2921" s="2" t="str">
        <x:v>零件</x:v>
      </x:c>
      <x:c r="F2921" s="2" t="str">
        <x:v>世界</x:v>
      </x:c>
      <x:c r="G2921" s="8" t="n">
        <x:v>19335.48</x:v>
      </x:c>
      <x:c r="H2921" s="8" t="n">
        <x:v>19335.48</x:v>
      </x:c>
      <x:c r="I2921" s="8"/>
      <x:c r="J2921" s="8" t="n">
        <x:v>162.716</x:v>
      </x:c>
      <x:c r="K2921" s="3" t="b">
        <x:v>1</x:v>
      </x:c>
      <x:c r="L2921" s="2" t="n">
        <x:v>44</x:v>
      </x:c>
    </x:row>
    <x:row r="2922" ht="22" customHeight="1">
      <x:c r="A2922" s="2" t="str">
        <x:v>2025-01</x:v>
      </x:c>
      <x:c r="B2922" s="2" t="str">
        <x:v>458</x:v>
      </x:c>
      <x:c r="C2922" s="2" t="str">
        <x:v>马来西亚</x:v>
      </x:c>
      <x:c r="D2922" s="2" t="str">
        <x:v>848190</x:v>
      </x:c>
      <x:c r="E2922" s="2" t="str">
        <x:v>零件</x:v>
      </x:c>
      <x:c r="F2922" s="2" t="str">
        <x:v>世界</x:v>
      </x:c>
      <x:c r="G2922" s="8" t="n">
        <x:v>29545139.347</x:v>
      </x:c>
      <x:c r="H2922" s="8" t="n">
        <x:v>29545139.347</x:v>
      </x:c>
      <x:c r="I2922" s="8"/>
      <x:c r="J2922" s="8" t="n">
        <x:v>1412365.818</x:v>
      </x:c>
      <x:c r="K2922" s="3" t="b">
        <x:v>0</x:v>
      </x:c>
      <x:c r="L2922" s="2" t="n">
        <x:v>44</x:v>
      </x:c>
    </x:row>
    <x:row r="2923" ht="22" customHeight="1">
      <x:c r="A2923" s="2" t="str">
        <x:v>2025-01</x:v>
      </x:c>
      <x:c r="B2923" s="2" t="str">
        <x:v>470</x:v>
      </x:c>
      <x:c r="C2923" s="2" t="str">
        <x:v>马耳他</x:v>
      </x:c>
      <x:c r="D2923" s="2" t="str">
        <x:v>848190</x:v>
      </x:c>
      <x:c r="E2923" s="2" t="str">
        <x:v>零件</x:v>
      </x:c>
      <x:c r="F2923" s="2" t="str">
        <x:v>世界</x:v>
      </x:c>
      <x:c r="G2923" s="8" t="n">
        <x:v>278160.129</x:v>
      </x:c>
      <x:c r="H2923" s="8" t="n">
        <x:v>278160.129</x:v>
      </x:c>
      <x:c r="I2923" s="8"/>
      <x:c r="J2923" s="8" t="n">
        <x:v>1642</x:v>
      </x:c>
      <x:c r="K2923" s="3" t="b">
        <x:v>0</x:v>
      </x:c>
      <x:c r="L2923" s="2" t="n">
        <x:v>44</x:v>
      </x:c>
    </x:row>
    <x:row r="2924" ht="22" customHeight="1">
      <x:c r="A2924" s="2" t="str">
        <x:v>2025-01</x:v>
      </x:c>
      <x:c r="B2924" s="2" t="str">
        <x:v>480</x:v>
      </x:c>
      <x:c r="C2924" s="2" t="str">
        <x:v>毛里求斯</x:v>
      </x:c>
      <x:c r="D2924" s="2" t="str">
        <x:v>848190</x:v>
      </x:c>
      <x:c r="E2924" s="2" t="str">
        <x:v>零件</x:v>
      </x:c>
      <x:c r="F2924" s="2" t="str">
        <x:v>世界</x:v>
      </x:c>
      <x:c r="G2924" s="8" t="n">
        <x:v>61347.629</x:v>
      </x:c>
      <x:c r="H2924" s="8" t="n">
        <x:v>61347.629</x:v>
      </x:c>
      <x:c r="I2924" s="8" t="n">
        <x:v>57749.347</x:v>
      </x:c>
      <x:c r="J2924" s="8" t="n">
        <x:v>1882</x:v>
      </x:c>
      <x:c r="K2924" s="3" t="b">
        <x:v>0</x:v>
      </x:c>
      <x:c r="L2924" s="2" t="n">
        <x:v>44</x:v>
      </x:c>
    </x:row>
    <x:row r="2925" ht="22" customHeight="1">
      <x:c r="A2925" s="2" t="str">
        <x:v>2025-01</x:v>
      </x:c>
      <x:c r="B2925" s="2" t="str">
        <x:v>484</x:v>
      </x:c>
      <x:c r="C2925" s="2" t="str">
        <x:v>墨西哥</x:v>
      </x:c>
      <x:c r="D2925" s="2" t="str">
        <x:v>848190</x:v>
      </x:c>
      <x:c r="E2925" s="2" t="str">
        <x:v>零件</x:v>
      </x:c>
      <x:c r="F2925" s="2" t="str">
        <x:v>世界</x:v>
      </x:c>
      <x:c r="G2925" s="8" t="n">
        <x:v>115279366</x:v>
      </x:c>
      <x:c r="H2925" s="8"/>
      <x:c r="I2925" s="8" t="n">
        <x:v>115279366</x:v>
      </x:c>
      <x:c r="J2925" s="8"/>
      <x:c r="K2925" s="3" t="b">
        <x:v>0</x:v>
      </x:c>
      <x:c r="L2925" s="2" t="n">
        <x:v>44</x:v>
      </x:c>
    </x:row>
    <x:row r="2926" ht="22" customHeight="1">
      <x:c r="A2926" s="2" t="str">
        <x:v>2025-01</x:v>
      </x:c>
      <x:c r="B2926" s="2" t="str">
        <x:v>498</x:v>
      </x:c>
      <x:c r="C2926" s="2" t="str">
        <x:v>摩尔多瓦</x:v>
      </x:c>
      <x:c r="D2926" s="2" t="str">
        <x:v>848140</x:v>
      </x:c>
      <x:c r="E2926" s="2" t="str">
        <x:v>安全阀或溢流阀</x:v>
      </x:c>
      <x:c r="F2926" s="2" t="str">
        <x:v>世界</x:v>
      </x:c>
      <x:c r="G2926" s="8" t="n">
        <x:v>96186</x:v>
      </x:c>
      <x:c r="H2926" s="8" t="n">
        <x:v>96186</x:v>
      </x:c>
      <x:c r="I2926" s="8"/>
      <x:c r="J2926" s="8" t="n">
        <x:v>5491.419</x:v>
      </x:c>
      <x:c r="K2926" s="3" t="b">
        <x:v>1</x:v>
      </x:c>
      <x:c r="L2926" s="2" t="n">
        <x:v>44</x:v>
      </x:c>
    </x:row>
    <x:row r="2927" ht="22" customHeight="1">
      <x:c r="A2927" s="2" t="str">
        <x:v>2025-01</x:v>
      </x:c>
      <x:c r="B2927" s="2" t="str">
        <x:v>499</x:v>
      </x:c>
      <x:c r="C2927" s="2" t="str">
        <x:v>黑山</x:v>
      </x:c>
      <x:c r="D2927" s="2" t="str">
        <x:v>848140</x:v>
      </x:c>
      <x:c r="E2927" s="2" t="str">
        <x:v>安全阀或溢流阀</x:v>
      </x:c>
      <x:c r="F2927" s="2" t="str">
        <x:v>世界</x:v>
      </x:c>
      <x:c r="G2927" s="8" t="n">
        <x:v>17998.816</x:v>
      </x:c>
      <x:c r="H2927" s="8" t="n">
        <x:v>17998.816</x:v>
      </x:c>
      <x:c r="I2927" s="8"/>
      <x:c r="J2927" s="8" t="n">
        <x:v>432.64</x:v>
      </x:c>
      <x:c r="K2927" s="3" t="b">
        <x:v>0</x:v>
      </x:c>
      <x:c r="L2927" s="2" t="n">
        <x:v>44</x:v>
      </x:c>
    </x:row>
    <x:row r="2928" ht="22" customHeight="1">
      <x:c r="A2928" s="2" t="str">
        <x:v>2025-01</x:v>
      </x:c>
      <x:c r="B2928" s="2" t="str">
        <x:v>504</x:v>
      </x:c>
      <x:c r="C2928" s="2" t="str">
        <x:v>摩洛哥</x:v>
      </x:c>
      <x:c r="D2928" s="2" t="str">
        <x:v>848140</x:v>
      </x:c>
      <x:c r="E2928" s="2" t="str">
        <x:v>安全阀或溢流阀</x:v>
      </x:c>
      <x:c r="F2928" s="2" t="str">
        <x:v>世界</x:v>
      </x:c>
      <x:c r="G2928" s="8" t="n">
        <x:v>388293.308</x:v>
      </x:c>
      <x:c r="H2928" s="8" t="n">
        <x:v>388293.308</x:v>
      </x:c>
      <x:c r="I2928" s="8"/>
      <x:c r="J2928" s="8" t="n">
        <x:v>24182.951</x:v>
      </x:c>
      <x:c r="K2928" s="3" t="b">
        <x:v>0</x:v>
      </x:c>
      <x:c r="L2928" s="2" t="n">
        <x:v>44</x:v>
      </x:c>
    </x:row>
    <x:row r="2929" ht="22" customHeight="1">
      <x:c r="A2929" s="2" t="str">
        <x:v>2025-01</x:v>
      </x:c>
      <x:c r="B2929" s="2" t="str">
        <x:v>512</x:v>
      </x:c>
      <x:c r="C2929" s="2" t="str">
        <x:v>阿曼</x:v>
      </x:c>
      <x:c r="D2929" s="2" t="str">
        <x:v>848140</x:v>
      </x:c>
      <x:c r="E2929" s="2" t="str">
        <x:v>安全阀或溢流阀</x:v>
      </x:c>
      <x:c r="F2929" s="2" t="str">
        <x:v>世界</x:v>
      </x:c>
      <x:c r="G2929" s="8" t="n">
        <x:v>2607165.145</x:v>
      </x:c>
      <x:c r="H2929" s="8" t="n">
        <x:v>2607165.145</x:v>
      </x:c>
      <x:c r="I2929" s="8"/>
      <x:c r="J2929" s="8"/>
      <x:c r="K2929" s="3" t="b">
        <x:v>0</x:v>
      </x:c>
      <x:c r="L2929" s="2" t="n">
        <x:v>44</x:v>
      </x:c>
    </x:row>
    <x:row r="2930" ht="22" customHeight="1">
      <x:c r="A2930" s="2" t="str">
        <x:v>2025-01</x:v>
      </x:c>
      <x:c r="B2930" s="2" t="str">
        <x:v>516</x:v>
      </x:c>
      <x:c r="C2930" s="2" t="str">
        <x:v>纳米比亚</x:v>
      </x:c>
      <x:c r="D2930" s="2" t="str">
        <x:v>848140</x:v>
      </x:c>
      <x:c r="E2930" s="2" t="str">
        <x:v>安全阀或溢流阀</x:v>
      </x:c>
      <x:c r="F2930" s="2" t="str">
        <x:v>世界</x:v>
      </x:c>
      <x:c r="G2930" s="8" t="n">
        <x:v>189295.353</x:v>
      </x:c>
      <x:c r="H2930" s="8" t="n">
        <x:v>189295.353</x:v>
      </x:c>
      <x:c r="I2930" s="8" t="n">
        <x:v>180216.869</x:v>
      </x:c>
      <x:c r="J2930" s="8" t="n">
        <x:v>43150.153</x:v>
      </x:c>
      <x:c r="K2930" s="3" t="b">
        <x:v>0</x:v>
      </x:c>
      <x:c r="L2930" s="2" t="n">
        <x:v>44</x:v>
      </x:c>
    </x:row>
    <x:row r="2931" ht="22" customHeight="1">
      <x:c r="A2931" s="2" t="str">
        <x:v>2025-01</x:v>
      </x:c>
      <x:c r="B2931" s="2" t="str">
        <x:v>528</x:v>
      </x:c>
      <x:c r="C2931" s="2" t="str">
        <x:v>荷兰</x:v>
      </x:c>
      <x:c r="D2931" s="2" t="str">
        <x:v>848140</x:v>
      </x:c>
      <x:c r="E2931" s="2" t="str">
        <x:v>安全阀或溢流阀</x:v>
      </x:c>
      <x:c r="F2931" s="2" t="str">
        <x:v>世界</x:v>
      </x:c>
      <x:c r="G2931" s="8" t="n">
        <x:v>9188078.708</x:v>
      </x:c>
      <x:c r="H2931" s="8" t="n">
        <x:v>9188078.708</x:v>
      </x:c>
      <x:c r="I2931" s="8"/>
      <x:c r="J2931" s="8" t="n">
        <x:v>180644.672</x:v>
      </x:c>
      <x:c r="K2931" s="3" t="b">
        <x:v>1</x:v>
      </x:c>
      <x:c r="L2931" s="2" t="n">
        <x:v>44</x:v>
      </x:c>
    </x:row>
    <x:row r="2932" ht="22" customHeight="1">
      <x:c r="A2932" s="2" t="str">
        <x:v>2025-01</x:v>
      </x:c>
      <x:c r="B2932" s="2" t="str">
        <x:v>554</x:v>
      </x:c>
      <x:c r="C2932" s="2" t="str">
        <x:v>新西兰</x:v>
      </x:c>
      <x:c r="D2932" s="2" t="str">
        <x:v>848140</x:v>
      </x:c>
      <x:c r="E2932" s="2" t="str">
        <x:v>安全阀或溢流阀</x:v>
      </x:c>
      <x:c r="F2932" s="2" t="str">
        <x:v>世界</x:v>
      </x:c>
      <x:c r="G2932" s="8" t="n">
        <x:v>655330.808</x:v>
      </x:c>
      <x:c r="H2932" s="8" t="n">
        <x:v>655330.808</x:v>
      </x:c>
      <x:c r="I2932" s="8" t="n">
        <x:v>627857.978</x:v>
      </x:c>
      <x:c r="J2932" s="8"/>
      <x:c r="K2932" s="3" t="b">
        <x:v>0</x:v>
      </x:c>
      <x:c r="L2932" s="2" t="n">
        <x:v>44</x:v>
      </x:c>
    </x:row>
    <x:row r="2933" ht="22" customHeight="1">
      <x:c r="A2933" s="2" t="str">
        <x:v>2025-01</x:v>
      </x:c>
      <x:c r="B2933" s="2" t="str">
        <x:v>566</x:v>
      </x:c>
      <x:c r="C2933" s="2" t="str">
        <x:v>尼日利亚</x:v>
      </x:c>
      <x:c r="D2933" s="2" t="str">
        <x:v>848140</x:v>
      </x:c>
      <x:c r="E2933" s="2" t="str">
        <x:v>安全阀或溢流阀</x:v>
      </x:c>
      <x:c r="F2933" s="2" t="str">
        <x:v>世界</x:v>
      </x:c>
      <x:c r="G2933" s="8" t="n">
        <x:v>1484599.176</x:v>
      </x:c>
      <x:c r="H2933" s="8" t="n">
        <x:v>1484599.176</x:v>
      </x:c>
      <x:c r="I2933" s="8"/>
      <x:c r="J2933" s="8" t="n">
        <x:v>76637.81</x:v>
      </x:c>
      <x:c r="K2933" s="3" t="b">
        <x:v>0</x:v>
      </x:c>
      <x:c r="L2933" s="2" t="n">
        <x:v>44</x:v>
      </x:c>
    </x:row>
    <x:row r="2934" ht="22" customHeight="1">
      <x:c r="A2934" s="2" t="str">
        <x:v>2025-01</x:v>
      </x:c>
      <x:c r="B2934" s="2" t="str">
        <x:v>579</x:v>
      </x:c>
      <x:c r="C2934" s="2" t="str">
        <x:v>挪威</x:v>
      </x:c>
      <x:c r="D2934" s="2" t="str">
        <x:v>848140</x:v>
      </x:c>
      <x:c r="E2934" s="2" t="str">
        <x:v>安全阀或溢流阀</x:v>
      </x:c>
      <x:c r="F2934" s="2" t="str">
        <x:v>世界</x:v>
      </x:c>
      <x:c r="G2934" s="8" t="n">
        <x:v>5934372.385</x:v>
      </x:c>
      <x:c r="H2934" s="8" t="n">
        <x:v>5934372.385</x:v>
      </x:c>
      <x:c r="I2934" s="8"/>
      <x:c r="J2934" s="8" t="n">
        <x:v>68732</x:v>
      </x:c>
      <x:c r="K2934" s="3" t="b">
        <x:v>0</x:v>
      </x:c>
      <x:c r="L2934" s="2" t="n">
        <x:v>44</x:v>
      </x:c>
    </x:row>
    <x:row r="2935" ht="22" customHeight="1">
      <x:c r="A2935" s="2" t="str">
        <x:v>2025-01</x:v>
      </x:c>
      <x:c r="B2935" s="2" t="str">
        <x:v>586</x:v>
      </x:c>
      <x:c r="C2935" s="2" t="str">
        <x:v>巴基斯坦</x:v>
      </x:c>
      <x:c r="D2935" s="2" t="str">
        <x:v>848140</x:v>
      </x:c>
      <x:c r="E2935" s="2" t="str">
        <x:v>安全阀或溢流阀</x:v>
      </x:c>
      <x:c r="F2935" s="2" t="str">
        <x:v>世界</x:v>
      </x:c>
      <x:c r="G2935" s="8" t="n">
        <x:v>598689.005</x:v>
      </x:c>
      <x:c r="H2935" s="8" t="n">
        <x:v>598689.005</x:v>
      </x:c>
      <x:c r="I2935" s="8"/>
      <x:c r="J2935" s="8"/>
      <x:c r="K2935" s="3" t="b">
        <x:v>0</x:v>
      </x:c>
      <x:c r="L2935" s="2" t="n">
        <x:v>44</x:v>
      </x:c>
    </x:row>
    <x:row r="2936" ht="22" customHeight="1">
      <x:c r="A2936" s="2" t="str">
        <x:v>2025-01</x:v>
      </x:c>
      <x:c r="B2936" s="2" t="str">
        <x:v>591</x:v>
      </x:c>
      <x:c r="C2936" s="2" t="str">
        <x:v>巴拿马</x:v>
      </x:c>
      <x:c r="D2936" s="2" t="str">
        <x:v>848140</x:v>
      </x:c>
      <x:c r="E2936" s="2" t="str">
        <x:v>安全阀或溢流阀</x:v>
      </x:c>
      <x:c r="F2936" s="2" t="str">
        <x:v>世界</x:v>
      </x:c>
      <x:c r="G2936" s="8" t="n">
        <x:v>232782</x:v>
      </x:c>
      <x:c r="H2936" s="8" t="n">
        <x:v>232782</x:v>
      </x:c>
      <x:c r="I2936" s="8"/>
      <x:c r="J2936" s="8" t="n">
        <x:v>19518</x:v>
      </x:c>
      <x:c r="K2936" s="3" t="b">
        <x:v>0</x:v>
      </x:c>
      <x:c r="L2936" s="2" t="n">
        <x:v>44</x:v>
      </x:c>
    </x:row>
    <x:row r="2937" ht="22" customHeight="1">
      <x:c r="A2937" s="2" t="str">
        <x:v>2025-01</x:v>
      </x:c>
      <x:c r="B2937" s="2" t="str">
        <x:v>600</x:v>
      </x:c>
      <x:c r="C2937" s="2" t="str">
        <x:v>巴拉圭</x:v>
      </x:c>
      <x:c r="D2937" s="2" t="str">
        <x:v>848140</x:v>
      </x:c>
      <x:c r="E2937" s="2" t="str">
        <x:v>安全阀或溢流阀</x:v>
      </x:c>
      <x:c r="F2937" s="2" t="str">
        <x:v>世界</x:v>
      </x:c>
      <x:c r="G2937" s="8" t="n">
        <x:v>249586.025</x:v>
      </x:c>
      <x:c r="H2937" s="8" t="n">
        <x:v>249586.025</x:v>
      </x:c>
      <x:c r="I2937" s="8" t="n">
        <x:v>239417.71</x:v>
      </x:c>
      <x:c r="J2937" s="8" t="n">
        <x:v>9595.195</x:v>
      </x:c>
      <x:c r="K2937" s="3" t="b">
        <x:v>0</x:v>
      </x:c>
      <x:c r="L2937" s="2" t="n">
        <x:v>44</x:v>
      </x:c>
    </x:row>
    <x:row r="2938" ht="22" customHeight="1">
      <x:c r="A2938" s="2" t="str">
        <x:v>2025-01</x:v>
      </x:c>
      <x:c r="B2938" s="2" t="str">
        <x:v>604</x:v>
      </x:c>
      <x:c r="C2938" s="2" t="str">
        <x:v>Peru</x:v>
      </x:c>
      <x:c r="D2938" s="2" t="str">
        <x:v>848140</x:v>
      </x:c>
      <x:c r="E2938" s="2" t="str">
        <x:v>安全阀或溢流阀</x:v>
      </x:c>
      <x:c r="F2938" s="2" t="str">
        <x:v>世界</x:v>
      </x:c>
      <x:c r="G2938" s="8" t="n">
        <x:v>1028870.023</x:v>
      </x:c>
      <x:c r="H2938" s="8" t="n">
        <x:v>1028870.023</x:v>
      </x:c>
      <x:c r="I2938" s="8" t="n">
        <x:v>991486.839</x:v>
      </x:c>
      <x:c r="J2938" s="8" t="n">
        <x:v>42202.289</x:v>
      </x:c>
      <x:c r="K2938" s="3" t="b">
        <x:v>0</x:v>
      </x:c>
      <x:c r="L2938" s="2" t="n">
        <x:v>44</x:v>
      </x:c>
    </x:row>
    <x:row r="2939" ht="22" customHeight="1">
      <x:c r="A2939" s="2" t="str">
        <x:v>2025-01</x:v>
      </x:c>
      <x:c r="B2939" s="2" t="str">
        <x:v>608</x:v>
      </x:c>
      <x:c r="C2939" s="2" t="str">
        <x:v>菲律宾</x:v>
      </x:c>
      <x:c r="D2939" s="2" t="str">
        <x:v>848140</x:v>
      </x:c>
      <x:c r="E2939" s="2" t="str">
        <x:v>安全阀或溢流阀</x:v>
      </x:c>
      <x:c r="F2939" s="2" t="str">
        <x:v>世界</x:v>
      </x:c>
      <x:c r="G2939" s="8" t="n">
        <x:v>934855</x:v>
      </x:c>
      <x:c r="H2939" s="8" t="n">
        <x:v>934855</x:v>
      </x:c>
      <x:c r="I2939" s="8" t="n">
        <x:v>892654</x:v>
      </x:c>
      <x:c r="J2939" s="8" t="n">
        <x:v>44862.75</x:v>
      </x:c>
      <x:c r="K2939" s="3" t="b">
        <x:v>0</x:v>
      </x:c>
      <x:c r="L2939" s="2" t="n">
        <x:v>44</x:v>
      </x:c>
    </x:row>
    <x:row r="2940" ht="22" customHeight="1">
      <x:c r="A2940" s="2" t="str">
        <x:v>2025-01</x:v>
      </x:c>
      <x:c r="B2940" s="2" t="str">
        <x:v>616</x:v>
      </x:c>
      <x:c r="C2940" s="2" t="str">
        <x:v>波兰</x:v>
      </x:c>
      <x:c r="D2940" s="2" t="str">
        <x:v>848140</x:v>
      </x:c>
      <x:c r="E2940" s="2" t="str">
        <x:v>安全阀或溢流阀</x:v>
      </x:c>
      <x:c r="F2940" s="2" t="str">
        <x:v>世界</x:v>
      </x:c>
      <x:c r="G2940" s="8" t="n">
        <x:v>6340050</x:v>
      </x:c>
      <x:c r="H2940" s="8" t="n">
        <x:v>6340050</x:v>
      </x:c>
      <x:c r="I2940" s="8"/>
      <x:c r="J2940" s="8" t="n">
        <x:v>193872</x:v>
      </x:c>
      <x:c r="K2940" s="3" t="b">
        <x:v>0</x:v>
      </x:c>
      <x:c r="L2940" s="2" t="n">
        <x:v>44</x:v>
      </x:c>
    </x:row>
    <x:row r="2941" ht="22" customHeight="1">
      <x:c r="A2941" s="2" t="str">
        <x:v>2025-01</x:v>
      </x:c>
      <x:c r="B2941" s="2" t="str">
        <x:v>620</x:v>
      </x:c>
      <x:c r="C2941" s="2" t="str">
        <x:v>葡萄牙</x:v>
      </x:c>
      <x:c r="D2941" s="2" t="str">
        <x:v>848140</x:v>
      </x:c>
      <x:c r="E2941" s="2" t="str">
        <x:v>安全阀或溢流阀</x:v>
      </x:c>
      <x:c r="F2941" s="2" t="str">
        <x:v>世界</x:v>
      </x:c>
      <x:c r="G2941" s="8" t="n">
        <x:v>706051.719</x:v>
      </x:c>
      <x:c r="H2941" s="8" t="n">
        <x:v>706051.719</x:v>
      </x:c>
      <x:c r="I2941" s="8"/>
      <x:c r="J2941" s="8" t="n">
        <x:v>20038.549</x:v>
      </x:c>
      <x:c r="K2941" s="3" t="b">
        <x:v>1</x:v>
      </x:c>
      <x:c r="L2941" s="2" t="n">
        <x:v>44</x:v>
      </x:c>
    </x:row>
    <x:row r="2942" ht="22" customHeight="1">
      <x:c r="A2942" s="2" t="str">
        <x:v>2025-01</x:v>
      </x:c>
      <x:c r="B2942" s="2" t="str">
        <x:v>642</x:v>
      </x:c>
      <x:c r="C2942" s="2" t="str">
        <x:v>罗马尼亚</x:v>
      </x:c>
      <x:c r="D2942" s="2" t="str">
        <x:v>848140</x:v>
      </x:c>
      <x:c r="E2942" s="2" t="str">
        <x:v>安全阀或溢流阀</x:v>
      </x:c>
      <x:c r="F2942" s="2" t="str">
        <x:v>世界</x:v>
      </x:c>
      <x:c r="G2942" s="8" t="n">
        <x:v>2790890.01</x:v>
      </x:c>
      <x:c r="H2942" s="8" t="n">
        <x:v>2790890.01</x:v>
      </x:c>
      <x:c r="I2942" s="8" t="n">
        <x:v>2678397.3</x:v>
      </x:c>
      <x:c r="J2942" s="8" t="n">
        <x:v>140009.295</x:v>
      </x:c>
      <x:c r="K2942" s="3" t="b">
        <x:v>1</x:v>
      </x:c>
      <x:c r="L2942" s="2" t="n">
        <x:v>44</x:v>
      </x:c>
    </x:row>
    <x:row r="2943" ht="22" customHeight="1">
      <x:c r="A2943" s="2" t="str">
        <x:v>2025-01</x:v>
      </x:c>
      <x:c r="B2943" s="2" t="str">
        <x:v>682</x:v>
      </x:c>
      <x:c r="C2943" s="2" t="str">
        <x:v>沙特阿拉伯</x:v>
      </x:c>
      <x:c r="D2943" s="2" t="str">
        <x:v>848140</x:v>
      </x:c>
      <x:c r="E2943" s="2" t="str">
        <x:v>安全阀或溢流阀</x:v>
      </x:c>
      <x:c r="F2943" s="2" t="str">
        <x:v>世界</x:v>
      </x:c>
      <x:c r="G2943" s="8" t="n">
        <x:v>14900106.32</x:v>
      </x:c>
      <x:c r="H2943" s="8" t="n">
        <x:v>14900106.32</x:v>
      </x:c>
      <x:c r="I2943" s="8"/>
      <x:c r="J2943" s="8" t="n">
        <x:v>443645</x:v>
      </x:c>
      <x:c r="K2943" s="3" t="b">
        <x:v>0</x:v>
      </x:c>
      <x:c r="L2943" s="2" t="n">
        <x:v>44</x:v>
      </x:c>
    </x:row>
    <x:row r="2944" ht="22" customHeight="1">
      <x:c r="A2944" s="2" t="str">
        <x:v>2025-01</x:v>
      </x:c>
      <x:c r="B2944" s="2" t="str">
        <x:v>498</x:v>
      </x:c>
      <x:c r="C2944" s="2" t="str">
        <x:v>摩尔多瓦</x:v>
      </x:c>
      <x:c r="D2944" s="2" t="str">
        <x:v>848180</x:v>
      </x:c>
      <x:c r="E2944" s="2" t="str">
        <x:v>其他阀门及装置（含龙头）</x:v>
      </x:c>
      <x:c r="F2944" s="2" t="str">
        <x:v>世界</x:v>
      </x:c>
      <x:c r="G2944" s="8" t="n">
        <x:v>1618222</x:v>
      </x:c>
      <x:c r="H2944" s="8" t="n">
        <x:v>1618222</x:v>
      </x:c>
      <x:c r="I2944" s="8"/>
      <x:c r="J2944" s="8" t="n">
        <x:v>143940.311</x:v>
      </x:c>
      <x:c r="K2944" s="3" t="b">
        <x:v>1</x:v>
      </x:c>
      <x:c r="L2944" s="2" t="n">
        <x:v>44</x:v>
      </x:c>
    </x:row>
    <x:row r="2945" ht="22" customHeight="1">
      <x:c r="A2945" s="2" t="str">
        <x:v>2025-01</x:v>
      </x:c>
      <x:c r="B2945" s="2" t="str">
        <x:v>499</x:v>
      </x:c>
      <x:c r="C2945" s="2" t="str">
        <x:v>黑山</x:v>
      </x:c>
      <x:c r="D2945" s="2" t="str">
        <x:v>848180</x:v>
      </x:c>
      <x:c r="E2945" s="2" t="str">
        <x:v>其他阀门及装置（含龙头）</x:v>
      </x:c>
      <x:c r="F2945" s="2" t="str">
        <x:v>世界</x:v>
      </x:c>
      <x:c r="G2945" s="8" t="n">
        <x:v>449226.636</x:v>
      </x:c>
      <x:c r="H2945" s="8" t="n">
        <x:v>449226.636</x:v>
      </x:c>
      <x:c r="I2945" s="8"/>
      <x:c r="J2945" s="8" t="n">
        <x:v>27489.626</x:v>
      </x:c>
      <x:c r="K2945" s="3" t="b">
        <x:v>0</x:v>
      </x:c>
      <x:c r="L2945" s="2" t="n">
        <x:v>44</x:v>
      </x:c>
    </x:row>
    <x:row r="2946" ht="22" customHeight="1">
      <x:c r="A2946" s="2" t="str">
        <x:v>2025-01</x:v>
      </x:c>
      <x:c r="B2946" s="2" t="str">
        <x:v>504</x:v>
      </x:c>
      <x:c r="C2946" s="2" t="str">
        <x:v>摩洛哥</x:v>
      </x:c>
      <x:c r="D2946" s="2" t="str">
        <x:v>848180</x:v>
      </x:c>
      <x:c r="E2946" s="2" t="str">
        <x:v>其他阀门及装置（含龙头）</x:v>
      </x:c>
      <x:c r="F2946" s="2" t="str">
        <x:v>世界</x:v>
      </x:c>
      <x:c r="G2946" s="8" t="n">
        <x:v>15725435.009</x:v>
      </x:c>
      <x:c r="H2946" s="8" t="n">
        <x:v>15725435.009</x:v>
      </x:c>
      <x:c r="I2946" s="8"/>
      <x:c r="J2946" s="8" t="n">
        <x:v>1190840.327</x:v>
      </x:c>
      <x:c r="K2946" s="3" t="b">
        <x:v>0</x:v>
      </x:c>
      <x:c r="L2946" s="2" t="n">
        <x:v>44</x:v>
      </x:c>
    </x:row>
    <x:row r="2947" ht="22" customHeight="1">
      <x:c r="A2947" s="2" t="str">
        <x:v>2025-01</x:v>
      </x:c>
      <x:c r="B2947" s="2" t="str">
        <x:v>512</x:v>
      </x:c>
      <x:c r="C2947" s="2" t="str">
        <x:v>阿曼</x:v>
      </x:c>
      <x:c r="D2947" s="2" t="str">
        <x:v>848180</x:v>
      </x:c>
      <x:c r="E2947" s="2" t="str">
        <x:v>其他阀门及装置（含龙头）</x:v>
      </x:c>
      <x:c r="F2947" s="2" t="str">
        <x:v>世界</x:v>
      </x:c>
      <x:c r="G2947" s="8" t="n">
        <x:v>41250075.358</x:v>
      </x:c>
      <x:c r="H2947" s="8" t="n">
        <x:v>41250075.358</x:v>
      </x:c>
      <x:c r="I2947" s="8"/>
      <x:c r="J2947" s="8" t="n">
        <x:v>1105170.635</x:v>
      </x:c>
      <x:c r="K2947" s="3" t="b">
        <x:v>1</x:v>
      </x:c>
      <x:c r="L2947" s="2" t="n">
        <x:v>44</x:v>
      </x:c>
    </x:row>
    <x:row r="2948" ht="22" customHeight="1">
      <x:c r="A2948" s="2" t="str">
        <x:v>2025-01</x:v>
      </x:c>
      <x:c r="B2948" s="2" t="str">
        <x:v>516</x:v>
      </x:c>
      <x:c r="C2948" s="2" t="str">
        <x:v>纳米比亚</x:v>
      </x:c>
      <x:c r="D2948" s="2" t="str">
        <x:v>848180</x:v>
      </x:c>
      <x:c r="E2948" s="2" t="str">
        <x:v>其他阀门及装置（含龙头）</x:v>
      </x:c>
      <x:c r="F2948" s="2" t="str">
        <x:v>世界</x:v>
      </x:c>
      <x:c r="G2948" s="8" t="n">
        <x:v>1737278.748</x:v>
      </x:c>
      <x:c r="H2948" s="8" t="n">
        <x:v>1737278.748</x:v>
      </x:c>
      <x:c r="I2948" s="8" t="n">
        <x:v>1653152.206</x:v>
      </x:c>
      <x:c r="J2948" s="8" t="n">
        <x:v>60584.917</x:v>
      </x:c>
      <x:c r="K2948" s="3" t="b">
        <x:v>0</x:v>
      </x:c>
      <x:c r="L2948" s="2" t="n">
        <x:v>44</x:v>
      </x:c>
    </x:row>
    <x:row r="2949" ht="22" customHeight="1">
      <x:c r="A2949" s="2" t="str">
        <x:v>2025-01</x:v>
      </x:c>
      <x:c r="B2949" s="2" t="str">
        <x:v>528</x:v>
      </x:c>
      <x:c r="C2949" s="2" t="str">
        <x:v>荷兰</x:v>
      </x:c>
      <x:c r="D2949" s="2" t="str">
        <x:v>848180</x:v>
      </x:c>
      <x:c r="E2949" s="2" t="str">
        <x:v>其他阀门及装置（含龙头）</x:v>
      </x:c>
      <x:c r="F2949" s="2" t="str">
        <x:v>世界</x:v>
      </x:c>
      <x:c r="G2949" s="8" t="n">
        <x:v>107485244.471</x:v>
      </x:c>
      <x:c r="H2949" s="8" t="n">
        <x:v>107485244.471</x:v>
      </x:c>
      <x:c r="I2949" s="8"/>
      <x:c r="J2949" s="8" t="n">
        <x:v>4423221.288</x:v>
      </x:c>
      <x:c r="K2949" s="3" t="b">
        <x:v>1</x:v>
      </x:c>
      <x:c r="L2949" s="2" t="n">
        <x:v>44</x:v>
      </x:c>
    </x:row>
    <x:row r="2950" ht="22" customHeight="1">
      <x:c r="A2950" s="2" t="str">
        <x:v>2025-01</x:v>
      </x:c>
      <x:c r="B2950" s="2" t="str">
        <x:v>554</x:v>
      </x:c>
      <x:c r="C2950" s="2" t="str">
        <x:v>新西兰</x:v>
      </x:c>
      <x:c r="D2950" s="2" t="str">
        <x:v>848180</x:v>
      </x:c>
      <x:c r="E2950" s="2" t="str">
        <x:v>其他阀门及装置（含龙头）</x:v>
      </x:c>
      <x:c r="F2950" s="2" t="str">
        <x:v>世界</x:v>
      </x:c>
      <x:c r="G2950" s="8" t="n">
        <x:v>11852730.26</x:v>
      </x:c>
      <x:c r="H2950" s="8" t="n">
        <x:v>11852730.26</x:v>
      </x:c>
      <x:c r="I2950" s="8" t="n">
        <x:v>11467644.957</x:v>
      </x:c>
      <x:c r="J2950" s="8" t="n">
        <x:v>329949.794</x:v>
      </x:c>
      <x:c r="K2950" s="3" t="b">
        <x:v>1</x:v>
      </x:c>
      <x:c r="L2950" s="2" t="n">
        <x:v>44</x:v>
      </x:c>
    </x:row>
    <x:row r="2951" ht="22" customHeight="1">
      <x:c r="A2951" s="2" t="str">
        <x:v>2025-01</x:v>
      </x:c>
      <x:c r="B2951" s="2" t="str">
        <x:v>566</x:v>
      </x:c>
      <x:c r="C2951" s="2" t="str">
        <x:v>尼日利亚</x:v>
      </x:c>
      <x:c r="D2951" s="2" t="str">
        <x:v>848180</x:v>
      </x:c>
      <x:c r="E2951" s="2" t="str">
        <x:v>其他阀门及装置（含龙头）</x:v>
      </x:c>
      <x:c r="F2951" s="2" t="str">
        <x:v>世界</x:v>
      </x:c>
      <x:c r="G2951" s="8" t="n">
        <x:v>17009102.967</x:v>
      </x:c>
      <x:c r="H2951" s="8" t="n">
        <x:v>17009102.967</x:v>
      </x:c>
      <x:c r="I2951" s="8"/>
      <x:c r="J2951" s="8" t="n">
        <x:v>4201603.49</x:v>
      </x:c>
      <x:c r="K2951" s="3" t="b">
        <x:v>0</x:v>
      </x:c>
      <x:c r="L2951" s="2" t="n">
        <x:v>44</x:v>
      </x:c>
    </x:row>
    <x:row r="2952" ht="22" customHeight="1">
      <x:c r="A2952" s="2" t="str">
        <x:v>2025-01</x:v>
      </x:c>
      <x:c r="B2952" s="2" t="str">
        <x:v>579</x:v>
      </x:c>
      <x:c r="C2952" s="2" t="str">
        <x:v>挪威</x:v>
      </x:c>
      <x:c r="D2952" s="2" t="str">
        <x:v>848180</x:v>
      </x:c>
      <x:c r="E2952" s="2" t="str">
        <x:v>其他阀门及装置（含龙头）</x:v>
      </x:c>
      <x:c r="F2952" s="2" t="str">
        <x:v>世界</x:v>
      </x:c>
      <x:c r="G2952" s="8" t="n">
        <x:v>55895088.368</x:v>
      </x:c>
      <x:c r="H2952" s="8" t="n">
        <x:v>55895088.368</x:v>
      </x:c>
      <x:c r="I2952" s="8"/>
      <x:c r="J2952" s="8" t="n">
        <x:v>1114278</x:v>
      </x:c>
      <x:c r="K2952" s="3" t="b">
        <x:v>0</x:v>
      </x:c>
      <x:c r="L2952" s="2" t="n">
        <x:v>44</x:v>
      </x:c>
    </x:row>
    <x:row r="2953" ht="22" customHeight="1">
      <x:c r="A2953" s="2" t="str">
        <x:v>2025-01</x:v>
      </x:c>
      <x:c r="B2953" s="2" t="str">
        <x:v>586</x:v>
      </x:c>
      <x:c r="C2953" s="2" t="str">
        <x:v>巴基斯坦</x:v>
      </x:c>
      <x:c r="D2953" s="2" t="str">
        <x:v>848180</x:v>
      </x:c>
      <x:c r="E2953" s="2" t="str">
        <x:v>其他阀门及装置（含龙头）</x:v>
      </x:c>
      <x:c r="F2953" s="2" t="str">
        <x:v>世界</x:v>
      </x:c>
      <x:c r="G2953" s="8" t="n">
        <x:v>6947304.67</x:v>
      </x:c>
      <x:c r="H2953" s="8" t="n">
        <x:v>6947304.67</x:v>
      </x:c>
      <x:c r="I2953" s="8"/>
      <x:c r="J2953" s="8" t="n">
        <x:v>193395.251</x:v>
      </x:c>
      <x:c r="K2953" s="3" t="b">
        <x:v>1</x:v>
      </x:c>
      <x:c r="L2953" s="2" t="n">
        <x:v>44</x:v>
      </x:c>
    </x:row>
    <x:row r="2954" ht="22" customHeight="1">
      <x:c r="A2954" s="2" t="str">
        <x:v>2025-01</x:v>
      </x:c>
      <x:c r="B2954" s="2" t="str">
        <x:v>591</x:v>
      </x:c>
      <x:c r="C2954" s="2" t="str">
        <x:v>巴拿马</x:v>
      </x:c>
      <x:c r="D2954" s="2" t="str">
        <x:v>848180</x:v>
      </x:c>
      <x:c r="E2954" s="2" t="str">
        <x:v>其他阀门及装置（含龙头）</x:v>
      </x:c>
      <x:c r="F2954" s="2" t="str">
        <x:v>世界</x:v>
      </x:c>
      <x:c r="G2954" s="8" t="n">
        <x:v>2159035</x:v>
      </x:c>
      <x:c r="H2954" s="8" t="n">
        <x:v>2159035</x:v>
      </x:c>
      <x:c r="I2954" s="8"/>
      <x:c r="J2954" s="8" t="n">
        <x:v>150964</x:v>
      </x:c>
      <x:c r="K2954" s="3" t="b">
        <x:v>0</x:v>
      </x:c>
      <x:c r="L2954" s="2" t="n">
        <x:v>44</x:v>
      </x:c>
    </x:row>
    <x:row r="2955" ht="22" customHeight="1">
      <x:c r="A2955" s="2" t="str">
        <x:v>2025-01</x:v>
      </x:c>
      <x:c r="B2955" s="2" t="str">
        <x:v>600</x:v>
      </x:c>
      <x:c r="C2955" s="2" t="str">
        <x:v>巴拉圭</x:v>
      </x:c>
      <x:c r="D2955" s="2" t="str">
        <x:v>848180</x:v>
      </x:c>
      <x:c r="E2955" s="2" t="str">
        <x:v>其他阀门及装置（含龙头）</x:v>
      </x:c>
      <x:c r="F2955" s="2" t="str">
        <x:v>世界</x:v>
      </x:c>
      <x:c r="G2955" s="8" t="n">
        <x:v>3101408.656</x:v>
      </x:c>
      <x:c r="H2955" s="8" t="n">
        <x:v>3101408.656</x:v>
      </x:c>
      <x:c r="I2955" s="8" t="n">
        <x:v>2890281.6</x:v>
      </x:c>
      <x:c r="J2955" s="8" t="n">
        <x:v>180423.079</x:v>
      </x:c>
      <x:c r="K2955" s="3" t="b">
        <x:v>0</x:v>
      </x:c>
      <x:c r="L2955" s="2" t="n">
        <x:v>44</x:v>
      </x:c>
    </x:row>
    <x:row r="2956" ht="22" customHeight="1">
      <x:c r="A2956" s="2" t="str">
        <x:v>2025-01</x:v>
      </x:c>
      <x:c r="B2956" s="2" t="str">
        <x:v>604</x:v>
      </x:c>
      <x:c r="C2956" s="2" t="str">
        <x:v>Peru</x:v>
      </x:c>
      <x:c r="D2956" s="2" t="str">
        <x:v>848180</x:v>
      </x:c>
      <x:c r="E2956" s="2" t="str">
        <x:v>其他阀门及装置（含龙头）</x:v>
      </x:c>
      <x:c r="F2956" s="2" t="str">
        <x:v>世界</x:v>
      </x:c>
      <x:c r="G2956" s="8" t="n">
        <x:v>12969295.555</x:v>
      </x:c>
      <x:c r="H2956" s="8" t="n">
        <x:v>12969295.555</x:v>
      </x:c>
      <x:c r="I2956" s="8" t="n">
        <x:v>12419292.857</x:v>
      </x:c>
      <x:c r="J2956" s="8" t="n">
        <x:v>1182542.33</x:v>
      </x:c>
      <x:c r="K2956" s="3" t="b">
        <x:v>0</x:v>
      </x:c>
      <x:c r="L2956" s="2" t="n">
        <x:v>44</x:v>
      </x:c>
    </x:row>
    <x:row r="2957" ht="22" customHeight="1">
      <x:c r="A2957" s="2" t="str">
        <x:v>2025-01</x:v>
      </x:c>
      <x:c r="B2957" s="2" t="str">
        <x:v>608</x:v>
      </x:c>
      <x:c r="C2957" s="2" t="str">
        <x:v>菲律宾</x:v>
      </x:c>
      <x:c r="D2957" s="2" t="str">
        <x:v>848180</x:v>
      </x:c>
      <x:c r="E2957" s="2" t="str">
        <x:v>其他阀门及装置（含龙头）</x:v>
      </x:c>
      <x:c r="F2957" s="2" t="str">
        <x:v>世界</x:v>
      </x:c>
      <x:c r="G2957" s="8" t="n">
        <x:v>17420877</x:v>
      </x:c>
      <x:c r="H2957" s="8" t="n">
        <x:v>17420877</x:v>
      </x:c>
      <x:c r="I2957" s="8" t="n">
        <x:v>16705862</x:v>
      </x:c>
      <x:c r="J2957" s="8" t="n">
        <x:v>1013464.58</x:v>
      </x:c>
      <x:c r="K2957" s="3" t="b">
        <x:v>0</x:v>
      </x:c>
      <x:c r="L2957" s="2" t="n">
        <x:v>44</x:v>
      </x:c>
    </x:row>
    <x:row r="2958" ht="22" customHeight="1">
      <x:c r="A2958" s="2" t="str">
        <x:v>2025-01</x:v>
      </x:c>
      <x:c r="B2958" s="2" t="str">
        <x:v>616</x:v>
      </x:c>
      <x:c r="C2958" s="2" t="str">
        <x:v>波兰</x:v>
      </x:c>
      <x:c r="D2958" s="2" t="str">
        <x:v>848180</x:v>
      </x:c>
      <x:c r="E2958" s="2" t="str">
        <x:v>其他阀门及装置（含龙头）</x:v>
      </x:c>
      <x:c r="F2958" s="2" t="str">
        <x:v>世界</x:v>
      </x:c>
      <x:c r="G2958" s="8" t="n">
        <x:v>103413765</x:v>
      </x:c>
      <x:c r="H2958" s="8" t="n">
        <x:v>103413765</x:v>
      </x:c>
      <x:c r="I2958" s="8"/>
      <x:c r="J2958" s="8" t="n">
        <x:v>4948679.799</x:v>
      </x:c>
      <x:c r="K2958" s="3" t="b">
        <x:v>1</x:v>
      </x:c>
      <x:c r="L2958" s="2" t="n">
        <x:v>44</x:v>
      </x:c>
    </x:row>
    <x:row r="2959" ht="22" customHeight="1">
      <x:c r="A2959" s="2" t="str">
        <x:v>2025-01</x:v>
      </x:c>
      <x:c r="B2959" s="2" t="str">
        <x:v>620</x:v>
      </x:c>
      <x:c r="C2959" s="2" t="str">
        <x:v>葡萄牙</x:v>
      </x:c>
      <x:c r="D2959" s="2" t="str">
        <x:v>848180</x:v>
      </x:c>
      <x:c r="E2959" s="2" t="str">
        <x:v>其他阀门及装置（含龙头）</x:v>
      </x:c>
      <x:c r="F2959" s="2" t="str">
        <x:v>世界</x:v>
      </x:c>
      <x:c r="G2959" s="8" t="n">
        <x:v>19373615.821</x:v>
      </x:c>
      <x:c r="H2959" s="8" t="n">
        <x:v>19373615.821</x:v>
      </x:c>
      <x:c r="I2959" s="8"/>
      <x:c r="J2959" s="8" t="n">
        <x:v>1179978.391</x:v>
      </x:c>
      <x:c r="K2959" s="3" t="b">
        <x:v>1</x:v>
      </x:c>
      <x:c r="L2959" s="2" t="n">
        <x:v>44</x:v>
      </x:c>
    </x:row>
    <x:row r="2960" ht="22" customHeight="1">
      <x:c r="A2960" s="2" t="str">
        <x:v>2025-01</x:v>
      </x:c>
      <x:c r="B2960" s="2" t="str">
        <x:v>642</x:v>
      </x:c>
      <x:c r="C2960" s="2" t="str">
        <x:v>罗马尼亚</x:v>
      </x:c>
      <x:c r="D2960" s="2" t="str">
        <x:v>848180</x:v>
      </x:c>
      <x:c r="E2960" s="2" t="str">
        <x:v>其他阀门及装置（含龙头）</x:v>
      </x:c>
      <x:c r="F2960" s="2" t="str">
        <x:v>世界</x:v>
      </x:c>
      <x:c r="G2960" s="8" t="n">
        <x:v>28517193.1</x:v>
      </x:c>
      <x:c r="H2960" s="8" t="n">
        <x:v>28517193.1</x:v>
      </x:c>
      <x:c r="I2960" s="8" t="n">
        <x:v>27367747.67</x:v>
      </x:c>
      <x:c r="J2960" s="8" t="n">
        <x:v>1908272.192</x:v>
      </x:c>
      <x:c r="K2960" s="3" t="b">
        <x:v>1</x:v>
      </x:c>
      <x:c r="L2960" s="2" t="n">
        <x:v>44</x:v>
      </x:c>
    </x:row>
    <x:row r="2961" ht="22" customHeight="1">
      <x:c r="A2961" s="2" t="str">
        <x:v>2025-01</x:v>
      </x:c>
      <x:c r="B2961" s="2" t="str">
        <x:v>682</x:v>
      </x:c>
      <x:c r="C2961" s="2" t="str">
        <x:v>沙特阿拉伯</x:v>
      </x:c>
      <x:c r="D2961" s="2" t="str">
        <x:v>848180</x:v>
      </x:c>
      <x:c r="E2961" s="2" t="str">
        <x:v>其他阀门及装置（含龙头）</x:v>
      </x:c>
      <x:c r="F2961" s="2" t="str">
        <x:v>世界</x:v>
      </x:c>
      <x:c r="G2961" s="8" t="n">
        <x:v>210363201.563</x:v>
      </x:c>
      <x:c r="H2961" s="8" t="n">
        <x:v>210363201.563</x:v>
      </x:c>
      <x:c r="I2961" s="8"/>
      <x:c r="J2961" s="8" t="n">
        <x:v>11501030.629</x:v>
      </x:c>
      <x:c r="K2961" s="3" t="b">
        <x:v>1</x:v>
      </x:c>
      <x:c r="L2961" s="2" t="n">
        <x:v>44</x:v>
      </x:c>
    </x:row>
    <x:row r="2962" ht="22" customHeight="1">
      <x:c r="A2962" s="2" t="str">
        <x:v>2025-01</x:v>
      </x:c>
      <x:c r="B2962" s="2" t="str">
        <x:v>498</x:v>
      </x:c>
      <x:c r="C2962" s="2" t="str">
        <x:v>摩尔多瓦</x:v>
      </x:c>
      <x:c r="D2962" s="2" t="str">
        <x:v>848190</x:v>
      </x:c>
      <x:c r="E2962" s="2" t="str">
        <x:v>零件</x:v>
      </x:c>
      <x:c r="F2962" s="2" t="str">
        <x:v>世界</x:v>
      </x:c>
      <x:c r="G2962" s="8" t="n">
        <x:v>60909</x:v>
      </x:c>
      <x:c r="H2962" s="8" t="n">
        <x:v>60909</x:v>
      </x:c>
      <x:c r="I2962" s="8"/>
      <x:c r="J2962" s="8" t="n">
        <x:v>3165.686</x:v>
      </x:c>
      <x:c r="K2962" s="3" t="b">
        <x:v>1</x:v>
      </x:c>
      <x:c r="L2962" s="2" t="n">
        <x:v>44</x:v>
      </x:c>
    </x:row>
    <x:row r="2963" ht="22" customHeight="1">
      <x:c r="A2963" s="2" t="str">
        <x:v>2025-01</x:v>
      </x:c>
      <x:c r="B2963" s="2" t="str">
        <x:v>499</x:v>
      </x:c>
      <x:c r="C2963" s="2" t="str">
        <x:v>黑山</x:v>
      </x:c>
      <x:c r="D2963" s="2" t="str">
        <x:v>848190</x:v>
      </x:c>
      <x:c r="E2963" s="2" t="str">
        <x:v>零件</x:v>
      </x:c>
      <x:c r="F2963" s="2" t="str">
        <x:v>世界</x:v>
      </x:c>
      <x:c r="G2963" s="8" t="n">
        <x:v>131871.002</x:v>
      </x:c>
      <x:c r="H2963" s="8" t="n">
        <x:v>131871.002</x:v>
      </x:c>
      <x:c r="I2963" s="8"/>
      <x:c r="J2963" s="8" t="n">
        <x:v>6333.94</x:v>
      </x:c>
      <x:c r="K2963" s="3" t="b">
        <x:v>0</x:v>
      </x:c>
      <x:c r="L2963" s="2" t="n">
        <x:v>44</x:v>
      </x:c>
    </x:row>
    <x:row r="2964" ht="22" customHeight="1">
      <x:c r="A2964" s="2" t="str">
        <x:v>2025-01</x:v>
      </x:c>
      <x:c r="B2964" s="2" t="str">
        <x:v>504</x:v>
      </x:c>
      <x:c r="C2964" s="2" t="str">
        <x:v>摩洛哥</x:v>
      </x:c>
      <x:c r="D2964" s="2" t="str">
        <x:v>848190</x:v>
      </x:c>
      <x:c r="E2964" s="2" t="str">
        <x:v>零件</x:v>
      </x:c>
      <x:c r="F2964" s="2" t="str">
        <x:v>世界</x:v>
      </x:c>
      <x:c r="G2964" s="8" t="n">
        <x:v>1186881.611</x:v>
      </x:c>
      <x:c r="H2964" s="8" t="n">
        <x:v>1186881.611</x:v>
      </x:c>
      <x:c r="I2964" s="8"/>
      <x:c r="J2964" s="8" t="n">
        <x:v>79406.148</x:v>
      </x:c>
      <x:c r="K2964" s="3" t="b">
        <x:v>0</x:v>
      </x:c>
      <x:c r="L2964" s="2" t="n">
        <x:v>44</x:v>
      </x:c>
    </x:row>
    <x:row r="2965" ht="22" customHeight="1">
      <x:c r="A2965" s="2" t="str">
        <x:v>2025-01</x:v>
      </x:c>
      <x:c r="B2965" s="2" t="str">
        <x:v>512</x:v>
      </x:c>
      <x:c r="C2965" s="2" t="str">
        <x:v>阿曼</x:v>
      </x:c>
      <x:c r="D2965" s="2" t="str">
        <x:v>848190</x:v>
      </x:c>
      <x:c r="E2965" s="2" t="str">
        <x:v>零件</x:v>
      </x:c>
      <x:c r="F2965" s="2" t="str">
        <x:v>世界</x:v>
      </x:c>
      <x:c r="G2965" s="8" t="n">
        <x:v>4474462.932</x:v>
      </x:c>
      <x:c r="H2965" s="8" t="n">
        <x:v>4474462.932</x:v>
      </x:c>
      <x:c r="I2965" s="8"/>
      <x:c r="J2965" s="8"/>
      <x:c r="K2965" s="3" t="b">
        <x:v>0</x:v>
      </x:c>
      <x:c r="L2965" s="2" t="n">
        <x:v>44</x:v>
      </x:c>
    </x:row>
    <x:row r="2966" ht="22" customHeight="1">
      <x:c r="A2966" s="2" t="str">
        <x:v>2025-01</x:v>
      </x:c>
      <x:c r="B2966" s="2" t="str">
        <x:v>516</x:v>
      </x:c>
      <x:c r="C2966" s="2" t="str">
        <x:v>纳米比亚</x:v>
      </x:c>
      <x:c r="D2966" s="2" t="str">
        <x:v>848190</x:v>
      </x:c>
      <x:c r="E2966" s="2" t="str">
        <x:v>零件</x:v>
      </x:c>
      <x:c r="F2966" s="2" t="str">
        <x:v>世界</x:v>
      </x:c>
      <x:c r="G2966" s="8" t="n">
        <x:v>397292.852</x:v>
      </x:c>
      <x:c r="H2966" s="8" t="n">
        <x:v>397292.852</x:v>
      </x:c>
      <x:c r="I2966" s="8" t="n">
        <x:v>378815.771</x:v>
      </x:c>
      <x:c r="J2966" s="8" t="n">
        <x:v>6292.505</x:v>
      </x:c>
      <x:c r="K2966" s="3" t="b">
        <x:v>0</x:v>
      </x:c>
      <x:c r="L2966" s="2" t="n">
        <x:v>44</x:v>
      </x:c>
    </x:row>
    <x:row r="2967" ht="22" customHeight="1">
      <x:c r="A2967" s="2" t="str">
        <x:v>2025-01</x:v>
      </x:c>
      <x:c r="B2967" s="2" t="str">
        <x:v>528</x:v>
      </x:c>
      <x:c r="C2967" s="2" t="str">
        <x:v>荷兰</x:v>
      </x:c>
      <x:c r="D2967" s="2" t="str">
        <x:v>848190</x:v>
      </x:c>
      <x:c r="E2967" s="2" t="str">
        <x:v>零件</x:v>
      </x:c>
      <x:c r="F2967" s="2" t="str">
        <x:v>世界</x:v>
      </x:c>
      <x:c r="G2967" s="8" t="n">
        <x:v>27524824.66</x:v>
      </x:c>
      <x:c r="H2967" s="8" t="n">
        <x:v>27524824.66</x:v>
      </x:c>
      <x:c r="I2967" s="8"/>
      <x:c r="J2967" s="8" t="n">
        <x:v>791911</x:v>
      </x:c>
      <x:c r="K2967" s="3" t="b">
        <x:v>0</x:v>
      </x:c>
      <x:c r="L2967" s="2" t="n">
        <x:v>44</x:v>
      </x:c>
    </x:row>
    <x:row r="2968" ht="22" customHeight="1">
      <x:c r="A2968" s="2" t="str">
        <x:v>2025-01</x:v>
      </x:c>
      <x:c r="B2968" s="2" t="str">
        <x:v>554</x:v>
      </x:c>
      <x:c r="C2968" s="2" t="str">
        <x:v>新西兰</x:v>
      </x:c>
      <x:c r="D2968" s="2" t="str">
        <x:v>848190</x:v>
      </x:c>
      <x:c r="E2968" s="2" t="str">
        <x:v>零件</x:v>
      </x:c>
      <x:c r="F2968" s="2" t="str">
        <x:v>世界</x:v>
      </x:c>
      <x:c r="G2968" s="8" t="n">
        <x:v>1954104.367</x:v>
      </x:c>
      <x:c r="H2968" s="8" t="n">
        <x:v>1954104.367</x:v>
      </x:c>
      <x:c r="I2968" s="8" t="n">
        <x:v>1878734.697</x:v>
      </x:c>
      <x:c r="J2968" s="8"/>
      <x:c r="K2968" s="3" t="b">
        <x:v>0</x:v>
      </x:c>
      <x:c r="L2968" s="2" t="n">
        <x:v>44</x:v>
      </x:c>
    </x:row>
    <x:row r="2969" ht="22" customHeight="1">
      <x:c r="A2969" s="2" t="str">
        <x:v>2025-01</x:v>
      </x:c>
      <x:c r="B2969" s="2" t="str">
        <x:v>566</x:v>
      </x:c>
      <x:c r="C2969" s="2" t="str">
        <x:v>尼日利亚</x:v>
      </x:c>
      <x:c r="D2969" s="2" t="str">
        <x:v>848190</x:v>
      </x:c>
      <x:c r="E2969" s="2" t="str">
        <x:v>零件</x:v>
      </x:c>
      <x:c r="F2969" s="2" t="str">
        <x:v>世界</x:v>
      </x:c>
      <x:c r="G2969" s="8" t="n">
        <x:v>4818371.842</x:v>
      </x:c>
      <x:c r="H2969" s="8" t="n">
        <x:v>4818371.842</x:v>
      </x:c>
      <x:c r="I2969" s="8"/>
      <x:c r="J2969" s="8" t="n">
        <x:v>810840.04</x:v>
      </x:c>
      <x:c r="K2969" s="3" t="b">
        <x:v>0</x:v>
      </x:c>
      <x:c r="L2969" s="2" t="n">
        <x:v>44</x:v>
      </x:c>
    </x:row>
    <x:row r="2970" ht="22" customHeight="1">
      <x:c r="A2970" s="2" t="str">
        <x:v>2025-01</x:v>
      </x:c>
      <x:c r="B2970" s="2" t="str">
        <x:v>579</x:v>
      </x:c>
      <x:c r="C2970" s="2" t="str">
        <x:v>挪威</x:v>
      </x:c>
      <x:c r="D2970" s="2" t="str">
        <x:v>848190</x:v>
      </x:c>
      <x:c r="E2970" s="2" t="str">
        <x:v>零件</x:v>
      </x:c>
      <x:c r="F2970" s="2" t="str">
        <x:v>世界</x:v>
      </x:c>
      <x:c r="G2970" s="8" t="n">
        <x:v>13462381.074</x:v>
      </x:c>
      <x:c r="H2970" s="8" t="n">
        <x:v>13462381.074</x:v>
      </x:c>
      <x:c r="I2970" s="8"/>
      <x:c r="J2970" s="8" t="n">
        <x:v>253048</x:v>
      </x:c>
      <x:c r="K2970" s="3" t="b">
        <x:v>0</x:v>
      </x:c>
      <x:c r="L2970" s="2" t="n">
        <x:v>44</x:v>
      </x:c>
    </x:row>
    <x:row r="2971" ht="22" customHeight="1">
      <x:c r="A2971" s="2" t="str">
        <x:v>2025-01</x:v>
      </x:c>
      <x:c r="B2971" s="2" t="str">
        <x:v>586</x:v>
      </x:c>
      <x:c r="C2971" s="2" t="str">
        <x:v>巴基斯坦</x:v>
      </x:c>
      <x:c r="D2971" s="2" t="str">
        <x:v>848190</x:v>
      </x:c>
      <x:c r="E2971" s="2" t="str">
        <x:v>零件</x:v>
      </x:c>
      <x:c r="F2971" s="2" t="str">
        <x:v>世界</x:v>
      </x:c>
      <x:c r="G2971" s="8" t="n">
        <x:v>2098637.171</x:v>
      </x:c>
      <x:c r="H2971" s="8" t="n">
        <x:v>2098637.171</x:v>
      </x:c>
      <x:c r="I2971" s="8"/>
      <x:c r="J2971" s="8" t="n">
        <x:v>206675</x:v>
      </x:c>
      <x:c r="K2971" s="3" t="b">
        <x:v>0</x:v>
      </x:c>
      <x:c r="L2971" s="2" t="n">
        <x:v>44</x:v>
      </x:c>
    </x:row>
    <x:row r="2972" ht="22" customHeight="1">
      <x:c r="A2972" s="2" t="str">
        <x:v>2025-01</x:v>
      </x:c>
      <x:c r="B2972" s="2" t="str">
        <x:v>591</x:v>
      </x:c>
      <x:c r="C2972" s="2" t="str">
        <x:v>巴拿马</x:v>
      </x:c>
      <x:c r="D2972" s="2" t="str">
        <x:v>848190</x:v>
      </x:c>
      <x:c r="E2972" s="2" t="str">
        <x:v>零件</x:v>
      </x:c>
      <x:c r="F2972" s="2" t="str">
        <x:v>世界</x:v>
      </x:c>
      <x:c r="G2972" s="8" t="n">
        <x:v>228033</x:v>
      </x:c>
      <x:c r="H2972" s="8" t="n">
        <x:v>228033</x:v>
      </x:c>
      <x:c r="I2972" s="8"/>
      <x:c r="J2972" s="8" t="n">
        <x:v>11836</x:v>
      </x:c>
      <x:c r="K2972" s="3" t="b">
        <x:v>0</x:v>
      </x:c>
      <x:c r="L2972" s="2" t="n">
        <x:v>44</x:v>
      </x:c>
    </x:row>
    <x:row r="2973" ht="22" customHeight="1">
      <x:c r="A2973" s="2" t="str">
        <x:v>2025-01</x:v>
      </x:c>
      <x:c r="B2973" s="2" t="str">
        <x:v>600</x:v>
      </x:c>
      <x:c r="C2973" s="2" t="str">
        <x:v>巴拉圭</x:v>
      </x:c>
      <x:c r="D2973" s="2" t="str">
        <x:v>848190</x:v>
      </x:c>
      <x:c r="E2973" s="2" t="str">
        <x:v>零件</x:v>
      </x:c>
      <x:c r="F2973" s="2" t="str">
        <x:v>世界</x:v>
      </x:c>
      <x:c r="G2973" s="8" t="n">
        <x:v>431853.865</x:v>
      </x:c>
      <x:c r="H2973" s="8" t="n">
        <x:v>431853.865</x:v>
      </x:c>
      <x:c r="I2973" s="8" t="n">
        <x:v>411683.14</x:v>
      </x:c>
      <x:c r="J2973" s="8" t="n">
        <x:v>33883.834</x:v>
      </x:c>
      <x:c r="K2973" s="3" t="b">
        <x:v>0</x:v>
      </x:c>
      <x:c r="L2973" s="2" t="n">
        <x:v>44</x:v>
      </x:c>
    </x:row>
    <x:row r="2974" ht="22" customHeight="1">
      <x:c r="A2974" s="2" t="str">
        <x:v>2025-01</x:v>
      </x:c>
      <x:c r="B2974" s="2" t="str">
        <x:v>604</x:v>
      </x:c>
      <x:c r="C2974" s="2" t="str">
        <x:v>Peru</x:v>
      </x:c>
      <x:c r="D2974" s="2" t="str">
        <x:v>848190</x:v>
      </x:c>
      <x:c r="E2974" s="2" t="str">
        <x:v>零件</x:v>
      </x:c>
      <x:c r="F2974" s="2" t="str">
        <x:v>世界</x:v>
      </x:c>
      <x:c r="G2974" s="8" t="n">
        <x:v>2684306.982</x:v>
      </x:c>
      <x:c r="H2974" s="8" t="n">
        <x:v>2684306.982</x:v>
      </x:c>
      <x:c r="I2974" s="8" t="n">
        <x:v>2587915.296</x:v>
      </x:c>
      <x:c r="J2974" s="8" t="n">
        <x:v>133628.386</x:v>
      </x:c>
      <x:c r="K2974" s="3" t="b">
        <x:v>0</x:v>
      </x:c>
      <x:c r="L2974" s="2" t="n">
        <x:v>44</x:v>
      </x:c>
    </x:row>
    <x:row r="2975" ht="22" customHeight="1">
      <x:c r="A2975" s="2" t="str">
        <x:v>2025-01</x:v>
      </x:c>
      <x:c r="B2975" s="2" t="str">
        <x:v>608</x:v>
      </x:c>
      <x:c r="C2975" s="2" t="str">
        <x:v>菲律宾</x:v>
      </x:c>
      <x:c r="D2975" s="2" t="str">
        <x:v>848190</x:v>
      </x:c>
      <x:c r="E2975" s="2" t="str">
        <x:v>零件</x:v>
      </x:c>
      <x:c r="F2975" s="2" t="str">
        <x:v>世界</x:v>
      </x:c>
      <x:c r="G2975" s="8" t="n">
        <x:v>13143146</x:v>
      </x:c>
      <x:c r="H2975" s="8" t="n">
        <x:v>13143146</x:v>
      </x:c>
      <x:c r="I2975" s="8" t="n">
        <x:v>12548353</x:v>
      </x:c>
      <x:c r="J2975" s="8" t="n">
        <x:v>253377.04</x:v>
      </x:c>
      <x:c r="K2975" s="3" t="b">
        <x:v>0</x:v>
      </x:c>
      <x:c r="L2975" s="2" t="n">
        <x:v>44</x:v>
      </x:c>
    </x:row>
    <x:row r="2976" ht="22" customHeight="1">
      <x:c r="A2976" s="2" t="str">
        <x:v>2025-01</x:v>
      </x:c>
      <x:c r="B2976" s="2" t="str">
        <x:v>616</x:v>
      </x:c>
      <x:c r="C2976" s="2" t="str">
        <x:v>波兰</x:v>
      </x:c>
      <x:c r="D2976" s="2" t="str">
        <x:v>848190</x:v>
      </x:c>
      <x:c r="E2976" s="2" t="str">
        <x:v>零件</x:v>
      </x:c>
      <x:c r="F2976" s="2" t="str">
        <x:v>世界</x:v>
      </x:c>
      <x:c r="G2976" s="8" t="n">
        <x:v>35985102</x:v>
      </x:c>
      <x:c r="H2976" s="8" t="n">
        <x:v>35985102</x:v>
      </x:c>
      <x:c r="I2976" s="8"/>
      <x:c r="J2976" s="8" t="n">
        <x:v>2085876.232</x:v>
      </x:c>
      <x:c r="K2976" s="3" t="b">
        <x:v>1</x:v>
      </x:c>
      <x:c r="L2976" s="2" t="n">
        <x:v>44</x:v>
      </x:c>
    </x:row>
    <x:row r="2977" ht="22" customHeight="1">
      <x:c r="A2977" s="2" t="str">
        <x:v>2025-01</x:v>
      </x:c>
      <x:c r="B2977" s="2" t="str">
        <x:v>620</x:v>
      </x:c>
      <x:c r="C2977" s="2" t="str">
        <x:v>葡萄牙</x:v>
      </x:c>
      <x:c r="D2977" s="2" t="str">
        <x:v>848190</x:v>
      </x:c>
      <x:c r="E2977" s="2" t="str">
        <x:v>零件</x:v>
      </x:c>
      <x:c r="F2977" s="2" t="str">
        <x:v>世界</x:v>
      </x:c>
      <x:c r="G2977" s="8" t="n">
        <x:v>11739278.504</x:v>
      </x:c>
      <x:c r="H2977" s="8" t="n">
        <x:v>11739278.504</x:v>
      </x:c>
      <x:c r="I2977" s="8"/>
      <x:c r="J2977" s="8" t="n">
        <x:v>621436.186</x:v>
      </x:c>
      <x:c r="K2977" s="3" t="b">
        <x:v>1</x:v>
      </x:c>
      <x:c r="L2977" s="2" t="n">
        <x:v>44</x:v>
      </x:c>
    </x:row>
    <x:row r="2978" ht="22" customHeight="1">
      <x:c r="A2978" s="2" t="str">
        <x:v>2025-01</x:v>
      </x:c>
      <x:c r="B2978" s="2" t="str">
        <x:v>642</x:v>
      </x:c>
      <x:c r="C2978" s="2" t="str">
        <x:v>罗马尼亚</x:v>
      </x:c>
      <x:c r="D2978" s="2" t="str">
        <x:v>848190</x:v>
      </x:c>
      <x:c r="E2978" s="2" t="str">
        <x:v>零件</x:v>
      </x:c>
      <x:c r="F2978" s="2" t="str">
        <x:v>世界</x:v>
      </x:c>
      <x:c r="G2978" s="8" t="n">
        <x:v>11974188.34</x:v>
      </x:c>
      <x:c r="H2978" s="8" t="n">
        <x:v>11974188.34</x:v>
      </x:c>
      <x:c r="I2978" s="8" t="n">
        <x:v>11491543.56</x:v>
      </x:c>
      <x:c r="J2978" s="8" t="n">
        <x:v>686737.924</x:v>
      </x:c>
      <x:c r="K2978" s="3" t="b">
        <x:v>1</x:v>
      </x:c>
      <x:c r="L2978" s="2" t="n">
        <x:v>44</x:v>
      </x:c>
    </x:row>
    <x:row r="2979" ht="22" customHeight="1">
      <x:c r="A2979" s="2" t="str">
        <x:v>2025-01</x:v>
      </x:c>
      <x:c r="B2979" s="2" t="str">
        <x:v>682</x:v>
      </x:c>
      <x:c r="C2979" s="2" t="str">
        <x:v>沙特阿拉伯</x:v>
      </x:c>
      <x:c r="D2979" s="2" t="str">
        <x:v>848190</x:v>
      </x:c>
      <x:c r="E2979" s="2" t="str">
        <x:v>零件</x:v>
      </x:c>
      <x:c r="F2979" s="2" t="str">
        <x:v>世界</x:v>
      </x:c>
      <x:c r="G2979" s="8" t="n">
        <x:v>37145385.531</x:v>
      </x:c>
      <x:c r="H2979" s="8" t="n">
        <x:v>37145385.531</x:v>
      </x:c>
      <x:c r="I2979" s="8"/>
      <x:c r="J2979" s="8" t="n">
        <x:v>1300835</x:v>
      </x:c>
      <x:c r="K2979" s="3" t="b">
        <x:v>0</x:v>
      </x:c>
      <x:c r="L2979" s="2" t="n">
        <x:v>44</x:v>
      </x:c>
    </x:row>
    <x:row r="2980" ht="22" customHeight="1">
      <x:c r="A2980" s="2" t="str">
        <x:v>2025-01</x:v>
      </x:c>
      <x:c r="B2980" s="2" t="str">
        <x:v>688</x:v>
      </x:c>
      <x:c r="C2980" s="2" t="str">
        <x:v>塞尔维亚</x:v>
      </x:c>
      <x:c r="D2980" s="2" t="str">
        <x:v>848140</x:v>
      </x:c>
      <x:c r="E2980" s="2" t="str">
        <x:v>安全阀或溢流阀</x:v>
      </x:c>
      <x:c r="F2980" s="2" t="str">
        <x:v>世界</x:v>
      </x:c>
      <x:c r="G2980" s="8" t="n">
        <x:v>209935</x:v>
      </x:c>
      <x:c r="H2980" s="8" t="n">
        <x:v>209935</x:v>
      </x:c>
      <x:c r="I2980" s="8" t="n">
        <x:v>202639</x:v>
      </x:c>
      <x:c r="J2980" s="8" t="n">
        <x:v>4579.404</x:v>
      </x:c>
      <x:c r="K2980" s="3" t="b">
        <x:v>1</x:v>
      </x:c>
      <x:c r="L2980" s="2" t="n">
        <x:v>44</x:v>
      </x:c>
    </x:row>
    <x:row r="2981" ht="22" customHeight="1">
      <x:c r="A2981" s="2" t="str">
        <x:v>2025-01</x:v>
      </x:c>
      <x:c r="B2981" s="2" t="str">
        <x:v>699</x:v>
      </x:c>
      <x:c r="C2981" s="2" t="str">
        <x:v>印度</x:v>
      </x:c>
      <x:c r="D2981" s="2" t="str">
        <x:v>848140</x:v>
      </x:c>
      <x:c r="E2981" s="2" t="str">
        <x:v>安全阀或溢流阀</x:v>
      </x:c>
      <x:c r="F2981" s="2" t="str">
        <x:v>世界</x:v>
      </x:c>
      <x:c r="G2981" s="8" t="n">
        <x:v>3796949.44</x:v>
      </x:c>
      <x:c r="H2981" s="8" t="n">
        <x:v>3796949.44</x:v>
      </x:c>
      <x:c r="I2981" s="8"/>
      <x:c r="J2981" s="8" t="n">
        <x:v>86471.293</x:v>
      </x:c>
      <x:c r="K2981" s="3" t="b">
        <x:v>1</x:v>
      </x:c>
      <x:c r="L2981" s="2" t="n">
        <x:v>44</x:v>
      </x:c>
    </x:row>
    <x:row r="2982" ht="22" customHeight="1">
      <x:c r="A2982" s="2" t="str">
        <x:v>2025-01</x:v>
      </x:c>
      <x:c r="B2982" s="2" t="str">
        <x:v>702</x:v>
      </x:c>
      <x:c r="C2982" s="2" t="str">
        <x:v>新加坡</x:v>
      </x:c>
      <x:c r="D2982" s="2" t="str">
        <x:v>848140</x:v>
      </x:c>
      <x:c r="E2982" s="2" t="str">
        <x:v>安全阀或溢流阀</x:v>
      </x:c>
      <x:c r="F2982" s="2" t="str">
        <x:v>世界</x:v>
      </x:c>
      <x:c r="G2982" s="8" t="n">
        <x:v>8816935.73</x:v>
      </x:c>
      <x:c r="H2982" s="8" t="n">
        <x:v>8816935.73</x:v>
      </x:c>
      <x:c r="I2982" s="8"/>
      <x:c r="J2982" s="8"/>
      <x:c r="K2982" s="3" t="b">
        <x:v>0</x:v>
      </x:c>
      <x:c r="L2982" s="2" t="n">
        <x:v>44</x:v>
      </x:c>
    </x:row>
    <x:row r="2983" ht="22" customHeight="1">
      <x:c r="A2983" s="2" t="str">
        <x:v>2025-01</x:v>
      </x:c>
      <x:c r="B2983" s="2" t="str">
        <x:v>703</x:v>
      </x:c>
      <x:c r="C2983" s="2" t="str">
        <x:v>斯洛伐克</x:v>
      </x:c>
      <x:c r="D2983" s="2" t="str">
        <x:v>848140</x:v>
      </x:c>
      <x:c r="E2983" s="2" t="str">
        <x:v>安全阀或溢流阀</x:v>
      </x:c>
      <x:c r="F2983" s="2" t="str">
        <x:v>世界</x:v>
      </x:c>
      <x:c r="G2983" s="8" t="n">
        <x:v>2309158.668</x:v>
      </x:c>
      <x:c r="H2983" s="8" t="n">
        <x:v>2309158.668</x:v>
      </x:c>
      <x:c r="I2983" s="8" t="n">
        <x:v>2283977.368</x:v>
      </x:c>
      <x:c r="J2983" s="8" t="n">
        <x:v>95179</x:v>
      </x:c>
      <x:c r="K2983" s="3" t="b">
        <x:v>0</x:v>
      </x:c>
      <x:c r="L2983" s="2" t="n">
        <x:v>44</x:v>
      </x:c>
    </x:row>
    <x:row r="2984" ht="22" customHeight="1">
      <x:c r="A2984" s="2" t="str">
        <x:v>2025-01</x:v>
      </x:c>
      <x:c r="B2984" s="2" t="str">
        <x:v>705</x:v>
      </x:c>
      <x:c r="C2984" s="2" t="str">
        <x:v>斯洛文尼亚</x:v>
      </x:c>
      <x:c r="D2984" s="2" t="str">
        <x:v>848140</x:v>
      </x:c>
      <x:c r="E2984" s="2" t="str">
        <x:v>安全阀或溢流阀</x:v>
      </x:c>
      <x:c r="F2984" s="2" t="str">
        <x:v>世界</x:v>
      </x:c>
      <x:c r="G2984" s="8" t="n">
        <x:v>773084.872</x:v>
      </x:c>
      <x:c r="H2984" s="8" t="n">
        <x:v>773084.872</x:v>
      </x:c>
      <x:c r="I2984" s="8"/>
      <x:c r="J2984" s="8" t="n">
        <x:v>14484.104</x:v>
      </x:c>
      <x:c r="K2984" s="3" t="b">
        <x:v>0</x:v>
      </x:c>
      <x:c r="L2984" s="2" t="n">
        <x:v>44</x:v>
      </x:c>
    </x:row>
    <x:row r="2985" ht="22" customHeight="1">
      <x:c r="A2985" s="2" t="str">
        <x:v>2025-01</x:v>
      </x:c>
      <x:c r="B2985" s="2" t="str">
        <x:v>710</x:v>
      </x:c>
      <x:c r="C2985" s="2" t="str">
        <x:v>南非</x:v>
      </x:c>
      <x:c r="D2985" s="2" t="str">
        <x:v>848140</x:v>
      </x:c>
      <x:c r="E2985" s="2" t="str">
        <x:v>安全阀或溢流阀</x:v>
      </x:c>
      <x:c r="F2985" s="2" t="str">
        <x:v>世界</x:v>
      </x:c>
      <x:c r="G2985" s="8" t="n">
        <x:v>3024680.361</x:v>
      </x:c>
      <x:c r="H2985" s="8"/>
      <x:c r="I2985" s="8" t="n">
        <x:v>3024680.361</x:v>
      </x:c>
      <x:c r="J2985" s="8" t="n">
        <x:v>144707.06</x:v>
      </x:c>
      <x:c r="K2985" s="3" t="b">
        <x:v>0</x:v>
      </x:c>
      <x:c r="L2985" s="2" t="n">
        <x:v>44</x:v>
      </x:c>
    </x:row>
    <x:row r="2986" ht="22" customHeight="1">
      <x:c r="A2986" s="2" t="str">
        <x:v>2025-01</x:v>
      </x:c>
      <x:c r="B2986" s="2" t="str">
        <x:v>716</x:v>
      </x:c>
      <x:c r="C2986" s="2" t="str">
        <x:v>Zimbabwe</x:v>
      </x:c>
      <x:c r="D2986" s="2" t="str">
        <x:v>848140</x:v>
      </x:c>
      <x:c r="E2986" s="2" t="str">
        <x:v>安全阀或溢流阀</x:v>
      </x:c>
      <x:c r="F2986" s="2" t="str">
        <x:v>世界</x:v>
      </x:c>
      <x:c r="G2986" s="8" t="n">
        <x:v>260535.319</x:v>
      </x:c>
      <x:c r="H2986" s="8" t="n">
        <x:v>260535.319</x:v>
      </x:c>
      <x:c r="I2986" s="8"/>
      <x:c r="J2986" s="8" t="n">
        <x:v>14327.86</x:v>
      </x:c>
      <x:c r="K2986" s="3" t="b">
        <x:v>0</x:v>
      </x:c>
      <x:c r="L2986" s="2" t="n">
        <x:v>44</x:v>
      </x:c>
    </x:row>
    <x:row r="2987" ht="22" customHeight="1">
      <x:c r="A2987" s="2" t="str">
        <x:v>2025-01</x:v>
      </x:c>
      <x:c r="B2987" s="2" t="str">
        <x:v>688</x:v>
      </x:c>
      <x:c r="C2987" s="2" t="str">
        <x:v>塞尔维亚</x:v>
      </x:c>
      <x:c r="D2987" s="2" t="str">
        <x:v>848180</x:v>
      </x:c>
      <x:c r="E2987" s="2" t="str">
        <x:v>其他阀门及装置（含龙头）</x:v>
      </x:c>
      <x:c r="F2987" s="2" t="str">
        <x:v>世界</x:v>
      </x:c>
      <x:c r="G2987" s="8" t="n">
        <x:v>6795038</x:v>
      </x:c>
      <x:c r="H2987" s="8" t="n">
        <x:v>6795038</x:v>
      </x:c>
      <x:c r="I2987" s="8" t="n">
        <x:v>6731536</x:v>
      </x:c>
      <x:c r="J2987" s="8" t="n">
        <x:v>339473.075</x:v>
      </x:c>
      <x:c r="K2987" s="3" t="b">
        <x:v>1</x:v>
      </x:c>
      <x:c r="L2987" s="2" t="n">
        <x:v>44</x:v>
      </x:c>
    </x:row>
    <x:row r="2988" ht="22" customHeight="1">
      <x:c r="A2988" s="2" t="str">
        <x:v>2025-01</x:v>
      </x:c>
      <x:c r="B2988" s="2" t="str">
        <x:v>699</x:v>
      </x:c>
      <x:c r="C2988" s="2" t="str">
        <x:v>印度</x:v>
      </x:c>
      <x:c r="D2988" s="2" t="str">
        <x:v>848180</x:v>
      </x:c>
      <x:c r="E2988" s="2" t="str">
        <x:v>其他阀门及装置（含龙头）</x:v>
      </x:c>
      <x:c r="F2988" s="2" t="str">
        <x:v>世界</x:v>
      </x:c>
      <x:c r="G2988" s="8" t="n">
        <x:v>118217783.009</x:v>
      </x:c>
      <x:c r="H2988" s="8" t="n">
        <x:v>118217783.009</x:v>
      </x:c>
      <x:c r="I2988" s="8"/>
      <x:c r="J2988" s="8" t="n">
        <x:v>6449661.289</x:v>
      </x:c>
      <x:c r="K2988" s="3" t="b">
        <x:v>1</x:v>
      </x:c>
      <x:c r="L2988" s="2" t="n">
        <x:v>44</x:v>
      </x:c>
    </x:row>
    <x:row r="2989" ht="22" customHeight="1">
      <x:c r="A2989" s="2" t="str">
        <x:v>2025-01</x:v>
      </x:c>
      <x:c r="B2989" s="2" t="str">
        <x:v>702</x:v>
      </x:c>
      <x:c r="C2989" s="2" t="str">
        <x:v>新加坡</x:v>
      </x:c>
      <x:c r="D2989" s="2" t="str">
        <x:v>848180</x:v>
      </x:c>
      <x:c r="E2989" s="2" t="str">
        <x:v>其他阀门及装置（含龙头）</x:v>
      </x:c>
      <x:c r="F2989" s="2" t="str">
        <x:v>世界</x:v>
      </x:c>
      <x:c r="G2989" s="8" t="n">
        <x:v>103367707.308</x:v>
      </x:c>
      <x:c r="H2989" s="8" t="n">
        <x:v>103367707.308</x:v>
      </x:c>
      <x:c r="I2989" s="8"/>
      <x:c r="J2989" s="8" t="n">
        <x:v>2769424.145</x:v>
      </x:c>
      <x:c r="K2989" s="3" t="b">
        <x:v>1</x:v>
      </x:c>
      <x:c r="L2989" s="2" t="n">
        <x:v>44</x:v>
      </x:c>
    </x:row>
    <x:row r="2990" ht="22" customHeight="1">
      <x:c r="A2990" s="2" t="str">
        <x:v>2025-01</x:v>
      </x:c>
      <x:c r="B2990" s="2" t="str">
        <x:v>703</x:v>
      </x:c>
      <x:c r="C2990" s="2" t="str">
        <x:v>斯洛伐克</x:v>
      </x:c>
      <x:c r="D2990" s="2" t="str">
        <x:v>848180</x:v>
      </x:c>
      <x:c r="E2990" s="2" t="str">
        <x:v>其他阀门及装置（含龙头）</x:v>
      </x:c>
      <x:c r="F2990" s="2" t="str">
        <x:v>世界</x:v>
      </x:c>
      <x:c r="G2990" s="8" t="n">
        <x:v>21187104.477</x:v>
      </x:c>
      <x:c r="H2990" s="8" t="n">
        <x:v>21187104.477</x:v>
      </x:c>
      <x:c r="I2990" s="8" t="n">
        <x:v>20608979.264</x:v>
      </x:c>
      <x:c r="J2990" s="8" t="n">
        <x:v>799741.463</x:v>
      </x:c>
      <x:c r="K2990" s="3" t="b">
        <x:v>1</x:v>
      </x:c>
      <x:c r="L2990" s="2" t="n">
        <x:v>44</x:v>
      </x:c>
    </x:row>
    <x:row r="2991" ht="22" customHeight="1">
      <x:c r="A2991" s="2" t="str">
        <x:v>2025-01</x:v>
      </x:c>
      <x:c r="B2991" s="2" t="str">
        <x:v>705</x:v>
      </x:c>
      <x:c r="C2991" s="2" t="str">
        <x:v>斯洛文尼亚</x:v>
      </x:c>
      <x:c r="D2991" s="2" t="str">
        <x:v>848180</x:v>
      </x:c>
      <x:c r="E2991" s="2" t="str">
        <x:v>其他阀门及装置（含龙头）</x:v>
      </x:c>
      <x:c r="F2991" s="2" t="str">
        <x:v>世界</x:v>
      </x:c>
      <x:c r="G2991" s="8" t="n">
        <x:v>10129687.981</x:v>
      </x:c>
      <x:c r="H2991" s="8" t="n">
        <x:v>10129687.981</x:v>
      </x:c>
      <x:c r="I2991" s="8"/>
      <x:c r="J2991" s="8" t="n">
        <x:v>366918.484</x:v>
      </x:c>
      <x:c r="K2991" s="3" t="b">
        <x:v>0</x:v>
      </x:c>
      <x:c r="L2991" s="2" t="n">
        <x:v>44</x:v>
      </x:c>
    </x:row>
    <x:row r="2992" ht="22" customHeight="1">
      <x:c r="A2992" s="2" t="str">
        <x:v>2025-01</x:v>
      </x:c>
      <x:c r="B2992" s="2" t="str">
        <x:v>710</x:v>
      </x:c>
      <x:c r="C2992" s="2" t="str">
        <x:v>南非</x:v>
      </x:c>
      <x:c r="D2992" s="2" t="str">
        <x:v>848180</x:v>
      </x:c>
      <x:c r="E2992" s="2" t="str">
        <x:v>其他阀门及装置（含龙头）</x:v>
      </x:c>
      <x:c r="F2992" s="2" t="str">
        <x:v>世界</x:v>
      </x:c>
      <x:c r="G2992" s="8" t="n">
        <x:v>22310653.191</x:v>
      </x:c>
      <x:c r="H2992" s="8"/>
      <x:c r="I2992" s="8" t="n">
        <x:v>22310653.191</x:v>
      </x:c>
      <x:c r="J2992" s="8" t="n">
        <x:v>2103100.33</x:v>
      </x:c>
      <x:c r="K2992" s="3" t="b">
        <x:v>0</x:v>
      </x:c>
      <x:c r="L2992" s="2" t="n">
        <x:v>44</x:v>
      </x:c>
    </x:row>
    <x:row r="2993" ht="22" customHeight="1">
      <x:c r="A2993" s="2" t="str">
        <x:v>2025-01</x:v>
      </x:c>
      <x:c r="B2993" s="2" t="str">
        <x:v>716</x:v>
      </x:c>
      <x:c r="C2993" s="2" t="str">
        <x:v>Zimbabwe</x:v>
      </x:c>
      <x:c r="D2993" s="2" t="str">
        <x:v>848180</x:v>
      </x:c>
      <x:c r="E2993" s="2" t="str">
        <x:v>其他阀门及装置（含龙头）</x:v>
      </x:c>
      <x:c r="F2993" s="2" t="str">
        <x:v>世界</x:v>
      </x:c>
      <x:c r="G2993" s="8" t="n">
        <x:v>689681.658</x:v>
      </x:c>
      <x:c r="H2993" s="8" t="n">
        <x:v>689681.658</x:v>
      </x:c>
      <x:c r="I2993" s="8"/>
      <x:c r="J2993" s="8" t="n">
        <x:v>164187.59</x:v>
      </x:c>
      <x:c r="K2993" s="3" t="b">
        <x:v>0</x:v>
      </x:c>
      <x:c r="L2993" s="2" t="n">
        <x:v>44</x:v>
      </x:c>
    </x:row>
    <x:row r="2994" ht="22" customHeight="1">
      <x:c r="A2994" s="2" t="str">
        <x:v>2025-01</x:v>
      </x:c>
      <x:c r="B2994" s="2" t="str">
        <x:v>688</x:v>
      </x:c>
      <x:c r="C2994" s="2" t="str">
        <x:v>塞尔维亚</x:v>
      </x:c>
      <x:c r="D2994" s="2" t="str">
        <x:v>848190</x:v>
      </x:c>
      <x:c r="E2994" s="2" t="str">
        <x:v>零件</x:v>
      </x:c>
      <x:c r="F2994" s="2" t="str">
        <x:v>世界</x:v>
      </x:c>
      <x:c r="G2994" s="8" t="n">
        <x:v>2482902</x:v>
      </x:c>
      <x:c r="H2994" s="8" t="n">
        <x:v>2482902</x:v>
      </x:c>
      <x:c r="I2994" s="8" t="n">
        <x:v>2422917</x:v>
      </x:c>
      <x:c r="J2994" s="8" t="n">
        <x:v>125491.207</x:v>
      </x:c>
      <x:c r="K2994" s="3" t="b">
        <x:v>1</x:v>
      </x:c>
      <x:c r="L2994" s="2" t="n">
        <x:v>44</x:v>
      </x:c>
    </x:row>
    <x:row r="2995" ht="22" customHeight="1">
      <x:c r="A2995" s="2" t="str">
        <x:v>2025-01</x:v>
      </x:c>
      <x:c r="B2995" s="2" t="str">
        <x:v>699</x:v>
      </x:c>
      <x:c r="C2995" s="2" t="str">
        <x:v>印度</x:v>
      </x:c>
      <x:c r="D2995" s="2" t="str">
        <x:v>848190</x:v>
      </x:c>
      <x:c r="E2995" s="2" t="str">
        <x:v>零件</x:v>
      </x:c>
      <x:c r="F2995" s="2" t="str">
        <x:v>世界</x:v>
      </x:c>
      <x:c r="G2995" s="8" t="n">
        <x:v>43791082.668</x:v>
      </x:c>
      <x:c r="H2995" s="8" t="n">
        <x:v>43791082.668</x:v>
      </x:c>
      <x:c r="I2995" s="8"/>
      <x:c r="J2995" s="8" t="n">
        <x:v>3150999.373</x:v>
      </x:c>
      <x:c r="K2995" s="3" t="b">
        <x:v>1</x:v>
      </x:c>
      <x:c r="L2995" s="2" t="n">
        <x:v>44</x:v>
      </x:c>
    </x:row>
    <x:row r="2996" ht="22" customHeight="1">
      <x:c r="A2996" s="2" t="str">
        <x:v>2025-01</x:v>
      </x:c>
      <x:c r="B2996" s="2" t="str">
        <x:v>702</x:v>
      </x:c>
      <x:c r="C2996" s="2" t="str">
        <x:v>新加坡</x:v>
      </x:c>
      <x:c r="D2996" s="2" t="str">
        <x:v>848190</x:v>
      </x:c>
      <x:c r="E2996" s="2" t="str">
        <x:v>零件</x:v>
      </x:c>
      <x:c r="F2996" s="2" t="str">
        <x:v>世界</x:v>
      </x:c>
      <x:c r="G2996" s="8" t="n">
        <x:v>35635569.708</x:v>
      </x:c>
      <x:c r="H2996" s="8" t="n">
        <x:v>35635569.708</x:v>
      </x:c>
      <x:c r="I2996" s="8"/>
      <x:c r="J2996" s="8" t="n">
        <x:v>737062.888</x:v>
      </x:c>
      <x:c r="K2996" s="3" t="b">
        <x:v>1</x:v>
      </x:c>
      <x:c r="L2996" s="2" t="n">
        <x:v>44</x:v>
      </x:c>
    </x:row>
    <x:row r="2997" ht="22" customHeight="1">
      <x:c r="A2997" s="2" t="str">
        <x:v>2025-01</x:v>
      </x:c>
      <x:c r="B2997" s="2" t="str">
        <x:v>703</x:v>
      </x:c>
      <x:c r="C2997" s="2" t="str">
        <x:v>斯洛伐克</x:v>
      </x:c>
      <x:c r="D2997" s="2" t="str">
        <x:v>848190</x:v>
      </x:c>
      <x:c r="E2997" s="2" t="str">
        <x:v>零件</x:v>
      </x:c>
      <x:c r="F2997" s="2" t="str">
        <x:v>世界</x:v>
      </x:c>
      <x:c r="G2997" s="8" t="n">
        <x:v>6621213.785</x:v>
      </x:c>
      <x:c r="H2997" s="8" t="n">
        <x:v>6621213.785</x:v>
      </x:c>
      <x:c r="I2997" s="8" t="n">
        <x:v>6497263.103</x:v>
      </x:c>
      <x:c r="J2997" s="8" t="n">
        <x:v>325412.558</x:v>
      </x:c>
      <x:c r="K2997" s="3" t="b">
        <x:v>1</x:v>
      </x:c>
      <x:c r="L2997" s="2" t="n">
        <x:v>44</x:v>
      </x:c>
    </x:row>
    <x:row r="2998" ht="22" customHeight="1">
      <x:c r="A2998" s="2" t="str">
        <x:v>2025-01</x:v>
      </x:c>
      <x:c r="B2998" s="2" t="str">
        <x:v>705</x:v>
      </x:c>
      <x:c r="C2998" s="2" t="str">
        <x:v>斯洛文尼亚</x:v>
      </x:c>
      <x:c r="D2998" s="2" t="str">
        <x:v>848190</x:v>
      </x:c>
      <x:c r="E2998" s="2" t="str">
        <x:v>零件</x:v>
      </x:c>
      <x:c r="F2998" s="2" t="str">
        <x:v>世界</x:v>
      </x:c>
      <x:c r="G2998" s="8" t="n">
        <x:v>6159204.439</x:v>
      </x:c>
      <x:c r="H2998" s="8" t="n">
        <x:v>6159204.439</x:v>
      </x:c>
      <x:c r="I2998" s="8"/>
      <x:c r="J2998" s="8" t="n">
        <x:v>249922.054</x:v>
      </x:c>
      <x:c r="K2998" s="3" t="b">
        <x:v>0</x:v>
      </x:c>
      <x:c r="L2998" s="2" t="n">
        <x:v>44</x:v>
      </x:c>
    </x:row>
    <x:row r="2999" ht="22" customHeight="1">
      <x:c r="A2999" s="2" t="str">
        <x:v>2025-01</x:v>
      </x:c>
      <x:c r="B2999" s="2" t="str">
        <x:v>710</x:v>
      </x:c>
      <x:c r="C2999" s="2" t="str">
        <x:v>南非</x:v>
      </x:c>
      <x:c r="D2999" s="2" t="str">
        <x:v>848190</x:v>
      </x:c>
      <x:c r="E2999" s="2" t="str">
        <x:v>零件</x:v>
      </x:c>
      <x:c r="F2999" s="2" t="str">
        <x:v>世界</x:v>
      </x:c>
      <x:c r="G2999" s="8" t="n">
        <x:v>5990864.63</x:v>
      </x:c>
      <x:c r="H2999" s="8"/>
      <x:c r="I2999" s="8" t="n">
        <x:v>5990864.63</x:v>
      </x:c>
      <x:c r="J2999" s="8" t="n">
        <x:v>415860.08</x:v>
      </x:c>
      <x:c r="K2999" s="3" t="b">
        <x:v>0</x:v>
      </x:c>
      <x:c r="L2999" s="2" t="n">
        <x:v>44</x:v>
      </x:c>
    </x:row>
    <x:row r="3000" ht="22" customHeight="1">
      <x:c r="A3000" s="2" t="str">
        <x:v>2025-01</x:v>
      </x:c>
      <x:c r="B3000" s="2" t="str">
        <x:v>716</x:v>
      </x:c>
      <x:c r="C3000" s="2" t="str">
        <x:v>Zimbabwe</x:v>
      </x:c>
      <x:c r="D3000" s="2" t="str">
        <x:v>848190</x:v>
      </x:c>
      <x:c r="E3000" s="2" t="str">
        <x:v>零件</x:v>
      </x:c>
      <x:c r="F3000" s="2" t="str">
        <x:v>世界</x:v>
      </x:c>
      <x:c r="G3000" s="8" t="n">
        <x:v>165323.819</x:v>
      </x:c>
      <x:c r="H3000" s="8" t="n">
        <x:v>165323.819</x:v>
      </x:c>
      <x:c r="I3000" s="8"/>
      <x:c r="J3000" s="8" t="n">
        <x:v>7402.98</x:v>
      </x:c>
      <x:c r="K3000" s="3" t="b">
        <x:v>0</x:v>
      </x:c>
      <x:c r="L3000" s="2" t="n">
        <x:v>44</x:v>
      </x:c>
    </x:row>
    <x:row r="3001" ht="22" customHeight="1">
      <x:c r="A3001" s="2" t="str">
        <x:v>2025-01</x:v>
      </x:c>
      <x:c r="B3001" s="2" t="str">
        <x:v>724</x:v>
      </x:c>
      <x:c r="C3001" s="2" t="str">
        <x:v>西班牙</x:v>
      </x:c>
      <x:c r="D3001" s="2" t="str">
        <x:v>848140</x:v>
      </x:c>
      <x:c r="E3001" s="2" t="str">
        <x:v>安全阀或溢流阀</x:v>
      </x:c>
      <x:c r="F3001" s="2" t="str">
        <x:v>世界</x:v>
      </x:c>
      <x:c r="G3001" s="8" t="n">
        <x:v>3943433.293</x:v>
      </x:c>
      <x:c r="H3001" s="8" t="n">
        <x:v>3943433.293</x:v>
      </x:c>
      <x:c r="I3001" s="8"/>
      <x:c r="J3001" s="8" t="n">
        <x:v>197161.49</x:v>
      </x:c>
      <x:c r="K3001" s="3" t="b">
        <x:v>0</x:v>
      </x:c>
      <x:c r="L3001" s="2" t="n">
        <x:v>44</x:v>
      </x:c>
    </x:row>
    <x:row r="3002" ht="22" customHeight="1">
      <x:c r="A3002" s="2" t="str">
        <x:v>2025-01</x:v>
      </x:c>
      <x:c r="B3002" s="2" t="str">
        <x:v>724</x:v>
      </x:c>
      <x:c r="C3002" s="2" t="str">
        <x:v>西班牙</x:v>
      </x:c>
      <x:c r="D3002" s="2" t="str">
        <x:v>848180</x:v>
      </x:c>
      <x:c r="E3002" s="2" t="str">
        <x:v>其他阀门及装置（含龙头）</x:v>
      </x:c>
      <x:c r="F3002" s="2" t="str">
        <x:v>世界</x:v>
      </x:c>
      <x:c r="G3002" s="8" t="n">
        <x:v>95724904.114</x:v>
      </x:c>
      <x:c r="H3002" s="8" t="n">
        <x:v>95724904.114</x:v>
      </x:c>
      <x:c r="I3002" s="8"/>
      <x:c r="J3002" s="8" t="n">
        <x:v>5939415.057</x:v>
      </x:c>
      <x:c r="K3002" s="3" t="b">
        <x:v>1</x:v>
      </x:c>
      <x:c r="L3002" s="2" t="n">
        <x:v>44</x:v>
      </x:c>
    </x:row>
    <x:row r="3003" ht="22" customHeight="1">
      <x:c r="A3003" s="2" t="str">
        <x:v>2025-01</x:v>
      </x:c>
      <x:c r="B3003" s="2" t="str">
        <x:v>728</x:v>
      </x:c>
      <x:c r="C3003" s="2" t="str">
        <x:v>South Sudan</x:v>
      </x:c>
      <x:c r="D3003" s="2" t="str">
        <x:v>848180</x:v>
      </x:c>
      <x:c r="E3003" s="2" t="str">
        <x:v>其他阀门及装置（含龙头）</x:v>
      </x:c>
      <x:c r="F3003" s="2" t="str">
        <x:v>世界</x:v>
      </x:c>
      <x:c r="G3003" s="8" t="n">
        <x:v>851.212</x:v>
      </x:c>
      <x:c r="H3003" s="8" t="n">
        <x:v>851.212</x:v>
      </x:c>
      <x:c r="I3003" s="8"/>
      <x:c r="J3003" s="8" t="n">
        <x:v>163</x:v>
      </x:c>
      <x:c r="K3003" s="3" t="b">
        <x:v>0</x:v>
      </x:c>
      <x:c r="L3003" s="2" t="n">
        <x:v>44</x:v>
      </x:c>
    </x:row>
    <x:row r="3004" ht="22" customHeight="1">
      <x:c r="A3004" s="2" t="str">
        <x:v>2025-01</x:v>
      </x:c>
      <x:c r="B3004" s="2" t="str">
        <x:v>724</x:v>
      </x:c>
      <x:c r="C3004" s="2" t="str">
        <x:v>西班牙</x:v>
      </x:c>
      <x:c r="D3004" s="2" t="str">
        <x:v>848190</x:v>
      </x:c>
      <x:c r="E3004" s="2" t="str">
        <x:v>零件</x:v>
      </x:c>
      <x:c r="F3004" s="2" t="str">
        <x:v>世界</x:v>
      </x:c>
      <x:c r="G3004" s="8" t="n">
        <x:v>26682102.634</x:v>
      </x:c>
      <x:c r="H3004" s="8" t="n">
        <x:v>26682102.634</x:v>
      </x:c>
      <x:c r="I3004" s="8"/>
      <x:c r="J3004" s="8"/>
      <x:c r="K3004" s="3" t="b">
        <x:v>0</x:v>
      </x:c>
      <x:c r="L3004" s="2" t="n">
        <x:v>44</x:v>
      </x:c>
    </x:row>
    <x:row r="3005" ht="22" customHeight="1">
      <x:c r="A3005" s="2" t="str">
        <x:v>2025-01</x:v>
      </x:c>
      <x:c r="B3005" s="2" t="str">
        <x:v>752</x:v>
      </x:c>
      <x:c r="C3005" s="2" t="str">
        <x:v>瑞典</x:v>
      </x:c>
      <x:c r="D3005" s="2" t="str">
        <x:v>848140</x:v>
      </x:c>
      <x:c r="E3005" s="2" t="str">
        <x:v>安全阀或溢流阀</x:v>
      </x:c>
      <x:c r="F3005" s="2" t="str">
        <x:v>世界</x:v>
      </x:c>
      <x:c r="G3005" s="8" t="n">
        <x:v>2086995.846</x:v>
      </x:c>
      <x:c r="H3005" s="8" t="n">
        <x:v>2086995.846</x:v>
      </x:c>
      <x:c r="I3005" s="8"/>
      <x:c r="J3005" s="8" t="n">
        <x:v>38527.238</x:v>
      </x:c>
      <x:c r="K3005" s="3" t="b">
        <x:v>1</x:v>
      </x:c>
      <x:c r="L3005" s="2" t="n">
        <x:v>44</x:v>
      </x:c>
    </x:row>
    <x:row r="3006" ht="22" customHeight="1">
      <x:c r="A3006" s="2" t="str">
        <x:v>2025-01</x:v>
      </x:c>
      <x:c r="B3006" s="2" t="str">
        <x:v>757</x:v>
      </x:c>
      <x:c r="C3006" s="2" t="str">
        <x:v>瑞士</x:v>
      </x:c>
      <x:c r="D3006" s="2" t="str">
        <x:v>848140</x:v>
      </x:c>
      <x:c r="E3006" s="2" t="str">
        <x:v>安全阀或溢流阀</x:v>
      </x:c>
      <x:c r="F3006" s="2" t="str">
        <x:v>世界</x:v>
      </x:c>
      <x:c r="G3006" s="8" t="n">
        <x:v>4152923.558</x:v>
      </x:c>
      <x:c r="H3006" s="8" t="n">
        <x:v>4152923.558</x:v>
      </x:c>
      <x:c r="I3006" s="8"/>
      <x:c r="J3006" s="8" t="n">
        <x:v>34086.547</x:v>
      </x:c>
      <x:c r="K3006" s="3" t="b">
        <x:v>1</x:v>
      </x:c>
      <x:c r="L3006" s="2" t="n">
        <x:v>44</x:v>
      </x:c>
    </x:row>
    <x:row r="3007" ht="22" customHeight="1">
      <x:c r="A3007" s="2" t="str">
        <x:v>2025-01</x:v>
      </x:c>
      <x:c r="B3007" s="2" t="str">
        <x:v>764</x:v>
      </x:c>
      <x:c r="C3007" s="2" t="str">
        <x:v>泰国</x:v>
      </x:c>
      <x:c r="D3007" s="2" t="str">
        <x:v>848140</x:v>
      </x:c>
      <x:c r="E3007" s="2" t="str">
        <x:v>安全阀或溢流阀</x:v>
      </x:c>
      <x:c r="F3007" s="2" t="str">
        <x:v>世界</x:v>
      </x:c>
      <x:c r="G3007" s="8" t="n">
        <x:v>5382090.794</x:v>
      </x:c>
      <x:c r="H3007" s="8" t="n">
        <x:v>5382090.794</x:v>
      </x:c>
      <x:c r="I3007" s="8"/>
      <x:c r="J3007" s="8" t="n">
        <x:v>143017.353</x:v>
      </x:c>
      <x:c r="K3007" s="3" t="b">
        <x:v>1</x:v>
      </x:c>
      <x:c r="L3007" s="2" t="n">
        <x:v>44</x:v>
      </x:c>
    </x:row>
    <x:row r="3008" ht="22" customHeight="1">
      <x:c r="A3008" s="2" t="str">
        <x:v>2025-01</x:v>
      </x:c>
      <x:c r="B3008" s="2" t="str">
        <x:v>780</x:v>
      </x:c>
      <x:c r="C3008" s="2" t="str">
        <x:v>特立尼达和多巴哥</x:v>
      </x:c>
      <x:c r="D3008" s="2" t="str">
        <x:v>848140</x:v>
      </x:c>
      <x:c r="E3008" s="2" t="str">
        <x:v>安全阀或溢流阀</x:v>
      </x:c>
      <x:c r="F3008" s="2" t="str">
        <x:v>世界</x:v>
      </x:c>
      <x:c r="G3008" s="8" t="n">
        <x:v>670299.205</x:v>
      </x:c>
      <x:c r="H3008" s="8" t="n">
        <x:v>670299.205</x:v>
      </x:c>
      <x:c r="I3008" s="8"/>
      <x:c r="J3008" s="8" t="n">
        <x:v>34842.601</x:v>
      </x:c>
      <x:c r="K3008" s="3" t="b">
        <x:v>1</x:v>
      </x:c>
      <x:c r="L3008" s="2" t="n">
        <x:v>44</x:v>
      </x:c>
    </x:row>
    <x:row r="3009" ht="22" customHeight="1">
      <x:c r="A3009" s="2" t="str">
        <x:v>2025-01</x:v>
      </x:c>
      <x:c r="B3009" s="2" t="str">
        <x:v>752</x:v>
      </x:c>
      <x:c r="C3009" s="2" t="str">
        <x:v>瑞典</x:v>
      </x:c>
      <x:c r="D3009" s="2" t="str">
        <x:v>848180</x:v>
      </x:c>
      <x:c r="E3009" s="2" t="str">
        <x:v>其他阀门及装置（含龙头）</x:v>
      </x:c>
      <x:c r="F3009" s="2" t="str">
        <x:v>世界</x:v>
      </x:c>
      <x:c r="G3009" s="8" t="n">
        <x:v>34668246.797</x:v>
      </x:c>
      <x:c r="H3009" s="8" t="n">
        <x:v>34668246.797</x:v>
      </x:c>
      <x:c r="I3009" s="8"/>
      <x:c r="J3009" s="8" t="n">
        <x:v>1379395.757</x:v>
      </x:c>
      <x:c r="K3009" s="3" t="b">
        <x:v>1</x:v>
      </x:c>
      <x:c r="L3009" s="2" t="n">
        <x:v>44</x:v>
      </x:c>
    </x:row>
    <x:row r="3010" ht="22" customHeight="1">
      <x:c r="A3010" s="2" t="str">
        <x:v>2025-01</x:v>
      </x:c>
      <x:c r="B3010" s="2" t="str">
        <x:v>757</x:v>
      </x:c>
      <x:c r="C3010" s="2" t="str">
        <x:v>瑞士</x:v>
      </x:c>
      <x:c r="D3010" s="2" t="str">
        <x:v>848180</x:v>
      </x:c>
      <x:c r="E3010" s="2" t="str">
        <x:v>其他阀门及装置（含龙头）</x:v>
      </x:c>
      <x:c r="F3010" s="2" t="str">
        <x:v>世界</x:v>
      </x:c>
      <x:c r="G3010" s="8" t="n">
        <x:v>51248990.733</x:v>
      </x:c>
      <x:c r="H3010" s="8" t="n">
        <x:v>51248990.733</x:v>
      </x:c>
      <x:c r="I3010" s="8"/>
      <x:c r="J3010" s="8" t="n">
        <x:v>1123456.229</x:v>
      </x:c>
      <x:c r="K3010" s="3" t="b">
        <x:v>1</x:v>
      </x:c>
      <x:c r="L3010" s="2" t="n">
        <x:v>44</x:v>
      </x:c>
    </x:row>
    <x:row r="3011" ht="22" customHeight="1">
      <x:c r="A3011" s="2" t="str">
        <x:v>2025-01</x:v>
      </x:c>
      <x:c r="B3011" s="2" t="str">
        <x:v>764</x:v>
      </x:c>
      <x:c r="C3011" s="2" t="str">
        <x:v>泰国</x:v>
      </x:c>
      <x:c r="D3011" s="2" t="str">
        <x:v>848180</x:v>
      </x:c>
      <x:c r="E3011" s="2" t="str">
        <x:v>其他阀门及装置（含龙头）</x:v>
      </x:c>
      <x:c r="F3011" s="2" t="str">
        <x:v>世界</x:v>
      </x:c>
      <x:c r="G3011" s="8" t="n">
        <x:v>72088516.804</x:v>
      </x:c>
      <x:c r="H3011" s="8" t="n">
        <x:v>72088516.804</x:v>
      </x:c>
      <x:c r="I3011" s="8"/>
      <x:c r="J3011" s="8" t="n">
        <x:v>4067082.467</x:v>
      </x:c>
      <x:c r="K3011" s="3" t="b">
        <x:v>1</x:v>
      </x:c>
      <x:c r="L3011" s="2" t="n">
        <x:v>44</x:v>
      </x:c>
    </x:row>
    <x:row r="3012" ht="22" customHeight="1">
      <x:c r="A3012" s="2" t="str">
        <x:v>2025-01</x:v>
      </x:c>
      <x:c r="B3012" s="2" t="str">
        <x:v>768</x:v>
      </x:c>
      <x:c r="C3012" s="2" t="str">
        <x:v>Togo</x:v>
      </x:c>
      <x:c r="D3012" s="2" t="str">
        <x:v>848180</x:v>
      </x:c>
      <x:c r="E3012" s="2" t="str">
        <x:v>其他阀门及装置（含龙头）</x:v>
      </x:c>
      <x:c r="F3012" s="2" t="str">
        <x:v>世界</x:v>
      </x:c>
      <x:c r="G3012" s="8" t="n">
        <x:v>22265.834</x:v>
      </x:c>
      <x:c r="H3012" s="8" t="n">
        <x:v>22265.834</x:v>
      </x:c>
      <x:c r="I3012" s="8"/>
      <x:c r="J3012" s="8" t="n">
        <x:v>907</x:v>
      </x:c>
      <x:c r="K3012" s="3" t="b">
        <x:v>0</x:v>
      </x:c>
      <x:c r="L3012" s="2" t="n">
        <x:v>44</x:v>
      </x:c>
    </x:row>
    <x:row r="3013" ht="22" customHeight="1">
      <x:c r="A3013" s="2" t="str">
        <x:v>2025-01</x:v>
      </x:c>
      <x:c r="B3013" s="2" t="str">
        <x:v>776</x:v>
      </x:c>
      <x:c r="C3013" s="2" t="str">
        <x:v>Tonga</x:v>
      </x:c>
      <x:c r="D3013" s="2" t="str">
        <x:v>848180</x:v>
      </x:c>
      <x:c r="E3013" s="2" t="str">
        <x:v>其他阀门及装置（含龙头）</x:v>
      </x:c>
      <x:c r="F3013" s="2" t="str">
        <x:v>世界</x:v>
      </x:c>
      <x:c r="G3013" s="8" t="n">
        <x:v>171425.6</x:v>
      </x:c>
      <x:c r="H3013" s="8" t="n">
        <x:v>171425.6</x:v>
      </x:c>
      <x:c r="I3013" s="8"/>
      <x:c r="J3013" s="8" t="n">
        <x:v>4592.829</x:v>
      </x:c>
      <x:c r="K3013" s="3" t="b">
        <x:v>1</x:v>
      </x:c>
      <x:c r="L3013" s="2" t="n">
        <x:v>44</x:v>
      </x:c>
    </x:row>
    <x:row r="3014" ht="22" customHeight="1">
      <x:c r="A3014" s="2" t="str">
        <x:v>2025-01</x:v>
      </x:c>
      <x:c r="B3014" s="2" t="str">
        <x:v>780</x:v>
      </x:c>
      <x:c r="C3014" s="2" t="str">
        <x:v>特立尼达和多巴哥</x:v>
      </x:c>
      <x:c r="D3014" s="2" t="str">
        <x:v>848180</x:v>
      </x:c>
      <x:c r="E3014" s="2" t="str">
        <x:v>其他阀门及装置（含龙头）</x:v>
      </x:c>
      <x:c r="F3014" s="2" t="str">
        <x:v>世界</x:v>
      </x:c>
      <x:c r="G3014" s="8" t="n">
        <x:v>3479327.189</x:v>
      </x:c>
      <x:c r="H3014" s="8" t="n">
        <x:v>3479327.189</x:v>
      </x:c>
      <x:c r="I3014" s="8"/>
      <x:c r="J3014" s="8" t="n">
        <x:v>111276.757</x:v>
      </x:c>
      <x:c r="K3014" s="3" t="b">
        <x:v>1</x:v>
      </x:c>
      <x:c r="L3014" s="2" t="n">
        <x:v>44</x:v>
      </x:c>
    </x:row>
    <x:row r="3015" ht="22" customHeight="1">
      <x:c r="A3015" s="2" t="str">
        <x:v>2025-01</x:v>
      </x:c>
      <x:c r="B3015" s="2" t="str">
        <x:v>752</x:v>
      </x:c>
      <x:c r="C3015" s="2" t="str">
        <x:v>瑞典</x:v>
      </x:c>
      <x:c r="D3015" s="2" t="str">
        <x:v>848190</x:v>
      </x:c>
      <x:c r="E3015" s="2" t="str">
        <x:v>零件</x:v>
      </x:c>
      <x:c r="F3015" s="2" t="str">
        <x:v>世界</x:v>
      </x:c>
      <x:c r="G3015" s="8" t="n">
        <x:v>15487473.429</x:v>
      </x:c>
      <x:c r="H3015" s="8" t="n">
        <x:v>15487473.429</x:v>
      </x:c>
      <x:c r="I3015" s="8"/>
      <x:c r="J3015" s="8" t="n">
        <x:v>407974.562</x:v>
      </x:c>
      <x:c r="K3015" s="3" t="b">
        <x:v>1</x:v>
      </x:c>
      <x:c r="L3015" s="2" t="n">
        <x:v>44</x:v>
      </x:c>
    </x:row>
    <x:row r="3016" ht="22" customHeight="1">
      <x:c r="A3016" s="2" t="str">
        <x:v>2025-01</x:v>
      </x:c>
      <x:c r="B3016" s="2" t="str">
        <x:v>757</x:v>
      </x:c>
      <x:c r="C3016" s="2" t="str">
        <x:v>瑞士</x:v>
      </x:c>
      <x:c r="D3016" s="2" t="str">
        <x:v>848190</x:v>
      </x:c>
      <x:c r="E3016" s="2" t="str">
        <x:v>零件</x:v>
      </x:c>
      <x:c r="F3016" s="2" t="str">
        <x:v>世界</x:v>
      </x:c>
      <x:c r="G3016" s="8" t="n">
        <x:v>28873227.382</x:v>
      </x:c>
      <x:c r="H3016" s="8" t="n">
        <x:v>28873227.382</x:v>
      </x:c>
      <x:c r="I3016" s="8"/>
      <x:c r="J3016" s="8" t="n">
        <x:v>532094.019</x:v>
      </x:c>
      <x:c r="K3016" s="3" t="b">
        <x:v>1</x:v>
      </x:c>
      <x:c r="L3016" s="2" t="n">
        <x:v>44</x:v>
      </x:c>
    </x:row>
    <x:row r="3017" ht="22" customHeight="1">
      <x:c r="A3017" s="2" t="str">
        <x:v>2025-01</x:v>
      </x:c>
      <x:c r="B3017" s="2" t="str">
        <x:v>764</x:v>
      </x:c>
      <x:c r="C3017" s="2" t="str">
        <x:v>泰国</x:v>
      </x:c>
      <x:c r="D3017" s="2" t="str">
        <x:v>848190</x:v>
      </x:c>
      <x:c r="E3017" s="2" t="str">
        <x:v>零件</x:v>
      </x:c>
      <x:c r="F3017" s="2" t="str">
        <x:v>世界</x:v>
      </x:c>
      <x:c r="G3017" s="8" t="n">
        <x:v>19421567.519</x:v>
      </x:c>
      <x:c r="H3017" s="8" t="n">
        <x:v>19421567.519</x:v>
      </x:c>
      <x:c r="I3017" s="8"/>
      <x:c r="J3017" s="8" t="n">
        <x:v>1270239.628</x:v>
      </x:c>
      <x:c r="K3017" s="3" t="b">
        <x:v>1</x:v>
      </x:c>
      <x:c r="L3017" s="2" t="n">
        <x:v>44</x:v>
      </x:c>
    </x:row>
    <x:row r="3018" ht="22" customHeight="1">
      <x:c r="A3018" s="2" t="str">
        <x:v>2025-01</x:v>
      </x:c>
      <x:c r="B3018" s="2" t="str">
        <x:v>776</x:v>
      </x:c>
      <x:c r="C3018" s="2" t="str">
        <x:v>Tonga</x:v>
      </x:c>
      <x:c r="D3018" s="2" t="str">
        <x:v>848190</x:v>
      </x:c>
      <x:c r="E3018" s="2" t="str">
        <x:v>零件</x:v>
      </x:c>
      <x:c r="F3018" s="2" t="str">
        <x:v>世界</x:v>
      </x:c>
      <x:c r="G3018" s="8" t="n">
        <x:v>4511.2</x:v>
      </x:c>
      <x:c r="H3018" s="8" t="n">
        <x:v>4511.2</x:v>
      </x:c>
      <x:c r="I3018" s="8"/>
      <x:c r="J3018" s="8"/>
      <x:c r="K3018" s="3" t="b">
        <x:v>0</x:v>
      </x:c>
      <x:c r="L3018" s="2" t="n">
        <x:v>44</x:v>
      </x:c>
    </x:row>
    <x:row r="3019" ht="22" customHeight="1">
      <x:c r="A3019" s="2" t="str">
        <x:v>2025-01</x:v>
      </x:c>
      <x:c r="B3019" s="2" t="str">
        <x:v>780</x:v>
      </x:c>
      <x:c r="C3019" s="2" t="str">
        <x:v>特立尼达和多巴哥</x:v>
      </x:c>
      <x:c r="D3019" s="2" t="str">
        <x:v>848190</x:v>
      </x:c>
      <x:c r="E3019" s="2" t="str">
        <x:v>零件</x:v>
      </x:c>
      <x:c r="F3019" s="2" t="str">
        <x:v>世界</x:v>
      </x:c>
      <x:c r="G3019" s="8" t="n">
        <x:v>1757336.856</x:v>
      </x:c>
      <x:c r="H3019" s="8" t="n">
        <x:v>1757336.856</x:v>
      </x:c>
      <x:c r="I3019" s="8"/>
      <x:c r="J3019" s="8" t="n">
        <x:v>15512</x:v>
      </x:c>
      <x:c r="K3019" s="3" t="b">
        <x:v>0</x:v>
      </x:c>
      <x:c r="L3019" s="2" t="n">
        <x:v>44</x:v>
      </x:c>
    </x:row>
    <x:row r="3020" ht="22" customHeight="1">
      <x:c r="A3020" s="2" t="str">
        <x:v>2025-01</x:v>
      </x:c>
      <x:c r="B3020" s="2" t="str">
        <x:v>792</x:v>
      </x:c>
      <x:c r="C3020" s="2" t="str">
        <x:v>土耳其</x:v>
      </x:c>
      <x:c r="D3020" s="2" t="str">
        <x:v>848140</x:v>
      </x:c>
      <x:c r="E3020" s="2" t="str">
        <x:v>安全阀或溢流阀</x:v>
      </x:c>
      <x:c r="F3020" s="2" t="str">
        <x:v>世界</x:v>
      </x:c>
      <x:c r="G3020" s="8" t="n">
        <x:v>8517549</x:v>
      </x:c>
      <x:c r="H3020" s="8" t="n">
        <x:v>8517549</x:v>
      </x:c>
      <x:c r="I3020" s="8" t="n">
        <x:v>7998126.63</x:v>
      </x:c>
      <x:c r="J3020" s="8" t="n">
        <x:v>237290</x:v>
      </x:c>
      <x:c r="K3020" s="3" t="b">
        <x:v>0</x:v>
      </x:c>
      <x:c r="L3020" s="2" t="n">
        <x:v>44</x:v>
      </x:c>
    </x:row>
    <x:row r="3021" ht="22" customHeight="1">
      <x:c r="A3021" s="2" t="str">
        <x:v>2025-01</x:v>
      </x:c>
      <x:c r="B3021" s="2" t="str">
        <x:v>804</x:v>
      </x:c>
      <x:c r="C3021" s="2" t="str">
        <x:v>Ukraine</x:v>
      </x:c>
      <x:c r="D3021" s="2" t="str">
        <x:v>848140</x:v>
      </x:c>
      <x:c r="E3021" s="2" t="str">
        <x:v>安全阀或溢流阀</x:v>
      </x:c>
      <x:c r="F3021" s="2" t="str">
        <x:v>世界</x:v>
      </x:c>
      <x:c r="G3021" s="8" t="n">
        <x:v>692360.5</x:v>
      </x:c>
      <x:c r="H3021" s="8" t="n">
        <x:v>692360.5</x:v>
      </x:c>
      <x:c r="I3021" s="8"/>
      <x:c r="J3021" s="8" t="n">
        <x:v>21397.32</x:v>
      </x:c>
      <x:c r="K3021" s="3" t="b">
        <x:v>0</x:v>
      </x:c>
      <x:c r="L3021" s="2" t="n">
        <x:v>44</x:v>
      </x:c>
    </x:row>
    <x:row r="3022" ht="22" customHeight="1">
      <x:c r="A3022" s="2" t="str">
        <x:v>2025-01</x:v>
      </x:c>
      <x:c r="B3022" s="2" t="str">
        <x:v>807</x:v>
      </x:c>
      <x:c r="C3022" s="2" t="str">
        <x:v>北马其顿</x:v>
      </x:c>
      <x:c r="D3022" s="2" t="str">
        <x:v>848140</x:v>
      </x:c>
      <x:c r="E3022" s="2" t="str">
        <x:v>安全阀或溢流阀</x:v>
      </x:c>
      <x:c r="F3022" s="2" t="str">
        <x:v>世界</x:v>
      </x:c>
      <x:c r="G3022" s="8" t="n">
        <x:v>88679.054</x:v>
      </x:c>
      <x:c r="H3022" s="8" t="n">
        <x:v>88679.054</x:v>
      </x:c>
      <x:c r="I3022" s="8"/>
      <x:c r="J3022" s="8" t="n">
        <x:v>4661.03</x:v>
      </x:c>
      <x:c r="K3022" s="3" t="b">
        <x:v>1</x:v>
      </x:c>
      <x:c r="L3022" s="2" t="n">
        <x:v>44</x:v>
      </x:c>
    </x:row>
    <x:row r="3023" ht="22" customHeight="1">
      <x:c r="A3023" s="2" t="str">
        <x:v>2025-01</x:v>
      </x:c>
      <x:c r="B3023" s="2" t="str">
        <x:v>818</x:v>
      </x:c>
      <x:c r="C3023" s="2" t="str">
        <x:v>埃及</x:v>
      </x:c>
      <x:c r="D3023" s="2" t="str">
        <x:v>848140</x:v>
      </x:c>
      <x:c r="E3023" s="2" t="str">
        <x:v>安全阀或溢流阀</x:v>
      </x:c>
      <x:c r="F3023" s="2" t="str">
        <x:v>世界</x:v>
      </x:c>
      <x:c r="G3023" s="8" t="n">
        <x:v>1423917.02</x:v>
      </x:c>
      <x:c r="H3023" s="8" t="n">
        <x:v>1423917.02</x:v>
      </x:c>
      <x:c r="I3023" s="8"/>
      <x:c r="J3023" s="8"/>
      <x:c r="K3023" s="3" t="b">
        <x:v>0</x:v>
      </x:c>
      <x:c r="L3023" s="2" t="n">
        <x:v>44</x:v>
      </x:c>
    </x:row>
    <x:row r="3024" ht="22" customHeight="1">
      <x:c r="A3024" s="2" t="str">
        <x:v>2025-01</x:v>
      </x:c>
      <x:c r="B3024" s="2" t="str">
        <x:v>826</x:v>
      </x:c>
      <x:c r="C3024" s="2" t="str">
        <x:v>英国</x:v>
      </x:c>
      <x:c r="D3024" s="2" t="str">
        <x:v>848140</x:v>
      </x:c>
      <x:c r="E3024" s="2" t="str">
        <x:v>安全阀或溢流阀</x:v>
      </x:c>
      <x:c r="F3024" s="2" t="str">
        <x:v>世界</x:v>
      </x:c>
      <x:c r="G3024" s="8" t="n">
        <x:v>13124090.938</x:v>
      </x:c>
      <x:c r="H3024" s="8" t="n">
        <x:v>13124090.938</x:v>
      </x:c>
      <x:c r="I3024" s="8"/>
      <x:c r="J3024" s="8" t="n">
        <x:v>170588.704</x:v>
      </x:c>
      <x:c r="K3024" s="3" t="b">
        <x:v>1</x:v>
      </x:c>
      <x:c r="L3024" s="2" t="n">
        <x:v>44</x:v>
      </x:c>
    </x:row>
    <x:row r="3025" ht="22" customHeight="1">
      <x:c r="A3025" s="2" t="str">
        <x:v>2025-01</x:v>
      </x:c>
      <x:c r="B3025" s="2" t="str">
        <x:v>842</x:v>
      </x:c>
      <x:c r="C3025" s="2" t="str">
        <x:v>美国</x:v>
      </x:c>
      <x:c r="D3025" s="2" t="str">
        <x:v>848140</x:v>
      </x:c>
      <x:c r="E3025" s="2" t="str">
        <x:v>安全阀或溢流阀</x:v>
      </x:c>
      <x:c r="F3025" s="2" t="str">
        <x:v>世界</x:v>
      </x:c>
      <x:c r="G3025" s="8" t="n">
        <x:v>40734376</x:v>
      </x:c>
      <x:c r="H3025" s="8" t="n">
        <x:v>40734376</x:v>
      </x:c>
      <x:c r="I3025" s="8" t="n">
        <x:v>39969847</x:v>
      </x:c>
      <x:c r="J3025" s="8"/>
      <x:c r="K3025" s="3" t="b">
        <x:v>0</x:v>
      </x:c>
      <x:c r="L3025" s="2" t="n">
        <x:v>44</x:v>
      </x:c>
    </x:row>
    <x:row r="3026" ht="22" customHeight="1">
      <x:c r="A3026" s="2" t="str">
        <x:v>2025-01</x:v>
      </x:c>
      <x:c r="B3026" s="2" t="str">
        <x:v>860</x:v>
      </x:c>
      <x:c r="C3026" s="2" t="str">
        <x:v>Uzbekistan</x:v>
      </x:c>
      <x:c r="D3026" s="2" t="str">
        <x:v>848140</x:v>
      </x:c>
      <x:c r="E3026" s="2" t="str">
        <x:v>安全阀或溢流阀</x:v>
      </x:c>
      <x:c r="F3026" s="2" t="str">
        <x:v>世界</x:v>
      </x:c>
      <x:c r="G3026" s="8" t="n">
        <x:v>752448</x:v>
      </x:c>
      <x:c r="H3026" s="8" t="n">
        <x:v>752448</x:v>
      </x:c>
      <x:c r="I3026" s="8"/>
      <x:c r="J3026" s="8" t="n">
        <x:v>43070.107</x:v>
      </x:c>
      <x:c r="K3026" s="3" t="b">
        <x:v>0</x:v>
      </x:c>
      <x:c r="L3026" s="2" t="n">
        <x:v>44</x:v>
      </x:c>
    </x:row>
    <x:row r="3027" ht="22" customHeight="1">
      <x:c r="A3027" s="2" t="str">
        <x:v>2025-01</x:v>
      </x:c>
      <x:c r="B3027" s="2" t="str">
        <x:v>792</x:v>
      </x:c>
      <x:c r="C3027" s="2" t="str">
        <x:v>土耳其</x:v>
      </x:c>
      <x:c r="D3027" s="2" t="str">
        <x:v>848180</x:v>
      </x:c>
      <x:c r="E3027" s="2" t="str">
        <x:v>其他阀门及装置（含龙头）</x:v>
      </x:c>
      <x:c r="F3027" s="2" t="str">
        <x:v>世界</x:v>
      </x:c>
      <x:c r="G3027" s="8" t="n">
        <x:v>88659880</x:v>
      </x:c>
      <x:c r="H3027" s="8" t="n">
        <x:v>88659880</x:v>
      </x:c>
      <x:c r="I3027" s="8" t="n">
        <x:v>83189298.15</x:v>
      </x:c>
      <x:c r="J3027" s="8" t="n">
        <x:v>3611932</x:v>
      </x:c>
      <x:c r="K3027" s="3" t="b">
        <x:v>0</x:v>
      </x:c>
      <x:c r="L3027" s="2" t="n">
        <x:v>44</x:v>
      </x:c>
    </x:row>
    <x:row r="3028" ht="22" customHeight="1">
      <x:c r="A3028" s="2" t="str">
        <x:v>2025-01</x:v>
      </x:c>
      <x:c r="B3028" s="2" t="str">
        <x:v>804</x:v>
      </x:c>
      <x:c r="C3028" s="2" t="str">
        <x:v>Ukraine</x:v>
      </x:c>
      <x:c r="D3028" s="2" t="str">
        <x:v>848180</x:v>
      </x:c>
      <x:c r="E3028" s="2" t="str">
        <x:v>其他阀门及装置（含龙头）</x:v>
      </x:c>
      <x:c r="F3028" s="2" t="str">
        <x:v>世界</x:v>
      </x:c>
      <x:c r="G3028" s="8" t="n">
        <x:v>9722241.81</x:v>
      </x:c>
      <x:c r="H3028" s="8" t="n">
        <x:v>9722241.81</x:v>
      </x:c>
      <x:c r="I3028" s="8"/>
      <x:c r="J3028" s="8" t="n">
        <x:v>1182184.54</x:v>
      </x:c>
      <x:c r="K3028" s="3" t="b">
        <x:v>0</x:v>
      </x:c>
      <x:c r="L3028" s="2" t="n">
        <x:v>44</x:v>
      </x:c>
    </x:row>
    <x:row r="3029" ht="22" customHeight="1">
      <x:c r="A3029" s="2" t="str">
        <x:v>2025-01</x:v>
      </x:c>
      <x:c r="B3029" s="2" t="str">
        <x:v>807</x:v>
      </x:c>
      <x:c r="C3029" s="2" t="str">
        <x:v>北马其顿</x:v>
      </x:c>
      <x:c r="D3029" s="2" t="str">
        <x:v>848180</x:v>
      </x:c>
      <x:c r="E3029" s="2" t="str">
        <x:v>其他阀门及装置（含龙头）</x:v>
      </x:c>
      <x:c r="F3029" s="2" t="str">
        <x:v>世界</x:v>
      </x:c>
      <x:c r="G3029" s="8" t="n">
        <x:v>994920.114</x:v>
      </x:c>
      <x:c r="H3029" s="8" t="n">
        <x:v>994920.114</x:v>
      </x:c>
      <x:c r="I3029" s="8"/>
      <x:c r="J3029" s="8" t="n">
        <x:v>62915.666</x:v>
      </x:c>
      <x:c r="K3029" s="3" t="b">
        <x:v>1</x:v>
      </x:c>
      <x:c r="L3029" s="2" t="n">
        <x:v>44</x:v>
      </x:c>
    </x:row>
    <x:row r="3030" ht="22" customHeight="1">
      <x:c r="A3030" s="2" t="str">
        <x:v>2025-01</x:v>
      </x:c>
      <x:c r="B3030" s="2" t="str">
        <x:v>818</x:v>
      </x:c>
      <x:c r="C3030" s="2" t="str">
        <x:v>埃及</x:v>
      </x:c>
      <x:c r="D3030" s="2" t="str">
        <x:v>848180</x:v>
      </x:c>
      <x:c r="E3030" s="2" t="str">
        <x:v>其他阀门及装置（含龙头）</x:v>
      </x:c>
      <x:c r="F3030" s="2" t="str">
        <x:v>世界</x:v>
      </x:c>
      <x:c r="G3030" s="8" t="n">
        <x:v>17249449.964</x:v>
      </x:c>
      <x:c r="H3030" s="8" t="n">
        <x:v>17249449.964</x:v>
      </x:c>
      <x:c r="I3030" s="8"/>
      <x:c r="J3030" s="8" t="n">
        <x:v>462146.684</x:v>
      </x:c>
      <x:c r="K3030" s="3" t="b">
        <x:v>1</x:v>
      </x:c>
      <x:c r="L3030" s="2" t="n">
        <x:v>44</x:v>
      </x:c>
    </x:row>
    <x:row r="3031" ht="22" customHeight="1">
      <x:c r="A3031" s="2" t="str">
        <x:v>2025-01</x:v>
      </x:c>
      <x:c r="B3031" s="2" t="str">
        <x:v>826</x:v>
      </x:c>
      <x:c r="C3031" s="2" t="str">
        <x:v>英国</x:v>
      </x:c>
      <x:c r="D3031" s="2" t="str">
        <x:v>848180</x:v>
      </x:c>
      <x:c r="E3031" s="2" t="str">
        <x:v>其他阀门及装置（含龙头）</x:v>
      </x:c>
      <x:c r="F3031" s="2" t="str">
        <x:v>世界</x:v>
      </x:c>
      <x:c r="G3031" s="8" t="n">
        <x:v>184990251.577</x:v>
      </x:c>
      <x:c r="H3031" s="8" t="n">
        <x:v>184990251.577</x:v>
      </x:c>
      <x:c r="I3031" s="8"/>
      <x:c r="J3031" s="8" t="n">
        <x:v>6319213.054</x:v>
      </x:c>
      <x:c r="K3031" s="3" t="b">
        <x:v>1</x:v>
      </x:c>
      <x:c r="L3031" s="2" t="n">
        <x:v>44</x:v>
      </x:c>
    </x:row>
    <x:row r="3032" ht="22" customHeight="1">
      <x:c r="A3032" s="2" t="str">
        <x:v>2025-01</x:v>
      </x:c>
      <x:c r="B3032" s="2" t="str">
        <x:v>842</x:v>
      </x:c>
      <x:c r="C3032" s="2" t="str">
        <x:v>美国</x:v>
      </x:c>
      <x:c r="D3032" s="2" t="str">
        <x:v>848180</x:v>
      </x:c>
      <x:c r="E3032" s="2" t="str">
        <x:v>其他阀门及装置（含龙头）</x:v>
      </x:c>
      <x:c r="F3032" s="2" t="str">
        <x:v>世界</x:v>
      </x:c>
      <x:c r="G3032" s="8" t="n">
        <x:v>969926626</x:v>
      </x:c>
      <x:c r="H3032" s="8" t="n">
        <x:v>969926626</x:v>
      </x:c>
      <x:c r="I3032" s="8" t="n">
        <x:v>948852383</x:v>
      </x:c>
      <x:c r="J3032" s="8" t="n">
        <x:v>27000284.65</x:v>
      </x:c>
      <x:c r="K3032" s="3" t="b">
        <x:v>1</x:v>
      </x:c>
      <x:c r="L3032" s="2" t="n">
        <x:v>44</x:v>
      </x:c>
    </x:row>
    <x:row r="3033" ht="22" customHeight="1">
      <x:c r="A3033" s="2" t="str">
        <x:v>2025-01</x:v>
      </x:c>
      <x:c r="B3033" s="2" t="str">
        <x:v>860</x:v>
      </x:c>
      <x:c r="C3033" s="2" t="str">
        <x:v>Uzbekistan</x:v>
      </x:c>
      <x:c r="D3033" s="2" t="str">
        <x:v>848180</x:v>
      </x:c>
      <x:c r="E3033" s="2" t="str">
        <x:v>其他阀门及装置（含龙头）</x:v>
      </x:c>
      <x:c r="F3033" s="2" t="str">
        <x:v>世界</x:v>
      </x:c>
      <x:c r="G3033" s="8" t="n">
        <x:v>7570385</x:v>
      </x:c>
      <x:c r="H3033" s="8" t="n">
        <x:v>7570385</x:v>
      </x:c>
      <x:c r="I3033" s="8"/>
      <x:c r="J3033" s="8" t="n">
        <x:v>1228560.706</x:v>
      </x:c>
      <x:c r="K3033" s="3" t="b">
        <x:v>0</x:v>
      </x:c>
      <x:c r="L3033" s="2" t="n">
        <x:v>44</x:v>
      </x:c>
    </x:row>
    <x:row r="3034" ht="22" customHeight="1">
      <x:c r="A3034" s="2" t="str">
        <x:v>2025-01</x:v>
      </x:c>
      <x:c r="B3034" s="2" t="str">
        <x:v>792</x:v>
      </x:c>
      <x:c r="C3034" s="2" t="str">
        <x:v>土耳其</x:v>
      </x:c>
      <x:c r="D3034" s="2" t="str">
        <x:v>848190</x:v>
      </x:c>
      <x:c r="E3034" s="2" t="str">
        <x:v>零件</x:v>
      </x:c>
      <x:c r="F3034" s="2" t="str">
        <x:v>世界</x:v>
      </x:c>
      <x:c r="G3034" s="8" t="n">
        <x:v>20382048</x:v>
      </x:c>
      <x:c r="H3034" s="8" t="n">
        <x:v>20382048</x:v>
      </x:c>
      <x:c r="I3034" s="8" t="n">
        <x:v>19267183.45</x:v>
      </x:c>
      <x:c r="J3034" s="8" t="n">
        <x:v>1761983</x:v>
      </x:c>
      <x:c r="K3034" s="3" t="b">
        <x:v>0</x:v>
      </x:c>
      <x:c r="L3034" s="2" t="n">
        <x:v>44</x:v>
      </x:c>
    </x:row>
    <x:row r="3035" ht="22" customHeight="1">
      <x:c r="A3035" s="2" t="str">
        <x:v>2025-01</x:v>
      </x:c>
      <x:c r="B3035" s="2" t="str">
        <x:v>804</x:v>
      </x:c>
      <x:c r="C3035" s="2" t="str">
        <x:v>Ukraine</x:v>
      </x:c>
      <x:c r="D3035" s="2" t="str">
        <x:v>848190</x:v>
      </x:c>
      <x:c r="E3035" s="2" t="str">
        <x:v>零件</x:v>
      </x:c>
      <x:c r="F3035" s="2" t="str">
        <x:v>世界</x:v>
      </x:c>
      <x:c r="G3035" s="8" t="n">
        <x:v>623841.58</x:v>
      </x:c>
      <x:c r="H3035" s="8" t="n">
        <x:v>623841.58</x:v>
      </x:c>
      <x:c r="I3035" s="8"/>
      <x:c r="J3035" s="8" t="n">
        <x:v>25953.897</x:v>
      </x:c>
      <x:c r="K3035" s="3" t="b">
        <x:v>0</x:v>
      </x:c>
      <x:c r="L3035" s="2" t="n">
        <x:v>44</x:v>
      </x:c>
    </x:row>
    <x:row r="3036" ht="22" customHeight="1">
      <x:c r="A3036" s="2" t="str">
        <x:v>2025-01</x:v>
      </x:c>
      <x:c r="B3036" s="2" t="str">
        <x:v>807</x:v>
      </x:c>
      <x:c r="C3036" s="2" t="str">
        <x:v>北马其顿</x:v>
      </x:c>
      <x:c r="D3036" s="2" t="str">
        <x:v>848190</x:v>
      </x:c>
      <x:c r="E3036" s="2" t="str">
        <x:v>零件</x:v>
      </x:c>
      <x:c r="F3036" s="2" t="str">
        <x:v>世界</x:v>
      </x:c>
      <x:c r="G3036" s="8" t="n">
        <x:v>256892.146</x:v>
      </x:c>
      <x:c r="H3036" s="8" t="n">
        <x:v>256892.146</x:v>
      </x:c>
      <x:c r="I3036" s="8"/>
      <x:c r="J3036" s="8" t="n">
        <x:v>55602.209</x:v>
      </x:c>
      <x:c r="K3036" s="3" t="b">
        <x:v>1</x:v>
      </x:c>
      <x:c r="L3036" s="2" t="n">
        <x:v>44</x:v>
      </x:c>
    </x:row>
    <x:row r="3037" ht="22" customHeight="1">
      <x:c r="A3037" s="2" t="str">
        <x:v>2025-01</x:v>
      </x:c>
      <x:c r="B3037" s="2" t="str">
        <x:v>818</x:v>
      </x:c>
      <x:c r="C3037" s="2" t="str">
        <x:v>埃及</x:v>
      </x:c>
      <x:c r="D3037" s="2" t="str">
        <x:v>848190</x:v>
      </x:c>
      <x:c r="E3037" s="2" t="str">
        <x:v>零件</x:v>
      </x:c>
      <x:c r="F3037" s="2" t="str">
        <x:v>世界</x:v>
      </x:c>
      <x:c r="G3037" s="8" t="n">
        <x:v>3607216.193</x:v>
      </x:c>
      <x:c r="H3037" s="8" t="n">
        <x:v>3607216.193</x:v>
      </x:c>
      <x:c r="I3037" s="8"/>
      <x:c r="J3037" s="8"/>
      <x:c r="K3037" s="3" t="b">
        <x:v>0</x:v>
      </x:c>
      <x:c r="L3037" s="2" t="n">
        <x:v>44</x:v>
      </x:c>
    </x:row>
    <x:row r="3038" ht="22" customHeight="1">
      <x:c r="A3038" s="2" t="str">
        <x:v>2025-01</x:v>
      </x:c>
      <x:c r="B3038" s="2" t="str">
        <x:v>826</x:v>
      </x:c>
      <x:c r="C3038" s="2" t="str">
        <x:v>英国</x:v>
      </x:c>
      <x:c r="D3038" s="2" t="str">
        <x:v>848190</x:v>
      </x:c>
      <x:c r="E3038" s="2" t="str">
        <x:v>零件</x:v>
      </x:c>
      <x:c r="F3038" s="2" t="str">
        <x:v>世界</x:v>
      </x:c>
      <x:c r="G3038" s="8" t="n">
        <x:v>49813533.783</x:v>
      </x:c>
      <x:c r="H3038" s="8" t="n">
        <x:v>49813533.783</x:v>
      </x:c>
      <x:c r="I3038" s="8"/>
      <x:c r="J3038" s="8"/>
      <x:c r="K3038" s="3" t="b">
        <x:v>0</x:v>
      </x:c>
      <x:c r="L3038" s="2" t="n">
        <x:v>44</x:v>
      </x:c>
    </x:row>
    <x:row r="3039" ht="22" customHeight="1">
      <x:c r="A3039" s="2" t="str">
        <x:v>2025-01</x:v>
      </x:c>
      <x:c r="B3039" s="2" t="str">
        <x:v>842</x:v>
      </x:c>
      <x:c r="C3039" s="2" t="str">
        <x:v>美国</x:v>
      </x:c>
      <x:c r="D3039" s="2" t="str">
        <x:v>848190</x:v>
      </x:c>
      <x:c r="E3039" s="2" t="str">
        <x:v>零件</x:v>
      </x:c>
      <x:c r="F3039" s="2" t="str">
        <x:v>世界</x:v>
      </x:c>
      <x:c r="G3039" s="8" t="n">
        <x:v>358869067</x:v>
      </x:c>
      <x:c r="H3039" s="8" t="n">
        <x:v>358869067</x:v>
      </x:c>
      <x:c r="I3039" s="8" t="n">
        <x:v>348974210</x:v>
      </x:c>
      <x:c r="J3039" s="8" t="n">
        <x:v>27172680</x:v>
      </x:c>
      <x:c r="K3039" s="3" t="b">
        <x:v>0</x:v>
      </x:c>
      <x:c r="L3039" s="2" t="n">
        <x:v>44</x:v>
      </x:c>
    </x:row>
    <x:row r="3040" ht="22" customHeight="1">
      <x:c r="A3040" s="2" t="str">
        <x:v>2025-01</x:v>
      </x:c>
      <x:c r="B3040" s="2" t="str">
        <x:v>860</x:v>
      </x:c>
      <x:c r="C3040" s="2" t="str">
        <x:v>Uzbekistan</x:v>
      </x:c>
      <x:c r="D3040" s="2" t="str">
        <x:v>848190</x:v>
      </x:c>
      <x:c r="E3040" s="2" t="str">
        <x:v>零件</x:v>
      </x:c>
      <x:c r="F3040" s="2" t="str">
        <x:v>世界</x:v>
      </x:c>
      <x:c r="G3040" s="8" t="n">
        <x:v>1134369</x:v>
      </x:c>
      <x:c r="H3040" s="8" t="n">
        <x:v>1134369</x:v>
      </x:c>
      <x:c r="I3040" s="8"/>
      <x:c r="J3040" s="8" t="n">
        <x:v>83514.474</x:v>
      </x:c>
      <x:c r="K3040" s="3" t="b">
        <x:v>0</x:v>
      </x:c>
      <x:c r="L3040" s="2" t="n">
        <x:v>44</x:v>
      </x:c>
    </x:row>
    <x:row r="3041" ht="22" customHeight="1">
      <x:c r="A3041" s="2" t="str">
        <x:v>2025-02</x:v>
      </x:c>
      <x:c r="B3041" s="2" t="str">
        <x:v>20</x:v>
      </x:c>
      <x:c r="C3041" s="2" t="str">
        <x:v>Andorra</x:v>
      </x:c>
      <x:c r="D3041" s="2" t="str">
        <x:v>848110</x:v>
      </x:c>
      <x:c r="E3041" s="2" t="str">
        <x:v>减压阀</x:v>
      </x:c>
      <x:c r="F3041" s="2" t="str">
        <x:v>世界</x:v>
      </x:c>
      <x:c r="G3041" s="8" t="n">
        <x:v>6265.93</x:v>
      </x:c>
      <x:c r="H3041" s="8" t="n">
        <x:v>6265.93</x:v>
      </x:c>
      <x:c r="I3041" s="8"/>
      <x:c r="J3041" s="8" t="n">
        <x:v>59.76</x:v>
      </x:c>
      <x:c r="K3041" s="3" t="b">
        <x:v>0</x:v>
      </x:c>
      <x:c r="L3041" s="2" t="n">
        <x:v>47</x:v>
      </x:c>
    </x:row>
    <x:row r="3042" ht="22" customHeight="1">
      <x:c r="A3042" s="2" t="str">
        <x:v>2025-02</x:v>
      </x:c>
      <x:c r="B3042" s="2" t="str">
        <x:v>24</x:v>
      </x:c>
      <x:c r="C3042" s="2" t="str">
        <x:v>安哥拉</x:v>
      </x:c>
      <x:c r="D3042" s="2" t="str">
        <x:v>848110</x:v>
      </x:c>
      <x:c r="E3042" s="2" t="str">
        <x:v>减压阀</x:v>
      </x:c>
      <x:c r="F3042" s="2" t="str">
        <x:v>世界</x:v>
      </x:c>
      <x:c r="G3042" s="8" t="n">
        <x:v>737182.41</x:v>
      </x:c>
      <x:c r="H3042" s="8" t="n">
        <x:v>737182.41</x:v>
      </x:c>
      <x:c r="I3042" s="8" t="n">
        <x:v>706739.2</x:v>
      </x:c>
      <x:c r="J3042" s="8" t="n">
        <x:v>33915.704</x:v>
      </x:c>
      <x:c r="K3042" s="3" t="b">
        <x:v>1</x:v>
      </x:c>
      <x:c r="L3042" s="2" t="n">
        <x:v>47</x:v>
      </x:c>
    </x:row>
    <x:row r="3043" ht="22" customHeight="1">
      <x:c r="A3043" s="2" t="str">
        <x:v>2025-02</x:v>
      </x:c>
      <x:c r="B3043" s="2" t="str">
        <x:v>31</x:v>
      </x:c>
      <x:c r="C3043" s="2" t="str">
        <x:v>阿塞拜疆</x:v>
      </x:c>
      <x:c r="D3043" s="2" t="str">
        <x:v>848110</x:v>
      </x:c>
      <x:c r="E3043" s="2" t="str">
        <x:v>减压阀</x:v>
      </x:c>
      <x:c r="F3043" s="2" t="str">
        <x:v>世界</x:v>
      </x:c>
      <x:c r="G3043" s="8" t="n">
        <x:v>407930.26</x:v>
      </x:c>
      <x:c r="H3043" s="8" t="n">
        <x:v>407930.26</x:v>
      </x:c>
      <x:c r="I3043" s="8"/>
      <x:c r="J3043" s="8" t="n">
        <x:v>16667.898</x:v>
      </x:c>
      <x:c r="K3043" s="3" t="b">
        <x:v>0</x:v>
      </x:c>
      <x:c r="L3043" s="2" t="n">
        <x:v>47</x:v>
      </x:c>
    </x:row>
    <x:row r="3044" ht="22" customHeight="1">
      <x:c r="A3044" s="2" t="str">
        <x:v>2025-02</x:v>
      </x:c>
      <x:c r="B3044" s="2" t="str">
        <x:v>32</x:v>
      </x:c>
      <x:c r="C3044" s="2" t="str">
        <x:v>阿根廷</x:v>
      </x:c>
      <x:c r="D3044" s="2" t="str">
        <x:v>848110</x:v>
      </x:c>
      <x:c r="E3044" s="2" t="str">
        <x:v>减压阀</x:v>
      </x:c>
      <x:c r="F3044" s="2" t="str">
        <x:v>世界</x:v>
      </x:c>
      <x:c r="G3044" s="8" t="n">
        <x:v>1038601.71</x:v>
      </x:c>
      <x:c r="H3044" s="8" t="n">
        <x:v>1038601.71</x:v>
      </x:c>
      <x:c r="I3044" s="8" t="n">
        <x:v>999133.31</x:v>
      </x:c>
      <x:c r="J3044" s="8" t="n">
        <x:v>32242.02</x:v>
      </x:c>
      <x:c r="K3044" s="3" t="b">
        <x:v>0</x:v>
      </x:c>
      <x:c r="L3044" s="2" t="n">
        <x:v>47</x:v>
      </x:c>
    </x:row>
    <x:row r="3045" ht="22" customHeight="1">
      <x:c r="A3045" s="2" t="str">
        <x:v>2025-02</x:v>
      </x:c>
      <x:c r="B3045" s="2" t="str">
        <x:v>36</x:v>
      </x:c>
      <x:c r="C3045" s="2" t="str">
        <x:v>澳大利亚</x:v>
      </x:c>
      <x:c r="D3045" s="2" t="str">
        <x:v>848110</x:v>
      </x:c>
      <x:c r="E3045" s="2" t="str">
        <x:v>减压阀</x:v>
      </x:c>
      <x:c r="F3045" s="2" t="str">
        <x:v>世界</x:v>
      </x:c>
      <x:c r="G3045" s="8" t="n">
        <x:v>3193266.832</x:v>
      </x:c>
      <x:c r="H3045" s="8" t="n">
        <x:v>3193266.832</x:v>
      </x:c>
      <x:c r="I3045" s="8" t="n">
        <x:v>3071558.646</x:v>
      </x:c>
      <x:c r="J3045" s="8"/>
      <x:c r="K3045" s="3" t="b">
        <x:v>0</x:v>
      </x:c>
      <x:c r="L3045" s="2" t="n">
        <x:v>47</x:v>
      </x:c>
    </x:row>
    <x:row r="3046" ht="22" customHeight="1">
      <x:c r="A3046" s="2" t="str">
        <x:v>2025-02</x:v>
      </x:c>
      <x:c r="B3046" s="2" t="str">
        <x:v>51</x:v>
      </x:c>
      <x:c r="C3046" s="2" t="str">
        <x:v>亚美尼亚</x:v>
      </x:c>
      <x:c r="D3046" s="2" t="str">
        <x:v>848110</x:v>
      </x:c>
      <x:c r="E3046" s="2" t="str">
        <x:v>减压阀</x:v>
      </x:c>
      <x:c r="F3046" s="2" t="str">
        <x:v>世界</x:v>
      </x:c>
      <x:c r="G3046" s="8" t="n">
        <x:v>99814.49</x:v>
      </x:c>
      <x:c r="H3046" s="8" t="n">
        <x:v>99814.49</x:v>
      </x:c>
      <x:c r="I3046" s="8"/>
      <x:c r="J3046" s="8" t="n">
        <x:v>6351.14</x:v>
      </x:c>
      <x:c r="K3046" s="3" t="b">
        <x:v>0</x:v>
      </x:c>
      <x:c r="L3046" s="2" t="n">
        <x:v>47</x:v>
      </x:c>
    </x:row>
    <x:row r="3047" ht="22" customHeight="1">
      <x:c r="A3047" s="2" t="str">
        <x:v>2025-02</x:v>
      </x:c>
      <x:c r="B3047" s="2" t="str">
        <x:v>52</x:v>
      </x:c>
      <x:c r="C3047" s="2" t="str">
        <x:v>巴巴多斯</x:v>
      </x:c>
      <x:c r="D3047" s="2" t="str">
        <x:v>848110</x:v>
      </x:c>
      <x:c r="E3047" s="2" t="str">
        <x:v>减压阀</x:v>
      </x:c>
      <x:c r="F3047" s="2" t="str">
        <x:v>世界</x:v>
      </x:c>
      <x:c r="G3047" s="8" t="n">
        <x:v>43589.5</x:v>
      </x:c>
      <x:c r="H3047" s="8" t="n">
        <x:v>43589.5</x:v>
      </x:c>
      <x:c r="I3047" s="8"/>
      <x:c r="J3047" s="8" t="n">
        <x:v>2372</x:v>
      </x:c>
      <x:c r="K3047" s="3" t="b">
        <x:v>0</x:v>
      </x:c>
      <x:c r="L3047" s="2" t="n">
        <x:v>47</x:v>
      </x:c>
    </x:row>
    <x:row r="3048" ht="22" customHeight="1">
      <x:c r="A3048" s="2" t="str">
        <x:v>2025-02</x:v>
      </x:c>
      <x:c r="B3048" s="2" t="str">
        <x:v>56</x:v>
      </x:c>
      <x:c r="C3048" s="2" t="str">
        <x:v>比利时</x:v>
      </x:c>
      <x:c r="D3048" s="2" t="str">
        <x:v>848110</x:v>
      </x:c>
      <x:c r="E3048" s="2" t="str">
        <x:v>减压阀</x:v>
      </x:c>
      <x:c r="F3048" s="2" t="str">
        <x:v>世界</x:v>
      </x:c>
      <x:c r="G3048" s="8" t="n">
        <x:v>2501097.983</x:v>
      </x:c>
      <x:c r="H3048" s="8" t="n">
        <x:v>2501097.983</x:v>
      </x:c>
      <x:c r="I3048" s="8"/>
      <x:c r="J3048" s="8" t="n">
        <x:v>209015.84</x:v>
      </x:c>
      <x:c r="K3048" s="3" t="b">
        <x:v>0</x:v>
      </x:c>
      <x:c r="L3048" s="2" t="n">
        <x:v>47</x:v>
      </x:c>
    </x:row>
    <x:row r="3049" ht="22" customHeight="1">
      <x:c r="A3049" s="2" t="str">
        <x:v>2025-02</x:v>
      </x:c>
      <x:c r="B3049" s="2" t="str">
        <x:v>60</x:v>
      </x:c>
      <x:c r="C3049" s="2" t="str">
        <x:v>Bermuda</x:v>
      </x:c>
      <x:c r="D3049" s="2" t="str">
        <x:v>848110</x:v>
      </x:c>
      <x:c r="E3049" s="2" t="str">
        <x:v>减压阀</x:v>
      </x:c>
      <x:c r="F3049" s="2" t="str">
        <x:v>世界</x:v>
      </x:c>
      <x:c r="G3049" s="8" t="n">
        <x:v>27297.42</x:v>
      </x:c>
      <x:c r="H3049" s="8"/>
      <x:c r="I3049" s="8" t="n">
        <x:v>27297.42</x:v>
      </x:c>
      <x:c r="J3049" s="8" t="n">
        <x:v>389</x:v>
      </x:c>
      <x:c r="K3049" s="3" t="b">
        <x:v>0</x:v>
      </x:c>
      <x:c r="L3049" s="2" t="n">
        <x:v>47</x:v>
      </x:c>
    </x:row>
    <x:row r="3050" ht="22" customHeight="1">
      <x:c r="A3050" s="2" t="str">
        <x:v>2025-02</x:v>
      </x:c>
      <x:c r="B3050" s="2" t="str">
        <x:v>64</x:v>
      </x:c>
      <x:c r="C3050" s="2" t="str">
        <x:v>Bhutan</x:v>
      </x:c>
      <x:c r="D3050" s="2" t="str">
        <x:v>848110</x:v>
      </x:c>
      <x:c r="E3050" s="2" t="str">
        <x:v>减压阀</x:v>
      </x:c>
      <x:c r="F3050" s="2" t="str">
        <x:v>世界</x:v>
      </x:c>
      <x:c r="G3050" s="8" t="n">
        <x:v>16501.192</x:v>
      </x:c>
      <x:c r="H3050" s="8" t="n">
        <x:v>16501.192</x:v>
      </x:c>
      <x:c r="I3050" s="8"/>
      <x:c r="J3050" s="8" t="n">
        <x:v>269.41</x:v>
      </x:c>
      <x:c r="K3050" s="3" t="b">
        <x:v>1</x:v>
      </x:c>
      <x:c r="L3050" s="2" t="n">
        <x:v>47</x:v>
      </x:c>
    </x:row>
    <x:row r="3051" ht="22" customHeight="1">
      <x:c r="A3051" s="2" t="str">
        <x:v>2025-02</x:v>
      </x:c>
      <x:c r="B3051" s="2" t="str">
        <x:v>68</x:v>
      </x:c>
      <x:c r="C3051" s="2" t="str">
        <x:v>玻利维亚</x:v>
      </x:c>
      <x:c r="D3051" s="2" t="str">
        <x:v>848110</x:v>
      </x:c>
      <x:c r="E3051" s="2" t="str">
        <x:v>减压阀</x:v>
      </x:c>
      <x:c r="F3051" s="2" t="str">
        <x:v>世界</x:v>
      </x:c>
      <x:c r="G3051" s="8" t="n">
        <x:v>293643</x:v>
      </x:c>
      <x:c r="H3051" s="8" t="n">
        <x:v>293643</x:v>
      </x:c>
      <x:c r="I3051" s="8" t="n">
        <x:v>280833</x:v>
      </x:c>
      <x:c r="J3051" s="8" t="n">
        <x:v>4794.213</x:v>
      </x:c>
      <x:c r="K3051" s="3" t="b">
        <x:v>1</x:v>
      </x:c>
      <x:c r="L3051" s="2" t="n">
        <x:v>47</x:v>
      </x:c>
    </x:row>
    <x:row r="3052" ht="22" customHeight="1">
      <x:c r="A3052" s="2" t="str">
        <x:v>2025-02</x:v>
      </x:c>
      <x:c r="B3052" s="2" t="str">
        <x:v>70</x:v>
      </x:c>
      <x:c r="C3052" s="2" t="str">
        <x:v>波黑</x:v>
      </x:c>
      <x:c r="D3052" s="2" t="str">
        <x:v>848110</x:v>
      </x:c>
      <x:c r="E3052" s="2" t="str">
        <x:v>减压阀</x:v>
      </x:c>
      <x:c r="F3052" s="2" t="str">
        <x:v>世界</x:v>
      </x:c>
      <x:c r="G3052" s="8" t="n">
        <x:v>182389.375</x:v>
      </x:c>
      <x:c r="H3052" s="8" t="n">
        <x:v>182389.375</x:v>
      </x:c>
      <x:c r="I3052" s="8"/>
      <x:c r="J3052" s="8" t="n">
        <x:v>4786.18</x:v>
      </x:c>
      <x:c r="K3052" s="3" t="b">
        <x:v>0</x:v>
      </x:c>
      <x:c r="L3052" s="2" t="n">
        <x:v>47</x:v>
      </x:c>
    </x:row>
    <x:row r="3053" ht="22" customHeight="1">
      <x:c r="A3053" s="2" t="str">
        <x:v>2025-02</x:v>
      </x:c>
      <x:c r="B3053" s="2" t="str">
        <x:v>76</x:v>
      </x:c>
      <x:c r="C3053" s="2" t="str">
        <x:v>巴西</x:v>
      </x:c>
      <x:c r="D3053" s="2" t="str">
        <x:v>848110</x:v>
      </x:c>
      <x:c r="E3053" s="2" t="str">
        <x:v>减压阀</x:v>
      </x:c>
      <x:c r="F3053" s="2" t="str">
        <x:v>世界</x:v>
      </x:c>
      <x:c r="G3053" s="8" t="n">
        <x:v>12461389</x:v>
      </x:c>
      <x:c r="H3053" s="8" t="n">
        <x:v>12461389</x:v>
      </x:c>
      <x:c r="I3053" s="8" t="n">
        <x:v>12191730</x:v>
      </x:c>
      <x:c r="J3053" s="8" t="n">
        <x:v>200989.161</x:v>
      </x:c>
      <x:c r="K3053" s="3" t="b">
        <x:v>1</x:v>
      </x:c>
      <x:c r="L3053" s="2" t="n">
        <x:v>47</x:v>
      </x:c>
    </x:row>
    <x:row r="3054" ht="22" customHeight="1">
      <x:c r="A3054" s="2" t="str">
        <x:v>2025-02</x:v>
      </x:c>
      <x:c r="B3054" s="2" t="str">
        <x:v>84</x:v>
      </x:c>
      <x:c r="C3054" s="2" t="str">
        <x:v>Belize</x:v>
      </x:c>
      <x:c r="D3054" s="2" t="str">
        <x:v>848110</x:v>
      </x:c>
      <x:c r="E3054" s="2" t="str">
        <x:v>减压阀</x:v>
      </x:c>
      <x:c r="F3054" s="2" t="str">
        <x:v>世界</x:v>
      </x:c>
      <x:c r="G3054" s="8" t="n">
        <x:v>72099.8</x:v>
      </x:c>
      <x:c r="H3054" s="8" t="n">
        <x:v>72099.8</x:v>
      </x:c>
      <x:c r="I3054" s="8"/>
      <x:c r="J3054" s="8" t="n">
        <x:v>25941.335</x:v>
      </x:c>
      <x:c r="K3054" s="3" t="b">
        <x:v>0</x:v>
      </x:c>
      <x:c r="L3054" s="2" t="n">
        <x:v>47</x:v>
      </x:c>
    </x:row>
    <x:row r="3055" ht="22" customHeight="1">
      <x:c r="A3055" s="2" t="str">
        <x:v>2025-02</x:v>
      </x:c>
      <x:c r="B3055" s="2" t="str">
        <x:v>100</x:v>
      </x:c>
      <x:c r="C3055" s="2" t="str">
        <x:v>保加利亚</x:v>
      </x:c>
      <x:c r="D3055" s="2" t="str">
        <x:v>848110</x:v>
      </x:c>
      <x:c r="E3055" s="2" t="str">
        <x:v>减压阀</x:v>
      </x:c>
      <x:c r="F3055" s="2" t="str">
        <x:v>世界</x:v>
      </x:c>
      <x:c r="G3055" s="8" t="n">
        <x:v>436624.785</x:v>
      </x:c>
      <x:c r="H3055" s="8" t="n">
        <x:v>436624.785</x:v>
      </x:c>
      <x:c r="I3055" s="8"/>
      <x:c r="J3055" s="8" t="n">
        <x:v>14469.666</x:v>
      </x:c>
      <x:c r="K3055" s="3" t="b">
        <x:v>1</x:v>
      </x:c>
      <x:c r="L3055" s="2" t="n">
        <x:v>47</x:v>
      </x:c>
    </x:row>
    <x:row r="3056" ht="22" customHeight="1">
      <x:c r="A3056" s="2" t="str">
        <x:v>2025-02</x:v>
      </x:c>
      <x:c r="B3056" s="2" t="str">
        <x:v>104</x:v>
      </x:c>
      <x:c r="C3056" s="2" t="str">
        <x:v>Myanmar</x:v>
      </x:c>
      <x:c r="D3056" s="2" t="str">
        <x:v>848110</x:v>
      </x:c>
      <x:c r="E3056" s="2" t="str">
        <x:v>减压阀</x:v>
      </x:c>
      <x:c r="F3056" s="2" t="str">
        <x:v>世界</x:v>
      </x:c>
      <x:c r="G3056" s="8" t="n">
        <x:v>267937.09</x:v>
      </x:c>
      <x:c r="H3056" s="8" t="n">
        <x:v>267937.09</x:v>
      </x:c>
      <x:c r="I3056" s="8"/>
      <x:c r="J3056" s="8" t="n">
        <x:v>103510.71</x:v>
      </x:c>
      <x:c r="K3056" s="3" t="b">
        <x:v>0</x:v>
      </x:c>
      <x:c r="L3056" s="2" t="n">
        <x:v>47</x:v>
      </x:c>
    </x:row>
    <x:row r="3057" ht="22" customHeight="1">
      <x:c r="A3057" s="2" t="str">
        <x:v>2025-02</x:v>
      </x:c>
      <x:c r="B3057" s="2" t="str">
        <x:v>108</x:v>
      </x:c>
      <x:c r="C3057" s="2" t="str">
        <x:v>Burundi</x:v>
      </x:c>
      <x:c r="D3057" s="2" t="str">
        <x:v>848110</x:v>
      </x:c>
      <x:c r="E3057" s="2" t="str">
        <x:v>减压阀</x:v>
      </x:c>
      <x:c r="F3057" s="2" t="str">
        <x:v>世界</x:v>
      </x:c>
      <x:c r="G3057" s="8" t="n">
        <x:v>89.439</x:v>
      </x:c>
      <x:c r="H3057" s="8" t="n">
        <x:v>89.439</x:v>
      </x:c>
      <x:c r="I3057" s="8"/>
      <x:c r="J3057" s="8" t="n">
        <x:v>740</x:v>
      </x:c>
      <x:c r="K3057" s="3" t="b">
        <x:v>0</x:v>
      </x:c>
      <x:c r="L3057" s="2" t="n">
        <x:v>47</x:v>
      </x:c>
    </x:row>
    <x:row r="3058" ht="22" customHeight="1">
      <x:c r="A3058" s="2" t="str">
        <x:v>2025-02</x:v>
      </x:c>
      <x:c r="B3058" s="2" t="str">
        <x:v>20</x:v>
      </x:c>
      <x:c r="C3058" s="2" t="str">
        <x:v>Andorra</x:v>
      </x:c>
      <x:c r="D3058" s="2" t="str">
        <x:v>848120</x:v>
      </x:c>
      <x:c r="E3058" s="2" t="str">
        <x:v>液压或气动传动阀</x:v>
      </x:c>
      <x:c r="F3058" s="2" t="str">
        <x:v>世界</x:v>
      </x:c>
      <x:c r="G3058" s="8" t="n">
        <x:v>662.277</x:v>
      </x:c>
      <x:c r="H3058" s="8" t="n">
        <x:v>662.277</x:v>
      </x:c>
      <x:c r="I3058" s="8"/>
      <x:c r="J3058" s="8" t="n">
        <x:v>4.5</x:v>
      </x:c>
      <x:c r="K3058" s="3" t="b">
        <x:v>0</x:v>
      </x:c>
      <x:c r="L3058" s="2" t="n">
        <x:v>47</x:v>
      </x:c>
    </x:row>
    <x:row r="3059" ht="22" customHeight="1">
      <x:c r="A3059" s="2" t="str">
        <x:v>2025-02</x:v>
      </x:c>
      <x:c r="B3059" s="2" t="str">
        <x:v>24</x:v>
      </x:c>
      <x:c r="C3059" s="2" t="str">
        <x:v>安哥拉</x:v>
      </x:c>
      <x:c r="D3059" s="2" t="str">
        <x:v>848120</x:v>
      </x:c>
      <x:c r="E3059" s="2" t="str">
        <x:v>液压或气动传动阀</x:v>
      </x:c>
      <x:c r="F3059" s="2" t="str">
        <x:v>世界</x:v>
      </x:c>
      <x:c r="G3059" s="8" t="n">
        <x:v>1293547.47</x:v>
      </x:c>
      <x:c r="H3059" s="8" t="n">
        <x:v>1293547.47</x:v>
      </x:c>
      <x:c r="I3059" s="8" t="n">
        <x:v>1234868.19</x:v>
      </x:c>
      <x:c r="J3059" s="8" t="n">
        <x:v>25783.605</x:v>
      </x:c>
      <x:c r="K3059" s="3" t="b">
        <x:v>0</x:v>
      </x:c>
      <x:c r="L3059" s="2" t="n">
        <x:v>47</x:v>
      </x:c>
    </x:row>
    <x:row r="3060" ht="22" customHeight="1">
      <x:c r="A3060" s="2" t="str">
        <x:v>2025-02</x:v>
      </x:c>
      <x:c r="B3060" s="2" t="str">
        <x:v>31</x:v>
      </x:c>
      <x:c r="C3060" s="2" t="str">
        <x:v>阿塞拜疆</x:v>
      </x:c>
      <x:c r="D3060" s="2" t="str">
        <x:v>848120</x:v>
      </x:c>
      <x:c r="E3060" s="2" t="str">
        <x:v>液压或气动传动阀</x:v>
      </x:c>
      <x:c r="F3060" s="2" t="str">
        <x:v>世界</x:v>
      </x:c>
      <x:c r="G3060" s="8" t="n">
        <x:v>633447.45</x:v>
      </x:c>
      <x:c r="H3060" s="8" t="n">
        <x:v>633447.45</x:v>
      </x:c>
      <x:c r="I3060" s="8"/>
      <x:c r="J3060" s="8" t="n">
        <x:v>6611.252</x:v>
      </x:c>
      <x:c r="K3060" s="3" t="b">
        <x:v>0</x:v>
      </x:c>
      <x:c r="L3060" s="2" t="n">
        <x:v>47</x:v>
      </x:c>
    </x:row>
    <x:row r="3061" ht="22" customHeight="1">
      <x:c r="A3061" s="2" t="str">
        <x:v>2025-02</x:v>
      </x:c>
      <x:c r="B3061" s="2" t="str">
        <x:v>32</x:v>
      </x:c>
      <x:c r="C3061" s="2" t="str">
        <x:v>阿根廷</x:v>
      </x:c>
      <x:c r="D3061" s="2" t="str">
        <x:v>848120</x:v>
      </x:c>
      <x:c r="E3061" s="2" t="str">
        <x:v>液压或气动传动阀</x:v>
      </x:c>
      <x:c r="F3061" s="2" t="str">
        <x:v>世界</x:v>
      </x:c>
      <x:c r="G3061" s="8" t="n">
        <x:v>5084052.41</x:v>
      </x:c>
      <x:c r="H3061" s="8" t="n">
        <x:v>5084052.41</x:v>
      </x:c>
      <x:c r="I3061" s="8" t="n">
        <x:v>4952633.95</x:v>
      </x:c>
      <x:c r="J3061" s="8" t="n">
        <x:v>198060.07</x:v>
      </x:c>
      <x:c r="K3061" s="3" t="b">
        <x:v>0</x:v>
      </x:c>
      <x:c r="L3061" s="2" t="n">
        <x:v>47</x:v>
      </x:c>
    </x:row>
    <x:row r="3062" ht="22" customHeight="1">
      <x:c r="A3062" s="2" t="str">
        <x:v>2025-02</x:v>
      </x:c>
      <x:c r="B3062" s="2" t="str">
        <x:v>36</x:v>
      </x:c>
      <x:c r="C3062" s="2" t="str">
        <x:v>澳大利亚</x:v>
      </x:c>
      <x:c r="D3062" s="2" t="str">
        <x:v>848120</x:v>
      </x:c>
      <x:c r="E3062" s="2" t="str">
        <x:v>液压或气动传动阀</x:v>
      </x:c>
      <x:c r="F3062" s="2" t="str">
        <x:v>世界</x:v>
      </x:c>
      <x:c r="G3062" s="8" t="n">
        <x:v>9869329.273</x:v>
      </x:c>
      <x:c r="H3062" s="8" t="n">
        <x:v>9869329.273</x:v>
      </x:c>
      <x:c r="I3062" s="8" t="n">
        <x:v>9532208.894</x:v>
      </x:c>
      <x:c r="J3062" s="8"/>
      <x:c r="K3062" s="3" t="b">
        <x:v>0</x:v>
      </x:c>
      <x:c r="L3062" s="2" t="n">
        <x:v>47</x:v>
      </x:c>
    </x:row>
    <x:row r="3063" ht="22" customHeight="1">
      <x:c r="A3063" s="2" t="str">
        <x:v>2025-02</x:v>
      </x:c>
      <x:c r="B3063" s="2" t="str">
        <x:v>51</x:v>
      </x:c>
      <x:c r="C3063" s="2" t="str">
        <x:v>亚美尼亚</x:v>
      </x:c>
      <x:c r="D3063" s="2" t="str">
        <x:v>848120</x:v>
      </x:c>
      <x:c r="E3063" s="2" t="str">
        <x:v>液压或气动传动阀</x:v>
      </x:c>
      <x:c r="F3063" s="2" t="str">
        <x:v>世界</x:v>
      </x:c>
      <x:c r="G3063" s="8" t="n">
        <x:v>136526.95</x:v>
      </x:c>
      <x:c r="H3063" s="8" t="n">
        <x:v>136526.95</x:v>
      </x:c>
      <x:c r="I3063" s="8"/>
      <x:c r="J3063" s="8" t="n">
        <x:v>1682.494</x:v>
      </x:c>
      <x:c r="K3063" s="3" t="b">
        <x:v>0</x:v>
      </x:c>
      <x:c r="L3063" s="2" t="n">
        <x:v>47</x:v>
      </x:c>
    </x:row>
    <x:row r="3064" ht="22" customHeight="1">
      <x:c r="A3064" s="2" t="str">
        <x:v>2025-02</x:v>
      </x:c>
      <x:c r="B3064" s="2" t="str">
        <x:v>52</x:v>
      </x:c>
      <x:c r="C3064" s="2" t="str">
        <x:v>巴巴多斯</x:v>
      </x:c>
      <x:c r="D3064" s="2" t="str">
        <x:v>848120</x:v>
      </x:c>
      <x:c r="E3064" s="2" t="str">
        <x:v>液压或气动传动阀</x:v>
      </x:c>
      <x:c r="F3064" s="2" t="str">
        <x:v>世界</x:v>
      </x:c>
      <x:c r="G3064" s="8" t="n">
        <x:v>7413</x:v>
      </x:c>
      <x:c r="H3064" s="8" t="n">
        <x:v>7413</x:v>
      </x:c>
      <x:c r="I3064" s="8"/>
      <x:c r="J3064" s="8" t="n">
        <x:v>227</x:v>
      </x:c>
      <x:c r="K3064" s="3" t="b">
        <x:v>0</x:v>
      </x:c>
      <x:c r="L3064" s="2" t="n">
        <x:v>47</x:v>
      </x:c>
    </x:row>
    <x:row r="3065" ht="22" customHeight="1">
      <x:c r="A3065" s="2" t="str">
        <x:v>2025-02</x:v>
      </x:c>
      <x:c r="B3065" s="2" t="str">
        <x:v>56</x:v>
      </x:c>
      <x:c r="C3065" s="2" t="str">
        <x:v>比利时</x:v>
      </x:c>
      <x:c r="D3065" s="2" t="str">
        <x:v>848120</x:v>
      </x:c>
      <x:c r="E3065" s="2" t="str">
        <x:v>液压或气动传动阀</x:v>
      </x:c>
      <x:c r="F3065" s="2" t="str">
        <x:v>世界</x:v>
      </x:c>
      <x:c r="G3065" s="8" t="n">
        <x:v>8719772.331</x:v>
      </x:c>
      <x:c r="H3065" s="8" t="n">
        <x:v>8719772.331</x:v>
      </x:c>
      <x:c r="I3065" s="8"/>
      <x:c r="J3065" s="8"/>
      <x:c r="K3065" s="3" t="b">
        <x:v>0</x:v>
      </x:c>
      <x:c r="L3065" s="2" t="n">
        <x:v>47</x:v>
      </x:c>
    </x:row>
    <x:row r="3066" ht="22" customHeight="1">
      <x:c r="A3066" s="2" t="str">
        <x:v>2025-02</x:v>
      </x:c>
      <x:c r="B3066" s="2" t="str">
        <x:v>60</x:v>
      </x:c>
      <x:c r="C3066" s="2" t="str">
        <x:v>Bermuda</x:v>
      </x:c>
      <x:c r="D3066" s="2" t="str">
        <x:v>848120</x:v>
      </x:c>
      <x:c r="E3066" s="2" t="str">
        <x:v>液压或气动传动阀</x:v>
      </x:c>
      <x:c r="F3066" s="2" t="str">
        <x:v>世界</x:v>
      </x:c>
      <x:c r="G3066" s="8" t="n">
        <x:v>368.02</x:v>
      </x:c>
      <x:c r="H3066" s="8"/>
      <x:c r="I3066" s="8" t="n">
        <x:v>368.02</x:v>
      </x:c>
      <x:c r="J3066" s="8" t="n">
        <x:v>61</x:v>
      </x:c>
      <x:c r="K3066" s="3" t="b">
        <x:v>0</x:v>
      </x:c>
      <x:c r="L3066" s="2" t="n">
        <x:v>47</x:v>
      </x:c>
    </x:row>
    <x:row r="3067" ht="22" customHeight="1">
      <x:c r="A3067" s="2" t="str">
        <x:v>2025-02</x:v>
      </x:c>
      <x:c r="B3067" s="2" t="str">
        <x:v>64</x:v>
      </x:c>
      <x:c r="C3067" s="2" t="str">
        <x:v>Bhutan</x:v>
      </x:c>
      <x:c r="D3067" s="2" t="str">
        <x:v>848120</x:v>
      </x:c>
      <x:c r="E3067" s="2" t="str">
        <x:v>液压或气动传动阀</x:v>
      </x:c>
      <x:c r="F3067" s="2" t="str">
        <x:v>世界</x:v>
      </x:c>
      <x:c r="G3067" s="8" t="n">
        <x:v>15678.966</x:v>
      </x:c>
      <x:c r="H3067" s="8" t="n">
        <x:v>15678.966</x:v>
      </x:c>
      <x:c r="I3067" s="8"/>
      <x:c r="J3067" s="8" t="n">
        <x:v>212.683</x:v>
      </x:c>
      <x:c r="K3067" s="3" t="b">
        <x:v>1</x:v>
      </x:c>
      <x:c r="L3067" s="2" t="n">
        <x:v>47</x:v>
      </x:c>
    </x:row>
    <x:row r="3068" ht="22" customHeight="1">
      <x:c r="A3068" s="2" t="str">
        <x:v>2025-02</x:v>
      </x:c>
      <x:c r="B3068" s="2" t="str">
        <x:v>68</x:v>
      </x:c>
      <x:c r="C3068" s="2" t="str">
        <x:v>玻利维亚</x:v>
      </x:c>
      <x:c r="D3068" s="2" t="str">
        <x:v>848120</x:v>
      </x:c>
      <x:c r="E3068" s="2" t="str">
        <x:v>液压或气动传动阀</x:v>
      </x:c>
      <x:c r="F3068" s="2" t="str">
        <x:v>世界</x:v>
      </x:c>
      <x:c r="G3068" s="8" t="n">
        <x:v>150925</x:v>
      </x:c>
      <x:c r="H3068" s="8" t="n">
        <x:v>150925</x:v>
      </x:c>
      <x:c r="I3068" s="8" t="n">
        <x:v>143736</x:v>
      </x:c>
      <x:c r="J3068" s="8" t="n">
        <x:v>2047.274</x:v>
      </x:c>
      <x:c r="K3068" s="3" t="b">
        <x:v>1</x:v>
      </x:c>
      <x:c r="L3068" s="2" t="n">
        <x:v>47</x:v>
      </x:c>
    </x:row>
    <x:row r="3069" ht="22" customHeight="1">
      <x:c r="A3069" s="2" t="str">
        <x:v>2025-02</x:v>
      </x:c>
      <x:c r="B3069" s="2" t="str">
        <x:v>70</x:v>
      </x:c>
      <x:c r="C3069" s="2" t="str">
        <x:v>波黑</x:v>
      </x:c>
      <x:c r="D3069" s="2" t="str">
        <x:v>848120</x:v>
      </x:c>
      <x:c r="E3069" s="2" t="str">
        <x:v>液压或气动传动阀</x:v>
      </x:c>
      <x:c r="F3069" s="2" t="str">
        <x:v>世界</x:v>
      </x:c>
      <x:c r="G3069" s="8" t="n">
        <x:v>549601.049</x:v>
      </x:c>
      <x:c r="H3069" s="8" t="n">
        <x:v>549601.049</x:v>
      </x:c>
      <x:c r="I3069" s="8"/>
      <x:c r="J3069" s="8" t="n">
        <x:v>13809.41</x:v>
      </x:c>
      <x:c r="K3069" s="3" t="b">
        <x:v>0</x:v>
      </x:c>
      <x:c r="L3069" s="2" t="n">
        <x:v>47</x:v>
      </x:c>
    </x:row>
    <x:row r="3070" ht="22" customHeight="1">
      <x:c r="A3070" s="2" t="str">
        <x:v>2025-02</x:v>
      </x:c>
      <x:c r="B3070" s="2" t="str">
        <x:v>76</x:v>
      </x:c>
      <x:c r="C3070" s="2" t="str">
        <x:v>巴西</x:v>
      </x:c>
      <x:c r="D3070" s="2" t="str">
        <x:v>848120</x:v>
      </x:c>
      <x:c r="E3070" s="2" t="str">
        <x:v>液压或气动传动阀</x:v>
      </x:c>
      <x:c r="F3070" s="2" t="str">
        <x:v>世界</x:v>
      </x:c>
      <x:c r="G3070" s="8" t="n">
        <x:v>29222107</x:v>
      </x:c>
      <x:c r="H3070" s="8" t="n">
        <x:v>29222107</x:v>
      </x:c>
      <x:c r="I3070" s="8" t="n">
        <x:v>28471702</x:v>
      </x:c>
      <x:c r="J3070" s="8" t="n">
        <x:v>874436.395</x:v>
      </x:c>
      <x:c r="K3070" s="3" t="b">
        <x:v>1</x:v>
      </x:c>
      <x:c r="L3070" s="2" t="n">
        <x:v>47</x:v>
      </x:c>
    </x:row>
    <x:row r="3071" ht="22" customHeight="1">
      <x:c r="A3071" s="2" t="str">
        <x:v>2025-02</x:v>
      </x:c>
      <x:c r="B3071" s="2" t="str">
        <x:v>84</x:v>
      </x:c>
      <x:c r="C3071" s="2" t="str">
        <x:v>Belize</x:v>
      </x:c>
      <x:c r="D3071" s="2" t="str">
        <x:v>848120</x:v>
      </x:c>
      <x:c r="E3071" s="2" t="str">
        <x:v>液压或气动传动阀</x:v>
      </x:c>
      <x:c r="F3071" s="2" t="str">
        <x:v>世界</x:v>
      </x:c>
      <x:c r="G3071" s="8" t="n">
        <x:v>22346.97</x:v>
      </x:c>
      <x:c r="H3071" s="8" t="n">
        <x:v>22346.97</x:v>
      </x:c>
      <x:c r="I3071" s="8"/>
      <x:c r="J3071" s="8" t="n">
        <x:v>1580.436</x:v>
      </x:c>
      <x:c r="K3071" s="3" t="b">
        <x:v>0</x:v>
      </x:c>
      <x:c r="L3071" s="2" t="n">
        <x:v>47</x:v>
      </x:c>
    </x:row>
    <x:row r="3072" ht="22" customHeight="1">
      <x:c r="A3072" s="2" t="str">
        <x:v>2025-02</x:v>
      </x:c>
      <x:c r="B3072" s="2" t="str">
        <x:v>100</x:v>
      </x:c>
      <x:c r="C3072" s="2" t="str">
        <x:v>保加利亚</x:v>
      </x:c>
      <x:c r="D3072" s="2" t="str">
        <x:v>848120</x:v>
      </x:c>
      <x:c r="E3072" s="2" t="str">
        <x:v>液压或气动传动阀</x:v>
      </x:c>
      <x:c r="F3072" s="2" t="str">
        <x:v>世界</x:v>
      </x:c>
      <x:c r="G3072" s="8" t="n">
        <x:v>1580099.012</x:v>
      </x:c>
      <x:c r="H3072" s="8" t="n">
        <x:v>1580099.012</x:v>
      </x:c>
      <x:c r="I3072" s="8"/>
      <x:c r="J3072" s="8" t="n">
        <x:v>33079.967</x:v>
      </x:c>
      <x:c r="K3072" s="3" t="b">
        <x:v>1</x:v>
      </x:c>
      <x:c r="L3072" s="2" t="n">
        <x:v>47</x:v>
      </x:c>
    </x:row>
    <x:row r="3073" ht="22" customHeight="1">
      <x:c r="A3073" s="2" t="str">
        <x:v>2025-02</x:v>
      </x:c>
      <x:c r="B3073" s="2" t="str">
        <x:v>104</x:v>
      </x:c>
      <x:c r="C3073" s="2" t="str">
        <x:v>Myanmar</x:v>
      </x:c>
      <x:c r="D3073" s="2" t="str">
        <x:v>848120</x:v>
      </x:c>
      <x:c r="E3073" s="2" t="str">
        <x:v>液压或气动传动阀</x:v>
      </x:c>
      <x:c r="F3073" s="2" t="str">
        <x:v>世界</x:v>
      </x:c>
      <x:c r="G3073" s="8" t="n">
        <x:v>22405.84</x:v>
      </x:c>
      <x:c r="H3073" s="8" t="n">
        <x:v>22405.84</x:v>
      </x:c>
      <x:c r="I3073" s="8"/>
      <x:c r="J3073" s="8" t="n">
        <x:v>299.6</x:v>
      </x:c>
      <x:c r="K3073" s="3" t="b">
        <x:v>0</x:v>
      </x:c>
      <x:c r="L3073" s="2" t="n">
        <x:v>47</x:v>
      </x:c>
    </x:row>
    <x:row r="3074" ht="22" customHeight="1">
      <x:c r="A3074" s="2" t="str">
        <x:v>2025-02</x:v>
      </x:c>
      <x:c r="B3074" s="2" t="str">
        <x:v>108</x:v>
      </x:c>
      <x:c r="C3074" s="2" t="str">
        <x:v>Burundi</x:v>
      </x:c>
      <x:c r="D3074" s="2" t="str">
        <x:v>848120</x:v>
      </x:c>
      <x:c r="E3074" s="2" t="str">
        <x:v>液压或气动传动阀</x:v>
      </x:c>
      <x:c r="F3074" s="2" t="str">
        <x:v>世界</x:v>
      </x:c>
      <x:c r="G3074" s="8" t="n">
        <x:v>4868.142</x:v>
      </x:c>
      <x:c r="H3074" s="8" t="n">
        <x:v>4868.142</x:v>
      </x:c>
      <x:c r="I3074" s="8"/>
      <x:c r="J3074" s="8" t="n">
        <x:v>750</x:v>
      </x:c>
      <x:c r="K3074" s="3" t="b">
        <x:v>0</x:v>
      </x:c>
      <x:c r="L3074" s="2" t="n">
        <x:v>47</x:v>
      </x:c>
    </x:row>
    <x:row r="3075" ht="22" customHeight="1">
      <x:c r="A3075" s="2" t="str">
        <x:v>2025-02</x:v>
      </x:c>
      <x:c r="B3075" s="2" t="str">
        <x:v>20</x:v>
      </x:c>
      <x:c r="C3075" s="2" t="str">
        <x:v>Andorra</x:v>
      </x:c>
      <x:c r="D3075" s="2" t="str">
        <x:v>848130</x:v>
      </x:c>
      <x:c r="E3075" s="2" t="str">
        <x:v>止回阀</x:v>
      </x:c>
      <x:c r="F3075" s="2" t="str">
        <x:v>世界</x:v>
      </x:c>
      <x:c r="G3075" s="8" t="n">
        <x:v>3588.345</x:v>
      </x:c>
      <x:c r="H3075" s="8" t="n">
        <x:v>3588.345</x:v>
      </x:c>
      <x:c r="I3075" s="8"/>
      <x:c r="J3075" s="8" t="n">
        <x:v>39.61</x:v>
      </x:c>
      <x:c r="K3075" s="3" t="b">
        <x:v>0</x:v>
      </x:c>
      <x:c r="L3075" s="2" t="n">
        <x:v>47</x:v>
      </x:c>
    </x:row>
    <x:row r="3076" ht="22" customHeight="1">
      <x:c r="A3076" s="2" t="str">
        <x:v>2025-02</x:v>
      </x:c>
      <x:c r="B3076" s="2" t="str">
        <x:v>24</x:v>
      </x:c>
      <x:c r="C3076" s="2" t="str">
        <x:v>安哥拉</x:v>
      </x:c>
      <x:c r="D3076" s="2" t="str">
        <x:v>848130</x:v>
      </x:c>
      <x:c r="E3076" s="2" t="str">
        <x:v>止回阀</x:v>
      </x:c>
      <x:c r="F3076" s="2" t="str">
        <x:v>世界</x:v>
      </x:c>
      <x:c r="G3076" s="8" t="n">
        <x:v>596293.31</x:v>
      </x:c>
      <x:c r="H3076" s="8" t="n">
        <x:v>596293.31</x:v>
      </x:c>
      <x:c r="I3076" s="8" t="n">
        <x:v>575293.72</x:v>
      </x:c>
      <x:c r="J3076" s="8" t="n">
        <x:v>18026.51</x:v>
      </x:c>
      <x:c r="K3076" s="3" t="b">
        <x:v>0</x:v>
      </x:c>
      <x:c r="L3076" s="2" t="n">
        <x:v>47</x:v>
      </x:c>
    </x:row>
    <x:row r="3077" ht="22" customHeight="1">
      <x:c r="A3077" s="2" t="str">
        <x:v>2025-02</x:v>
      </x:c>
      <x:c r="B3077" s="2" t="str">
        <x:v>31</x:v>
      </x:c>
      <x:c r="C3077" s="2" t="str">
        <x:v>阿塞拜疆</x:v>
      </x:c>
      <x:c r="D3077" s="2" t="str">
        <x:v>848130</x:v>
      </x:c>
      <x:c r="E3077" s="2" t="str">
        <x:v>止回阀</x:v>
      </x:c>
      <x:c r="F3077" s="2" t="str">
        <x:v>世界</x:v>
      </x:c>
      <x:c r="G3077" s="8" t="n">
        <x:v>522113.24</x:v>
      </x:c>
      <x:c r="H3077" s="8" t="n">
        <x:v>522113.24</x:v>
      </x:c>
      <x:c r="I3077" s="8"/>
      <x:c r="J3077" s="8" t="n">
        <x:v>14907.925</x:v>
      </x:c>
      <x:c r="K3077" s="3" t="b">
        <x:v>0</x:v>
      </x:c>
      <x:c r="L3077" s="2" t="n">
        <x:v>47</x:v>
      </x:c>
    </x:row>
    <x:row r="3078" ht="22" customHeight="1">
      <x:c r="A3078" s="2" t="str">
        <x:v>2025-02</x:v>
      </x:c>
      <x:c r="B3078" s="2" t="str">
        <x:v>32</x:v>
      </x:c>
      <x:c r="C3078" s="2" t="str">
        <x:v>阿根廷</x:v>
      </x:c>
      <x:c r="D3078" s="2" t="str">
        <x:v>848130</x:v>
      </x:c>
      <x:c r="E3078" s="2" t="str">
        <x:v>止回阀</x:v>
      </x:c>
      <x:c r="F3078" s="2" t="str">
        <x:v>世界</x:v>
      </x:c>
      <x:c r="G3078" s="8" t="n">
        <x:v>1149009.85</x:v>
      </x:c>
      <x:c r="H3078" s="8" t="n">
        <x:v>1149009.85</x:v>
      </x:c>
      <x:c r="I3078" s="8" t="n">
        <x:v>1093910.02</x:v>
      </x:c>
      <x:c r="J3078" s="8" t="n">
        <x:v>83371.79</x:v>
      </x:c>
      <x:c r="K3078" s="3" t="b">
        <x:v>0</x:v>
      </x:c>
      <x:c r="L3078" s="2" t="n">
        <x:v>47</x:v>
      </x:c>
    </x:row>
    <x:row r="3079" ht="22" customHeight="1">
      <x:c r="A3079" s="2" t="str">
        <x:v>2025-02</x:v>
      </x:c>
      <x:c r="B3079" s="2" t="str">
        <x:v>36</x:v>
      </x:c>
      <x:c r="C3079" s="2" t="str">
        <x:v>澳大利亚</x:v>
      </x:c>
      <x:c r="D3079" s="2" t="str">
        <x:v>848130</x:v>
      </x:c>
      <x:c r="E3079" s="2" t="str">
        <x:v>止回阀</x:v>
      </x:c>
      <x:c r="F3079" s="2" t="str">
        <x:v>世界</x:v>
      </x:c>
      <x:c r="G3079" s="8" t="n">
        <x:v>4323808.326</x:v>
      </x:c>
      <x:c r="H3079" s="8" t="n">
        <x:v>4323808.326</x:v>
      </x:c>
      <x:c r="I3079" s="8" t="n">
        <x:v>4173369.218</x:v>
      </x:c>
      <x:c r="J3079" s="8"/>
      <x:c r="K3079" s="3" t="b">
        <x:v>0</x:v>
      </x:c>
      <x:c r="L3079" s="2" t="n">
        <x:v>47</x:v>
      </x:c>
    </x:row>
    <x:row r="3080" ht="22" customHeight="1">
      <x:c r="A3080" s="2" t="str">
        <x:v>2025-02</x:v>
      </x:c>
      <x:c r="B3080" s="2" t="str">
        <x:v>51</x:v>
      </x:c>
      <x:c r="C3080" s="2" t="str">
        <x:v>亚美尼亚</x:v>
      </x:c>
      <x:c r="D3080" s="2" t="str">
        <x:v>848130</x:v>
      </x:c>
      <x:c r="E3080" s="2" t="str">
        <x:v>止回阀</x:v>
      </x:c>
      <x:c r="F3080" s="2" t="str">
        <x:v>世界</x:v>
      </x:c>
      <x:c r="G3080" s="8" t="n">
        <x:v>58057.9</x:v>
      </x:c>
      <x:c r="H3080" s="8" t="n">
        <x:v>58057.9</x:v>
      </x:c>
      <x:c r="I3080" s="8"/>
      <x:c r="J3080" s="8" t="n">
        <x:v>1449.38</x:v>
      </x:c>
      <x:c r="K3080" s="3" t="b">
        <x:v>0</x:v>
      </x:c>
      <x:c r="L3080" s="2" t="n">
        <x:v>47</x:v>
      </x:c>
    </x:row>
    <x:row r="3081" ht="22" customHeight="1">
      <x:c r="A3081" s="2" t="str">
        <x:v>2025-02</x:v>
      </x:c>
      <x:c r="B3081" s="2" t="str">
        <x:v>52</x:v>
      </x:c>
      <x:c r="C3081" s="2" t="str">
        <x:v>巴巴多斯</x:v>
      </x:c>
      <x:c r="D3081" s="2" t="str">
        <x:v>848130</x:v>
      </x:c>
      <x:c r="E3081" s="2" t="str">
        <x:v>止回阀</x:v>
      </x:c>
      <x:c r="F3081" s="2" t="str">
        <x:v>世界</x:v>
      </x:c>
      <x:c r="G3081" s="8" t="n">
        <x:v>17817</x:v>
      </x:c>
      <x:c r="H3081" s="8" t="n">
        <x:v>17817</x:v>
      </x:c>
      <x:c r="I3081" s="8"/>
      <x:c r="J3081" s="8" t="n">
        <x:v>976.838</x:v>
      </x:c>
      <x:c r="K3081" s="3" t="b">
        <x:v>1</x:v>
      </x:c>
      <x:c r="L3081" s="2" t="n">
        <x:v>47</x:v>
      </x:c>
    </x:row>
    <x:row r="3082" ht="22" customHeight="1">
      <x:c r="A3082" s="2" t="str">
        <x:v>2025-02</x:v>
      </x:c>
      <x:c r="B3082" s="2" t="str">
        <x:v>56</x:v>
      </x:c>
      <x:c r="C3082" s="2" t="str">
        <x:v>比利时</x:v>
      </x:c>
      <x:c r="D3082" s="2" t="str">
        <x:v>848130</x:v>
      </x:c>
      <x:c r="E3082" s="2" t="str">
        <x:v>止回阀</x:v>
      </x:c>
      <x:c r="F3082" s="2" t="str">
        <x:v>世界</x:v>
      </x:c>
      <x:c r="G3082" s="8" t="n">
        <x:v>3156782.271</x:v>
      </x:c>
      <x:c r="H3082" s="8" t="n">
        <x:v>3156782.271</x:v>
      </x:c>
      <x:c r="I3082" s="8"/>
      <x:c r="J3082" s="8" t="n">
        <x:v>124016.436</x:v>
      </x:c>
      <x:c r="K3082" s="3" t="b">
        <x:v>1</x:v>
      </x:c>
      <x:c r="L3082" s="2" t="n">
        <x:v>47</x:v>
      </x:c>
    </x:row>
    <x:row r="3083" ht="22" customHeight="1">
      <x:c r="A3083" s="2" t="str">
        <x:v>2025-02</x:v>
      </x:c>
      <x:c r="B3083" s="2" t="str">
        <x:v>60</x:v>
      </x:c>
      <x:c r="C3083" s="2" t="str">
        <x:v>Bermuda</x:v>
      </x:c>
      <x:c r="D3083" s="2" t="str">
        <x:v>848130</x:v>
      </x:c>
      <x:c r="E3083" s="2" t="str">
        <x:v>止回阀</x:v>
      </x:c>
      <x:c r="F3083" s="2" t="str">
        <x:v>世界</x:v>
      </x:c>
      <x:c r="G3083" s="8" t="n">
        <x:v>2553.99</x:v>
      </x:c>
      <x:c r="H3083" s="8"/>
      <x:c r="I3083" s="8" t="n">
        <x:v>2553.99</x:v>
      </x:c>
      <x:c r="J3083" s="8" t="n">
        <x:v>42</x:v>
      </x:c>
      <x:c r="K3083" s="3" t="b">
        <x:v>0</x:v>
      </x:c>
      <x:c r="L3083" s="2" t="n">
        <x:v>47</x:v>
      </x:c>
    </x:row>
    <x:row r="3084" ht="22" customHeight="1">
      <x:c r="A3084" s="2" t="str">
        <x:v>2025-02</x:v>
      </x:c>
      <x:c r="B3084" s="2" t="str">
        <x:v>64</x:v>
      </x:c>
      <x:c r="C3084" s="2" t="str">
        <x:v>Bhutan</x:v>
      </x:c>
      <x:c r="D3084" s="2" t="str">
        <x:v>848130</x:v>
      </x:c>
      <x:c r="E3084" s="2" t="str">
        <x:v>止回阀</x:v>
      </x:c>
      <x:c r="F3084" s="2" t="str">
        <x:v>世界</x:v>
      </x:c>
      <x:c r="G3084" s="8" t="n">
        <x:v>7232.963</x:v>
      </x:c>
      <x:c r="H3084" s="8" t="n">
        <x:v>7232.963</x:v>
      </x:c>
      <x:c r="I3084" s="8"/>
      <x:c r="J3084" s="8"/>
      <x:c r="K3084" s="3" t="b">
        <x:v>0</x:v>
      </x:c>
      <x:c r="L3084" s="2" t="n">
        <x:v>47</x:v>
      </x:c>
    </x:row>
    <x:row r="3085" ht="22" customHeight="1">
      <x:c r="A3085" s="2" t="str">
        <x:v>2025-02</x:v>
      </x:c>
      <x:c r="B3085" s="2" t="str">
        <x:v>68</x:v>
      </x:c>
      <x:c r="C3085" s="2" t="str">
        <x:v>玻利维亚</x:v>
      </x:c>
      <x:c r="D3085" s="2" t="str">
        <x:v>848130</x:v>
      </x:c>
      <x:c r="E3085" s="2" t="str">
        <x:v>止回阀</x:v>
      </x:c>
      <x:c r="F3085" s="2" t="str">
        <x:v>世界</x:v>
      </x:c>
      <x:c r="G3085" s="8" t="n">
        <x:v>148060</x:v>
      </x:c>
      <x:c r="H3085" s="8" t="n">
        <x:v>148060</x:v>
      </x:c>
      <x:c r="I3085" s="8" t="n">
        <x:v>139371</x:v>
      </x:c>
      <x:c r="J3085" s="8"/>
      <x:c r="K3085" s="3" t="b">
        <x:v>0</x:v>
      </x:c>
      <x:c r="L3085" s="2" t="n">
        <x:v>47</x:v>
      </x:c>
    </x:row>
    <x:row r="3086" ht="22" customHeight="1">
      <x:c r="A3086" s="2" t="str">
        <x:v>2025-02</x:v>
      </x:c>
      <x:c r="B3086" s="2" t="str">
        <x:v>70</x:v>
      </x:c>
      <x:c r="C3086" s="2" t="str">
        <x:v>波黑</x:v>
      </x:c>
      <x:c r="D3086" s="2" t="str">
        <x:v>848130</x:v>
      </x:c>
      <x:c r="E3086" s="2" t="str">
        <x:v>止回阀</x:v>
      </x:c>
      <x:c r="F3086" s="2" t="str">
        <x:v>世界</x:v>
      </x:c>
      <x:c r="G3086" s="8" t="n">
        <x:v>285281.243</x:v>
      </x:c>
      <x:c r="H3086" s="8" t="n">
        <x:v>285281.243</x:v>
      </x:c>
      <x:c r="I3086" s="8"/>
      <x:c r="J3086" s="8" t="n">
        <x:v>8043.6</x:v>
      </x:c>
      <x:c r="K3086" s="3" t="b">
        <x:v>0</x:v>
      </x:c>
      <x:c r="L3086" s="2" t="n">
        <x:v>47</x:v>
      </x:c>
    </x:row>
    <x:row r="3087" ht="22" customHeight="1">
      <x:c r="A3087" s="2" t="str">
        <x:v>2025-02</x:v>
      </x:c>
      <x:c r="B3087" s="2" t="str">
        <x:v>76</x:v>
      </x:c>
      <x:c r="C3087" s="2" t="str">
        <x:v>巴西</x:v>
      </x:c>
      <x:c r="D3087" s="2" t="str">
        <x:v>848130</x:v>
      </x:c>
      <x:c r="E3087" s="2" t="str">
        <x:v>止回阀</x:v>
      </x:c>
      <x:c r="F3087" s="2" t="str">
        <x:v>世界</x:v>
      </x:c>
      <x:c r="G3087" s="8" t="n">
        <x:v>9436730</x:v>
      </x:c>
      <x:c r="H3087" s="8" t="n">
        <x:v>9436730</x:v>
      </x:c>
      <x:c r="I3087" s="8" t="n">
        <x:v>9139716</x:v>
      </x:c>
      <x:c r="J3087" s="8" t="n">
        <x:v>312127.499</x:v>
      </x:c>
      <x:c r="K3087" s="3" t="b">
        <x:v>1</x:v>
      </x:c>
      <x:c r="L3087" s="2" t="n">
        <x:v>47</x:v>
      </x:c>
    </x:row>
    <x:row r="3088" ht="22" customHeight="1">
      <x:c r="A3088" s="2" t="str">
        <x:v>2025-02</x:v>
      </x:c>
      <x:c r="B3088" s="2" t="str">
        <x:v>84</x:v>
      </x:c>
      <x:c r="C3088" s="2" t="str">
        <x:v>Belize</x:v>
      </x:c>
      <x:c r="D3088" s="2" t="str">
        <x:v>848130</x:v>
      </x:c>
      <x:c r="E3088" s="2" t="str">
        <x:v>止回阀</x:v>
      </x:c>
      <x:c r="F3088" s="2" t="str">
        <x:v>世界</x:v>
      </x:c>
      <x:c r="G3088" s="8" t="n">
        <x:v>124703.21</x:v>
      </x:c>
      <x:c r="H3088" s="8" t="n">
        <x:v>124703.21</x:v>
      </x:c>
      <x:c r="I3088" s="8"/>
      <x:c r="J3088" s="8" t="n">
        <x:v>61311.567</x:v>
      </x:c>
      <x:c r="K3088" s="3" t="b">
        <x:v>0</x:v>
      </x:c>
      <x:c r="L3088" s="2" t="n">
        <x:v>47</x:v>
      </x:c>
    </x:row>
    <x:row r="3089" ht="22" customHeight="1">
      <x:c r="A3089" s="2" t="str">
        <x:v>2025-02</x:v>
      </x:c>
      <x:c r="B3089" s="2" t="str">
        <x:v>100</x:v>
      </x:c>
      <x:c r="C3089" s="2" t="str">
        <x:v>保加利亚</x:v>
      </x:c>
      <x:c r="D3089" s="2" t="str">
        <x:v>848130</x:v>
      </x:c>
      <x:c r="E3089" s="2" t="str">
        <x:v>止回阀</x:v>
      </x:c>
      <x:c r="F3089" s="2" t="str">
        <x:v>世界</x:v>
      </x:c>
      <x:c r="G3089" s="8" t="n">
        <x:v>321709.964</x:v>
      </x:c>
      <x:c r="H3089" s="8" t="n">
        <x:v>321709.964</x:v>
      </x:c>
      <x:c r="I3089" s="8"/>
      <x:c r="J3089" s="8" t="n">
        <x:v>31399.395</x:v>
      </x:c>
      <x:c r="K3089" s="3" t="b">
        <x:v>1</x:v>
      </x:c>
      <x:c r="L3089" s="2" t="n">
        <x:v>47</x:v>
      </x:c>
    </x:row>
    <x:row r="3090" ht="22" customHeight="1">
      <x:c r="A3090" s="2" t="str">
        <x:v>2025-02</x:v>
      </x:c>
      <x:c r="B3090" s="2" t="str">
        <x:v>104</x:v>
      </x:c>
      <x:c r="C3090" s="2" t="str">
        <x:v>Myanmar</x:v>
      </x:c>
      <x:c r="D3090" s="2" t="str">
        <x:v>848130</x:v>
      </x:c>
      <x:c r="E3090" s="2" t="str">
        <x:v>止回阀</x:v>
      </x:c>
      <x:c r="F3090" s="2" t="str">
        <x:v>世界</x:v>
      </x:c>
      <x:c r="G3090" s="8" t="n">
        <x:v>47.01</x:v>
      </x:c>
      <x:c r="H3090" s="8" t="n">
        <x:v>47.01</x:v>
      </x:c>
      <x:c r="I3090" s="8"/>
      <x:c r="J3090" s="8" t="n">
        <x:v>0.65</x:v>
      </x:c>
      <x:c r="K3090" s="3" t="b">
        <x:v>0</x:v>
      </x:c>
      <x:c r="L3090" s="2" t="n">
        <x:v>47</x:v>
      </x:c>
    </x:row>
    <x:row r="3091" ht="22" customHeight="1">
      <x:c r="A3091" s="2" t="str">
        <x:v>2025-02</x:v>
      </x:c>
      <x:c r="B3091" s="2" t="str">
        <x:v>124</x:v>
      </x:c>
      <x:c r="C3091" s="2" t="str">
        <x:v>加拿大</x:v>
      </x:c>
      <x:c r="D3091" s="2" t="str">
        <x:v>848110</x:v>
      </x:c>
      <x:c r="E3091" s="2" t="str">
        <x:v>减压阀</x:v>
      </x:c>
      <x:c r="F3091" s="2" t="str">
        <x:v>世界</x:v>
      </x:c>
      <x:c r="G3091" s="8" t="n">
        <x:v>12423271.893</x:v>
      </x:c>
      <x:c r="H3091" s="8"/>
      <x:c r="I3091" s="8" t="n">
        <x:v>12423271.893</x:v>
      </x:c>
      <x:c r="J3091" s="8" t="n">
        <x:v>202830.692</x:v>
      </x:c>
      <x:c r="K3091" s="3" t="b">
        <x:v>1</x:v>
      </x:c>
      <x:c r="L3091" s="2" t="n">
        <x:v>47</x:v>
      </x:c>
    </x:row>
    <x:row r="3092" ht="22" customHeight="1">
      <x:c r="A3092" s="2" t="str">
        <x:v>2025-02</x:v>
      </x:c>
      <x:c r="B3092" s="2" t="str">
        <x:v>152</x:v>
      </x:c>
      <x:c r="C3092" s="2" t="str">
        <x:v>智利</x:v>
      </x:c>
      <x:c r="D3092" s="2" t="str">
        <x:v>848110</x:v>
      </x:c>
      <x:c r="E3092" s="2" t="str">
        <x:v>减压阀</x:v>
      </x:c>
      <x:c r="F3092" s="2" t="str">
        <x:v>世界</x:v>
      </x:c>
      <x:c r="G3092" s="8" t="n">
        <x:v>2036100.59</x:v>
      </x:c>
      <x:c r="H3092" s="8" t="n">
        <x:v>2036100.59</x:v>
      </x:c>
      <x:c r="I3092" s="8" t="n">
        <x:v>1938166</x:v>
      </x:c>
      <x:c r="J3092" s="8" t="n">
        <x:v>109384.435</x:v>
      </x:c>
      <x:c r="K3092" s="3" t="b">
        <x:v>0</x:v>
      </x:c>
      <x:c r="L3092" s="2" t="n">
        <x:v>47</x:v>
      </x:c>
    </x:row>
    <x:row r="3093" ht="22" customHeight="1">
      <x:c r="A3093" s="2" t="str">
        <x:v>2025-02</x:v>
      </x:c>
      <x:c r="B3093" s="2" t="str">
        <x:v>170</x:v>
      </x:c>
      <x:c r="C3093" s="2" t="str">
        <x:v>哥伦比亚</x:v>
      </x:c>
      <x:c r="D3093" s="2" t="str">
        <x:v>848110</x:v>
      </x:c>
      <x:c r="E3093" s="2" t="str">
        <x:v>减压阀</x:v>
      </x:c>
      <x:c r="F3093" s="2" t="str">
        <x:v>世界</x:v>
      </x:c>
      <x:c r="G3093" s="8" t="n">
        <x:v>901343.3</x:v>
      </x:c>
      <x:c r="H3093" s="8" t="n">
        <x:v>901343.3</x:v>
      </x:c>
      <x:c r="I3093" s="8" t="n">
        <x:v>864568.66</x:v>
      </x:c>
      <x:c r="J3093" s="8" t="n">
        <x:v>50236.44</x:v>
      </x:c>
      <x:c r="K3093" s="3" t="b">
        <x:v>0</x:v>
      </x:c>
      <x:c r="L3093" s="2" t="n">
        <x:v>47</x:v>
      </x:c>
    </x:row>
    <x:row r="3094" ht="22" customHeight="1">
      <x:c r="A3094" s="2" t="str">
        <x:v>2025-02</x:v>
      </x:c>
      <x:c r="B3094" s="2" t="str">
        <x:v>191</x:v>
      </x:c>
      <x:c r="C3094" s="2" t="str">
        <x:v>克罗地亚</x:v>
      </x:c>
      <x:c r="D3094" s="2" t="str">
        <x:v>848110</x:v>
      </x:c>
      <x:c r="E3094" s="2" t="str">
        <x:v>减压阀</x:v>
      </x:c>
      <x:c r="F3094" s="2" t="str">
        <x:v>世界</x:v>
      </x:c>
      <x:c r="G3094" s="8" t="n">
        <x:v>608210</x:v>
      </x:c>
      <x:c r="H3094" s="8" t="n">
        <x:v>608210</x:v>
      </x:c>
      <x:c r="I3094" s="8"/>
      <x:c r="J3094" s="8" t="n">
        <x:v>15570.163</x:v>
      </x:c>
      <x:c r="K3094" s="3" t="b">
        <x:v>0</x:v>
      </x:c>
      <x:c r="L3094" s="2" t="n">
        <x:v>47</x:v>
      </x:c>
    </x:row>
    <x:row r="3095" ht="22" customHeight="1">
      <x:c r="A3095" s="2" t="str">
        <x:v>2025-02</x:v>
      </x:c>
      <x:c r="B3095" s="2" t="str">
        <x:v>196</x:v>
      </x:c>
      <x:c r="C3095" s="2" t="str">
        <x:v>塞浦路斯</x:v>
      </x:c>
      <x:c r="D3095" s="2" t="str">
        <x:v>848110</x:v>
      </x:c>
      <x:c r="E3095" s="2" t="str">
        <x:v>减压阀</x:v>
      </x:c>
      <x:c r="F3095" s="2" t="str">
        <x:v>世界</x:v>
      </x:c>
      <x:c r="G3095" s="8" t="n">
        <x:v>38887.564</x:v>
      </x:c>
      <x:c r="H3095" s="8" t="n">
        <x:v>38887.564</x:v>
      </x:c>
      <x:c r="I3095" s="8"/>
      <x:c r="J3095" s="8" t="n">
        <x:v>1740</x:v>
      </x:c>
      <x:c r="K3095" s="3" t="b">
        <x:v>0</x:v>
      </x:c>
      <x:c r="L3095" s="2" t="n">
        <x:v>47</x:v>
      </x:c>
    </x:row>
    <x:row r="3096" ht="22" customHeight="1">
      <x:c r="A3096" s="2" t="str">
        <x:v>2025-02</x:v>
      </x:c>
      <x:c r="B3096" s="2" t="str">
        <x:v>203</x:v>
      </x:c>
      <x:c r="C3096" s="2" t="str">
        <x:v>捷克</x:v>
      </x:c>
      <x:c r="D3096" s="2" t="str">
        <x:v>848110</x:v>
      </x:c>
      <x:c r="E3096" s="2" t="str">
        <x:v>减压阀</x:v>
      </x:c>
      <x:c r="F3096" s="2" t="str">
        <x:v>世界</x:v>
      </x:c>
      <x:c r="G3096" s="8" t="n">
        <x:v>6205532</x:v>
      </x:c>
      <x:c r="H3096" s="8" t="n">
        <x:v>6205532</x:v>
      </x:c>
      <x:c r="I3096" s="8" t="n">
        <x:v>6077334</x:v>
      </x:c>
      <x:c r="J3096" s="8" t="n">
        <x:v>96152.087</x:v>
      </x:c>
      <x:c r="K3096" s="3" t="b">
        <x:v>1</x:v>
      </x:c>
      <x:c r="L3096" s="2" t="n">
        <x:v>47</x:v>
      </x:c>
    </x:row>
    <x:row r="3097" ht="22" customHeight="1">
      <x:c r="A3097" s="2" t="str">
        <x:v>2025-02</x:v>
      </x:c>
      <x:c r="B3097" s="2" t="str">
        <x:v>208</x:v>
      </x:c>
      <x:c r="C3097" s="2" t="str">
        <x:v>丹麦</x:v>
      </x:c>
      <x:c r="D3097" s="2" t="str">
        <x:v>848110</x:v>
      </x:c>
      <x:c r="E3097" s="2" t="str">
        <x:v>减压阀</x:v>
      </x:c>
      <x:c r="F3097" s="2" t="str">
        <x:v>世界</x:v>
      </x:c>
      <x:c r="G3097" s="8" t="n">
        <x:v>2253267.489</x:v>
      </x:c>
      <x:c r="H3097" s="8" t="n">
        <x:v>2253267.489</x:v>
      </x:c>
      <x:c r="I3097" s="8"/>
      <x:c r="J3097" s="8" t="n">
        <x:v>69217</x:v>
      </x:c>
      <x:c r="K3097" s="3" t="b">
        <x:v>0</x:v>
      </x:c>
      <x:c r="L3097" s="2" t="n">
        <x:v>47</x:v>
      </x:c>
    </x:row>
    <x:row r="3098" ht="22" customHeight="1">
      <x:c r="A3098" s="2" t="str">
        <x:v>2025-02</x:v>
      </x:c>
      <x:c r="B3098" s="2" t="str">
        <x:v>214</x:v>
      </x:c>
      <x:c r="C3098" s="2" t="str">
        <x:v>多米尼加共和国</x:v>
      </x:c>
      <x:c r="D3098" s="2" t="str">
        <x:v>848110</x:v>
      </x:c>
      <x:c r="E3098" s="2" t="str">
        <x:v>减压阀</x:v>
      </x:c>
      <x:c r="F3098" s="2" t="str">
        <x:v>世界</x:v>
      </x:c>
      <x:c r="G3098" s="8" t="n">
        <x:v>671921.931</x:v>
      </x:c>
      <x:c r="H3098" s="8" t="n">
        <x:v>671921.931</x:v>
      </x:c>
      <x:c r="I3098" s="8" t="n">
        <x:v>646921.962</x:v>
      </x:c>
      <x:c r="J3098" s="8" t="n">
        <x:v>17700.543</x:v>
      </x:c>
      <x:c r="K3098" s="3" t="b">
        <x:v>0</x:v>
      </x:c>
      <x:c r="L3098" s="2" t="n">
        <x:v>47</x:v>
      </x:c>
    </x:row>
    <x:row r="3099" ht="22" customHeight="1">
      <x:c r="A3099" s="2" t="str">
        <x:v>2025-02</x:v>
      </x:c>
      <x:c r="B3099" s="2" t="str">
        <x:v>124</x:v>
      </x:c>
      <x:c r="C3099" s="2" t="str">
        <x:v>加拿大</x:v>
      </x:c>
      <x:c r="D3099" s="2" t="str">
        <x:v>848120</x:v>
      </x:c>
      <x:c r="E3099" s="2" t="str">
        <x:v>液压或气动传动阀</x:v>
      </x:c>
      <x:c r="F3099" s="2" t="str">
        <x:v>世界</x:v>
      </x:c>
      <x:c r="G3099" s="8" t="n">
        <x:v>29623959.123</x:v>
      </x:c>
      <x:c r="H3099" s="8"/>
      <x:c r="I3099" s="8" t="n">
        <x:v>29623959.123</x:v>
      </x:c>
      <x:c r="J3099" s="8" t="n">
        <x:v>401844.391</x:v>
      </x:c>
      <x:c r="K3099" s="3" t="b">
        <x:v>1</x:v>
      </x:c>
      <x:c r="L3099" s="2" t="n">
        <x:v>47</x:v>
      </x:c>
    </x:row>
    <x:row r="3100" ht="22" customHeight="1">
      <x:c r="A3100" s="2" t="str">
        <x:v>2025-02</x:v>
      </x:c>
      <x:c r="B3100" s="2" t="str">
        <x:v>152</x:v>
      </x:c>
      <x:c r="C3100" s="2" t="str">
        <x:v>智利</x:v>
      </x:c>
      <x:c r="D3100" s="2" t="str">
        <x:v>848120</x:v>
      </x:c>
      <x:c r="E3100" s="2" t="str">
        <x:v>液压或气动传动阀</x:v>
      </x:c>
      <x:c r="F3100" s="2" t="str">
        <x:v>世界</x:v>
      </x:c>
      <x:c r="G3100" s="8" t="n">
        <x:v>2025056.704</x:v>
      </x:c>
      <x:c r="H3100" s="8" t="n">
        <x:v>2025056.704</x:v>
      </x:c>
      <x:c r="I3100" s="8" t="n">
        <x:v>1910826.106</x:v>
      </x:c>
      <x:c r="J3100" s="8" t="n">
        <x:v>105397.601</x:v>
      </x:c>
      <x:c r="K3100" s="3" t="b">
        <x:v>0</x:v>
      </x:c>
      <x:c r="L3100" s="2" t="n">
        <x:v>47</x:v>
      </x:c>
    </x:row>
    <x:row r="3101" ht="22" customHeight="1">
      <x:c r="A3101" s="2" t="str">
        <x:v>2025-02</x:v>
      </x:c>
      <x:c r="B3101" s="2" t="str">
        <x:v>170</x:v>
      </x:c>
      <x:c r="C3101" s="2" t="str">
        <x:v>哥伦比亚</x:v>
      </x:c>
      <x:c r="D3101" s="2" t="str">
        <x:v>848120</x:v>
      </x:c>
      <x:c r="E3101" s="2" t="str">
        <x:v>液压或气动传动阀</x:v>
      </x:c>
      <x:c r="F3101" s="2" t="str">
        <x:v>世界</x:v>
      </x:c>
      <x:c r="G3101" s="8" t="n">
        <x:v>1776004.95</x:v>
      </x:c>
      <x:c r="H3101" s="8" t="n">
        <x:v>1776004.95</x:v>
      </x:c>
      <x:c r="I3101" s="8" t="n">
        <x:v>1730166.61</x:v>
      </x:c>
      <x:c r="J3101" s="8" t="n">
        <x:v>37143.14</x:v>
      </x:c>
      <x:c r="K3101" s="3" t="b">
        <x:v>0</x:v>
      </x:c>
      <x:c r="L3101" s="2" t="n">
        <x:v>47</x:v>
      </x:c>
    </x:row>
    <x:row r="3102" ht="22" customHeight="1">
      <x:c r="A3102" s="2" t="str">
        <x:v>2025-02</x:v>
      </x:c>
      <x:c r="B3102" s="2" t="str">
        <x:v>191</x:v>
      </x:c>
      <x:c r="C3102" s="2" t="str">
        <x:v>克罗地亚</x:v>
      </x:c>
      <x:c r="D3102" s="2" t="str">
        <x:v>848120</x:v>
      </x:c>
      <x:c r="E3102" s="2" t="str">
        <x:v>液压或气动传动阀</x:v>
      </x:c>
      <x:c r="F3102" s="2" t="str">
        <x:v>世界</x:v>
      </x:c>
      <x:c r="G3102" s="8" t="n">
        <x:v>1594350</x:v>
      </x:c>
      <x:c r="H3102" s="8" t="n">
        <x:v>1594350</x:v>
      </x:c>
      <x:c r="I3102" s="8"/>
      <x:c r="J3102" s="8" t="n">
        <x:v>34242.748</x:v>
      </x:c>
      <x:c r="K3102" s="3" t="b">
        <x:v>0</x:v>
      </x:c>
      <x:c r="L3102" s="2" t="n">
        <x:v>47</x:v>
      </x:c>
    </x:row>
    <x:row r="3103" ht="22" customHeight="1">
      <x:c r="A3103" s="2" t="str">
        <x:v>2025-02</x:v>
      </x:c>
      <x:c r="B3103" s="2" t="str">
        <x:v>196</x:v>
      </x:c>
      <x:c r="C3103" s="2" t="str">
        <x:v>塞浦路斯</x:v>
      </x:c>
      <x:c r="D3103" s="2" t="str">
        <x:v>848120</x:v>
      </x:c>
      <x:c r="E3103" s="2" t="str">
        <x:v>液压或气动传动阀</x:v>
      </x:c>
      <x:c r="F3103" s="2" t="str">
        <x:v>世界</x:v>
      </x:c>
      <x:c r="G3103" s="8" t="n">
        <x:v>128017.523</x:v>
      </x:c>
      <x:c r="H3103" s="8" t="n">
        <x:v>128017.523</x:v>
      </x:c>
      <x:c r="I3103" s="8"/>
      <x:c r="J3103" s="8" t="n">
        <x:v>2067</x:v>
      </x:c>
      <x:c r="K3103" s="3" t="b">
        <x:v>0</x:v>
      </x:c>
      <x:c r="L3103" s="2" t="n">
        <x:v>47</x:v>
      </x:c>
    </x:row>
    <x:row r="3104" ht="22" customHeight="1">
      <x:c r="A3104" s="2" t="str">
        <x:v>2025-02</x:v>
      </x:c>
      <x:c r="B3104" s="2" t="str">
        <x:v>203</x:v>
      </x:c>
      <x:c r="C3104" s="2" t="str">
        <x:v>捷克</x:v>
      </x:c>
      <x:c r="D3104" s="2" t="str">
        <x:v>848120</x:v>
      </x:c>
      <x:c r="E3104" s="2" t="str">
        <x:v>液压或气动传动阀</x:v>
      </x:c>
      <x:c r="F3104" s="2" t="str">
        <x:v>世界</x:v>
      </x:c>
      <x:c r="G3104" s="8" t="n">
        <x:v>16551230</x:v>
      </x:c>
      <x:c r="H3104" s="8" t="n">
        <x:v>16551230</x:v>
      </x:c>
      <x:c r="I3104" s="8" t="n">
        <x:v>16179667</x:v>
      </x:c>
      <x:c r="J3104" s="8" t="n">
        <x:v>274320.848</x:v>
      </x:c>
      <x:c r="K3104" s="3" t="b">
        <x:v>1</x:v>
      </x:c>
      <x:c r="L3104" s="2" t="n">
        <x:v>47</x:v>
      </x:c>
    </x:row>
    <x:row r="3105" ht="22" customHeight="1">
      <x:c r="A3105" s="2" t="str">
        <x:v>2025-02</x:v>
      </x:c>
      <x:c r="B3105" s="2" t="str">
        <x:v>208</x:v>
      </x:c>
      <x:c r="C3105" s="2" t="str">
        <x:v>丹麦</x:v>
      </x:c>
      <x:c r="D3105" s="2" t="str">
        <x:v>848120</x:v>
      </x:c>
      <x:c r="E3105" s="2" t="str">
        <x:v>液压或气动传动阀</x:v>
      </x:c>
      <x:c r="F3105" s="2" t="str">
        <x:v>世界</x:v>
      </x:c>
      <x:c r="G3105" s="8" t="n">
        <x:v>8065886.551</x:v>
      </x:c>
      <x:c r="H3105" s="8" t="n">
        <x:v>8065886.551</x:v>
      </x:c>
      <x:c r="I3105" s="8"/>
      <x:c r="J3105" s="8" t="n">
        <x:v>279882</x:v>
      </x:c>
      <x:c r="K3105" s="3" t="b">
        <x:v>0</x:v>
      </x:c>
      <x:c r="L3105" s="2" t="n">
        <x:v>47</x:v>
      </x:c>
    </x:row>
    <x:row r="3106" ht="22" customHeight="1">
      <x:c r="A3106" s="2" t="str">
        <x:v>2025-02</x:v>
      </x:c>
      <x:c r="B3106" s="2" t="str">
        <x:v>214</x:v>
      </x:c>
      <x:c r="C3106" s="2" t="str">
        <x:v>多米尼加共和国</x:v>
      </x:c>
      <x:c r="D3106" s="2" t="str">
        <x:v>848120</x:v>
      </x:c>
      <x:c r="E3106" s="2" t="str">
        <x:v>液压或气动传动阀</x:v>
      </x:c>
      <x:c r="F3106" s="2" t="str">
        <x:v>世界</x:v>
      </x:c>
      <x:c r="G3106" s="8" t="n">
        <x:v>276215.198</x:v>
      </x:c>
      <x:c r="H3106" s="8" t="n">
        <x:v>276215.198</x:v>
      </x:c>
      <x:c r="I3106" s="8" t="n">
        <x:v>274566.834</x:v>
      </x:c>
      <x:c r="J3106" s="8" t="n">
        <x:v>448.898</x:v>
      </x:c>
      <x:c r="K3106" s="3" t="b">
        <x:v>0</x:v>
      </x:c>
      <x:c r="L3106" s="2" t="n">
        <x:v>47</x:v>
      </x:c>
    </x:row>
    <x:row r="3107" ht="22" customHeight="1">
      <x:c r="A3107" s="2" t="str">
        <x:v>2025-02</x:v>
      </x:c>
      <x:c r="B3107" s="2" t="str">
        <x:v>124</x:v>
      </x:c>
      <x:c r="C3107" s="2" t="str">
        <x:v>加拿大</x:v>
      </x:c>
      <x:c r="D3107" s="2" t="str">
        <x:v>848130</x:v>
      </x:c>
      <x:c r="E3107" s="2" t="str">
        <x:v>止回阀</x:v>
      </x:c>
      <x:c r="F3107" s="2" t="str">
        <x:v>世界</x:v>
      </x:c>
      <x:c r="G3107" s="8" t="n">
        <x:v>13989810.245</x:v>
      </x:c>
      <x:c r="H3107" s="8"/>
      <x:c r="I3107" s="8" t="n">
        <x:v>13989810.245</x:v>
      </x:c>
      <x:c r="J3107" s="8"/>
      <x:c r="K3107" s="3" t="b">
        <x:v>0</x:v>
      </x:c>
      <x:c r="L3107" s="2" t="n">
        <x:v>47</x:v>
      </x:c>
    </x:row>
    <x:row r="3108" ht="22" customHeight="1">
      <x:c r="A3108" s="2" t="str">
        <x:v>2025-02</x:v>
      </x:c>
      <x:c r="B3108" s="2" t="str">
        <x:v>152</x:v>
      </x:c>
      <x:c r="C3108" s="2" t="str">
        <x:v>智利</x:v>
      </x:c>
      <x:c r="D3108" s="2" t="str">
        <x:v>848130</x:v>
      </x:c>
      <x:c r="E3108" s="2" t="str">
        <x:v>止回阀</x:v>
      </x:c>
      <x:c r="F3108" s="2" t="str">
        <x:v>世界</x:v>
      </x:c>
      <x:c r="G3108" s="8" t="n">
        <x:v>1340046.374</x:v>
      </x:c>
      <x:c r="H3108" s="8" t="n">
        <x:v>1340046.374</x:v>
      </x:c>
      <x:c r="I3108" s="8" t="n">
        <x:v>1264031.072</x:v>
      </x:c>
      <x:c r="J3108" s="8" t="n">
        <x:v>76185.264</x:v>
      </x:c>
      <x:c r="K3108" s="3" t="b">
        <x:v>0</x:v>
      </x:c>
      <x:c r="L3108" s="2" t="n">
        <x:v>47</x:v>
      </x:c>
    </x:row>
    <x:row r="3109" ht="22" customHeight="1">
      <x:c r="A3109" s="2" t="str">
        <x:v>2025-02</x:v>
      </x:c>
      <x:c r="B3109" s="2" t="str">
        <x:v>170</x:v>
      </x:c>
      <x:c r="C3109" s="2" t="str">
        <x:v>哥伦比亚</x:v>
      </x:c>
      <x:c r="D3109" s="2" t="str">
        <x:v>848130</x:v>
      </x:c>
      <x:c r="E3109" s="2" t="str">
        <x:v>止回阀</x:v>
      </x:c>
      <x:c r="F3109" s="2" t="str">
        <x:v>世界</x:v>
      </x:c>
      <x:c r="G3109" s="8" t="n">
        <x:v>1185579.42</x:v>
      </x:c>
      <x:c r="H3109" s="8" t="n">
        <x:v>1185579.42</x:v>
      </x:c>
      <x:c r="I3109" s="8" t="n">
        <x:v>1129635</x:v>
      </x:c>
      <x:c r="J3109" s="8" t="n">
        <x:v>112998.51</x:v>
      </x:c>
      <x:c r="K3109" s="3" t="b">
        <x:v>0</x:v>
      </x:c>
      <x:c r="L3109" s="2" t="n">
        <x:v>47</x:v>
      </x:c>
    </x:row>
    <x:row r="3110" ht="22" customHeight="1">
      <x:c r="A3110" s="2" t="str">
        <x:v>2025-02</x:v>
      </x:c>
      <x:c r="B3110" s="2" t="str">
        <x:v>191</x:v>
      </x:c>
      <x:c r="C3110" s="2" t="str">
        <x:v>克罗地亚</x:v>
      </x:c>
      <x:c r="D3110" s="2" t="str">
        <x:v>848130</x:v>
      </x:c>
      <x:c r="E3110" s="2" t="str">
        <x:v>止回阀</x:v>
      </x:c>
      <x:c r="F3110" s="2" t="str">
        <x:v>世界</x:v>
      </x:c>
      <x:c r="G3110" s="8" t="n">
        <x:v>399252</x:v>
      </x:c>
      <x:c r="H3110" s="8" t="n">
        <x:v>399252</x:v>
      </x:c>
      <x:c r="I3110" s="8"/>
      <x:c r="J3110" s="8" t="n">
        <x:v>37165.808</x:v>
      </x:c>
      <x:c r="K3110" s="3" t="b">
        <x:v>0</x:v>
      </x:c>
      <x:c r="L3110" s="2" t="n">
        <x:v>47</x:v>
      </x:c>
    </x:row>
    <x:row r="3111" ht="22" customHeight="1">
      <x:c r="A3111" s="2" t="str">
        <x:v>2025-02</x:v>
      </x:c>
      <x:c r="B3111" s="2" t="str">
        <x:v>196</x:v>
      </x:c>
      <x:c r="C3111" s="2" t="str">
        <x:v>塞浦路斯</x:v>
      </x:c>
      <x:c r="D3111" s="2" t="str">
        <x:v>848130</x:v>
      </x:c>
      <x:c r="E3111" s="2" t="str">
        <x:v>止回阀</x:v>
      </x:c>
      <x:c r="F3111" s="2" t="str">
        <x:v>世界</x:v>
      </x:c>
      <x:c r="G3111" s="8" t="n">
        <x:v>190879.868</x:v>
      </x:c>
      <x:c r="H3111" s="8" t="n">
        <x:v>190879.868</x:v>
      </x:c>
      <x:c r="I3111" s="8"/>
      <x:c r="J3111" s="8" t="n">
        <x:v>65672</x:v>
      </x:c>
      <x:c r="K3111" s="3" t="b">
        <x:v>0</x:v>
      </x:c>
      <x:c r="L3111" s="2" t="n">
        <x:v>47</x:v>
      </x:c>
    </x:row>
    <x:row r="3112" ht="22" customHeight="1">
      <x:c r="A3112" s="2" t="str">
        <x:v>2025-02</x:v>
      </x:c>
      <x:c r="B3112" s="2" t="str">
        <x:v>203</x:v>
      </x:c>
      <x:c r="C3112" s="2" t="str">
        <x:v>捷克</x:v>
      </x:c>
      <x:c r="D3112" s="2" t="str">
        <x:v>848130</x:v>
      </x:c>
      <x:c r="E3112" s="2" t="str">
        <x:v>止回阀</x:v>
      </x:c>
      <x:c r="F3112" s="2" t="str">
        <x:v>世界</x:v>
      </x:c>
      <x:c r="G3112" s="8" t="n">
        <x:v>4168810</x:v>
      </x:c>
      <x:c r="H3112" s="8" t="n">
        <x:v>4168810</x:v>
      </x:c>
      <x:c r="I3112" s="8" t="n">
        <x:v>4023119</x:v>
      </x:c>
      <x:c r="J3112" s="8" t="n">
        <x:v>83620.167</x:v>
      </x:c>
      <x:c r="K3112" s="3" t="b">
        <x:v>1</x:v>
      </x:c>
      <x:c r="L3112" s="2" t="n">
        <x:v>47</x:v>
      </x:c>
    </x:row>
    <x:row r="3113" ht="22" customHeight="1">
      <x:c r="A3113" s="2" t="str">
        <x:v>2025-02</x:v>
      </x:c>
      <x:c r="B3113" s="2" t="str">
        <x:v>208</x:v>
      </x:c>
      <x:c r="C3113" s="2" t="str">
        <x:v>丹麦</x:v>
      </x:c>
      <x:c r="D3113" s="2" t="str">
        <x:v>848130</x:v>
      </x:c>
      <x:c r="E3113" s="2" t="str">
        <x:v>止回阀</x:v>
      </x:c>
      <x:c r="F3113" s="2" t="str">
        <x:v>世界</x:v>
      </x:c>
      <x:c r="G3113" s="8" t="n">
        <x:v>3169020.116</x:v>
      </x:c>
      <x:c r="H3113" s="8" t="n">
        <x:v>3169020.116</x:v>
      </x:c>
      <x:c r="I3113" s="8"/>
      <x:c r="J3113" s="8" t="n">
        <x:v>316566</x:v>
      </x:c>
      <x:c r="K3113" s="3" t="b">
        <x:v>0</x:v>
      </x:c>
      <x:c r="L3113" s="2" t="n">
        <x:v>47</x:v>
      </x:c>
    </x:row>
    <x:row r="3114" ht="22" customHeight="1">
      <x:c r="A3114" s="2" t="str">
        <x:v>2025-02</x:v>
      </x:c>
      <x:c r="B3114" s="2" t="str">
        <x:v>214</x:v>
      </x:c>
      <x:c r="C3114" s="2" t="str">
        <x:v>多米尼加共和国</x:v>
      </x:c>
      <x:c r="D3114" s="2" t="str">
        <x:v>848130</x:v>
      </x:c>
      <x:c r="E3114" s="2" t="str">
        <x:v>止回阀</x:v>
      </x:c>
      <x:c r="F3114" s="2" t="str">
        <x:v>世界</x:v>
      </x:c>
      <x:c r="G3114" s="8" t="n">
        <x:v>561210.452</x:v>
      </x:c>
      <x:c r="H3114" s="8" t="n">
        <x:v>561210.452</x:v>
      </x:c>
      <x:c r="I3114" s="8" t="n">
        <x:v>549603.564</x:v>
      </x:c>
      <x:c r="J3114" s="8" t="n">
        <x:v>10484.358</x:v>
      </x:c>
      <x:c r="K3114" s="3" t="b">
        <x:v>0</x:v>
      </x:c>
      <x:c r="L3114" s="2" t="n">
        <x:v>47</x:v>
      </x:c>
    </x:row>
    <x:row r="3115" ht="22" customHeight="1">
      <x:c r="A3115" s="2" t="str">
        <x:v>2025-02</x:v>
      </x:c>
      <x:c r="B3115" s="2" t="str">
        <x:v>222</x:v>
      </x:c>
      <x:c r="C3115" s="2" t="str">
        <x:v>萨尔瓦多</x:v>
      </x:c>
      <x:c r="D3115" s="2" t="str">
        <x:v>848110</x:v>
      </x:c>
      <x:c r="E3115" s="2" t="str">
        <x:v>减压阀</x:v>
      </x:c>
      <x:c r="F3115" s="2" t="str">
        <x:v>世界</x:v>
      </x:c>
      <x:c r="G3115" s="8" t="n">
        <x:v>400509.39</x:v>
      </x:c>
      <x:c r="H3115" s="8" t="n">
        <x:v>400509.39</x:v>
      </x:c>
      <x:c r="I3115" s="8"/>
      <x:c r="J3115" s="8" t="n">
        <x:v>32074.66</x:v>
      </x:c>
      <x:c r="K3115" s="3" t="b">
        <x:v>0</x:v>
      </x:c>
      <x:c r="L3115" s="2" t="n">
        <x:v>47</x:v>
      </x:c>
    </x:row>
    <x:row r="3116" ht="22" customHeight="1">
      <x:c r="A3116" s="2" t="str">
        <x:v>2025-02</x:v>
      </x:c>
      <x:c r="B3116" s="2" t="str">
        <x:v>233</x:v>
      </x:c>
      <x:c r="C3116" s="2" t="str">
        <x:v>爱沙尼亚</x:v>
      </x:c>
      <x:c r="D3116" s="2" t="str">
        <x:v>848110</x:v>
      </x:c>
      <x:c r="E3116" s="2" t="str">
        <x:v>减压阀</x:v>
      </x:c>
      <x:c r="F3116" s="2" t="str">
        <x:v>世界</x:v>
      </x:c>
      <x:c r="G3116" s="8" t="n">
        <x:v>300763.54</x:v>
      </x:c>
      <x:c r="H3116" s="8" t="n">
        <x:v>300763.54</x:v>
      </x:c>
      <x:c r="I3116" s="8"/>
      <x:c r="J3116" s="8" t="n">
        <x:v>6008.408</x:v>
      </x:c>
      <x:c r="K3116" s="3" t="b">
        <x:v>0</x:v>
      </x:c>
      <x:c r="L3116" s="2" t="n">
        <x:v>47</x:v>
      </x:c>
    </x:row>
    <x:row r="3117" ht="22" customHeight="1">
      <x:c r="A3117" s="2" t="str">
        <x:v>2025-02</x:v>
      </x:c>
      <x:c r="B3117" s="2" t="str">
        <x:v>234</x:v>
      </x:c>
      <x:c r="C3117" s="2" t="str">
        <x:v>Faroe Isds</x:v>
      </x:c>
      <x:c r="D3117" s="2" t="str">
        <x:v>848110</x:v>
      </x:c>
      <x:c r="E3117" s="2" t="str">
        <x:v>减压阀</x:v>
      </x:c>
      <x:c r="F3117" s="2" t="str">
        <x:v>世界</x:v>
      </x:c>
      <x:c r="G3117" s="8" t="n">
        <x:v>21907.811</x:v>
      </x:c>
      <x:c r="H3117" s="8" t="n">
        <x:v>21907.811</x:v>
      </x:c>
      <x:c r="I3117" s="8" t="n">
        <x:v>20214.685</x:v>
      </x:c>
      <x:c r="J3117" s="8" t="n">
        <x:v>265.43</x:v>
      </x:c>
      <x:c r="K3117" s="3" t="b">
        <x:v>0</x:v>
      </x:c>
      <x:c r="L3117" s="2" t="n">
        <x:v>47</x:v>
      </x:c>
    </x:row>
    <x:row r="3118" ht="22" customHeight="1">
      <x:c r="A3118" s="2" t="str">
        <x:v>2025-02</x:v>
      </x:c>
      <x:c r="B3118" s="2" t="str">
        <x:v>242</x:v>
      </x:c>
      <x:c r="C3118" s="2" t="str">
        <x:v>Fiji</x:v>
      </x:c>
      <x:c r="D3118" s="2" t="str">
        <x:v>848110</x:v>
      </x:c>
      <x:c r="E3118" s="2" t="str">
        <x:v>减压阀</x:v>
      </x:c>
      <x:c r="F3118" s="2" t="str">
        <x:v>世界</x:v>
      </x:c>
      <x:c r="G3118" s="8" t="n">
        <x:v>24439.444</x:v>
      </x:c>
      <x:c r="H3118" s="8" t="n">
        <x:v>24439.444</x:v>
      </x:c>
      <x:c r="I3118" s="8"/>
      <x:c r="J3118" s="8" t="n">
        <x:v>1301.16</x:v>
      </x:c>
      <x:c r="K3118" s="3" t="b">
        <x:v>0</x:v>
      </x:c>
      <x:c r="L3118" s="2" t="n">
        <x:v>47</x:v>
      </x:c>
    </x:row>
    <x:row r="3119" ht="22" customHeight="1">
      <x:c r="A3119" s="2" t="str">
        <x:v>2025-02</x:v>
      </x:c>
      <x:c r="B3119" s="2" t="str">
        <x:v>246</x:v>
      </x:c>
      <x:c r="C3119" s="2" t="str">
        <x:v>芬兰</x:v>
      </x:c>
      <x:c r="D3119" s="2" t="str">
        <x:v>848110</x:v>
      </x:c>
      <x:c r="E3119" s="2" t="str">
        <x:v>减压阀</x:v>
      </x:c>
      <x:c r="F3119" s="2" t="str">
        <x:v>世界</x:v>
      </x:c>
      <x:c r="G3119" s="8" t="n">
        <x:v>2681521.754</x:v>
      </x:c>
      <x:c r="H3119" s="8" t="n">
        <x:v>2681521.754</x:v>
      </x:c>
      <x:c r="I3119" s="8"/>
      <x:c r="J3119" s="8" t="n">
        <x:v>24572.578</x:v>
      </x:c>
      <x:c r="K3119" s="3" t="b">
        <x:v>1</x:v>
      </x:c>
      <x:c r="L3119" s="2" t="n">
        <x:v>47</x:v>
      </x:c>
    </x:row>
    <x:row r="3120" ht="22" customHeight="1">
      <x:c r="A3120" s="2" t="str">
        <x:v>2025-02</x:v>
      </x:c>
      <x:c r="B3120" s="2" t="str">
        <x:v>251</x:v>
      </x:c>
      <x:c r="C3120" s="2" t="str">
        <x:v>法国</x:v>
      </x:c>
      <x:c r="D3120" s="2" t="str">
        <x:v>848110</x:v>
      </x:c>
      <x:c r="E3120" s="2" t="str">
        <x:v>减压阀</x:v>
      </x:c>
      <x:c r="F3120" s="2" t="str">
        <x:v>世界</x:v>
      </x:c>
      <x:c r="G3120" s="8" t="n">
        <x:v>7672815.063</x:v>
      </x:c>
      <x:c r="H3120" s="8" t="n">
        <x:v>7672815.063</x:v>
      </x:c>
      <x:c r="I3120" s="8"/>
      <x:c r="J3120" s="8" t="n">
        <x:v>162841.396</x:v>
      </x:c>
      <x:c r="K3120" s="3" t="b">
        <x:v>1</x:v>
      </x:c>
      <x:c r="L3120" s="2" t="n">
        <x:v>47</x:v>
      </x:c>
    </x:row>
    <x:row r="3121" ht="22" customHeight="1">
      <x:c r="A3121" s="2" t="str">
        <x:v>2025-02</x:v>
      </x:c>
      <x:c r="B3121" s="2" t="str">
        <x:v>268</x:v>
      </x:c>
      <x:c r="C3121" s="2" t="str">
        <x:v>格鲁吉亚</x:v>
      </x:c>
      <x:c r="D3121" s="2" t="str">
        <x:v>848110</x:v>
      </x:c>
      <x:c r="E3121" s="2" t="str">
        <x:v>减压阀</x:v>
      </x:c>
      <x:c r="F3121" s="2" t="str">
        <x:v>世界</x:v>
      </x:c>
      <x:c r="G3121" s="8" t="n">
        <x:v>213508.639</x:v>
      </x:c>
      <x:c r="H3121" s="8" t="n">
        <x:v>213508.639</x:v>
      </x:c>
      <x:c r="I3121" s="8"/>
      <x:c r="J3121" s="8" t="n">
        <x:v>7680.99</x:v>
      </x:c>
      <x:c r="K3121" s="3" t="b">
        <x:v>0</x:v>
      </x:c>
      <x:c r="L3121" s="2" t="n">
        <x:v>47</x:v>
      </x:c>
    </x:row>
    <x:row r="3122" ht="22" customHeight="1">
      <x:c r="A3122" s="2" t="str">
        <x:v>2025-02</x:v>
      </x:c>
      <x:c r="B3122" s="2" t="str">
        <x:v>222</x:v>
      </x:c>
      <x:c r="C3122" s="2" t="str">
        <x:v>萨尔瓦多</x:v>
      </x:c>
      <x:c r="D3122" s="2" t="str">
        <x:v>848120</x:v>
      </x:c>
      <x:c r="E3122" s="2" t="str">
        <x:v>液压或气动传动阀</x:v>
      </x:c>
      <x:c r="F3122" s="2" t="str">
        <x:v>世界</x:v>
      </x:c>
      <x:c r="G3122" s="8" t="n">
        <x:v>132146.56</x:v>
      </x:c>
      <x:c r="H3122" s="8" t="n">
        <x:v>132146.56</x:v>
      </x:c>
      <x:c r="I3122" s="8"/>
      <x:c r="J3122" s="8" t="n">
        <x:v>4290.87</x:v>
      </x:c>
      <x:c r="K3122" s="3" t="b">
        <x:v>0</x:v>
      </x:c>
      <x:c r="L3122" s="2" t="n">
        <x:v>47</x:v>
      </x:c>
    </x:row>
    <x:row r="3123" ht="22" customHeight="1">
      <x:c r="A3123" s="2" t="str">
        <x:v>2025-02</x:v>
      </x:c>
      <x:c r="B3123" s="2" t="str">
        <x:v>233</x:v>
      </x:c>
      <x:c r="C3123" s="2" t="str">
        <x:v>爱沙尼亚</x:v>
      </x:c>
      <x:c r="D3123" s="2" t="str">
        <x:v>848120</x:v>
      </x:c>
      <x:c r="E3123" s="2" t="str">
        <x:v>液压或气动传动阀</x:v>
      </x:c>
      <x:c r="F3123" s="2" t="str">
        <x:v>世界</x:v>
      </x:c>
      <x:c r="G3123" s="8" t="n">
        <x:v>1050752.17</x:v>
      </x:c>
      <x:c r="H3123" s="8" t="n">
        <x:v>1050752.17</x:v>
      </x:c>
      <x:c r="I3123" s="8"/>
      <x:c r="J3123" s="8" t="n">
        <x:v>21320.476</x:v>
      </x:c>
      <x:c r="K3123" s="3" t="b">
        <x:v>0</x:v>
      </x:c>
      <x:c r="L3123" s="2" t="n">
        <x:v>47</x:v>
      </x:c>
    </x:row>
    <x:row r="3124" ht="22" customHeight="1">
      <x:c r="A3124" s="2" t="str">
        <x:v>2025-02</x:v>
      </x:c>
      <x:c r="B3124" s="2" t="str">
        <x:v>234</x:v>
      </x:c>
      <x:c r="C3124" s="2" t="str">
        <x:v>Faroe Isds</x:v>
      </x:c>
      <x:c r="D3124" s="2" t="str">
        <x:v>848120</x:v>
      </x:c>
      <x:c r="E3124" s="2" t="str">
        <x:v>液压或气动传动阀</x:v>
      </x:c>
      <x:c r="F3124" s="2" t="str">
        <x:v>世界</x:v>
      </x:c>
      <x:c r="G3124" s="8" t="n">
        <x:v>70371.455</x:v>
      </x:c>
      <x:c r="H3124" s="8" t="n">
        <x:v>70371.455</x:v>
      </x:c>
      <x:c r="I3124" s="8" t="n">
        <x:v>63638.26</x:v>
      </x:c>
      <x:c r="J3124" s="8" t="n">
        <x:v>1079.91</x:v>
      </x:c>
      <x:c r="K3124" s="3" t="b">
        <x:v>0</x:v>
      </x:c>
      <x:c r="L3124" s="2" t="n">
        <x:v>47</x:v>
      </x:c>
    </x:row>
    <x:row r="3125" ht="22" customHeight="1">
      <x:c r="A3125" s="2" t="str">
        <x:v>2025-02</x:v>
      </x:c>
      <x:c r="B3125" s="2" t="str">
        <x:v>242</x:v>
      </x:c>
      <x:c r="C3125" s="2" t="str">
        <x:v>Fiji</x:v>
      </x:c>
      <x:c r="D3125" s="2" t="str">
        <x:v>848120</x:v>
      </x:c>
      <x:c r="E3125" s="2" t="str">
        <x:v>液压或气动传动阀</x:v>
      </x:c>
      <x:c r="F3125" s="2" t="str">
        <x:v>世界</x:v>
      </x:c>
      <x:c r="G3125" s="8" t="n">
        <x:v>4776.292</x:v>
      </x:c>
      <x:c r="H3125" s="8" t="n">
        <x:v>4776.292</x:v>
      </x:c>
      <x:c r="I3125" s="8"/>
      <x:c r="J3125" s="8" t="n">
        <x:v>335.99</x:v>
      </x:c>
      <x:c r="K3125" s="3" t="b">
        <x:v>0</x:v>
      </x:c>
      <x:c r="L3125" s="2" t="n">
        <x:v>47</x:v>
      </x:c>
    </x:row>
    <x:row r="3126" ht="22" customHeight="1">
      <x:c r="A3126" s="2" t="str">
        <x:v>2025-02</x:v>
      </x:c>
      <x:c r="B3126" s="2" t="str">
        <x:v>246</x:v>
      </x:c>
      <x:c r="C3126" s="2" t="str">
        <x:v>芬兰</x:v>
      </x:c>
      <x:c r="D3126" s="2" t="str">
        <x:v>848120</x:v>
      </x:c>
      <x:c r="E3126" s="2" t="str">
        <x:v>液压或气动传动阀</x:v>
      </x:c>
      <x:c r="F3126" s="2" t="str">
        <x:v>世界</x:v>
      </x:c>
      <x:c r="G3126" s="8" t="n">
        <x:v>11093774.256</x:v>
      </x:c>
      <x:c r="H3126" s="8" t="n">
        <x:v>11093774.256</x:v>
      </x:c>
      <x:c r="I3126" s="8"/>
      <x:c r="J3126" s="8" t="n">
        <x:v>227184.515</x:v>
      </x:c>
      <x:c r="K3126" s="3" t="b">
        <x:v>1</x:v>
      </x:c>
      <x:c r="L3126" s="2" t="n">
        <x:v>47</x:v>
      </x:c>
    </x:row>
    <x:row r="3127" ht="22" customHeight="1">
      <x:c r="A3127" s="2" t="str">
        <x:v>2025-02</x:v>
      </x:c>
      <x:c r="B3127" s="2" t="str">
        <x:v>251</x:v>
      </x:c>
      <x:c r="C3127" s="2" t="str">
        <x:v>法国</x:v>
      </x:c>
      <x:c r="D3127" s="2" t="str">
        <x:v>848120</x:v>
      </x:c>
      <x:c r="E3127" s="2" t="str">
        <x:v>液压或气动传动阀</x:v>
      </x:c>
      <x:c r="F3127" s="2" t="str">
        <x:v>世界</x:v>
      </x:c>
      <x:c r="G3127" s="8" t="n">
        <x:v>47958634.911</x:v>
      </x:c>
      <x:c r="H3127" s="8" t="n">
        <x:v>47958634.911</x:v>
      </x:c>
      <x:c r="I3127" s="8"/>
      <x:c r="J3127" s="8" t="n">
        <x:v>969451.771</x:v>
      </x:c>
      <x:c r="K3127" s="3" t="b">
        <x:v>1</x:v>
      </x:c>
      <x:c r="L3127" s="2" t="n">
        <x:v>47</x:v>
      </x:c>
    </x:row>
    <x:row r="3128" ht="22" customHeight="1">
      <x:c r="A3128" s="2" t="str">
        <x:v>2025-02</x:v>
      </x:c>
      <x:c r="B3128" s="2" t="str">
        <x:v>268</x:v>
      </x:c>
      <x:c r="C3128" s="2" t="str">
        <x:v>格鲁吉亚</x:v>
      </x:c>
      <x:c r="D3128" s="2" t="str">
        <x:v>848120</x:v>
      </x:c>
      <x:c r="E3128" s="2" t="str">
        <x:v>液压或气动传动阀</x:v>
      </x:c>
      <x:c r="F3128" s="2" t="str">
        <x:v>世界</x:v>
      </x:c>
      <x:c r="G3128" s="8" t="n">
        <x:v>46753.415</x:v>
      </x:c>
      <x:c r="H3128" s="8" t="n">
        <x:v>46753.415</x:v>
      </x:c>
      <x:c r="I3128" s="8"/>
      <x:c r="J3128" s="8" t="n">
        <x:v>734.96</x:v>
      </x:c>
      <x:c r="K3128" s="3" t="b">
        <x:v>0</x:v>
      </x:c>
      <x:c r="L3128" s="2" t="n">
        <x:v>47</x:v>
      </x:c>
    </x:row>
    <x:row r="3129" ht="22" customHeight="1">
      <x:c r="A3129" s="2" t="str">
        <x:v>2025-02</x:v>
      </x:c>
      <x:c r="B3129" s="2" t="str">
        <x:v>222</x:v>
      </x:c>
      <x:c r="C3129" s="2" t="str">
        <x:v>萨尔瓦多</x:v>
      </x:c>
      <x:c r="D3129" s="2" t="str">
        <x:v>848130</x:v>
      </x:c>
      <x:c r="E3129" s="2" t="str">
        <x:v>止回阀</x:v>
      </x:c>
      <x:c r="F3129" s="2" t="str">
        <x:v>世界</x:v>
      </x:c>
      <x:c r="G3129" s="8" t="n">
        <x:v>152315.33</x:v>
      </x:c>
      <x:c r="H3129" s="8" t="n">
        <x:v>152315.33</x:v>
      </x:c>
      <x:c r="I3129" s="8"/>
      <x:c r="J3129" s="8" t="n">
        <x:v>27269.69</x:v>
      </x:c>
      <x:c r="K3129" s="3" t="b">
        <x:v>0</x:v>
      </x:c>
      <x:c r="L3129" s="2" t="n">
        <x:v>47</x:v>
      </x:c>
    </x:row>
    <x:row r="3130" ht="22" customHeight="1">
      <x:c r="A3130" s="2" t="str">
        <x:v>2025-02</x:v>
      </x:c>
      <x:c r="B3130" s="2" t="str">
        <x:v>233</x:v>
      </x:c>
      <x:c r="C3130" s="2" t="str">
        <x:v>爱沙尼亚</x:v>
      </x:c>
      <x:c r="D3130" s="2" t="str">
        <x:v>848130</x:v>
      </x:c>
      <x:c r="E3130" s="2" t="str">
        <x:v>止回阀</x:v>
      </x:c>
      <x:c r="F3130" s="2" t="str">
        <x:v>世界</x:v>
      </x:c>
      <x:c r="G3130" s="8" t="n">
        <x:v>192830.98</x:v>
      </x:c>
      <x:c r="H3130" s="8" t="n">
        <x:v>192830.98</x:v>
      </x:c>
      <x:c r="I3130" s="8"/>
      <x:c r="J3130" s="8" t="n">
        <x:v>3239.498</x:v>
      </x:c>
      <x:c r="K3130" s="3" t="b">
        <x:v>0</x:v>
      </x:c>
      <x:c r="L3130" s="2" t="n">
        <x:v>47</x:v>
      </x:c>
    </x:row>
    <x:row r="3131" ht="22" customHeight="1">
      <x:c r="A3131" s="2" t="str">
        <x:v>2025-02</x:v>
      </x:c>
      <x:c r="B3131" s="2" t="str">
        <x:v>234</x:v>
      </x:c>
      <x:c r="C3131" s="2" t="str">
        <x:v>Faroe Isds</x:v>
      </x:c>
      <x:c r="D3131" s="2" t="str">
        <x:v>848130</x:v>
      </x:c>
      <x:c r="E3131" s="2" t="str">
        <x:v>止回阀</x:v>
      </x:c>
      <x:c r="F3131" s="2" t="str">
        <x:v>世界</x:v>
      </x:c>
      <x:c r="G3131" s="8" t="n">
        <x:v>8861.965</x:v>
      </x:c>
      <x:c r="H3131" s="8" t="n">
        <x:v>8861.965</x:v>
      </x:c>
      <x:c r="I3131" s="8" t="n">
        <x:v>7968.326</x:v>
      </x:c>
      <x:c r="J3131" s="8" t="n">
        <x:v>194.4</x:v>
      </x:c>
      <x:c r="K3131" s="3" t="b">
        <x:v>0</x:v>
      </x:c>
      <x:c r="L3131" s="2" t="n">
        <x:v>47</x:v>
      </x:c>
    </x:row>
    <x:row r="3132" ht="22" customHeight="1">
      <x:c r="A3132" s="2" t="str">
        <x:v>2025-02</x:v>
      </x:c>
      <x:c r="B3132" s="2" t="str">
        <x:v>242</x:v>
      </x:c>
      <x:c r="C3132" s="2" t="str">
        <x:v>Fiji</x:v>
      </x:c>
      <x:c r="D3132" s="2" t="str">
        <x:v>848130</x:v>
      </x:c>
      <x:c r="E3132" s="2" t="str">
        <x:v>止回阀</x:v>
      </x:c>
      <x:c r="F3132" s="2" t="str">
        <x:v>世界</x:v>
      </x:c>
      <x:c r="G3132" s="8" t="n">
        <x:v>14535.442</x:v>
      </x:c>
      <x:c r="H3132" s="8" t="n">
        <x:v>14535.442</x:v>
      </x:c>
      <x:c r="I3132" s="8"/>
      <x:c r="J3132" s="8" t="n">
        <x:v>2229.89</x:v>
      </x:c>
      <x:c r="K3132" s="3" t="b">
        <x:v>0</x:v>
      </x:c>
      <x:c r="L3132" s="2" t="n">
        <x:v>47</x:v>
      </x:c>
    </x:row>
    <x:row r="3133" ht="22" customHeight="1">
      <x:c r="A3133" s="2" t="str">
        <x:v>2025-02</x:v>
      </x:c>
      <x:c r="B3133" s="2" t="str">
        <x:v>246</x:v>
      </x:c>
      <x:c r="C3133" s="2" t="str">
        <x:v>芬兰</x:v>
      </x:c>
      <x:c r="D3133" s="2" t="str">
        <x:v>848130</x:v>
      </x:c>
      <x:c r="E3133" s="2" t="str">
        <x:v>止回阀</x:v>
      </x:c>
      <x:c r="F3133" s="2" t="str">
        <x:v>世界</x:v>
      </x:c>
      <x:c r="G3133" s="8" t="n">
        <x:v>1108962.488</x:v>
      </x:c>
      <x:c r="H3133" s="8" t="n">
        <x:v>1108962.488</x:v>
      </x:c>
      <x:c r="I3133" s="8"/>
      <x:c r="J3133" s="8" t="n">
        <x:v>32291.284</x:v>
      </x:c>
      <x:c r="K3133" s="3" t="b">
        <x:v>1</x:v>
      </x:c>
      <x:c r="L3133" s="2" t="n">
        <x:v>47</x:v>
      </x:c>
    </x:row>
    <x:row r="3134" ht="22" customHeight="1">
      <x:c r="A3134" s="2" t="str">
        <x:v>2025-02</x:v>
      </x:c>
      <x:c r="B3134" s="2" t="str">
        <x:v>251</x:v>
      </x:c>
      <x:c r="C3134" s="2" t="str">
        <x:v>法国</x:v>
      </x:c>
      <x:c r="D3134" s="2" t="str">
        <x:v>848130</x:v>
      </x:c>
      <x:c r="E3134" s="2" t="str">
        <x:v>止回阀</x:v>
      </x:c>
      <x:c r="F3134" s="2" t="str">
        <x:v>世界</x:v>
      </x:c>
      <x:c r="G3134" s="8" t="n">
        <x:v>11096961.523</x:v>
      </x:c>
      <x:c r="H3134" s="8" t="n">
        <x:v>11096961.523</x:v>
      </x:c>
      <x:c r="I3134" s="8"/>
      <x:c r="J3134" s="8" t="n">
        <x:v>418015.051</x:v>
      </x:c>
      <x:c r="K3134" s="3" t="b">
        <x:v>1</x:v>
      </x:c>
      <x:c r="L3134" s="2" t="n">
        <x:v>47</x:v>
      </x:c>
    </x:row>
    <x:row r="3135" ht="22" customHeight="1">
      <x:c r="A3135" s="2" t="str">
        <x:v>2025-02</x:v>
      </x:c>
      <x:c r="B3135" s="2" t="str">
        <x:v>268</x:v>
      </x:c>
      <x:c r="C3135" s="2" t="str">
        <x:v>格鲁吉亚</x:v>
      </x:c>
      <x:c r="D3135" s="2" t="str">
        <x:v>848130</x:v>
      </x:c>
      <x:c r="E3135" s="2" t="str">
        <x:v>止回阀</x:v>
      </x:c>
      <x:c r="F3135" s="2" t="str">
        <x:v>世界</x:v>
      </x:c>
      <x:c r="G3135" s="8" t="n">
        <x:v>71275.917</x:v>
      </x:c>
      <x:c r="H3135" s="8" t="n">
        <x:v>71275.917</x:v>
      </x:c>
      <x:c r="I3135" s="8"/>
      <x:c r="J3135" s="8" t="n">
        <x:v>6030.48</x:v>
      </x:c>
      <x:c r="K3135" s="3" t="b">
        <x:v>0</x:v>
      </x:c>
      <x:c r="L3135" s="2" t="n">
        <x:v>47</x:v>
      </x:c>
    </x:row>
    <x:row r="3136" ht="22" customHeight="1">
      <x:c r="A3136" s="2" t="str">
        <x:v>2025-02</x:v>
      </x:c>
      <x:c r="B3136" s="2" t="str">
        <x:v>276</x:v>
      </x:c>
      <x:c r="C3136" s="2" t="str">
        <x:v>德国</x:v>
      </x:c>
      <x:c r="D3136" s="2" t="str">
        <x:v>848110</x:v>
      </x:c>
      <x:c r="E3136" s="2" t="str">
        <x:v>减压阀</x:v>
      </x:c>
      <x:c r="F3136" s="2" t="str">
        <x:v>世界</x:v>
      </x:c>
      <x:c r="G3136" s="8" t="n">
        <x:v>25922900.649</x:v>
      </x:c>
      <x:c r="H3136" s="8" t="n">
        <x:v>25922900.649</x:v>
      </x:c>
      <x:c r="I3136" s="8"/>
      <x:c r="J3136" s="8" t="n">
        <x:v>597163.911</x:v>
      </x:c>
      <x:c r="K3136" s="3" t="b">
        <x:v>1</x:v>
      </x:c>
      <x:c r="L3136" s="2" t="n">
        <x:v>47</x:v>
      </x:c>
    </x:row>
    <x:row r="3137" ht="22" customHeight="1">
      <x:c r="A3137" s="2" t="str">
        <x:v>2025-02</x:v>
      </x:c>
      <x:c r="B3137" s="2" t="str">
        <x:v>288</x:v>
      </x:c>
      <x:c r="C3137" s="2" t="str">
        <x:v>加纳</x:v>
      </x:c>
      <x:c r="D3137" s="2" t="str">
        <x:v>848110</x:v>
      </x:c>
      <x:c r="E3137" s="2" t="str">
        <x:v>减压阀</x:v>
      </x:c>
      <x:c r="F3137" s="2" t="str">
        <x:v>世界</x:v>
      </x:c>
      <x:c r="G3137" s="8" t="n">
        <x:v>448502.638</x:v>
      </x:c>
      <x:c r="H3137" s="8" t="n">
        <x:v>448502.638</x:v>
      </x:c>
      <x:c r="I3137" s="8"/>
      <x:c r="J3137" s="8" t="n">
        <x:v>125290.233</x:v>
      </x:c>
      <x:c r="K3137" s="3" t="b">
        <x:v>0</x:v>
      </x:c>
      <x:c r="L3137" s="2" t="n">
        <x:v>47</x:v>
      </x:c>
    </x:row>
    <x:row r="3138" ht="22" customHeight="1">
      <x:c r="A3138" s="2" t="str">
        <x:v>2025-02</x:v>
      </x:c>
      <x:c r="B3138" s="2" t="str">
        <x:v>300</x:v>
      </x:c>
      <x:c r="C3138" s="2" t="str">
        <x:v>希腊</x:v>
      </x:c>
      <x:c r="D3138" s="2" t="str">
        <x:v>848110</x:v>
      </x:c>
      <x:c r="E3138" s="2" t="str">
        <x:v>减压阀</x:v>
      </x:c>
      <x:c r="F3138" s="2" t="str">
        <x:v>世界</x:v>
      </x:c>
      <x:c r="G3138" s="8" t="n">
        <x:v>1058709.68</x:v>
      </x:c>
      <x:c r="H3138" s="8" t="n">
        <x:v>1058709.68</x:v>
      </x:c>
      <x:c r="I3138" s="8"/>
      <x:c r="J3138" s="8" t="n">
        <x:v>48788</x:v>
      </x:c>
      <x:c r="K3138" s="3" t="b">
        <x:v>0</x:v>
      </x:c>
      <x:c r="L3138" s="2" t="n">
        <x:v>47</x:v>
      </x:c>
    </x:row>
    <x:row r="3139" ht="22" customHeight="1">
      <x:c r="A3139" s="2" t="str">
        <x:v>2025-02</x:v>
      </x:c>
      <x:c r="B3139" s="2" t="str">
        <x:v>308</x:v>
      </x:c>
      <x:c r="C3139" s="2" t="str">
        <x:v>Grenada</x:v>
      </x:c>
      <x:c r="D3139" s="2" t="str">
        <x:v>848110</x:v>
      </x:c>
      <x:c r="E3139" s="2" t="str">
        <x:v>减压阀</x:v>
      </x:c>
      <x:c r="F3139" s="2" t="str">
        <x:v>世界</x:v>
      </x:c>
      <x:c r="G3139" s="8" t="n">
        <x:v>36359.241</x:v>
      </x:c>
      <x:c r="H3139" s="8" t="n">
        <x:v>36359.241</x:v>
      </x:c>
      <x:c r="I3139" s="8"/>
      <x:c r="J3139" s="8" t="n">
        <x:v>3624.848</x:v>
      </x:c>
      <x:c r="K3139" s="3" t="b">
        <x:v>1</x:v>
      </x:c>
      <x:c r="L3139" s="2" t="n">
        <x:v>47</x:v>
      </x:c>
    </x:row>
    <x:row r="3140" ht="22" customHeight="1">
      <x:c r="A3140" s="2" t="str">
        <x:v>2025-02</x:v>
      </x:c>
      <x:c r="B3140" s="2" t="str">
        <x:v>320</x:v>
      </x:c>
      <x:c r="C3140" s="2" t="str">
        <x:v>危地马拉</x:v>
      </x:c>
      <x:c r="D3140" s="2" t="str">
        <x:v>848110</x:v>
      </x:c>
      <x:c r="E3140" s="2" t="str">
        <x:v>减压阀</x:v>
      </x:c>
      <x:c r="F3140" s="2" t="str">
        <x:v>世界</x:v>
      </x:c>
      <x:c r="G3140" s="8" t="n">
        <x:v>436538</x:v>
      </x:c>
      <x:c r="H3140" s="8" t="n">
        <x:v>436538</x:v>
      </x:c>
      <x:c r="I3140" s="8"/>
      <x:c r="J3140" s="8" t="n">
        <x:v>18084</x:v>
      </x:c>
      <x:c r="K3140" s="3" t="b">
        <x:v>0</x:v>
      </x:c>
      <x:c r="L3140" s="2" t="n">
        <x:v>47</x:v>
      </x:c>
    </x:row>
    <x:row r="3141" ht="22" customHeight="1">
      <x:c r="A3141" s="2" t="str">
        <x:v>2025-02</x:v>
      </x:c>
      <x:c r="B3141" s="2" t="str">
        <x:v>328</x:v>
      </x:c>
      <x:c r="C3141" s="2" t="str">
        <x:v>圭亚那</x:v>
      </x:c>
      <x:c r="D3141" s="2" t="str">
        <x:v>848110</x:v>
      </x:c>
      <x:c r="E3141" s="2" t="str">
        <x:v>减压阀</x:v>
      </x:c>
      <x:c r="F3141" s="2" t="str">
        <x:v>世界</x:v>
      </x:c>
      <x:c r="G3141" s="8" t="n">
        <x:v>74243.42</x:v>
      </x:c>
      <x:c r="H3141" s="8" t="n">
        <x:v>74243.42</x:v>
      </x:c>
      <x:c r="I3141" s="8"/>
      <x:c r="J3141" s="8" t="n">
        <x:v>9376.97</x:v>
      </x:c>
      <x:c r="K3141" s="3" t="b">
        <x:v>0</x:v>
      </x:c>
      <x:c r="L3141" s="2" t="n">
        <x:v>47</x:v>
      </x:c>
    </x:row>
    <x:row r="3142" ht="22" customHeight="1">
      <x:c r="A3142" s="2" t="str">
        <x:v>2025-02</x:v>
      </x:c>
      <x:c r="B3142" s="2" t="str">
        <x:v>344</x:v>
      </x:c>
      <x:c r="C3142" s="2" t="str">
        <x:v>中国香港</x:v>
      </x:c>
      <x:c r="D3142" s="2" t="str">
        <x:v>848110</x:v>
      </x:c>
      <x:c r="E3142" s="2" t="str">
        <x:v>减压阀</x:v>
      </x:c>
      <x:c r="F3142" s="2" t="str">
        <x:v>世界</x:v>
      </x:c>
      <x:c r="G3142" s="8" t="n">
        <x:v>2380726.936</x:v>
      </x:c>
      <x:c r="H3142" s="8" t="n">
        <x:v>2380726.936</x:v>
      </x:c>
      <x:c r="I3142" s="8"/>
      <x:c r="J3142" s="8" t="n">
        <x:v>39128.976</x:v>
      </x:c>
      <x:c r="K3142" s="3" t="b">
        <x:v>1</x:v>
      </x:c>
      <x:c r="L3142" s="2" t="n">
        <x:v>47</x:v>
      </x:c>
    </x:row>
    <x:row r="3143" ht="22" customHeight="1">
      <x:c r="A3143" s="2" t="str">
        <x:v>2025-02</x:v>
      </x:c>
      <x:c r="B3143" s="2" t="str">
        <x:v>276</x:v>
      </x:c>
      <x:c r="C3143" s="2" t="str">
        <x:v>德国</x:v>
      </x:c>
      <x:c r="D3143" s="2" t="str">
        <x:v>848120</x:v>
      </x:c>
      <x:c r="E3143" s="2" t="str">
        <x:v>液压或气动传动阀</x:v>
      </x:c>
      <x:c r="F3143" s="2" t="str">
        <x:v>世界</x:v>
      </x:c>
      <x:c r="G3143" s="8" t="n">
        <x:v>132055142.222</x:v>
      </x:c>
      <x:c r="H3143" s="8" t="n">
        <x:v>132055142.222</x:v>
      </x:c>
      <x:c r="I3143" s="8"/>
      <x:c r="J3143" s="8" t="n">
        <x:v>3252395.208</x:v>
      </x:c>
      <x:c r="K3143" s="3" t="b">
        <x:v>1</x:v>
      </x:c>
      <x:c r="L3143" s="2" t="n">
        <x:v>47</x:v>
      </x:c>
    </x:row>
    <x:row r="3144" ht="22" customHeight="1">
      <x:c r="A3144" s="2" t="str">
        <x:v>2025-02</x:v>
      </x:c>
      <x:c r="B3144" s="2" t="str">
        <x:v>288</x:v>
      </x:c>
      <x:c r="C3144" s="2" t="str">
        <x:v>加纳</x:v>
      </x:c>
      <x:c r="D3144" s="2" t="str">
        <x:v>848120</x:v>
      </x:c>
      <x:c r="E3144" s="2" t="str">
        <x:v>液压或气动传动阀</x:v>
      </x:c>
      <x:c r="F3144" s="2" t="str">
        <x:v>世界</x:v>
      </x:c>
      <x:c r="G3144" s="8" t="n">
        <x:v>558874.68</x:v>
      </x:c>
      <x:c r="H3144" s="8" t="n">
        <x:v>558874.68</x:v>
      </x:c>
      <x:c r="I3144" s="8"/>
      <x:c r="J3144" s="8" t="n">
        <x:v>16449.936</x:v>
      </x:c>
      <x:c r="K3144" s="3" t="b">
        <x:v>0</x:v>
      </x:c>
      <x:c r="L3144" s="2" t="n">
        <x:v>47</x:v>
      </x:c>
    </x:row>
    <x:row r="3145" ht="22" customHeight="1">
      <x:c r="A3145" s="2" t="str">
        <x:v>2025-02</x:v>
      </x:c>
      <x:c r="B3145" s="2" t="str">
        <x:v>300</x:v>
      </x:c>
      <x:c r="C3145" s="2" t="str">
        <x:v>希腊</x:v>
      </x:c>
      <x:c r="D3145" s="2" t="str">
        <x:v>848120</x:v>
      </x:c>
      <x:c r="E3145" s="2" t="str">
        <x:v>液压或气动传动阀</x:v>
      </x:c>
      <x:c r="F3145" s="2" t="str">
        <x:v>世界</x:v>
      </x:c>
      <x:c r="G3145" s="8" t="n">
        <x:v>1366341.786</x:v>
      </x:c>
      <x:c r="H3145" s="8" t="n">
        <x:v>1366341.786</x:v>
      </x:c>
      <x:c r="I3145" s="8"/>
      <x:c r="J3145" s="8" t="n">
        <x:v>42549</x:v>
      </x:c>
      <x:c r="K3145" s="3" t="b">
        <x:v>0</x:v>
      </x:c>
      <x:c r="L3145" s="2" t="n">
        <x:v>47</x:v>
      </x:c>
    </x:row>
    <x:row r="3146" ht="22" customHeight="1">
      <x:c r="A3146" s="2" t="str">
        <x:v>2025-02</x:v>
      </x:c>
      <x:c r="B3146" s="2" t="str">
        <x:v>308</x:v>
      </x:c>
      <x:c r="C3146" s="2" t="str">
        <x:v>Grenada</x:v>
      </x:c>
      <x:c r="D3146" s="2" t="str">
        <x:v>848120</x:v>
      </x:c>
      <x:c r="E3146" s="2" t="str">
        <x:v>液压或气动传动阀</x:v>
      </x:c>
      <x:c r="F3146" s="2" t="str">
        <x:v>世界</x:v>
      </x:c>
      <x:c r="G3146" s="8" t="n">
        <x:v>364.237</x:v>
      </x:c>
      <x:c r="H3146" s="8" t="n">
        <x:v>364.237</x:v>
      </x:c>
      <x:c r="I3146" s="8"/>
      <x:c r="J3146" s="8" t="n">
        <x:v>49.18</x:v>
      </x:c>
      <x:c r="K3146" s="3" t="b">
        <x:v>0</x:v>
      </x:c>
      <x:c r="L3146" s="2" t="n">
        <x:v>47</x:v>
      </x:c>
    </x:row>
    <x:row r="3147" ht="22" customHeight="1">
      <x:c r="A3147" s="2" t="str">
        <x:v>2025-02</x:v>
      </x:c>
      <x:c r="B3147" s="2" t="str">
        <x:v>320</x:v>
      </x:c>
      <x:c r="C3147" s="2" t="str">
        <x:v>危地马拉</x:v>
      </x:c>
      <x:c r="D3147" s="2" t="str">
        <x:v>848120</x:v>
      </x:c>
      <x:c r="E3147" s="2" t="str">
        <x:v>液压或气动传动阀</x:v>
      </x:c>
      <x:c r="F3147" s="2" t="str">
        <x:v>世界</x:v>
      </x:c>
      <x:c r="G3147" s="8" t="n">
        <x:v>660810</x:v>
      </x:c>
      <x:c r="H3147" s="8" t="n">
        <x:v>660810</x:v>
      </x:c>
      <x:c r="I3147" s="8"/>
      <x:c r="J3147" s="8" t="n">
        <x:v>35802</x:v>
      </x:c>
      <x:c r="K3147" s="3" t="b">
        <x:v>0</x:v>
      </x:c>
      <x:c r="L3147" s="2" t="n">
        <x:v>47</x:v>
      </x:c>
    </x:row>
    <x:row r="3148" ht="22" customHeight="1">
      <x:c r="A3148" s="2" t="str">
        <x:v>2025-02</x:v>
      </x:c>
      <x:c r="B3148" s="2" t="str">
        <x:v>328</x:v>
      </x:c>
      <x:c r="C3148" s="2" t="str">
        <x:v>圭亚那</x:v>
      </x:c>
      <x:c r="D3148" s="2" t="str">
        <x:v>848120</x:v>
      </x:c>
      <x:c r="E3148" s="2" t="str">
        <x:v>液压或气动传动阀</x:v>
      </x:c>
      <x:c r="F3148" s="2" t="str">
        <x:v>世界</x:v>
      </x:c>
      <x:c r="G3148" s="8" t="n">
        <x:v>271203.241</x:v>
      </x:c>
      <x:c r="H3148" s="8" t="n">
        <x:v>271203.241</x:v>
      </x:c>
      <x:c r="I3148" s="8"/>
      <x:c r="J3148" s="8" t="n">
        <x:v>2884.75</x:v>
      </x:c>
      <x:c r="K3148" s="3" t="b">
        <x:v>0</x:v>
      </x:c>
      <x:c r="L3148" s="2" t="n">
        <x:v>47</x:v>
      </x:c>
    </x:row>
    <x:row r="3149" ht="22" customHeight="1">
      <x:c r="A3149" s="2" t="str">
        <x:v>2025-02</x:v>
      </x:c>
      <x:c r="B3149" s="2" t="str">
        <x:v>344</x:v>
      </x:c>
      <x:c r="C3149" s="2" t="str">
        <x:v>中国香港</x:v>
      </x:c>
      <x:c r="D3149" s="2" t="str">
        <x:v>848120</x:v>
      </x:c>
      <x:c r="E3149" s="2" t="str">
        <x:v>液压或气动传动阀</x:v>
      </x:c>
      <x:c r="F3149" s="2" t="str">
        <x:v>世界</x:v>
      </x:c>
      <x:c r="G3149" s="8" t="n">
        <x:v>5406322.56</x:v>
      </x:c>
      <x:c r="H3149" s="8" t="n">
        <x:v>5406322.56</x:v>
      </x:c>
      <x:c r="I3149" s="8"/>
      <x:c r="J3149" s="8" t="n">
        <x:v>77801.137</x:v>
      </x:c>
      <x:c r="K3149" s="3" t="b">
        <x:v>1</x:v>
      </x:c>
      <x:c r="L3149" s="2" t="n">
        <x:v>47</x:v>
      </x:c>
    </x:row>
    <x:row r="3150" ht="22" customHeight="1">
      <x:c r="A3150" s="2" t="str">
        <x:v>2025-02</x:v>
      </x:c>
      <x:c r="B3150" s="2" t="str">
        <x:v>276</x:v>
      </x:c>
      <x:c r="C3150" s="2" t="str">
        <x:v>德国</x:v>
      </x:c>
      <x:c r="D3150" s="2" t="str">
        <x:v>848130</x:v>
      </x:c>
      <x:c r="E3150" s="2" t="str">
        <x:v>止回阀</x:v>
      </x:c>
      <x:c r="F3150" s="2" t="str">
        <x:v>世界</x:v>
      </x:c>
      <x:c r="G3150" s="8" t="n">
        <x:v>17418733.885</x:v>
      </x:c>
      <x:c r="H3150" s="8" t="n">
        <x:v>17418733.885</x:v>
      </x:c>
      <x:c r="I3150" s="8"/>
      <x:c r="J3150" s="8" t="n">
        <x:v>337632.179</x:v>
      </x:c>
      <x:c r="K3150" s="3" t="b">
        <x:v>1</x:v>
      </x:c>
      <x:c r="L3150" s="2" t="n">
        <x:v>47</x:v>
      </x:c>
    </x:row>
    <x:row r="3151" ht="22" customHeight="1">
      <x:c r="A3151" s="2" t="str">
        <x:v>2025-02</x:v>
      </x:c>
      <x:c r="B3151" s="2" t="str">
        <x:v>288</x:v>
      </x:c>
      <x:c r="C3151" s="2" t="str">
        <x:v>加纳</x:v>
      </x:c>
      <x:c r="D3151" s="2" t="str">
        <x:v>848130</x:v>
      </x:c>
      <x:c r="E3151" s="2" t="str">
        <x:v>止回阀</x:v>
      </x:c>
      <x:c r="F3151" s="2" t="str">
        <x:v>世界</x:v>
      </x:c>
      <x:c r="G3151" s="8" t="n">
        <x:v>117367.041</x:v>
      </x:c>
      <x:c r="H3151" s="8" t="n">
        <x:v>117367.041</x:v>
      </x:c>
      <x:c r="I3151" s="8"/>
      <x:c r="J3151" s="8" t="n">
        <x:v>10255.486</x:v>
      </x:c>
      <x:c r="K3151" s="3" t="b">
        <x:v>0</x:v>
      </x:c>
      <x:c r="L3151" s="2" t="n">
        <x:v>47</x:v>
      </x:c>
    </x:row>
    <x:row r="3152" ht="22" customHeight="1">
      <x:c r="A3152" s="2" t="str">
        <x:v>2025-02</x:v>
      </x:c>
      <x:c r="B3152" s="2" t="str">
        <x:v>296</x:v>
      </x:c>
      <x:c r="C3152" s="2" t="str">
        <x:v>Kiribati</x:v>
      </x:c>
      <x:c r="D3152" s="2" t="str">
        <x:v>848130</x:v>
      </x:c>
      <x:c r="E3152" s="2" t="str">
        <x:v>止回阀</x:v>
      </x:c>
      <x:c r="F3152" s="2" t="str">
        <x:v>世界</x:v>
      </x:c>
      <x:c r="G3152" s="8" t="n">
        <x:v>629.82</x:v>
      </x:c>
      <x:c r="H3152" s="8" t="n">
        <x:v>629.82</x:v>
      </x:c>
      <x:c r="I3152" s="8"/>
      <x:c r="J3152" s="8"/>
      <x:c r="K3152" s="3" t="b">
        <x:v>0</x:v>
      </x:c>
      <x:c r="L3152" s="2" t="n">
        <x:v>47</x:v>
      </x:c>
    </x:row>
    <x:row r="3153" ht="22" customHeight="1">
      <x:c r="A3153" s="2" t="str">
        <x:v>2025-02</x:v>
      </x:c>
      <x:c r="B3153" s="2" t="str">
        <x:v>300</x:v>
      </x:c>
      <x:c r="C3153" s="2" t="str">
        <x:v>希腊</x:v>
      </x:c>
      <x:c r="D3153" s="2" t="str">
        <x:v>848130</x:v>
      </x:c>
      <x:c r="E3153" s="2" t="str">
        <x:v>止回阀</x:v>
      </x:c>
      <x:c r="F3153" s="2" t="str">
        <x:v>世界</x:v>
      </x:c>
      <x:c r="G3153" s="8" t="n">
        <x:v>800062.139</x:v>
      </x:c>
      <x:c r="H3153" s="8" t="n">
        <x:v>800062.139</x:v>
      </x:c>
      <x:c r="I3153" s="8"/>
      <x:c r="J3153" s="8" t="n">
        <x:v>18975</x:v>
      </x:c>
      <x:c r="K3153" s="3" t="b">
        <x:v>0</x:v>
      </x:c>
      <x:c r="L3153" s="2" t="n">
        <x:v>47</x:v>
      </x:c>
    </x:row>
    <x:row r="3154" ht="22" customHeight="1">
      <x:c r="A3154" s="2" t="str">
        <x:v>2025-02</x:v>
      </x:c>
      <x:c r="B3154" s="2" t="str">
        <x:v>308</x:v>
      </x:c>
      <x:c r="C3154" s="2" t="str">
        <x:v>Grenada</x:v>
      </x:c>
      <x:c r="D3154" s="2" t="str">
        <x:v>848130</x:v>
      </x:c>
      <x:c r="E3154" s="2" t="str">
        <x:v>止回阀</x:v>
      </x:c>
      <x:c r="F3154" s="2" t="str">
        <x:v>世界</x:v>
      </x:c>
      <x:c r="G3154" s="8" t="n">
        <x:v>1864.3</x:v>
      </x:c>
      <x:c r="H3154" s="8" t="n">
        <x:v>1864.3</x:v>
      </x:c>
      <x:c r="I3154" s="8"/>
      <x:c r="J3154" s="8" t="n">
        <x:v>246.65</x:v>
      </x:c>
      <x:c r="K3154" s="3" t="b">
        <x:v>0</x:v>
      </x:c>
      <x:c r="L3154" s="2" t="n">
        <x:v>47</x:v>
      </x:c>
    </x:row>
    <x:row r="3155" ht="22" customHeight="1">
      <x:c r="A3155" s="2" t="str">
        <x:v>2025-02</x:v>
      </x:c>
      <x:c r="B3155" s="2" t="str">
        <x:v>320</x:v>
      </x:c>
      <x:c r="C3155" s="2" t="str">
        <x:v>危地马拉</x:v>
      </x:c>
      <x:c r="D3155" s="2" t="str">
        <x:v>848130</x:v>
      </x:c>
      <x:c r="E3155" s="2" t="str">
        <x:v>止回阀</x:v>
      </x:c>
      <x:c r="F3155" s="2" t="str">
        <x:v>世界</x:v>
      </x:c>
      <x:c r="G3155" s="8" t="n">
        <x:v>382002</x:v>
      </x:c>
      <x:c r="H3155" s="8" t="n">
        <x:v>382002</x:v>
      </x:c>
      <x:c r="I3155" s="8"/>
      <x:c r="J3155" s="8" t="n">
        <x:v>36131</x:v>
      </x:c>
      <x:c r="K3155" s="3" t="b">
        <x:v>0</x:v>
      </x:c>
      <x:c r="L3155" s="2" t="n">
        <x:v>47</x:v>
      </x:c>
    </x:row>
    <x:row r="3156" ht="22" customHeight="1">
      <x:c r="A3156" s="2" t="str">
        <x:v>2025-02</x:v>
      </x:c>
      <x:c r="B3156" s="2" t="str">
        <x:v>328</x:v>
      </x:c>
      <x:c r="C3156" s="2" t="str">
        <x:v>圭亚那</x:v>
      </x:c>
      <x:c r="D3156" s="2" t="str">
        <x:v>848130</x:v>
      </x:c>
      <x:c r="E3156" s="2" t="str">
        <x:v>止回阀</x:v>
      </x:c>
      <x:c r="F3156" s="2" t="str">
        <x:v>世界</x:v>
      </x:c>
      <x:c r="G3156" s="8" t="n">
        <x:v>54145.61</x:v>
      </x:c>
      <x:c r="H3156" s="8" t="n">
        <x:v>54145.61</x:v>
      </x:c>
      <x:c r="I3156" s="8"/>
      <x:c r="J3156" s="8" t="n">
        <x:v>5547.75</x:v>
      </x:c>
      <x:c r="K3156" s="3" t="b">
        <x:v>0</x:v>
      </x:c>
      <x:c r="L3156" s="2" t="n">
        <x:v>47</x:v>
      </x:c>
    </x:row>
    <x:row r="3157" ht="22" customHeight="1">
      <x:c r="A3157" s="2" t="str">
        <x:v>2025-02</x:v>
      </x:c>
      <x:c r="B3157" s="2" t="str">
        <x:v>344</x:v>
      </x:c>
      <x:c r="C3157" s="2" t="str">
        <x:v>中国香港</x:v>
      </x:c>
      <x:c r="D3157" s="2" t="str">
        <x:v>848130</x:v>
      </x:c>
      <x:c r="E3157" s="2" t="str">
        <x:v>止回阀</x:v>
      </x:c>
      <x:c r="F3157" s="2" t="str">
        <x:v>世界</x:v>
      </x:c>
      <x:c r="G3157" s="8" t="n">
        <x:v>3965484.086</x:v>
      </x:c>
      <x:c r="H3157" s="8" t="n">
        <x:v>3965484.086</x:v>
      </x:c>
      <x:c r="I3157" s="8"/>
      <x:c r="J3157" s="8"/>
      <x:c r="K3157" s="3" t="b">
        <x:v>0</x:v>
      </x:c>
      <x:c r="L3157" s="2" t="n">
        <x:v>47</x:v>
      </x:c>
    </x:row>
    <x:row r="3158" ht="22" customHeight="1">
      <x:c r="A3158" s="2" t="str">
        <x:v>2025-02</x:v>
      </x:c>
      <x:c r="B3158" s="2" t="str">
        <x:v>348</x:v>
      </x:c>
      <x:c r="C3158" s="2" t="str">
        <x:v>匈牙利</x:v>
      </x:c>
      <x:c r="D3158" s="2" t="str">
        <x:v>848110</x:v>
      </x:c>
      <x:c r="E3158" s="2" t="str">
        <x:v>减压阀</x:v>
      </x:c>
      <x:c r="F3158" s="2" t="str">
        <x:v>世界</x:v>
      </x:c>
      <x:c r="G3158" s="8" t="n">
        <x:v>2750032.922</x:v>
      </x:c>
      <x:c r="H3158" s="8" t="n">
        <x:v>2750032.922</x:v>
      </x:c>
      <x:c r="I3158" s="8"/>
      <x:c r="J3158" s="8" t="n">
        <x:v>51476.362</x:v>
      </x:c>
      <x:c r="K3158" s="3" t="b">
        <x:v>1</x:v>
      </x:c>
      <x:c r="L3158" s="2" t="n">
        <x:v>47</x:v>
      </x:c>
    </x:row>
    <x:row r="3159" ht="22" customHeight="1">
      <x:c r="A3159" s="2" t="str">
        <x:v>2025-02</x:v>
      </x:c>
      <x:c r="B3159" s="2" t="str">
        <x:v>352</x:v>
      </x:c>
      <x:c r="C3159" s="2" t="str">
        <x:v>冰岛</x:v>
      </x:c>
      <x:c r="D3159" s="2" t="str">
        <x:v>848110</x:v>
      </x:c>
      <x:c r="E3159" s="2" t="str">
        <x:v>减压阀</x:v>
      </x:c>
      <x:c r="F3159" s="2" t="str">
        <x:v>世界</x:v>
      </x:c>
      <x:c r="G3159" s="8" t="n">
        <x:v>246224.268</x:v>
      </x:c>
      <x:c r="H3159" s="8" t="n">
        <x:v>246224.268</x:v>
      </x:c>
      <x:c r="I3159" s="8" t="n">
        <x:v>243201.986</x:v>
      </x:c>
      <x:c r="J3159" s="8" t="n">
        <x:v>4052</x:v>
      </x:c>
      <x:c r="K3159" s="3" t="b">
        <x:v>0</x:v>
      </x:c>
      <x:c r="L3159" s="2" t="n">
        <x:v>47</x:v>
      </x:c>
    </x:row>
    <x:row r="3160" ht="22" customHeight="1">
      <x:c r="A3160" s="2" t="str">
        <x:v>2025-02</x:v>
      </x:c>
      <x:c r="B3160" s="2" t="str">
        <x:v>360</x:v>
      </x:c>
      <x:c r="C3160" s="2" t="str">
        <x:v>印度尼西亚</x:v>
      </x:c>
      <x:c r="D3160" s="2" t="str">
        <x:v>848110</x:v>
      </x:c>
      <x:c r="E3160" s="2" t="str">
        <x:v>减压阀</x:v>
      </x:c>
      <x:c r="F3160" s="2" t="str">
        <x:v>世界</x:v>
      </x:c>
      <x:c r="G3160" s="8" t="n">
        <x:v>5154746.749</x:v>
      </x:c>
      <x:c r="H3160" s="8" t="n">
        <x:v>5154746.749</x:v>
      </x:c>
      <x:c r="I3160" s="8"/>
      <x:c r="J3160" s="8" t="n">
        <x:v>203377.339</x:v>
      </x:c>
      <x:c r="K3160" s="3" t="b">
        <x:v>0</x:v>
      </x:c>
      <x:c r="L3160" s="2" t="n">
        <x:v>47</x:v>
      </x:c>
    </x:row>
    <x:row r="3161" ht="22" customHeight="1">
      <x:c r="A3161" s="2" t="str">
        <x:v>2025-02</x:v>
      </x:c>
      <x:c r="B3161" s="2" t="str">
        <x:v>372</x:v>
      </x:c>
      <x:c r="C3161" s="2" t="str">
        <x:v>爱尔兰</x:v>
      </x:c>
      <x:c r="D3161" s="2" t="str">
        <x:v>848110</x:v>
      </x:c>
      <x:c r="E3161" s="2" t="str">
        <x:v>减压阀</x:v>
      </x:c>
      <x:c r="F3161" s="2" t="str">
        <x:v>世界</x:v>
      </x:c>
      <x:c r="G3161" s="8" t="n">
        <x:v>1229050.891</x:v>
      </x:c>
      <x:c r="H3161" s="8" t="n">
        <x:v>1229050.891</x:v>
      </x:c>
      <x:c r="I3161" s="8"/>
      <x:c r="J3161" s="8" t="n">
        <x:v>22766.337</x:v>
      </x:c>
      <x:c r="K3161" s="3" t="b">
        <x:v>1</x:v>
      </x:c>
      <x:c r="L3161" s="2" t="n">
        <x:v>47</x:v>
      </x:c>
    </x:row>
    <x:row r="3162" ht="22" customHeight="1">
      <x:c r="A3162" s="2" t="str">
        <x:v>2025-02</x:v>
      </x:c>
      <x:c r="B3162" s="2" t="str">
        <x:v>376</x:v>
      </x:c>
      <x:c r="C3162" s="2" t="str">
        <x:v>以色列</x:v>
      </x:c>
      <x:c r="D3162" s="2" t="str">
        <x:v>848110</x:v>
      </x:c>
      <x:c r="E3162" s="2" t="str">
        <x:v>减压阀</x:v>
      </x:c>
      <x:c r="F3162" s="2" t="str">
        <x:v>世界</x:v>
      </x:c>
      <x:c r="G3162" s="8" t="n">
        <x:v>713000</x:v>
      </x:c>
      <x:c r="H3162" s="8" t="n">
        <x:v>713000</x:v>
      </x:c>
      <x:c r="I3162" s="8"/>
      <x:c r="J3162" s="8" t="n">
        <x:v>11640.918</x:v>
      </x:c>
      <x:c r="K3162" s="3" t="b">
        <x:v>1</x:v>
      </x:c>
      <x:c r="L3162" s="2" t="n">
        <x:v>47</x:v>
      </x:c>
    </x:row>
    <x:row r="3163" ht="22" customHeight="1">
      <x:c r="A3163" s="2" t="str">
        <x:v>2025-02</x:v>
      </x:c>
      <x:c r="B3163" s="2" t="str">
        <x:v>380</x:v>
      </x:c>
      <x:c r="C3163" s="2" t="str">
        <x:v>意大利</x:v>
      </x:c>
      <x:c r="D3163" s="2" t="str">
        <x:v>848110</x:v>
      </x:c>
      <x:c r="E3163" s="2" t="str">
        <x:v>减压阀</x:v>
      </x:c>
      <x:c r="F3163" s="2" t="str">
        <x:v>世界</x:v>
      </x:c>
      <x:c r="G3163" s="8" t="n">
        <x:v>5954179.875</x:v>
      </x:c>
      <x:c r="H3163" s="8" t="n">
        <x:v>5954179.875</x:v>
      </x:c>
      <x:c r="I3163" s="8"/>
      <x:c r="J3163" s="8" t="n">
        <x:v>381431</x:v>
      </x:c>
      <x:c r="K3163" s="3" t="b">
        <x:v>0</x:v>
      </x:c>
      <x:c r="L3163" s="2" t="n">
        <x:v>47</x:v>
      </x:c>
    </x:row>
    <x:row r="3164" ht="22" customHeight="1">
      <x:c r="A3164" s="2" t="str">
        <x:v>2025-02</x:v>
      </x:c>
      <x:c r="B3164" s="2" t="str">
        <x:v>384</x:v>
      </x:c>
      <x:c r="C3164" s="2" t="str">
        <x:v>科特迪瓦</x:v>
      </x:c>
      <x:c r="D3164" s="2" t="str">
        <x:v>848110</x:v>
      </x:c>
      <x:c r="E3164" s="2" t="str">
        <x:v>减压阀</x:v>
      </x:c>
      <x:c r="F3164" s="2" t="str">
        <x:v>世界</x:v>
      </x:c>
      <x:c r="G3164" s="8" t="n">
        <x:v>207295.723</x:v>
      </x:c>
      <x:c r="H3164" s="8" t="n">
        <x:v>207295.723</x:v>
      </x:c>
      <x:c r="I3164" s="8"/>
      <x:c r="J3164" s="8" t="n">
        <x:v>8979</x:v>
      </x:c>
      <x:c r="K3164" s="3" t="b">
        <x:v>0</x:v>
      </x:c>
      <x:c r="L3164" s="2" t="n">
        <x:v>47</x:v>
      </x:c>
    </x:row>
    <x:row r="3165" ht="22" customHeight="1">
      <x:c r="A3165" s="2" t="str">
        <x:v>2025-02</x:v>
      </x:c>
      <x:c r="B3165" s="2" t="str">
        <x:v>392</x:v>
      </x:c>
      <x:c r="C3165" s="2" t="str">
        <x:v>日本</x:v>
      </x:c>
      <x:c r="D3165" s="2" t="str">
        <x:v>848110</x:v>
      </x:c>
      <x:c r="E3165" s="2" t="str">
        <x:v>减压阀</x:v>
      </x:c>
      <x:c r="F3165" s="2" t="str">
        <x:v>世界</x:v>
      </x:c>
      <x:c r="G3165" s="8" t="n">
        <x:v>6852158.444</x:v>
      </x:c>
      <x:c r="H3165" s="8" t="n">
        <x:v>6852158.444</x:v>
      </x:c>
      <x:c r="I3165" s="8"/>
      <x:c r="J3165" s="8" t="n">
        <x:v>111689.029</x:v>
      </x:c>
      <x:c r="K3165" s="3" t="b">
        <x:v>1</x:v>
      </x:c>
      <x:c r="L3165" s="2" t="n">
        <x:v>47</x:v>
      </x:c>
    </x:row>
    <x:row r="3166" ht="22" customHeight="1">
      <x:c r="A3166" s="2" t="str">
        <x:v>2025-02</x:v>
      </x:c>
      <x:c r="B3166" s="2" t="str">
        <x:v>398</x:v>
      </x:c>
      <x:c r="C3166" s="2" t="str">
        <x:v>哈萨克斯坦</x:v>
      </x:c>
      <x:c r="D3166" s="2" t="str">
        <x:v>848110</x:v>
      </x:c>
      <x:c r="E3166" s="2" t="str">
        <x:v>减压阀</x:v>
      </x:c>
      <x:c r="F3166" s="2" t="str">
        <x:v>世界</x:v>
      </x:c>
      <x:c r="G3166" s="8" t="n">
        <x:v>775360.35</x:v>
      </x:c>
      <x:c r="H3166" s="8" t="n">
        <x:v>775360.35</x:v>
      </x:c>
      <x:c r="I3166" s="8"/>
      <x:c r="J3166" s="8" t="n">
        <x:v>14648.54</x:v>
      </x:c>
      <x:c r="K3166" s="3" t="b">
        <x:v>0</x:v>
      </x:c>
      <x:c r="L3166" s="2" t="n">
        <x:v>47</x:v>
      </x:c>
    </x:row>
    <x:row r="3167" ht="22" customHeight="1">
      <x:c r="A3167" s="2" t="str">
        <x:v>2025-02</x:v>
      </x:c>
      <x:c r="B3167" s="2" t="str">
        <x:v>410</x:v>
      </x:c>
      <x:c r="C3167" s="2" t="str">
        <x:v>韩国</x:v>
      </x:c>
      <x:c r="D3167" s="2" t="str">
        <x:v>848110</x:v>
      </x:c>
      <x:c r="E3167" s="2" t="str">
        <x:v>减压阀</x:v>
      </x:c>
      <x:c r="F3167" s="2" t="str">
        <x:v>世界</x:v>
      </x:c>
      <x:c r="G3167" s="8" t="n">
        <x:v>6802386</x:v>
      </x:c>
      <x:c r="H3167" s="8" t="n">
        <x:v>6802386</x:v>
      </x:c>
      <x:c r="I3167" s="8"/>
      <x:c r="J3167" s="8" t="n">
        <x:v>115292.187</x:v>
      </x:c>
      <x:c r="K3167" s="3" t="b">
        <x:v>0</x:v>
      </x:c>
      <x:c r="L3167" s="2" t="n">
        <x:v>47</x:v>
      </x:c>
    </x:row>
    <x:row r="3168" ht="22" customHeight="1">
      <x:c r="A3168" s="2" t="str">
        <x:v>2025-02</x:v>
      </x:c>
      <x:c r="B3168" s="2" t="str">
        <x:v>417</x:v>
      </x:c>
      <x:c r="C3168" s="2" t="str">
        <x:v>吉尔吉斯斯坦</x:v>
      </x:c>
      <x:c r="D3168" s="2" t="str">
        <x:v>848110</x:v>
      </x:c>
      <x:c r="E3168" s="2" t="str">
        <x:v>减压阀</x:v>
      </x:c>
      <x:c r="F3168" s="2" t="str">
        <x:v>世界</x:v>
      </x:c>
      <x:c r="G3168" s="8" t="n">
        <x:v>72953</x:v>
      </x:c>
      <x:c r="H3168" s="8" t="n">
        <x:v>72953</x:v>
      </x:c>
      <x:c r="I3168" s="8"/>
      <x:c r="J3168" s="8" t="n">
        <x:v>4610.108</x:v>
      </x:c>
      <x:c r="K3168" s="3" t="b">
        <x:v>1</x:v>
      </x:c>
      <x:c r="L3168" s="2" t="n">
        <x:v>47</x:v>
      </x:c>
    </x:row>
    <x:row r="3169" ht="22" customHeight="1">
      <x:c r="A3169" s="2" t="str">
        <x:v>2025-02</x:v>
      </x:c>
      <x:c r="B3169" s="2" t="str">
        <x:v>428</x:v>
      </x:c>
      <x:c r="C3169" s="2" t="str">
        <x:v>拉脱维亚</x:v>
      </x:c>
      <x:c r="D3169" s="2" t="str">
        <x:v>848110</x:v>
      </x:c>
      <x:c r="E3169" s="2" t="str">
        <x:v>减压阀</x:v>
      </x:c>
      <x:c r="F3169" s="2" t="str">
        <x:v>世界</x:v>
      </x:c>
      <x:c r="G3169" s="8" t="n">
        <x:v>147664.869</x:v>
      </x:c>
      <x:c r="H3169" s="8" t="n">
        <x:v>147664.869</x:v>
      </x:c>
      <x:c r="I3169" s="8"/>
      <x:c r="J3169" s="8" t="n">
        <x:v>1954.593</x:v>
      </x:c>
      <x:c r="K3169" s="3" t="b">
        <x:v>1</x:v>
      </x:c>
      <x:c r="L3169" s="2" t="n">
        <x:v>47</x:v>
      </x:c>
    </x:row>
    <x:row r="3170" ht="22" customHeight="1">
      <x:c r="A3170" s="2" t="str">
        <x:v>2025-02</x:v>
      </x:c>
      <x:c r="B3170" s="2" t="str">
        <x:v>440</x:v>
      </x:c>
      <x:c r="C3170" s="2" t="str">
        <x:v>立陶宛</x:v>
      </x:c>
      <x:c r="D3170" s="2" t="str">
        <x:v>848110</x:v>
      </x:c>
      <x:c r="E3170" s="2" t="str">
        <x:v>减压阀</x:v>
      </x:c>
      <x:c r="F3170" s="2" t="str">
        <x:v>世界</x:v>
      </x:c>
      <x:c r="G3170" s="8" t="n">
        <x:v>351873</x:v>
      </x:c>
      <x:c r="H3170" s="8" t="n">
        <x:v>351873</x:v>
      </x:c>
      <x:c r="I3170" s="8"/>
      <x:c r="J3170" s="8" t="n">
        <x:v>10080.89</x:v>
      </x:c>
      <x:c r="K3170" s="3" t="b">
        <x:v>0</x:v>
      </x:c>
      <x:c r="L3170" s="2" t="n">
        <x:v>47</x:v>
      </x:c>
    </x:row>
    <x:row r="3171" ht="22" customHeight="1">
      <x:c r="A3171" s="2" t="str">
        <x:v>2025-02</x:v>
      </x:c>
      <x:c r="B3171" s="2" t="str">
        <x:v>442</x:v>
      </x:c>
      <x:c r="C3171" s="2" t="str">
        <x:v>卢森堡</x:v>
      </x:c>
      <x:c r="D3171" s="2" t="str">
        <x:v>848110</x:v>
      </x:c>
      <x:c r="E3171" s="2" t="str">
        <x:v>减压阀</x:v>
      </x:c>
      <x:c r="F3171" s="2" t="str">
        <x:v>世界</x:v>
      </x:c>
      <x:c r="G3171" s="8" t="n">
        <x:v>584750.735</x:v>
      </x:c>
      <x:c r="H3171" s="8" t="n">
        <x:v>584750.735</x:v>
      </x:c>
      <x:c r="I3171" s="8" t="n">
        <x:v>563749.562</x:v>
      </x:c>
      <x:c r="J3171" s="8" t="n">
        <x:v>22111.139</x:v>
      </x:c>
      <x:c r="K3171" s="3" t="b">
        <x:v>0</x:v>
      </x:c>
      <x:c r="L3171" s="2" t="n">
        <x:v>47</x:v>
      </x:c>
    </x:row>
    <x:row r="3172" ht="22" customHeight="1">
      <x:c r="A3172" s="2" t="str">
        <x:v>2025-02</x:v>
      </x:c>
      <x:c r="B3172" s="2" t="str">
        <x:v>458</x:v>
      </x:c>
      <x:c r="C3172" s="2" t="str">
        <x:v>马来西亚</x:v>
      </x:c>
      <x:c r="D3172" s="2" t="str">
        <x:v>848110</x:v>
      </x:c>
      <x:c r="E3172" s="2" t="str">
        <x:v>减压阀</x:v>
      </x:c>
      <x:c r="F3172" s="2" t="str">
        <x:v>世界</x:v>
      </x:c>
      <x:c r="G3172" s="8" t="n">
        <x:v>3944870.29</x:v>
      </x:c>
      <x:c r="H3172" s="8" t="n">
        <x:v>3944870.29</x:v>
      </x:c>
      <x:c r="I3172" s="8"/>
      <x:c r="J3172" s="8" t="n">
        <x:v>140785.318</x:v>
      </x:c>
      <x:c r="K3172" s="3" t="b">
        <x:v>0</x:v>
      </x:c>
      <x:c r="L3172" s="2" t="n">
        <x:v>47</x:v>
      </x:c>
    </x:row>
    <x:row r="3173" ht="22" customHeight="1">
      <x:c r="A3173" s="2" t="str">
        <x:v>2025-02</x:v>
      </x:c>
      <x:c r="B3173" s="2" t="str">
        <x:v>470</x:v>
      </x:c>
      <x:c r="C3173" s="2" t="str">
        <x:v>马耳他</x:v>
      </x:c>
      <x:c r="D3173" s="2" t="str">
        <x:v>848110</x:v>
      </x:c>
      <x:c r="E3173" s="2" t="str">
        <x:v>减压阀</x:v>
      </x:c>
      <x:c r="F3173" s="2" t="str">
        <x:v>世界</x:v>
      </x:c>
      <x:c r="G3173" s="8" t="n">
        <x:v>23981.029</x:v>
      </x:c>
      <x:c r="H3173" s="8" t="n">
        <x:v>23981.029</x:v>
      </x:c>
      <x:c r="I3173" s="8"/>
      <x:c r="J3173" s="8" t="n">
        <x:v>5479</x:v>
      </x:c>
      <x:c r="K3173" s="3" t="b">
        <x:v>0</x:v>
      </x:c>
      <x:c r="L3173" s="2" t="n">
        <x:v>47</x:v>
      </x:c>
    </x:row>
    <x:row r="3174" ht="22" customHeight="1">
      <x:c r="A3174" s="2" t="str">
        <x:v>2025-02</x:v>
      </x:c>
      <x:c r="B3174" s="2" t="str">
        <x:v>480</x:v>
      </x:c>
      <x:c r="C3174" s="2" t="str">
        <x:v>毛里求斯</x:v>
      </x:c>
      <x:c r="D3174" s="2" t="str">
        <x:v>848110</x:v>
      </x:c>
      <x:c r="E3174" s="2" t="str">
        <x:v>减压阀</x:v>
      </x:c>
      <x:c r="F3174" s="2" t="str">
        <x:v>世界</x:v>
      </x:c>
      <x:c r="G3174" s="8" t="n">
        <x:v>16642.659</x:v>
      </x:c>
      <x:c r="H3174" s="8" t="n">
        <x:v>16642.659</x:v>
      </x:c>
      <x:c r="I3174" s="8" t="n">
        <x:v>15304.479</x:v>
      </x:c>
      <x:c r="J3174" s="8" t="n">
        <x:v>806</x:v>
      </x:c>
      <x:c r="K3174" s="3" t="b">
        <x:v>0</x:v>
      </x:c>
      <x:c r="L3174" s="2" t="n">
        <x:v>47</x:v>
      </x:c>
    </x:row>
    <x:row r="3175" ht="22" customHeight="1">
      <x:c r="A3175" s="2" t="str">
        <x:v>2025-02</x:v>
      </x:c>
      <x:c r="B3175" s="2" t="str">
        <x:v>484</x:v>
      </x:c>
      <x:c r="C3175" s="2" t="str">
        <x:v>墨西哥</x:v>
      </x:c>
      <x:c r="D3175" s="2" t="str">
        <x:v>848110</x:v>
      </x:c>
      <x:c r="E3175" s="2" t="str">
        <x:v>减压阀</x:v>
      </x:c>
      <x:c r="F3175" s="2" t="str">
        <x:v>世界</x:v>
      </x:c>
      <x:c r="G3175" s="8" t="n">
        <x:v>9076949</x:v>
      </x:c>
      <x:c r="H3175" s="8"/>
      <x:c r="I3175" s="8" t="n">
        <x:v>9076949</x:v>
      </x:c>
      <x:c r="J3175" s="8"/>
      <x:c r="K3175" s="3" t="b">
        <x:v>0</x:v>
      </x:c>
      <x:c r="L3175" s="2" t="n">
        <x:v>47</x:v>
      </x:c>
    </x:row>
    <x:row r="3176" ht="22" customHeight="1">
      <x:c r="A3176" s="2" t="str">
        <x:v>2025-02</x:v>
      </x:c>
      <x:c r="B3176" s="2" t="str">
        <x:v>348</x:v>
      </x:c>
      <x:c r="C3176" s="2" t="str">
        <x:v>匈牙利</x:v>
      </x:c>
      <x:c r="D3176" s="2" t="str">
        <x:v>848120</x:v>
      </x:c>
      <x:c r="E3176" s="2" t="str">
        <x:v>液压或气动传动阀</x:v>
      </x:c>
      <x:c r="F3176" s="2" t="str">
        <x:v>世界</x:v>
      </x:c>
      <x:c r="G3176" s="8" t="n">
        <x:v>10476186.605</x:v>
      </x:c>
      <x:c r="H3176" s="8" t="n">
        <x:v>10476186.605</x:v>
      </x:c>
      <x:c r="I3176" s="8"/>
      <x:c r="J3176" s="8" t="n">
        <x:v>110020.488</x:v>
      </x:c>
      <x:c r="K3176" s="3" t="b">
        <x:v>1</x:v>
      </x:c>
      <x:c r="L3176" s="2" t="n">
        <x:v>47</x:v>
      </x:c>
    </x:row>
    <x:row r="3177" ht="22" customHeight="1">
      <x:c r="A3177" s="2" t="str">
        <x:v>2025-02</x:v>
      </x:c>
      <x:c r="B3177" s="2" t="str">
        <x:v>352</x:v>
      </x:c>
      <x:c r="C3177" s="2" t="str">
        <x:v>冰岛</x:v>
      </x:c>
      <x:c r="D3177" s="2" t="str">
        <x:v>848120</x:v>
      </x:c>
      <x:c r="E3177" s="2" t="str">
        <x:v>液压或气动传动阀</x:v>
      </x:c>
      <x:c r="F3177" s="2" t="str">
        <x:v>世界</x:v>
      </x:c>
      <x:c r="G3177" s="8" t="n">
        <x:v>226955.829</x:v>
      </x:c>
      <x:c r="H3177" s="8" t="n">
        <x:v>226955.829</x:v>
      </x:c>
      <x:c r="I3177" s="8" t="n">
        <x:v>213368.472</x:v>
      </x:c>
      <x:c r="J3177" s="8" t="n">
        <x:v>2122.709</x:v>
      </x:c>
      <x:c r="K3177" s="3" t="b">
        <x:v>1</x:v>
      </x:c>
      <x:c r="L3177" s="2" t="n">
        <x:v>47</x:v>
      </x:c>
    </x:row>
    <x:row r="3178" ht="22" customHeight="1">
      <x:c r="A3178" s="2" t="str">
        <x:v>2025-02</x:v>
      </x:c>
      <x:c r="B3178" s="2" t="str">
        <x:v>360</x:v>
      </x:c>
      <x:c r="C3178" s="2" t="str">
        <x:v>印度尼西亚</x:v>
      </x:c>
      <x:c r="D3178" s="2" t="str">
        <x:v>848120</x:v>
      </x:c>
      <x:c r="E3178" s="2" t="str">
        <x:v>液压或气动传动阀</x:v>
      </x:c>
      <x:c r="F3178" s="2" t="str">
        <x:v>世界</x:v>
      </x:c>
      <x:c r="G3178" s="8" t="n">
        <x:v>10115250.462</x:v>
      </x:c>
      <x:c r="H3178" s="8" t="n">
        <x:v>10115250.462</x:v>
      </x:c>
      <x:c r="I3178" s="8"/>
      <x:c r="J3178" s="8" t="n">
        <x:v>480198.726</x:v>
      </x:c>
      <x:c r="K3178" s="3" t="b">
        <x:v>0</x:v>
      </x:c>
      <x:c r="L3178" s="2" t="n">
        <x:v>47</x:v>
      </x:c>
    </x:row>
    <x:row r="3179" ht="22" customHeight="1">
      <x:c r="A3179" s="2" t="str">
        <x:v>2025-02</x:v>
      </x:c>
      <x:c r="B3179" s="2" t="str">
        <x:v>372</x:v>
      </x:c>
      <x:c r="C3179" s="2" t="str">
        <x:v>爱尔兰</x:v>
      </x:c>
      <x:c r="D3179" s="2" t="str">
        <x:v>848120</x:v>
      </x:c>
      <x:c r="E3179" s="2" t="str">
        <x:v>液压或气动传动阀</x:v>
      </x:c>
      <x:c r="F3179" s="2" t="str">
        <x:v>世界</x:v>
      </x:c>
      <x:c r="G3179" s="8" t="n">
        <x:v>2279736.699</x:v>
      </x:c>
      <x:c r="H3179" s="8" t="n">
        <x:v>2279736.699</x:v>
      </x:c>
      <x:c r="I3179" s="8"/>
      <x:c r="J3179" s="8" t="n">
        <x:v>42701.449</x:v>
      </x:c>
      <x:c r="K3179" s="3" t="b">
        <x:v>1</x:v>
      </x:c>
      <x:c r="L3179" s="2" t="n">
        <x:v>47</x:v>
      </x:c>
    </x:row>
    <x:row r="3180" ht="22" customHeight="1">
      <x:c r="A3180" s="2" t="str">
        <x:v>2025-02</x:v>
      </x:c>
      <x:c r="B3180" s="2" t="str">
        <x:v>376</x:v>
      </x:c>
      <x:c r="C3180" s="2" t="str">
        <x:v>以色列</x:v>
      </x:c>
      <x:c r="D3180" s="2" t="str">
        <x:v>848120</x:v>
      </x:c>
      <x:c r="E3180" s="2" t="str">
        <x:v>液压或气动传动阀</x:v>
      </x:c>
      <x:c r="F3180" s="2" t="str">
        <x:v>世界</x:v>
      </x:c>
      <x:c r="G3180" s="8" t="n">
        <x:v>1182000</x:v>
      </x:c>
      <x:c r="H3180" s="8" t="n">
        <x:v>1182000</x:v>
      </x:c>
      <x:c r="I3180" s="8"/>
      <x:c r="J3180" s="8" t="n">
        <x:v>16033.646</x:v>
      </x:c>
      <x:c r="K3180" s="3" t="b">
        <x:v>1</x:v>
      </x:c>
      <x:c r="L3180" s="2" t="n">
        <x:v>47</x:v>
      </x:c>
    </x:row>
    <x:row r="3181" ht="22" customHeight="1">
      <x:c r="A3181" s="2" t="str">
        <x:v>2025-02</x:v>
      </x:c>
      <x:c r="B3181" s="2" t="str">
        <x:v>380</x:v>
      </x:c>
      <x:c r="C3181" s="2" t="str">
        <x:v>意大利</x:v>
      </x:c>
      <x:c r="D3181" s="2" t="str">
        <x:v>848120</x:v>
      </x:c>
      <x:c r="E3181" s="2" t="str">
        <x:v>液压或气动传动阀</x:v>
      </x:c>
      <x:c r="F3181" s="2" t="str">
        <x:v>世界</x:v>
      </x:c>
      <x:c r="G3181" s="8" t="n">
        <x:v>37921664.847</x:v>
      </x:c>
      <x:c r="H3181" s="8" t="n">
        <x:v>37921664.847</x:v>
      </x:c>
      <x:c r="I3181" s="8"/>
      <x:c r="J3181" s="8" t="n">
        <x:v>843652.693</x:v>
      </x:c>
      <x:c r="K3181" s="3" t="b">
        <x:v>1</x:v>
      </x:c>
      <x:c r="L3181" s="2" t="n">
        <x:v>47</x:v>
      </x:c>
    </x:row>
    <x:row r="3182" ht="22" customHeight="1">
      <x:c r="A3182" s="2" t="str">
        <x:v>2025-02</x:v>
      </x:c>
      <x:c r="B3182" s="2" t="str">
        <x:v>384</x:v>
      </x:c>
      <x:c r="C3182" s="2" t="str">
        <x:v>科特迪瓦</x:v>
      </x:c>
      <x:c r="D3182" s="2" t="str">
        <x:v>848120</x:v>
      </x:c>
      <x:c r="E3182" s="2" t="str">
        <x:v>液压或气动传动阀</x:v>
      </x:c>
      <x:c r="F3182" s="2" t="str">
        <x:v>世界</x:v>
      </x:c>
      <x:c r="G3182" s="8" t="n">
        <x:v>481746.981</x:v>
      </x:c>
      <x:c r="H3182" s="8" t="n">
        <x:v>481746.981</x:v>
      </x:c>
      <x:c r="I3182" s="8"/>
      <x:c r="J3182" s="8" t="n">
        <x:v>26179</x:v>
      </x:c>
      <x:c r="K3182" s="3" t="b">
        <x:v>0</x:v>
      </x:c>
      <x:c r="L3182" s="2" t="n">
        <x:v>47</x:v>
      </x:c>
    </x:row>
    <x:row r="3183" ht="22" customHeight="1">
      <x:c r="A3183" s="2" t="str">
        <x:v>2025-02</x:v>
      </x:c>
      <x:c r="B3183" s="2" t="str">
        <x:v>392</x:v>
      </x:c>
      <x:c r="C3183" s="2" t="str">
        <x:v>日本</x:v>
      </x:c>
      <x:c r="D3183" s="2" t="str">
        <x:v>848120</x:v>
      </x:c>
      <x:c r="E3183" s="2" t="str">
        <x:v>液压或气动传动阀</x:v>
      </x:c>
      <x:c r="F3183" s="2" t="str">
        <x:v>世界</x:v>
      </x:c>
      <x:c r="G3183" s="8" t="n">
        <x:v>18430302.147</x:v>
      </x:c>
      <x:c r="H3183" s="8" t="n">
        <x:v>18430302.147</x:v>
      </x:c>
      <x:c r="I3183" s="8"/>
      <x:c r="J3183" s="8" t="n">
        <x:v>240503</x:v>
      </x:c>
      <x:c r="K3183" s="3" t="b">
        <x:v>0</x:v>
      </x:c>
      <x:c r="L3183" s="2" t="n">
        <x:v>47</x:v>
      </x:c>
    </x:row>
    <x:row r="3184" ht="22" customHeight="1">
      <x:c r="A3184" s="2" t="str">
        <x:v>2025-02</x:v>
      </x:c>
      <x:c r="B3184" s="2" t="str">
        <x:v>398</x:v>
      </x:c>
      <x:c r="C3184" s="2" t="str">
        <x:v>哈萨克斯坦</x:v>
      </x:c>
      <x:c r="D3184" s="2" t="str">
        <x:v>848120</x:v>
      </x:c>
      <x:c r="E3184" s="2" t="str">
        <x:v>液压或气动传动阀</x:v>
      </x:c>
      <x:c r="F3184" s="2" t="str">
        <x:v>世界</x:v>
      </x:c>
      <x:c r="G3184" s="8" t="n">
        <x:v>2639413.29</x:v>
      </x:c>
      <x:c r="H3184" s="8" t="n">
        <x:v>2639413.29</x:v>
      </x:c>
      <x:c r="I3184" s="8"/>
      <x:c r="J3184" s="8" t="n">
        <x:v>30244.66</x:v>
      </x:c>
      <x:c r="K3184" s="3" t="b">
        <x:v>0</x:v>
      </x:c>
      <x:c r="L3184" s="2" t="n">
        <x:v>47</x:v>
      </x:c>
    </x:row>
    <x:row r="3185" ht="22" customHeight="1">
      <x:c r="A3185" s="2" t="str">
        <x:v>2025-02</x:v>
      </x:c>
      <x:c r="B3185" s="2" t="str">
        <x:v>410</x:v>
      </x:c>
      <x:c r="C3185" s="2" t="str">
        <x:v>韩国</x:v>
      </x:c>
      <x:c r="D3185" s="2" t="str">
        <x:v>848120</x:v>
      </x:c>
      <x:c r="E3185" s="2" t="str">
        <x:v>液压或气动传动阀</x:v>
      </x:c>
      <x:c r="F3185" s="2" t="str">
        <x:v>世界</x:v>
      </x:c>
      <x:c r="G3185" s="8" t="n">
        <x:v>28756053</x:v>
      </x:c>
      <x:c r="H3185" s="8" t="n">
        <x:v>28756053</x:v>
      </x:c>
      <x:c r="I3185" s="8"/>
      <x:c r="J3185" s="8" t="n">
        <x:v>438320.878</x:v>
      </x:c>
      <x:c r="K3185" s="3" t="b">
        <x:v>0</x:v>
      </x:c>
      <x:c r="L3185" s="2" t="n">
        <x:v>47</x:v>
      </x:c>
    </x:row>
    <x:row r="3186" ht="22" customHeight="1">
      <x:c r="A3186" s="2" t="str">
        <x:v>2025-02</x:v>
      </x:c>
      <x:c r="B3186" s="2" t="str">
        <x:v>417</x:v>
      </x:c>
      <x:c r="C3186" s="2" t="str">
        <x:v>吉尔吉斯斯坦</x:v>
      </x:c>
      <x:c r="D3186" s="2" t="str">
        <x:v>848120</x:v>
      </x:c>
      <x:c r="E3186" s="2" t="str">
        <x:v>液压或气动传动阀</x:v>
      </x:c>
      <x:c r="F3186" s="2" t="str">
        <x:v>世界</x:v>
      </x:c>
      <x:c r="G3186" s="8" t="n">
        <x:v>101771</x:v>
      </x:c>
      <x:c r="H3186" s="8" t="n">
        <x:v>101771</x:v>
      </x:c>
      <x:c r="I3186" s="8"/>
      <x:c r="J3186" s="8" t="n">
        <x:v>1448</x:v>
      </x:c>
      <x:c r="K3186" s="3" t="b">
        <x:v>0</x:v>
      </x:c>
      <x:c r="L3186" s="2" t="n">
        <x:v>47</x:v>
      </x:c>
    </x:row>
    <x:row r="3187" ht="22" customHeight="1">
      <x:c r="A3187" s="2" t="str">
        <x:v>2025-02</x:v>
      </x:c>
      <x:c r="B3187" s="2" t="str">
        <x:v>428</x:v>
      </x:c>
      <x:c r="C3187" s="2" t="str">
        <x:v>拉脱维亚</x:v>
      </x:c>
      <x:c r="D3187" s="2" t="str">
        <x:v>848120</x:v>
      </x:c>
      <x:c r="E3187" s="2" t="str">
        <x:v>液压或气动传动阀</x:v>
      </x:c>
      <x:c r="F3187" s="2" t="str">
        <x:v>世界</x:v>
      </x:c>
      <x:c r="G3187" s="8" t="n">
        <x:v>1148638.277</x:v>
      </x:c>
      <x:c r="H3187" s="8" t="n">
        <x:v>1148638.277</x:v>
      </x:c>
      <x:c r="I3187" s="8"/>
      <x:c r="J3187" s="8" t="n">
        <x:v>15633.797</x:v>
      </x:c>
      <x:c r="K3187" s="3" t="b">
        <x:v>1</x:v>
      </x:c>
      <x:c r="L3187" s="2" t="n">
        <x:v>47</x:v>
      </x:c>
    </x:row>
    <x:row r="3188" ht="22" customHeight="1">
      <x:c r="A3188" s="2" t="str">
        <x:v>2025-02</x:v>
      </x:c>
      <x:c r="B3188" s="2" t="str">
        <x:v>440</x:v>
      </x:c>
      <x:c r="C3188" s="2" t="str">
        <x:v>立陶宛</x:v>
      </x:c>
      <x:c r="D3188" s="2" t="str">
        <x:v>848120</x:v>
      </x:c>
      <x:c r="E3188" s="2" t="str">
        <x:v>液压或气动传动阀</x:v>
      </x:c>
      <x:c r="F3188" s="2" t="str">
        <x:v>世界</x:v>
      </x:c>
      <x:c r="G3188" s="8" t="n">
        <x:v>1219530</x:v>
      </x:c>
      <x:c r="H3188" s="8" t="n">
        <x:v>1219530</x:v>
      </x:c>
      <x:c r="I3188" s="8"/>
      <x:c r="J3188" s="8" t="n">
        <x:v>19928.86</x:v>
      </x:c>
      <x:c r="K3188" s="3" t="b">
        <x:v>0</x:v>
      </x:c>
      <x:c r="L3188" s="2" t="n">
        <x:v>47</x:v>
      </x:c>
    </x:row>
    <x:row r="3189" ht="22" customHeight="1">
      <x:c r="A3189" s="2" t="str">
        <x:v>2025-02</x:v>
      </x:c>
      <x:c r="B3189" s="2" t="str">
        <x:v>442</x:v>
      </x:c>
      <x:c r="C3189" s="2" t="str">
        <x:v>卢森堡</x:v>
      </x:c>
      <x:c r="D3189" s="2" t="str">
        <x:v>848120</x:v>
      </x:c>
      <x:c r="E3189" s="2" t="str">
        <x:v>液压或气动传动阀</x:v>
      </x:c>
      <x:c r="F3189" s="2" t="str">
        <x:v>世界</x:v>
      </x:c>
      <x:c r="G3189" s="8" t="n">
        <x:v>1360503.123</x:v>
      </x:c>
      <x:c r="H3189" s="8" t="n">
        <x:v>1360503.123</x:v>
      </x:c>
      <x:c r="I3189" s="8" t="n">
        <x:v>1337732.172</x:v>
      </x:c>
      <x:c r="J3189" s="8" t="n">
        <x:v>22372.065</x:v>
      </x:c>
      <x:c r="K3189" s="3" t="b">
        <x:v>0</x:v>
      </x:c>
      <x:c r="L3189" s="2" t="n">
        <x:v>47</x:v>
      </x:c>
    </x:row>
    <x:row r="3190" ht="22" customHeight="1">
      <x:c r="A3190" s="2" t="str">
        <x:v>2025-02</x:v>
      </x:c>
      <x:c r="B3190" s="2" t="str">
        <x:v>458</x:v>
      </x:c>
      <x:c r="C3190" s="2" t="str">
        <x:v>马来西亚</x:v>
      </x:c>
      <x:c r="D3190" s="2" t="str">
        <x:v>848120</x:v>
      </x:c>
      <x:c r="E3190" s="2" t="str">
        <x:v>液压或气动传动阀</x:v>
      </x:c>
      <x:c r="F3190" s="2" t="str">
        <x:v>世界</x:v>
      </x:c>
      <x:c r="G3190" s="8" t="n">
        <x:v>5417306.236</x:v>
      </x:c>
      <x:c r="H3190" s="8" t="n">
        <x:v>5417306.236</x:v>
      </x:c>
      <x:c r="I3190" s="8"/>
      <x:c r="J3190" s="8" t="n">
        <x:v>176002.62</x:v>
      </x:c>
      <x:c r="K3190" s="3" t="b">
        <x:v>0</x:v>
      </x:c>
      <x:c r="L3190" s="2" t="n">
        <x:v>47</x:v>
      </x:c>
    </x:row>
    <x:row r="3191" ht="22" customHeight="1">
      <x:c r="A3191" s="2" t="str">
        <x:v>2025-02</x:v>
      </x:c>
      <x:c r="B3191" s="2" t="str">
        <x:v>470</x:v>
      </x:c>
      <x:c r="C3191" s="2" t="str">
        <x:v>马耳他</x:v>
      </x:c>
      <x:c r="D3191" s="2" t="str">
        <x:v>848120</x:v>
      </x:c>
      <x:c r="E3191" s="2" t="str">
        <x:v>液压或气动传动阀</x:v>
      </x:c>
      <x:c r="F3191" s="2" t="str">
        <x:v>世界</x:v>
      </x:c>
      <x:c r="G3191" s="8" t="n">
        <x:v>340391.914</x:v>
      </x:c>
      <x:c r="H3191" s="8" t="n">
        <x:v>340391.914</x:v>
      </x:c>
      <x:c r="I3191" s="8"/>
      <x:c r="J3191" s="8" t="n">
        <x:v>760</x:v>
      </x:c>
      <x:c r="K3191" s="3" t="b">
        <x:v>0</x:v>
      </x:c>
      <x:c r="L3191" s="2" t="n">
        <x:v>47</x:v>
      </x:c>
    </x:row>
    <x:row r="3192" ht="22" customHeight="1">
      <x:c r="A3192" s="2" t="str">
        <x:v>2025-02</x:v>
      </x:c>
      <x:c r="B3192" s="2" t="str">
        <x:v>480</x:v>
      </x:c>
      <x:c r="C3192" s="2" t="str">
        <x:v>毛里求斯</x:v>
      </x:c>
      <x:c r="D3192" s="2" t="str">
        <x:v>848120</x:v>
      </x:c>
      <x:c r="E3192" s="2" t="str">
        <x:v>液压或气动传动阀</x:v>
      </x:c>
      <x:c r="F3192" s="2" t="str">
        <x:v>世界</x:v>
      </x:c>
      <x:c r="G3192" s="8" t="n">
        <x:v>66065.819</x:v>
      </x:c>
      <x:c r="H3192" s="8" t="n">
        <x:v>66065.819</x:v>
      </x:c>
      <x:c r="I3192" s="8" t="n">
        <x:v>62518.684</x:v>
      </x:c>
      <x:c r="J3192" s="8" t="n">
        <x:v>5605</x:v>
      </x:c>
      <x:c r="K3192" s="3" t="b">
        <x:v>0</x:v>
      </x:c>
      <x:c r="L3192" s="2" t="n">
        <x:v>47</x:v>
      </x:c>
    </x:row>
    <x:row r="3193" ht="22" customHeight="1">
      <x:c r="A3193" s="2" t="str">
        <x:v>2025-02</x:v>
      </x:c>
      <x:c r="B3193" s="2" t="str">
        <x:v>484</x:v>
      </x:c>
      <x:c r="C3193" s="2" t="str">
        <x:v>墨西哥</x:v>
      </x:c>
      <x:c r="D3193" s="2" t="str">
        <x:v>848120</x:v>
      </x:c>
      <x:c r="E3193" s="2" t="str">
        <x:v>液压或气动传动阀</x:v>
      </x:c>
      <x:c r="F3193" s="2" t="str">
        <x:v>世界</x:v>
      </x:c>
      <x:c r="G3193" s="8" t="n">
        <x:v>41079354</x:v>
      </x:c>
      <x:c r="H3193" s="8"/>
      <x:c r="I3193" s="8" t="n">
        <x:v>41079354</x:v>
      </x:c>
      <x:c r="J3193" s="8" t="n">
        <x:v>0</x:v>
      </x:c>
      <x:c r="K3193" s="3" t="b">
        <x:v>0</x:v>
      </x:c>
      <x:c r="L3193" s="2" t="n">
        <x:v>47</x:v>
      </x:c>
    </x:row>
    <x:row r="3194" ht="22" customHeight="1">
      <x:c r="A3194" s="2" t="str">
        <x:v>2025-02</x:v>
      </x:c>
      <x:c r="B3194" s="2" t="str">
        <x:v>348</x:v>
      </x:c>
      <x:c r="C3194" s="2" t="str">
        <x:v>匈牙利</x:v>
      </x:c>
      <x:c r="D3194" s="2" t="str">
        <x:v>848130</x:v>
      </x:c>
      <x:c r="E3194" s="2" t="str">
        <x:v>止回阀</x:v>
      </x:c>
      <x:c r="F3194" s="2" t="str">
        <x:v>世界</x:v>
      </x:c>
      <x:c r="G3194" s="8" t="n">
        <x:v>2025175.072</x:v>
      </x:c>
      <x:c r="H3194" s="8" t="n">
        <x:v>2025175.072</x:v>
      </x:c>
      <x:c r="I3194" s="8"/>
      <x:c r="J3194" s="8" t="n">
        <x:v>47603.765</x:v>
      </x:c>
      <x:c r="K3194" s="3" t="b">
        <x:v>1</x:v>
      </x:c>
      <x:c r="L3194" s="2" t="n">
        <x:v>47</x:v>
      </x:c>
    </x:row>
    <x:row r="3195" ht="22" customHeight="1">
      <x:c r="A3195" s="2" t="str">
        <x:v>2025-02</x:v>
      </x:c>
      <x:c r="B3195" s="2" t="str">
        <x:v>352</x:v>
      </x:c>
      <x:c r="C3195" s="2" t="str">
        <x:v>冰岛</x:v>
      </x:c>
      <x:c r="D3195" s="2" t="str">
        <x:v>848130</x:v>
      </x:c>
      <x:c r="E3195" s="2" t="str">
        <x:v>止回阀</x:v>
      </x:c>
      <x:c r="F3195" s="2" t="str">
        <x:v>世界</x:v>
      </x:c>
      <x:c r="G3195" s="8" t="n">
        <x:v>63920.68</x:v>
      </x:c>
      <x:c r="H3195" s="8" t="n">
        <x:v>63920.68</x:v>
      </x:c>
      <x:c r="I3195" s="8" t="n">
        <x:v>60930.382</x:v>
      </x:c>
      <x:c r="J3195" s="8" t="n">
        <x:v>909.784</x:v>
      </x:c>
      <x:c r="K3195" s="3" t="b">
        <x:v>1</x:v>
      </x:c>
      <x:c r="L3195" s="2" t="n">
        <x:v>47</x:v>
      </x:c>
    </x:row>
    <x:row r="3196" ht="22" customHeight="1">
      <x:c r="A3196" s="2" t="str">
        <x:v>2025-02</x:v>
      </x:c>
      <x:c r="B3196" s="2" t="str">
        <x:v>360</x:v>
      </x:c>
      <x:c r="C3196" s="2" t="str">
        <x:v>印度尼西亚</x:v>
      </x:c>
      <x:c r="D3196" s="2" t="str">
        <x:v>848130</x:v>
      </x:c>
      <x:c r="E3196" s="2" t="str">
        <x:v>止回阀</x:v>
      </x:c>
      <x:c r="F3196" s="2" t="str">
        <x:v>世界</x:v>
      </x:c>
      <x:c r="G3196" s="8" t="n">
        <x:v>2001784.159</x:v>
      </x:c>
      <x:c r="H3196" s="8" t="n">
        <x:v>2001784.159</x:v>
      </x:c>
      <x:c r="I3196" s="8"/>
      <x:c r="J3196" s="8" t="n">
        <x:v>218582.769</x:v>
      </x:c>
      <x:c r="K3196" s="3" t="b">
        <x:v>0</x:v>
      </x:c>
      <x:c r="L3196" s="2" t="n">
        <x:v>47</x:v>
      </x:c>
    </x:row>
    <x:row r="3197" ht="22" customHeight="1">
      <x:c r="A3197" s="2" t="str">
        <x:v>2025-02</x:v>
      </x:c>
      <x:c r="B3197" s="2" t="str">
        <x:v>372</x:v>
      </x:c>
      <x:c r="C3197" s="2" t="str">
        <x:v>爱尔兰</x:v>
      </x:c>
      <x:c r="D3197" s="2" t="str">
        <x:v>848130</x:v>
      </x:c>
      <x:c r="E3197" s="2" t="str">
        <x:v>止回阀</x:v>
      </x:c>
      <x:c r="F3197" s="2" t="str">
        <x:v>世界</x:v>
      </x:c>
      <x:c r="G3197" s="8" t="n">
        <x:v>1463590.371</x:v>
      </x:c>
      <x:c r="H3197" s="8" t="n">
        <x:v>1463590.371</x:v>
      </x:c>
      <x:c r="I3197" s="8"/>
      <x:c r="J3197" s="8" t="n">
        <x:v>68630.465</x:v>
      </x:c>
      <x:c r="K3197" s="3" t="b">
        <x:v>1</x:v>
      </x:c>
      <x:c r="L3197" s="2" t="n">
        <x:v>47</x:v>
      </x:c>
    </x:row>
    <x:row r="3198" ht="22" customHeight="1">
      <x:c r="A3198" s="2" t="str">
        <x:v>2025-02</x:v>
      </x:c>
      <x:c r="B3198" s="2" t="str">
        <x:v>376</x:v>
      </x:c>
      <x:c r="C3198" s="2" t="str">
        <x:v>以色列</x:v>
      </x:c>
      <x:c r="D3198" s="2" t="str">
        <x:v>848130</x:v>
      </x:c>
      <x:c r="E3198" s="2" t="str">
        <x:v>止回阀</x:v>
      </x:c>
      <x:c r="F3198" s="2" t="str">
        <x:v>世界</x:v>
      </x:c>
      <x:c r="G3198" s="8" t="n">
        <x:v>941000</x:v>
      </x:c>
      <x:c r="H3198" s="8" t="n">
        <x:v>941000</x:v>
      </x:c>
      <x:c r="I3198" s="8"/>
      <x:c r="J3198" s="8"/>
      <x:c r="K3198" s="3" t="b">
        <x:v>0</x:v>
      </x:c>
      <x:c r="L3198" s="2" t="n">
        <x:v>47</x:v>
      </x:c>
    </x:row>
    <x:row r="3199" ht="22" customHeight="1">
      <x:c r="A3199" s="2" t="str">
        <x:v>2025-02</x:v>
      </x:c>
      <x:c r="B3199" s="2" t="str">
        <x:v>380</x:v>
      </x:c>
      <x:c r="C3199" s="2" t="str">
        <x:v>意大利</x:v>
      </x:c>
      <x:c r="D3199" s="2" t="str">
        <x:v>848130</x:v>
      </x:c>
      <x:c r="E3199" s="2" t="str">
        <x:v>止回阀</x:v>
      </x:c>
      <x:c r="F3199" s="2" t="str">
        <x:v>世界</x:v>
      </x:c>
      <x:c r="G3199" s="8" t="n">
        <x:v>5638468.71</x:v>
      </x:c>
      <x:c r="H3199" s="8" t="n">
        <x:v>5638468.71</x:v>
      </x:c>
      <x:c r="I3199" s="8"/>
      <x:c r="J3199" s="8" t="n">
        <x:v>248272</x:v>
      </x:c>
      <x:c r="K3199" s="3" t="b">
        <x:v>0</x:v>
      </x:c>
      <x:c r="L3199" s="2" t="n">
        <x:v>47</x:v>
      </x:c>
    </x:row>
    <x:row r="3200" ht="22" customHeight="1">
      <x:c r="A3200" s="2" t="str">
        <x:v>2025-02</x:v>
      </x:c>
      <x:c r="B3200" s="2" t="str">
        <x:v>384</x:v>
      </x:c>
      <x:c r="C3200" s="2" t="str">
        <x:v>科特迪瓦</x:v>
      </x:c>
      <x:c r="D3200" s="2" t="str">
        <x:v>848130</x:v>
      </x:c>
      <x:c r="E3200" s="2" t="str">
        <x:v>止回阀</x:v>
      </x:c>
      <x:c r="F3200" s="2" t="str">
        <x:v>世界</x:v>
      </x:c>
      <x:c r="G3200" s="8" t="n">
        <x:v>89265.861</x:v>
      </x:c>
      <x:c r="H3200" s="8" t="n">
        <x:v>89265.861</x:v>
      </x:c>
      <x:c r="I3200" s="8"/>
      <x:c r="J3200" s="8" t="n">
        <x:v>1648</x:v>
      </x:c>
      <x:c r="K3200" s="3" t="b">
        <x:v>0</x:v>
      </x:c>
      <x:c r="L3200" s="2" t="n">
        <x:v>47</x:v>
      </x:c>
    </x:row>
    <x:row r="3201" ht="22" customHeight="1">
      <x:c r="A3201" s="2" t="str">
        <x:v>2025-02</x:v>
      </x:c>
      <x:c r="B3201" s="2" t="str">
        <x:v>392</x:v>
      </x:c>
      <x:c r="C3201" s="2" t="str">
        <x:v>日本</x:v>
      </x:c>
      <x:c r="D3201" s="2" t="str">
        <x:v>848130</x:v>
      </x:c>
      <x:c r="E3201" s="2" t="str">
        <x:v>止回阀</x:v>
      </x:c>
      <x:c r="F3201" s="2" t="str">
        <x:v>世界</x:v>
      </x:c>
      <x:c r="G3201" s="8" t="n">
        <x:v>8068483.277</x:v>
      </x:c>
      <x:c r="H3201" s="8" t="n">
        <x:v>8068483.277</x:v>
      </x:c>
      <x:c r="I3201" s="8"/>
      <x:c r="J3201" s="8" t="n">
        <x:v>201398.499</x:v>
      </x:c>
      <x:c r="K3201" s="3" t="b">
        <x:v>1</x:v>
      </x:c>
      <x:c r="L3201" s="2" t="n">
        <x:v>47</x:v>
      </x:c>
    </x:row>
    <x:row r="3202" ht="22" customHeight="1">
      <x:c r="A3202" s="2" t="str">
        <x:v>2025-02</x:v>
      </x:c>
      <x:c r="B3202" s="2" t="str">
        <x:v>398</x:v>
      </x:c>
      <x:c r="C3202" s="2" t="str">
        <x:v>哈萨克斯坦</x:v>
      </x:c>
      <x:c r="D3202" s="2" t="str">
        <x:v>848130</x:v>
      </x:c>
      <x:c r="E3202" s="2" t="str">
        <x:v>止回阀</x:v>
      </x:c>
      <x:c r="F3202" s="2" t="str">
        <x:v>世界</x:v>
      </x:c>
      <x:c r="G3202" s="8" t="n">
        <x:v>1576562.22</x:v>
      </x:c>
      <x:c r="H3202" s="8" t="n">
        <x:v>1576562.22</x:v>
      </x:c>
      <x:c r="I3202" s="8"/>
      <x:c r="J3202" s="8" t="n">
        <x:v>53276.81</x:v>
      </x:c>
      <x:c r="K3202" s="3" t="b">
        <x:v>0</x:v>
      </x:c>
      <x:c r="L3202" s="2" t="n">
        <x:v>47</x:v>
      </x:c>
    </x:row>
    <x:row r="3203" ht="22" customHeight="1">
      <x:c r="A3203" s="2" t="str">
        <x:v>2025-02</x:v>
      </x:c>
      <x:c r="B3203" s="2" t="str">
        <x:v>410</x:v>
      </x:c>
      <x:c r="C3203" s="2" t="str">
        <x:v>韩国</x:v>
      </x:c>
      <x:c r="D3203" s="2" t="str">
        <x:v>848130</x:v>
      </x:c>
      <x:c r="E3203" s="2" t="str">
        <x:v>止回阀</x:v>
      </x:c>
      <x:c r="F3203" s="2" t="str">
        <x:v>世界</x:v>
      </x:c>
      <x:c r="G3203" s="8" t="n">
        <x:v>6054055</x:v>
      </x:c>
      <x:c r="H3203" s="8" t="n">
        <x:v>6054055</x:v>
      </x:c>
      <x:c r="I3203" s="8"/>
      <x:c r="J3203" s="8" t="n">
        <x:v>372278.66</x:v>
      </x:c>
      <x:c r="K3203" s="3" t="b">
        <x:v>0</x:v>
      </x:c>
      <x:c r="L3203" s="2" t="n">
        <x:v>47</x:v>
      </x:c>
    </x:row>
    <x:row r="3204" ht="22" customHeight="1">
      <x:c r="A3204" s="2" t="str">
        <x:v>2025-02</x:v>
      </x:c>
      <x:c r="B3204" s="2" t="str">
        <x:v>417</x:v>
      </x:c>
      <x:c r="C3204" s="2" t="str">
        <x:v>吉尔吉斯斯坦</x:v>
      </x:c>
      <x:c r="D3204" s="2" t="str">
        <x:v>848130</x:v>
      </x:c>
      <x:c r="E3204" s="2" t="str">
        <x:v>止回阀</x:v>
      </x:c>
      <x:c r="F3204" s="2" t="str">
        <x:v>世界</x:v>
      </x:c>
      <x:c r="G3204" s="8" t="n">
        <x:v>53138</x:v>
      </x:c>
      <x:c r="H3204" s="8" t="n">
        <x:v>53138</x:v>
      </x:c>
      <x:c r="I3204" s="8"/>
      <x:c r="J3204" s="8" t="n">
        <x:v>1729.148</x:v>
      </x:c>
      <x:c r="K3204" s="3" t="b">
        <x:v>1</x:v>
      </x:c>
      <x:c r="L3204" s="2" t="n">
        <x:v>47</x:v>
      </x:c>
    </x:row>
    <x:row r="3205" ht="22" customHeight="1">
      <x:c r="A3205" s="2" t="str">
        <x:v>2025-02</x:v>
      </x:c>
      <x:c r="B3205" s="2" t="str">
        <x:v>428</x:v>
      </x:c>
      <x:c r="C3205" s="2" t="str">
        <x:v>拉脱维亚</x:v>
      </x:c>
      <x:c r="D3205" s="2" t="str">
        <x:v>848130</x:v>
      </x:c>
      <x:c r="E3205" s="2" t="str">
        <x:v>止回阀</x:v>
      </x:c>
      <x:c r="F3205" s="2" t="str">
        <x:v>世界</x:v>
      </x:c>
      <x:c r="G3205" s="8" t="n">
        <x:v>84121.546</x:v>
      </x:c>
      <x:c r="H3205" s="8" t="n">
        <x:v>84121.546</x:v>
      </x:c>
      <x:c r="I3205" s="8"/>
      <x:c r="J3205" s="8" t="n">
        <x:v>2619.561</x:v>
      </x:c>
      <x:c r="K3205" s="3" t="b">
        <x:v>1</x:v>
      </x:c>
      <x:c r="L3205" s="2" t="n">
        <x:v>47</x:v>
      </x:c>
    </x:row>
    <x:row r="3206" ht="22" customHeight="1">
      <x:c r="A3206" s="2" t="str">
        <x:v>2025-02</x:v>
      </x:c>
      <x:c r="B3206" s="2" t="str">
        <x:v>440</x:v>
      </x:c>
      <x:c r="C3206" s="2" t="str">
        <x:v>立陶宛</x:v>
      </x:c>
      <x:c r="D3206" s="2" t="str">
        <x:v>848130</x:v>
      </x:c>
      <x:c r="E3206" s="2" t="str">
        <x:v>止回阀</x:v>
      </x:c>
      <x:c r="F3206" s="2" t="str">
        <x:v>世界</x:v>
      </x:c>
      <x:c r="G3206" s="8" t="n">
        <x:v>176885</x:v>
      </x:c>
      <x:c r="H3206" s="8" t="n">
        <x:v>176885</x:v>
      </x:c>
      <x:c r="I3206" s="8"/>
      <x:c r="J3206" s="8" t="n">
        <x:v>12827.24</x:v>
      </x:c>
      <x:c r="K3206" s="3" t="b">
        <x:v>0</x:v>
      </x:c>
      <x:c r="L3206" s="2" t="n">
        <x:v>47</x:v>
      </x:c>
    </x:row>
    <x:row r="3207" ht="22" customHeight="1">
      <x:c r="A3207" s="2" t="str">
        <x:v>2025-02</x:v>
      </x:c>
      <x:c r="B3207" s="2" t="str">
        <x:v>442</x:v>
      </x:c>
      <x:c r="C3207" s="2" t="str">
        <x:v>卢森堡</x:v>
      </x:c>
      <x:c r="D3207" s="2" t="str">
        <x:v>848130</x:v>
      </x:c>
      <x:c r="E3207" s="2" t="str">
        <x:v>止回阀</x:v>
      </x:c>
      <x:c r="F3207" s="2" t="str">
        <x:v>世界</x:v>
      </x:c>
      <x:c r="G3207" s="8" t="n">
        <x:v>344743.173</x:v>
      </x:c>
      <x:c r="H3207" s="8" t="n">
        <x:v>344743.173</x:v>
      </x:c>
      <x:c r="I3207" s="8" t="n">
        <x:v>335106.168</x:v>
      </x:c>
      <x:c r="J3207" s="8" t="n">
        <x:v>3151.685</x:v>
      </x:c>
      <x:c r="K3207" s="3" t="b">
        <x:v>0</x:v>
      </x:c>
      <x:c r="L3207" s="2" t="n">
        <x:v>47</x:v>
      </x:c>
    </x:row>
    <x:row r="3208" ht="22" customHeight="1">
      <x:c r="A3208" s="2" t="str">
        <x:v>2025-02</x:v>
      </x:c>
      <x:c r="B3208" s="2" t="str">
        <x:v>458</x:v>
      </x:c>
      <x:c r="C3208" s="2" t="str">
        <x:v>马来西亚</x:v>
      </x:c>
      <x:c r="D3208" s="2" t="str">
        <x:v>848130</x:v>
      </x:c>
      <x:c r="E3208" s="2" t="str">
        <x:v>止回阀</x:v>
      </x:c>
      <x:c r="F3208" s="2" t="str">
        <x:v>世界</x:v>
      </x:c>
      <x:c r="G3208" s="8" t="n">
        <x:v>2916397.445</x:v>
      </x:c>
      <x:c r="H3208" s="8" t="n">
        <x:v>2916397.445</x:v>
      </x:c>
      <x:c r="I3208" s="8"/>
      <x:c r="J3208" s="8" t="n">
        <x:v>246705.967</x:v>
      </x:c>
      <x:c r="K3208" s="3" t="b">
        <x:v>0</x:v>
      </x:c>
      <x:c r="L3208" s="2" t="n">
        <x:v>47</x:v>
      </x:c>
    </x:row>
    <x:row r="3209" ht="22" customHeight="1">
      <x:c r="A3209" s="2" t="str">
        <x:v>2025-02</x:v>
      </x:c>
      <x:c r="B3209" s="2" t="str">
        <x:v>470</x:v>
      </x:c>
      <x:c r="C3209" s="2" t="str">
        <x:v>马耳他</x:v>
      </x:c>
      <x:c r="D3209" s="2" t="str">
        <x:v>848130</x:v>
      </x:c>
      <x:c r="E3209" s="2" t="str">
        <x:v>止回阀</x:v>
      </x:c>
      <x:c r="F3209" s="2" t="str">
        <x:v>世界</x:v>
      </x:c>
      <x:c r="G3209" s="8" t="n">
        <x:v>64803.235</x:v>
      </x:c>
      <x:c r="H3209" s="8" t="n">
        <x:v>64803.235</x:v>
      </x:c>
      <x:c r="I3209" s="8"/>
      <x:c r="J3209" s="8" t="n">
        <x:v>1904</x:v>
      </x:c>
      <x:c r="K3209" s="3" t="b">
        <x:v>0</x:v>
      </x:c>
      <x:c r="L3209" s="2" t="n">
        <x:v>47</x:v>
      </x:c>
    </x:row>
    <x:row r="3210" ht="22" customHeight="1">
      <x:c r="A3210" s="2" t="str">
        <x:v>2025-02</x:v>
      </x:c>
      <x:c r="B3210" s="2" t="str">
        <x:v>480</x:v>
      </x:c>
      <x:c r="C3210" s="2" t="str">
        <x:v>毛里求斯</x:v>
      </x:c>
      <x:c r="D3210" s="2" t="str">
        <x:v>848130</x:v>
      </x:c>
      <x:c r="E3210" s="2" t="str">
        <x:v>止回阀</x:v>
      </x:c>
      <x:c r="F3210" s="2" t="str">
        <x:v>世界</x:v>
      </x:c>
      <x:c r="G3210" s="8" t="n">
        <x:v>25830.059</x:v>
      </x:c>
      <x:c r="H3210" s="8" t="n">
        <x:v>25830.059</x:v>
      </x:c>
      <x:c r="I3210" s="8" t="n">
        <x:v>23382.984</x:v>
      </x:c>
      <x:c r="J3210" s="8" t="n">
        <x:v>1241</x:v>
      </x:c>
      <x:c r="K3210" s="3" t="b">
        <x:v>0</x:v>
      </x:c>
      <x:c r="L3210" s="2" t="n">
        <x:v>47</x:v>
      </x:c>
    </x:row>
    <x:row r="3211" ht="22" customHeight="1">
      <x:c r="A3211" s="2" t="str">
        <x:v>2025-02</x:v>
      </x:c>
      <x:c r="B3211" s="2" t="str">
        <x:v>484</x:v>
      </x:c>
      <x:c r="C3211" s="2" t="str">
        <x:v>墨西哥</x:v>
      </x:c>
      <x:c r="D3211" s="2" t="str">
        <x:v>848130</x:v>
      </x:c>
      <x:c r="E3211" s="2" t="str">
        <x:v>止回阀</x:v>
      </x:c>
      <x:c r="F3211" s="2" t="str">
        <x:v>世界</x:v>
      </x:c>
      <x:c r="G3211" s="8" t="n">
        <x:v>16096955</x:v>
      </x:c>
      <x:c r="H3211" s="8"/>
      <x:c r="I3211" s="8" t="n">
        <x:v>16096955</x:v>
      </x:c>
      <x:c r="J3211" s="8"/>
      <x:c r="K3211" s="3" t="b">
        <x:v>0</x:v>
      </x:c>
      <x:c r="L3211" s="2" t="n">
        <x:v>47</x:v>
      </x:c>
    </x:row>
    <x:row r="3212" ht="22" customHeight="1">
      <x:c r="A3212" s="2" t="str">
        <x:v>2025-02</x:v>
      </x:c>
      <x:c r="B3212" s="2" t="str">
        <x:v>498</x:v>
      </x:c>
      <x:c r="C3212" s="2" t="str">
        <x:v>摩尔多瓦</x:v>
      </x:c>
      <x:c r="D3212" s="2" t="str">
        <x:v>848110</x:v>
      </x:c>
      <x:c r="E3212" s="2" t="str">
        <x:v>减压阀</x:v>
      </x:c>
      <x:c r="F3212" s="2" t="str">
        <x:v>世界</x:v>
      </x:c>
      <x:c r="G3212" s="8" t="n">
        <x:v>144811</x:v>
      </x:c>
      <x:c r="H3212" s="8" t="n">
        <x:v>144811</x:v>
      </x:c>
      <x:c r="I3212" s="8"/>
      <x:c r="J3212" s="8" t="n">
        <x:v>3905.384</x:v>
      </x:c>
      <x:c r="K3212" s="3" t="b">
        <x:v>1</x:v>
      </x:c>
      <x:c r="L3212" s="2" t="n">
        <x:v>47</x:v>
      </x:c>
    </x:row>
    <x:row r="3213" ht="22" customHeight="1">
      <x:c r="A3213" s="2" t="str">
        <x:v>2025-02</x:v>
      </x:c>
      <x:c r="B3213" s="2" t="str">
        <x:v>499</x:v>
      </x:c>
      <x:c r="C3213" s="2" t="str">
        <x:v>黑山</x:v>
      </x:c>
      <x:c r="D3213" s="2" t="str">
        <x:v>848110</x:v>
      </x:c>
      <x:c r="E3213" s="2" t="str">
        <x:v>减压阀</x:v>
      </x:c>
      <x:c r="F3213" s="2" t="str">
        <x:v>世界</x:v>
      </x:c>
      <x:c r="G3213" s="8" t="n">
        <x:v>12651.24</x:v>
      </x:c>
      <x:c r="H3213" s="8" t="n">
        <x:v>12651.24</x:v>
      </x:c>
      <x:c r="I3213" s="8"/>
      <x:c r="J3213" s="8" t="n">
        <x:v>250.426</x:v>
      </x:c>
      <x:c r="K3213" s="3" t="b">
        <x:v>0</x:v>
      </x:c>
      <x:c r="L3213" s="2" t="n">
        <x:v>47</x:v>
      </x:c>
    </x:row>
    <x:row r="3214" ht="22" customHeight="1">
      <x:c r="A3214" s="2" t="str">
        <x:v>2025-02</x:v>
      </x:c>
      <x:c r="B3214" s="2" t="str">
        <x:v>504</x:v>
      </x:c>
      <x:c r="C3214" s="2" t="str">
        <x:v>摩洛哥</x:v>
      </x:c>
      <x:c r="D3214" s="2" t="str">
        <x:v>848110</x:v>
      </x:c>
      <x:c r="E3214" s="2" t="str">
        <x:v>减压阀</x:v>
      </x:c>
      <x:c r="F3214" s="2" t="str">
        <x:v>世界</x:v>
      </x:c>
      <x:c r="G3214" s="8" t="n">
        <x:v>362082.307</x:v>
      </x:c>
      <x:c r="H3214" s="8" t="n">
        <x:v>362082.307</x:v>
      </x:c>
      <x:c r="I3214" s="8"/>
      <x:c r="J3214" s="8" t="n">
        <x:v>24932.622</x:v>
      </x:c>
      <x:c r="K3214" s="3" t="b">
        <x:v>0</x:v>
      </x:c>
      <x:c r="L3214" s="2" t="n">
        <x:v>47</x:v>
      </x:c>
    </x:row>
    <x:row r="3215" ht="22" customHeight="1">
      <x:c r="A3215" s="2" t="str">
        <x:v>2025-02</x:v>
      </x:c>
      <x:c r="B3215" s="2" t="str">
        <x:v>512</x:v>
      </x:c>
      <x:c r="C3215" s="2" t="str">
        <x:v>阿曼</x:v>
      </x:c>
      <x:c r="D3215" s="2" t="str">
        <x:v>848110</x:v>
      </x:c>
      <x:c r="E3215" s="2" t="str">
        <x:v>减压阀</x:v>
      </x:c>
      <x:c r="F3215" s="2" t="str">
        <x:v>世界</x:v>
      </x:c>
      <x:c r="G3215" s="8" t="n">
        <x:v>630317.294</x:v>
      </x:c>
      <x:c r="H3215" s="8" t="n">
        <x:v>630317.294</x:v>
      </x:c>
      <x:c r="I3215" s="8"/>
      <x:c r="J3215" s="8" t="n">
        <x:v>10290.984</x:v>
      </x:c>
      <x:c r="K3215" s="3" t="b">
        <x:v>1</x:v>
      </x:c>
      <x:c r="L3215" s="2" t="n">
        <x:v>47</x:v>
      </x:c>
    </x:row>
    <x:row r="3216" ht="22" customHeight="1">
      <x:c r="A3216" s="2" t="str">
        <x:v>2025-02</x:v>
      </x:c>
      <x:c r="B3216" s="2" t="str">
        <x:v>528</x:v>
      </x:c>
      <x:c r="C3216" s="2" t="str">
        <x:v>荷兰</x:v>
      </x:c>
      <x:c r="D3216" s="2" t="str">
        <x:v>848110</x:v>
      </x:c>
      <x:c r="E3216" s="2" t="str">
        <x:v>减压阀</x:v>
      </x:c>
      <x:c r="F3216" s="2" t="str">
        <x:v>世界</x:v>
      </x:c>
      <x:c r="G3216" s="8" t="n">
        <x:v>4268738.696</x:v>
      </x:c>
      <x:c r="H3216" s="8" t="n">
        <x:v>4268738.696</x:v>
      </x:c>
      <x:c r="I3216" s="8"/>
      <x:c r="J3216" s="8" t="n">
        <x:v>270788.455</x:v>
      </x:c>
      <x:c r="K3216" s="3" t="b">
        <x:v>1</x:v>
      </x:c>
      <x:c r="L3216" s="2" t="n">
        <x:v>47</x:v>
      </x:c>
    </x:row>
    <x:row r="3217" ht="22" customHeight="1">
      <x:c r="A3217" s="2" t="str">
        <x:v>2025-02</x:v>
      </x:c>
      <x:c r="B3217" s="2" t="str">
        <x:v>554</x:v>
      </x:c>
      <x:c r="C3217" s="2" t="str">
        <x:v>新西兰</x:v>
      </x:c>
      <x:c r="D3217" s="2" t="str">
        <x:v>848110</x:v>
      </x:c>
      <x:c r="E3217" s="2" t="str">
        <x:v>减压阀</x:v>
      </x:c>
      <x:c r="F3217" s="2" t="str">
        <x:v>世界</x:v>
      </x:c>
      <x:c r="G3217" s="8" t="n">
        <x:v>628149.488</x:v>
      </x:c>
      <x:c r="H3217" s="8" t="n">
        <x:v>628149.488</x:v>
      </x:c>
      <x:c r="I3217" s="8" t="n">
        <x:v>608630.006</x:v>
      </x:c>
      <x:c r="J3217" s="8" t="n">
        <x:v>10324.093</x:v>
      </x:c>
      <x:c r="K3217" s="3" t="b">
        <x:v>1</x:v>
      </x:c>
      <x:c r="L3217" s="2" t="n">
        <x:v>47</x:v>
      </x:c>
    </x:row>
    <x:row r="3218" ht="22" customHeight="1">
      <x:c r="A3218" s="2" t="str">
        <x:v>2025-02</x:v>
      </x:c>
      <x:c r="B3218" s="2" t="str">
        <x:v>566</x:v>
      </x:c>
      <x:c r="C3218" s="2" t="str">
        <x:v>尼日利亚</x:v>
      </x:c>
      <x:c r="D3218" s="2" t="str">
        <x:v>848110</x:v>
      </x:c>
      <x:c r="E3218" s="2" t="str">
        <x:v>减压阀</x:v>
      </x:c>
      <x:c r="F3218" s="2" t="str">
        <x:v>世界</x:v>
      </x:c>
      <x:c r="G3218" s="8" t="n">
        <x:v>3193229.449</x:v>
      </x:c>
      <x:c r="H3218" s="8" t="n">
        <x:v>3193229.449</x:v>
      </x:c>
      <x:c r="I3218" s="8"/>
      <x:c r="J3218" s="8" t="n">
        <x:v>1306661.92</x:v>
      </x:c>
      <x:c r="K3218" s="3" t="b">
        <x:v>0</x:v>
      </x:c>
      <x:c r="L3218" s="2" t="n">
        <x:v>47</x:v>
      </x:c>
    </x:row>
    <x:row r="3219" ht="22" customHeight="1">
      <x:c r="A3219" s="2" t="str">
        <x:v>2025-02</x:v>
      </x:c>
      <x:c r="B3219" s="2" t="str">
        <x:v>579</x:v>
      </x:c>
      <x:c r="C3219" s="2" t="str">
        <x:v>挪威</x:v>
      </x:c>
      <x:c r="D3219" s="2" t="str">
        <x:v>848110</x:v>
      </x:c>
      <x:c r="E3219" s="2" t="str">
        <x:v>减压阀</x:v>
      </x:c>
      <x:c r="F3219" s="2" t="str">
        <x:v>世界</x:v>
      </x:c>
      <x:c r="G3219" s="8" t="n">
        <x:v>1661266.081</x:v>
      </x:c>
      <x:c r="H3219" s="8" t="n">
        <x:v>1661266.081</x:v>
      </x:c>
      <x:c r="I3219" s="8"/>
      <x:c r="J3219" s="8" t="n">
        <x:v>61086</x:v>
      </x:c>
      <x:c r="K3219" s="3" t="b">
        <x:v>0</x:v>
      </x:c>
      <x:c r="L3219" s="2" t="n">
        <x:v>47</x:v>
      </x:c>
    </x:row>
    <x:row r="3220" ht="22" customHeight="1">
      <x:c r="A3220" s="2" t="str">
        <x:v>2025-02</x:v>
      </x:c>
      <x:c r="B3220" s="2" t="str">
        <x:v>586</x:v>
      </x:c>
      <x:c r="C3220" s="2" t="str">
        <x:v>巴基斯坦</x:v>
      </x:c>
      <x:c r="D3220" s="2" t="str">
        <x:v>848110</x:v>
      </x:c>
      <x:c r="E3220" s="2" t="str">
        <x:v>减压阀</x:v>
      </x:c>
      <x:c r="F3220" s="2" t="str">
        <x:v>世界</x:v>
      </x:c>
      <x:c r="G3220" s="8" t="n">
        <x:v>285334.142</x:v>
      </x:c>
      <x:c r="H3220" s="8" t="n">
        <x:v>285334.142</x:v>
      </x:c>
      <x:c r="I3220" s="8"/>
      <x:c r="J3220" s="8" t="n">
        <x:v>4689.674</x:v>
      </x:c>
      <x:c r="K3220" s="3" t="b">
        <x:v>1</x:v>
      </x:c>
      <x:c r="L3220" s="2" t="n">
        <x:v>47</x:v>
      </x:c>
    </x:row>
    <x:row r="3221" ht="22" customHeight="1">
      <x:c r="A3221" s="2" t="str">
        <x:v>2025-02</x:v>
      </x:c>
      <x:c r="B3221" s="2" t="str">
        <x:v>591</x:v>
      </x:c>
      <x:c r="C3221" s="2" t="str">
        <x:v>巴拿马</x:v>
      </x:c>
      <x:c r="D3221" s="2" t="str">
        <x:v>848110</x:v>
      </x:c>
      <x:c r="E3221" s="2" t="str">
        <x:v>减压阀</x:v>
      </x:c>
      <x:c r="F3221" s="2" t="str">
        <x:v>世界</x:v>
      </x:c>
      <x:c r="G3221" s="8" t="n">
        <x:v>93623</x:v>
      </x:c>
      <x:c r="H3221" s="8" t="n">
        <x:v>93623</x:v>
      </x:c>
      <x:c r="I3221" s="8"/>
      <x:c r="J3221" s="8" t="n">
        <x:v>3319</x:v>
      </x:c>
      <x:c r="K3221" s="3" t="b">
        <x:v>0</x:v>
      </x:c>
      <x:c r="L3221" s="2" t="n">
        <x:v>47</x:v>
      </x:c>
    </x:row>
    <x:row r="3222" ht="22" customHeight="1">
      <x:c r="A3222" s="2" t="str">
        <x:v>2025-02</x:v>
      </x:c>
      <x:c r="B3222" s="2" t="str">
        <x:v>600</x:v>
      </x:c>
      <x:c r="C3222" s="2" t="str">
        <x:v>巴拉圭</x:v>
      </x:c>
      <x:c r="D3222" s="2" t="str">
        <x:v>848110</x:v>
      </x:c>
      <x:c r="E3222" s="2" t="str">
        <x:v>减压阀</x:v>
      </x:c>
      <x:c r="F3222" s="2" t="str">
        <x:v>世界</x:v>
      </x:c>
      <x:c r="G3222" s="8" t="n">
        <x:v>112341.68</x:v>
      </x:c>
      <x:c r="H3222" s="8" t="n">
        <x:v>112341.68</x:v>
      </x:c>
      <x:c r="I3222" s="8" t="n">
        <x:v>108086.83</x:v>
      </x:c>
      <x:c r="J3222" s="8" t="n">
        <x:v>7610.907</x:v>
      </x:c>
      <x:c r="K3222" s="3" t="b">
        <x:v>0</x:v>
      </x:c>
      <x:c r="L3222" s="2" t="n">
        <x:v>47</x:v>
      </x:c>
    </x:row>
    <x:row r="3223" ht="22" customHeight="1">
      <x:c r="A3223" s="2" t="str">
        <x:v>2025-02</x:v>
      </x:c>
      <x:c r="B3223" s="2" t="str">
        <x:v>604</x:v>
      </x:c>
      <x:c r="C3223" s="2" t="str">
        <x:v>Peru</x:v>
      </x:c>
      <x:c r="D3223" s="2" t="str">
        <x:v>848110</x:v>
      </x:c>
      <x:c r="E3223" s="2" t="str">
        <x:v>减压阀</x:v>
      </x:c>
      <x:c r="F3223" s="2" t="str">
        <x:v>世界</x:v>
      </x:c>
      <x:c r="G3223" s="8" t="n">
        <x:v>1636344.7</x:v>
      </x:c>
      <x:c r="H3223" s="8" t="n">
        <x:v>1636344.7</x:v>
      </x:c>
      <x:c r="I3223" s="8" t="n">
        <x:v>1584077.609</x:v>
      </x:c>
      <x:c r="J3223" s="8" t="n">
        <x:v>77974.86</x:v>
      </x:c>
      <x:c r="K3223" s="3" t="b">
        <x:v>0</x:v>
      </x:c>
      <x:c r="L3223" s="2" t="n">
        <x:v>47</x:v>
      </x:c>
    </x:row>
    <x:row r="3224" ht="22" customHeight="1">
      <x:c r="A3224" s="2" t="str">
        <x:v>2025-02</x:v>
      </x:c>
      <x:c r="B3224" s="2" t="str">
        <x:v>608</x:v>
      </x:c>
      <x:c r="C3224" s="2" t="str">
        <x:v>菲律宾</x:v>
      </x:c>
      <x:c r="D3224" s="2" t="str">
        <x:v>848110</x:v>
      </x:c>
      <x:c r="E3224" s="2" t="str">
        <x:v>减压阀</x:v>
      </x:c>
      <x:c r="F3224" s="2" t="str">
        <x:v>世界</x:v>
      </x:c>
      <x:c r="G3224" s="8" t="n">
        <x:v>872067</x:v>
      </x:c>
      <x:c r="H3224" s="8" t="n">
        <x:v>872067</x:v>
      </x:c>
      <x:c r="I3224" s="8" t="n">
        <x:v>836393</x:v>
      </x:c>
      <x:c r="J3224" s="8" t="n">
        <x:v>37800.01</x:v>
      </x:c>
      <x:c r="K3224" s="3" t="b">
        <x:v>0</x:v>
      </x:c>
      <x:c r="L3224" s="2" t="n">
        <x:v>47</x:v>
      </x:c>
    </x:row>
    <x:row r="3225" ht="22" customHeight="1">
      <x:c r="A3225" s="2" t="str">
        <x:v>2025-02</x:v>
      </x:c>
      <x:c r="B3225" s="2" t="str">
        <x:v>616</x:v>
      </x:c>
      <x:c r="C3225" s="2" t="str">
        <x:v>波兰</x:v>
      </x:c>
      <x:c r="D3225" s="2" t="str">
        <x:v>848110</x:v>
      </x:c>
      <x:c r="E3225" s="2" t="str">
        <x:v>减压阀</x:v>
      </x:c>
      <x:c r="F3225" s="2" t="str">
        <x:v>世界</x:v>
      </x:c>
      <x:c r="G3225" s="8" t="n">
        <x:v>6560534</x:v>
      </x:c>
      <x:c r="H3225" s="8" t="n">
        <x:v>6560534</x:v>
      </x:c>
      <x:c r="I3225" s="8"/>
      <x:c r="J3225" s="8" t="n">
        <x:v>187067.652</x:v>
      </x:c>
      <x:c r="K3225" s="3" t="b">
        <x:v>1</x:v>
      </x:c>
      <x:c r="L3225" s="2" t="n">
        <x:v>47</x:v>
      </x:c>
    </x:row>
    <x:row r="3226" ht="22" customHeight="1">
      <x:c r="A3226" s="2" t="str">
        <x:v>2025-02</x:v>
      </x:c>
      <x:c r="B3226" s="2" t="str">
        <x:v>620</x:v>
      </x:c>
      <x:c r="C3226" s="2" t="str">
        <x:v>葡萄牙</x:v>
      </x:c>
      <x:c r="D3226" s="2" t="str">
        <x:v>848110</x:v>
      </x:c>
      <x:c r="E3226" s="2" t="str">
        <x:v>减压阀</x:v>
      </x:c>
      <x:c r="F3226" s="2" t="str">
        <x:v>世界</x:v>
      </x:c>
      <x:c r="G3226" s="8" t="n">
        <x:v>1745068.36</x:v>
      </x:c>
      <x:c r="H3226" s="8" t="n">
        <x:v>1745068.36</x:v>
      </x:c>
      <x:c r="I3226" s="8"/>
      <x:c r="J3226" s="8" t="n">
        <x:v>99221.37</x:v>
      </x:c>
      <x:c r="K3226" s="3" t="b">
        <x:v>1</x:v>
      </x:c>
      <x:c r="L3226" s="2" t="n">
        <x:v>47</x:v>
      </x:c>
    </x:row>
    <x:row r="3227" ht="22" customHeight="1">
      <x:c r="A3227" s="2" t="str">
        <x:v>2025-02</x:v>
      </x:c>
      <x:c r="B3227" s="2" t="str">
        <x:v>642</x:v>
      </x:c>
      <x:c r="C3227" s="2" t="str">
        <x:v>罗马尼亚</x:v>
      </x:c>
      <x:c r="D3227" s="2" t="str">
        <x:v>848110</x:v>
      </x:c>
      <x:c r="E3227" s="2" t="str">
        <x:v>减压阀</x:v>
      </x:c>
      <x:c r="F3227" s="2" t="str">
        <x:v>世界</x:v>
      </x:c>
      <x:c r="G3227" s="8" t="n">
        <x:v>3322675.91</x:v>
      </x:c>
      <x:c r="H3227" s="8" t="n">
        <x:v>3322675.91</x:v>
      </x:c>
      <x:c r="I3227" s="8" t="n">
        <x:v>3188748.45</x:v>
      </x:c>
      <x:c r="J3227" s="8" t="n">
        <x:v>109056.442</x:v>
      </x:c>
      <x:c r="K3227" s="3" t="b">
        <x:v>1</x:v>
      </x:c>
      <x:c r="L3227" s="2" t="n">
        <x:v>47</x:v>
      </x:c>
    </x:row>
    <x:row r="3228" ht="22" customHeight="1">
      <x:c r="A3228" s="2" t="str">
        <x:v>2025-02</x:v>
      </x:c>
      <x:c r="B3228" s="2" t="str">
        <x:v>682</x:v>
      </x:c>
      <x:c r="C3228" s="2" t="str">
        <x:v>沙特阿拉伯</x:v>
      </x:c>
      <x:c r="D3228" s="2" t="str">
        <x:v>848110</x:v>
      </x:c>
      <x:c r="E3228" s="2" t="str">
        <x:v>减压阀</x:v>
      </x:c>
      <x:c r="F3228" s="2" t="str">
        <x:v>世界</x:v>
      </x:c>
      <x:c r="G3228" s="8" t="n">
        <x:v>12556439.09</x:v>
      </x:c>
      <x:c r="H3228" s="8" t="n">
        <x:v>12556439.09</x:v>
      </x:c>
      <x:c r="I3228" s="8"/>
      <x:c r="J3228" s="8" t="n">
        <x:v>293622</x:v>
      </x:c>
      <x:c r="K3228" s="3" t="b">
        <x:v>0</x:v>
      </x:c>
      <x:c r="L3228" s="2" t="n">
        <x:v>47</x:v>
      </x:c>
    </x:row>
    <x:row r="3229" ht="22" customHeight="1">
      <x:c r="A3229" s="2" t="str">
        <x:v>2025-02</x:v>
      </x:c>
      <x:c r="B3229" s="2" t="str">
        <x:v>498</x:v>
      </x:c>
      <x:c r="C3229" s="2" t="str">
        <x:v>摩尔多瓦</x:v>
      </x:c>
      <x:c r="D3229" s="2" t="str">
        <x:v>848120</x:v>
      </x:c>
      <x:c r="E3229" s="2" t="str">
        <x:v>液压或气动传动阀</x:v>
      </x:c>
      <x:c r="F3229" s="2" t="str">
        <x:v>世界</x:v>
      </x:c>
      <x:c r="G3229" s="8" t="n">
        <x:v>119751</x:v>
      </x:c>
      <x:c r="H3229" s="8" t="n">
        <x:v>119751</x:v>
      </x:c>
      <x:c r="I3229" s="8"/>
      <x:c r="J3229" s="8" t="n">
        <x:v>2758.057</x:v>
      </x:c>
      <x:c r="K3229" s="3" t="b">
        <x:v>1</x:v>
      </x:c>
      <x:c r="L3229" s="2" t="n">
        <x:v>47</x:v>
      </x:c>
    </x:row>
    <x:row r="3230" ht="22" customHeight="1">
      <x:c r="A3230" s="2" t="str">
        <x:v>2025-02</x:v>
      </x:c>
      <x:c r="B3230" s="2" t="str">
        <x:v>499</x:v>
      </x:c>
      <x:c r="C3230" s="2" t="str">
        <x:v>黑山</x:v>
      </x:c>
      <x:c r="D3230" s="2" t="str">
        <x:v>848120</x:v>
      </x:c>
      <x:c r="E3230" s="2" t="str">
        <x:v>液压或气动传动阀</x:v>
      </x:c>
      <x:c r="F3230" s="2" t="str">
        <x:v>世界</x:v>
      </x:c>
      <x:c r="G3230" s="8" t="n">
        <x:v>36853.138</x:v>
      </x:c>
      <x:c r="H3230" s="8" t="n">
        <x:v>36853.138</x:v>
      </x:c>
      <x:c r="I3230" s="8"/>
      <x:c r="J3230" s="8" t="n">
        <x:v>656.04</x:v>
      </x:c>
      <x:c r="K3230" s="3" t="b">
        <x:v>0</x:v>
      </x:c>
      <x:c r="L3230" s="2" t="n">
        <x:v>47</x:v>
      </x:c>
    </x:row>
    <x:row r="3231" ht="22" customHeight="1">
      <x:c r="A3231" s="2" t="str">
        <x:v>2025-02</x:v>
      </x:c>
      <x:c r="B3231" s="2" t="str">
        <x:v>504</x:v>
      </x:c>
      <x:c r="C3231" s="2" t="str">
        <x:v>摩洛哥</x:v>
      </x:c>
      <x:c r="D3231" s="2" t="str">
        <x:v>848120</x:v>
      </x:c>
      <x:c r="E3231" s="2" t="str">
        <x:v>液压或气动传动阀</x:v>
      </x:c>
      <x:c r="F3231" s="2" t="str">
        <x:v>世界</x:v>
      </x:c>
      <x:c r="G3231" s="8" t="n">
        <x:v>1360406.606</x:v>
      </x:c>
      <x:c r="H3231" s="8" t="n">
        <x:v>1360406.606</x:v>
      </x:c>
      <x:c r="I3231" s="8"/>
      <x:c r="J3231" s="8" t="n">
        <x:v>23192.918</x:v>
      </x:c>
      <x:c r="K3231" s="3" t="b">
        <x:v>0</x:v>
      </x:c>
      <x:c r="L3231" s="2" t="n">
        <x:v>47</x:v>
      </x:c>
    </x:row>
    <x:row r="3232" ht="22" customHeight="1">
      <x:c r="A3232" s="2" t="str">
        <x:v>2025-02</x:v>
      </x:c>
      <x:c r="B3232" s="2" t="str">
        <x:v>512</x:v>
      </x:c>
      <x:c r="C3232" s="2" t="str">
        <x:v>阿曼</x:v>
      </x:c>
      <x:c r="D3232" s="2" t="str">
        <x:v>848120</x:v>
      </x:c>
      <x:c r="E3232" s="2" t="str">
        <x:v>液压或气动传动阀</x:v>
      </x:c>
      <x:c r="F3232" s="2" t="str">
        <x:v>世界</x:v>
      </x:c>
      <x:c r="G3232" s="8" t="n">
        <x:v>1530741.22</x:v>
      </x:c>
      <x:c r="H3232" s="8" t="n">
        <x:v>1530741.22</x:v>
      </x:c>
      <x:c r="I3232" s="8"/>
      <x:c r="J3232" s="8" t="n">
        <x:v>20764.266</x:v>
      </x:c>
      <x:c r="K3232" s="3" t="b">
        <x:v>1</x:v>
      </x:c>
      <x:c r="L3232" s="2" t="n">
        <x:v>47</x:v>
      </x:c>
    </x:row>
    <x:row r="3233" ht="22" customHeight="1">
      <x:c r="A3233" s="2" t="str">
        <x:v>2025-02</x:v>
      </x:c>
      <x:c r="B3233" s="2" t="str">
        <x:v>528</x:v>
      </x:c>
      <x:c r="C3233" s="2" t="str">
        <x:v>荷兰</x:v>
      </x:c>
      <x:c r="D3233" s="2" t="str">
        <x:v>848120</x:v>
      </x:c>
      <x:c r="E3233" s="2" t="str">
        <x:v>液压或气动传动阀</x:v>
      </x:c>
      <x:c r="F3233" s="2" t="str">
        <x:v>世界</x:v>
      </x:c>
      <x:c r="G3233" s="8" t="n">
        <x:v>17512118.391</x:v>
      </x:c>
      <x:c r="H3233" s="8" t="n">
        <x:v>17512118.391</x:v>
      </x:c>
      <x:c r="I3233" s="8"/>
      <x:c r="J3233" s="8" t="n">
        <x:v>243732.696</x:v>
      </x:c>
      <x:c r="K3233" s="3" t="b">
        <x:v>1</x:v>
      </x:c>
      <x:c r="L3233" s="2" t="n">
        <x:v>47</x:v>
      </x:c>
    </x:row>
    <x:row r="3234" ht="22" customHeight="1">
      <x:c r="A3234" s="2" t="str">
        <x:v>2025-02</x:v>
      </x:c>
      <x:c r="B3234" s="2" t="str">
        <x:v>554</x:v>
      </x:c>
      <x:c r="C3234" s="2" t="str">
        <x:v>新西兰</x:v>
      </x:c>
      <x:c r="D3234" s="2" t="str">
        <x:v>848120</x:v>
      </x:c>
      <x:c r="E3234" s="2" t="str">
        <x:v>液压或气动传动阀</x:v>
      </x:c>
      <x:c r="F3234" s="2" t="str">
        <x:v>世界</x:v>
      </x:c>
      <x:c r="G3234" s="8" t="n">
        <x:v>710120.974</x:v>
      </x:c>
      <x:c r="H3234" s="8" t="n">
        <x:v>710120.974</x:v>
      </x:c>
      <x:c r="I3234" s="8" t="n">
        <x:v>675449.272</x:v>
      </x:c>
      <x:c r="J3234" s="8" t="n">
        <x:v>10219.187</x:v>
      </x:c>
      <x:c r="K3234" s="3" t="b">
        <x:v>1</x:v>
      </x:c>
      <x:c r="L3234" s="2" t="n">
        <x:v>47</x:v>
      </x:c>
    </x:row>
    <x:row r="3235" ht="22" customHeight="1">
      <x:c r="A3235" s="2" t="str">
        <x:v>2025-02</x:v>
      </x:c>
      <x:c r="B3235" s="2" t="str">
        <x:v>566</x:v>
      </x:c>
      <x:c r="C3235" s="2" t="str">
        <x:v>尼日利亚</x:v>
      </x:c>
      <x:c r="D3235" s="2" t="str">
        <x:v>848120</x:v>
      </x:c>
      <x:c r="E3235" s="2" t="str">
        <x:v>液压或气动传动阀</x:v>
      </x:c>
      <x:c r="F3235" s="2" t="str">
        <x:v>世界</x:v>
      </x:c>
      <x:c r="G3235" s="8" t="n">
        <x:v>856154.009</x:v>
      </x:c>
      <x:c r="H3235" s="8" t="n">
        <x:v>856154.009</x:v>
      </x:c>
      <x:c r="I3235" s="8"/>
      <x:c r="J3235" s="8" t="n">
        <x:v>273189.83</x:v>
      </x:c>
      <x:c r="K3235" s="3" t="b">
        <x:v>0</x:v>
      </x:c>
      <x:c r="L3235" s="2" t="n">
        <x:v>47</x:v>
      </x:c>
    </x:row>
    <x:row r="3236" ht="22" customHeight="1">
      <x:c r="A3236" s="2" t="str">
        <x:v>2025-02</x:v>
      </x:c>
      <x:c r="B3236" s="2" t="str">
        <x:v>579</x:v>
      </x:c>
      <x:c r="C3236" s="2" t="str">
        <x:v>挪威</x:v>
      </x:c>
      <x:c r="D3236" s="2" t="str">
        <x:v>848120</x:v>
      </x:c>
      <x:c r="E3236" s="2" t="str">
        <x:v>液压或气动传动阀</x:v>
      </x:c>
      <x:c r="F3236" s="2" t="str">
        <x:v>世界</x:v>
      </x:c>
      <x:c r="G3236" s="8" t="n">
        <x:v>9010641.978</x:v>
      </x:c>
      <x:c r="H3236" s="8" t="n">
        <x:v>9010641.978</x:v>
      </x:c>
      <x:c r="I3236" s="8"/>
      <x:c r="J3236" s="8" t="n">
        <x:v>94416</x:v>
      </x:c>
      <x:c r="K3236" s="3" t="b">
        <x:v>0</x:v>
      </x:c>
      <x:c r="L3236" s="2" t="n">
        <x:v>47</x:v>
      </x:c>
    </x:row>
    <x:row r="3237" ht="22" customHeight="1">
      <x:c r="A3237" s="2" t="str">
        <x:v>2025-02</x:v>
      </x:c>
      <x:c r="B3237" s="2" t="str">
        <x:v>586</x:v>
      </x:c>
      <x:c r="C3237" s="2" t="str">
        <x:v>巴基斯坦</x:v>
      </x:c>
      <x:c r="D3237" s="2" t="str">
        <x:v>848120</x:v>
      </x:c>
      <x:c r="E3237" s="2" t="str">
        <x:v>液压或气动传动阀</x:v>
      </x:c>
      <x:c r="F3237" s="2" t="str">
        <x:v>世界</x:v>
      </x:c>
      <x:c r="G3237" s="8" t="n">
        <x:v>239295.784</x:v>
      </x:c>
      <x:c r="H3237" s="8" t="n">
        <x:v>239295.784</x:v>
      </x:c>
      <x:c r="I3237" s="8"/>
      <x:c r="J3237" s="8" t="n">
        <x:v>3443.65</x:v>
      </x:c>
      <x:c r="K3237" s="3" t="b">
        <x:v>1</x:v>
      </x:c>
      <x:c r="L3237" s="2" t="n">
        <x:v>47</x:v>
      </x:c>
    </x:row>
    <x:row r="3238" ht="22" customHeight="1">
      <x:c r="A3238" s="2" t="str">
        <x:v>2025-02</x:v>
      </x:c>
      <x:c r="B3238" s="2" t="str">
        <x:v>591</x:v>
      </x:c>
      <x:c r="C3238" s="2" t="str">
        <x:v>巴拿马</x:v>
      </x:c>
      <x:c r="D3238" s="2" t="str">
        <x:v>848120</x:v>
      </x:c>
      <x:c r="E3238" s="2" t="str">
        <x:v>液压或气动传动阀</x:v>
      </x:c>
      <x:c r="F3238" s="2" t="str">
        <x:v>世界</x:v>
      </x:c>
      <x:c r="G3238" s="8" t="n">
        <x:v>216977</x:v>
      </x:c>
      <x:c r="H3238" s="8" t="n">
        <x:v>216977</x:v>
      </x:c>
      <x:c r="I3238" s="8"/>
      <x:c r="J3238" s="8" t="n">
        <x:v>14446</x:v>
      </x:c>
      <x:c r="K3238" s="3" t="b">
        <x:v>0</x:v>
      </x:c>
      <x:c r="L3238" s="2" t="n">
        <x:v>47</x:v>
      </x:c>
    </x:row>
    <x:row r="3239" ht="22" customHeight="1">
      <x:c r="A3239" s="2" t="str">
        <x:v>2025-02</x:v>
      </x:c>
      <x:c r="B3239" s="2" t="str">
        <x:v>600</x:v>
      </x:c>
      <x:c r="C3239" s="2" t="str">
        <x:v>巴拉圭</x:v>
      </x:c>
      <x:c r="D3239" s="2" t="str">
        <x:v>848120</x:v>
      </x:c>
      <x:c r="E3239" s="2" t="str">
        <x:v>液压或气动传动阀</x:v>
      </x:c>
      <x:c r="F3239" s="2" t="str">
        <x:v>世界</x:v>
      </x:c>
      <x:c r="G3239" s="8" t="n">
        <x:v>234755.887</x:v>
      </x:c>
      <x:c r="H3239" s="8" t="n">
        <x:v>234755.887</x:v>
      </x:c>
      <x:c r="I3239" s="8" t="n">
        <x:v>222452.87</x:v>
      </x:c>
      <x:c r="J3239" s="8" t="n">
        <x:v>4254.471</x:v>
      </x:c>
      <x:c r="K3239" s="3" t="b">
        <x:v>0</x:v>
      </x:c>
      <x:c r="L3239" s="2" t="n">
        <x:v>47</x:v>
      </x:c>
    </x:row>
    <x:row r="3240" ht="22" customHeight="1">
      <x:c r="A3240" s="2" t="str">
        <x:v>2025-02</x:v>
      </x:c>
      <x:c r="B3240" s="2" t="str">
        <x:v>604</x:v>
      </x:c>
      <x:c r="C3240" s="2" t="str">
        <x:v>Peru</x:v>
      </x:c>
      <x:c r="D3240" s="2" t="str">
        <x:v>848120</x:v>
      </x:c>
      <x:c r="E3240" s="2" t="str">
        <x:v>液压或气动传动阀</x:v>
      </x:c>
      <x:c r="F3240" s="2" t="str">
        <x:v>世界</x:v>
      </x:c>
      <x:c r="G3240" s="8" t="n">
        <x:v>1188396.903</x:v>
      </x:c>
      <x:c r="H3240" s="8" t="n">
        <x:v>1188396.903</x:v>
      </x:c>
      <x:c r="I3240" s="8" t="n">
        <x:v>1146583.461</x:v>
      </x:c>
      <x:c r="J3240" s="8" t="n">
        <x:v>41615.679</x:v>
      </x:c>
      <x:c r="K3240" s="3" t="b">
        <x:v>0</x:v>
      </x:c>
      <x:c r="L3240" s="2" t="n">
        <x:v>47</x:v>
      </x:c>
    </x:row>
    <x:row r="3241" ht="22" customHeight="1">
      <x:c r="A3241" s="2" t="str">
        <x:v>2025-02</x:v>
      </x:c>
      <x:c r="B3241" s="2" t="str">
        <x:v>608</x:v>
      </x:c>
      <x:c r="C3241" s="2" t="str">
        <x:v>菲律宾</x:v>
      </x:c>
      <x:c r="D3241" s="2" t="str">
        <x:v>848120</x:v>
      </x:c>
      <x:c r="E3241" s="2" t="str">
        <x:v>液压或气动传动阀</x:v>
      </x:c>
      <x:c r="F3241" s="2" t="str">
        <x:v>世界</x:v>
      </x:c>
      <x:c r="G3241" s="8" t="n">
        <x:v>1053870</x:v>
      </x:c>
      <x:c r="H3241" s="8" t="n">
        <x:v>1053870</x:v>
      </x:c>
      <x:c r="I3241" s="8" t="n">
        <x:v>987498</x:v>
      </x:c>
      <x:c r="J3241" s="8" t="n">
        <x:v>8516.62</x:v>
      </x:c>
      <x:c r="K3241" s="3" t="b">
        <x:v>0</x:v>
      </x:c>
      <x:c r="L3241" s="2" t="n">
        <x:v>47</x:v>
      </x:c>
    </x:row>
    <x:row r="3242" ht="22" customHeight="1">
      <x:c r="A3242" s="2" t="str">
        <x:v>2025-02</x:v>
      </x:c>
      <x:c r="B3242" s="2" t="str">
        <x:v>616</x:v>
      </x:c>
      <x:c r="C3242" s="2" t="str">
        <x:v>波兰</x:v>
      </x:c>
      <x:c r="D3242" s="2" t="str">
        <x:v>848120</x:v>
      </x:c>
      <x:c r="E3242" s="2" t="str">
        <x:v>液压或气动传动阀</x:v>
      </x:c>
      <x:c r="F3242" s="2" t="str">
        <x:v>世界</x:v>
      </x:c>
      <x:c r="G3242" s="8" t="n">
        <x:v>18805069</x:v>
      </x:c>
      <x:c r="H3242" s="8" t="n">
        <x:v>18805069</x:v>
      </x:c>
      <x:c r="I3242" s="8"/>
      <x:c r="J3242" s="8" t="n">
        <x:v>408585.651</x:v>
      </x:c>
      <x:c r="K3242" s="3" t="b">
        <x:v>1</x:v>
      </x:c>
      <x:c r="L3242" s="2" t="n">
        <x:v>47</x:v>
      </x:c>
    </x:row>
    <x:row r="3243" ht="22" customHeight="1">
      <x:c r="A3243" s="2" t="str">
        <x:v>2025-02</x:v>
      </x:c>
      <x:c r="B3243" s="2" t="str">
        <x:v>620</x:v>
      </x:c>
      <x:c r="C3243" s="2" t="str">
        <x:v>葡萄牙</x:v>
      </x:c>
      <x:c r="D3243" s="2" t="str">
        <x:v>848120</x:v>
      </x:c>
      <x:c r="E3243" s="2" t="str">
        <x:v>液压或气动传动阀</x:v>
      </x:c>
      <x:c r="F3243" s="2" t="str">
        <x:v>世界</x:v>
      </x:c>
      <x:c r="G3243" s="8" t="n">
        <x:v>1879311.516</x:v>
      </x:c>
      <x:c r="H3243" s="8" t="n">
        <x:v>1879311.516</x:v>
      </x:c>
      <x:c r="I3243" s="8"/>
      <x:c r="J3243" s="8" t="n">
        <x:v>42716.189</x:v>
      </x:c>
      <x:c r="K3243" s="3" t="b">
        <x:v>1</x:v>
      </x:c>
      <x:c r="L3243" s="2" t="n">
        <x:v>47</x:v>
      </x:c>
    </x:row>
    <x:row r="3244" ht="22" customHeight="1">
      <x:c r="A3244" s="2" t="str">
        <x:v>2025-02</x:v>
      </x:c>
      <x:c r="B3244" s="2" t="str">
        <x:v>642</x:v>
      </x:c>
      <x:c r="C3244" s="2" t="str">
        <x:v>罗马尼亚</x:v>
      </x:c>
      <x:c r="D3244" s="2" t="str">
        <x:v>848120</x:v>
      </x:c>
      <x:c r="E3244" s="2" t="str">
        <x:v>液压或气动传动阀</x:v>
      </x:c>
      <x:c r="F3244" s="2" t="str">
        <x:v>世界</x:v>
      </x:c>
      <x:c r="G3244" s="8" t="n">
        <x:v>7001771.33</x:v>
      </x:c>
      <x:c r="H3244" s="8" t="n">
        <x:v>7001771.33</x:v>
      </x:c>
      <x:c r="I3244" s="8" t="n">
        <x:v>6719550.23</x:v>
      </x:c>
      <x:c r="J3244" s="8" t="n">
        <x:v>121563.333</x:v>
      </x:c>
      <x:c r="K3244" s="3" t="b">
        <x:v>1</x:v>
      </x:c>
      <x:c r="L3244" s="2" t="n">
        <x:v>47</x:v>
      </x:c>
    </x:row>
    <x:row r="3245" ht="22" customHeight="1">
      <x:c r="A3245" s="2" t="str">
        <x:v>2025-02</x:v>
      </x:c>
      <x:c r="B3245" s="2" t="str">
        <x:v>682</x:v>
      </x:c>
      <x:c r="C3245" s="2" t="str">
        <x:v>沙特阿拉伯</x:v>
      </x:c>
      <x:c r="D3245" s="2" t="str">
        <x:v>848120</x:v>
      </x:c>
      <x:c r="E3245" s="2" t="str">
        <x:v>液压或气动传动阀</x:v>
      </x:c>
      <x:c r="F3245" s="2" t="str">
        <x:v>世界</x:v>
      </x:c>
      <x:c r="G3245" s="8" t="n">
        <x:v>4348734.721</x:v>
      </x:c>
      <x:c r="H3245" s="8" t="n">
        <x:v>4348734.721</x:v>
      </x:c>
      <x:c r="I3245" s="8"/>
      <x:c r="J3245" s="8" t="n">
        <x:v>46534</x:v>
      </x:c>
      <x:c r="K3245" s="3" t="b">
        <x:v>0</x:v>
      </x:c>
      <x:c r="L3245" s="2" t="n">
        <x:v>47</x:v>
      </x:c>
    </x:row>
    <x:row r="3246" ht="22" customHeight="1">
      <x:c r="A3246" s="2" t="str">
        <x:v>2025-02</x:v>
      </x:c>
      <x:c r="B3246" s="2" t="str">
        <x:v>498</x:v>
      </x:c>
      <x:c r="C3246" s="2" t="str">
        <x:v>摩尔多瓦</x:v>
      </x:c>
      <x:c r="D3246" s="2" t="str">
        <x:v>848130</x:v>
      </x:c>
      <x:c r="E3246" s="2" t="str">
        <x:v>止回阀</x:v>
      </x:c>
      <x:c r="F3246" s="2" t="str">
        <x:v>世界</x:v>
      </x:c>
      <x:c r="G3246" s="8" t="n">
        <x:v>105516</x:v>
      </x:c>
      <x:c r="H3246" s="8" t="n">
        <x:v>105516</x:v>
      </x:c>
      <x:c r="I3246" s="8"/>
      <x:c r="J3246" s="8" t="n">
        <x:v>4322.403</x:v>
      </x:c>
      <x:c r="K3246" s="3" t="b">
        <x:v>1</x:v>
      </x:c>
      <x:c r="L3246" s="2" t="n">
        <x:v>47</x:v>
      </x:c>
    </x:row>
    <x:row r="3247" ht="22" customHeight="1">
      <x:c r="A3247" s="2" t="str">
        <x:v>2025-02</x:v>
      </x:c>
      <x:c r="B3247" s="2" t="str">
        <x:v>499</x:v>
      </x:c>
      <x:c r="C3247" s="2" t="str">
        <x:v>黑山</x:v>
      </x:c>
      <x:c r="D3247" s="2" t="str">
        <x:v>848130</x:v>
      </x:c>
      <x:c r="E3247" s="2" t="str">
        <x:v>止回阀</x:v>
      </x:c>
      <x:c r="F3247" s="2" t="str">
        <x:v>世界</x:v>
      </x:c>
      <x:c r="G3247" s="8" t="n">
        <x:v>15068.127</x:v>
      </x:c>
      <x:c r="H3247" s="8" t="n">
        <x:v>15068.127</x:v>
      </x:c>
      <x:c r="I3247" s="8"/>
      <x:c r="J3247" s="8" t="n">
        <x:v>628.18</x:v>
      </x:c>
      <x:c r="K3247" s="3" t="b">
        <x:v>0</x:v>
      </x:c>
      <x:c r="L3247" s="2" t="n">
        <x:v>47</x:v>
      </x:c>
    </x:row>
    <x:row r="3248" ht="22" customHeight="1">
      <x:c r="A3248" s="2" t="str">
        <x:v>2025-02</x:v>
      </x:c>
      <x:c r="B3248" s="2" t="str">
        <x:v>504</x:v>
      </x:c>
      <x:c r="C3248" s="2" t="str">
        <x:v>摩洛哥</x:v>
      </x:c>
      <x:c r="D3248" s="2" t="str">
        <x:v>848130</x:v>
      </x:c>
      <x:c r="E3248" s="2" t="str">
        <x:v>止回阀</x:v>
      </x:c>
      <x:c r="F3248" s="2" t="str">
        <x:v>世界</x:v>
      </x:c>
      <x:c r="G3248" s="8" t="n">
        <x:v>775359.611</x:v>
      </x:c>
      <x:c r="H3248" s="8" t="n">
        <x:v>775359.611</x:v>
      </x:c>
      <x:c r="I3248" s="8"/>
      <x:c r="J3248" s="8" t="n">
        <x:v>52823.489</x:v>
      </x:c>
      <x:c r="K3248" s="3" t="b">
        <x:v>0</x:v>
      </x:c>
      <x:c r="L3248" s="2" t="n">
        <x:v>47</x:v>
      </x:c>
    </x:row>
    <x:row r="3249" ht="22" customHeight="1">
      <x:c r="A3249" s="2" t="str">
        <x:v>2025-02</x:v>
      </x:c>
      <x:c r="B3249" s="2" t="str">
        <x:v>512</x:v>
      </x:c>
      <x:c r="C3249" s="2" t="str">
        <x:v>阿曼</x:v>
      </x:c>
      <x:c r="D3249" s="2" t="str">
        <x:v>848130</x:v>
      </x:c>
      <x:c r="E3249" s="2" t="str">
        <x:v>止回阀</x:v>
      </x:c>
      <x:c r="F3249" s="2" t="str">
        <x:v>世界</x:v>
      </x:c>
      <x:c r="G3249" s="8" t="n">
        <x:v>1432444.731</x:v>
      </x:c>
      <x:c r="H3249" s="8" t="n">
        <x:v>1432444.731</x:v>
      </x:c>
      <x:c r="I3249" s="8"/>
      <x:c r="J3249" s="8"/>
      <x:c r="K3249" s="3" t="b">
        <x:v>0</x:v>
      </x:c>
      <x:c r="L3249" s="2" t="n">
        <x:v>47</x:v>
      </x:c>
    </x:row>
    <x:row r="3250" ht="22" customHeight="1">
      <x:c r="A3250" s="2" t="str">
        <x:v>2025-02</x:v>
      </x:c>
      <x:c r="B3250" s="2" t="str">
        <x:v>528</x:v>
      </x:c>
      <x:c r="C3250" s="2" t="str">
        <x:v>荷兰</x:v>
      </x:c>
      <x:c r="D3250" s="2" t="str">
        <x:v>848130</x:v>
      </x:c>
      <x:c r="E3250" s="2" t="str">
        <x:v>止回阀</x:v>
      </x:c>
      <x:c r="F3250" s="2" t="str">
        <x:v>世界</x:v>
      </x:c>
      <x:c r="G3250" s="8" t="n">
        <x:v>7513732.888</x:v>
      </x:c>
      <x:c r="H3250" s="8" t="n">
        <x:v>7513732.888</x:v>
      </x:c>
      <x:c r="I3250" s="8"/>
      <x:c r="J3250" s="8" t="n">
        <x:v>295705.188</x:v>
      </x:c>
      <x:c r="K3250" s="3" t="b">
        <x:v>1</x:v>
      </x:c>
      <x:c r="L3250" s="2" t="n">
        <x:v>47</x:v>
      </x:c>
    </x:row>
    <x:row r="3251" ht="22" customHeight="1">
      <x:c r="A3251" s="2" t="str">
        <x:v>2025-02</x:v>
      </x:c>
      <x:c r="B3251" s="2" t="str">
        <x:v>554</x:v>
      </x:c>
      <x:c r="C3251" s="2" t="str">
        <x:v>新西兰</x:v>
      </x:c>
      <x:c r="D3251" s="2" t="str">
        <x:v>848130</x:v>
      </x:c>
      <x:c r="E3251" s="2" t="str">
        <x:v>止回阀</x:v>
      </x:c>
      <x:c r="F3251" s="2" t="str">
        <x:v>世界</x:v>
      </x:c>
      <x:c r="G3251" s="8" t="n">
        <x:v>668300.004</x:v>
      </x:c>
      <x:c r="H3251" s="8" t="n">
        <x:v>668300.004</x:v>
      </x:c>
      <x:c r="I3251" s="8" t="n">
        <x:v>631312.614</x:v>
      </x:c>
      <x:c r="J3251" s="8"/>
      <x:c r="K3251" s="3" t="b">
        <x:v>0</x:v>
      </x:c>
      <x:c r="L3251" s="2" t="n">
        <x:v>47</x:v>
      </x:c>
    </x:row>
    <x:row r="3252" ht="22" customHeight="1">
      <x:c r="A3252" s="2" t="str">
        <x:v>2025-02</x:v>
      </x:c>
      <x:c r="B3252" s="2" t="str">
        <x:v>566</x:v>
      </x:c>
      <x:c r="C3252" s="2" t="str">
        <x:v>尼日利亚</x:v>
      </x:c>
      <x:c r="D3252" s="2" t="str">
        <x:v>848130</x:v>
      </x:c>
      <x:c r="E3252" s="2" t="str">
        <x:v>止回阀</x:v>
      </x:c>
      <x:c r="F3252" s="2" t="str">
        <x:v>世界</x:v>
      </x:c>
      <x:c r="G3252" s="8" t="n">
        <x:v>455484.501</x:v>
      </x:c>
      <x:c r="H3252" s="8" t="n">
        <x:v>455484.501</x:v>
      </x:c>
      <x:c r="I3252" s="8"/>
      <x:c r="J3252" s="8" t="n">
        <x:v>38781</x:v>
      </x:c>
      <x:c r="K3252" s="3" t="b">
        <x:v>0</x:v>
      </x:c>
      <x:c r="L3252" s="2" t="n">
        <x:v>47</x:v>
      </x:c>
    </x:row>
    <x:row r="3253" ht="22" customHeight="1">
      <x:c r="A3253" s="2" t="str">
        <x:v>2025-02</x:v>
      </x:c>
      <x:c r="B3253" s="2" t="str">
        <x:v>579</x:v>
      </x:c>
      <x:c r="C3253" s="2" t="str">
        <x:v>挪威</x:v>
      </x:c>
      <x:c r="D3253" s="2" t="str">
        <x:v>848130</x:v>
      </x:c>
      <x:c r="E3253" s="2" t="str">
        <x:v>止回阀</x:v>
      </x:c>
      <x:c r="F3253" s="2" t="str">
        <x:v>世界</x:v>
      </x:c>
      <x:c r="G3253" s="8" t="n">
        <x:v>2219696.679</x:v>
      </x:c>
      <x:c r="H3253" s="8" t="n">
        <x:v>2219696.679</x:v>
      </x:c>
      <x:c r="I3253" s="8"/>
      <x:c r="J3253" s="8" t="n">
        <x:v>36939</x:v>
      </x:c>
      <x:c r="K3253" s="3" t="b">
        <x:v>0</x:v>
      </x:c>
      <x:c r="L3253" s="2" t="n">
        <x:v>47</x:v>
      </x:c>
    </x:row>
    <x:row r="3254" ht="22" customHeight="1">
      <x:c r="A3254" s="2" t="str">
        <x:v>2025-02</x:v>
      </x:c>
      <x:c r="B3254" s="2" t="str">
        <x:v>586</x:v>
      </x:c>
      <x:c r="C3254" s="2" t="str">
        <x:v>巴基斯坦</x:v>
      </x:c>
      <x:c r="D3254" s="2" t="str">
        <x:v>848130</x:v>
      </x:c>
      <x:c r="E3254" s="2" t="str">
        <x:v>止回阀</x:v>
      </x:c>
      <x:c r="F3254" s="2" t="str">
        <x:v>世界</x:v>
      </x:c>
      <x:c r="G3254" s="8" t="n">
        <x:v>295528.031</x:v>
      </x:c>
      <x:c r="H3254" s="8" t="n">
        <x:v>295528.031</x:v>
      </x:c>
      <x:c r="I3254" s="8"/>
      <x:c r="J3254" s="8"/>
      <x:c r="K3254" s="3" t="b">
        <x:v>0</x:v>
      </x:c>
      <x:c r="L3254" s="2" t="n">
        <x:v>47</x:v>
      </x:c>
    </x:row>
    <x:row r="3255" ht="22" customHeight="1">
      <x:c r="A3255" s="2" t="str">
        <x:v>2025-02</x:v>
      </x:c>
      <x:c r="B3255" s="2" t="str">
        <x:v>591</x:v>
      </x:c>
      <x:c r="C3255" s="2" t="str">
        <x:v>巴拿马</x:v>
      </x:c>
      <x:c r="D3255" s="2" t="str">
        <x:v>848130</x:v>
      </x:c>
      <x:c r="E3255" s="2" t="str">
        <x:v>止回阀</x:v>
      </x:c>
      <x:c r="F3255" s="2" t="str">
        <x:v>世界</x:v>
      </x:c>
      <x:c r="G3255" s="8" t="n">
        <x:v>118366</x:v>
      </x:c>
      <x:c r="H3255" s="8" t="n">
        <x:v>118366</x:v>
      </x:c>
      <x:c r="I3255" s="8"/>
      <x:c r="J3255" s="8" t="n">
        <x:v>11457</x:v>
      </x:c>
      <x:c r="K3255" s="3" t="b">
        <x:v>0</x:v>
      </x:c>
      <x:c r="L3255" s="2" t="n">
        <x:v>47</x:v>
      </x:c>
    </x:row>
    <x:row r="3256" ht="22" customHeight="1">
      <x:c r="A3256" s="2" t="str">
        <x:v>2025-02</x:v>
      </x:c>
      <x:c r="B3256" s="2" t="str">
        <x:v>600</x:v>
      </x:c>
      <x:c r="C3256" s="2" t="str">
        <x:v>巴拉圭</x:v>
      </x:c>
      <x:c r="D3256" s="2" t="str">
        <x:v>848130</x:v>
      </x:c>
      <x:c r="E3256" s="2" t="str">
        <x:v>止回阀</x:v>
      </x:c>
      <x:c r="F3256" s="2" t="str">
        <x:v>世界</x:v>
      </x:c>
      <x:c r="G3256" s="8" t="n">
        <x:v>123087.08</x:v>
      </x:c>
      <x:c r="H3256" s="8" t="n">
        <x:v>123087.08</x:v>
      </x:c>
      <x:c r="I3256" s="8" t="n">
        <x:v>114436</x:v>
      </x:c>
      <x:c r="J3256" s="8" t="n">
        <x:v>13390.834</x:v>
      </x:c>
      <x:c r="K3256" s="3" t="b">
        <x:v>0</x:v>
      </x:c>
      <x:c r="L3256" s="2" t="n">
        <x:v>47</x:v>
      </x:c>
    </x:row>
    <x:row r="3257" ht="22" customHeight="1">
      <x:c r="A3257" s="2" t="str">
        <x:v>2025-02</x:v>
      </x:c>
      <x:c r="B3257" s="2" t="str">
        <x:v>604</x:v>
      </x:c>
      <x:c r="C3257" s="2" t="str">
        <x:v>Peru</x:v>
      </x:c>
      <x:c r="D3257" s="2" t="str">
        <x:v>848130</x:v>
      </x:c>
      <x:c r="E3257" s="2" t="str">
        <x:v>止回阀</x:v>
      </x:c>
      <x:c r="F3257" s="2" t="str">
        <x:v>世界</x:v>
      </x:c>
      <x:c r="G3257" s="8" t="n">
        <x:v>2824853.459</x:v>
      </x:c>
      <x:c r="H3257" s="8" t="n">
        <x:v>2824853.459</x:v>
      </x:c>
      <x:c r="I3257" s="8" t="n">
        <x:v>2719342.944</x:v>
      </x:c>
      <x:c r="J3257" s="8" t="n">
        <x:v>130660.131</x:v>
      </x:c>
      <x:c r="K3257" s="3" t="b">
        <x:v>0</x:v>
      </x:c>
      <x:c r="L3257" s="2" t="n">
        <x:v>47</x:v>
      </x:c>
    </x:row>
    <x:row r="3258" ht="22" customHeight="1">
      <x:c r="A3258" s="2" t="str">
        <x:v>2025-02</x:v>
      </x:c>
      <x:c r="B3258" s="2" t="str">
        <x:v>608</x:v>
      </x:c>
      <x:c r="C3258" s="2" t="str">
        <x:v>菲律宾</x:v>
      </x:c>
      <x:c r="D3258" s="2" t="str">
        <x:v>848130</x:v>
      </x:c>
      <x:c r="E3258" s="2" t="str">
        <x:v>止回阀</x:v>
      </x:c>
      <x:c r="F3258" s="2" t="str">
        <x:v>世界</x:v>
      </x:c>
      <x:c r="G3258" s="8" t="n">
        <x:v>806073</x:v>
      </x:c>
      <x:c r="H3258" s="8" t="n">
        <x:v>806073</x:v>
      </x:c>
      <x:c r="I3258" s="8" t="n">
        <x:v>744839</x:v>
      </x:c>
      <x:c r="J3258" s="8" t="n">
        <x:v>51261.29</x:v>
      </x:c>
      <x:c r="K3258" s="3" t="b">
        <x:v>0</x:v>
      </x:c>
      <x:c r="L3258" s="2" t="n">
        <x:v>47</x:v>
      </x:c>
    </x:row>
    <x:row r="3259" ht="22" customHeight="1">
      <x:c r="A3259" s="2" t="str">
        <x:v>2025-02</x:v>
      </x:c>
      <x:c r="B3259" s="2" t="str">
        <x:v>616</x:v>
      </x:c>
      <x:c r="C3259" s="2" t="str">
        <x:v>波兰</x:v>
      </x:c>
      <x:c r="D3259" s="2" t="str">
        <x:v>848130</x:v>
      </x:c>
      <x:c r="E3259" s="2" t="str">
        <x:v>止回阀</x:v>
      </x:c>
      <x:c r="F3259" s="2" t="str">
        <x:v>世界</x:v>
      </x:c>
      <x:c r="G3259" s="8" t="n">
        <x:v>5008737</x:v>
      </x:c>
      <x:c r="H3259" s="8" t="n">
        <x:v>5008737</x:v>
      </x:c>
      <x:c r="I3259" s="8"/>
      <x:c r="J3259" s="8" t="n">
        <x:v>212386.954</x:v>
      </x:c>
      <x:c r="K3259" s="3" t="b">
        <x:v>1</x:v>
      </x:c>
      <x:c r="L3259" s="2" t="n">
        <x:v>47</x:v>
      </x:c>
    </x:row>
    <x:row r="3260" ht="22" customHeight="1">
      <x:c r="A3260" s="2" t="str">
        <x:v>2025-02</x:v>
      </x:c>
      <x:c r="B3260" s="2" t="str">
        <x:v>620</x:v>
      </x:c>
      <x:c r="C3260" s="2" t="str">
        <x:v>葡萄牙</x:v>
      </x:c>
      <x:c r="D3260" s="2" t="str">
        <x:v>848130</x:v>
      </x:c>
      <x:c r="E3260" s="2" t="str">
        <x:v>止回阀</x:v>
      </x:c>
      <x:c r="F3260" s="2" t="str">
        <x:v>世界</x:v>
      </x:c>
      <x:c r="G3260" s="8" t="n">
        <x:v>1646353.695</x:v>
      </x:c>
      <x:c r="H3260" s="8" t="n">
        <x:v>1646353.695</x:v>
      </x:c>
      <x:c r="I3260" s="8"/>
      <x:c r="J3260" s="8" t="n">
        <x:v>51185.338</x:v>
      </x:c>
      <x:c r="K3260" s="3" t="b">
        <x:v>1</x:v>
      </x:c>
      <x:c r="L3260" s="2" t="n">
        <x:v>47</x:v>
      </x:c>
    </x:row>
    <x:row r="3261" ht="22" customHeight="1">
      <x:c r="A3261" s="2" t="str">
        <x:v>2025-02</x:v>
      </x:c>
      <x:c r="B3261" s="2" t="str">
        <x:v>642</x:v>
      </x:c>
      <x:c r="C3261" s="2" t="str">
        <x:v>罗马尼亚</x:v>
      </x:c>
      <x:c r="D3261" s="2" t="str">
        <x:v>848130</x:v>
      </x:c>
      <x:c r="E3261" s="2" t="str">
        <x:v>止回阀</x:v>
      </x:c>
      <x:c r="F3261" s="2" t="str">
        <x:v>世界</x:v>
      </x:c>
      <x:c r="G3261" s="8" t="n">
        <x:v>1534719.01</x:v>
      </x:c>
      <x:c r="H3261" s="8" t="n">
        <x:v>1534719.01</x:v>
      </x:c>
      <x:c r="I3261" s="8" t="n">
        <x:v>1472858.98</x:v>
      </x:c>
      <x:c r="J3261" s="8" t="n">
        <x:v>62837.63</x:v>
      </x:c>
      <x:c r="K3261" s="3" t="b">
        <x:v>1</x:v>
      </x:c>
      <x:c r="L3261" s="2" t="n">
        <x:v>47</x:v>
      </x:c>
    </x:row>
    <x:row r="3262" ht="22" customHeight="1">
      <x:c r="A3262" s="2" t="str">
        <x:v>2025-02</x:v>
      </x:c>
      <x:c r="B3262" s="2" t="str">
        <x:v>682</x:v>
      </x:c>
      <x:c r="C3262" s="2" t="str">
        <x:v>沙特阿拉伯</x:v>
      </x:c>
      <x:c r="D3262" s="2" t="str">
        <x:v>848130</x:v>
      </x:c>
      <x:c r="E3262" s="2" t="str">
        <x:v>止回阀</x:v>
      </x:c>
      <x:c r="F3262" s="2" t="str">
        <x:v>世界</x:v>
      </x:c>
      <x:c r="G3262" s="8" t="n">
        <x:v>9195478.248</x:v>
      </x:c>
      <x:c r="H3262" s="8" t="n">
        <x:v>9195478.248</x:v>
      </x:c>
      <x:c r="I3262" s="8"/>
      <x:c r="J3262" s="8" t="n">
        <x:v>311729</x:v>
      </x:c>
      <x:c r="K3262" s="3" t="b">
        <x:v>0</x:v>
      </x:c>
      <x:c r="L3262" s="2" t="n">
        <x:v>47</x:v>
      </x:c>
    </x:row>
    <x:row r="3263" ht="22" customHeight="1">
      <x:c r="A3263" s="2" t="str">
        <x:v>2025-02</x:v>
      </x:c>
      <x:c r="B3263" s="2" t="str">
        <x:v>688</x:v>
      </x:c>
      <x:c r="C3263" s="2" t="str">
        <x:v>塞尔维亚</x:v>
      </x:c>
      <x:c r="D3263" s="2" t="str">
        <x:v>848110</x:v>
      </x:c>
      <x:c r="E3263" s="2" t="str">
        <x:v>减压阀</x:v>
      </x:c>
      <x:c r="F3263" s="2" t="str">
        <x:v>世界</x:v>
      </x:c>
      <x:c r="G3263" s="8" t="n">
        <x:v>349359</x:v>
      </x:c>
      <x:c r="H3263" s="8" t="n">
        <x:v>349359</x:v>
      </x:c>
      <x:c r="I3263" s="8" t="n">
        <x:v>342165</x:v>
      </x:c>
      <x:c r="J3263" s="8" t="n">
        <x:v>7876.727</x:v>
      </x:c>
      <x:c r="K3263" s="3" t="b">
        <x:v>1</x:v>
      </x:c>
      <x:c r="L3263" s="2" t="n">
        <x:v>47</x:v>
      </x:c>
    </x:row>
    <x:row r="3264" ht="22" customHeight="1">
      <x:c r="A3264" s="2" t="str">
        <x:v>2025-02</x:v>
      </x:c>
      <x:c r="B3264" s="2" t="str">
        <x:v>699</x:v>
      </x:c>
      <x:c r="C3264" s="2" t="str">
        <x:v>印度</x:v>
      </x:c>
      <x:c r="D3264" s="2" t="str">
        <x:v>848110</x:v>
      </x:c>
      <x:c r="E3264" s="2" t="str">
        <x:v>减压阀</x:v>
      </x:c>
      <x:c r="F3264" s="2" t="str">
        <x:v>世界</x:v>
      </x:c>
      <x:c r="G3264" s="8" t="n">
        <x:v>3115582.53</x:v>
      </x:c>
      <x:c r="H3264" s="8" t="n">
        <x:v>3115582.53</x:v>
      </x:c>
      <x:c r="I3264" s="8"/>
      <x:c r="J3264" s="8" t="n">
        <x:v>68366.117</x:v>
      </x:c>
      <x:c r="K3264" s="3" t="b">
        <x:v>1</x:v>
      </x:c>
      <x:c r="L3264" s="2" t="n">
        <x:v>47</x:v>
      </x:c>
    </x:row>
    <x:row r="3265" ht="22" customHeight="1">
      <x:c r="A3265" s="2" t="str">
        <x:v>2025-02</x:v>
      </x:c>
      <x:c r="B3265" s="2" t="str">
        <x:v>702</x:v>
      </x:c>
      <x:c r="C3265" s="2" t="str">
        <x:v>新加坡</x:v>
      </x:c>
      <x:c r="D3265" s="2" t="str">
        <x:v>848110</x:v>
      </x:c>
      <x:c r="E3265" s="2" t="str">
        <x:v>减压阀</x:v>
      </x:c>
      <x:c r="F3265" s="2" t="str">
        <x:v>世界</x:v>
      </x:c>
      <x:c r="G3265" s="8" t="n">
        <x:v>5265835.581</x:v>
      </x:c>
      <x:c r="H3265" s="8" t="n">
        <x:v>5265835.581</x:v>
      </x:c>
      <x:c r="I3265" s="8"/>
      <x:c r="J3265" s="8" t="n">
        <x:v>85973.573</x:v>
      </x:c>
      <x:c r="K3265" s="3" t="b">
        <x:v>1</x:v>
      </x:c>
      <x:c r="L3265" s="2" t="n">
        <x:v>47</x:v>
      </x:c>
    </x:row>
    <x:row r="3266" ht="22" customHeight="1">
      <x:c r="A3266" s="2" t="str">
        <x:v>2025-02</x:v>
      </x:c>
      <x:c r="B3266" s="2" t="str">
        <x:v>703</x:v>
      </x:c>
      <x:c r="C3266" s="2" t="str">
        <x:v>斯洛伐克</x:v>
      </x:c>
      <x:c r="D3266" s="2" t="str">
        <x:v>848110</x:v>
      </x:c>
      <x:c r="E3266" s="2" t="str">
        <x:v>减压阀</x:v>
      </x:c>
      <x:c r="F3266" s="2" t="str">
        <x:v>世界</x:v>
      </x:c>
      <x:c r="G3266" s="8" t="n">
        <x:v>2013899.326</x:v>
      </x:c>
      <x:c r="H3266" s="8" t="n">
        <x:v>2013899.326</x:v>
      </x:c>
      <x:c r="I3266" s="8" t="n">
        <x:v>1953538.064</x:v>
      </x:c>
      <x:c r="J3266" s="8" t="n">
        <x:v>73854.11</x:v>
      </x:c>
      <x:c r="K3266" s="3" t="b">
        <x:v>1</x:v>
      </x:c>
      <x:c r="L3266" s="2" t="n">
        <x:v>47</x:v>
      </x:c>
    </x:row>
    <x:row r="3267" ht="22" customHeight="1">
      <x:c r="A3267" s="2" t="str">
        <x:v>2025-02</x:v>
      </x:c>
      <x:c r="B3267" s="2" t="str">
        <x:v>705</x:v>
      </x:c>
      <x:c r="C3267" s="2" t="str">
        <x:v>斯洛文尼亚</x:v>
      </x:c>
      <x:c r="D3267" s="2" t="str">
        <x:v>848110</x:v>
      </x:c>
      <x:c r="E3267" s="2" t="str">
        <x:v>减压阀</x:v>
      </x:c>
      <x:c r="F3267" s="2" t="str">
        <x:v>世界</x:v>
      </x:c>
      <x:c r="G3267" s="8" t="n">
        <x:v>385010.522</x:v>
      </x:c>
      <x:c r="H3267" s="8" t="n">
        <x:v>385010.522</x:v>
      </x:c>
      <x:c r="I3267" s="8"/>
      <x:c r="J3267" s="8" t="n">
        <x:v>6789.471</x:v>
      </x:c>
      <x:c r="K3267" s="3" t="b">
        <x:v>0</x:v>
      </x:c>
      <x:c r="L3267" s="2" t="n">
        <x:v>47</x:v>
      </x:c>
    </x:row>
    <x:row r="3268" ht="22" customHeight="1">
      <x:c r="A3268" s="2" t="str">
        <x:v>2025-02</x:v>
      </x:c>
      <x:c r="B3268" s="2" t="str">
        <x:v>710</x:v>
      </x:c>
      <x:c r="C3268" s="2" t="str">
        <x:v>南非</x:v>
      </x:c>
      <x:c r="D3268" s="2" t="str">
        <x:v>848110</x:v>
      </x:c>
      <x:c r="E3268" s="2" t="str">
        <x:v>减压阀</x:v>
      </x:c>
      <x:c r="F3268" s="2" t="str">
        <x:v>世界</x:v>
      </x:c>
      <x:c r="G3268" s="8" t="n">
        <x:v>1401492.943</x:v>
      </x:c>
      <x:c r="H3268" s="8"/>
      <x:c r="I3268" s="8" t="n">
        <x:v>1401492.943</x:v>
      </x:c>
      <x:c r="J3268" s="8" t="n">
        <x:v>58629.88</x:v>
      </x:c>
      <x:c r="K3268" s="3" t="b">
        <x:v>0</x:v>
      </x:c>
      <x:c r="L3268" s="2" t="n">
        <x:v>47</x:v>
      </x:c>
    </x:row>
    <x:row r="3269" ht="22" customHeight="1">
      <x:c r="A3269" s="2" t="str">
        <x:v>2025-02</x:v>
      </x:c>
      <x:c r="B3269" s="2" t="str">
        <x:v>688</x:v>
      </x:c>
      <x:c r="C3269" s="2" t="str">
        <x:v>塞尔维亚</x:v>
      </x:c>
      <x:c r="D3269" s="2" t="str">
        <x:v>848120</x:v>
      </x:c>
      <x:c r="E3269" s="2" t="str">
        <x:v>液压或气动传动阀</x:v>
      </x:c>
      <x:c r="F3269" s="2" t="str">
        <x:v>世界</x:v>
      </x:c>
      <x:c r="G3269" s="8" t="n">
        <x:v>1161657</x:v>
      </x:c>
      <x:c r="H3269" s="8" t="n">
        <x:v>1161657</x:v>
      </x:c>
      <x:c r="I3269" s="8" t="n">
        <x:v>1149969</x:v>
      </x:c>
      <x:c r="J3269" s="8" t="n">
        <x:v>18760.398</x:v>
      </x:c>
      <x:c r="K3269" s="3" t="b">
        <x:v>1</x:v>
      </x:c>
      <x:c r="L3269" s="2" t="n">
        <x:v>47</x:v>
      </x:c>
    </x:row>
    <x:row r="3270" ht="22" customHeight="1">
      <x:c r="A3270" s="2" t="str">
        <x:v>2025-02</x:v>
      </x:c>
      <x:c r="B3270" s="2" t="str">
        <x:v>699</x:v>
      </x:c>
      <x:c r="C3270" s="2" t="str">
        <x:v>印度</x:v>
      </x:c>
      <x:c r="D3270" s="2" t="str">
        <x:v>848120</x:v>
      </x:c>
      <x:c r="E3270" s="2" t="str">
        <x:v>液压或气动传动阀</x:v>
      </x:c>
      <x:c r="F3270" s="2" t="str">
        <x:v>世界</x:v>
      </x:c>
      <x:c r="G3270" s="8" t="n">
        <x:v>16862013.073</x:v>
      </x:c>
      <x:c r="H3270" s="8" t="n">
        <x:v>16862013.073</x:v>
      </x:c>
      <x:c r="I3270" s="8"/>
      <x:c r="J3270" s="8" t="n">
        <x:v>632707.367</x:v>
      </x:c>
      <x:c r="K3270" s="3" t="b">
        <x:v>1</x:v>
      </x:c>
      <x:c r="L3270" s="2" t="n">
        <x:v>47</x:v>
      </x:c>
    </x:row>
    <x:row r="3271" ht="22" customHeight="1">
      <x:c r="A3271" s="2" t="str">
        <x:v>2025-02</x:v>
      </x:c>
      <x:c r="B3271" s="2" t="str">
        <x:v>702</x:v>
      </x:c>
      <x:c r="C3271" s="2" t="str">
        <x:v>新加坡</x:v>
      </x:c>
      <x:c r="D3271" s="2" t="str">
        <x:v>848120</x:v>
      </x:c>
      <x:c r="E3271" s="2" t="str">
        <x:v>液压或气动传动阀</x:v>
      </x:c>
      <x:c r="F3271" s="2" t="str">
        <x:v>世界</x:v>
      </x:c>
      <x:c r="G3271" s="8" t="n">
        <x:v>16658542.448</x:v>
      </x:c>
      <x:c r="H3271" s="8" t="n">
        <x:v>16658542.448</x:v>
      </x:c>
      <x:c r="I3271" s="8"/>
      <x:c r="J3271" s="8" t="n">
        <x:v>225970.533</x:v>
      </x:c>
      <x:c r="K3271" s="3" t="b">
        <x:v>1</x:v>
      </x:c>
      <x:c r="L3271" s="2" t="n">
        <x:v>47</x:v>
      </x:c>
    </x:row>
    <x:row r="3272" ht="22" customHeight="1">
      <x:c r="A3272" s="2" t="str">
        <x:v>2025-02</x:v>
      </x:c>
      <x:c r="B3272" s="2" t="str">
        <x:v>703</x:v>
      </x:c>
      <x:c r="C3272" s="2" t="str">
        <x:v>斯洛伐克</x:v>
      </x:c>
      <x:c r="D3272" s="2" t="str">
        <x:v>848120</x:v>
      </x:c>
      <x:c r="E3272" s="2" t="str">
        <x:v>液压或气动传动阀</x:v>
      </x:c>
      <x:c r="F3272" s="2" t="str">
        <x:v>世界</x:v>
      </x:c>
      <x:c r="G3272" s="8" t="n">
        <x:v>2906146.451</x:v>
      </x:c>
      <x:c r="H3272" s="8" t="n">
        <x:v>2906146.451</x:v>
      </x:c>
      <x:c r="I3272" s="8" t="n">
        <x:v>2842087.71</x:v>
      </x:c>
      <x:c r="J3272" s="8" t="n">
        <x:v>39649.279</x:v>
      </x:c>
      <x:c r="K3272" s="3" t="b">
        <x:v>1</x:v>
      </x:c>
      <x:c r="L3272" s="2" t="n">
        <x:v>47</x:v>
      </x:c>
    </x:row>
    <x:row r="3273" ht="22" customHeight="1">
      <x:c r="A3273" s="2" t="str">
        <x:v>2025-02</x:v>
      </x:c>
      <x:c r="B3273" s="2" t="str">
        <x:v>705</x:v>
      </x:c>
      <x:c r="C3273" s="2" t="str">
        <x:v>斯洛文尼亚</x:v>
      </x:c>
      <x:c r="D3273" s="2" t="str">
        <x:v>848120</x:v>
      </x:c>
      <x:c r="E3273" s="2" t="str">
        <x:v>液压或气动传动阀</x:v>
      </x:c>
      <x:c r="F3273" s="2" t="str">
        <x:v>世界</x:v>
      </x:c>
      <x:c r="G3273" s="8" t="n">
        <x:v>1859512.792</x:v>
      </x:c>
      <x:c r="H3273" s="8" t="n">
        <x:v>1859512.792</x:v>
      </x:c>
      <x:c r="I3273" s="8"/>
      <x:c r="J3273" s="8" t="n">
        <x:v>27128.433</x:v>
      </x:c>
      <x:c r="K3273" s="3" t="b">
        <x:v>0</x:v>
      </x:c>
      <x:c r="L3273" s="2" t="n">
        <x:v>47</x:v>
      </x:c>
    </x:row>
    <x:row r="3274" ht="22" customHeight="1">
      <x:c r="A3274" s="2" t="str">
        <x:v>2025-02</x:v>
      </x:c>
      <x:c r="B3274" s="2" t="str">
        <x:v>710</x:v>
      </x:c>
      <x:c r="C3274" s="2" t="str">
        <x:v>南非</x:v>
      </x:c>
      <x:c r="D3274" s="2" t="str">
        <x:v>848120</x:v>
      </x:c>
      <x:c r="E3274" s="2" t="str">
        <x:v>液压或气动传动阀</x:v>
      </x:c>
      <x:c r="F3274" s="2" t="str">
        <x:v>世界</x:v>
      </x:c>
      <x:c r="G3274" s="8" t="n">
        <x:v>6242422.554</x:v>
      </x:c>
      <x:c r="H3274" s="8"/>
      <x:c r="I3274" s="8" t="n">
        <x:v>6242422.554</x:v>
      </x:c>
      <x:c r="J3274" s="8" t="n">
        <x:v>121094.7</x:v>
      </x:c>
      <x:c r="K3274" s="3" t="b">
        <x:v>0</x:v>
      </x:c>
      <x:c r="L3274" s="2" t="n">
        <x:v>47</x:v>
      </x:c>
    </x:row>
    <x:row r="3275" ht="22" customHeight="1">
      <x:c r="A3275" s="2" t="str">
        <x:v>2025-02</x:v>
      </x:c>
      <x:c r="B3275" s="2" t="str">
        <x:v>688</x:v>
      </x:c>
      <x:c r="C3275" s="2" t="str">
        <x:v>塞尔维亚</x:v>
      </x:c>
      <x:c r="D3275" s="2" t="str">
        <x:v>848130</x:v>
      </x:c>
      <x:c r="E3275" s="2" t="str">
        <x:v>止回阀</x:v>
      </x:c>
      <x:c r="F3275" s="2" t="str">
        <x:v>世界</x:v>
      </x:c>
      <x:c r="G3275" s="8" t="n">
        <x:v>426717</x:v>
      </x:c>
      <x:c r="H3275" s="8" t="n">
        <x:v>426717</x:v>
      </x:c>
      <x:c r="I3275" s="8" t="n">
        <x:v>423610</x:v>
      </x:c>
      <x:c r="J3275" s="8" t="n">
        <x:v>10648.46</x:v>
      </x:c>
      <x:c r="K3275" s="3" t="b">
        <x:v>1</x:v>
      </x:c>
      <x:c r="L3275" s="2" t="n">
        <x:v>47</x:v>
      </x:c>
    </x:row>
    <x:row r="3276" ht="22" customHeight="1">
      <x:c r="A3276" s="2" t="str">
        <x:v>2025-02</x:v>
      </x:c>
      <x:c r="B3276" s="2" t="str">
        <x:v>699</x:v>
      </x:c>
      <x:c r="C3276" s="2" t="str">
        <x:v>印度</x:v>
      </x:c>
      <x:c r="D3276" s="2" t="str">
        <x:v>848130</x:v>
      </x:c>
      <x:c r="E3276" s="2" t="str">
        <x:v>止回阀</x:v>
      </x:c>
      <x:c r="F3276" s="2" t="str">
        <x:v>世界</x:v>
      </x:c>
      <x:c r="G3276" s="8" t="n">
        <x:v>3145825.763</x:v>
      </x:c>
      <x:c r="H3276" s="8" t="n">
        <x:v>3145825.763</x:v>
      </x:c>
      <x:c r="I3276" s="8"/>
      <x:c r="J3276" s="8" t="n">
        <x:v>70748.779</x:v>
      </x:c>
      <x:c r="K3276" s="3" t="b">
        <x:v>1</x:v>
      </x:c>
      <x:c r="L3276" s="2" t="n">
        <x:v>47</x:v>
      </x:c>
    </x:row>
    <x:row r="3277" ht="22" customHeight="1">
      <x:c r="A3277" s="2" t="str">
        <x:v>2025-02</x:v>
      </x:c>
      <x:c r="B3277" s="2" t="str">
        <x:v>702</x:v>
      </x:c>
      <x:c r="C3277" s="2" t="str">
        <x:v>新加坡</x:v>
      </x:c>
      <x:c r="D3277" s="2" t="str">
        <x:v>848130</x:v>
      </x:c>
      <x:c r="E3277" s="2" t="str">
        <x:v>止回阀</x:v>
      </x:c>
      <x:c r="F3277" s="2" t="str">
        <x:v>世界</x:v>
      </x:c>
      <x:c r="G3277" s="8" t="n">
        <x:v>6924637.261</x:v>
      </x:c>
      <x:c r="H3277" s="8" t="n">
        <x:v>6924637.261</x:v>
      </x:c>
      <x:c r="I3277" s="8"/>
      <x:c r="J3277" s="8"/>
      <x:c r="K3277" s="3" t="b">
        <x:v>0</x:v>
      </x:c>
      <x:c r="L3277" s="2" t="n">
        <x:v>47</x:v>
      </x:c>
    </x:row>
    <x:row r="3278" ht="22" customHeight="1">
      <x:c r="A3278" s="2" t="str">
        <x:v>2025-02</x:v>
      </x:c>
      <x:c r="B3278" s="2" t="str">
        <x:v>703</x:v>
      </x:c>
      <x:c r="C3278" s="2" t="str">
        <x:v>斯洛伐克</x:v>
      </x:c>
      <x:c r="D3278" s="2" t="str">
        <x:v>848130</x:v>
      </x:c>
      <x:c r="E3278" s="2" t="str">
        <x:v>止回阀</x:v>
      </x:c>
      <x:c r="F3278" s="2" t="str">
        <x:v>世界</x:v>
      </x:c>
      <x:c r="G3278" s="8" t="n">
        <x:v>740472.442</x:v>
      </x:c>
      <x:c r="H3278" s="8" t="n">
        <x:v>740472.442</x:v>
      </x:c>
      <x:c r="I3278" s="8" t="n">
        <x:v>722619.17</x:v>
      </x:c>
      <x:c r="J3278" s="8" t="n">
        <x:v>30001.669</x:v>
      </x:c>
      <x:c r="K3278" s="3" t="b">
        <x:v>1</x:v>
      </x:c>
      <x:c r="L3278" s="2" t="n">
        <x:v>47</x:v>
      </x:c>
    </x:row>
    <x:row r="3279" ht="22" customHeight="1">
      <x:c r="A3279" s="2" t="str">
        <x:v>2025-02</x:v>
      </x:c>
      <x:c r="B3279" s="2" t="str">
        <x:v>705</x:v>
      </x:c>
      <x:c r="C3279" s="2" t="str">
        <x:v>斯洛文尼亚</x:v>
      </x:c>
      <x:c r="D3279" s="2" t="str">
        <x:v>848130</x:v>
      </x:c>
      <x:c r="E3279" s="2" t="str">
        <x:v>止回阀</x:v>
      </x:c>
      <x:c r="F3279" s="2" t="str">
        <x:v>世界</x:v>
      </x:c>
      <x:c r="G3279" s="8" t="n">
        <x:v>530558.284</x:v>
      </x:c>
      <x:c r="H3279" s="8" t="n">
        <x:v>530558.284</x:v>
      </x:c>
      <x:c r="I3279" s="8"/>
      <x:c r="J3279" s="8" t="n">
        <x:v>6949.501</x:v>
      </x:c>
      <x:c r="K3279" s="3" t="b">
        <x:v>0</x:v>
      </x:c>
      <x:c r="L3279" s="2" t="n">
        <x:v>47</x:v>
      </x:c>
    </x:row>
    <x:row r="3280" ht="22" customHeight="1">
      <x:c r="A3280" s="2" t="str">
        <x:v>2025-02</x:v>
      </x:c>
      <x:c r="B3280" s="2" t="str">
        <x:v>710</x:v>
      </x:c>
      <x:c r="C3280" s="2" t="str">
        <x:v>南非</x:v>
      </x:c>
      <x:c r="D3280" s="2" t="str">
        <x:v>848130</x:v>
      </x:c>
      <x:c r="E3280" s="2" t="str">
        <x:v>止回阀</x:v>
      </x:c>
      <x:c r="F3280" s="2" t="str">
        <x:v>世界</x:v>
      </x:c>
      <x:c r="G3280" s="8" t="n">
        <x:v>1439801.837</x:v>
      </x:c>
      <x:c r="H3280" s="8"/>
      <x:c r="I3280" s="8" t="n">
        <x:v>1439801.837</x:v>
      </x:c>
      <x:c r="J3280" s="8" t="n">
        <x:v>131714.37</x:v>
      </x:c>
      <x:c r="K3280" s="3" t="b">
        <x:v>0</x:v>
      </x:c>
      <x:c r="L3280" s="2" t="n">
        <x:v>47</x:v>
      </x:c>
    </x:row>
    <x:row r="3281" ht="22" customHeight="1">
      <x:c r="A3281" s="2" t="str">
        <x:v>2025-02</x:v>
      </x:c>
      <x:c r="B3281" s="2" t="str">
        <x:v>724</x:v>
      </x:c>
      <x:c r="C3281" s="2" t="str">
        <x:v>西班牙</x:v>
      </x:c>
      <x:c r="D3281" s="2" t="str">
        <x:v>848110</x:v>
      </x:c>
      <x:c r="E3281" s="2" t="str">
        <x:v>减压阀</x:v>
      </x:c>
      <x:c r="F3281" s="2" t="str">
        <x:v>世界</x:v>
      </x:c>
      <x:c r="G3281" s="8" t="n">
        <x:v>5922318.073</x:v>
      </x:c>
      <x:c r="H3281" s="8" t="n">
        <x:v>5922318.073</x:v>
      </x:c>
      <x:c r="I3281" s="8"/>
      <x:c r="J3281" s="8" t="n">
        <x:v>281678.446</x:v>
      </x:c>
      <x:c r="K3281" s="3" t="b">
        <x:v>0</x:v>
      </x:c>
      <x:c r="L3281" s="2" t="n">
        <x:v>47</x:v>
      </x:c>
    </x:row>
    <x:row r="3282" ht="22" customHeight="1">
      <x:c r="A3282" s="2" t="str">
        <x:v>2025-02</x:v>
      </x:c>
      <x:c r="B3282" s="2" t="str">
        <x:v>728</x:v>
      </x:c>
      <x:c r="C3282" s="2" t="str">
        <x:v>South Sudan</x:v>
      </x:c>
      <x:c r="D3282" s="2" t="str">
        <x:v>848110</x:v>
      </x:c>
      <x:c r="E3282" s="2" t="str">
        <x:v>减压阀</x:v>
      </x:c>
      <x:c r="F3282" s="2" t="str">
        <x:v>世界</x:v>
      </x:c>
      <x:c r="G3282" s="8" t="n">
        <x:v>7.91</x:v>
      </x:c>
      <x:c r="H3282" s="8" t="n">
        <x:v>7.91</x:v>
      </x:c>
      <x:c r="I3282" s="8"/>
      <x:c r="J3282" s="8" t="n">
        <x:v>15</x:v>
      </x:c>
      <x:c r="K3282" s="3" t="b">
        <x:v>0</x:v>
      </x:c>
      <x:c r="L3282" s="2" t="n">
        <x:v>47</x:v>
      </x:c>
    </x:row>
    <x:row r="3283" ht="22" customHeight="1">
      <x:c r="A3283" s="2" t="str">
        <x:v>2025-02</x:v>
      </x:c>
      <x:c r="B3283" s="2" t="str">
        <x:v>724</x:v>
      </x:c>
      <x:c r="C3283" s="2" t="str">
        <x:v>西班牙</x:v>
      </x:c>
      <x:c r="D3283" s="2" t="str">
        <x:v>848120</x:v>
      </x:c>
      <x:c r="E3283" s="2" t="str">
        <x:v>液压或气动传动阀</x:v>
      </x:c>
      <x:c r="F3283" s="2" t="str">
        <x:v>世界</x:v>
      </x:c>
      <x:c r="G3283" s="8" t="n">
        <x:v>19219371.238</x:v>
      </x:c>
      <x:c r="H3283" s="8" t="n">
        <x:v>19219371.238</x:v>
      </x:c>
      <x:c r="I3283" s="8"/>
      <x:c r="J3283" s="8"/>
      <x:c r="K3283" s="3" t="b">
        <x:v>0</x:v>
      </x:c>
      <x:c r="L3283" s="2" t="n">
        <x:v>47</x:v>
      </x:c>
    </x:row>
    <x:row r="3284" ht="22" customHeight="1">
      <x:c r="A3284" s="2" t="str">
        <x:v>2025-02</x:v>
      </x:c>
      <x:c r="B3284" s="2" t="str">
        <x:v>724</x:v>
      </x:c>
      <x:c r="C3284" s="2" t="str">
        <x:v>西班牙</x:v>
      </x:c>
      <x:c r="D3284" s="2" t="str">
        <x:v>848130</x:v>
      </x:c>
      <x:c r="E3284" s="2" t="str">
        <x:v>止回阀</x:v>
      </x:c>
      <x:c r="F3284" s="2" t="str">
        <x:v>世界</x:v>
      </x:c>
      <x:c r="G3284" s="8" t="n">
        <x:v>5398215.881</x:v>
      </x:c>
      <x:c r="H3284" s="8" t="n">
        <x:v>5398215.881</x:v>
      </x:c>
      <x:c r="I3284" s="8"/>
      <x:c r="J3284" s="8" t="n">
        <x:v>479546.163</x:v>
      </x:c>
      <x:c r="K3284" s="3" t="b">
        <x:v>0</x:v>
      </x:c>
      <x:c r="L3284" s="2" t="n">
        <x:v>47</x:v>
      </x:c>
    </x:row>
    <x:row r="3285" ht="22" customHeight="1">
      <x:c r="A3285" s="2" t="str">
        <x:v>2025-02</x:v>
      </x:c>
      <x:c r="B3285" s="2" t="str">
        <x:v>752</x:v>
      </x:c>
      <x:c r="C3285" s="2" t="str">
        <x:v>瑞典</x:v>
      </x:c>
      <x:c r="D3285" s="2" t="str">
        <x:v>848110</x:v>
      </x:c>
      <x:c r="E3285" s="2" t="str">
        <x:v>减压阀</x:v>
      </x:c>
      <x:c r="F3285" s="2" t="str">
        <x:v>世界</x:v>
      </x:c>
      <x:c r="G3285" s="8" t="n">
        <x:v>1750496.242</x:v>
      </x:c>
      <x:c r="H3285" s="8" t="n">
        <x:v>1750496.242</x:v>
      </x:c>
      <x:c r="I3285" s="8"/>
      <x:c r="J3285" s="8" t="n">
        <x:v>52223.143</x:v>
      </x:c>
      <x:c r="K3285" s="3" t="b">
        <x:v>1</x:v>
      </x:c>
      <x:c r="L3285" s="2" t="n">
        <x:v>47</x:v>
      </x:c>
    </x:row>
    <x:row r="3286" ht="22" customHeight="1">
      <x:c r="A3286" s="2" t="str">
        <x:v>2025-02</x:v>
      </x:c>
      <x:c r="B3286" s="2" t="str">
        <x:v>757</x:v>
      </x:c>
      <x:c r="C3286" s="2" t="str">
        <x:v>瑞士</x:v>
      </x:c>
      <x:c r="D3286" s="2" t="str">
        <x:v>848110</x:v>
      </x:c>
      <x:c r="E3286" s="2" t="str">
        <x:v>减压阀</x:v>
      </x:c>
      <x:c r="F3286" s="2" t="str">
        <x:v>世界</x:v>
      </x:c>
      <x:c r="G3286" s="8" t="n">
        <x:v>2610719.479</x:v>
      </x:c>
      <x:c r="H3286" s="8" t="n">
        <x:v>2610719.479</x:v>
      </x:c>
      <x:c r="I3286" s="8"/>
      <x:c r="J3286" s="8" t="n">
        <x:v>33039.422</x:v>
      </x:c>
      <x:c r="K3286" s="3" t="b">
        <x:v>1</x:v>
      </x:c>
      <x:c r="L3286" s="2" t="n">
        <x:v>47</x:v>
      </x:c>
    </x:row>
    <x:row r="3287" ht="22" customHeight="1">
      <x:c r="A3287" s="2" t="str">
        <x:v>2025-02</x:v>
      </x:c>
      <x:c r="B3287" s="2" t="str">
        <x:v>764</x:v>
      </x:c>
      <x:c r="C3287" s="2" t="str">
        <x:v>泰国</x:v>
      </x:c>
      <x:c r="D3287" s="2" t="str">
        <x:v>848110</x:v>
      </x:c>
      <x:c r="E3287" s="2" t="str">
        <x:v>减压阀</x:v>
      </x:c>
      <x:c r="F3287" s="2" t="str">
        <x:v>世界</x:v>
      </x:c>
      <x:c r="G3287" s="8" t="n">
        <x:v>4237274.012</x:v>
      </x:c>
      <x:c r="H3287" s="8" t="n">
        <x:v>4237274.012</x:v>
      </x:c>
      <x:c r="I3287" s="8"/>
      <x:c r="J3287" s="8" t="n">
        <x:v>207757.378</x:v>
      </x:c>
      <x:c r="K3287" s="3" t="b">
        <x:v>1</x:v>
      </x:c>
      <x:c r="L3287" s="2" t="n">
        <x:v>47</x:v>
      </x:c>
    </x:row>
    <x:row r="3288" ht="22" customHeight="1">
      <x:c r="A3288" s="2" t="str">
        <x:v>2025-02</x:v>
      </x:c>
      <x:c r="B3288" s="2" t="str">
        <x:v>768</x:v>
      </x:c>
      <x:c r="C3288" s="2" t="str">
        <x:v>Togo</x:v>
      </x:c>
      <x:c r="D3288" s="2" t="str">
        <x:v>848110</x:v>
      </x:c>
      <x:c r="E3288" s="2" t="str">
        <x:v>减压阀</x:v>
      </x:c>
      <x:c r="F3288" s="2" t="str">
        <x:v>世界</x:v>
      </x:c>
      <x:c r="G3288" s="8" t="n">
        <x:v>3955.844</x:v>
      </x:c>
      <x:c r="H3288" s="8" t="n">
        <x:v>3955.844</x:v>
      </x:c>
      <x:c r="I3288" s="8"/>
      <x:c r="J3288" s="8" t="n">
        <x:v>22</x:v>
      </x:c>
      <x:c r="K3288" s="3" t="b">
        <x:v>0</x:v>
      </x:c>
      <x:c r="L3288" s="2" t="n">
        <x:v>47</x:v>
      </x:c>
    </x:row>
    <x:row r="3289" ht="22" customHeight="1">
      <x:c r="A3289" s="2" t="str">
        <x:v>2025-02</x:v>
      </x:c>
      <x:c r="B3289" s="2" t="str">
        <x:v>776</x:v>
      </x:c>
      <x:c r="C3289" s="2" t="str">
        <x:v>Tonga</x:v>
      </x:c>
      <x:c r="D3289" s="2" t="str">
        <x:v>848110</x:v>
      </x:c>
      <x:c r="E3289" s="2" t="str">
        <x:v>减压阀</x:v>
      </x:c>
      <x:c r="F3289" s="2" t="str">
        <x:v>世界</x:v>
      </x:c>
      <x:c r="G3289" s="8" t="n">
        <x:v>3294.4</x:v>
      </x:c>
      <x:c r="H3289" s="8" t="n">
        <x:v>3294.4</x:v>
      </x:c>
      <x:c r="I3289" s="8"/>
      <x:c r="J3289" s="8" t="n">
        <x:v>53.787</x:v>
      </x:c>
      <x:c r="K3289" s="3" t="b">
        <x:v>1</x:v>
      </x:c>
      <x:c r="L3289" s="2" t="n">
        <x:v>47</x:v>
      </x:c>
    </x:row>
    <x:row r="3290" ht="22" customHeight="1">
      <x:c r="A3290" s="2" t="str">
        <x:v>2025-02</x:v>
      </x:c>
      <x:c r="B3290" s="2" t="str">
        <x:v>780</x:v>
      </x:c>
      <x:c r="C3290" s="2" t="str">
        <x:v>特立尼达和多巴哥</x:v>
      </x:c>
      <x:c r="D3290" s="2" t="str">
        <x:v>848110</x:v>
      </x:c>
      <x:c r="E3290" s="2" t="str">
        <x:v>减压阀</x:v>
      </x:c>
      <x:c r="F3290" s="2" t="str">
        <x:v>世界</x:v>
      </x:c>
      <x:c r="G3290" s="8" t="n">
        <x:v>160490.41</x:v>
      </x:c>
      <x:c r="H3290" s="8" t="n">
        <x:v>160490.41</x:v>
      </x:c>
      <x:c r="I3290" s="8"/>
      <x:c r="J3290" s="8" t="n">
        <x:v>5431.642</x:v>
      </x:c>
      <x:c r="K3290" s="3" t="b">
        <x:v>1</x:v>
      </x:c>
      <x:c r="L3290" s="2" t="n">
        <x:v>47</x:v>
      </x:c>
    </x:row>
    <x:row r="3291" ht="22" customHeight="1">
      <x:c r="A3291" s="2" t="str">
        <x:v>2025-02</x:v>
      </x:c>
      <x:c r="B3291" s="2" t="str">
        <x:v>752</x:v>
      </x:c>
      <x:c r="C3291" s="2" t="str">
        <x:v>瑞典</x:v>
      </x:c>
      <x:c r="D3291" s="2" t="str">
        <x:v>848120</x:v>
      </x:c>
      <x:c r="E3291" s="2" t="str">
        <x:v>液压或气动传动阀</x:v>
      </x:c>
      <x:c r="F3291" s="2" t="str">
        <x:v>世界</x:v>
      </x:c>
      <x:c r="G3291" s="8" t="n">
        <x:v>12821574.984</x:v>
      </x:c>
      <x:c r="H3291" s="8" t="n">
        <x:v>12821574.984</x:v>
      </x:c>
      <x:c r="I3291" s="8"/>
      <x:c r="J3291" s="8" t="n">
        <x:v>264869.1</x:v>
      </x:c>
      <x:c r="K3291" s="3" t="b">
        <x:v>1</x:v>
      </x:c>
      <x:c r="L3291" s="2" t="n">
        <x:v>47</x:v>
      </x:c>
    </x:row>
    <x:row r="3292" ht="22" customHeight="1">
      <x:c r="A3292" s="2" t="str">
        <x:v>2025-02</x:v>
      </x:c>
      <x:c r="B3292" s="2" t="str">
        <x:v>757</x:v>
      </x:c>
      <x:c r="C3292" s="2" t="str">
        <x:v>瑞士</x:v>
      </x:c>
      <x:c r="D3292" s="2" t="str">
        <x:v>848120</x:v>
      </x:c>
      <x:c r="E3292" s="2" t="str">
        <x:v>液压或气动传动阀</x:v>
      </x:c>
      <x:c r="F3292" s="2" t="str">
        <x:v>世界</x:v>
      </x:c>
      <x:c r="G3292" s="8" t="n">
        <x:v>9713456.268</x:v>
      </x:c>
      <x:c r="H3292" s="8" t="n">
        <x:v>9713456.268</x:v>
      </x:c>
      <x:c r="I3292" s="8"/>
      <x:c r="J3292" s="8" t="n">
        <x:v>92261.709</x:v>
      </x:c>
      <x:c r="K3292" s="3" t="b">
        <x:v>1</x:v>
      </x:c>
      <x:c r="L3292" s="2" t="n">
        <x:v>47</x:v>
      </x:c>
    </x:row>
    <x:row r="3293" ht="22" customHeight="1">
      <x:c r="A3293" s="2" t="str">
        <x:v>2025-02</x:v>
      </x:c>
      <x:c r="B3293" s="2" t="str">
        <x:v>764</x:v>
      </x:c>
      <x:c r="C3293" s="2" t="str">
        <x:v>泰国</x:v>
      </x:c>
      <x:c r="D3293" s="2" t="str">
        <x:v>848120</x:v>
      </x:c>
      <x:c r="E3293" s="2" t="str">
        <x:v>液压或气动传动阀</x:v>
      </x:c>
      <x:c r="F3293" s="2" t="str">
        <x:v>世界</x:v>
      </x:c>
      <x:c r="G3293" s="8" t="n">
        <x:v>7207794.237</x:v>
      </x:c>
      <x:c r="H3293" s="8" t="n">
        <x:v>7207794.237</x:v>
      </x:c>
      <x:c r="I3293" s="8"/>
      <x:c r="J3293" s="8" t="n">
        <x:v>277272.685</x:v>
      </x:c>
      <x:c r="K3293" s="3" t="b">
        <x:v>1</x:v>
      </x:c>
      <x:c r="L3293" s="2" t="n">
        <x:v>47</x:v>
      </x:c>
    </x:row>
    <x:row r="3294" ht="22" customHeight="1">
      <x:c r="A3294" s="2" t="str">
        <x:v>2025-02</x:v>
      </x:c>
      <x:c r="B3294" s="2" t="str">
        <x:v>768</x:v>
      </x:c>
      <x:c r="C3294" s="2" t="str">
        <x:v>Togo</x:v>
      </x:c>
      <x:c r="D3294" s="2" t="str">
        <x:v>848120</x:v>
      </x:c>
      <x:c r="E3294" s="2" t="str">
        <x:v>液压或气动传动阀</x:v>
      </x:c>
      <x:c r="F3294" s="2" t="str">
        <x:v>世界</x:v>
      </x:c>
      <x:c r="G3294" s="8" t="n">
        <x:v>7607.629</x:v>
      </x:c>
      <x:c r="H3294" s="8" t="n">
        <x:v>7607.629</x:v>
      </x:c>
      <x:c r="I3294" s="8"/>
      <x:c r="J3294" s="8" t="n">
        <x:v>25</x:v>
      </x:c>
      <x:c r="K3294" s="3" t="b">
        <x:v>0</x:v>
      </x:c>
      <x:c r="L3294" s="2" t="n">
        <x:v>47</x:v>
      </x:c>
    </x:row>
    <x:row r="3295" ht="22" customHeight="1">
      <x:c r="A3295" s="2" t="str">
        <x:v>2025-02</x:v>
      </x:c>
      <x:c r="B3295" s="2" t="str">
        <x:v>780</x:v>
      </x:c>
      <x:c r="C3295" s="2" t="str">
        <x:v>特立尼达和多巴哥</x:v>
      </x:c>
      <x:c r="D3295" s="2" t="str">
        <x:v>848120</x:v>
      </x:c>
      <x:c r="E3295" s="2" t="str">
        <x:v>液压或气动传动阀</x:v>
      </x:c>
      <x:c r="F3295" s="2" t="str">
        <x:v>世界</x:v>
      </x:c>
      <x:c r="G3295" s="8" t="n">
        <x:v>161114.845</x:v>
      </x:c>
      <x:c r="H3295" s="8" t="n">
        <x:v>161114.845</x:v>
      </x:c>
      <x:c r="I3295" s="8"/>
      <x:c r="J3295" s="8" t="n">
        <x:v>1710</x:v>
      </x:c>
      <x:c r="K3295" s="3" t="b">
        <x:v>0</x:v>
      </x:c>
      <x:c r="L3295" s="2" t="n">
        <x:v>47</x:v>
      </x:c>
    </x:row>
    <x:row r="3296" ht="22" customHeight="1">
      <x:c r="A3296" s="2" t="str">
        <x:v>2025-02</x:v>
      </x:c>
      <x:c r="B3296" s="2" t="str">
        <x:v>752</x:v>
      </x:c>
      <x:c r="C3296" s="2" t="str">
        <x:v>瑞典</x:v>
      </x:c>
      <x:c r="D3296" s="2" t="str">
        <x:v>848130</x:v>
      </x:c>
      <x:c r="E3296" s="2" t="str">
        <x:v>止回阀</x:v>
      </x:c>
      <x:c r="F3296" s="2" t="str">
        <x:v>世界</x:v>
      </x:c>
      <x:c r="G3296" s="8" t="n">
        <x:v>2295362.497</x:v>
      </x:c>
      <x:c r="H3296" s="8" t="n">
        <x:v>2295362.497</x:v>
      </x:c>
      <x:c r="I3296" s="8"/>
      <x:c r="J3296" s="8" t="n">
        <x:v>85372.609</x:v>
      </x:c>
      <x:c r="K3296" s="3" t="b">
        <x:v>1</x:v>
      </x:c>
      <x:c r="L3296" s="2" t="n">
        <x:v>47</x:v>
      </x:c>
    </x:row>
    <x:row r="3297" ht="22" customHeight="1">
      <x:c r="A3297" s="2" t="str">
        <x:v>2025-02</x:v>
      </x:c>
      <x:c r="B3297" s="2" t="str">
        <x:v>757</x:v>
      </x:c>
      <x:c r="C3297" s="2" t="str">
        <x:v>瑞士</x:v>
      </x:c>
      <x:c r="D3297" s="2" t="str">
        <x:v>848130</x:v>
      </x:c>
      <x:c r="E3297" s="2" t="str">
        <x:v>止回阀</x:v>
      </x:c>
      <x:c r="F3297" s="2" t="str">
        <x:v>世界</x:v>
      </x:c>
      <x:c r="G3297" s="8" t="n">
        <x:v>2286195.167</x:v>
      </x:c>
      <x:c r="H3297" s="8" t="n">
        <x:v>2286195.167</x:v>
      </x:c>
      <x:c r="I3297" s="8"/>
      <x:c r="J3297" s="8" t="n">
        <x:v>28565.428</x:v>
      </x:c>
      <x:c r="K3297" s="3" t="b">
        <x:v>1</x:v>
      </x:c>
      <x:c r="L3297" s="2" t="n">
        <x:v>47</x:v>
      </x:c>
    </x:row>
    <x:row r="3298" ht="22" customHeight="1">
      <x:c r="A3298" s="2" t="str">
        <x:v>2025-02</x:v>
      </x:c>
      <x:c r="B3298" s="2" t="str">
        <x:v>764</x:v>
      </x:c>
      <x:c r="C3298" s="2" t="str">
        <x:v>泰国</x:v>
      </x:c>
      <x:c r="D3298" s="2" t="str">
        <x:v>848130</x:v>
      </x:c>
      <x:c r="E3298" s="2" t="str">
        <x:v>止回阀</x:v>
      </x:c>
      <x:c r="F3298" s="2" t="str">
        <x:v>世界</x:v>
      </x:c>
      <x:c r="G3298" s="8" t="n">
        <x:v>5162582.304</x:v>
      </x:c>
      <x:c r="H3298" s="8" t="n">
        <x:v>5162582.304</x:v>
      </x:c>
      <x:c r="I3298" s="8"/>
      <x:c r="J3298" s="8" t="n">
        <x:v>192312.032</x:v>
      </x:c>
      <x:c r="K3298" s="3" t="b">
        <x:v>1</x:v>
      </x:c>
      <x:c r="L3298" s="2" t="n">
        <x:v>47</x:v>
      </x:c>
    </x:row>
    <x:row r="3299" ht="22" customHeight="1">
      <x:c r="A3299" s="2" t="str">
        <x:v>2025-02</x:v>
      </x:c>
      <x:c r="B3299" s="2" t="str">
        <x:v>768</x:v>
      </x:c>
      <x:c r="C3299" s="2" t="str">
        <x:v>Togo</x:v>
      </x:c>
      <x:c r="D3299" s="2" t="str">
        <x:v>848130</x:v>
      </x:c>
      <x:c r="E3299" s="2" t="str">
        <x:v>止回阀</x:v>
      </x:c>
      <x:c r="F3299" s="2" t="str">
        <x:v>世界</x:v>
      </x:c>
      <x:c r="G3299" s="8" t="n">
        <x:v>80.956</x:v>
      </x:c>
      <x:c r="H3299" s="8" t="n">
        <x:v>80.956</x:v>
      </x:c>
      <x:c r="I3299" s="8"/>
      <x:c r="J3299" s="8" t="n">
        <x:v>3</x:v>
      </x:c>
      <x:c r="K3299" s="3" t="b">
        <x:v>0</x:v>
      </x:c>
      <x:c r="L3299" s="2" t="n">
        <x:v>47</x:v>
      </x:c>
    </x:row>
    <x:row r="3300" ht="22" customHeight="1">
      <x:c r="A3300" s="2" t="str">
        <x:v>2025-02</x:v>
      </x:c>
      <x:c r="B3300" s="2" t="str">
        <x:v>780</x:v>
      </x:c>
      <x:c r="C3300" s="2" t="str">
        <x:v>特立尼达和多巴哥</x:v>
      </x:c>
      <x:c r="D3300" s="2" t="str">
        <x:v>848130</x:v>
      </x:c>
      <x:c r="E3300" s="2" t="str">
        <x:v>止回阀</x:v>
      </x:c>
      <x:c r="F3300" s="2" t="str">
        <x:v>世界</x:v>
      </x:c>
      <x:c r="G3300" s="8" t="n">
        <x:v>198978.986</x:v>
      </x:c>
      <x:c r="H3300" s="8" t="n">
        <x:v>198978.986</x:v>
      </x:c>
      <x:c r="I3300" s="8"/>
      <x:c r="J3300" s="8" t="n">
        <x:v>8669.168</x:v>
      </x:c>
      <x:c r="K3300" s="3" t="b">
        <x:v>1</x:v>
      </x:c>
      <x:c r="L3300" s="2" t="n">
        <x:v>47</x:v>
      </x:c>
    </x:row>
    <x:row r="3301" ht="22" customHeight="1">
      <x:c r="A3301" s="2" t="str">
        <x:v>2025-02</x:v>
      </x:c>
      <x:c r="B3301" s="2" t="str">
        <x:v>792</x:v>
      </x:c>
      <x:c r="C3301" s="2" t="str">
        <x:v>土耳其</x:v>
      </x:c>
      <x:c r="D3301" s="2" t="str">
        <x:v>848110</x:v>
      </x:c>
      <x:c r="E3301" s="2" t="str">
        <x:v>减压阀</x:v>
      </x:c>
      <x:c r="F3301" s="2" t="str">
        <x:v>世界</x:v>
      </x:c>
      <x:c r="G3301" s="8" t="n">
        <x:v>6961604</x:v>
      </x:c>
      <x:c r="H3301" s="8" t="n">
        <x:v>6961604</x:v>
      </x:c>
      <x:c r="I3301" s="8" t="n">
        <x:v>6607708.85</x:v>
      </x:c>
      <x:c r="J3301" s="8" t="n">
        <x:v>176928</x:v>
      </x:c>
      <x:c r="K3301" s="3" t="b">
        <x:v>0</x:v>
      </x:c>
      <x:c r="L3301" s="2" t="n">
        <x:v>47</x:v>
      </x:c>
    </x:row>
    <x:row r="3302" ht="22" customHeight="1">
      <x:c r="A3302" s="2" t="str">
        <x:v>2025-02</x:v>
      </x:c>
      <x:c r="B3302" s="2" t="str">
        <x:v>804</x:v>
      </x:c>
      <x:c r="C3302" s="2" t="str">
        <x:v>Ukraine</x:v>
      </x:c>
      <x:c r="D3302" s="2" t="str">
        <x:v>848110</x:v>
      </x:c>
      <x:c r="E3302" s="2" t="str">
        <x:v>减压阀</x:v>
      </x:c>
      <x:c r="F3302" s="2" t="str">
        <x:v>世界</x:v>
      </x:c>
      <x:c r="G3302" s="8" t="n">
        <x:v>1413351.81</x:v>
      </x:c>
      <x:c r="H3302" s="8" t="n">
        <x:v>1413351.81</x:v>
      </x:c>
      <x:c r="I3302" s="8"/>
      <x:c r="J3302" s="8" t="n">
        <x:v>43145.242</x:v>
      </x:c>
      <x:c r="K3302" s="3" t="b">
        <x:v>0</x:v>
      </x:c>
      <x:c r="L3302" s="2" t="n">
        <x:v>47</x:v>
      </x:c>
    </x:row>
    <x:row r="3303" ht="22" customHeight="1">
      <x:c r="A3303" s="2" t="str">
        <x:v>2025-02</x:v>
      </x:c>
      <x:c r="B3303" s="2" t="str">
        <x:v>807</x:v>
      </x:c>
      <x:c r="C3303" s="2" t="str">
        <x:v>北马其顿</x:v>
      </x:c>
      <x:c r="D3303" s="2" t="str">
        <x:v>848110</x:v>
      </x:c>
      <x:c r="E3303" s="2" t="str">
        <x:v>减压阀</x:v>
      </x:c>
      <x:c r="F3303" s="2" t="str">
        <x:v>世界</x:v>
      </x:c>
      <x:c r="G3303" s="8" t="n">
        <x:v>66468.66</x:v>
      </x:c>
      <x:c r="H3303" s="8" t="n">
        <x:v>66468.66</x:v>
      </x:c>
      <x:c r="I3303" s="8"/>
      <x:c r="J3303" s="8" t="n">
        <x:v>8933.511</x:v>
      </x:c>
      <x:c r="K3303" s="3" t="b">
        <x:v>1</x:v>
      </x:c>
      <x:c r="L3303" s="2" t="n">
        <x:v>47</x:v>
      </x:c>
    </x:row>
    <x:row r="3304" ht="22" customHeight="1">
      <x:c r="A3304" s="2" t="str">
        <x:v>2025-02</x:v>
      </x:c>
      <x:c r="B3304" s="2" t="str">
        <x:v>818</x:v>
      </x:c>
      <x:c r="C3304" s="2" t="str">
        <x:v>埃及</x:v>
      </x:c>
      <x:c r="D3304" s="2" t="str">
        <x:v>848110</x:v>
      </x:c>
      <x:c r="E3304" s="2" t="str">
        <x:v>减压阀</x:v>
      </x:c>
      <x:c r="F3304" s="2" t="str">
        <x:v>世界</x:v>
      </x:c>
      <x:c r="G3304" s="8" t="n">
        <x:v>2195699.237</x:v>
      </x:c>
      <x:c r="H3304" s="8" t="n">
        <x:v>2195699.237</x:v>
      </x:c>
      <x:c r="I3304" s="8"/>
      <x:c r="J3304" s="8" t="n">
        <x:v>35848.462</x:v>
      </x:c>
      <x:c r="K3304" s="3" t="b">
        <x:v>1</x:v>
      </x:c>
      <x:c r="L3304" s="2" t="n">
        <x:v>47</x:v>
      </x:c>
    </x:row>
    <x:row r="3305" ht="22" customHeight="1">
      <x:c r="A3305" s="2" t="str">
        <x:v>2025-02</x:v>
      </x:c>
      <x:c r="B3305" s="2" t="str">
        <x:v>826</x:v>
      </x:c>
      <x:c r="C3305" s="2" t="str">
        <x:v>英国</x:v>
      </x:c>
      <x:c r="D3305" s="2" t="str">
        <x:v>848110</x:v>
      </x:c>
      <x:c r="E3305" s="2" t="str">
        <x:v>减压阀</x:v>
      </x:c>
      <x:c r="F3305" s="2" t="str">
        <x:v>世界</x:v>
      </x:c>
      <x:c r="G3305" s="8" t="n">
        <x:v>17866243.43</x:v>
      </x:c>
      <x:c r="H3305" s="8" t="n">
        <x:v>17866243.43</x:v>
      </x:c>
      <x:c r="I3305" s="8"/>
      <x:c r="J3305" s="8" t="n">
        <x:v>358815.311</x:v>
      </x:c>
      <x:c r="K3305" s="3" t="b">
        <x:v>1</x:v>
      </x:c>
      <x:c r="L3305" s="2" t="n">
        <x:v>47</x:v>
      </x:c>
    </x:row>
    <x:row r="3306" ht="22" customHeight="1">
      <x:c r="A3306" s="2" t="str">
        <x:v>2025-02</x:v>
      </x:c>
      <x:c r="B3306" s="2" t="str">
        <x:v>842</x:v>
      </x:c>
      <x:c r="C3306" s="2" t="str">
        <x:v>美国</x:v>
      </x:c>
      <x:c r="D3306" s="2" t="str">
        <x:v>848110</x:v>
      </x:c>
      <x:c r="E3306" s="2" t="str">
        <x:v>减压阀</x:v>
      </x:c>
      <x:c r="F3306" s="2" t="str">
        <x:v>世界</x:v>
      </x:c>
      <x:c r="G3306" s="8" t="n">
        <x:v>42050094</x:v>
      </x:c>
      <x:c r="H3306" s="8" t="n">
        <x:v>42050094</x:v>
      </x:c>
      <x:c r="I3306" s="8" t="n">
        <x:v>41312145</x:v>
      </x:c>
      <x:c r="J3306" s="8" t="n">
        <x:v>691123.838</x:v>
      </x:c>
      <x:c r="K3306" s="3" t="b">
        <x:v>1</x:v>
      </x:c>
      <x:c r="L3306" s="2" t="n">
        <x:v>47</x:v>
      </x:c>
    </x:row>
    <x:row r="3307" ht="22" customHeight="1">
      <x:c r="A3307" s="2" t="str">
        <x:v>2025-02</x:v>
      </x:c>
      <x:c r="B3307" s="2" t="str">
        <x:v>860</x:v>
      </x:c>
      <x:c r="C3307" s="2" t="str">
        <x:v>Uzbekistan</x:v>
      </x:c>
      <x:c r="D3307" s="2" t="str">
        <x:v>848110</x:v>
      </x:c>
      <x:c r="E3307" s="2" t="str">
        <x:v>减压阀</x:v>
      </x:c>
      <x:c r="F3307" s="2" t="str">
        <x:v>世界</x:v>
      </x:c>
      <x:c r="G3307" s="8" t="n">
        <x:v>1040892</x:v>
      </x:c>
      <x:c r="H3307" s="8" t="n">
        <x:v>1040892</x:v>
      </x:c>
      <x:c r="I3307" s="8"/>
      <x:c r="J3307" s="8" t="n">
        <x:v>112696.18</x:v>
      </x:c>
      <x:c r="K3307" s="3" t="b">
        <x:v>0</x:v>
      </x:c>
      <x:c r="L3307" s="2" t="n">
        <x:v>47</x:v>
      </x:c>
    </x:row>
    <x:row r="3308" ht="22" customHeight="1">
      <x:c r="A3308" s="2" t="str">
        <x:v>2025-02</x:v>
      </x:c>
      <x:c r="B3308" s="2" t="str">
        <x:v>792</x:v>
      </x:c>
      <x:c r="C3308" s="2" t="str">
        <x:v>土耳其</x:v>
      </x:c>
      <x:c r="D3308" s="2" t="str">
        <x:v>848120</x:v>
      </x:c>
      <x:c r="E3308" s="2" t="str">
        <x:v>液压或气动传动阀</x:v>
      </x:c>
      <x:c r="F3308" s="2" t="str">
        <x:v>世界</x:v>
      </x:c>
      <x:c r="G3308" s="8" t="n">
        <x:v>23682096</x:v>
      </x:c>
      <x:c r="H3308" s="8" t="n">
        <x:v>23682096</x:v>
      </x:c>
      <x:c r="I3308" s="8" t="n">
        <x:v>22268657.68</x:v>
      </x:c>
      <x:c r="J3308" s="8" t="n">
        <x:v>620381</x:v>
      </x:c>
      <x:c r="K3308" s="3" t="b">
        <x:v>0</x:v>
      </x:c>
      <x:c r="L3308" s="2" t="n">
        <x:v>47</x:v>
      </x:c>
    </x:row>
    <x:row r="3309" ht="22" customHeight="1">
      <x:c r="A3309" s="2" t="str">
        <x:v>2025-02</x:v>
      </x:c>
      <x:c r="B3309" s="2" t="str">
        <x:v>804</x:v>
      </x:c>
      <x:c r="C3309" s="2" t="str">
        <x:v>Ukraine</x:v>
      </x:c>
      <x:c r="D3309" s="2" t="str">
        <x:v>848120</x:v>
      </x:c>
      <x:c r="E3309" s="2" t="str">
        <x:v>液压或气动传动阀</x:v>
      </x:c>
      <x:c r="F3309" s="2" t="str">
        <x:v>世界</x:v>
      </x:c>
      <x:c r="G3309" s="8" t="n">
        <x:v>1659159.48</x:v>
      </x:c>
      <x:c r="H3309" s="8" t="n">
        <x:v>1659159.48</x:v>
      </x:c>
      <x:c r="I3309" s="8"/>
      <x:c r="J3309" s="8" t="n">
        <x:v>47508.766</x:v>
      </x:c>
      <x:c r="K3309" s="3" t="b">
        <x:v>0</x:v>
      </x:c>
      <x:c r="L3309" s="2" t="n">
        <x:v>47</x:v>
      </x:c>
    </x:row>
    <x:row r="3310" ht="22" customHeight="1">
      <x:c r="A3310" s="2" t="str">
        <x:v>2025-02</x:v>
      </x:c>
      <x:c r="B3310" s="2" t="str">
        <x:v>807</x:v>
      </x:c>
      <x:c r="C3310" s="2" t="str">
        <x:v>北马其顿</x:v>
      </x:c>
      <x:c r="D3310" s="2" t="str">
        <x:v>848120</x:v>
      </x:c>
      <x:c r="E3310" s="2" t="str">
        <x:v>液压或气动传动阀</x:v>
      </x:c>
      <x:c r="F3310" s="2" t="str">
        <x:v>世界</x:v>
      </x:c>
      <x:c r="G3310" s="8" t="n">
        <x:v>262004.978</x:v>
      </x:c>
      <x:c r="H3310" s="8" t="n">
        <x:v>262004.978</x:v>
      </x:c>
      <x:c r="I3310" s="8"/>
      <x:c r="J3310" s="8" t="n">
        <x:v>4925.187</x:v>
      </x:c>
      <x:c r="K3310" s="3" t="b">
        <x:v>1</x:v>
      </x:c>
      <x:c r="L3310" s="2" t="n">
        <x:v>47</x:v>
      </x:c>
    </x:row>
    <x:row r="3311" ht="22" customHeight="1">
      <x:c r="A3311" s="2" t="str">
        <x:v>2025-02</x:v>
      </x:c>
      <x:c r="B3311" s="2" t="str">
        <x:v>818</x:v>
      </x:c>
      <x:c r="C3311" s="2" t="str">
        <x:v>埃及</x:v>
      </x:c>
      <x:c r="D3311" s="2" t="str">
        <x:v>848120</x:v>
      </x:c>
      <x:c r="E3311" s="2" t="str">
        <x:v>液压或气动传动阀</x:v>
      </x:c>
      <x:c r="F3311" s="2" t="str">
        <x:v>世界</x:v>
      </x:c>
      <x:c r="G3311" s="8" t="n">
        <x:v>1980339.674</x:v>
      </x:c>
      <x:c r="H3311" s="8" t="n">
        <x:v>1980339.674</x:v>
      </x:c>
      <x:c r="I3311" s="8"/>
      <x:c r="J3311" s="8" t="n">
        <x:v>26862.999</x:v>
      </x:c>
      <x:c r="K3311" s="3" t="b">
        <x:v>1</x:v>
      </x:c>
      <x:c r="L3311" s="2" t="n">
        <x:v>47</x:v>
      </x:c>
    </x:row>
    <x:row r="3312" ht="22" customHeight="1">
      <x:c r="A3312" s="2" t="str">
        <x:v>2025-02</x:v>
      </x:c>
      <x:c r="B3312" s="2" t="str">
        <x:v>826</x:v>
      </x:c>
      <x:c r="C3312" s="2" t="str">
        <x:v>英国</x:v>
      </x:c>
      <x:c r="D3312" s="2" t="str">
        <x:v>848120</x:v>
      </x:c>
      <x:c r="E3312" s="2" t="str">
        <x:v>液压或气动传动阀</x:v>
      </x:c>
      <x:c r="F3312" s="2" t="str">
        <x:v>世界</x:v>
      </x:c>
      <x:c r="G3312" s="8" t="n">
        <x:v>38181167.715</x:v>
      </x:c>
      <x:c r="H3312" s="8" t="n">
        <x:v>38181167.715</x:v>
      </x:c>
      <x:c r="I3312" s="8"/>
      <x:c r="J3312" s="8" t="n">
        <x:v>596023.337</x:v>
      </x:c>
      <x:c r="K3312" s="3" t="b">
        <x:v>1</x:v>
      </x:c>
      <x:c r="L3312" s="2" t="n">
        <x:v>47</x:v>
      </x:c>
    </x:row>
    <x:row r="3313" ht="22" customHeight="1">
      <x:c r="A3313" s="2" t="str">
        <x:v>2025-02</x:v>
      </x:c>
      <x:c r="B3313" s="2" t="str">
        <x:v>842</x:v>
      </x:c>
      <x:c r="C3313" s="2" t="str">
        <x:v>美国</x:v>
      </x:c>
      <x:c r="D3313" s="2" t="str">
        <x:v>848120</x:v>
      </x:c>
      <x:c r="E3313" s="2" t="str">
        <x:v>液压或气动传动阀</x:v>
      </x:c>
      <x:c r="F3313" s="2" t="str">
        <x:v>世界</x:v>
      </x:c>
      <x:c r="G3313" s="8" t="n">
        <x:v>161229483</x:v>
      </x:c>
      <x:c r="H3313" s="8" t="n">
        <x:v>161229483</x:v>
      </x:c>
      <x:c r="I3313" s="8" t="n">
        <x:v>158767285</x:v>
      </x:c>
      <x:c r="J3313" s="8" t="n">
        <x:v>2320216.189</x:v>
      </x:c>
      <x:c r="K3313" s="3" t="b">
        <x:v>1</x:v>
      </x:c>
      <x:c r="L3313" s="2" t="n">
        <x:v>47</x:v>
      </x:c>
    </x:row>
    <x:row r="3314" ht="22" customHeight="1">
      <x:c r="A3314" s="2" t="str">
        <x:v>2025-02</x:v>
      </x:c>
      <x:c r="B3314" s="2" t="str">
        <x:v>860</x:v>
      </x:c>
      <x:c r="C3314" s="2" t="str">
        <x:v>Uzbekistan</x:v>
      </x:c>
      <x:c r="D3314" s="2" t="str">
        <x:v>848120</x:v>
      </x:c>
      <x:c r="E3314" s="2" t="str">
        <x:v>液压或气动传动阀</x:v>
      </x:c>
      <x:c r="F3314" s="2" t="str">
        <x:v>世界</x:v>
      </x:c>
      <x:c r="G3314" s="8" t="n">
        <x:v>505834</x:v>
      </x:c>
      <x:c r="H3314" s="8" t="n">
        <x:v>505834</x:v>
      </x:c>
      <x:c r="I3314" s="8"/>
      <x:c r="J3314" s="8" t="n">
        <x:v>7194.49</x:v>
      </x:c>
      <x:c r="K3314" s="3" t="b">
        <x:v>0</x:v>
      </x:c>
      <x:c r="L3314" s="2" t="n">
        <x:v>47</x:v>
      </x:c>
    </x:row>
    <x:row r="3315" ht="22" customHeight="1">
      <x:c r="A3315" s="2" t="str">
        <x:v>2025-02</x:v>
      </x:c>
      <x:c r="B3315" s="2" t="str">
        <x:v>792</x:v>
      </x:c>
      <x:c r="C3315" s="2" t="str">
        <x:v>土耳其</x:v>
      </x:c>
      <x:c r="D3315" s="2" t="str">
        <x:v>848130</x:v>
      </x:c>
      <x:c r="E3315" s="2" t="str">
        <x:v>止回阀</x:v>
      </x:c>
      <x:c r="F3315" s="2" t="str">
        <x:v>世界</x:v>
      </x:c>
      <x:c r="G3315" s="8" t="n">
        <x:v>4504498</x:v>
      </x:c>
      <x:c r="H3315" s="8" t="n">
        <x:v>4504498</x:v>
      </x:c>
      <x:c r="I3315" s="8" t="n">
        <x:v>4227150.1</x:v>
      </x:c>
      <x:c r="J3315" s="8" t="n">
        <x:v>173045</x:v>
      </x:c>
      <x:c r="K3315" s="3" t="b">
        <x:v>0</x:v>
      </x:c>
      <x:c r="L3315" s="2" t="n">
        <x:v>47</x:v>
      </x:c>
    </x:row>
    <x:row r="3316" ht="22" customHeight="1">
      <x:c r="A3316" s="2" t="str">
        <x:v>2025-02</x:v>
      </x:c>
      <x:c r="B3316" s="2" t="str">
        <x:v>804</x:v>
      </x:c>
      <x:c r="C3316" s="2" t="str">
        <x:v>Ukraine</x:v>
      </x:c>
      <x:c r="D3316" s="2" t="str">
        <x:v>848130</x:v>
      </x:c>
      <x:c r="E3316" s="2" t="str">
        <x:v>止回阀</x:v>
      </x:c>
      <x:c r="F3316" s="2" t="str">
        <x:v>世界</x:v>
      </x:c>
      <x:c r="G3316" s="8" t="n">
        <x:v>494109</x:v>
      </x:c>
      <x:c r="H3316" s="8" t="n">
        <x:v>494109</x:v>
      </x:c>
      <x:c r="I3316" s="8"/>
      <x:c r="J3316" s="8" t="n">
        <x:v>43085.994</x:v>
      </x:c>
      <x:c r="K3316" s="3" t="b">
        <x:v>0</x:v>
      </x:c>
      <x:c r="L3316" s="2" t="n">
        <x:v>47</x:v>
      </x:c>
    </x:row>
    <x:row r="3317" ht="22" customHeight="1">
      <x:c r="A3317" s="2" t="str">
        <x:v>2025-02</x:v>
      </x:c>
      <x:c r="B3317" s="2" t="str">
        <x:v>807</x:v>
      </x:c>
      <x:c r="C3317" s="2" t="str">
        <x:v>北马其顿</x:v>
      </x:c>
      <x:c r="D3317" s="2" t="str">
        <x:v>848130</x:v>
      </x:c>
      <x:c r="E3317" s="2" t="str">
        <x:v>止回阀</x:v>
      </x:c>
      <x:c r="F3317" s="2" t="str">
        <x:v>世界</x:v>
      </x:c>
      <x:c r="G3317" s="8" t="n">
        <x:v>181219.326</x:v>
      </x:c>
      <x:c r="H3317" s="8" t="n">
        <x:v>181219.326</x:v>
      </x:c>
      <x:c r="I3317" s="8"/>
      <x:c r="J3317" s="8" t="n">
        <x:v>3924.374</x:v>
      </x:c>
      <x:c r="K3317" s="3" t="b">
        <x:v>1</x:v>
      </x:c>
      <x:c r="L3317" s="2" t="n">
        <x:v>47</x:v>
      </x:c>
    </x:row>
    <x:row r="3318" ht="22" customHeight="1">
      <x:c r="A3318" s="2" t="str">
        <x:v>2025-02</x:v>
      </x:c>
      <x:c r="B3318" s="2" t="str">
        <x:v>818</x:v>
      </x:c>
      <x:c r="C3318" s="2" t="str">
        <x:v>埃及</x:v>
      </x:c>
      <x:c r="D3318" s="2" t="str">
        <x:v>848130</x:v>
      </x:c>
      <x:c r="E3318" s="2" t="str">
        <x:v>止回阀</x:v>
      </x:c>
      <x:c r="F3318" s="2" t="str">
        <x:v>世界</x:v>
      </x:c>
      <x:c r="G3318" s="8" t="n">
        <x:v>3441761.606</x:v>
      </x:c>
      <x:c r="H3318" s="8" t="n">
        <x:v>3441761.606</x:v>
      </x:c>
      <x:c r="I3318" s="8"/>
      <x:c r="J3318" s="8"/>
      <x:c r="K3318" s="3" t="b">
        <x:v>0</x:v>
      </x:c>
      <x:c r="L3318" s="2" t="n">
        <x:v>47</x:v>
      </x:c>
    </x:row>
    <x:row r="3319" ht="22" customHeight="1">
      <x:c r="A3319" s="2" t="str">
        <x:v>2025-02</x:v>
      </x:c>
      <x:c r="B3319" s="2" t="str">
        <x:v>826</x:v>
      </x:c>
      <x:c r="C3319" s="2" t="str">
        <x:v>英国</x:v>
      </x:c>
      <x:c r="D3319" s="2" t="str">
        <x:v>848130</x:v>
      </x:c>
      <x:c r="E3319" s="2" t="str">
        <x:v>止回阀</x:v>
      </x:c>
      <x:c r="F3319" s="2" t="str">
        <x:v>世界</x:v>
      </x:c>
      <x:c r="G3319" s="8" t="n">
        <x:v>13223055.76</x:v>
      </x:c>
      <x:c r="H3319" s="8" t="n">
        <x:v>13223055.76</x:v>
      </x:c>
      <x:c r="I3319" s="8"/>
      <x:c r="J3319" s="8" t="n">
        <x:v>318758.466</x:v>
      </x:c>
      <x:c r="K3319" s="3" t="b">
        <x:v>1</x:v>
      </x:c>
      <x:c r="L3319" s="2" t="n">
        <x:v>47</x:v>
      </x:c>
    </x:row>
    <x:row r="3320" ht="22" customHeight="1">
      <x:c r="A3320" s="2" t="str">
        <x:v>2025-02</x:v>
      </x:c>
      <x:c r="B3320" s="2" t="str">
        <x:v>842</x:v>
      </x:c>
      <x:c r="C3320" s="2" t="str">
        <x:v>美国</x:v>
      </x:c>
      <x:c r="D3320" s="2" t="str">
        <x:v>848130</x:v>
      </x:c>
      <x:c r="E3320" s="2" t="str">
        <x:v>止回阀</x:v>
      </x:c>
      <x:c r="F3320" s="2" t="str">
        <x:v>世界</x:v>
      </x:c>
      <x:c r="G3320" s="8" t="n">
        <x:v>43797384</x:v>
      </x:c>
      <x:c r="H3320" s="8" t="n">
        <x:v>43797384</x:v>
      </x:c>
      <x:c r="I3320" s="8" t="n">
        <x:v>42718844</x:v>
      </x:c>
      <x:c r="J3320" s="8"/>
      <x:c r="K3320" s="3" t="b">
        <x:v>0</x:v>
      </x:c>
      <x:c r="L3320" s="2" t="n">
        <x:v>47</x:v>
      </x:c>
    </x:row>
    <x:row r="3321" ht="22" customHeight="1">
      <x:c r="A3321" s="2" t="str">
        <x:v>2025-02</x:v>
      </x:c>
      <x:c r="B3321" s="2" t="str">
        <x:v>860</x:v>
      </x:c>
      <x:c r="C3321" s="2" t="str">
        <x:v>Uzbekistan</x:v>
      </x:c>
      <x:c r="D3321" s="2" t="str">
        <x:v>848130</x:v>
      </x:c>
      <x:c r="E3321" s="2" t="str">
        <x:v>止回阀</x:v>
      </x:c>
      <x:c r="F3321" s="2" t="str">
        <x:v>世界</x:v>
      </x:c>
      <x:c r="G3321" s="8" t="n">
        <x:v>563950</x:v>
      </x:c>
      <x:c r="H3321" s="8" t="n">
        <x:v>563950</x:v>
      </x:c>
      <x:c r="I3321" s="8"/>
      <x:c r="J3321" s="8" t="n">
        <x:v>58423.25</x:v>
      </x:c>
      <x:c r="K3321" s="3" t="b">
        <x:v>0</x:v>
      </x:c>
      <x:c r="L3321" s="2" t="n">
        <x:v>47</x:v>
      </x:c>
    </x:row>
    <x:row r="3322" ht="22" customHeight="1">
      <x:c r="A3322" s="2" t="str">
        <x:v>2025-02</x:v>
      </x:c>
      <x:c r="B3322" s="2" t="str">
        <x:v>24</x:v>
      </x:c>
      <x:c r="C3322" s="2" t="str">
        <x:v>安哥拉</x:v>
      </x:c>
      <x:c r="D3322" s="2" t="str">
        <x:v>848110</x:v>
      </x:c>
      <x:c r="E3322" s="2" t="str">
        <x:v>减压阀</x:v>
      </x:c>
      <x:c r="F3322" s="2" t="str">
        <x:v>中国</x:v>
      </x:c>
      <x:c r="G3322" s="8" t="n">
        <x:v>35612.52</x:v>
      </x:c>
      <x:c r="H3322" s="8" t="n">
        <x:v>35612.52</x:v>
      </x:c>
      <x:c r="I3322" s="8" t="n">
        <x:v>30361.19</x:v>
      </x:c>
      <x:c r="J3322" s="8" t="n">
        <x:v>10876.602</x:v>
      </x:c>
      <x:c r="K3322" s="3" t="b">
        <x:v>1</x:v>
      </x:c>
      <x:c r="L3322" s="2" t="n">
        <x:v>49</x:v>
      </x:c>
    </x:row>
    <x:row r="3323" ht="22" customHeight="1">
      <x:c r="A3323" s="2" t="str">
        <x:v>2025-02</x:v>
      </x:c>
      <x:c r="B3323" s="2" t="str">
        <x:v>31</x:v>
      </x:c>
      <x:c r="C3323" s="2" t="str">
        <x:v>阿塞拜疆</x:v>
      </x:c>
      <x:c r="D3323" s="2" t="str">
        <x:v>848110</x:v>
      </x:c>
      <x:c r="E3323" s="2" t="str">
        <x:v>减压阀</x:v>
      </x:c>
      <x:c r="F3323" s="2" t="str">
        <x:v>中国</x:v>
      </x:c>
      <x:c r="G3323" s="8" t="n">
        <x:v>38792.44</x:v>
      </x:c>
      <x:c r="H3323" s="8" t="n">
        <x:v>38792.44</x:v>
      </x:c>
      <x:c r="I3323" s="8"/>
      <x:c r="J3323" s="8" t="n">
        <x:v>10229.2</x:v>
      </x:c>
      <x:c r="K3323" s="3" t="b">
        <x:v>0</x:v>
      </x:c>
      <x:c r="L3323" s="2" t="n">
        <x:v>49</x:v>
      </x:c>
    </x:row>
    <x:row r="3324" ht="22" customHeight="1">
      <x:c r="A3324" s="2" t="str">
        <x:v>2025-02</x:v>
      </x:c>
      <x:c r="B3324" s="2" t="str">
        <x:v>32</x:v>
      </x:c>
      <x:c r="C3324" s="2" t="str">
        <x:v>阿根廷</x:v>
      </x:c>
      <x:c r="D3324" s="2" t="str">
        <x:v>848110</x:v>
      </x:c>
      <x:c r="E3324" s="2" t="str">
        <x:v>减压阀</x:v>
      </x:c>
      <x:c r="F3324" s="2" t="str">
        <x:v>中国</x:v>
      </x:c>
      <x:c r="G3324" s="8" t="n">
        <x:v>237576.34</x:v>
      </x:c>
      <x:c r="H3324" s="8" t="n">
        <x:v>237576.34</x:v>
      </x:c>
      <x:c r="I3324" s="8" t="n">
        <x:v>223521.58</x:v>
      </x:c>
      <x:c r="J3324" s="8" t="n">
        <x:v>11683.21</x:v>
      </x:c>
      <x:c r="K3324" s="3" t="b">
        <x:v>0</x:v>
      </x:c>
      <x:c r="L3324" s="2" t="n">
        <x:v>49</x:v>
      </x:c>
    </x:row>
    <x:row r="3325" ht="22" customHeight="1">
      <x:c r="A3325" s="2" t="str">
        <x:v>2025-02</x:v>
      </x:c>
      <x:c r="B3325" s="2" t="str">
        <x:v>36</x:v>
      </x:c>
      <x:c r="C3325" s="2" t="str">
        <x:v>澳大利亚</x:v>
      </x:c>
      <x:c r="D3325" s="2" t="str">
        <x:v>848110</x:v>
      </x:c>
      <x:c r="E3325" s="2" t="str">
        <x:v>减压阀</x:v>
      </x:c>
      <x:c r="F3325" s="2" t="str">
        <x:v>中国</x:v>
      </x:c>
      <x:c r="G3325" s="8" t="n">
        <x:v>210337.181</x:v>
      </x:c>
      <x:c r="H3325" s="8" t="n">
        <x:v>210337.181</x:v>
      </x:c>
      <x:c r="I3325" s="8" t="n">
        <x:v>201570.257</x:v>
      </x:c>
      <x:c r="J3325" s="8" t="n">
        <x:v>0</x:v>
      </x:c>
      <x:c r="K3325" s="3" t="b">
        <x:v>1</x:v>
      </x:c>
      <x:c r="L3325" s="2" t="n">
        <x:v>49</x:v>
      </x:c>
    </x:row>
    <x:row r="3326" ht="22" customHeight="1">
      <x:c r="A3326" s="2" t="str">
        <x:v>2025-02</x:v>
      </x:c>
      <x:c r="B3326" s="2" t="str">
        <x:v>51</x:v>
      </x:c>
      <x:c r="C3326" s="2" t="str">
        <x:v>亚美尼亚</x:v>
      </x:c>
      <x:c r="D3326" s="2" t="str">
        <x:v>848110</x:v>
      </x:c>
      <x:c r="E3326" s="2" t="str">
        <x:v>减压阀</x:v>
      </x:c>
      <x:c r="F3326" s="2" t="str">
        <x:v>中国</x:v>
      </x:c>
      <x:c r="G3326" s="8" t="n">
        <x:v>61902.86</x:v>
      </x:c>
      <x:c r="H3326" s="8" t="n">
        <x:v>61902.86</x:v>
      </x:c>
      <x:c r="I3326" s="8"/>
      <x:c r="J3326" s="8" t="n">
        <x:v>5159.27</x:v>
      </x:c>
      <x:c r="K3326" s="3" t="b">
        <x:v>0</x:v>
      </x:c>
      <x:c r="L3326" s="2" t="n">
        <x:v>49</x:v>
      </x:c>
    </x:row>
    <x:row r="3327" ht="22" customHeight="1">
      <x:c r="A3327" s="2" t="str">
        <x:v>2025-02</x:v>
      </x:c>
      <x:c r="B3327" s="2" t="str">
        <x:v>52</x:v>
      </x:c>
      <x:c r="C3327" s="2" t="str">
        <x:v>巴巴多斯</x:v>
      </x:c>
      <x:c r="D3327" s="2" t="str">
        <x:v>848110</x:v>
      </x:c>
      <x:c r="E3327" s="2" t="str">
        <x:v>减压阀</x:v>
      </x:c>
      <x:c r="F3327" s="2" t="str">
        <x:v>中国</x:v>
      </x:c>
      <x:c r="G3327" s="8" t="n">
        <x:v>199.5</x:v>
      </x:c>
      <x:c r="H3327" s="8" t="n">
        <x:v>199.5</x:v>
      </x:c>
      <x:c r="I3327" s="8"/>
      <x:c r="J3327" s="8" t="n">
        <x:v>16</x:v>
      </x:c>
      <x:c r="K3327" s="3" t="b">
        <x:v>0</x:v>
      </x:c>
      <x:c r="L3327" s="2" t="n">
        <x:v>49</x:v>
      </x:c>
    </x:row>
    <x:row r="3328" ht="22" customHeight="1">
      <x:c r="A3328" s="2" t="str">
        <x:v>2025-02</x:v>
      </x:c>
      <x:c r="B3328" s="2" t="str">
        <x:v>56</x:v>
      </x:c>
      <x:c r="C3328" s="2" t="str">
        <x:v>比利时</x:v>
      </x:c>
      <x:c r="D3328" s="2" t="str">
        <x:v>848110</x:v>
      </x:c>
      <x:c r="E3328" s="2" t="str">
        <x:v>减压阀</x:v>
      </x:c>
      <x:c r="F3328" s="2" t="str">
        <x:v>中国</x:v>
      </x:c>
      <x:c r="G3328" s="8" t="n">
        <x:v>12036.34</x:v>
      </x:c>
      <x:c r="H3328" s="8" t="n">
        <x:v>12036.34</x:v>
      </x:c>
      <x:c r="I3328" s="8"/>
      <x:c r="J3328" s="8" t="n">
        <x:v>149.15</x:v>
      </x:c>
      <x:c r="K3328" s="3" t="b">
        <x:v>0</x:v>
      </x:c>
      <x:c r="L3328" s="2" t="n">
        <x:v>49</x:v>
      </x:c>
    </x:row>
    <x:row r="3329" ht="22" customHeight="1">
      <x:c r="A3329" s="2" t="str">
        <x:v>2025-02</x:v>
      </x:c>
      <x:c r="B3329" s="2" t="str">
        <x:v>68</x:v>
      </x:c>
      <x:c r="C3329" s="2" t="str">
        <x:v>玻利维亚</x:v>
      </x:c>
      <x:c r="D3329" s="2" t="str">
        <x:v>848110</x:v>
      </x:c>
      <x:c r="E3329" s="2" t="str">
        <x:v>减压阀</x:v>
      </x:c>
      <x:c r="F3329" s="2" t="str">
        <x:v>中国</x:v>
      </x:c>
      <x:c r="G3329" s="8" t="n">
        <x:v>126191</x:v>
      </x:c>
      <x:c r="H3329" s="8" t="n">
        <x:v>126191</x:v>
      </x:c>
      <x:c r="I3329" s="8" t="n">
        <x:v>117088</x:v>
      </x:c>
      <x:c r="J3329" s="8" t="n">
        <x:v>2060.279</x:v>
      </x:c>
      <x:c r="K3329" s="3" t="b">
        <x:v>1</x:v>
      </x:c>
      <x:c r="L3329" s="2" t="n">
        <x:v>49</x:v>
      </x:c>
    </x:row>
    <x:row r="3330" ht="22" customHeight="1">
      <x:c r="A3330" s="2" t="str">
        <x:v>2025-02</x:v>
      </x:c>
      <x:c r="B3330" s="2" t="str">
        <x:v>70</x:v>
      </x:c>
      <x:c r="C3330" s="2" t="str">
        <x:v>波黑</x:v>
      </x:c>
      <x:c r="D3330" s="2" t="str">
        <x:v>848110</x:v>
      </x:c>
      <x:c r="E3330" s="2" t="str">
        <x:v>减压阀</x:v>
      </x:c>
      <x:c r="F3330" s="2" t="str">
        <x:v>中国</x:v>
      </x:c>
      <x:c r="G3330" s="8" t="n">
        <x:v>5713.98</x:v>
      </x:c>
      <x:c r="H3330" s="8" t="n">
        <x:v>5713.98</x:v>
      </x:c>
      <x:c r="I3330" s="8"/>
      <x:c r="J3330" s="8" t="n">
        <x:v>337.53</x:v>
      </x:c>
      <x:c r="K3330" s="3" t="b">
        <x:v>0</x:v>
      </x:c>
      <x:c r="L3330" s="2" t="n">
        <x:v>49</x:v>
      </x:c>
    </x:row>
    <x:row r="3331" ht="22" customHeight="1">
      <x:c r="A3331" s="2" t="str">
        <x:v>2025-02</x:v>
      </x:c>
      <x:c r="B3331" s="2" t="str">
        <x:v>76</x:v>
      </x:c>
      <x:c r="C3331" s="2" t="str">
        <x:v>巴西</x:v>
      </x:c>
      <x:c r="D3331" s="2" t="str">
        <x:v>848110</x:v>
      </x:c>
      <x:c r="E3331" s="2" t="str">
        <x:v>减压阀</x:v>
      </x:c>
      <x:c r="F3331" s="2" t="str">
        <x:v>中国</x:v>
      </x:c>
      <x:c r="G3331" s="8" t="n">
        <x:v>1339300</x:v>
      </x:c>
      <x:c r="H3331" s="8" t="n">
        <x:v>1339300</x:v>
      </x:c>
      <x:c r="I3331" s="8" t="n">
        <x:v>1284944</x:v>
      </x:c>
      <x:c r="J3331" s="8" t="n">
        <x:v>94244.145</x:v>
      </x:c>
      <x:c r="K3331" s="3" t="b">
        <x:v>1</x:v>
      </x:c>
      <x:c r="L3331" s="2" t="n">
        <x:v>49</x:v>
      </x:c>
    </x:row>
    <x:row r="3332" ht="22" customHeight="1">
      <x:c r="A3332" s="2" t="str">
        <x:v>2025-02</x:v>
      </x:c>
      <x:c r="B3332" s="2" t="str">
        <x:v>84</x:v>
      </x:c>
      <x:c r="C3332" s="2" t="str">
        <x:v>Belize</x:v>
      </x:c>
      <x:c r="D3332" s="2" t="str">
        <x:v>848110</x:v>
      </x:c>
      <x:c r="E3332" s="2" t="str">
        <x:v>减压阀</x:v>
      </x:c>
      <x:c r="F3332" s="2" t="str">
        <x:v>中国</x:v>
      </x:c>
      <x:c r="G3332" s="8" t="n">
        <x:v>24020.245</x:v>
      </x:c>
      <x:c r="H3332" s="8" t="n">
        <x:v>24020.245</x:v>
      </x:c>
      <x:c r="I3332" s="8"/>
      <x:c r="J3332" s="8" t="n">
        <x:v>1947.654</x:v>
      </x:c>
      <x:c r="K3332" s="3" t="b">
        <x:v>0</x:v>
      </x:c>
      <x:c r="L3332" s="2" t="n">
        <x:v>49</x:v>
      </x:c>
    </x:row>
    <x:row r="3333" ht="22" customHeight="1">
      <x:c r="A3333" s="2" t="str">
        <x:v>2025-02</x:v>
      </x:c>
      <x:c r="B3333" s="2" t="str">
        <x:v>100</x:v>
      </x:c>
      <x:c r="C3333" s="2" t="str">
        <x:v>保加利亚</x:v>
      </x:c>
      <x:c r="D3333" s="2" t="str">
        <x:v>848110</x:v>
      </x:c>
      <x:c r="E3333" s="2" t="str">
        <x:v>减压阀</x:v>
      </x:c>
      <x:c r="F3333" s="2" t="str">
        <x:v>中国</x:v>
      </x:c>
      <x:c r="G3333" s="8" t="n">
        <x:v>21699.318</x:v>
      </x:c>
      <x:c r="H3333" s="8" t="n">
        <x:v>21699.318</x:v>
      </x:c>
      <x:c r="I3333" s="8"/>
      <x:c r="J3333" s="8" t="n">
        <x:v>1644.294</x:v>
      </x:c>
      <x:c r="K3333" s="3" t="b">
        <x:v>1</x:v>
      </x:c>
      <x:c r="L3333" s="2" t="n">
        <x:v>49</x:v>
      </x:c>
    </x:row>
    <x:row r="3334" ht="22" customHeight="1">
      <x:c r="A3334" s="2" t="str">
        <x:v>2025-02</x:v>
      </x:c>
      <x:c r="B3334" s="2" t="str">
        <x:v>104</x:v>
      </x:c>
      <x:c r="C3334" s="2" t="str">
        <x:v>Myanmar</x:v>
      </x:c>
      <x:c r="D3334" s="2" t="str">
        <x:v>848110</x:v>
      </x:c>
      <x:c r="E3334" s="2" t="str">
        <x:v>减压阀</x:v>
      </x:c>
      <x:c r="F3334" s="2" t="str">
        <x:v>中国</x:v>
      </x:c>
      <x:c r="G3334" s="8" t="n">
        <x:v>160647.93</x:v>
      </x:c>
      <x:c r="H3334" s="8" t="n">
        <x:v>160647.93</x:v>
      </x:c>
      <x:c r="I3334" s="8"/>
      <x:c r="J3334" s="8" t="n">
        <x:v>82984.99</x:v>
      </x:c>
      <x:c r="K3334" s="3" t="b">
        <x:v>0</x:v>
      </x:c>
      <x:c r="L3334" s="2" t="n">
        <x:v>49</x:v>
      </x:c>
    </x:row>
    <x:row r="3335" ht="22" customHeight="1">
      <x:c r="A3335" s="2" t="str">
        <x:v>2025-02</x:v>
      </x:c>
      <x:c r="B3335" s="2" t="str">
        <x:v>24</x:v>
      </x:c>
      <x:c r="C3335" s="2" t="str">
        <x:v>安哥拉</x:v>
      </x:c>
      <x:c r="D3335" s="2" t="str">
        <x:v>848120</x:v>
      </x:c>
      <x:c r="E3335" s="2" t="str">
        <x:v>液压或气动传动阀</x:v>
      </x:c>
      <x:c r="F3335" s="2" t="str">
        <x:v>中国</x:v>
      </x:c>
      <x:c r="G3335" s="8" t="n">
        <x:v>13039.56</x:v>
      </x:c>
      <x:c r="H3335" s="8" t="n">
        <x:v>13039.56</x:v>
      </x:c>
      <x:c r="I3335" s="8" t="n">
        <x:v>12436</x:v>
      </x:c>
      <x:c r="J3335" s="8" t="n">
        <x:v>2363.615</x:v>
      </x:c>
      <x:c r="K3335" s="3" t="b">
        <x:v>0</x:v>
      </x:c>
      <x:c r="L3335" s="2" t="n">
        <x:v>49</x:v>
      </x:c>
    </x:row>
    <x:row r="3336" ht="22" customHeight="1">
      <x:c r="A3336" s="2" t="str">
        <x:v>2025-02</x:v>
      </x:c>
      <x:c r="B3336" s="2" t="str">
        <x:v>31</x:v>
      </x:c>
      <x:c r="C3336" s="2" t="str">
        <x:v>阿塞拜疆</x:v>
      </x:c>
      <x:c r="D3336" s="2" t="str">
        <x:v>848120</x:v>
      </x:c>
      <x:c r="E3336" s="2" t="str">
        <x:v>液压或气动传动阀</x:v>
      </x:c>
      <x:c r="F3336" s="2" t="str">
        <x:v>中国</x:v>
      </x:c>
      <x:c r="G3336" s="8" t="n">
        <x:v>29465.38</x:v>
      </x:c>
      <x:c r="H3336" s="8" t="n">
        <x:v>29465.38</x:v>
      </x:c>
      <x:c r="I3336" s="8"/>
      <x:c r="J3336" s="8" t="n">
        <x:v>4293.87</x:v>
      </x:c>
      <x:c r="K3336" s="3" t="b">
        <x:v>0</x:v>
      </x:c>
      <x:c r="L3336" s="2" t="n">
        <x:v>49</x:v>
      </x:c>
    </x:row>
    <x:row r="3337" ht="22" customHeight="1">
      <x:c r="A3337" s="2" t="str">
        <x:v>2025-02</x:v>
      </x:c>
      <x:c r="B3337" s="2" t="str">
        <x:v>32</x:v>
      </x:c>
      <x:c r="C3337" s="2" t="str">
        <x:v>阿根廷</x:v>
      </x:c>
      <x:c r="D3337" s="2" t="str">
        <x:v>848120</x:v>
      </x:c>
      <x:c r="E3337" s="2" t="str">
        <x:v>液压或气动传动阀</x:v>
      </x:c>
      <x:c r="F3337" s="2" t="str">
        <x:v>中国</x:v>
      </x:c>
      <x:c r="G3337" s="8" t="n">
        <x:v>449629.92</x:v>
      </x:c>
      <x:c r="H3337" s="8" t="n">
        <x:v>449629.92</x:v>
      </x:c>
      <x:c r="I3337" s="8" t="n">
        <x:v>427052.95</x:v>
      </x:c>
      <x:c r="J3337" s="8" t="n">
        <x:v>27652.65</x:v>
      </x:c>
      <x:c r="K3337" s="3" t="b">
        <x:v>0</x:v>
      </x:c>
      <x:c r="L3337" s="2" t="n">
        <x:v>49</x:v>
      </x:c>
    </x:row>
    <x:row r="3338" ht="22" customHeight="1">
      <x:c r="A3338" s="2" t="str">
        <x:v>2025-02</x:v>
      </x:c>
      <x:c r="B3338" s="2" t="str">
        <x:v>36</x:v>
      </x:c>
      <x:c r="C3338" s="2" t="str">
        <x:v>澳大利亚</x:v>
      </x:c>
      <x:c r="D3338" s="2" t="str">
        <x:v>848120</x:v>
      </x:c>
      <x:c r="E3338" s="2" t="str">
        <x:v>液压或气动传动阀</x:v>
      </x:c>
      <x:c r="F3338" s="2" t="str">
        <x:v>中国</x:v>
      </x:c>
      <x:c r="G3338" s="8" t="n">
        <x:v>564206.02</x:v>
      </x:c>
      <x:c r="H3338" s="8" t="n">
        <x:v>564206.02</x:v>
      </x:c>
      <x:c r="I3338" s="8" t="n">
        <x:v>553889.436</x:v>
      </x:c>
      <x:c r="J3338" s="8" t="n">
        <x:v>0</x:v>
      </x:c>
      <x:c r="K3338" s="3" t="b">
        <x:v>1</x:v>
      </x:c>
      <x:c r="L3338" s="2" t="n">
        <x:v>49</x:v>
      </x:c>
    </x:row>
    <x:row r="3339" ht="22" customHeight="1">
      <x:c r="A3339" s="2" t="str">
        <x:v>2025-02</x:v>
      </x:c>
      <x:c r="B3339" s="2" t="str">
        <x:v>51</x:v>
      </x:c>
      <x:c r="C3339" s="2" t="str">
        <x:v>亚美尼亚</x:v>
      </x:c>
      <x:c r="D3339" s="2" t="str">
        <x:v>848120</x:v>
      </x:c>
      <x:c r="E3339" s="2" t="str">
        <x:v>液压或气动传动阀</x:v>
      </x:c>
      <x:c r="F3339" s="2" t="str">
        <x:v>中国</x:v>
      </x:c>
      <x:c r="G3339" s="8" t="n">
        <x:v>11660.62</x:v>
      </x:c>
      <x:c r="H3339" s="8" t="n">
        <x:v>11660.62</x:v>
      </x:c>
      <x:c r="I3339" s="8"/>
      <x:c r="J3339" s="8" t="n">
        <x:v>565.364</x:v>
      </x:c>
      <x:c r="K3339" s="3" t="b">
        <x:v>0</x:v>
      </x:c>
      <x:c r="L3339" s="2" t="n">
        <x:v>49</x:v>
      </x:c>
    </x:row>
    <x:row r="3340" ht="22" customHeight="1">
      <x:c r="A3340" s="2" t="str">
        <x:v>2025-02</x:v>
      </x:c>
      <x:c r="B3340" s="2" t="str">
        <x:v>56</x:v>
      </x:c>
      <x:c r="C3340" s="2" t="str">
        <x:v>比利时</x:v>
      </x:c>
      <x:c r="D3340" s="2" t="str">
        <x:v>848120</x:v>
      </x:c>
      <x:c r="E3340" s="2" t="str">
        <x:v>液压或气动传动阀</x:v>
      </x:c>
      <x:c r="F3340" s="2" t="str">
        <x:v>中国</x:v>
      </x:c>
      <x:c r="G3340" s="8" t="n">
        <x:v>52365.077</x:v>
      </x:c>
      <x:c r="H3340" s="8" t="n">
        <x:v>52365.077</x:v>
      </x:c>
      <x:c r="I3340" s="8"/>
      <x:c r="J3340" s="8" t="n">
        <x:v>1501.95</x:v>
      </x:c>
      <x:c r="K3340" s="3" t="b">
        <x:v>0</x:v>
      </x:c>
      <x:c r="L3340" s="2" t="n">
        <x:v>49</x:v>
      </x:c>
    </x:row>
    <x:row r="3341" ht="22" customHeight="1">
      <x:c r="A3341" s="2" t="str">
        <x:v>2025-02</x:v>
      </x:c>
      <x:c r="B3341" s="2" t="str">
        <x:v>68</x:v>
      </x:c>
      <x:c r="C3341" s="2" t="str">
        <x:v>玻利维亚</x:v>
      </x:c>
      <x:c r="D3341" s="2" t="str">
        <x:v>848120</x:v>
      </x:c>
      <x:c r="E3341" s="2" t="str">
        <x:v>液压或气动传动阀</x:v>
      </x:c>
      <x:c r="F3341" s="2" t="str">
        <x:v>中国</x:v>
      </x:c>
      <x:c r="G3341" s="8" t="n">
        <x:v>20310</x:v>
      </x:c>
      <x:c r="H3341" s="8" t="n">
        <x:v>20310</x:v>
      </x:c>
      <x:c r="I3341" s="8" t="n">
        <x:v>18587</x:v>
      </x:c>
      <x:c r="J3341" s="8" t="n">
        <x:v>275.502</x:v>
      </x:c>
      <x:c r="K3341" s="3" t="b">
        <x:v>1</x:v>
      </x:c>
      <x:c r="L3341" s="2" t="n">
        <x:v>49</x:v>
      </x:c>
    </x:row>
    <x:row r="3342" ht="22" customHeight="1">
      <x:c r="A3342" s="2" t="str">
        <x:v>2025-02</x:v>
      </x:c>
      <x:c r="B3342" s="2" t="str">
        <x:v>70</x:v>
      </x:c>
      <x:c r="C3342" s="2" t="str">
        <x:v>波黑</x:v>
      </x:c>
      <x:c r="D3342" s="2" t="str">
        <x:v>848120</x:v>
      </x:c>
      <x:c r="E3342" s="2" t="str">
        <x:v>液压或气动传动阀</x:v>
      </x:c>
      <x:c r="F3342" s="2" t="str">
        <x:v>中国</x:v>
      </x:c>
      <x:c r="G3342" s="8" t="n">
        <x:v>11282.015</x:v>
      </x:c>
      <x:c r="H3342" s="8" t="n">
        <x:v>11282.015</x:v>
      </x:c>
      <x:c r="I3342" s="8"/>
      <x:c r="J3342" s="8" t="n">
        <x:v>330.78</x:v>
      </x:c>
      <x:c r="K3342" s="3" t="b">
        <x:v>0</x:v>
      </x:c>
      <x:c r="L3342" s="2" t="n">
        <x:v>49</x:v>
      </x:c>
    </x:row>
    <x:row r="3343" ht="22" customHeight="1">
      <x:c r="A3343" s="2" t="str">
        <x:v>2025-02</x:v>
      </x:c>
      <x:c r="B3343" s="2" t="str">
        <x:v>76</x:v>
      </x:c>
      <x:c r="C3343" s="2" t="str">
        <x:v>巴西</x:v>
      </x:c>
      <x:c r="D3343" s="2" t="str">
        <x:v>848120</x:v>
      </x:c>
      <x:c r="E3343" s="2" t="str">
        <x:v>液压或气动传动阀</x:v>
      </x:c>
      <x:c r="F3343" s="2" t="str">
        <x:v>中国</x:v>
      </x:c>
      <x:c r="G3343" s="8" t="n">
        <x:v>3226855</x:v>
      </x:c>
      <x:c r="H3343" s="8" t="n">
        <x:v>3226855</x:v>
      </x:c>
      <x:c r="I3343" s="8" t="n">
        <x:v>3119204</x:v>
      </x:c>
      <x:c r="J3343" s="8" t="n">
        <x:v>227147.341</x:v>
      </x:c>
      <x:c r="K3343" s="3" t="b">
        <x:v>1</x:v>
      </x:c>
      <x:c r="L3343" s="2" t="n">
        <x:v>49</x:v>
      </x:c>
    </x:row>
    <x:row r="3344" ht="22" customHeight="1">
      <x:c r="A3344" s="2" t="str">
        <x:v>2025-02</x:v>
      </x:c>
      <x:c r="B3344" s="2" t="str">
        <x:v>84</x:v>
      </x:c>
      <x:c r="C3344" s="2" t="str">
        <x:v>Belize</x:v>
      </x:c>
      <x:c r="D3344" s="2" t="str">
        <x:v>848120</x:v>
      </x:c>
      <x:c r="E3344" s="2" t="str">
        <x:v>液压或气动传动阀</x:v>
      </x:c>
      <x:c r="F3344" s="2" t="str">
        <x:v>中国</x:v>
      </x:c>
      <x:c r="G3344" s="8" t="n">
        <x:v>343.825</x:v>
      </x:c>
      <x:c r="H3344" s="8" t="n">
        <x:v>343.825</x:v>
      </x:c>
      <x:c r="I3344" s="8"/>
      <x:c r="J3344" s="8" t="n">
        <x:v>9.06</x:v>
      </x:c>
      <x:c r="K3344" s="3" t="b">
        <x:v>0</x:v>
      </x:c>
      <x:c r="L3344" s="2" t="n">
        <x:v>49</x:v>
      </x:c>
    </x:row>
    <x:row r="3345" ht="22" customHeight="1">
      <x:c r="A3345" s="2" t="str">
        <x:v>2025-02</x:v>
      </x:c>
      <x:c r="B3345" s="2" t="str">
        <x:v>100</x:v>
      </x:c>
      <x:c r="C3345" s="2" t="str">
        <x:v>保加利亚</x:v>
      </x:c>
      <x:c r="D3345" s="2" t="str">
        <x:v>848120</x:v>
      </x:c>
      <x:c r="E3345" s="2" t="str">
        <x:v>液压或气动传动阀</x:v>
      </x:c>
      <x:c r="F3345" s="2" t="str">
        <x:v>中国</x:v>
      </x:c>
      <x:c r="G3345" s="8" t="n">
        <x:v>50097.955</x:v>
      </x:c>
      <x:c r="H3345" s="8" t="n">
        <x:v>50097.955</x:v>
      </x:c>
      <x:c r="I3345" s="8"/>
      <x:c r="J3345" s="8" t="n">
        <x:v>1990.127</x:v>
      </x:c>
      <x:c r="K3345" s="3" t="b">
        <x:v>1</x:v>
      </x:c>
      <x:c r="L3345" s="2" t="n">
        <x:v>49</x:v>
      </x:c>
    </x:row>
    <x:row r="3346" ht="22" customHeight="1">
      <x:c r="A3346" s="2" t="str">
        <x:v>2025-02</x:v>
      </x:c>
      <x:c r="B3346" s="2" t="str">
        <x:v>104</x:v>
      </x:c>
      <x:c r="C3346" s="2" t="str">
        <x:v>Myanmar</x:v>
      </x:c>
      <x:c r="D3346" s="2" t="str">
        <x:v>848120</x:v>
      </x:c>
      <x:c r="E3346" s="2" t="str">
        <x:v>液压或气动传动阀</x:v>
      </x:c>
      <x:c r="F3346" s="2" t="str">
        <x:v>中国</x:v>
      </x:c>
      <x:c r="G3346" s="8" t="n">
        <x:v>8175</x:v>
      </x:c>
      <x:c r="H3346" s="8" t="n">
        <x:v>8175</x:v>
      </x:c>
      <x:c r="I3346" s="8"/>
      <x:c r="J3346" s="8" t="n">
        <x:v>50</x:v>
      </x:c>
      <x:c r="K3346" s="3" t="b">
        <x:v>0</x:v>
      </x:c>
      <x:c r="L3346" s="2" t="n">
        <x:v>49</x:v>
      </x:c>
    </x:row>
    <x:row r="3347" ht="22" customHeight="1">
      <x:c r="A3347" s="2" t="str">
        <x:v>2025-02</x:v>
      </x:c>
      <x:c r="B3347" s="2" t="str">
        <x:v>24</x:v>
      </x:c>
      <x:c r="C3347" s="2" t="str">
        <x:v>安哥拉</x:v>
      </x:c>
      <x:c r="D3347" s="2" t="str">
        <x:v>848130</x:v>
      </x:c>
      <x:c r="E3347" s="2" t="str">
        <x:v>止回阀</x:v>
      </x:c>
      <x:c r="F3347" s="2" t="str">
        <x:v>中国</x:v>
      </x:c>
      <x:c r="G3347" s="8" t="n">
        <x:v>31055.14</x:v>
      </x:c>
      <x:c r="H3347" s="8" t="n">
        <x:v>31055.14</x:v>
      </x:c>
      <x:c r="I3347" s="8" t="n">
        <x:v>28961.75</x:v>
      </x:c>
      <x:c r="J3347" s="8" t="n">
        <x:v>2633.011</x:v>
      </x:c>
      <x:c r="K3347" s="3" t="b">
        <x:v>0</x:v>
      </x:c>
      <x:c r="L3347" s="2" t="n">
        <x:v>49</x:v>
      </x:c>
    </x:row>
    <x:row r="3348" ht="22" customHeight="1">
      <x:c r="A3348" s="2" t="str">
        <x:v>2025-02</x:v>
      </x:c>
      <x:c r="B3348" s="2" t="str">
        <x:v>31</x:v>
      </x:c>
      <x:c r="C3348" s="2" t="str">
        <x:v>阿塞拜疆</x:v>
      </x:c>
      <x:c r="D3348" s="2" t="str">
        <x:v>848130</x:v>
      </x:c>
      <x:c r="E3348" s="2" t="str">
        <x:v>止回阀</x:v>
      </x:c>
      <x:c r="F3348" s="2" t="str">
        <x:v>中国</x:v>
      </x:c>
      <x:c r="G3348" s="8" t="n">
        <x:v>96702.63</x:v>
      </x:c>
      <x:c r="H3348" s="8" t="n">
        <x:v>96702.63</x:v>
      </x:c>
      <x:c r="I3348" s="8"/>
      <x:c r="J3348" s="8" t="n">
        <x:v>5561.94</x:v>
      </x:c>
      <x:c r="K3348" s="3" t="b">
        <x:v>0</x:v>
      </x:c>
      <x:c r="L3348" s="2" t="n">
        <x:v>49</x:v>
      </x:c>
    </x:row>
    <x:row r="3349" ht="22" customHeight="1">
      <x:c r="A3349" s="2" t="str">
        <x:v>2025-02</x:v>
      </x:c>
      <x:c r="B3349" s="2" t="str">
        <x:v>32</x:v>
      </x:c>
      <x:c r="C3349" s="2" t="str">
        <x:v>阿根廷</x:v>
      </x:c>
      <x:c r="D3349" s="2" t="str">
        <x:v>848130</x:v>
      </x:c>
      <x:c r="E3349" s="2" t="str">
        <x:v>止回阀</x:v>
      </x:c>
      <x:c r="F3349" s="2" t="str">
        <x:v>中国</x:v>
      </x:c>
      <x:c r="G3349" s="8" t="n">
        <x:v>373336.51</x:v>
      </x:c>
      <x:c r="H3349" s="8" t="n">
        <x:v>373336.51</x:v>
      </x:c>
      <x:c r="I3349" s="8" t="n">
        <x:v>352857.1</x:v>
      </x:c>
      <x:c r="J3349" s="8" t="n">
        <x:v>56198.98</x:v>
      </x:c>
      <x:c r="K3349" s="3" t="b">
        <x:v>0</x:v>
      </x:c>
      <x:c r="L3349" s="2" t="n">
        <x:v>49</x:v>
      </x:c>
    </x:row>
    <x:row r="3350" ht="22" customHeight="1">
      <x:c r="A3350" s="2" t="str">
        <x:v>2025-02</x:v>
      </x:c>
      <x:c r="B3350" s="2" t="str">
        <x:v>36</x:v>
      </x:c>
      <x:c r="C3350" s="2" t="str">
        <x:v>澳大利亚</x:v>
      </x:c>
      <x:c r="D3350" s="2" t="str">
        <x:v>848130</x:v>
      </x:c>
      <x:c r="E3350" s="2" t="str">
        <x:v>止回阀</x:v>
      </x:c>
      <x:c r="F3350" s="2" t="str">
        <x:v>中国</x:v>
      </x:c>
      <x:c r="G3350" s="8" t="n">
        <x:v>1356767.137</x:v>
      </x:c>
      <x:c r="H3350" s="8" t="n">
        <x:v>1356767.137</x:v>
      </x:c>
      <x:c r="I3350" s="8" t="n">
        <x:v>1319950.152</x:v>
      </x:c>
      <x:c r="J3350" s="8"/>
      <x:c r="K3350" s="3" t="b">
        <x:v>0</x:v>
      </x:c>
      <x:c r="L3350" s="2" t="n">
        <x:v>49</x:v>
      </x:c>
    </x:row>
    <x:row r="3351" ht="22" customHeight="1">
      <x:c r="A3351" s="2" t="str">
        <x:v>2025-02</x:v>
      </x:c>
      <x:c r="B3351" s="2" t="str">
        <x:v>51</x:v>
      </x:c>
      <x:c r="C3351" s="2" t="str">
        <x:v>亚美尼亚</x:v>
      </x:c>
      <x:c r="D3351" s="2" t="str">
        <x:v>848130</x:v>
      </x:c>
      <x:c r="E3351" s="2" t="str">
        <x:v>止回阀</x:v>
      </x:c>
      <x:c r="F3351" s="2" t="str">
        <x:v>中国</x:v>
      </x:c>
      <x:c r="G3351" s="8" t="n">
        <x:v>2942.96</x:v>
      </x:c>
      <x:c r="H3351" s="8" t="n">
        <x:v>2942.96</x:v>
      </x:c>
      <x:c r="I3351" s="8"/>
      <x:c r="J3351" s="8" t="n">
        <x:v>279.93</x:v>
      </x:c>
      <x:c r="K3351" s="3" t="b">
        <x:v>0</x:v>
      </x:c>
      <x:c r="L3351" s="2" t="n">
        <x:v>49</x:v>
      </x:c>
    </x:row>
    <x:row r="3352" ht="22" customHeight="1">
      <x:c r="A3352" s="2" t="str">
        <x:v>2025-02</x:v>
      </x:c>
      <x:c r="B3352" s="2" t="str">
        <x:v>56</x:v>
      </x:c>
      <x:c r="C3352" s="2" t="str">
        <x:v>比利时</x:v>
      </x:c>
      <x:c r="D3352" s="2" t="str">
        <x:v>848130</x:v>
      </x:c>
      <x:c r="E3352" s="2" t="str">
        <x:v>止回阀</x:v>
      </x:c>
      <x:c r="F3352" s="2" t="str">
        <x:v>中国</x:v>
      </x:c>
      <x:c r="G3352" s="8" t="n">
        <x:v>141315.024</x:v>
      </x:c>
      <x:c r="H3352" s="8" t="n">
        <x:v>141315.024</x:v>
      </x:c>
      <x:c r="I3352" s="8"/>
      <x:c r="J3352" s="8" t="n">
        <x:v>10731.11</x:v>
      </x:c>
      <x:c r="K3352" s="3" t="b">
        <x:v>0</x:v>
      </x:c>
      <x:c r="L3352" s="2" t="n">
        <x:v>49</x:v>
      </x:c>
    </x:row>
    <x:row r="3353" ht="22" customHeight="1">
      <x:c r="A3353" s="2" t="str">
        <x:v>2025-02</x:v>
      </x:c>
      <x:c r="B3353" s="2" t="str">
        <x:v>68</x:v>
      </x:c>
      <x:c r="C3353" s="2" t="str">
        <x:v>玻利维亚</x:v>
      </x:c>
      <x:c r="D3353" s="2" t="str">
        <x:v>848130</x:v>
      </x:c>
      <x:c r="E3353" s="2" t="str">
        <x:v>止回阀</x:v>
      </x:c>
      <x:c r="F3353" s="2" t="str">
        <x:v>中国</x:v>
      </x:c>
      <x:c r="G3353" s="8" t="n">
        <x:v>39342</x:v>
      </x:c>
      <x:c r="H3353" s="8" t="n">
        <x:v>39342</x:v>
      </x:c>
      <x:c r="I3353" s="8" t="n">
        <x:v>34877</x:v>
      </x:c>
      <x:c r="J3353" s="8"/>
      <x:c r="K3353" s="3" t="b">
        <x:v>0</x:v>
      </x:c>
      <x:c r="L3353" s="2" t="n">
        <x:v>49</x:v>
      </x:c>
    </x:row>
    <x:row r="3354" ht="22" customHeight="1">
      <x:c r="A3354" s="2" t="str">
        <x:v>2025-02</x:v>
      </x:c>
      <x:c r="B3354" s="2" t="str">
        <x:v>70</x:v>
      </x:c>
      <x:c r="C3354" s="2" t="str">
        <x:v>波黑</x:v>
      </x:c>
      <x:c r="D3354" s="2" t="str">
        <x:v>848130</x:v>
      </x:c>
      <x:c r="E3354" s="2" t="str">
        <x:v>止回阀</x:v>
      </x:c>
      <x:c r="F3354" s="2" t="str">
        <x:v>中国</x:v>
      </x:c>
      <x:c r="G3354" s="8" t="n">
        <x:v>29682.537</x:v>
      </x:c>
      <x:c r="H3354" s="8" t="n">
        <x:v>29682.537</x:v>
      </x:c>
      <x:c r="I3354" s="8"/>
      <x:c r="J3354" s="8" t="n">
        <x:v>3059.44</x:v>
      </x:c>
      <x:c r="K3354" s="3" t="b">
        <x:v>0</x:v>
      </x:c>
      <x:c r="L3354" s="2" t="n">
        <x:v>49</x:v>
      </x:c>
    </x:row>
    <x:row r="3355" ht="22" customHeight="1">
      <x:c r="A3355" s="2" t="str">
        <x:v>2025-02</x:v>
      </x:c>
      <x:c r="B3355" s="2" t="str">
        <x:v>76</x:v>
      </x:c>
      <x:c r="C3355" s="2" t="str">
        <x:v>巴西</x:v>
      </x:c>
      <x:c r="D3355" s="2" t="str">
        <x:v>848130</x:v>
      </x:c>
      <x:c r="E3355" s="2" t="str">
        <x:v>止回阀</x:v>
      </x:c>
      <x:c r="F3355" s="2" t="str">
        <x:v>中国</x:v>
      </x:c>
      <x:c r="G3355" s="8" t="n">
        <x:v>2457071</x:v>
      </x:c>
      <x:c r="H3355" s="8" t="n">
        <x:v>2457071</x:v>
      </x:c>
      <x:c r="I3355" s="8" t="n">
        <x:v>2334215</x:v>
      </x:c>
      <x:c r="J3355" s="8" t="n">
        <x:v>220270.397</x:v>
      </x:c>
      <x:c r="K3355" s="3" t="b">
        <x:v>1</x:v>
      </x:c>
      <x:c r="L3355" s="2" t="n">
        <x:v>49</x:v>
      </x:c>
    </x:row>
    <x:row r="3356" ht="22" customHeight="1">
      <x:c r="A3356" s="2" t="str">
        <x:v>2025-02</x:v>
      </x:c>
      <x:c r="B3356" s="2" t="str">
        <x:v>84</x:v>
      </x:c>
      <x:c r="C3356" s="2" t="str">
        <x:v>Belize</x:v>
      </x:c>
      <x:c r="D3356" s="2" t="str">
        <x:v>848130</x:v>
      </x:c>
      <x:c r="E3356" s="2" t="str">
        <x:v>止回阀</x:v>
      </x:c>
      <x:c r="F3356" s="2" t="str">
        <x:v>中国</x:v>
      </x:c>
      <x:c r="G3356" s="8" t="n">
        <x:v>406.1</x:v>
      </x:c>
      <x:c r="H3356" s="8" t="n">
        <x:v>406.1</x:v>
      </x:c>
      <x:c r="I3356" s="8"/>
      <x:c r="J3356" s="8" t="n">
        <x:v>8.634</x:v>
      </x:c>
      <x:c r="K3356" s="3" t="b">
        <x:v>0</x:v>
      </x:c>
      <x:c r="L3356" s="2" t="n">
        <x:v>49</x:v>
      </x:c>
    </x:row>
    <x:row r="3357" ht="22" customHeight="1">
      <x:c r="A3357" s="2" t="str">
        <x:v>2025-02</x:v>
      </x:c>
      <x:c r="B3357" s="2" t="str">
        <x:v>100</x:v>
      </x:c>
      <x:c r="C3357" s="2" t="str">
        <x:v>保加利亚</x:v>
      </x:c>
      <x:c r="D3357" s="2" t="str">
        <x:v>848130</x:v>
      </x:c>
      <x:c r="E3357" s="2" t="str">
        <x:v>止回阀</x:v>
      </x:c>
      <x:c r="F3357" s="2" t="str">
        <x:v>中国</x:v>
      </x:c>
      <x:c r="G3357" s="8" t="n">
        <x:v>116206.878</x:v>
      </x:c>
      <x:c r="H3357" s="8" t="n">
        <x:v>116206.878</x:v>
      </x:c>
      <x:c r="I3357" s="8"/>
      <x:c r="J3357" s="8" t="n">
        <x:v>22372.856</x:v>
      </x:c>
      <x:c r="K3357" s="3" t="b">
        <x:v>1</x:v>
      </x:c>
      <x:c r="L3357" s="2" t="n">
        <x:v>49</x:v>
      </x:c>
    </x:row>
    <x:row r="3358" ht="22" customHeight="1">
      <x:c r="A3358" s="2" t="str">
        <x:v>2025-02</x:v>
      </x:c>
      <x:c r="B3358" s="2" t="str">
        <x:v>124</x:v>
      </x:c>
      <x:c r="C3358" s="2" t="str">
        <x:v>加拿大</x:v>
      </x:c>
      <x:c r="D3358" s="2" t="str">
        <x:v>848110</x:v>
      </x:c>
      <x:c r="E3358" s="2" t="str">
        <x:v>减压阀</x:v>
      </x:c>
      <x:c r="F3358" s="2" t="str">
        <x:v>中国</x:v>
      </x:c>
      <x:c r="G3358" s="8" t="n">
        <x:v>788973.98</x:v>
      </x:c>
      <x:c r="H3358" s="8"/>
      <x:c r="I3358" s="8" t="n">
        <x:v>788973.98</x:v>
      </x:c>
      <x:c r="J3358" s="8" t="n">
        <x:v>12881.32</x:v>
      </x:c>
      <x:c r="K3358" s="3" t="b">
        <x:v>1</x:v>
      </x:c>
      <x:c r="L3358" s="2" t="n">
        <x:v>49</x:v>
      </x:c>
    </x:row>
    <x:row r="3359" ht="22" customHeight="1">
      <x:c r="A3359" s="2" t="str">
        <x:v>2025-02</x:v>
      </x:c>
      <x:c r="B3359" s="2" t="str">
        <x:v>152</x:v>
      </x:c>
      <x:c r="C3359" s="2" t="str">
        <x:v>智利</x:v>
      </x:c>
      <x:c r="D3359" s="2" t="str">
        <x:v>848110</x:v>
      </x:c>
      <x:c r="E3359" s="2" t="str">
        <x:v>减压阀</x:v>
      </x:c>
      <x:c r="F3359" s="2" t="str">
        <x:v>中国</x:v>
      </x:c>
      <x:c r="G3359" s="8" t="n">
        <x:v>567546.02</x:v>
      </x:c>
      <x:c r="H3359" s="8" t="n">
        <x:v>567546.02</x:v>
      </x:c>
      <x:c r="I3359" s="8" t="n">
        <x:v>528756.61</x:v>
      </x:c>
      <x:c r="J3359" s="8" t="n">
        <x:v>86361.324</x:v>
      </x:c>
      <x:c r="K3359" s="3" t="b">
        <x:v>0</x:v>
      </x:c>
      <x:c r="L3359" s="2" t="n">
        <x:v>49</x:v>
      </x:c>
    </x:row>
    <x:row r="3360" ht="22" customHeight="1">
      <x:c r="A3360" s="2" t="str">
        <x:v>2025-02</x:v>
      </x:c>
      <x:c r="B3360" s="2" t="str">
        <x:v>170</x:v>
      </x:c>
      <x:c r="C3360" s="2" t="str">
        <x:v>哥伦比亚</x:v>
      </x:c>
      <x:c r="D3360" s="2" t="str">
        <x:v>848110</x:v>
      </x:c>
      <x:c r="E3360" s="2" t="str">
        <x:v>减压阀</x:v>
      </x:c>
      <x:c r="F3360" s="2" t="str">
        <x:v>中国</x:v>
      </x:c>
      <x:c r="G3360" s="8" t="n">
        <x:v>69918.95</x:v>
      </x:c>
      <x:c r="H3360" s="8" t="n">
        <x:v>69918.95</x:v>
      </x:c>
      <x:c r="I3360" s="8" t="n">
        <x:v>63733.58</x:v>
      </x:c>
      <x:c r="J3360" s="8" t="n">
        <x:v>28909.79</x:v>
      </x:c>
      <x:c r="K3360" s="3" t="b">
        <x:v>0</x:v>
      </x:c>
      <x:c r="L3360" s="2" t="n">
        <x:v>49</x:v>
      </x:c>
    </x:row>
    <x:row r="3361" ht="22" customHeight="1">
      <x:c r="A3361" s="2" t="str">
        <x:v>2025-02</x:v>
      </x:c>
      <x:c r="B3361" s="2" t="str">
        <x:v>191</x:v>
      </x:c>
      <x:c r="C3361" s="2" t="str">
        <x:v>克罗地亚</x:v>
      </x:c>
      <x:c r="D3361" s="2" t="str">
        <x:v>848110</x:v>
      </x:c>
      <x:c r="E3361" s="2" t="str">
        <x:v>减压阀</x:v>
      </x:c>
      <x:c r="F3361" s="2" t="str">
        <x:v>中国</x:v>
      </x:c>
      <x:c r="G3361" s="8" t="n">
        <x:v>6341</x:v>
      </x:c>
      <x:c r="H3361" s="8" t="n">
        <x:v>6341</x:v>
      </x:c>
      <x:c r="I3361" s="8"/>
      <x:c r="J3361" s="8" t="n">
        <x:v>419.33</x:v>
      </x:c>
      <x:c r="K3361" s="3" t="b">
        <x:v>0</x:v>
      </x:c>
      <x:c r="L3361" s="2" t="n">
        <x:v>49</x:v>
      </x:c>
    </x:row>
    <x:row r="3362" ht="22" customHeight="1">
      <x:c r="A3362" s="2" t="str">
        <x:v>2025-02</x:v>
      </x:c>
      <x:c r="B3362" s="2" t="str">
        <x:v>196</x:v>
      </x:c>
      <x:c r="C3362" s="2" t="str">
        <x:v>塞浦路斯</x:v>
      </x:c>
      <x:c r="D3362" s="2" t="str">
        <x:v>848110</x:v>
      </x:c>
      <x:c r="E3362" s="2" t="str">
        <x:v>减压阀</x:v>
      </x:c>
      <x:c r="F3362" s="2" t="str">
        <x:v>中国</x:v>
      </x:c>
      <x:c r="G3362" s="8" t="n">
        <x:v>24.99</x:v>
      </x:c>
      <x:c r="H3362" s="8" t="n">
        <x:v>24.99</x:v>
      </x:c>
      <x:c r="I3362" s="8"/>
      <x:c r="J3362" s="8" t="n">
        <x:v>1</x:v>
      </x:c>
      <x:c r="K3362" s="3" t="b">
        <x:v>0</x:v>
      </x:c>
      <x:c r="L3362" s="2" t="n">
        <x:v>49</x:v>
      </x:c>
    </x:row>
    <x:row r="3363" ht="22" customHeight="1">
      <x:c r="A3363" s="2" t="str">
        <x:v>2025-02</x:v>
      </x:c>
      <x:c r="B3363" s="2" t="str">
        <x:v>203</x:v>
      </x:c>
      <x:c r="C3363" s="2" t="str">
        <x:v>捷克</x:v>
      </x:c>
      <x:c r="D3363" s="2" t="str">
        <x:v>848110</x:v>
      </x:c>
      <x:c r="E3363" s="2" t="str">
        <x:v>减压阀</x:v>
      </x:c>
      <x:c r="F3363" s="2" t="str">
        <x:v>中国</x:v>
      </x:c>
      <x:c r="G3363" s="8" t="n">
        <x:v>440771</x:v>
      </x:c>
      <x:c r="H3363" s="8" t="n">
        <x:v>440771</x:v>
      </x:c>
      <x:c r="I3363" s="8" t="n">
        <x:v>420376</x:v>
      </x:c>
      <x:c r="J3363" s="8" t="n">
        <x:v>13677.279</x:v>
      </x:c>
      <x:c r="K3363" s="3" t="b">
        <x:v>1</x:v>
      </x:c>
      <x:c r="L3363" s="2" t="n">
        <x:v>49</x:v>
      </x:c>
    </x:row>
    <x:row r="3364" ht="22" customHeight="1">
      <x:c r="A3364" s="2" t="str">
        <x:v>2025-02</x:v>
      </x:c>
      <x:c r="B3364" s="2" t="str">
        <x:v>208</x:v>
      </x:c>
      <x:c r="C3364" s="2" t="str">
        <x:v>丹麦</x:v>
      </x:c>
      <x:c r="D3364" s="2" t="str">
        <x:v>848110</x:v>
      </x:c>
      <x:c r="E3364" s="2" t="str">
        <x:v>减压阀</x:v>
      </x:c>
      <x:c r="F3364" s="2" t="str">
        <x:v>中国</x:v>
      </x:c>
      <x:c r="G3364" s="8" t="n">
        <x:v>453080.785</x:v>
      </x:c>
      <x:c r="H3364" s="8" t="n">
        <x:v>453080.785</x:v>
      </x:c>
      <x:c r="I3364" s="8"/>
      <x:c r="J3364" s="8" t="n">
        <x:v>42576</x:v>
      </x:c>
      <x:c r="K3364" s="3" t="b">
        <x:v>0</x:v>
      </x:c>
      <x:c r="L3364" s="2" t="n">
        <x:v>49</x:v>
      </x:c>
    </x:row>
    <x:row r="3365" ht="22" customHeight="1">
      <x:c r="A3365" s="2" t="str">
        <x:v>2025-02</x:v>
      </x:c>
      <x:c r="B3365" s="2" t="str">
        <x:v>214</x:v>
      </x:c>
      <x:c r="C3365" s="2" t="str">
        <x:v>多米尼加共和国</x:v>
      </x:c>
      <x:c r="D3365" s="2" t="str">
        <x:v>848110</x:v>
      </x:c>
      <x:c r="E3365" s="2" t="str">
        <x:v>减压阀</x:v>
      </x:c>
      <x:c r="F3365" s="2" t="str">
        <x:v>中国</x:v>
      </x:c>
      <x:c r="G3365" s="8" t="n">
        <x:v>89339.262</x:v>
      </x:c>
      <x:c r="H3365" s="8" t="n">
        <x:v>89339.262</x:v>
      </x:c>
      <x:c r="I3365" s="8" t="n">
        <x:v>86320.624</x:v>
      </x:c>
      <x:c r="J3365" s="8" t="n">
        <x:v>7233.075</x:v>
      </x:c>
      <x:c r="K3365" s="3" t="b">
        <x:v>0</x:v>
      </x:c>
      <x:c r="L3365" s="2" t="n">
        <x:v>49</x:v>
      </x:c>
    </x:row>
    <x:row r="3366" ht="22" customHeight="1">
      <x:c r="A3366" s="2" t="str">
        <x:v>2025-02</x:v>
      </x:c>
      <x:c r="B3366" s="2" t="str">
        <x:v>124</x:v>
      </x:c>
      <x:c r="C3366" s="2" t="str">
        <x:v>加拿大</x:v>
      </x:c>
      <x:c r="D3366" s="2" t="str">
        <x:v>848120</x:v>
      </x:c>
      <x:c r="E3366" s="2" t="str">
        <x:v>液压或气动传动阀</x:v>
      </x:c>
      <x:c r="F3366" s="2" t="str">
        <x:v>中国</x:v>
      </x:c>
      <x:c r="G3366" s="8" t="n">
        <x:v>798318.013</x:v>
      </x:c>
      <x:c r="H3366" s="8"/>
      <x:c r="I3366" s="8" t="n">
        <x:v>798318.013</x:v>
      </x:c>
      <x:c r="J3366" s="8" t="n">
        <x:v>10829.059</x:v>
      </x:c>
      <x:c r="K3366" s="3" t="b">
        <x:v>1</x:v>
      </x:c>
      <x:c r="L3366" s="2" t="n">
        <x:v>49</x:v>
      </x:c>
    </x:row>
    <x:row r="3367" ht="22" customHeight="1">
      <x:c r="A3367" s="2" t="str">
        <x:v>2025-02</x:v>
      </x:c>
      <x:c r="B3367" s="2" t="str">
        <x:v>152</x:v>
      </x:c>
      <x:c r="C3367" s="2" t="str">
        <x:v>智利</x:v>
      </x:c>
      <x:c r="D3367" s="2" t="str">
        <x:v>848120</x:v>
      </x:c>
      <x:c r="E3367" s="2" t="str">
        <x:v>液压或气动传动阀</x:v>
      </x:c>
      <x:c r="F3367" s="2" t="str">
        <x:v>中国</x:v>
      </x:c>
      <x:c r="G3367" s="8" t="n">
        <x:v>409271.577</x:v>
      </x:c>
      <x:c r="H3367" s="8" t="n">
        <x:v>409271.577</x:v>
      </x:c>
      <x:c r="I3367" s="8" t="n">
        <x:v>388671.367</x:v>
      </x:c>
      <x:c r="J3367" s="8" t="n">
        <x:v>83353.51</x:v>
      </x:c>
      <x:c r="K3367" s="3" t="b">
        <x:v>0</x:v>
      </x:c>
      <x:c r="L3367" s="2" t="n">
        <x:v>49</x:v>
      </x:c>
    </x:row>
    <x:row r="3368" ht="22" customHeight="1">
      <x:c r="A3368" s="2" t="str">
        <x:v>2025-02</x:v>
      </x:c>
      <x:c r="B3368" s="2" t="str">
        <x:v>170</x:v>
      </x:c>
      <x:c r="C3368" s="2" t="str">
        <x:v>哥伦比亚</x:v>
      </x:c>
      <x:c r="D3368" s="2" t="str">
        <x:v>848120</x:v>
      </x:c>
      <x:c r="E3368" s="2" t="str">
        <x:v>液压或气动传动阀</x:v>
      </x:c>
      <x:c r="F3368" s="2" t="str">
        <x:v>中国</x:v>
      </x:c>
      <x:c r="G3368" s="8" t="n">
        <x:v>171272.13</x:v>
      </x:c>
      <x:c r="H3368" s="8" t="n">
        <x:v>171272.13</x:v>
      </x:c>
      <x:c r="I3368" s="8" t="n">
        <x:v>166089.75</x:v>
      </x:c>
      <x:c r="J3368" s="8" t="n">
        <x:v>9673.31</x:v>
      </x:c>
      <x:c r="K3368" s="3" t="b">
        <x:v>0</x:v>
      </x:c>
      <x:c r="L3368" s="2" t="n">
        <x:v>49</x:v>
      </x:c>
    </x:row>
    <x:row r="3369" ht="22" customHeight="1">
      <x:c r="A3369" s="2" t="str">
        <x:v>2025-02</x:v>
      </x:c>
      <x:c r="B3369" s="2" t="str">
        <x:v>196</x:v>
      </x:c>
      <x:c r="C3369" s="2" t="str">
        <x:v>塞浦路斯</x:v>
      </x:c>
      <x:c r="D3369" s="2" t="str">
        <x:v>848120</x:v>
      </x:c>
      <x:c r="E3369" s="2" t="str">
        <x:v>液压或气动传动阀</x:v>
      </x:c>
      <x:c r="F3369" s="2" t="str">
        <x:v>中国</x:v>
      </x:c>
      <x:c r="G3369" s="8" t="n">
        <x:v>394.634</x:v>
      </x:c>
      <x:c r="H3369" s="8" t="n">
        <x:v>394.634</x:v>
      </x:c>
      <x:c r="I3369" s="8"/>
      <x:c r="J3369" s="8" t="n">
        <x:v>12</x:v>
      </x:c>
      <x:c r="K3369" s="3" t="b">
        <x:v>0</x:v>
      </x:c>
      <x:c r="L3369" s="2" t="n">
        <x:v>49</x:v>
      </x:c>
    </x:row>
    <x:row r="3370" ht="22" customHeight="1">
      <x:c r="A3370" s="2" t="str">
        <x:v>2025-02</x:v>
      </x:c>
      <x:c r="B3370" s="2" t="str">
        <x:v>203</x:v>
      </x:c>
      <x:c r="C3370" s="2" t="str">
        <x:v>捷克</x:v>
      </x:c>
      <x:c r="D3370" s="2" t="str">
        <x:v>848120</x:v>
      </x:c>
      <x:c r="E3370" s="2" t="str">
        <x:v>液压或气动传动阀</x:v>
      </x:c>
      <x:c r="F3370" s="2" t="str">
        <x:v>中国</x:v>
      </x:c>
      <x:c r="G3370" s="8" t="n">
        <x:v>370791</x:v>
      </x:c>
      <x:c r="H3370" s="8" t="n">
        <x:v>370791</x:v>
      </x:c>
      <x:c r="I3370" s="8" t="n">
        <x:v>351823</x:v>
      </x:c>
      <x:c r="J3370" s="8" t="n">
        <x:v>5225.381</x:v>
      </x:c>
      <x:c r="K3370" s="3" t="b">
        <x:v>1</x:v>
      </x:c>
      <x:c r="L3370" s="2" t="n">
        <x:v>49</x:v>
      </x:c>
    </x:row>
    <x:row r="3371" ht="22" customHeight="1">
      <x:c r="A3371" s="2" t="str">
        <x:v>2025-02</x:v>
      </x:c>
      <x:c r="B3371" s="2" t="str">
        <x:v>208</x:v>
      </x:c>
      <x:c r="C3371" s="2" t="str">
        <x:v>丹麦</x:v>
      </x:c>
      <x:c r="D3371" s="2" t="str">
        <x:v>848120</x:v>
      </x:c>
      <x:c r="E3371" s="2" t="str">
        <x:v>液压或气动传动阀</x:v>
      </x:c>
      <x:c r="F3371" s="2" t="str">
        <x:v>中国</x:v>
      </x:c>
      <x:c r="G3371" s="8" t="n">
        <x:v>22104.658</x:v>
      </x:c>
      <x:c r="H3371" s="8" t="n">
        <x:v>22104.658</x:v>
      </x:c>
      <x:c r="I3371" s="8"/>
      <x:c r="J3371" s="8" t="n">
        <x:v>618</x:v>
      </x:c>
      <x:c r="K3371" s="3" t="b">
        <x:v>0</x:v>
      </x:c>
      <x:c r="L3371" s="2" t="n">
        <x:v>49</x:v>
      </x:c>
    </x:row>
    <x:row r="3372" ht="22" customHeight="1">
      <x:c r="A3372" s="2" t="str">
        <x:v>2025-02</x:v>
      </x:c>
      <x:c r="B3372" s="2" t="str">
        <x:v>214</x:v>
      </x:c>
      <x:c r="C3372" s="2" t="str">
        <x:v>多米尼加共和国</x:v>
      </x:c>
      <x:c r="D3372" s="2" t="str">
        <x:v>848120</x:v>
      </x:c>
      <x:c r="E3372" s="2" t="str">
        <x:v>液压或气动传动阀</x:v>
      </x:c>
      <x:c r="F3372" s="2" t="str">
        <x:v>中国</x:v>
      </x:c>
      <x:c r="G3372" s="8" t="n">
        <x:v>991.166</x:v>
      </x:c>
      <x:c r="H3372" s="8" t="n">
        <x:v>991.166</x:v>
      </x:c>
      <x:c r="I3372" s="8" t="n">
        <x:v>921.58</x:v>
      </x:c>
      <x:c r="J3372" s="8" t="n">
        <x:v>10.37</x:v>
      </x:c>
      <x:c r="K3372" s="3" t="b">
        <x:v>0</x:v>
      </x:c>
      <x:c r="L3372" s="2" t="n">
        <x:v>49</x:v>
      </x:c>
    </x:row>
    <x:row r="3373" ht="22" customHeight="1">
      <x:c r="A3373" s="2" t="str">
        <x:v>2025-02</x:v>
      </x:c>
      <x:c r="B3373" s="2" t="str">
        <x:v>124</x:v>
      </x:c>
      <x:c r="C3373" s="2" t="str">
        <x:v>加拿大</x:v>
      </x:c>
      <x:c r="D3373" s="2" t="str">
        <x:v>848130</x:v>
      </x:c>
      <x:c r="E3373" s="2" t="str">
        <x:v>止回阀</x:v>
      </x:c>
      <x:c r="F3373" s="2" t="str">
        <x:v>中国</x:v>
      </x:c>
      <x:c r="G3373" s="8" t="n">
        <x:v>1680722.534</x:v>
      </x:c>
      <x:c r="H3373" s="8"/>
      <x:c r="I3373" s="8" t="n">
        <x:v>1680722.534</x:v>
      </x:c>
      <x:c r="J3373" s="8"/>
      <x:c r="K3373" s="3" t="b">
        <x:v>0</x:v>
      </x:c>
      <x:c r="L3373" s="2" t="n">
        <x:v>49</x:v>
      </x:c>
    </x:row>
    <x:row r="3374" ht="22" customHeight="1">
      <x:c r="A3374" s="2" t="str">
        <x:v>2025-02</x:v>
      </x:c>
      <x:c r="B3374" s="2" t="str">
        <x:v>152</x:v>
      </x:c>
      <x:c r="C3374" s="2" t="str">
        <x:v>智利</x:v>
      </x:c>
      <x:c r="D3374" s="2" t="str">
        <x:v>848130</x:v>
      </x:c>
      <x:c r="E3374" s="2" t="str">
        <x:v>止回阀</x:v>
      </x:c>
      <x:c r="F3374" s="2" t="str">
        <x:v>中国</x:v>
      </x:c>
      <x:c r="G3374" s="8" t="n">
        <x:v>643408.74</x:v>
      </x:c>
      <x:c r="H3374" s="8" t="n">
        <x:v>643408.74</x:v>
      </x:c>
      <x:c r="I3374" s="8" t="n">
        <x:v>613339.36</x:v>
      </x:c>
      <x:c r="J3374" s="8" t="n">
        <x:v>65832.702</x:v>
      </x:c>
      <x:c r="K3374" s="3" t="b">
        <x:v>0</x:v>
      </x:c>
      <x:c r="L3374" s="2" t="n">
        <x:v>49</x:v>
      </x:c>
    </x:row>
    <x:row r="3375" ht="22" customHeight="1">
      <x:c r="A3375" s="2" t="str">
        <x:v>2025-02</x:v>
      </x:c>
      <x:c r="B3375" s="2" t="str">
        <x:v>170</x:v>
      </x:c>
      <x:c r="C3375" s="2" t="str">
        <x:v>哥伦比亚</x:v>
      </x:c>
      <x:c r="D3375" s="2" t="str">
        <x:v>848130</x:v>
      </x:c>
      <x:c r="E3375" s="2" t="str">
        <x:v>止回阀</x:v>
      </x:c>
      <x:c r="F3375" s="2" t="str">
        <x:v>中国</x:v>
      </x:c>
      <x:c r="G3375" s="8" t="n">
        <x:v>693299.25</x:v>
      </x:c>
      <x:c r="H3375" s="8" t="n">
        <x:v>693299.25</x:v>
      </x:c>
      <x:c r="I3375" s="8" t="n">
        <x:v>656670.59</x:v>
      </x:c>
      <x:c r="J3375" s="8" t="n">
        <x:v>105019.16</x:v>
      </x:c>
      <x:c r="K3375" s="3" t="b">
        <x:v>0</x:v>
      </x:c>
      <x:c r="L3375" s="2" t="n">
        <x:v>49</x:v>
      </x:c>
    </x:row>
    <x:row r="3376" ht="22" customHeight="1">
      <x:c r="A3376" s="2" t="str">
        <x:v>2025-02</x:v>
      </x:c>
      <x:c r="B3376" s="2" t="str">
        <x:v>191</x:v>
      </x:c>
      <x:c r="C3376" s="2" t="str">
        <x:v>克罗地亚</x:v>
      </x:c>
      <x:c r="D3376" s="2" t="str">
        <x:v>848130</x:v>
      </x:c>
      <x:c r="E3376" s="2" t="str">
        <x:v>止回阀</x:v>
      </x:c>
      <x:c r="F3376" s="2" t="str">
        <x:v>中国</x:v>
      </x:c>
      <x:c r="G3376" s="8" t="n">
        <x:v>2741</x:v>
      </x:c>
      <x:c r="H3376" s="8" t="n">
        <x:v>2741</x:v>
      </x:c>
      <x:c r="I3376" s="8"/>
      <x:c r="J3376" s="8" t="n">
        <x:v>648</x:v>
      </x:c>
      <x:c r="K3376" s="3" t="b">
        <x:v>0</x:v>
      </x:c>
      <x:c r="L3376" s="2" t="n">
        <x:v>49</x:v>
      </x:c>
    </x:row>
    <x:row r="3377" ht="22" customHeight="1">
      <x:c r="A3377" s="2" t="str">
        <x:v>2025-02</x:v>
      </x:c>
      <x:c r="B3377" s="2" t="str">
        <x:v>196</x:v>
      </x:c>
      <x:c r="C3377" s="2" t="str">
        <x:v>塞浦路斯</x:v>
      </x:c>
      <x:c r="D3377" s="2" t="str">
        <x:v>848130</x:v>
      </x:c>
      <x:c r="E3377" s="2" t="str">
        <x:v>止回阀</x:v>
      </x:c>
      <x:c r="F3377" s="2" t="str">
        <x:v>中国</x:v>
      </x:c>
      <x:c r="G3377" s="8" t="n">
        <x:v>102227.842</x:v>
      </x:c>
      <x:c r="H3377" s="8" t="n">
        <x:v>102227.842</x:v>
      </x:c>
      <x:c r="I3377" s="8"/>
      <x:c r="J3377" s="8" t="n">
        <x:v>10022</x:v>
      </x:c>
      <x:c r="K3377" s="3" t="b">
        <x:v>0</x:v>
      </x:c>
      <x:c r="L3377" s="2" t="n">
        <x:v>49</x:v>
      </x:c>
    </x:row>
    <x:row r="3378" ht="22" customHeight="1">
      <x:c r="A3378" s="2" t="str">
        <x:v>2025-02</x:v>
      </x:c>
      <x:c r="B3378" s="2" t="str">
        <x:v>203</x:v>
      </x:c>
      <x:c r="C3378" s="2" t="str">
        <x:v>捷克</x:v>
      </x:c>
      <x:c r="D3378" s="2" t="str">
        <x:v>848130</x:v>
      </x:c>
      <x:c r="E3378" s="2" t="str">
        <x:v>止回阀</x:v>
      </x:c>
      <x:c r="F3378" s="2" t="str">
        <x:v>中国</x:v>
      </x:c>
      <x:c r="G3378" s="8" t="n">
        <x:v>344190</x:v>
      </x:c>
      <x:c r="H3378" s="8" t="n">
        <x:v>344190</x:v>
      </x:c>
      <x:c r="I3378" s="8" t="n">
        <x:v>327334</x:v>
      </x:c>
      <x:c r="J3378" s="8" t="n">
        <x:v>22701</x:v>
      </x:c>
      <x:c r="K3378" s="3" t="b">
        <x:v>0</x:v>
      </x:c>
      <x:c r="L3378" s="2" t="n">
        <x:v>49</x:v>
      </x:c>
    </x:row>
    <x:row r="3379" ht="22" customHeight="1">
      <x:c r="A3379" s="2" t="str">
        <x:v>2025-02</x:v>
      </x:c>
      <x:c r="B3379" s="2" t="str">
        <x:v>208</x:v>
      </x:c>
      <x:c r="C3379" s="2" t="str">
        <x:v>丹麦</x:v>
      </x:c>
      <x:c r="D3379" s="2" t="str">
        <x:v>848130</x:v>
      </x:c>
      <x:c r="E3379" s="2" t="str">
        <x:v>止回阀</x:v>
      </x:c>
      <x:c r="F3379" s="2" t="str">
        <x:v>中国</x:v>
      </x:c>
      <x:c r="G3379" s="8" t="n">
        <x:v>583343.7</x:v>
      </x:c>
      <x:c r="H3379" s="8" t="n">
        <x:v>583343.7</x:v>
      </x:c>
      <x:c r="I3379" s="8"/>
      <x:c r="J3379" s="8" t="n">
        <x:v>23094</x:v>
      </x:c>
      <x:c r="K3379" s="3" t="b">
        <x:v>0</x:v>
      </x:c>
      <x:c r="L3379" s="2" t="n">
        <x:v>49</x:v>
      </x:c>
    </x:row>
    <x:row r="3380" ht="22" customHeight="1">
      <x:c r="A3380" s="2" t="str">
        <x:v>2025-02</x:v>
      </x:c>
      <x:c r="B3380" s="2" t="str">
        <x:v>214</x:v>
      </x:c>
      <x:c r="C3380" s="2" t="str">
        <x:v>多米尼加共和国</x:v>
      </x:c>
      <x:c r="D3380" s="2" t="str">
        <x:v>848130</x:v>
      </x:c>
      <x:c r="E3380" s="2" t="str">
        <x:v>止回阀</x:v>
      </x:c>
      <x:c r="F3380" s="2" t="str">
        <x:v>中国</x:v>
      </x:c>
      <x:c r="G3380" s="8" t="n">
        <x:v>70515.467</x:v>
      </x:c>
      <x:c r="H3380" s="8" t="n">
        <x:v>70515.467</x:v>
      </x:c>
      <x:c r="I3380" s="8" t="n">
        <x:v>63929.744</x:v>
      </x:c>
      <x:c r="J3380" s="8" t="n">
        <x:v>8839.52</x:v>
      </x:c>
      <x:c r="K3380" s="3" t="b">
        <x:v>0</x:v>
      </x:c>
      <x:c r="L3380" s="2" t="n">
        <x:v>49</x:v>
      </x:c>
    </x:row>
    <x:row r="3381" ht="22" customHeight="1">
      <x:c r="A3381" s="2" t="str">
        <x:v>2025-02</x:v>
      </x:c>
      <x:c r="B3381" s="2" t="str">
        <x:v>222</x:v>
      </x:c>
      <x:c r="C3381" s="2" t="str">
        <x:v>萨尔瓦多</x:v>
      </x:c>
      <x:c r="D3381" s="2" t="str">
        <x:v>848110</x:v>
      </x:c>
      <x:c r="E3381" s="2" t="str">
        <x:v>减压阀</x:v>
      </x:c>
      <x:c r="F3381" s="2" t="str">
        <x:v>中国</x:v>
      </x:c>
      <x:c r="G3381" s="8" t="n">
        <x:v>291848</x:v>
      </x:c>
      <x:c r="H3381" s="8" t="n">
        <x:v>291848</x:v>
      </x:c>
      <x:c r="I3381" s="8"/>
      <x:c r="J3381" s="8" t="n">
        <x:v>29464.64</x:v>
      </x:c>
      <x:c r="K3381" s="3" t="b">
        <x:v>0</x:v>
      </x:c>
      <x:c r="L3381" s="2" t="n">
        <x:v>49</x:v>
      </x:c>
    </x:row>
    <x:row r="3382" ht="22" customHeight="1">
      <x:c r="A3382" s="2" t="str">
        <x:v>2025-02</x:v>
      </x:c>
      <x:c r="B3382" s="2" t="str">
        <x:v>233</x:v>
      </x:c>
      <x:c r="C3382" s="2" t="str">
        <x:v>爱沙尼亚</x:v>
      </x:c>
      <x:c r="D3382" s="2" t="str">
        <x:v>848110</x:v>
      </x:c>
      <x:c r="E3382" s="2" t="str">
        <x:v>减压阀</x:v>
      </x:c>
      <x:c r="F3382" s="2" t="str">
        <x:v>中国</x:v>
      </x:c>
      <x:c r="G3382" s="8" t="n">
        <x:v>17595.87</x:v>
      </x:c>
      <x:c r="H3382" s="8" t="n">
        <x:v>17595.87</x:v>
      </x:c>
      <x:c r="I3382" s="8"/>
      <x:c r="J3382" s="8" t="n">
        <x:v>1683.122</x:v>
      </x:c>
      <x:c r="K3382" s="3" t="b">
        <x:v>0</x:v>
      </x:c>
      <x:c r="L3382" s="2" t="n">
        <x:v>49</x:v>
      </x:c>
    </x:row>
    <x:row r="3383" ht="22" customHeight="1">
      <x:c r="A3383" s="2" t="str">
        <x:v>2025-02</x:v>
      </x:c>
      <x:c r="B3383" s="2" t="str">
        <x:v>234</x:v>
      </x:c>
      <x:c r="C3383" s="2" t="str">
        <x:v>Faroe Isds</x:v>
      </x:c>
      <x:c r="D3383" s="2" t="str">
        <x:v>848110</x:v>
      </x:c>
      <x:c r="E3383" s="2" t="str">
        <x:v>减压阀</x:v>
      </x:c>
      <x:c r="F3383" s="2" t="str">
        <x:v>中国</x:v>
      </x:c>
      <x:c r="G3383" s="8" t="n">
        <x:v>5581.752</x:v>
      </x:c>
      <x:c r="H3383" s="8" t="n">
        <x:v>5581.752</x:v>
      </x:c>
      <x:c r="I3383" s="8" t="n">
        <x:v>5513.215</x:v>
      </x:c>
      <x:c r="J3383" s="8" t="n">
        <x:v>20.61</x:v>
      </x:c>
      <x:c r="K3383" s="3" t="b">
        <x:v>0</x:v>
      </x:c>
      <x:c r="L3383" s="2" t="n">
        <x:v>49</x:v>
      </x:c>
    </x:row>
    <x:row r="3384" ht="22" customHeight="1">
      <x:c r="A3384" s="2" t="str">
        <x:v>2025-02</x:v>
      </x:c>
      <x:c r="B3384" s="2" t="str">
        <x:v>242</x:v>
      </x:c>
      <x:c r="C3384" s="2" t="str">
        <x:v>Fiji</x:v>
      </x:c>
      <x:c r="D3384" s="2" t="str">
        <x:v>848110</x:v>
      </x:c>
      <x:c r="E3384" s="2" t="str">
        <x:v>减压阀</x:v>
      </x:c>
      <x:c r="F3384" s="2" t="str">
        <x:v>中国</x:v>
      </x:c>
      <x:c r="G3384" s="8" t="n">
        <x:v>2169.795</x:v>
      </x:c>
      <x:c r="H3384" s="8" t="n">
        <x:v>2169.795</x:v>
      </x:c>
      <x:c r="I3384" s="8"/>
      <x:c r="J3384" s="8" t="n">
        <x:v>488.54</x:v>
      </x:c>
      <x:c r="K3384" s="3" t="b">
        <x:v>0</x:v>
      </x:c>
      <x:c r="L3384" s="2" t="n">
        <x:v>49</x:v>
      </x:c>
    </x:row>
    <x:row r="3385" ht="22" customHeight="1">
      <x:c r="A3385" s="2" t="str">
        <x:v>2025-02</x:v>
      </x:c>
      <x:c r="B3385" s="2" t="str">
        <x:v>246</x:v>
      </x:c>
      <x:c r="C3385" s="2" t="str">
        <x:v>芬兰</x:v>
      </x:c>
      <x:c r="D3385" s="2" t="str">
        <x:v>848110</x:v>
      </x:c>
      <x:c r="E3385" s="2" t="str">
        <x:v>减压阀</x:v>
      </x:c>
      <x:c r="F3385" s="2" t="str">
        <x:v>中国</x:v>
      </x:c>
      <x:c r="G3385" s="8" t="n">
        <x:v>22937.696</x:v>
      </x:c>
      <x:c r="H3385" s="8" t="n">
        <x:v>22937.696</x:v>
      </x:c>
      <x:c r="I3385" s="8"/>
      <x:c r="J3385" s="8" t="n">
        <x:v>402.811</x:v>
      </x:c>
      <x:c r="K3385" s="3" t="b">
        <x:v>1</x:v>
      </x:c>
      <x:c r="L3385" s="2" t="n">
        <x:v>49</x:v>
      </x:c>
    </x:row>
    <x:row r="3386" ht="22" customHeight="1">
      <x:c r="A3386" s="2" t="str">
        <x:v>2025-02</x:v>
      </x:c>
      <x:c r="B3386" s="2" t="str">
        <x:v>251</x:v>
      </x:c>
      <x:c r="C3386" s="2" t="str">
        <x:v>法国</x:v>
      </x:c>
      <x:c r="D3386" s="2" t="str">
        <x:v>848110</x:v>
      </x:c>
      <x:c r="E3386" s="2" t="str">
        <x:v>减压阀</x:v>
      </x:c>
      <x:c r="F3386" s="2" t="str">
        <x:v>中国</x:v>
      </x:c>
      <x:c r="G3386" s="8" t="n">
        <x:v>476966.429</x:v>
      </x:c>
      <x:c r="H3386" s="8" t="n">
        <x:v>476966.429</x:v>
      </x:c>
      <x:c r="I3386" s="8"/>
      <x:c r="J3386" s="8" t="n">
        <x:v>27557</x:v>
      </x:c>
      <x:c r="K3386" s="3" t="b">
        <x:v>1</x:v>
      </x:c>
      <x:c r="L3386" s="2" t="n">
        <x:v>49</x:v>
      </x:c>
    </x:row>
    <x:row r="3387" ht="22" customHeight="1">
      <x:c r="A3387" s="2" t="str">
        <x:v>2025-02</x:v>
      </x:c>
      <x:c r="B3387" s="2" t="str">
        <x:v>268</x:v>
      </x:c>
      <x:c r="C3387" s="2" t="str">
        <x:v>格鲁吉亚</x:v>
      </x:c>
      <x:c r="D3387" s="2" t="str">
        <x:v>848110</x:v>
      </x:c>
      <x:c r="E3387" s="2" t="str">
        <x:v>减压阀</x:v>
      </x:c>
      <x:c r="F3387" s="2" t="str">
        <x:v>中国</x:v>
      </x:c>
      <x:c r="G3387" s="8" t="n">
        <x:v>41420.366</x:v>
      </x:c>
      <x:c r="H3387" s="8" t="n">
        <x:v>41420.366</x:v>
      </x:c>
      <x:c r="I3387" s="8"/>
      <x:c r="J3387" s="8" t="n">
        <x:v>2505.25</x:v>
      </x:c>
      <x:c r="K3387" s="3" t="b">
        <x:v>0</x:v>
      </x:c>
      <x:c r="L3387" s="2" t="n">
        <x:v>49</x:v>
      </x:c>
    </x:row>
    <x:row r="3388" ht="22" customHeight="1">
      <x:c r="A3388" s="2" t="str">
        <x:v>2025-02</x:v>
      </x:c>
      <x:c r="B3388" s="2" t="str">
        <x:v>222</x:v>
      </x:c>
      <x:c r="C3388" s="2" t="str">
        <x:v>萨尔瓦多</x:v>
      </x:c>
      <x:c r="D3388" s="2" t="str">
        <x:v>848120</x:v>
      </x:c>
      <x:c r="E3388" s="2" t="str">
        <x:v>液压或气动传动阀</x:v>
      </x:c>
      <x:c r="F3388" s="2" t="str">
        <x:v>中国</x:v>
      </x:c>
      <x:c r="G3388" s="8" t="n">
        <x:v>20140.26</x:v>
      </x:c>
      <x:c r="H3388" s="8" t="n">
        <x:v>20140.26</x:v>
      </x:c>
      <x:c r="I3388" s="8"/>
      <x:c r="J3388" s="8" t="n">
        <x:v>1654.78</x:v>
      </x:c>
      <x:c r="K3388" s="3" t="b">
        <x:v>0</x:v>
      </x:c>
      <x:c r="L3388" s="2" t="n">
        <x:v>49</x:v>
      </x:c>
    </x:row>
    <x:row r="3389" ht="22" customHeight="1">
      <x:c r="A3389" s="2" t="str">
        <x:v>2025-02</x:v>
      </x:c>
      <x:c r="B3389" s="2" t="str">
        <x:v>233</x:v>
      </x:c>
      <x:c r="C3389" s="2" t="str">
        <x:v>爱沙尼亚</x:v>
      </x:c>
      <x:c r="D3389" s="2" t="str">
        <x:v>848120</x:v>
      </x:c>
      <x:c r="E3389" s="2" t="str">
        <x:v>液压或气动传动阀</x:v>
      </x:c>
      <x:c r="F3389" s="2" t="str">
        <x:v>中国</x:v>
      </x:c>
      <x:c r="G3389" s="8" t="n">
        <x:v>29673.41</x:v>
      </x:c>
      <x:c r="H3389" s="8" t="n">
        <x:v>29673.41</x:v>
      </x:c>
      <x:c r="I3389" s="8"/>
      <x:c r="J3389" s="8" t="n">
        <x:v>797.254</x:v>
      </x:c>
      <x:c r="K3389" s="3" t="b">
        <x:v>0</x:v>
      </x:c>
      <x:c r="L3389" s="2" t="n">
        <x:v>49</x:v>
      </x:c>
    </x:row>
    <x:row r="3390" ht="22" customHeight="1">
      <x:c r="A3390" s="2" t="str">
        <x:v>2025-02</x:v>
      </x:c>
      <x:c r="B3390" s="2" t="str">
        <x:v>234</x:v>
      </x:c>
      <x:c r="C3390" s="2" t="str">
        <x:v>Faroe Isds</x:v>
      </x:c>
      <x:c r="D3390" s="2" t="str">
        <x:v>848120</x:v>
      </x:c>
      <x:c r="E3390" s="2" t="str">
        <x:v>液压或气动传动阀</x:v>
      </x:c>
      <x:c r="F3390" s="2" t="str">
        <x:v>中国</x:v>
      </x:c>
      <x:c r="G3390" s="8" t="n">
        <x:v>650.894</x:v>
      </x:c>
      <x:c r="H3390" s="8" t="n">
        <x:v>650.894</x:v>
      </x:c>
      <x:c r="I3390" s="8" t="n">
        <x:v>619.626</x:v>
      </x:c>
      <x:c r="J3390" s="8" t="n">
        <x:v>9.51</x:v>
      </x:c>
      <x:c r="K3390" s="3" t="b">
        <x:v>0</x:v>
      </x:c>
      <x:c r="L3390" s="2" t="n">
        <x:v>49</x:v>
      </x:c>
    </x:row>
    <x:row r="3391" ht="22" customHeight="1">
      <x:c r="A3391" s="2" t="str">
        <x:v>2025-02</x:v>
      </x:c>
      <x:c r="B3391" s="2" t="str">
        <x:v>242</x:v>
      </x:c>
      <x:c r="C3391" s="2" t="str">
        <x:v>Fiji</x:v>
      </x:c>
      <x:c r="D3391" s="2" t="str">
        <x:v>848120</x:v>
      </x:c>
      <x:c r="E3391" s="2" t="str">
        <x:v>液压或气动传动阀</x:v>
      </x:c>
      <x:c r="F3391" s="2" t="str">
        <x:v>中国</x:v>
      </x:c>
      <x:c r="G3391" s="8" t="n">
        <x:v>1783.235</x:v>
      </x:c>
      <x:c r="H3391" s="8" t="n">
        <x:v>1783.235</x:v>
      </x:c>
      <x:c r="I3391" s="8"/>
      <x:c r="J3391" s="8" t="n">
        <x:v>326.79</x:v>
      </x:c>
      <x:c r="K3391" s="3" t="b">
        <x:v>0</x:v>
      </x:c>
      <x:c r="L3391" s="2" t="n">
        <x:v>49</x:v>
      </x:c>
    </x:row>
    <x:row r="3392" ht="22" customHeight="1">
      <x:c r="A3392" s="2" t="str">
        <x:v>2025-02</x:v>
      </x:c>
      <x:c r="B3392" s="2" t="str">
        <x:v>246</x:v>
      </x:c>
      <x:c r="C3392" s="2" t="str">
        <x:v>芬兰</x:v>
      </x:c>
      <x:c r="D3392" s="2" t="str">
        <x:v>848120</x:v>
      </x:c>
      <x:c r="E3392" s="2" t="str">
        <x:v>液压或气动传动阀</x:v>
      </x:c>
      <x:c r="F3392" s="2" t="str">
        <x:v>中国</x:v>
      </x:c>
      <x:c r="G3392" s="8" t="n">
        <x:v>129932.381</x:v>
      </x:c>
      <x:c r="H3392" s="8" t="n">
        <x:v>129932.381</x:v>
      </x:c>
      <x:c r="I3392" s="8"/>
      <x:c r="J3392" s="8" t="n">
        <x:v>4238.109</x:v>
      </x:c>
      <x:c r="K3392" s="3" t="b">
        <x:v>1</x:v>
      </x:c>
      <x:c r="L3392" s="2" t="n">
        <x:v>49</x:v>
      </x:c>
    </x:row>
    <x:row r="3393" ht="22" customHeight="1">
      <x:c r="A3393" s="2" t="str">
        <x:v>2025-02</x:v>
      </x:c>
      <x:c r="B3393" s="2" t="str">
        <x:v>251</x:v>
      </x:c>
      <x:c r="C3393" s="2" t="str">
        <x:v>法国</x:v>
      </x:c>
      <x:c r="D3393" s="2" t="str">
        <x:v>848120</x:v>
      </x:c>
      <x:c r="E3393" s="2" t="str">
        <x:v>液压或气动传动阀</x:v>
      </x:c>
      <x:c r="F3393" s="2" t="str">
        <x:v>中国</x:v>
      </x:c>
      <x:c r="G3393" s="8" t="n">
        <x:v>1099570.413</x:v>
      </x:c>
      <x:c r="H3393" s="8" t="n">
        <x:v>1099570.413</x:v>
      </x:c>
      <x:c r="I3393" s="8"/>
      <x:c r="J3393" s="8" t="n">
        <x:v>46016.612</x:v>
      </x:c>
      <x:c r="K3393" s="3" t="b">
        <x:v>1</x:v>
      </x:c>
      <x:c r="L3393" s="2" t="n">
        <x:v>49</x:v>
      </x:c>
    </x:row>
    <x:row r="3394" ht="22" customHeight="1">
      <x:c r="A3394" s="2" t="str">
        <x:v>2025-02</x:v>
      </x:c>
      <x:c r="B3394" s="2" t="str">
        <x:v>268</x:v>
      </x:c>
      <x:c r="C3394" s="2" t="str">
        <x:v>格鲁吉亚</x:v>
      </x:c>
      <x:c r="D3394" s="2" t="str">
        <x:v>848120</x:v>
      </x:c>
      <x:c r="E3394" s="2" t="str">
        <x:v>液压或气动传动阀</x:v>
      </x:c>
      <x:c r="F3394" s="2" t="str">
        <x:v>中国</x:v>
      </x:c>
      <x:c r="G3394" s="8" t="n">
        <x:v>3308.719</x:v>
      </x:c>
      <x:c r="H3394" s="8" t="n">
        <x:v>3308.719</x:v>
      </x:c>
      <x:c r="I3394" s="8"/>
      <x:c r="J3394" s="8" t="n">
        <x:v>173.24</x:v>
      </x:c>
      <x:c r="K3394" s="3" t="b">
        <x:v>0</x:v>
      </x:c>
      <x:c r="L3394" s="2" t="n">
        <x:v>49</x:v>
      </x:c>
    </x:row>
    <x:row r="3395" ht="22" customHeight="1">
      <x:c r="A3395" s="2" t="str">
        <x:v>2025-02</x:v>
      </x:c>
      <x:c r="B3395" s="2" t="str">
        <x:v>222</x:v>
      </x:c>
      <x:c r="C3395" s="2" t="str">
        <x:v>萨尔瓦多</x:v>
      </x:c>
      <x:c r="D3395" s="2" t="str">
        <x:v>848130</x:v>
      </x:c>
      <x:c r="E3395" s="2" t="str">
        <x:v>止回阀</x:v>
      </x:c>
      <x:c r="F3395" s="2" t="str">
        <x:v>中国</x:v>
      </x:c>
      <x:c r="G3395" s="8" t="n">
        <x:v>49780.86</x:v>
      </x:c>
      <x:c r="H3395" s="8" t="n">
        <x:v>49780.86</x:v>
      </x:c>
      <x:c r="I3395" s="8"/>
      <x:c r="J3395" s="8" t="n">
        <x:v>22835.8</x:v>
      </x:c>
      <x:c r="K3395" s="3" t="b">
        <x:v>0</x:v>
      </x:c>
      <x:c r="L3395" s="2" t="n">
        <x:v>49</x:v>
      </x:c>
    </x:row>
    <x:row r="3396" ht="22" customHeight="1">
      <x:c r="A3396" s="2" t="str">
        <x:v>2025-02</x:v>
      </x:c>
      <x:c r="B3396" s="2" t="str">
        <x:v>233</x:v>
      </x:c>
      <x:c r="C3396" s="2" t="str">
        <x:v>爱沙尼亚</x:v>
      </x:c>
      <x:c r="D3396" s="2" t="str">
        <x:v>848130</x:v>
      </x:c>
      <x:c r="E3396" s="2" t="str">
        <x:v>止回阀</x:v>
      </x:c>
      <x:c r="F3396" s="2" t="str">
        <x:v>中国</x:v>
      </x:c>
      <x:c r="G3396" s="8" t="n">
        <x:v>10236.06</x:v>
      </x:c>
      <x:c r="H3396" s="8" t="n">
        <x:v>10236.06</x:v>
      </x:c>
      <x:c r="I3396" s="8"/>
      <x:c r="J3396" s="8" t="n">
        <x:v>537.585</x:v>
      </x:c>
      <x:c r="K3396" s="3" t="b">
        <x:v>0</x:v>
      </x:c>
      <x:c r="L3396" s="2" t="n">
        <x:v>49</x:v>
      </x:c>
    </x:row>
    <x:row r="3397" ht="22" customHeight="1">
      <x:c r="A3397" s="2" t="str">
        <x:v>2025-02</x:v>
      </x:c>
      <x:c r="B3397" s="2" t="str">
        <x:v>234</x:v>
      </x:c>
      <x:c r="C3397" s="2" t="str">
        <x:v>Faroe Isds</x:v>
      </x:c>
      <x:c r="D3397" s="2" t="str">
        <x:v>848130</x:v>
      </x:c>
      <x:c r="E3397" s="2" t="str">
        <x:v>止回阀</x:v>
      </x:c>
      <x:c r="F3397" s="2" t="str">
        <x:v>中国</x:v>
      </x:c>
      <x:c r="G3397" s="8" t="n">
        <x:v>1941.521</x:v>
      </x:c>
      <x:c r="H3397" s="8" t="n">
        <x:v>1941.521</x:v>
      </x:c>
      <x:c r="I3397" s="8" t="n">
        <x:v>1610.978</x:v>
      </x:c>
      <x:c r="J3397" s="8" t="n">
        <x:v>102.68</x:v>
      </x:c>
      <x:c r="K3397" s="3" t="b">
        <x:v>0</x:v>
      </x:c>
      <x:c r="L3397" s="2" t="n">
        <x:v>49</x:v>
      </x:c>
    </x:row>
    <x:row r="3398" ht="22" customHeight="1">
      <x:c r="A3398" s="2" t="str">
        <x:v>2025-02</x:v>
      </x:c>
      <x:c r="B3398" s="2" t="str">
        <x:v>242</x:v>
      </x:c>
      <x:c r="C3398" s="2" t="str">
        <x:v>Fiji</x:v>
      </x:c>
      <x:c r="D3398" s="2" t="str">
        <x:v>848130</x:v>
      </x:c>
      <x:c r="E3398" s="2" t="str">
        <x:v>止回阀</x:v>
      </x:c>
      <x:c r="F3398" s="2" t="str">
        <x:v>中国</x:v>
      </x:c>
      <x:c r="G3398" s="8" t="n">
        <x:v>11608.383</x:v>
      </x:c>
      <x:c r="H3398" s="8" t="n">
        <x:v>11608.383</x:v>
      </x:c>
      <x:c r="I3398" s="8"/>
      <x:c r="J3398" s="8" t="n">
        <x:v>1960</x:v>
      </x:c>
      <x:c r="K3398" s="3" t="b">
        <x:v>0</x:v>
      </x:c>
      <x:c r="L3398" s="2" t="n">
        <x:v>49</x:v>
      </x:c>
    </x:row>
    <x:row r="3399" ht="22" customHeight="1">
      <x:c r="A3399" s="2" t="str">
        <x:v>2025-02</x:v>
      </x:c>
      <x:c r="B3399" s="2" t="str">
        <x:v>246</x:v>
      </x:c>
      <x:c r="C3399" s="2" t="str">
        <x:v>芬兰</x:v>
      </x:c>
      <x:c r="D3399" s="2" t="str">
        <x:v>848130</x:v>
      </x:c>
      <x:c r="E3399" s="2" t="str">
        <x:v>止回阀</x:v>
      </x:c>
      <x:c r="F3399" s="2" t="str">
        <x:v>中国</x:v>
      </x:c>
      <x:c r="G3399" s="8" t="n">
        <x:v>139568.109</x:v>
      </x:c>
      <x:c r="H3399" s="8" t="n">
        <x:v>139568.109</x:v>
      </x:c>
      <x:c r="I3399" s="8"/>
      <x:c r="J3399" s="8" t="n">
        <x:v>12226.576</x:v>
      </x:c>
      <x:c r="K3399" s="3" t="b">
        <x:v>1</x:v>
      </x:c>
      <x:c r="L3399" s="2" t="n">
        <x:v>49</x:v>
      </x:c>
    </x:row>
    <x:row r="3400" ht="22" customHeight="1">
      <x:c r="A3400" s="2" t="str">
        <x:v>2025-02</x:v>
      </x:c>
      <x:c r="B3400" s="2" t="str">
        <x:v>251</x:v>
      </x:c>
      <x:c r="C3400" s="2" t="str">
        <x:v>法国</x:v>
      </x:c>
      <x:c r="D3400" s="2" t="str">
        <x:v>848130</x:v>
      </x:c>
      <x:c r="E3400" s="2" t="str">
        <x:v>止回阀</x:v>
      </x:c>
      <x:c r="F3400" s="2" t="str">
        <x:v>中国</x:v>
      </x:c>
      <x:c r="G3400" s="8" t="n">
        <x:v>1297557.853</x:v>
      </x:c>
      <x:c r="H3400" s="8" t="n">
        <x:v>1297557.853</x:v>
      </x:c>
      <x:c r="I3400" s="8"/>
      <x:c r="J3400" s="8" t="n">
        <x:v>192468.264</x:v>
      </x:c>
      <x:c r="K3400" s="3" t="b">
        <x:v>1</x:v>
      </x:c>
      <x:c r="L3400" s="2" t="n">
        <x:v>49</x:v>
      </x:c>
    </x:row>
    <x:row r="3401" ht="22" customHeight="1">
      <x:c r="A3401" s="2" t="str">
        <x:v>2025-02</x:v>
      </x:c>
      <x:c r="B3401" s="2" t="str">
        <x:v>268</x:v>
      </x:c>
      <x:c r="C3401" s="2" t="str">
        <x:v>格鲁吉亚</x:v>
      </x:c>
      <x:c r="D3401" s="2" t="str">
        <x:v>848130</x:v>
      </x:c>
      <x:c r="E3401" s="2" t="str">
        <x:v>止回阀</x:v>
      </x:c>
      <x:c r="F3401" s="2" t="str">
        <x:v>中国</x:v>
      </x:c>
      <x:c r="G3401" s="8" t="n">
        <x:v>28877.166</x:v>
      </x:c>
      <x:c r="H3401" s="8" t="n">
        <x:v>28877.166</x:v>
      </x:c>
      <x:c r="I3401" s="8"/>
      <x:c r="J3401" s="8" t="n">
        <x:v>1941.4</x:v>
      </x:c>
      <x:c r="K3401" s="3" t="b">
        <x:v>0</x:v>
      </x:c>
      <x:c r="L3401" s="2" t="n">
        <x:v>49</x:v>
      </x:c>
    </x:row>
    <x:row r="3402" ht="22" customHeight="1">
      <x:c r="A3402" s="2" t="str">
        <x:v>2025-02</x:v>
      </x:c>
      <x:c r="B3402" s="2" t="str">
        <x:v>276</x:v>
      </x:c>
      <x:c r="C3402" s="2" t="str">
        <x:v>德国</x:v>
      </x:c>
      <x:c r="D3402" s="2" t="str">
        <x:v>848110</x:v>
      </x:c>
      <x:c r="E3402" s="2" t="str">
        <x:v>减压阀</x:v>
      </x:c>
      <x:c r="F3402" s="2" t="str">
        <x:v>中国</x:v>
      </x:c>
      <x:c r="G3402" s="8" t="n">
        <x:v>695086.438</x:v>
      </x:c>
      <x:c r="H3402" s="8" t="n">
        <x:v>695086.438</x:v>
      </x:c>
      <x:c r="I3402" s="8"/>
      <x:c r="J3402" s="8" t="n">
        <x:v>49279.963</x:v>
      </x:c>
      <x:c r="K3402" s="3" t="b">
        <x:v>1</x:v>
      </x:c>
      <x:c r="L3402" s="2" t="n">
        <x:v>49</x:v>
      </x:c>
    </x:row>
    <x:row r="3403" ht="22" customHeight="1">
      <x:c r="A3403" s="2" t="str">
        <x:v>2025-02</x:v>
      </x:c>
      <x:c r="B3403" s="2" t="str">
        <x:v>288</x:v>
      </x:c>
      <x:c r="C3403" s="2" t="str">
        <x:v>加纳</x:v>
      </x:c>
      <x:c r="D3403" s="2" t="str">
        <x:v>848110</x:v>
      </x:c>
      <x:c r="E3403" s="2" t="str">
        <x:v>减压阀</x:v>
      </x:c>
      <x:c r="F3403" s="2" t="str">
        <x:v>中国</x:v>
      </x:c>
      <x:c r="G3403" s="8" t="n">
        <x:v>24176.588</x:v>
      </x:c>
      <x:c r="H3403" s="8" t="n">
        <x:v>24176.588</x:v>
      </x:c>
      <x:c r="I3403" s="8"/>
      <x:c r="J3403" s="8" t="n">
        <x:v>116988.549</x:v>
      </x:c>
      <x:c r="K3403" s="3" t="b">
        <x:v>0</x:v>
      </x:c>
      <x:c r="L3403" s="2" t="n">
        <x:v>49</x:v>
      </x:c>
    </x:row>
    <x:row r="3404" ht="22" customHeight="1">
      <x:c r="A3404" s="2" t="str">
        <x:v>2025-02</x:v>
      </x:c>
      <x:c r="B3404" s="2" t="str">
        <x:v>300</x:v>
      </x:c>
      <x:c r="C3404" s="2" t="str">
        <x:v>希腊</x:v>
      </x:c>
      <x:c r="D3404" s="2" t="str">
        <x:v>848110</x:v>
      </x:c>
      <x:c r="E3404" s="2" t="str">
        <x:v>减压阀</x:v>
      </x:c>
      <x:c r="F3404" s="2" t="str">
        <x:v>中国</x:v>
      </x:c>
      <x:c r="G3404" s="8" t="n">
        <x:v>111.414</x:v>
      </x:c>
      <x:c r="H3404" s="8" t="n">
        <x:v>111.414</x:v>
      </x:c>
      <x:c r="I3404" s="8"/>
      <x:c r="J3404" s="8" t="n">
        <x:v>4</x:v>
      </x:c>
      <x:c r="K3404" s="3" t="b">
        <x:v>0</x:v>
      </x:c>
      <x:c r="L3404" s="2" t="n">
        <x:v>49</x:v>
      </x:c>
    </x:row>
    <x:row r="3405" ht="22" customHeight="1">
      <x:c r="A3405" s="2" t="str">
        <x:v>2025-02</x:v>
      </x:c>
      <x:c r="B3405" s="2" t="str">
        <x:v>320</x:v>
      </x:c>
      <x:c r="C3405" s="2" t="str">
        <x:v>危地马拉</x:v>
      </x:c>
      <x:c r="D3405" s="2" t="str">
        <x:v>848110</x:v>
      </x:c>
      <x:c r="E3405" s="2" t="str">
        <x:v>减压阀</x:v>
      </x:c>
      <x:c r="F3405" s="2" t="str">
        <x:v>中国</x:v>
      </x:c>
      <x:c r="G3405" s="8" t="n">
        <x:v>50506</x:v>
      </x:c>
      <x:c r="H3405" s="8" t="n">
        <x:v>50506</x:v>
      </x:c>
      <x:c r="I3405" s="8"/>
      <x:c r="J3405" s="8" t="n">
        <x:v>6642</x:v>
      </x:c>
      <x:c r="K3405" s="3" t="b">
        <x:v>0</x:v>
      </x:c>
      <x:c r="L3405" s="2" t="n">
        <x:v>49</x:v>
      </x:c>
    </x:row>
    <x:row r="3406" ht="22" customHeight="1">
      <x:c r="A3406" s="2" t="str">
        <x:v>2025-02</x:v>
      </x:c>
      <x:c r="B3406" s="2" t="str">
        <x:v>328</x:v>
      </x:c>
      <x:c r="C3406" s="2" t="str">
        <x:v>圭亚那</x:v>
      </x:c>
      <x:c r="D3406" s="2" t="str">
        <x:v>848110</x:v>
      </x:c>
      <x:c r="E3406" s="2" t="str">
        <x:v>减压阀</x:v>
      </x:c>
      <x:c r="F3406" s="2" t="str">
        <x:v>中国</x:v>
      </x:c>
      <x:c r="G3406" s="8" t="n">
        <x:v>5199.987</x:v>
      </x:c>
      <x:c r="H3406" s="8" t="n">
        <x:v>5199.987</x:v>
      </x:c>
      <x:c r="I3406" s="8"/>
      <x:c r="J3406" s="8" t="n">
        <x:v>7445.07</x:v>
      </x:c>
      <x:c r="K3406" s="3" t="b">
        <x:v>0</x:v>
      </x:c>
      <x:c r="L3406" s="2" t="n">
        <x:v>49</x:v>
      </x:c>
    </x:row>
    <x:row r="3407" ht="22" customHeight="1">
      <x:c r="A3407" s="2" t="str">
        <x:v>2025-02</x:v>
      </x:c>
      <x:c r="B3407" s="2" t="str">
        <x:v>344</x:v>
      </x:c>
      <x:c r="C3407" s="2" t="str">
        <x:v>中国香港</x:v>
      </x:c>
      <x:c r="D3407" s="2" t="str">
        <x:v>848110</x:v>
      </x:c>
      <x:c r="E3407" s="2" t="str">
        <x:v>减压阀</x:v>
      </x:c>
      <x:c r="F3407" s="2" t="str">
        <x:v>中国</x:v>
      </x:c>
      <x:c r="G3407" s="8" t="n">
        <x:v>506131.152</x:v>
      </x:c>
      <x:c r="H3407" s="8" t="n">
        <x:v>506131.152</x:v>
      </x:c>
      <x:c r="I3407" s="8"/>
      <x:c r="J3407" s="8" t="n">
        <x:v>8318.633</x:v>
      </x:c>
      <x:c r="K3407" s="3" t="b">
        <x:v>1</x:v>
      </x:c>
      <x:c r="L3407" s="2" t="n">
        <x:v>49</x:v>
      </x:c>
    </x:row>
    <x:row r="3408" ht="22" customHeight="1">
      <x:c r="A3408" s="2" t="str">
        <x:v>2025-02</x:v>
      </x:c>
      <x:c r="B3408" s="2" t="str">
        <x:v>276</x:v>
      </x:c>
      <x:c r="C3408" s="2" t="str">
        <x:v>德国</x:v>
      </x:c>
      <x:c r="D3408" s="2" t="str">
        <x:v>848120</x:v>
      </x:c>
      <x:c r="E3408" s="2" t="str">
        <x:v>液压或气动传动阀</x:v>
      </x:c>
      <x:c r="F3408" s="2" t="str">
        <x:v>中国</x:v>
      </x:c>
      <x:c r="G3408" s="8" t="n">
        <x:v>3465852.688</x:v>
      </x:c>
      <x:c r="H3408" s="8" t="n">
        <x:v>3465852.688</x:v>
      </x:c>
      <x:c r="I3408" s="8"/>
      <x:c r="J3408" s="8" t="n">
        <x:v>125614.107</x:v>
      </x:c>
      <x:c r="K3408" s="3" t="b">
        <x:v>1</x:v>
      </x:c>
      <x:c r="L3408" s="2" t="n">
        <x:v>49</x:v>
      </x:c>
    </x:row>
    <x:row r="3409" ht="22" customHeight="1">
      <x:c r="A3409" s="2" t="str">
        <x:v>2025-02</x:v>
      </x:c>
      <x:c r="B3409" s="2" t="str">
        <x:v>288</x:v>
      </x:c>
      <x:c r="C3409" s="2" t="str">
        <x:v>加纳</x:v>
      </x:c>
      <x:c r="D3409" s="2" t="str">
        <x:v>848120</x:v>
      </x:c>
      <x:c r="E3409" s="2" t="str">
        <x:v>液压或气动传动阀</x:v>
      </x:c>
      <x:c r="F3409" s="2" t="str">
        <x:v>中国</x:v>
      </x:c>
      <x:c r="G3409" s="8" t="n">
        <x:v>29206.796</x:v>
      </x:c>
      <x:c r="H3409" s="8" t="n">
        <x:v>29206.796</x:v>
      </x:c>
      <x:c r="I3409" s="8"/>
      <x:c r="J3409" s="8" t="n">
        <x:v>2872.63</x:v>
      </x:c>
      <x:c r="K3409" s="3" t="b">
        <x:v>0</x:v>
      </x:c>
      <x:c r="L3409" s="2" t="n">
        <x:v>49</x:v>
      </x:c>
    </x:row>
    <x:row r="3410" ht="22" customHeight="1">
      <x:c r="A3410" s="2" t="str">
        <x:v>2025-02</x:v>
      </x:c>
      <x:c r="B3410" s="2" t="str">
        <x:v>300</x:v>
      </x:c>
      <x:c r="C3410" s="2" t="str">
        <x:v>希腊</x:v>
      </x:c>
      <x:c r="D3410" s="2" t="str">
        <x:v>848120</x:v>
      </x:c>
      <x:c r="E3410" s="2" t="str">
        <x:v>液压或气动传动阀</x:v>
      </x:c>
      <x:c r="F3410" s="2" t="str">
        <x:v>中国</x:v>
      </x:c>
      <x:c r="G3410" s="8" t="n">
        <x:v>7094.036</x:v>
      </x:c>
      <x:c r="H3410" s="8" t="n">
        <x:v>7094.036</x:v>
      </x:c>
      <x:c r="I3410" s="8"/>
      <x:c r="J3410" s="8" t="n">
        <x:v>630</x:v>
      </x:c>
      <x:c r="K3410" s="3" t="b">
        <x:v>0</x:v>
      </x:c>
      <x:c r="L3410" s="2" t="n">
        <x:v>49</x:v>
      </x:c>
    </x:row>
    <x:row r="3411" ht="22" customHeight="1">
      <x:c r="A3411" s="2" t="str">
        <x:v>2025-02</x:v>
      </x:c>
      <x:c r="B3411" s="2" t="str">
        <x:v>320</x:v>
      </x:c>
      <x:c r="C3411" s="2" t="str">
        <x:v>危地马拉</x:v>
      </x:c>
      <x:c r="D3411" s="2" t="str">
        <x:v>848120</x:v>
      </x:c>
      <x:c r="E3411" s="2" t="str">
        <x:v>液压或气动传动阀</x:v>
      </x:c>
      <x:c r="F3411" s="2" t="str">
        <x:v>中国</x:v>
      </x:c>
      <x:c r="G3411" s="8" t="n">
        <x:v>232638</x:v>
      </x:c>
      <x:c r="H3411" s="8" t="n">
        <x:v>232638</x:v>
      </x:c>
      <x:c r="I3411" s="8"/>
      <x:c r="J3411" s="8" t="n">
        <x:v>25117</x:v>
      </x:c>
      <x:c r="K3411" s="3" t="b">
        <x:v>0</x:v>
      </x:c>
      <x:c r="L3411" s="2" t="n">
        <x:v>49</x:v>
      </x:c>
    </x:row>
    <x:row r="3412" ht="22" customHeight="1">
      <x:c r="A3412" s="2" t="str">
        <x:v>2025-02</x:v>
      </x:c>
      <x:c r="B3412" s="2" t="str">
        <x:v>328</x:v>
      </x:c>
      <x:c r="C3412" s="2" t="str">
        <x:v>圭亚那</x:v>
      </x:c>
      <x:c r="D3412" s="2" t="str">
        <x:v>848120</x:v>
      </x:c>
      <x:c r="E3412" s="2" t="str">
        <x:v>液压或气动传动阀</x:v>
      </x:c>
      <x:c r="F3412" s="2" t="str">
        <x:v>中国</x:v>
      </x:c>
      <x:c r="G3412" s="8" t="n">
        <x:v>9684.67</x:v>
      </x:c>
      <x:c r="H3412" s="8" t="n">
        <x:v>9684.67</x:v>
      </x:c>
      <x:c r="I3412" s="8"/>
      <x:c r="J3412" s="8" t="n">
        <x:v>2020</x:v>
      </x:c>
      <x:c r="K3412" s="3" t="b">
        <x:v>0</x:v>
      </x:c>
      <x:c r="L3412" s="2" t="n">
        <x:v>49</x:v>
      </x:c>
    </x:row>
    <x:row r="3413" ht="22" customHeight="1">
      <x:c r="A3413" s="2" t="str">
        <x:v>2025-02</x:v>
      </x:c>
      <x:c r="B3413" s="2" t="str">
        <x:v>344</x:v>
      </x:c>
      <x:c r="C3413" s="2" t="str">
        <x:v>中国香港</x:v>
      </x:c>
      <x:c r="D3413" s="2" t="str">
        <x:v>848120</x:v>
      </x:c>
      <x:c r="E3413" s="2" t="str">
        <x:v>液压或气动传动阀</x:v>
      </x:c>
      <x:c r="F3413" s="2" t="str">
        <x:v>中国</x:v>
      </x:c>
      <x:c r="G3413" s="8" t="n">
        <x:v>857354.035</x:v>
      </x:c>
      <x:c r="H3413" s="8" t="n">
        <x:v>857354.035</x:v>
      </x:c>
      <x:c r="I3413" s="8"/>
      <x:c r="J3413" s="8" t="n">
        <x:v>12337.984</x:v>
      </x:c>
      <x:c r="K3413" s="3" t="b">
        <x:v>1</x:v>
      </x:c>
      <x:c r="L3413" s="2" t="n">
        <x:v>49</x:v>
      </x:c>
    </x:row>
    <x:row r="3414" ht="22" customHeight="1">
      <x:c r="A3414" s="2" t="str">
        <x:v>2025-02</x:v>
      </x:c>
      <x:c r="B3414" s="2" t="str">
        <x:v>276</x:v>
      </x:c>
      <x:c r="C3414" s="2" t="str">
        <x:v>德国</x:v>
      </x:c>
      <x:c r="D3414" s="2" t="str">
        <x:v>848130</x:v>
      </x:c>
      <x:c r="E3414" s="2" t="str">
        <x:v>止回阀</x:v>
      </x:c>
      <x:c r="F3414" s="2" t="str">
        <x:v>中国</x:v>
      </x:c>
      <x:c r="G3414" s="8" t="n">
        <x:v>1230641.921</x:v>
      </x:c>
      <x:c r="H3414" s="8" t="n">
        <x:v>1230641.921</x:v>
      </x:c>
      <x:c r="I3414" s="8"/>
      <x:c r="J3414" s="8" t="n">
        <x:v>102838.35</x:v>
      </x:c>
      <x:c r="K3414" s="3" t="b">
        <x:v>1</x:v>
      </x:c>
      <x:c r="L3414" s="2" t="n">
        <x:v>49</x:v>
      </x:c>
    </x:row>
    <x:row r="3415" ht="22" customHeight="1">
      <x:c r="A3415" s="2" t="str">
        <x:v>2025-02</x:v>
      </x:c>
      <x:c r="B3415" s="2" t="str">
        <x:v>288</x:v>
      </x:c>
      <x:c r="C3415" s="2" t="str">
        <x:v>加纳</x:v>
      </x:c>
      <x:c r="D3415" s="2" t="str">
        <x:v>848130</x:v>
      </x:c>
      <x:c r="E3415" s="2" t="str">
        <x:v>止回阀</x:v>
      </x:c>
      <x:c r="F3415" s="2" t="str">
        <x:v>中国</x:v>
      </x:c>
      <x:c r="G3415" s="8" t="n">
        <x:v>17337.992</x:v>
      </x:c>
      <x:c r="H3415" s="8" t="n">
        <x:v>17337.992</x:v>
      </x:c>
      <x:c r="I3415" s="8"/>
      <x:c r="J3415" s="8" t="n">
        <x:v>8608.278</x:v>
      </x:c>
      <x:c r="K3415" s="3" t="b">
        <x:v>0</x:v>
      </x:c>
      <x:c r="L3415" s="2" t="n">
        <x:v>49</x:v>
      </x:c>
    </x:row>
    <x:row r="3416" ht="22" customHeight="1">
      <x:c r="A3416" s="2" t="str">
        <x:v>2025-02</x:v>
      </x:c>
      <x:c r="B3416" s="2" t="str">
        <x:v>300</x:v>
      </x:c>
      <x:c r="C3416" s="2" t="str">
        <x:v>希腊</x:v>
      </x:c>
      <x:c r="D3416" s="2" t="str">
        <x:v>848130</x:v>
      </x:c>
      <x:c r="E3416" s="2" t="str">
        <x:v>止回阀</x:v>
      </x:c>
      <x:c r="F3416" s="2" t="str">
        <x:v>中国</x:v>
      </x:c>
      <x:c r="G3416" s="8" t="n">
        <x:v>35123.445</x:v>
      </x:c>
      <x:c r="H3416" s="8" t="n">
        <x:v>35123.445</x:v>
      </x:c>
      <x:c r="I3416" s="8"/>
      <x:c r="J3416" s="8" t="n">
        <x:v>2517</x:v>
      </x:c>
      <x:c r="K3416" s="3" t="b">
        <x:v>0</x:v>
      </x:c>
      <x:c r="L3416" s="2" t="n">
        <x:v>49</x:v>
      </x:c>
    </x:row>
    <x:row r="3417" ht="22" customHeight="1">
      <x:c r="A3417" s="2" t="str">
        <x:v>2025-02</x:v>
      </x:c>
      <x:c r="B3417" s="2" t="str">
        <x:v>320</x:v>
      </x:c>
      <x:c r="C3417" s="2" t="str">
        <x:v>危地马拉</x:v>
      </x:c>
      <x:c r="D3417" s="2" t="str">
        <x:v>848130</x:v>
      </x:c>
      <x:c r="E3417" s="2" t="str">
        <x:v>止回阀</x:v>
      </x:c>
      <x:c r="F3417" s="2" t="str">
        <x:v>中国</x:v>
      </x:c>
      <x:c r="G3417" s="8" t="n">
        <x:v>160137</x:v>
      </x:c>
      <x:c r="H3417" s="8" t="n">
        <x:v>160137</x:v>
      </x:c>
      <x:c r="I3417" s="8"/>
      <x:c r="J3417" s="8" t="n">
        <x:v>19785</x:v>
      </x:c>
      <x:c r="K3417" s="3" t="b">
        <x:v>0</x:v>
      </x:c>
      <x:c r="L3417" s="2" t="n">
        <x:v>49</x:v>
      </x:c>
    </x:row>
    <x:row r="3418" ht="22" customHeight="1">
      <x:c r="A3418" s="2" t="str">
        <x:v>2025-02</x:v>
      </x:c>
      <x:c r="B3418" s="2" t="str">
        <x:v>328</x:v>
      </x:c>
      <x:c r="C3418" s="2" t="str">
        <x:v>圭亚那</x:v>
      </x:c>
      <x:c r="D3418" s="2" t="str">
        <x:v>848130</x:v>
      </x:c>
      <x:c r="E3418" s="2" t="str">
        <x:v>止回阀</x:v>
      </x:c>
      <x:c r="F3418" s="2" t="str">
        <x:v>中国</x:v>
      </x:c>
      <x:c r="G3418" s="8" t="n">
        <x:v>15962.867</x:v>
      </x:c>
      <x:c r="H3418" s="8" t="n">
        <x:v>15962.867</x:v>
      </x:c>
      <x:c r="I3418" s="8"/>
      <x:c r="J3418" s="8" t="n">
        <x:v>4473</x:v>
      </x:c>
      <x:c r="K3418" s="3" t="b">
        <x:v>0</x:v>
      </x:c>
      <x:c r="L3418" s="2" t="n">
        <x:v>49</x:v>
      </x:c>
    </x:row>
    <x:row r="3419" ht="22" customHeight="1">
      <x:c r="A3419" s="2" t="str">
        <x:v>2025-02</x:v>
      </x:c>
      <x:c r="B3419" s="2" t="str">
        <x:v>344</x:v>
      </x:c>
      <x:c r="C3419" s="2" t="str">
        <x:v>中国香港</x:v>
      </x:c>
      <x:c r="D3419" s="2" t="str">
        <x:v>848130</x:v>
      </x:c>
      <x:c r="E3419" s="2" t="str">
        <x:v>止回阀</x:v>
      </x:c>
      <x:c r="F3419" s="2" t="str">
        <x:v>中国</x:v>
      </x:c>
      <x:c r="G3419" s="8" t="n">
        <x:v>2702190.956</x:v>
      </x:c>
      <x:c r="H3419" s="8" t="n">
        <x:v>2702190.956</x:v>
      </x:c>
      <x:c r="I3419" s="8"/>
      <x:c r="J3419" s="8"/>
      <x:c r="K3419" s="3" t="b">
        <x:v>0</x:v>
      </x:c>
      <x:c r="L3419" s="2" t="n">
        <x:v>49</x:v>
      </x:c>
    </x:row>
    <x:row r="3420" ht="22" customHeight="1">
      <x:c r="A3420" s="2" t="str">
        <x:v>2025-02</x:v>
      </x:c>
      <x:c r="B3420" s="2" t="str">
        <x:v>348</x:v>
      </x:c>
      <x:c r="C3420" s="2" t="str">
        <x:v>匈牙利</x:v>
      </x:c>
      <x:c r="D3420" s="2" t="str">
        <x:v>848110</x:v>
      </x:c>
      <x:c r="E3420" s="2" t="str">
        <x:v>减压阀</x:v>
      </x:c>
      <x:c r="F3420" s="2" t="str">
        <x:v>中国</x:v>
      </x:c>
      <x:c r="G3420" s="8" t="n">
        <x:v>1048610.847</x:v>
      </x:c>
      <x:c r="H3420" s="8" t="n">
        <x:v>1048610.847</x:v>
      </x:c>
      <x:c r="I3420" s="8"/>
      <x:c r="J3420" s="8" t="n">
        <x:v>20651</x:v>
      </x:c>
      <x:c r="K3420" s="3" t="b">
        <x:v>0</x:v>
      </x:c>
      <x:c r="L3420" s="2" t="n">
        <x:v>49</x:v>
      </x:c>
    </x:row>
    <x:row r="3421" ht="22" customHeight="1">
      <x:c r="A3421" s="2" t="str">
        <x:v>2025-02</x:v>
      </x:c>
      <x:c r="B3421" s="2" t="str">
        <x:v>352</x:v>
      </x:c>
      <x:c r="C3421" s="2" t="str">
        <x:v>冰岛</x:v>
      </x:c>
      <x:c r="D3421" s="2" t="str">
        <x:v>848110</x:v>
      </x:c>
      <x:c r="E3421" s="2" t="str">
        <x:v>减压阀</x:v>
      </x:c>
      <x:c r="F3421" s="2" t="str">
        <x:v>中国</x:v>
      </x:c>
      <x:c r="G3421" s="8" t="n">
        <x:v>1839.787</x:v>
      </x:c>
      <x:c r="H3421" s="8" t="n">
        <x:v>1839.787</x:v>
      </x:c>
      <x:c r="I3421" s="8" t="n">
        <x:v>1741.508</x:v>
      </x:c>
      <x:c r="J3421" s="8" t="n">
        <x:v>120</x:v>
      </x:c>
      <x:c r="K3421" s="3" t="b">
        <x:v>0</x:v>
      </x:c>
      <x:c r="L3421" s="2" t="n">
        <x:v>49</x:v>
      </x:c>
    </x:row>
    <x:row r="3422" ht="22" customHeight="1">
      <x:c r="A3422" s="2" t="str">
        <x:v>2025-02</x:v>
      </x:c>
      <x:c r="B3422" s="2" t="str">
        <x:v>360</x:v>
      </x:c>
      <x:c r="C3422" s="2" t="str">
        <x:v>印度尼西亚</x:v>
      </x:c>
      <x:c r="D3422" s="2" t="str">
        <x:v>848110</x:v>
      </x:c>
      <x:c r="E3422" s="2" t="str">
        <x:v>减压阀</x:v>
      </x:c>
      <x:c r="F3422" s="2" t="str">
        <x:v>中国</x:v>
      </x:c>
      <x:c r="G3422" s="8" t="n">
        <x:v>925099.713</x:v>
      </x:c>
      <x:c r="H3422" s="8" t="n">
        <x:v>925099.713</x:v>
      </x:c>
      <x:c r="I3422" s="8"/>
      <x:c r="J3422" s="8" t="n">
        <x:v>84936.532</x:v>
      </x:c>
      <x:c r="K3422" s="3" t="b">
        <x:v>0</x:v>
      </x:c>
      <x:c r="L3422" s="2" t="n">
        <x:v>49</x:v>
      </x:c>
    </x:row>
    <x:row r="3423" ht="22" customHeight="1">
      <x:c r="A3423" s="2" t="str">
        <x:v>2025-02</x:v>
      </x:c>
      <x:c r="B3423" s="2" t="str">
        <x:v>372</x:v>
      </x:c>
      <x:c r="C3423" s="2" t="str">
        <x:v>爱尔兰</x:v>
      </x:c>
      <x:c r="D3423" s="2" t="str">
        <x:v>848110</x:v>
      </x:c>
      <x:c r="E3423" s="2" t="str">
        <x:v>减压阀</x:v>
      </x:c>
      <x:c r="F3423" s="2" t="str">
        <x:v>中国</x:v>
      </x:c>
      <x:c r="G3423" s="8" t="n">
        <x:v>17902.211</x:v>
      </x:c>
      <x:c r="H3423" s="8" t="n">
        <x:v>17902.211</x:v>
      </x:c>
      <x:c r="I3423" s="8"/>
      <x:c r="J3423" s="8" t="n">
        <x:v>503</x:v>
      </x:c>
      <x:c r="K3423" s="3" t="b">
        <x:v>0</x:v>
      </x:c>
      <x:c r="L3423" s="2" t="n">
        <x:v>49</x:v>
      </x:c>
    </x:row>
    <x:row r="3424" ht="22" customHeight="1">
      <x:c r="A3424" s="2" t="str">
        <x:v>2025-02</x:v>
      </x:c>
      <x:c r="B3424" s="2" t="str">
        <x:v>376</x:v>
      </x:c>
      <x:c r="C3424" s="2" t="str">
        <x:v>以色列</x:v>
      </x:c>
      <x:c r="D3424" s="2" t="str">
        <x:v>848110</x:v>
      </x:c>
      <x:c r="E3424" s="2" t="str">
        <x:v>减压阀</x:v>
      </x:c>
      <x:c r="F3424" s="2" t="str">
        <x:v>中国</x:v>
      </x:c>
      <x:c r="G3424" s="8" t="n">
        <x:v>116000</x:v>
      </x:c>
      <x:c r="H3424" s="8" t="n">
        <x:v>116000</x:v>
      </x:c>
      <x:c r="I3424" s="8"/>
      <x:c r="J3424" s="8" t="n">
        <x:v>1893.894</x:v>
      </x:c>
      <x:c r="K3424" s="3" t="b">
        <x:v>1</x:v>
      </x:c>
      <x:c r="L3424" s="2" t="n">
        <x:v>49</x:v>
      </x:c>
    </x:row>
    <x:row r="3425" ht="22" customHeight="1">
      <x:c r="A3425" s="2" t="str">
        <x:v>2025-02</x:v>
      </x:c>
      <x:c r="B3425" s="2" t="str">
        <x:v>380</x:v>
      </x:c>
      <x:c r="C3425" s="2" t="str">
        <x:v>意大利</x:v>
      </x:c>
      <x:c r="D3425" s="2" t="str">
        <x:v>848110</x:v>
      </x:c>
      <x:c r="E3425" s="2" t="str">
        <x:v>减压阀</x:v>
      </x:c>
      <x:c r="F3425" s="2" t="str">
        <x:v>中国</x:v>
      </x:c>
      <x:c r="G3425" s="8" t="n">
        <x:v>547123.771</x:v>
      </x:c>
      <x:c r="H3425" s="8" t="n">
        <x:v>547123.771</x:v>
      </x:c>
      <x:c r="I3425" s="8"/>
      <x:c r="J3425" s="8" t="n">
        <x:v>78747</x:v>
      </x:c>
      <x:c r="K3425" s="3" t="b">
        <x:v>0</x:v>
      </x:c>
      <x:c r="L3425" s="2" t="n">
        <x:v>49</x:v>
      </x:c>
    </x:row>
    <x:row r="3426" ht="22" customHeight="1">
      <x:c r="A3426" s="2" t="str">
        <x:v>2025-02</x:v>
      </x:c>
      <x:c r="B3426" s="2" t="str">
        <x:v>384</x:v>
      </x:c>
      <x:c r="C3426" s="2" t="str">
        <x:v>科特迪瓦</x:v>
      </x:c>
      <x:c r="D3426" s="2" t="str">
        <x:v>848110</x:v>
      </x:c>
      <x:c r="E3426" s="2" t="str">
        <x:v>减压阀</x:v>
      </x:c>
      <x:c r="F3426" s="2" t="str">
        <x:v>中国</x:v>
      </x:c>
      <x:c r="G3426" s="8" t="n">
        <x:v>4241.767</x:v>
      </x:c>
      <x:c r="H3426" s="8" t="n">
        <x:v>4241.767</x:v>
      </x:c>
      <x:c r="I3426" s="8"/>
      <x:c r="J3426" s="8" t="n">
        <x:v>5503</x:v>
      </x:c>
      <x:c r="K3426" s="3" t="b">
        <x:v>0</x:v>
      </x:c>
      <x:c r="L3426" s="2" t="n">
        <x:v>49</x:v>
      </x:c>
    </x:row>
    <x:row r="3427" ht="22" customHeight="1">
      <x:c r="A3427" s="2" t="str">
        <x:v>2025-02</x:v>
      </x:c>
      <x:c r="B3427" s="2" t="str">
        <x:v>392</x:v>
      </x:c>
      <x:c r="C3427" s="2" t="str">
        <x:v>日本</x:v>
      </x:c>
      <x:c r="D3427" s="2" t="str">
        <x:v>848110</x:v>
      </x:c>
      <x:c r="E3427" s="2" t="str">
        <x:v>减压阀</x:v>
      </x:c>
      <x:c r="F3427" s="2" t="str">
        <x:v>中国</x:v>
      </x:c>
      <x:c r="G3427" s="8" t="n">
        <x:v>1197754.888</x:v>
      </x:c>
      <x:c r="H3427" s="8" t="n">
        <x:v>1197754.888</x:v>
      </x:c>
      <x:c r="I3427" s="8"/>
      <x:c r="J3427" s="8" t="n">
        <x:v>44491</x:v>
      </x:c>
      <x:c r="K3427" s="3" t="b">
        <x:v>0</x:v>
      </x:c>
      <x:c r="L3427" s="2" t="n">
        <x:v>49</x:v>
      </x:c>
    </x:row>
    <x:row r="3428" ht="22" customHeight="1">
      <x:c r="A3428" s="2" t="str">
        <x:v>2025-02</x:v>
      </x:c>
      <x:c r="B3428" s="2" t="str">
        <x:v>398</x:v>
      </x:c>
      <x:c r="C3428" s="2" t="str">
        <x:v>哈萨克斯坦</x:v>
      </x:c>
      <x:c r="D3428" s="2" t="str">
        <x:v>848110</x:v>
      </x:c>
      <x:c r="E3428" s="2" t="str">
        <x:v>减压阀</x:v>
      </x:c>
      <x:c r="F3428" s="2" t="str">
        <x:v>中国</x:v>
      </x:c>
      <x:c r="G3428" s="8" t="n">
        <x:v>171279.06</x:v>
      </x:c>
      <x:c r="H3428" s="8" t="n">
        <x:v>171279.06</x:v>
      </x:c>
      <x:c r="I3428" s="8"/>
      <x:c r="J3428" s="8" t="n">
        <x:v>6437.99</x:v>
      </x:c>
      <x:c r="K3428" s="3" t="b">
        <x:v>0</x:v>
      </x:c>
      <x:c r="L3428" s="2" t="n">
        <x:v>49</x:v>
      </x:c>
    </x:row>
    <x:row r="3429" ht="22" customHeight="1">
      <x:c r="A3429" s="2" t="str">
        <x:v>2025-02</x:v>
      </x:c>
      <x:c r="B3429" s="2" t="str">
        <x:v>410</x:v>
      </x:c>
      <x:c r="C3429" s="2" t="str">
        <x:v>韩国</x:v>
      </x:c>
      <x:c r="D3429" s="2" t="str">
        <x:v>848110</x:v>
      </x:c>
      <x:c r="E3429" s="2" t="str">
        <x:v>减压阀</x:v>
      </x:c>
      <x:c r="F3429" s="2" t="str">
        <x:v>中国</x:v>
      </x:c>
      <x:c r="G3429" s="8" t="n">
        <x:v>1944785</x:v>
      </x:c>
      <x:c r="H3429" s="8" t="n">
        <x:v>1944785</x:v>
      </x:c>
      <x:c r="I3429" s="8"/>
      <x:c r="J3429" s="8" t="n">
        <x:v>67858.084</x:v>
      </x:c>
      <x:c r="K3429" s="3" t="b">
        <x:v>0</x:v>
      </x:c>
      <x:c r="L3429" s="2" t="n">
        <x:v>49</x:v>
      </x:c>
    </x:row>
    <x:row r="3430" ht="22" customHeight="1">
      <x:c r="A3430" s="2" t="str">
        <x:v>2025-02</x:v>
      </x:c>
      <x:c r="B3430" s="2" t="str">
        <x:v>417</x:v>
      </x:c>
      <x:c r="C3430" s="2" t="str">
        <x:v>吉尔吉斯斯坦</x:v>
      </x:c>
      <x:c r="D3430" s="2" t="str">
        <x:v>848110</x:v>
      </x:c>
      <x:c r="E3430" s="2" t="str">
        <x:v>减压阀</x:v>
      </x:c>
      <x:c r="F3430" s="2" t="str">
        <x:v>中国</x:v>
      </x:c>
      <x:c r="G3430" s="8" t="n">
        <x:v>4802</x:v>
      </x:c>
      <x:c r="H3430" s="8" t="n">
        <x:v>4802</x:v>
      </x:c>
      <x:c r="I3430" s="8"/>
      <x:c r="J3430" s="8" t="n">
        <x:v>349</x:v>
      </x:c>
      <x:c r="K3430" s="3" t="b">
        <x:v>0</x:v>
      </x:c>
      <x:c r="L3430" s="2" t="n">
        <x:v>49</x:v>
      </x:c>
    </x:row>
    <x:row r="3431" ht="22" customHeight="1">
      <x:c r="A3431" s="2" t="str">
        <x:v>2025-02</x:v>
      </x:c>
      <x:c r="B3431" s="2" t="str">
        <x:v>440</x:v>
      </x:c>
      <x:c r="C3431" s="2" t="str">
        <x:v>立陶宛</x:v>
      </x:c>
      <x:c r="D3431" s="2" t="str">
        <x:v>848110</x:v>
      </x:c>
      <x:c r="E3431" s="2" t="str">
        <x:v>减压阀</x:v>
      </x:c>
      <x:c r="F3431" s="2" t="str">
        <x:v>中国</x:v>
      </x:c>
      <x:c r="G3431" s="8" t="n">
        <x:v>43390</x:v>
      </x:c>
      <x:c r="H3431" s="8" t="n">
        <x:v>43390</x:v>
      </x:c>
      <x:c r="I3431" s="8"/>
      <x:c r="J3431" s="8" t="n">
        <x:v>3112.96</x:v>
      </x:c>
      <x:c r="K3431" s="3" t="b">
        <x:v>0</x:v>
      </x:c>
      <x:c r="L3431" s="2" t="n">
        <x:v>49</x:v>
      </x:c>
    </x:row>
    <x:row r="3432" ht="22" customHeight="1">
      <x:c r="A3432" s="2" t="str">
        <x:v>2025-02</x:v>
      </x:c>
      <x:c r="B3432" s="2" t="str">
        <x:v>442</x:v>
      </x:c>
      <x:c r="C3432" s="2" t="str">
        <x:v>卢森堡</x:v>
      </x:c>
      <x:c r="D3432" s="2" t="str">
        <x:v>848110</x:v>
      </x:c>
      <x:c r="E3432" s="2" t="str">
        <x:v>减压阀</x:v>
      </x:c>
      <x:c r="F3432" s="2" t="str">
        <x:v>中国</x:v>
      </x:c>
      <x:c r="G3432" s="8" t="n">
        <x:v>2729.085</x:v>
      </x:c>
      <x:c r="H3432" s="8" t="n">
        <x:v>2729.085</x:v>
      </x:c>
      <x:c r="I3432" s="8" t="n">
        <x:v>2337.833</x:v>
      </x:c>
      <x:c r="J3432" s="8" t="n">
        <x:v>2912.03</x:v>
      </x:c>
      <x:c r="K3432" s="3" t="b">
        <x:v>0</x:v>
      </x:c>
      <x:c r="L3432" s="2" t="n">
        <x:v>49</x:v>
      </x:c>
    </x:row>
    <x:row r="3433" ht="22" customHeight="1">
      <x:c r="A3433" s="2" t="str">
        <x:v>2025-02</x:v>
      </x:c>
      <x:c r="B3433" s="2" t="str">
        <x:v>458</x:v>
      </x:c>
      <x:c r="C3433" s="2" t="str">
        <x:v>马来西亚</x:v>
      </x:c>
      <x:c r="D3433" s="2" t="str">
        <x:v>848110</x:v>
      </x:c>
      <x:c r="E3433" s="2" t="str">
        <x:v>减压阀</x:v>
      </x:c>
      <x:c r="F3433" s="2" t="str">
        <x:v>中国</x:v>
      </x:c>
      <x:c r="G3433" s="8" t="n">
        <x:v>672630.391</x:v>
      </x:c>
      <x:c r="H3433" s="8" t="n">
        <x:v>672630.391</x:v>
      </x:c>
      <x:c r="I3433" s="8"/>
      <x:c r="J3433" s="8" t="n">
        <x:v>60019.168</x:v>
      </x:c>
      <x:c r="K3433" s="3" t="b">
        <x:v>0</x:v>
      </x:c>
      <x:c r="L3433" s="2" t="n">
        <x:v>49</x:v>
      </x:c>
    </x:row>
    <x:row r="3434" ht="22" customHeight="1">
      <x:c r="A3434" s="2" t="str">
        <x:v>2025-02</x:v>
      </x:c>
      <x:c r="B3434" s="2" t="str">
        <x:v>470</x:v>
      </x:c>
      <x:c r="C3434" s="2" t="str">
        <x:v>马耳他</x:v>
      </x:c>
      <x:c r="D3434" s="2" t="str">
        <x:v>848110</x:v>
      </x:c>
      <x:c r="E3434" s="2" t="str">
        <x:v>减压阀</x:v>
      </x:c>
      <x:c r="F3434" s="2" t="str">
        <x:v>中国</x:v>
      </x:c>
      <x:c r="G3434" s="8" t="n">
        <x:v>1011.054</x:v>
      </x:c>
      <x:c r="H3434" s="8" t="n">
        <x:v>1011.054</x:v>
      </x:c>
      <x:c r="I3434" s="8"/>
      <x:c r="J3434" s="8" t="n">
        <x:v>30</x:v>
      </x:c>
      <x:c r="K3434" s="3" t="b">
        <x:v>0</x:v>
      </x:c>
      <x:c r="L3434" s="2" t="n">
        <x:v>49</x:v>
      </x:c>
    </x:row>
    <x:row r="3435" ht="22" customHeight="1">
      <x:c r="A3435" s="2" t="str">
        <x:v>2025-02</x:v>
      </x:c>
      <x:c r="B3435" s="2" t="str">
        <x:v>480</x:v>
      </x:c>
      <x:c r="C3435" s="2" t="str">
        <x:v>毛里求斯</x:v>
      </x:c>
      <x:c r="D3435" s="2" t="str">
        <x:v>848110</x:v>
      </x:c>
      <x:c r="E3435" s="2" t="str">
        <x:v>减压阀</x:v>
      </x:c>
      <x:c r="F3435" s="2" t="str">
        <x:v>中国</x:v>
      </x:c>
      <x:c r="G3435" s="8" t="n">
        <x:v>4983.682</x:v>
      </x:c>
      <x:c r="H3435" s="8" t="n">
        <x:v>4983.682</x:v>
      </x:c>
      <x:c r="I3435" s="8" t="n">
        <x:v>4382.547</x:v>
      </x:c>
      <x:c r="J3435" s="8" t="n">
        <x:v>608</x:v>
      </x:c>
      <x:c r="K3435" s="3" t="b">
        <x:v>0</x:v>
      </x:c>
      <x:c r="L3435" s="2" t="n">
        <x:v>49</x:v>
      </x:c>
    </x:row>
    <x:row r="3436" ht="22" customHeight="1">
      <x:c r="A3436" s="2" t="str">
        <x:v>2025-02</x:v>
      </x:c>
      <x:c r="B3436" s="2" t="str">
        <x:v>484</x:v>
      </x:c>
      <x:c r="C3436" s="2" t="str">
        <x:v>墨西哥</x:v>
      </x:c>
      <x:c r="D3436" s="2" t="str">
        <x:v>848110</x:v>
      </x:c>
      <x:c r="E3436" s="2" t="str">
        <x:v>减压阀</x:v>
      </x:c>
      <x:c r="F3436" s="2" t="str">
        <x:v>中国</x:v>
      </x:c>
      <x:c r="G3436" s="8" t="n">
        <x:v>926200</x:v>
      </x:c>
      <x:c r="H3436" s="8"/>
      <x:c r="I3436" s="8" t="n">
        <x:v>926200</x:v>
      </x:c>
      <x:c r="J3436" s="8" t="n">
        <x:v>0</x:v>
      </x:c>
      <x:c r="K3436" s="3" t="b">
        <x:v>0</x:v>
      </x:c>
      <x:c r="L3436" s="2" t="n">
        <x:v>49</x:v>
      </x:c>
    </x:row>
    <x:row r="3437" ht="22" customHeight="1">
      <x:c r="A3437" s="2" t="str">
        <x:v>2025-02</x:v>
      </x:c>
      <x:c r="B3437" s="2" t="str">
        <x:v>348</x:v>
      </x:c>
      <x:c r="C3437" s="2" t="str">
        <x:v>匈牙利</x:v>
      </x:c>
      <x:c r="D3437" s="2" t="str">
        <x:v>848120</x:v>
      </x:c>
      <x:c r="E3437" s="2" t="str">
        <x:v>液压或气动传动阀</x:v>
      </x:c>
      <x:c r="F3437" s="2" t="str">
        <x:v>中国</x:v>
      </x:c>
      <x:c r="G3437" s="8" t="n">
        <x:v>52322.337</x:v>
      </x:c>
      <x:c r="H3437" s="8" t="n">
        <x:v>52322.337</x:v>
      </x:c>
      <x:c r="I3437" s="8"/>
      <x:c r="J3437" s="8" t="n">
        <x:v>1063</x:v>
      </x:c>
      <x:c r="K3437" s="3" t="b">
        <x:v>0</x:v>
      </x:c>
      <x:c r="L3437" s="2" t="n">
        <x:v>49</x:v>
      </x:c>
    </x:row>
    <x:row r="3438" ht="22" customHeight="1">
      <x:c r="A3438" s="2" t="str">
        <x:v>2025-02</x:v>
      </x:c>
      <x:c r="B3438" s="2" t="str">
        <x:v>352</x:v>
      </x:c>
      <x:c r="C3438" s="2" t="str">
        <x:v>冰岛</x:v>
      </x:c>
      <x:c r="D3438" s="2" t="str">
        <x:v>848120</x:v>
      </x:c>
      <x:c r="E3438" s="2" t="str">
        <x:v>液压或气动传动阀</x:v>
      </x:c>
      <x:c r="F3438" s="2" t="str">
        <x:v>中国</x:v>
      </x:c>
      <x:c r="G3438" s="8" t="n">
        <x:v>4744.655</x:v>
      </x:c>
      <x:c r="H3438" s="8" t="n">
        <x:v>4744.655</x:v>
      </x:c>
      <x:c r="I3438" s="8" t="n">
        <x:v>4461.557</x:v>
      </x:c>
      <x:c r="J3438" s="8" t="n">
        <x:v>26</x:v>
      </x:c>
      <x:c r="K3438" s="3" t="b">
        <x:v>0</x:v>
      </x:c>
      <x:c r="L3438" s="2" t="n">
        <x:v>49</x:v>
      </x:c>
    </x:row>
    <x:row r="3439" ht="22" customHeight="1">
      <x:c r="A3439" s="2" t="str">
        <x:v>2025-02</x:v>
      </x:c>
      <x:c r="B3439" s="2" t="str">
        <x:v>360</x:v>
      </x:c>
      <x:c r="C3439" s="2" t="str">
        <x:v>印度尼西亚</x:v>
      </x:c>
      <x:c r="D3439" s="2" t="str">
        <x:v>848120</x:v>
      </x:c>
      <x:c r="E3439" s="2" t="str">
        <x:v>液压或气动传动阀</x:v>
      </x:c>
      <x:c r="F3439" s="2" t="str">
        <x:v>中国</x:v>
      </x:c>
      <x:c r="G3439" s="8" t="n">
        <x:v>1415484.749</x:v>
      </x:c>
      <x:c r="H3439" s="8" t="n">
        <x:v>1415484.749</x:v>
      </x:c>
      <x:c r="I3439" s="8"/>
      <x:c r="J3439" s="8" t="n">
        <x:v>97932.231</x:v>
      </x:c>
      <x:c r="K3439" s="3" t="b">
        <x:v>0</x:v>
      </x:c>
      <x:c r="L3439" s="2" t="n">
        <x:v>49</x:v>
      </x:c>
    </x:row>
    <x:row r="3440" ht="22" customHeight="1">
      <x:c r="A3440" s="2" t="str">
        <x:v>2025-02</x:v>
      </x:c>
      <x:c r="B3440" s="2" t="str">
        <x:v>372</x:v>
      </x:c>
      <x:c r="C3440" s="2" t="str">
        <x:v>爱尔兰</x:v>
      </x:c>
      <x:c r="D3440" s="2" t="str">
        <x:v>848120</x:v>
      </x:c>
      <x:c r="E3440" s="2" t="str">
        <x:v>液压或气动传动阀</x:v>
      </x:c>
      <x:c r="F3440" s="2" t="str">
        <x:v>中国</x:v>
      </x:c>
      <x:c r="G3440" s="8" t="n">
        <x:v>142985.491</x:v>
      </x:c>
      <x:c r="H3440" s="8" t="n">
        <x:v>142985.491</x:v>
      </x:c>
      <x:c r="I3440" s="8"/>
      <x:c r="J3440" s="8" t="n">
        <x:v>2854</x:v>
      </x:c>
      <x:c r="K3440" s="3" t="b">
        <x:v>0</x:v>
      </x:c>
      <x:c r="L3440" s="2" t="n">
        <x:v>49</x:v>
      </x:c>
    </x:row>
    <x:row r="3441" ht="22" customHeight="1">
      <x:c r="A3441" s="2" t="str">
        <x:v>2025-02</x:v>
      </x:c>
      <x:c r="B3441" s="2" t="str">
        <x:v>376</x:v>
      </x:c>
      <x:c r="C3441" s="2" t="str">
        <x:v>以色列</x:v>
      </x:c>
      <x:c r="D3441" s="2" t="str">
        <x:v>848120</x:v>
      </x:c>
      <x:c r="E3441" s="2" t="str">
        <x:v>液压或气动传动阀</x:v>
      </x:c>
      <x:c r="F3441" s="2" t="str">
        <x:v>中国</x:v>
      </x:c>
      <x:c r="G3441" s="8" t="n">
        <x:v>93000</x:v>
      </x:c>
      <x:c r="H3441" s="8" t="n">
        <x:v>93000</x:v>
      </x:c>
      <x:c r="I3441" s="8"/>
      <x:c r="J3441" s="8" t="n">
        <x:v>1261.531</x:v>
      </x:c>
      <x:c r="K3441" s="3" t="b">
        <x:v>1</x:v>
      </x:c>
      <x:c r="L3441" s="2" t="n">
        <x:v>49</x:v>
      </x:c>
    </x:row>
    <x:row r="3442" ht="22" customHeight="1">
      <x:c r="A3442" s="2" t="str">
        <x:v>2025-02</x:v>
      </x:c>
      <x:c r="B3442" s="2" t="str">
        <x:v>380</x:v>
      </x:c>
      <x:c r="C3442" s="2" t="str">
        <x:v>意大利</x:v>
      </x:c>
      <x:c r="D3442" s="2" t="str">
        <x:v>848120</x:v>
      </x:c>
      <x:c r="E3442" s="2" t="str">
        <x:v>液压或气动传动阀</x:v>
      </x:c>
      <x:c r="F3442" s="2" t="str">
        <x:v>中国</x:v>
      </x:c>
      <x:c r="G3442" s="8" t="n">
        <x:v>1292952.404</x:v>
      </x:c>
      <x:c r="H3442" s="8" t="n">
        <x:v>1292952.404</x:v>
      </x:c>
      <x:c r="I3442" s="8"/>
      <x:c r="J3442" s="8" t="n">
        <x:v>73157</x:v>
      </x:c>
      <x:c r="K3442" s="3" t="b">
        <x:v>0</x:v>
      </x:c>
      <x:c r="L3442" s="2" t="n">
        <x:v>49</x:v>
      </x:c>
    </x:row>
    <x:row r="3443" ht="22" customHeight="1">
      <x:c r="A3443" s="2" t="str">
        <x:v>2025-02</x:v>
      </x:c>
      <x:c r="B3443" s="2" t="str">
        <x:v>384</x:v>
      </x:c>
      <x:c r="C3443" s="2" t="str">
        <x:v>科特迪瓦</x:v>
      </x:c>
      <x:c r="D3443" s="2" t="str">
        <x:v>848120</x:v>
      </x:c>
      <x:c r="E3443" s="2" t="str">
        <x:v>液压或气动传动阀</x:v>
      </x:c>
      <x:c r="F3443" s="2" t="str">
        <x:v>中国</x:v>
      </x:c>
      <x:c r="G3443" s="8" t="n">
        <x:v>19046.3</x:v>
      </x:c>
      <x:c r="H3443" s="8" t="n">
        <x:v>19046.3</x:v>
      </x:c>
      <x:c r="I3443" s="8"/>
      <x:c r="J3443" s="8" t="n">
        <x:v>2688</x:v>
      </x:c>
      <x:c r="K3443" s="3" t="b">
        <x:v>0</x:v>
      </x:c>
      <x:c r="L3443" s="2" t="n">
        <x:v>49</x:v>
      </x:c>
    </x:row>
    <x:row r="3444" ht="22" customHeight="1">
      <x:c r="A3444" s="2" t="str">
        <x:v>2025-02</x:v>
      </x:c>
      <x:c r="B3444" s="2" t="str">
        <x:v>392</x:v>
      </x:c>
      <x:c r="C3444" s="2" t="str">
        <x:v>日本</x:v>
      </x:c>
      <x:c r="D3444" s="2" t="str">
        <x:v>848120</x:v>
      </x:c>
      <x:c r="E3444" s="2" t="str">
        <x:v>液压或气动传动阀</x:v>
      </x:c>
      <x:c r="F3444" s="2" t="str">
        <x:v>中国</x:v>
      </x:c>
      <x:c r="G3444" s="8" t="n">
        <x:v>3433123.562</x:v>
      </x:c>
      <x:c r="H3444" s="8" t="n">
        <x:v>3433123.562</x:v>
      </x:c>
      <x:c r="I3444" s="8"/>
      <x:c r="J3444" s="8" t="n">
        <x:v>57296</x:v>
      </x:c>
      <x:c r="K3444" s="3" t="b">
        <x:v>0</x:v>
      </x:c>
      <x:c r="L3444" s="2" t="n">
        <x:v>49</x:v>
      </x:c>
    </x:row>
    <x:row r="3445" ht="22" customHeight="1">
      <x:c r="A3445" s="2" t="str">
        <x:v>2025-02</x:v>
      </x:c>
      <x:c r="B3445" s="2" t="str">
        <x:v>398</x:v>
      </x:c>
      <x:c r="C3445" s="2" t="str">
        <x:v>哈萨克斯坦</x:v>
      </x:c>
      <x:c r="D3445" s="2" t="str">
        <x:v>848120</x:v>
      </x:c>
      <x:c r="E3445" s="2" t="str">
        <x:v>液压或气动传动阀</x:v>
      </x:c>
      <x:c r="F3445" s="2" t="str">
        <x:v>中国</x:v>
      </x:c>
      <x:c r="G3445" s="8" t="n">
        <x:v>216159.77</x:v>
      </x:c>
      <x:c r="H3445" s="8" t="n">
        <x:v>216159.77</x:v>
      </x:c>
      <x:c r="I3445" s="8"/>
      <x:c r="J3445" s="8" t="n">
        <x:v>6851.01</x:v>
      </x:c>
      <x:c r="K3445" s="3" t="b">
        <x:v>0</x:v>
      </x:c>
      <x:c r="L3445" s="2" t="n">
        <x:v>49</x:v>
      </x:c>
    </x:row>
    <x:row r="3446" ht="22" customHeight="1">
      <x:c r="A3446" s="2" t="str">
        <x:v>2025-02</x:v>
      </x:c>
      <x:c r="B3446" s="2" t="str">
        <x:v>410</x:v>
      </x:c>
      <x:c r="C3446" s="2" t="str">
        <x:v>韩国</x:v>
      </x:c>
      <x:c r="D3446" s="2" t="str">
        <x:v>848120</x:v>
      </x:c>
      <x:c r="E3446" s="2" t="str">
        <x:v>液压或气动传动阀</x:v>
      </x:c>
      <x:c r="F3446" s="2" t="str">
        <x:v>中国</x:v>
      </x:c>
      <x:c r="G3446" s="8" t="n">
        <x:v>3649927</x:v>
      </x:c>
      <x:c r="H3446" s="8" t="n">
        <x:v>3649927</x:v>
      </x:c>
      <x:c r="I3446" s="8"/>
      <x:c r="J3446" s="8" t="n">
        <x:v>110449.625</x:v>
      </x:c>
      <x:c r="K3446" s="3" t="b">
        <x:v>0</x:v>
      </x:c>
      <x:c r="L3446" s="2" t="n">
        <x:v>49</x:v>
      </x:c>
    </x:row>
    <x:row r="3447" ht="22" customHeight="1">
      <x:c r="A3447" s="2" t="str">
        <x:v>2025-02</x:v>
      </x:c>
      <x:c r="B3447" s="2" t="str">
        <x:v>417</x:v>
      </x:c>
      <x:c r="C3447" s="2" t="str">
        <x:v>吉尔吉斯斯坦</x:v>
      </x:c>
      <x:c r="D3447" s="2" t="str">
        <x:v>848120</x:v>
      </x:c>
      <x:c r="E3447" s="2" t="str">
        <x:v>液压或气动传动阀</x:v>
      </x:c>
      <x:c r="F3447" s="2" t="str">
        <x:v>中国</x:v>
      </x:c>
      <x:c r="G3447" s="8" t="n">
        <x:v>13198</x:v>
      </x:c>
      <x:c r="H3447" s="8" t="n">
        <x:v>13198</x:v>
      </x:c>
      <x:c r="I3447" s="8"/>
      <x:c r="J3447" s="8" t="n">
        <x:v>245</x:v>
      </x:c>
      <x:c r="K3447" s="3" t="b">
        <x:v>0</x:v>
      </x:c>
      <x:c r="L3447" s="2" t="n">
        <x:v>49</x:v>
      </x:c>
    </x:row>
    <x:row r="3448" ht="22" customHeight="1">
      <x:c r="A3448" s="2" t="str">
        <x:v>2025-02</x:v>
      </x:c>
      <x:c r="B3448" s="2" t="str">
        <x:v>428</x:v>
      </x:c>
      <x:c r="C3448" s="2" t="str">
        <x:v>拉脱维亚</x:v>
      </x:c>
      <x:c r="D3448" s="2" t="str">
        <x:v>848120</x:v>
      </x:c>
      <x:c r="E3448" s="2" t="str">
        <x:v>液压或气动传动阀</x:v>
      </x:c>
      <x:c r="F3448" s="2" t="str">
        <x:v>中国</x:v>
      </x:c>
      <x:c r="G3448" s="8" t="n">
        <x:v>1683.701</x:v>
      </x:c>
      <x:c r="H3448" s="8" t="n">
        <x:v>1683.701</x:v>
      </x:c>
      <x:c r="I3448" s="8"/>
      <x:c r="J3448" s="8" t="n">
        <x:v>45</x:v>
      </x:c>
      <x:c r="K3448" s="3" t="b">
        <x:v>0</x:v>
      </x:c>
      <x:c r="L3448" s="2" t="n">
        <x:v>49</x:v>
      </x:c>
    </x:row>
    <x:row r="3449" ht="22" customHeight="1">
      <x:c r="A3449" s="2" t="str">
        <x:v>2025-02</x:v>
      </x:c>
      <x:c r="B3449" s="2" t="str">
        <x:v>440</x:v>
      </x:c>
      <x:c r="C3449" s="2" t="str">
        <x:v>立陶宛</x:v>
      </x:c>
      <x:c r="D3449" s="2" t="str">
        <x:v>848120</x:v>
      </x:c>
      <x:c r="E3449" s="2" t="str">
        <x:v>液压或气动传动阀</x:v>
      </x:c>
      <x:c r="F3449" s="2" t="str">
        <x:v>中国</x:v>
      </x:c>
      <x:c r="G3449" s="8" t="n">
        <x:v>7270</x:v>
      </x:c>
      <x:c r="H3449" s="8" t="n">
        <x:v>7270</x:v>
      </x:c>
      <x:c r="I3449" s="8"/>
      <x:c r="J3449" s="8" t="n">
        <x:v>540.65</x:v>
      </x:c>
      <x:c r="K3449" s="3" t="b">
        <x:v>0</x:v>
      </x:c>
      <x:c r="L3449" s="2" t="n">
        <x:v>49</x:v>
      </x:c>
    </x:row>
    <x:row r="3450" ht="22" customHeight="1">
      <x:c r="A3450" s="2" t="str">
        <x:v>2025-02</x:v>
      </x:c>
      <x:c r="B3450" s="2" t="str">
        <x:v>442</x:v>
      </x:c>
      <x:c r="C3450" s="2" t="str">
        <x:v>卢森堡</x:v>
      </x:c>
      <x:c r="D3450" s="2" t="str">
        <x:v>848120</x:v>
      </x:c>
      <x:c r="E3450" s="2" t="str">
        <x:v>液压或气动传动阀</x:v>
      </x:c>
      <x:c r="F3450" s="2" t="str">
        <x:v>中国</x:v>
      </x:c>
      <x:c r="G3450" s="8" t="n">
        <x:v>1639.198</x:v>
      </x:c>
      <x:c r="H3450" s="8" t="n">
        <x:v>1639.198</x:v>
      </x:c>
      <x:c r="I3450" s="8" t="n">
        <x:v>1596.867</x:v>
      </x:c>
      <x:c r="J3450" s="8" t="n">
        <x:v>29.35</x:v>
      </x:c>
      <x:c r="K3450" s="3" t="b">
        <x:v>0</x:v>
      </x:c>
      <x:c r="L3450" s="2" t="n">
        <x:v>49</x:v>
      </x:c>
    </x:row>
    <x:row r="3451" ht="22" customHeight="1">
      <x:c r="A3451" s="2" t="str">
        <x:v>2025-02</x:v>
      </x:c>
      <x:c r="B3451" s="2" t="str">
        <x:v>458</x:v>
      </x:c>
      <x:c r="C3451" s="2" t="str">
        <x:v>马来西亚</x:v>
      </x:c>
      <x:c r="D3451" s="2" t="str">
        <x:v>848120</x:v>
      </x:c>
      <x:c r="E3451" s="2" t="str">
        <x:v>液压或气动传动阀</x:v>
      </x:c>
      <x:c r="F3451" s="2" t="str">
        <x:v>中国</x:v>
      </x:c>
      <x:c r="G3451" s="8" t="n">
        <x:v>629515.396</x:v>
      </x:c>
      <x:c r="H3451" s="8" t="n">
        <x:v>629515.396</x:v>
      </x:c>
      <x:c r="I3451" s="8"/>
      <x:c r="J3451" s="8" t="n">
        <x:v>137852.739</x:v>
      </x:c>
      <x:c r="K3451" s="3" t="b">
        <x:v>0</x:v>
      </x:c>
      <x:c r="L3451" s="2" t="n">
        <x:v>49</x:v>
      </x:c>
    </x:row>
    <x:row r="3452" ht="22" customHeight="1">
      <x:c r="A3452" s="2" t="str">
        <x:v>2025-02</x:v>
      </x:c>
      <x:c r="B3452" s="2" t="str">
        <x:v>480</x:v>
      </x:c>
      <x:c r="C3452" s="2" t="str">
        <x:v>毛里求斯</x:v>
      </x:c>
      <x:c r="D3452" s="2" t="str">
        <x:v>848120</x:v>
      </x:c>
      <x:c r="E3452" s="2" t="str">
        <x:v>液压或气动传动阀</x:v>
      </x:c>
      <x:c r="F3452" s="2" t="str">
        <x:v>中国</x:v>
      </x:c>
      <x:c r="G3452" s="8" t="n">
        <x:v>22341.765</x:v>
      </x:c>
      <x:c r="H3452" s="8" t="n">
        <x:v>22341.765</x:v>
      </x:c>
      <x:c r="I3452" s="8" t="n">
        <x:v>21284.774</x:v>
      </x:c>
      <x:c r="J3452" s="8" t="n">
        <x:v>2493</x:v>
      </x:c>
      <x:c r="K3452" s="3" t="b">
        <x:v>0</x:v>
      </x:c>
      <x:c r="L3452" s="2" t="n">
        <x:v>49</x:v>
      </x:c>
    </x:row>
    <x:row r="3453" ht="22" customHeight="1">
      <x:c r="A3453" s="2" t="str">
        <x:v>2025-02</x:v>
      </x:c>
      <x:c r="B3453" s="2" t="str">
        <x:v>484</x:v>
      </x:c>
      <x:c r="C3453" s="2" t="str">
        <x:v>墨西哥</x:v>
      </x:c>
      <x:c r="D3453" s="2" t="str">
        <x:v>848120</x:v>
      </x:c>
      <x:c r="E3453" s="2" t="str">
        <x:v>液压或气动传动阀</x:v>
      </x:c>
      <x:c r="F3453" s="2" t="str">
        <x:v>中国</x:v>
      </x:c>
      <x:c r="G3453" s="8" t="n">
        <x:v>4490794</x:v>
      </x:c>
      <x:c r="H3453" s="8"/>
      <x:c r="I3453" s="8" t="n">
        <x:v>4490794</x:v>
      </x:c>
      <x:c r="J3453" s="8" t="n">
        <x:v>0</x:v>
      </x:c>
      <x:c r="K3453" s="3" t="b">
        <x:v>0</x:v>
      </x:c>
      <x:c r="L3453" s="2" t="n">
        <x:v>49</x:v>
      </x:c>
    </x:row>
    <x:row r="3454" ht="22" customHeight="1">
      <x:c r="A3454" s="2" t="str">
        <x:v>2025-02</x:v>
      </x:c>
      <x:c r="B3454" s="2" t="str">
        <x:v>348</x:v>
      </x:c>
      <x:c r="C3454" s="2" t="str">
        <x:v>匈牙利</x:v>
      </x:c>
      <x:c r="D3454" s="2" t="str">
        <x:v>848130</x:v>
      </x:c>
      <x:c r="E3454" s="2" t="str">
        <x:v>止回阀</x:v>
      </x:c>
      <x:c r="F3454" s="2" t="str">
        <x:v>中国</x:v>
      </x:c>
      <x:c r="G3454" s="8" t="n">
        <x:v>53926.529</x:v>
      </x:c>
      <x:c r="H3454" s="8" t="n">
        <x:v>53926.529</x:v>
      </x:c>
      <x:c r="I3454" s="8"/>
      <x:c r="J3454" s="8" t="n">
        <x:v>9317</x:v>
      </x:c>
      <x:c r="K3454" s="3" t="b">
        <x:v>0</x:v>
      </x:c>
      <x:c r="L3454" s="2" t="n">
        <x:v>49</x:v>
      </x:c>
    </x:row>
    <x:row r="3455" ht="22" customHeight="1">
      <x:c r="A3455" s="2" t="str">
        <x:v>2025-02</x:v>
      </x:c>
      <x:c r="B3455" s="2" t="str">
        <x:v>352</x:v>
      </x:c>
      <x:c r="C3455" s="2" t="str">
        <x:v>冰岛</x:v>
      </x:c>
      <x:c r="D3455" s="2" t="str">
        <x:v>848130</x:v>
      </x:c>
      <x:c r="E3455" s="2" t="str">
        <x:v>止回阀</x:v>
      </x:c>
      <x:c r="F3455" s="2" t="str">
        <x:v>中国</x:v>
      </x:c>
      <x:c r="G3455" s="8" t="n">
        <x:v>2845.641</x:v>
      </x:c>
      <x:c r="H3455" s="8" t="n">
        <x:v>2845.641</x:v>
      </x:c>
      <x:c r="I3455" s="8" t="n">
        <x:v>2570.822</x:v>
      </x:c>
      <x:c r="J3455" s="8" t="n">
        <x:v>41</x:v>
      </x:c>
      <x:c r="K3455" s="3" t="b">
        <x:v>0</x:v>
      </x:c>
      <x:c r="L3455" s="2" t="n">
        <x:v>49</x:v>
      </x:c>
    </x:row>
    <x:row r="3456" ht="22" customHeight="1">
      <x:c r="A3456" s="2" t="str">
        <x:v>2025-02</x:v>
      </x:c>
      <x:c r="B3456" s="2" t="str">
        <x:v>360</x:v>
      </x:c>
      <x:c r="C3456" s="2" t="str">
        <x:v>印度尼西亚</x:v>
      </x:c>
      <x:c r="D3456" s="2" t="str">
        <x:v>848130</x:v>
      </x:c>
      <x:c r="E3456" s="2" t="str">
        <x:v>止回阀</x:v>
      </x:c>
      <x:c r="F3456" s="2" t="str">
        <x:v>中国</x:v>
      </x:c>
      <x:c r="G3456" s="8" t="n">
        <x:v>1195902.988</x:v>
      </x:c>
      <x:c r="H3456" s="8" t="n">
        <x:v>1195902.988</x:v>
      </x:c>
      <x:c r="I3456" s="8"/>
      <x:c r="J3456" s="8" t="n">
        <x:v>196382.656</x:v>
      </x:c>
      <x:c r="K3456" s="3" t="b">
        <x:v>0</x:v>
      </x:c>
      <x:c r="L3456" s="2" t="n">
        <x:v>49</x:v>
      </x:c>
    </x:row>
    <x:row r="3457" ht="22" customHeight="1">
      <x:c r="A3457" s="2" t="str">
        <x:v>2025-02</x:v>
      </x:c>
      <x:c r="B3457" s="2" t="str">
        <x:v>372</x:v>
      </x:c>
      <x:c r="C3457" s="2" t="str">
        <x:v>爱尔兰</x:v>
      </x:c>
      <x:c r="D3457" s="2" t="str">
        <x:v>848130</x:v>
      </x:c>
      <x:c r="E3457" s="2" t="str">
        <x:v>止回阀</x:v>
      </x:c>
      <x:c r="F3457" s="2" t="str">
        <x:v>中国</x:v>
      </x:c>
      <x:c r="G3457" s="8" t="n">
        <x:v>240448.574</x:v>
      </x:c>
      <x:c r="H3457" s="8" t="n">
        <x:v>240448.574</x:v>
      </x:c>
      <x:c r="I3457" s="8"/>
      <x:c r="J3457" s="8" t="n">
        <x:v>7890</x:v>
      </x:c>
      <x:c r="K3457" s="3" t="b">
        <x:v>0</x:v>
      </x:c>
      <x:c r="L3457" s="2" t="n">
        <x:v>49</x:v>
      </x:c>
    </x:row>
    <x:row r="3458" ht="22" customHeight="1">
      <x:c r="A3458" s="2" t="str">
        <x:v>2025-02</x:v>
      </x:c>
      <x:c r="B3458" s="2" t="str">
        <x:v>376</x:v>
      </x:c>
      <x:c r="C3458" s="2" t="str">
        <x:v>以色列</x:v>
      </x:c>
      <x:c r="D3458" s="2" t="str">
        <x:v>848130</x:v>
      </x:c>
      <x:c r="E3458" s="2" t="str">
        <x:v>止回阀</x:v>
      </x:c>
      <x:c r="F3458" s="2" t="str">
        <x:v>中国</x:v>
      </x:c>
      <x:c r="G3458" s="8" t="n">
        <x:v>201000</x:v>
      </x:c>
      <x:c r="H3458" s="8" t="n">
        <x:v>201000</x:v>
      </x:c>
      <x:c r="I3458" s="8"/>
      <x:c r="J3458" s="8"/>
      <x:c r="K3458" s="3" t="b">
        <x:v>0</x:v>
      </x:c>
      <x:c r="L3458" s="2" t="n">
        <x:v>49</x:v>
      </x:c>
    </x:row>
    <x:row r="3459" ht="22" customHeight="1">
      <x:c r="A3459" s="2" t="str">
        <x:v>2025-02</x:v>
      </x:c>
      <x:c r="B3459" s="2" t="str">
        <x:v>380</x:v>
      </x:c>
      <x:c r="C3459" s="2" t="str">
        <x:v>意大利</x:v>
      </x:c>
      <x:c r="D3459" s="2" t="str">
        <x:v>848130</x:v>
      </x:c>
      <x:c r="E3459" s="2" t="str">
        <x:v>止回阀</x:v>
      </x:c>
      <x:c r="F3459" s="2" t="str">
        <x:v>中国</x:v>
      </x:c>
      <x:c r="G3459" s="8" t="n">
        <x:v>1051381.363</x:v>
      </x:c>
      <x:c r="H3459" s="8" t="n">
        <x:v>1051381.363</x:v>
      </x:c>
      <x:c r="I3459" s="8"/>
      <x:c r="J3459" s="8" t="n">
        <x:v>160568</x:v>
      </x:c>
      <x:c r="K3459" s="3" t="b">
        <x:v>0</x:v>
      </x:c>
      <x:c r="L3459" s="2" t="n">
        <x:v>49</x:v>
      </x:c>
    </x:row>
    <x:row r="3460" ht="22" customHeight="1">
      <x:c r="A3460" s="2" t="str">
        <x:v>2025-02</x:v>
      </x:c>
      <x:c r="B3460" s="2" t="str">
        <x:v>384</x:v>
      </x:c>
      <x:c r="C3460" s="2" t="str">
        <x:v>科特迪瓦</x:v>
      </x:c>
      <x:c r="D3460" s="2" t="str">
        <x:v>848130</x:v>
      </x:c>
      <x:c r="E3460" s="2" t="str">
        <x:v>止回阀</x:v>
      </x:c>
      <x:c r="F3460" s="2" t="str">
        <x:v>中国</x:v>
      </x:c>
      <x:c r="G3460" s="8" t="n">
        <x:v>7587.932</x:v>
      </x:c>
      <x:c r="H3460" s="8" t="n">
        <x:v>7587.932</x:v>
      </x:c>
      <x:c r="I3460" s="8"/>
      <x:c r="J3460" s="8" t="n">
        <x:v>375</x:v>
      </x:c>
      <x:c r="K3460" s="3" t="b">
        <x:v>0</x:v>
      </x:c>
      <x:c r="L3460" s="2" t="n">
        <x:v>49</x:v>
      </x:c>
    </x:row>
    <x:row r="3461" ht="22" customHeight="1">
      <x:c r="A3461" s="2" t="str">
        <x:v>2025-02</x:v>
      </x:c>
      <x:c r="B3461" s="2" t="str">
        <x:v>392</x:v>
      </x:c>
      <x:c r="C3461" s="2" t="str">
        <x:v>日本</x:v>
      </x:c>
      <x:c r="D3461" s="2" t="str">
        <x:v>848130</x:v>
      </x:c>
      <x:c r="E3461" s="2" t="str">
        <x:v>止回阀</x:v>
      </x:c>
      <x:c r="F3461" s="2" t="str">
        <x:v>中国</x:v>
      </x:c>
      <x:c r="G3461" s="8" t="n">
        <x:v>1027045.632</x:v>
      </x:c>
      <x:c r="H3461" s="8" t="n">
        <x:v>1027045.632</x:v>
      </x:c>
      <x:c r="I3461" s="8"/>
      <x:c r="J3461" s="8" t="n">
        <x:v>70405</x:v>
      </x:c>
      <x:c r="K3461" s="3" t="b">
        <x:v>0</x:v>
      </x:c>
      <x:c r="L3461" s="2" t="n">
        <x:v>49</x:v>
      </x:c>
    </x:row>
    <x:row r="3462" ht="22" customHeight="1">
      <x:c r="A3462" s="2" t="str">
        <x:v>2025-02</x:v>
      </x:c>
      <x:c r="B3462" s="2" t="str">
        <x:v>398</x:v>
      </x:c>
      <x:c r="C3462" s="2" t="str">
        <x:v>哈萨克斯坦</x:v>
      </x:c>
      <x:c r="D3462" s="2" t="str">
        <x:v>848130</x:v>
      </x:c>
      <x:c r="E3462" s="2" t="str">
        <x:v>止回阀</x:v>
      </x:c>
      <x:c r="F3462" s="2" t="str">
        <x:v>中国</x:v>
      </x:c>
      <x:c r="G3462" s="8" t="n">
        <x:v>135055.12</x:v>
      </x:c>
      <x:c r="H3462" s="8" t="n">
        <x:v>135055.12</x:v>
      </x:c>
      <x:c r="I3462" s="8"/>
      <x:c r="J3462" s="8" t="n">
        <x:v>18737.92</x:v>
      </x:c>
      <x:c r="K3462" s="3" t="b">
        <x:v>0</x:v>
      </x:c>
      <x:c r="L3462" s="2" t="n">
        <x:v>49</x:v>
      </x:c>
    </x:row>
    <x:row r="3463" ht="22" customHeight="1">
      <x:c r="A3463" s="2" t="str">
        <x:v>2025-02</x:v>
      </x:c>
      <x:c r="B3463" s="2" t="str">
        <x:v>410</x:v>
      </x:c>
      <x:c r="C3463" s="2" t="str">
        <x:v>韩国</x:v>
      </x:c>
      <x:c r="D3463" s="2" t="str">
        <x:v>848130</x:v>
      </x:c>
      <x:c r="E3463" s="2" t="str">
        <x:v>止回阀</x:v>
      </x:c>
      <x:c r="F3463" s="2" t="str">
        <x:v>中国</x:v>
      </x:c>
      <x:c r="G3463" s="8" t="n">
        <x:v>1562805</x:v>
      </x:c>
      <x:c r="H3463" s="8" t="n">
        <x:v>1562805</x:v>
      </x:c>
      <x:c r="I3463" s="8"/>
      <x:c r="J3463" s="8" t="n">
        <x:v>339545.866</x:v>
      </x:c>
      <x:c r="K3463" s="3" t="b">
        <x:v>0</x:v>
      </x:c>
      <x:c r="L3463" s="2" t="n">
        <x:v>49</x:v>
      </x:c>
    </x:row>
    <x:row r="3464" ht="22" customHeight="1">
      <x:c r="A3464" s="2" t="str">
        <x:v>2025-02</x:v>
      </x:c>
      <x:c r="B3464" s="2" t="str">
        <x:v>417</x:v>
      </x:c>
      <x:c r="C3464" s="2" t="str">
        <x:v>吉尔吉斯斯坦</x:v>
      </x:c>
      <x:c r="D3464" s="2" t="str">
        <x:v>848130</x:v>
      </x:c>
      <x:c r="E3464" s="2" t="str">
        <x:v>止回阀</x:v>
      </x:c>
      <x:c r="F3464" s="2" t="str">
        <x:v>中国</x:v>
      </x:c>
      <x:c r="G3464" s="8" t="n">
        <x:v>7448</x:v>
      </x:c>
      <x:c r="H3464" s="8" t="n">
        <x:v>7448</x:v>
      </x:c>
      <x:c r="I3464" s="8"/>
      <x:c r="J3464" s="8" t="n">
        <x:v>1202</x:v>
      </x:c>
      <x:c r="K3464" s="3" t="b">
        <x:v>0</x:v>
      </x:c>
      <x:c r="L3464" s="2" t="n">
        <x:v>49</x:v>
      </x:c>
    </x:row>
    <x:row r="3465" ht="22" customHeight="1">
      <x:c r="A3465" s="2" t="str">
        <x:v>2025-02</x:v>
      </x:c>
      <x:c r="B3465" s="2" t="str">
        <x:v>428</x:v>
      </x:c>
      <x:c r="C3465" s="2" t="str">
        <x:v>拉脱维亚</x:v>
      </x:c>
      <x:c r="D3465" s="2" t="str">
        <x:v>848130</x:v>
      </x:c>
      <x:c r="E3465" s="2" t="str">
        <x:v>止回阀</x:v>
      </x:c>
      <x:c r="F3465" s="2" t="str">
        <x:v>中国</x:v>
      </x:c>
      <x:c r="G3465" s="8" t="n">
        <x:v>2715.58</x:v>
      </x:c>
      <x:c r="H3465" s="8" t="n">
        <x:v>2715.58</x:v>
      </x:c>
      <x:c r="I3465" s="8"/>
      <x:c r="J3465" s="8" t="n">
        <x:v>619</x:v>
      </x:c>
      <x:c r="K3465" s="3" t="b">
        <x:v>0</x:v>
      </x:c>
      <x:c r="L3465" s="2" t="n">
        <x:v>49</x:v>
      </x:c>
    </x:row>
    <x:row r="3466" ht="22" customHeight="1">
      <x:c r="A3466" s="2" t="str">
        <x:v>2025-02</x:v>
      </x:c>
      <x:c r="B3466" s="2" t="str">
        <x:v>440</x:v>
      </x:c>
      <x:c r="C3466" s="2" t="str">
        <x:v>立陶宛</x:v>
      </x:c>
      <x:c r="D3466" s="2" t="str">
        <x:v>848130</x:v>
      </x:c>
      <x:c r="E3466" s="2" t="str">
        <x:v>止回阀</x:v>
      </x:c>
      <x:c r="F3466" s="2" t="str">
        <x:v>中国</x:v>
      </x:c>
      <x:c r="G3466" s="8" t="n">
        <x:v>24700</x:v>
      </x:c>
      <x:c r="H3466" s="8" t="n">
        <x:v>24700</x:v>
      </x:c>
      <x:c r="I3466" s="8"/>
      <x:c r="J3466" s="8" t="n">
        <x:v>7582</x:v>
      </x:c>
      <x:c r="K3466" s="3" t="b">
        <x:v>0</x:v>
      </x:c>
      <x:c r="L3466" s="2" t="n">
        <x:v>49</x:v>
      </x:c>
    </x:row>
    <x:row r="3467" ht="22" customHeight="1">
      <x:c r="A3467" s="2" t="str">
        <x:v>2025-02</x:v>
      </x:c>
      <x:c r="B3467" s="2" t="str">
        <x:v>442</x:v>
      </x:c>
      <x:c r="C3467" s="2" t="str">
        <x:v>卢森堡</x:v>
      </x:c>
      <x:c r="D3467" s="2" t="str">
        <x:v>848130</x:v>
      </x:c>
      <x:c r="E3467" s="2" t="str">
        <x:v>止回阀</x:v>
      </x:c>
      <x:c r="F3467" s="2" t="str">
        <x:v>中国</x:v>
      </x:c>
      <x:c r="G3467" s="8" t="n">
        <x:v>37548.173</x:v>
      </x:c>
      <x:c r="H3467" s="8" t="n">
        <x:v>37548.173</x:v>
      </x:c>
      <x:c r="I3467" s="8" t="n">
        <x:v>32423.315</x:v>
      </x:c>
      <x:c r="J3467" s="8" t="n">
        <x:v>908.085</x:v>
      </x:c>
      <x:c r="K3467" s="3" t="b">
        <x:v>0</x:v>
      </x:c>
      <x:c r="L3467" s="2" t="n">
        <x:v>49</x:v>
      </x:c>
    </x:row>
    <x:row r="3468" ht="22" customHeight="1">
      <x:c r="A3468" s="2" t="str">
        <x:v>2025-02</x:v>
      </x:c>
      <x:c r="B3468" s="2" t="str">
        <x:v>458</x:v>
      </x:c>
      <x:c r="C3468" s="2" t="str">
        <x:v>马来西亚</x:v>
      </x:c>
      <x:c r="D3468" s="2" t="str">
        <x:v>848130</x:v>
      </x:c>
      <x:c r="E3468" s="2" t="str">
        <x:v>止回阀</x:v>
      </x:c>
      <x:c r="F3468" s="2" t="str">
        <x:v>中国</x:v>
      </x:c>
      <x:c r="G3468" s="8" t="n">
        <x:v>828633.459</x:v>
      </x:c>
      <x:c r="H3468" s="8" t="n">
        <x:v>828633.459</x:v>
      </x:c>
      <x:c r="I3468" s="8"/>
      <x:c r="J3468" s="8" t="n">
        <x:v>154021.197</x:v>
      </x:c>
      <x:c r="K3468" s="3" t="b">
        <x:v>0</x:v>
      </x:c>
      <x:c r="L3468" s="2" t="n">
        <x:v>49</x:v>
      </x:c>
    </x:row>
    <x:row r="3469" ht="22" customHeight="1">
      <x:c r="A3469" s="2" t="str">
        <x:v>2025-02</x:v>
      </x:c>
      <x:c r="B3469" s="2" t="str">
        <x:v>470</x:v>
      </x:c>
      <x:c r="C3469" s="2" t="str">
        <x:v>马耳他</x:v>
      </x:c>
      <x:c r="D3469" s="2" t="str">
        <x:v>848130</x:v>
      </x:c>
      <x:c r="E3469" s="2" t="str">
        <x:v>止回阀</x:v>
      </x:c>
      <x:c r="F3469" s="2" t="str">
        <x:v>中国</x:v>
      </x:c>
      <x:c r="G3469" s="8" t="n">
        <x:v>193.673</x:v>
      </x:c>
      <x:c r="H3469" s="8" t="n">
        <x:v>193.673</x:v>
      </x:c>
      <x:c r="I3469" s="8"/>
      <x:c r="J3469" s="8" t="n">
        <x:v>26</x:v>
      </x:c>
      <x:c r="K3469" s="3" t="b">
        <x:v>0</x:v>
      </x:c>
      <x:c r="L3469" s="2" t="n">
        <x:v>49</x:v>
      </x:c>
    </x:row>
    <x:row r="3470" ht="22" customHeight="1">
      <x:c r="A3470" s="2" t="str">
        <x:v>2025-02</x:v>
      </x:c>
      <x:c r="B3470" s="2" t="str">
        <x:v>480</x:v>
      </x:c>
      <x:c r="C3470" s="2" t="str">
        <x:v>毛里求斯</x:v>
      </x:c>
      <x:c r="D3470" s="2" t="str">
        <x:v>848130</x:v>
      </x:c>
      <x:c r="E3470" s="2" t="str">
        <x:v>止回阀</x:v>
      </x:c>
      <x:c r="F3470" s="2" t="str">
        <x:v>中国</x:v>
      </x:c>
      <x:c r="G3470" s="8" t="n">
        <x:v>4615.352</x:v>
      </x:c>
      <x:c r="H3470" s="8" t="n">
        <x:v>4615.352</x:v>
      </x:c>
      <x:c r="I3470" s="8" t="n">
        <x:v>4338.155</x:v>
      </x:c>
      <x:c r="J3470" s="8" t="n">
        <x:v>401</x:v>
      </x:c>
      <x:c r="K3470" s="3" t="b">
        <x:v>0</x:v>
      </x:c>
      <x:c r="L3470" s="2" t="n">
        <x:v>49</x:v>
      </x:c>
    </x:row>
    <x:row r="3471" ht="22" customHeight="1">
      <x:c r="A3471" s="2" t="str">
        <x:v>2025-02</x:v>
      </x:c>
      <x:c r="B3471" s="2" t="str">
        <x:v>484</x:v>
      </x:c>
      <x:c r="C3471" s="2" t="str">
        <x:v>墨西哥</x:v>
      </x:c>
      <x:c r="D3471" s="2" t="str">
        <x:v>848130</x:v>
      </x:c>
      <x:c r="E3471" s="2" t="str">
        <x:v>止回阀</x:v>
      </x:c>
      <x:c r="F3471" s="2" t="str">
        <x:v>中国</x:v>
      </x:c>
      <x:c r="G3471" s="8" t="n">
        <x:v>2370284</x:v>
      </x:c>
      <x:c r="H3471" s="8"/>
      <x:c r="I3471" s="8" t="n">
        <x:v>2370284</x:v>
      </x:c>
      <x:c r="J3471" s="8" t="n">
        <x:v>0</x:v>
      </x:c>
      <x:c r="K3471" s="3" t="b">
        <x:v>0</x:v>
      </x:c>
      <x:c r="L3471" s="2" t="n">
        <x:v>49</x:v>
      </x:c>
    </x:row>
    <x:row r="3472" ht="22" customHeight="1">
      <x:c r="A3472" s="2" t="str">
        <x:v>2025-02</x:v>
      </x:c>
      <x:c r="B3472" s="2" t="str">
        <x:v>498</x:v>
      </x:c>
      <x:c r="C3472" s="2" t="str">
        <x:v>摩尔多瓦</x:v>
      </x:c>
      <x:c r="D3472" s="2" t="str">
        <x:v>848110</x:v>
      </x:c>
      <x:c r="E3472" s="2" t="str">
        <x:v>减压阀</x:v>
      </x:c>
      <x:c r="F3472" s="2" t="str">
        <x:v>中国</x:v>
      </x:c>
      <x:c r="G3472" s="8" t="n">
        <x:v>23092</x:v>
      </x:c>
      <x:c r="H3472" s="8" t="n">
        <x:v>23092</x:v>
      </x:c>
      <x:c r="I3472" s="8"/>
      <x:c r="J3472" s="8" t="n">
        <x:v>1688.697</x:v>
      </x:c>
      <x:c r="K3472" s="3" t="b">
        <x:v>1</x:v>
      </x:c>
      <x:c r="L3472" s="2" t="n">
        <x:v>49</x:v>
      </x:c>
    </x:row>
    <x:row r="3473" ht="22" customHeight="1">
      <x:c r="A3473" s="2" t="str">
        <x:v>2025-02</x:v>
      </x:c>
      <x:c r="B3473" s="2" t="str">
        <x:v>499</x:v>
      </x:c>
      <x:c r="C3473" s="2" t="str">
        <x:v>黑山</x:v>
      </x:c>
      <x:c r="D3473" s="2" t="str">
        <x:v>848110</x:v>
      </x:c>
      <x:c r="E3473" s="2" t="str">
        <x:v>减压阀</x:v>
      </x:c>
      <x:c r="F3473" s="2" t="str">
        <x:v>中国</x:v>
      </x:c>
      <x:c r="G3473" s="8" t="n">
        <x:v>4147.278</x:v>
      </x:c>
      <x:c r="H3473" s="8" t="n">
        <x:v>4147.278</x:v>
      </x:c>
      <x:c r="I3473" s="8"/>
      <x:c r="J3473" s="8" t="n">
        <x:v>38.51</x:v>
      </x:c>
      <x:c r="K3473" s="3" t="b">
        <x:v>0</x:v>
      </x:c>
      <x:c r="L3473" s="2" t="n">
        <x:v>49</x:v>
      </x:c>
    </x:row>
    <x:row r="3474" ht="22" customHeight="1">
      <x:c r="A3474" s="2" t="str">
        <x:v>2025-02</x:v>
      </x:c>
      <x:c r="B3474" s="2" t="str">
        <x:v>504</x:v>
      </x:c>
      <x:c r="C3474" s="2" t="str">
        <x:v>摩洛哥</x:v>
      </x:c>
      <x:c r="D3474" s="2" t="str">
        <x:v>848110</x:v>
      </x:c>
      <x:c r="E3474" s="2" t="str">
        <x:v>减压阀</x:v>
      </x:c>
      <x:c r="F3474" s="2" t="str">
        <x:v>中国</x:v>
      </x:c>
      <x:c r="G3474" s="8" t="n">
        <x:v>38602.782</x:v>
      </x:c>
      <x:c r="H3474" s="8" t="n">
        <x:v>38602.782</x:v>
      </x:c>
      <x:c r="I3474" s="8"/>
      <x:c r="J3474" s="8" t="n">
        <x:v>10865.575</x:v>
      </x:c>
      <x:c r="K3474" s="3" t="b">
        <x:v>0</x:v>
      </x:c>
      <x:c r="L3474" s="2" t="n">
        <x:v>49</x:v>
      </x:c>
    </x:row>
    <x:row r="3475" ht="22" customHeight="1">
      <x:c r="A3475" s="2" t="str">
        <x:v>2025-02</x:v>
      </x:c>
      <x:c r="B3475" s="2" t="str">
        <x:v>512</x:v>
      </x:c>
      <x:c r="C3475" s="2" t="str">
        <x:v>阿曼</x:v>
      </x:c>
      <x:c r="D3475" s="2" t="str">
        <x:v>848110</x:v>
      </x:c>
      <x:c r="E3475" s="2" t="str">
        <x:v>减压阀</x:v>
      </x:c>
      <x:c r="F3475" s="2" t="str">
        <x:v>中国</x:v>
      </x:c>
      <x:c r="G3475" s="8" t="n">
        <x:v>6265.28</x:v>
      </x:c>
      <x:c r="H3475" s="8" t="n">
        <x:v>6265.28</x:v>
      </x:c>
      <x:c r="I3475" s="8"/>
      <x:c r="J3475" s="8" t="n">
        <x:v>102.291</x:v>
      </x:c>
      <x:c r="K3475" s="3" t="b">
        <x:v>1</x:v>
      </x:c>
      <x:c r="L3475" s="2" t="n">
        <x:v>49</x:v>
      </x:c>
    </x:row>
    <x:row r="3476" ht="22" customHeight="1">
      <x:c r="A3476" s="2" t="str">
        <x:v>2025-02</x:v>
      </x:c>
      <x:c r="B3476" s="2" t="str">
        <x:v>528</x:v>
      </x:c>
      <x:c r="C3476" s="2" t="str">
        <x:v>荷兰</x:v>
      </x:c>
      <x:c r="D3476" s="2" t="str">
        <x:v>848110</x:v>
      </x:c>
      <x:c r="E3476" s="2" t="str">
        <x:v>减压阀</x:v>
      </x:c>
      <x:c r="F3476" s="2" t="str">
        <x:v>中国</x:v>
      </x:c>
      <x:c r="G3476" s="8" t="n">
        <x:v>485352.656</x:v>
      </x:c>
      <x:c r="H3476" s="8" t="n">
        <x:v>485352.656</x:v>
      </x:c>
      <x:c r="I3476" s="8"/>
      <x:c r="J3476" s="8" t="n">
        <x:v>19244</x:v>
      </x:c>
      <x:c r="K3476" s="3" t="b">
        <x:v>0</x:v>
      </x:c>
      <x:c r="L3476" s="2" t="n">
        <x:v>49</x:v>
      </x:c>
    </x:row>
    <x:row r="3477" ht="22" customHeight="1">
      <x:c r="A3477" s="2" t="str">
        <x:v>2025-02</x:v>
      </x:c>
      <x:c r="B3477" s="2" t="str">
        <x:v>554</x:v>
      </x:c>
      <x:c r="C3477" s="2" t="str">
        <x:v>新西兰</x:v>
      </x:c>
      <x:c r="D3477" s="2" t="str">
        <x:v>848110</x:v>
      </x:c>
      <x:c r="E3477" s="2" t="str">
        <x:v>减压阀</x:v>
      </x:c>
      <x:c r="F3477" s="2" t="str">
        <x:v>中国</x:v>
      </x:c>
      <x:c r="G3477" s="8" t="n">
        <x:v>18418.153</x:v>
      </x:c>
      <x:c r="H3477" s="8" t="n">
        <x:v>18418.153</x:v>
      </x:c>
      <x:c r="I3477" s="8" t="n">
        <x:v>17076.565</x:v>
      </x:c>
      <x:c r="J3477" s="8" t="n">
        <x:v>302.716</x:v>
      </x:c>
      <x:c r="K3477" s="3" t="b">
        <x:v>1</x:v>
      </x:c>
      <x:c r="L3477" s="2" t="n">
        <x:v>49</x:v>
      </x:c>
    </x:row>
    <x:row r="3478" ht="22" customHeight="1">
      <x:c r="A3478" s="2" t="str">
        <x:v>2025-02</x:v>
      </x:c>
      <x:c r="B3478" s="2" t="str">
        <x:v>566</x:v>
      </x:c>
      <x:c r="C3478" s="2" t="str">
        <x:v>尼日利亚</x:v>
      </x:c>
      <x:c r="D3478" s="2" t="str">
        <x:v>848110</x:v>
      </x:c>
      <x:c r="E3478" s="2" t="str">
        <x:v>减压阀</x:v>
      </x:c>
      <x:c r="F3478" s="2" t="str">
        <x:v>中国</x:v>
      </x:c>
      <x:c r="G3478" s="8" t="n">
        <x:v>2281285.21</x:v>
      </x:c>
      <x:c r="H3478" s="8" t="n">
        <x:v>2281285.21</x:v>
      </x:c>
      <x:c r="I3478" s="8"/>
      <x:c r="J3478" s="8" t="n">
        <x:v>1238488.5</x:v>
      </x:c>
      <x:c r="K3478" s="3" t="b">
        <x:v>0</x:v>
      </x:c>
      <x:c r="L3478" s="2" t="n">
        <x:v>49</x:v>
      </x:c>
    </x:row>
    <x:row r="3479" ht="22" customHeight="1">
      <x:c r="A3479" s="2" t="str">
        <x:v>2025-02</x:v>
      </x:c>
      <x:c r="B3479" s="2" t="str">
        <x:v>579</x:v>
      </x:c>
      <x:c r="C3479" s="2" t="str">
        <x:v>挪威</x:v>
      </x:c>
      <x:c r="D3479" s="2" t="str">
        <x:v>848110</x:v>
      </x:c>
      <x:c r="E3479" s="2" t="str">
        <x:v>减压阀</x:v>
      </x:c>
      <x:c r="F3479" s="2" t="str">
        <x:v>中国</x:v>
      </x:c>
      <x:c r="G3479" s="8" t="n">
        <x:v>88427.853</x:v>
      </x:c>
      <x:c r="H3479" s="8" t="n">
        <x:v>88427.853</x:v>
      </x:c>
      <x:c r="I3479" s="8"/>
      <x:c r="J3479" s="8" t="n">
        <x:v>5020</x:v>
      </x:c>
      <x:c r="K3479" s="3" t="b">
        <x:v>0</x:v>
      </x:c>
      <x:c r="L3479" s="2" t="n">
        <x:v>49</x:v>
      </x:c>
    </x:row>
    <x:row r="3480" ht="22" customHeight="1">
      <x:c r="A3480" s="2" t="str">
        <x:v>2025-02</x:v>
      </x:c>
      <x:c r="B3480" s="2" t="str">
        <x:v>586</x:v>
      </x:c>
      <x:c r="C3480" s="2" t="str">
        <x:v>巴基斯坦</x:v>
      </x:c>
      <x:c r="D3480" s="2" t="str">
        <x:v>848110</x:v>
      </x:c>
      <x:c r="E3480" s="2" t="str">
        <x:v>减压阀</x:v>
      </x:c>
      <x:c r="F3480" s="2" t="str">
        <x:v>中国</x:v>
      </x:c>
      <x:c r="G3480" s="8" t="n">
        <x:v>132318.954</x:v>
      </x:c>
      <x:c r="H3480" s="8" t="n">
        <x:v>132318.954</x:v>
      </x:c>
      <x:c r="I3480" s="8"/>
      <x:c r="J3480" s="8" t="n">
        <x:v>2174.758</x:v>
      </x:c>
      <x:c r="K3480" s="3" t="b">
        <x:v>1</x:v>
      </x:c>
      <x:c r="L3480" s="2" t="n">
        <x:v>49</x:v>
      </x:c>
    </x:row>
    <x:row r="3481" ht="22" customHeight="1">
      <x:c r="A3481" s="2" t="str">
        <x:v>2025-02</x:v>
      </x:c>
      <x:c r="B3481" s="2" t="str">
        <x:v>591</x:v>
      </x:c>
      <x:c r="C3481" s="2" t="str">
        <x:v>巴拿马</x:v>
      </x:c>
      <x:c r="D3481" s="2" t="str">
        <x:v>848110</x:v>
      </x:c>
      <x:c r="E3481" s="2" t="str">
        <x:v>减压阀</x:v>
      </x:c>
      <x:c r="F3481" s="2" t="str">
        <x:v>中国</x:v>
      </x:c>
      <x:c r="G3481" s="8" t="n">
        <x:v>4752</x:v>
      </x:c>
      <x:c r="H3481" s="8" t="n">
        <x:v>4752</x:v>
      </x:c>
      <x:c r="I3481" s="8"/>
      <x:c r="J3481" s="8" t="n">
        <x:v>356</x:v>
      </x:c>
      <x:c r="K3481" s="3" t="b">
        <x:v>0</x:v>
      </x:c>
      <x:c r="L3481" s="2" t="n">
        <x:v>49</x:v>
      </x:c>
    </x:row>
    <x:row r="3482" ht="22" customHeight="1">
      <x:c r="A3482" s="2" t="str">
        <x:v>2025-02</x:v>
      </x:c>
      <x:c r="B3482" s="2" t="str">
        <x:v>600</x:v>
      </x:c>
      <x:c r="C3482" s="2" t="str">
        <x:v>巴拉圭</x:v>
      </x:c>
      <x:c r="D3482" s="2" t="str">
        <x:v>848110</x:v>
      </x:c>
      <x:c r="E3482" s="2" t="str">
        <x:v>减压阀</x:v>
      </x:c>
      <x:c r="F3482" s="2" t="str">
        <x:v>中国</x:v>
      </x:c>
      <x:c r="G3482" s="8" t="n">
        <x:v>2737.18</x:v>
      </x:c>
      <x:c r="H3482" s="8" t="n">
        <x:v>2737.18</x:v>
      </x:c>
      <x:c r="I3482" s="8" t="n">
        <x:v>2482.79</x:v>
      </x:c>
      <x:c r="J3482" s="8" t="n">
        <x:v>92.135</x:v>
      </x:c>
      <x:c r="K3482" s="3" t="b">
        <x:v>0</x:v>
      </x:c>
      <x:c r="L3482" s="2" t="n">
        <x:v>49</x:v>
      </x:c>
    </x:row>
    <x:row r="3483" ht="22" customHeight="1">
      <x:c r="A3483" s="2" t="str">
        <x:v>2025-02</x:v>
      </x:c>
      <x:c r="B3483" s="2" t="str">
        <x:v>604</x:v>
      </x:c>
      <x:c r="C3483" s="2" t="str">
        <x:v>Peru</x:v>
      </x:c>
      <x:c r="D3483" s="2" t="str">
        <x:v>848110</x:v>
      </x:c>
      <x:c r="E3483" s="2" t="str">
        <x:v>减压阀</x:v>
      </x:c>
      <x:c r="F3483" s="2" t="str">
        <x:v>中国</x:v>
      </x:c>
      <x:c r="G3483" s="8" t="n">
        <x:v>205181.355</x:v>
      </x:c>
      <x:c r="H3483" s="8" t="n">
        <x:v>205181.355</x:v>
      </x:c>
      <x:c r="I3483" s="8" t="n">
        <x:v>196220.101</x:v>
      </x:c>
      <x:c r="J3483" s="8" t="n">
        <x:v>36875.3</x:v>
      </x:c>
      <x:c r="K3483" s="3" t="b">
        <x:v>0</x:v>
      </x:c>
      <x:c r="L3483" s="2" t="n">
        <x:v>49</x:v>
      </x:c>
    </x:row>
    <x:row r="3484" ht="22" customHeight="1">
      <x:c r="A3484" s="2" t="str">
        <x:v>2025-02</x:v>
      </x:c>
      <x:c r="B3484" s="2" t="str">
        <x:v>608</x:v>
      </x:c>
      <x:c r="C3484" s="2" t="str">
        <x:v>菲律宾</x:v>
      </x:c>
      <x:c r="D3484" s="2" t="str">
        <x:v>848110</x:v>
      </x:c>
      <x:c r="E3484" s="2" t="str">
        <x:v>减压阀</x:v>
      </x:c>
      <x:c r="F3484" s="2" t="str">
        <x:v>中国</x:v>
      </x:c>
      <x:c r="G3484" s="8" t="n">
        <x:v>324268</x:v>
      </x:c>
      <x:c r="H3484" s="8" t="n">
        <x:v>324268</x:v>
      </x:c>
      <x:c r="I3484" s="8" t="n">
        <x:v>312010</x:v>
      </x:c>
      <x:c r="J3484" s="8" t="n">
        <x:v>30979.72</x:v>
      </x:c>
      <x:c r="K3484" s="3" t="b">
        <x:v>0</x:v>
      </x:c>
      <x:c r="L3484" s="2" t="n">
        <x:v>49</x:v>
      </x:c>
    </x:row>
    <x:row r="3485" ht="22" customHeight="1">
      <x:c r="A3485" s="2" t="str">
        <x:v>2025-02</x:v>
      </x:c>
      <x:c r="B3485" s="2" t="str">
        <x:v>616</x:v>
      </x:c>
      <x:c r="C3485" s="2" t="str">
        <x:v>波兰</x:v>
      </x:c>
      <x:c r="D3485" s="2" t="str">
        <x:v>848110</x:v>
      </x:c>
      <x:c r="E3485" s="2" t="str">
        <x:v>减压阀</x:v>
      </x:c>
      <x:c r="F3485" s="2" t="str">
        <x:v>中国</x:v>
      </x:c>
      <x:c r="G3485" s="8" t="n">
        <x:v>813484</x:v>
      </x:c>
      <x:c r="H3485" s="8" t="n">
        <x:v>813484</x:v>
      </x:c>
      <x:c r="I3485" s="8"/>
      <x:c r="J3485" s="8" t="n">
        <x:v>74195</x:v>
      </x:c>
      <x:c r="K3485" s="3" t="b">
        <x:v>0</x:v>
      </x:c>
      <x:c r="L3485" s="2" t="n">
        <x:v>49</x:v>
      </x:c>
    </x:row>
    <x:row r="3486" ht="22" customHeight="1">
      <x:c r="A3486" s="2" t="str">
        <x:v>2025-02</x:v>
      </x:c>
      <x:c r="B3486" s="2" t="str">
        <x:v>620</x:v>
      </x:c>
      <x:c r="C3486" s="2" t="str">
        <x:v>葡萄牙</x:v>
      </x:c>
      <x:c r="D3486" s="2" t="str">
        <x:v>848110</x:v>
      </x:c>
      <x:c r="E3486" s="2" t="str">
        <x:v>减压阀</x:v>
      </x:c>
      <x:c r="F3486" s="2" t="str">
        <x:v>中国</x:v>
      </x:c>
      <x:c r="G3486" s="8" t="n">
        <x:v>182803.933</x:v>
      </x:c>
      <x:c r="H3486" s="8" t="n">
        <x:v>182803.933</x:v>
      </x:c>
      <x:c r="I3486" s="8"/>
      <x:c r="J3486" s="8" t="n">
        <x:v>18495.118</x:v>
      </x:c>
      <x:c r="K3486" s="3" t="b">
        <x:v>1</x:v>
      </x:c>
      <x:c r="L3486" s="2" t="n">
        <x:v>49</x:v>
      </x:c>
    </x:row>
    <x:row r="3487" ht="22" customHeight="1">
      <x:c r="A3487" s="2" t="str">
        <x:v>2025-02</x:v>
      </x:c>
      <x:c r="B3487" s="2" t="str">
        <x:v>642</x:v>
      </x:c>
      <x:c r="C3487" s="2" t="str">
        <x:v>罗马尼亚</x:v>
      </x:c>
      <x:c r="D3487" s="2" t="str">
        <x:v>848110</x:v>
      </x:c>
      <x:c r="E3487" s="2" t="str">
        <x:v>减压阀</x:v>
      </x:c>
      <x:c r="F3487" s="2" t="str">
        <x:v>中国</x:v>
      </x:c>
      <x:c r="G3487" s="8" t="n">
        <x:v>1186696.81</x:v>
      </x:c>
      <x:c r="H3487" s="8" t="n">
        <x:v>1186696.81</x:v>
      </x:c>
      <x:c r="I3487" s="8" t="n">
        <x:v>1138864.51</x:v>
      </x:c>
      <x:c r="J3487" s="8" t="n">
        <x:v>42319.09</x:v>
      </x:c>
      <x:c r="K3487" s="3" t="b">
        <x:v>0</x:v>
      </x:c>
      <x:c r="L3487" s="2" t="n">
        <x:v>49</x:v>
      </x:c>
    </x:row>
    <x:row r="3488" ht="22" customHeight="1">
      <x:c r="A3488" s="2" t="str">
        <x:v>2025-02</x:v>
      </x:c>
      <x:c r="B3488" s="2" t="str">
        <x:v>682</x:v>
      </x:c>
      <x:c r="C3488" s="2" t="str">
        <x:v>沙特阿拉伯</x:v>
      </x:c>
      <x:c r="D3488" s="2" t="str">
        <x:v>848110</x:v>
      </x:c>
      <x:c r="E3488" s="2" t="str">
        <x:v>减压阀</x:v>
      </x:c>
      <x:c r="F3488" s="2" t="str">
        <x:v>中国</x:v>
      </x:c>
      <x:c r="G3488" s="8" t="n">
        <x:v>137512.268</x:v>
      </x:c>
      <x:c r="H3488" s="8" t="n">
        <x:v>137512.268</x:v>
      </x:c>
      <x:c r="I3488" s="8"/>
      <x:c r="J3488" s="8" t="n">
        <x:v>19398</x:v>
      </x:c>
      <x:c r="K3488" s="3" t="b">
        <x:v>0</x:v>
      </x:c>
      <x:c r="L3488" s="2" t="n">
        <x:v>49</x:v>
      </x:c>
    </x:row>
    <x:row r="3489" ht="22" customHeight="1">
      <x:c r="A3489" s="2" t="str">
        <x:v>2025-02</x:v>
      </x:c>
      <x:c r="B3489" s="2" t="str">
        <x:v>498</x:v>
      </x:c>
      <x:c r="C3489" s="2" t="str">
        <x:v>摩尔多瓦</x:v>
      </x:c>
      <x:c r="D3489" s="2" t="str">
        <x:v>848120</x:v>
      </x:c>
      <x:c r="E3489" s="2" t="str">
        <x:v>液压或气动传动阀</x:v>
      </x:c>
      <x:c r="F3489" s="2" t="str">
        <x:v>中国</x:v>
      </x:c>
      <x:c r="G3489" s="8" t="n">
        <x:v>17777</x:v>
      </x:c>
      <x:c r="H3489" s="8" t="n">
        <x:v>17777</x:v>
      </x:c>
      <x:c r="I3489" s="8"/>
      <x:c r="J3489" s="8" t="n">
        <x:v>1062.81</x:v>
      </x:c>
      <x:c r="K3489" s="3" t="b">
        <x:v>1</x:v>
      </x:c>
      <x:c r="L3489" s="2" t="n">
        <x:v>49</x:v>
      </x:c>
    </x:row>
    <x:row r="3490" ht="22" customHeight="1">
      <x:c r="A3490" s="2" t="str">
        <x:v>2025-02</x:v>
      </x:c>
      <x:c r="B3490" s="2" t="str">
        <x:v>499</x:v>
      </x:c>
      <x:c r="C3490" s="2" t="str">
        <x:v>黑山</x:v>
      </x:c>
      <x:c r="D3490" s="2" t="str">
        <x:v>848120</x:v>
      </x:c>
      <x:c r="E3490" s="2" t="str">
        <x:v>液压或气动传动阀</x:v>
      </x:c>
      <x:c r="F3490" s="2" t="str">
        <x:v>中国</x:v>
      </x:c>
      <x:c r="G3490" s="8" t="n">
        <x:v>4739.333</x:v>
      </x:c>
      <x:c r="H3490" s="8" t="n">
        <x:v>4739.333</x:v>
      </x:c>
      <x:c r="I3490" s="8"/>
      <x:c r="J3490" s="8" t="n">
        <x:v>124.78</x:v>
      </x:c>
      <x:c r="K3490" s="3" t="b">
        <x:v>0</x:v>
      </x:c>
      <x:c r="L3490" s="2" t="n">
        <x:v>49</x:v>
      </x:c>
    </x:row>
    <x:row r="3491" ht="22" customHeight="1">
      <x:c r="A3491" s="2" t="str">
        <x:v>2025-02</x:v>
      </x:c>
      <x:c r="B3491" s="2" t="str">
        <x:v>504</x:v>
      </x:c>
      <x:c r="C3491" s="2" t="str">
        <x:v>摩洛哥</x:v>
      </x:c>
      <x:c r="D3491" s="2" t="str">
        <x:v>848120</x:v>
      </x:c>
      <x:c r="E3491" s="2" t="str">
        <x:v>液压或气动传动阀</x:v>
      </x:c>
      <x:c r="F3491" s="2" t="str">
        <x:v>中国</x:v>
      </x:c>
      <x:c r="G3491" s="8" t="n">
        <x:v>104068.446</x:v>
      </x:c>
      <x:c r="H3491" s="8" t="n">
        <x:v>104068.446</x:v>
      </x:c>
      <x:c r="I3491" s="8"/>
      <x:c r="J3491" s="8" t="n">
        <x:v>6284.303</x:v>
      </x:c>
      <x:c r="K3491" s="3" t="b">
        <x:v>0</x:v>
      </x:c>
      <x:c r="L3491" s="2" t="n">
        <x:v>49</x:v>
      </x:c>
    </x:row>
    <x:row r="3492" ht="22" customHeight="1">
      <x:c r="A3492" s="2" t="str">
        <x:v>2025-02</x:v>
      </x:c>
      <x:c r="B3492" s="2" t="str">
        <x:v>512</x:v>
      </x:c>
      <x:c r="C3492" s="2" t="str">
        <x:v>阿曼</x:v>
      </x:c>
      <x:c r="D3492" s="2" t="str">
        <x:v>848120</x:v>
      </x:c>
      <x:c r="E3492" s="2" t="str">
        <x:v>液压或气动传动阀</x:v>
      </x:c>
      <x:c r="F3492" s="2" t="str">
        <x:v>中国</x:v>
      </x:c>
      <x:c r="G3492" s="8" t="n">
        <x:v>32226.268</x:v>
      </x:c>
      <x:c r="H3492" s="8" t="n">
        <x:v>32226.268</x:v>
      </x:c>
      <x:c r="I3492" s="8"/>
      <x:c r="J3492" s="8" t="n">
        <x:v>437.144</x:v>
      </x:c>
      <x:c r="K3492" s="3" t="b">
        <x:v>1</x:v>
      </x:c>
      <x:c r="L3492" s="2" t="n">
        <x:v>49</x:v>
      </x:c>
    </x:row>
    <x:row r="3493" ht="22" customHeight="1">
      <x:c r="A3493" s="2" t="str">
        <x:v>2025-02</x:v>
      </x:c>
      <x:c r="B3493" s="2" t="str">
        <x:v>528</x:v>
      </x:c>
      <x:c r="C3493" s="2" t="str">
        <x:v>荷兰</x:v>
      </x:c>
      <x:c r="D3493" s="2" t="str">
        <x:v>848120</x:v>
      </x:c>
      <x:c r="E3493" s="2" t="str">
        <x:v>液压或气动传动阀</x:v>
      </x:c>
      <x:c r="F3493" s="2" t="str">
        <x:v>中国</x:v>
      </x:c>
      <x:c r="G3493" s="8" t="n">
        <x:v>750090.469</x:v>
      </x:c>
      <x:c r="H3493" s="8" t="n">
        <x:v>750090.469</x:v>
      </x:c>
      <x:c r="I3493" s="8"/>
      <x:c r="J3493" s="8" t="n">
        <x:v>39447</x:v>
      </x:c>
      <x:c r="K3493" s="3" t="b">
        <x:v>0</x:v>
      </x:c>
      <x:c r="L3493" s="2" t="n">
        <x:v>49</x:v>
      </x:c>
    </x:row>
    <x:row r="3494" ht="22" customHeight="1">
      <x:c r="A3494" s="2" t="str">
        <x:v>2025-02</x:v>
      </x:c>
      <x:c r="B3494" s="2" t="str">
        <x:v>554</x:v>
      </x:c>
      <x:c r="C3494" s="2" t="str">
        <x:v>新西兰</x:v>
      </x:c>
      <x:c r="D3494" s="2" t="str">
        <x:v>848120</x:v>
      </x:c>
      <x:c r="E3494" s="2" t="str">
        <x:v>液压或气动传动阀</x:v>
      </x:c>
      <x:c r="F3494" s="2" t="str">
        <x:v>中国</x:v>
      </x:c>
      <x:c r="G3494" s="8" t="n">
        <x:v>40844.03</x:v>
      </x:c>
      <x:c r="H3494" s="8" t="n">
        <x:v>40844.03</x:v>
      </x:c>
      <x:c r="I3494" s="8" t="n">
        <x:v>39149.721</x:v>
      </x:c>
      <x:c r="J3494" s="8" t="n">
        <x:v>587.777</x:v>
      </x:c>
      <x:c r="K3494" s="3" t="b">
        <x:v>1</x:v>
      </x:c>
      <x:c r="L3494" s="2" t="n">
        <x:v>49</x:v>
      </x:c>
    </x:row>
    <x:row r="3495" ht="22" customHeight="1">
      <x:c r="A3495" s="2" t="str">
        <x:v>2025-02</x:v>
      </x:c>
      <x:c r="B3495" s="2" t="str">
        <x:v>566</x:v>
      </x:c>
      <x:c r="C3495" s="2" t="str">
        <x:v>尼日利亚</x:v>
      </x:c>
      <x:c r="D3495" s="2" t="str">
        <x:v>848120</x:v>
      </x:c>
      <x:c r="E3495" s="2" t="str">
        <x:v>液压或气动传动阀</x:v>
      </x:c>
      <x:c r="F3495" s="2" t="str">
        <x:v>中国</x:v>
      </x:c>
      <x:c r="G3495" s="8" t="n">
        <x:v>300102.804</x:v>
      </x:c>
      <x:c r="H3495" s="8" t="n">
        <x:v>300102.804</x:v>
      </x:c>
      <x:c r="I3495" s="8"/>
      <x:c r="J3495" s="8" t="n">
        <x:v>156987.41</x:v>
      </x:c>
      <x:c r="K3495" s="3" t="b">
        <x:v>0</x:v>
      </x:c>
      <x:c r="L3495" s="2" t="n">
        <x:v>49</x:v>
      </x:c>
    </x:row>
    <x:row r="3496" ht="22" customHeight="1">
      <x:c r="A3496" s="2" t="str">
        <x:v>2025-02</x:v>
      </x:c>
      <x:c r="B3496" s="2" t="str">
        <x:v>579</x:v>
      </x:c>
      <x:c r="C3496" s="2" t="str">
        <x:v>挪威</x:v>
      </x:c>
      <x:c r="D3496" s="2" t="str">
        <x:v>848120</x:v>
      </x:c>
      <x:c r="E3496" s="2" t="str">
        <x:v>液压或气动传动阀</x:v>
      </x:c>
      <x:c r="F3496" s="2" t="str">
        <x:v>中国</x:v>
      </x:c>
      <x:c r="G3496" s="8" t="n">
        <x:v>103240.888</x:v>
      </x:c>
      <x:c r="H3496" s="8" t="n">
        <x:v>103240.888</x:v>
      </x:c>
      <x:c r="I3496" s="8"/>
      <x:c r="J3496" s="8" t="n">
        <x:v>1675</x:v>
      </x:c>
      <x:c r="K3496" s="3" t="b">
        <x:v>0</x:v>
      </x:c>
      <x:c r="L3496" s="2" t="n">
        <x:v>49</x:v>
      </x:c>
    </x:row>
    <x:row r="3497" ht="22" customHeight="1">
      <x:c r="A3497" s="2" t="str">
        <x:v>2025-02</x:v>
      </x:c>
      <x:c r="B3497" s="2" t="str">
        <x:v>586</x:v>
      </x:c>
      <x:c r="C3497" s="2" t="str">
        <x:v>巴基斯坦</x:v>
      </x:c>
      <x:c r="D3497" s="2" t="str">
        <x:v>848120</x:v>
      </x:c>
      <x:c r="E3497" s="2" t="str">
        <x:v>液压或气动传动阀</x:v>
      </x:c>
      <x:c r="F3497" s="2" t="str">
        <x:v>中国</x:v>
      </x:c>
      <x:c r="G3497" s="8" t="n">
        <x:v>108058.217</x:v>
      </x:c>
      <x:c r="H3497" s="8" t="n">
        <x:v>108058.217</x:v>
      </x:c>
      <x:c r="I3497" s="8"/>
      <x:c r="J3497" s="8" t="n">
        <x:v>1555.041</x:v>
      </x:c>
      <x:c r="K3497" s="3" t="b">
        <x:v>1</x:v>
      </x:c>
      <x:c r="L3497" s="2" t="n">
        <x:v>49</x:v>
      </x:c>
    </x:row>
    <x:row r="3498" ht="22" customHeight="1">
      <x:c r="A3498" s="2" t="str">
        <x:v>2025-02</x:v>
      </x:c>
      <x:c r="B3498" s="2" t="str">
        <x:v>591</x:v>
      </x:c>
      <x:c r="C3498" s="2" t="str">
        <x:v>巴拿马</x:v>
      </x:c>
      <x:c r="D3498" s="2" t="str">
        <x:v>848120</x:v>
      </x:c>
      <x:c r="E3498" s="2" t="str">
        <x:v>液压或气动传动阀</x:v>
      </x:c>
      <x:c r="F3498" s="2" t="str">
        <x:v>中国</x:v>
      </x:c>
      <x:c r="G3498" s="8" t="n">
        <x:v>38868</x:v>
      </x:c>
      <x:c r="H3498" s="8" t="n">
        <x:v>38868</x:v>
      </x:c>
      <x:c r="I3498" s="8"/>
      <x:c r="J3498" s="8" t="n">
        <x:v>1777</x:v>
      </x:c>
      <x:c r="K3498" s="3" t="b">
        <x:v>0</x:v>
      </x:c>
      <x:c r="L3498" s="2" t="n">
        <x:v>49</x:v>
      </x:c>
    </x:row>
    <x:row r="3499" ht="22" customHeight="1">
      <x:c r="A3499" s="2" t="str">
        <x:v>2025-02</x:v>
      </x:c>
      <x:c r="B3499" s="2" t="str">
        <x:v>600</x:v>
      </x:c>
      <x:c r="C3499" s="2" t="str">
        <x:v>巴拉圭</x:v>
      </x:c>
      <x:c r="D3499" s="2" t="str">
        <x:v>848120</x:v>
      </x:c>
      <x:c r="E3499" s="2" t="str">
        <x:v>液压或气动传动阀</x:v>
      </x:c>
      <x:c r="F3499" s="2" t="str">
        <x:v>中国</x:v>
      </x:c>
      <x:c r="G3499" s="8" t="n">
        <x:v>23496.29</x:v>
      </x:c>
      <x:c r="H3499" s="8" t="n">
        <x:v>23496.29</x:v>
      </x:c>
      <x:c r="I3499" s="8" t="n">
        <x:v>21255.01</x:v>
      </x:c>
      <x:c r="J3499" s="8" t="n">
        <x:v>1274.14</x:v>
      </x:c>
      <x:c r="K3499" s="3" t="b">
        <x:v>0</x:v>
      </x:c>
      <x:c r="L3499" s="2" t="n">
        <x:v>49</x:v>
      </x:c>
    </x:row>
    <x:row r="3500" ht="22" customHeight="1">
      <x:c r="A3500" s="2" t="str">
        <x:v>2025-02</x:v>
      </x:c>
      <x:c r="B3500" s="2" t="str">
        <x:v>604</x:v>
      </x:c>
      <x:c r="C3500" s="2" t="str">
        <x:v>Peru</x:v>
      </x:c>
      <x:c r="D3500" s="2" t="str">
        <x:v>848120</x:v>
      </x:c>
      <x:c r="E3500" s="2" t="str">
        <x:v>液压或气动传动阀</x:v>
      </x:c>
      <x:c r="F3500" s="2" t="str">
        <x:v>中国</x:v>
      </x:c>
      <x:c r="G3500" s="8" t="n">
        <x:v>235629.321</x:v>
      </x:c>
      <x:c r="H3500" s="8" t="n">
        <x:v>235629.321</x:v>
      </x:c>
      <x:c r="I3500" s="8" t="n">
        <x:v>228482.01</x:v>
      </x:c>
      <x:c r="J3500" s="8" t="n">
        <x:v>22781.177</x:v>
      </x:c>
      <x:c r="K3500" s="3" t="b">
        <x:v>0</x:v>
      </x:c>
      <x:c r="L3500" s="2" t="n">
        <x:v>49</x:v>
      </x:c>
    </x:row>
    <x:row r="3501" ht="22" customHeight="1">
      <x:c r="A3501" s="2" t="str">
        <x:v>2025-02</x:v>
      </x:c>
      <x:c r="B3501" s="2" t="str">
        <x:v>608</x:v>
      </x:c>
      <x:c r="C3501" s="2" t="str">
        <x:v>菲律宾</x:v>
      </x:c>
      <x:c r="D3501" s="2" t="str">
        <x:v>848120</x:v>
      </x:c>
      <x:c r="E3501" s="2" t="str">
        <x:v>液压或气动传动阀</x:v>
      </x:c>
      <x:c r="F3501" s="2" t="str">
        <x:v>中国</x:v>
      </x:c>
      <x:c r="G3501" s="8" t="n">
        <x:v>157665</x:v>
      </x:c>
      <x:c r="H3501" s="8" t="n">
        <x:v>157665</x:v>
      </x:c>
      <x:c r="I3501" s="8" t="n">
        <x:v>141951</x:v>
      </x:c>
      <x:c r="J3501" s="8" t="n">
        <x:v>4740.93</x:v>
      </x:c>
      <x:c r="K3501" s="3" t="b">
        <x:v>0</x:v>
      </x:c>
      <x:c r="L3501" s="2" t="n">
        <x:v>49</x:v>
      </x:c>
    </x:row>
    <x:row r="3502" ht="22" customHeight="1">
      <x:c r="A3502" s="2" t="str">
        <x:v>2025-02</x:v>
      </x:c>
      <x:c r="B3502" s="2" t="str">
        <x:v>616</x:v>
      </x:c>
      <x:c r="C3502" s="2" t="str">
        <x:v>波兰</x:v>
      </x:c>
      <x:c r="D3502" s="2" t="str">
        <x:v>848120</x:v>
      </x:c>
      <x:c r="E3502" s="2" t="str">
        <x:v>液压或气动传动阀</x:v>
      </x:c>
      <x:c r="F3502" s="2" t="str">
        <x:v>中国</x:v>
      </x:c>
      <x:c r="G3502" s="8" t="n">
        <x:v>958692</x:v>
      </x:c>
      <x:c r="H3502" s="8" t="n">
        <x:v>958692</x:v>
      </x:c>
      <x:c r="I3502" s="8"/>
      <x:c r="J3502" s="8" t="n">
        <x:v>77167</x:v>
      </x:c>
      <x:c r="K3502" s="3" t="b">
        <x:v>0</x:v>
      </x:c>
      <x:c r="L3502" s="2" t="n">
        <x:v>49</x:v>
      </x:c>
    </x:row>
    <x:row r="3503" ht="22" customHeight="1">
      <x:c r="A3503" s="2" t="str">
        <x:v>2025-02</x:v>
      </x:c>
      <x:c r="B3503" s="2" t="str">
        <x:v>620</x:v>
      </x:c>
      <x:c r="C3503" s="2" t="str">
        <x:v>葡萄牙</x:v>
      </x:c>
      <x:c r="D3503" s="2" t="str">
        <x:v>848120</x:v>
      </x:c>
      <x:c r="E3503" s="2" t="str">
        <x:v>液压或气动传动阀</x:v>
      </x:c>
      <x:c r="F3503" s="2" t="str">
        <x:v>中国</x:v>
      </x:c>
      <x:c r="G3503" s="8" t="n">
        <x:v>6951.385</x:v>
      </x:c>
      <x:c r="H3503" s="8" t="n">
        <x:v>6951.385</x:v>
      </x:c>
      <x:c r="I3503" s="8"/>
      <x:c r="J3503" s="8" t="n">
        <x:v>263</x:v>
      </x:c>
      <x:c r="K3503" s="3" t="b">
        <x:v>0</x:v>
      </x:c>
      <x:c r="L3503" s="2" t="n">
        <x:v>49</x:v>
      </x:c>
    </x:row>
    <x:row r="3504" ht="22" customHeight="1">
      <x:c r="A3504" s="2" t="str">
        <x:v>2025-02</x:v>
      </x:c>
      <x:c r="B3504" s="2" t="str">
        <x:v>642</x:v>
      </x:c>
      <x:c r="C3504" s="2" t="str">
        <x:v>罗马尼亚</x:v>
      </x:c>
      <x:c r="D3504" s="2" t="str">
        <x:v>848120</x:v>
      </x:c>
      <x:c r="E3504" s="2" t="str">
        <x:v>液压或气动传动阀</x:v>
      </x:c>
      <x:c r="F3504" s="2" t="str">
        <x:v>中国</x:v>
      </x:c>
      <x:c r="G3504" s="8" t="n">
        <x:v>7622.36</x:v>
      </x:c>
      <x:c r="H3504" s="8" t="n">
        <x:v>7622.36</x:v>
      </x:c>
      <x:c r="I3504" s="8" t="n">
        <x:v>7315.12</x:v>
      </x:c>
      <x:c r="J3504" s="8" t="n">
        <x:v>152.98</x:v>
      </x:c>
      <x:c r="K3504" s="3" t="b">
        <x:v>0</x:v>
      </x:c>
      <x:c r="L3504" s="2" t="n">
        <x:v>49</x:v>
      </x:c>
    </x:row>
    <x:row r="3505" ht="22" customHeight="1">
      <x:c r="A3505" s="2" t="str">
        <x:v>2025-02</x:v>
      </x:c>
      <x:c r="B3505" s="2" t="str">
        <x:v>682</x:v>
      </x:c>
      <x:c r="C3505" s="2" t="str">
        <x:v>沙特阿拉伯</x:v>
      </x:c>
      <x:c r="D3505" s="2" t="str">
        <x:v>848120</x:v>
      </x:c>
      <x:c r="E3505" s="2" t="str">
        <x:v>液压或气动传动阀</x:v>
      </x:c>
      <x:c r="F3505" s="2" t="str">
        <x:v>中国</x:v>
      </x:c>
      <x:c r="G3505" s="8" t="n">
        <x:v>289226.137</x:v>
      </x:c>
      <x:c r="H3505" s="8" t="n">
        <x:v>289226.137</x:v>
      </x:c>
      <x:c r="I3505" s="8"/>
      <x:c r="J3505" s="8" t="n">
        <x:v>4826</x:v>
      </x:c>
      <x:c r="K3505" s="3" t="b">
        <x:v>0</x:v>
      </x:c>
      <x:c r="L3505" s="2" t="n">
        <x:v>49</x:v>
      </x:c>
    </x:row>
    <x:row r="3506" ht="22" customHeight="1">
      <x:c r="A3506" s="2" t="str">
        <x:v>2025-02</x:v>
      </x:c>
      <x:c r="B3506" s="2" t="str">
        <x:v>498</x:v>
      </x:c>
      <x:c r="C3506" s="2" t="str">
        <x:v>摩尔多瓦</x:v>
      </x:c>
      <x:c r="D3506" s="2" t="str">
        <x:v>848130</x:v>
      </x:c>
      <x:c r="E3506" s="2" t="str">
        <x:v>止回阀</x:v>
      </x:c>
      <x:c r="F3506" s="2" t="str">
        <x:v>中国</x:v>
      </x:c>
      <x:c r="G3506" s="8" t="n">
        <x:v>15392</x:v>
      </x:c>
      <x:c r="H3506" s="8" t="n">
        <x:v>15392</x:v>
      </x:c>
      <x:c r="I3506" s="8"/>
      <x:c r="J3506" s="8" t="n">
        <x:v>455.884</x:v>
      </x:c>
      <x:c r="K3506" s="3" t="b">
        <x:v>1</x:v>
      </x:c>
      <x:c r="L3506" s="2" t="n">
        <x:v>49</x:v>
      </x:c>
    </x:row>
    <x:row r="3507" ht="22" customHeight="1">
      <x:c r="A3507" s="2" t="str">
        <x:v>2025-02</x:v>
      </x:c>
      <x:c r="B3507" s="2" t="str">
        <x:v>499</x:v>
      </x:c>
      <x:c r="C3507" s="2" t="str">
        <x:v>黑山</x:v>
      </x:c>
      <x:c r="D3507" s="2" t="str">
        <x:v>848130</x:v>
      </x:c>
      <x:c r="E3507" s="2" t="str">
        <x:v>止回阀</x:v>
      </x:c>
      <x:c r="F3507" s="2" t="str">
        <x:v>中国</x:v>
      </x:c>
      <x:c r="G3507" s="8" t="n">
        <x:v>807.146</x:v>
      </x:c>
      <x:c r="H3507" s="8" t="n">
        <x:v>807.146</x:v>
      </x:c>
      <x:c r="I3507" s="8"/>
      <x:c r="J3507" s="8" t="n">
        <x:v>42.51</x:v>
      </x:c>
      <x:c r="K3507" s="3" t="b">
        <x:v>0</x:v>
      </x:c>
      <x:c r="L3507" s="2" t="n">
        <x:v>49</x:v>
      </x:c>
    </x:row>
    <x:row r="3508" ht="22" customHeight="1">
      <x:c r="A3508" s="2" t="str">
        <x:v>2025-02</x:v>
      </x:c>
      <x:c r="B3508" s="2" t="str">
        <x:v>504</x:v>
      </x:c>
      <x:c r="C3508" s="2" t="str">
        <x:v>摩洛哥</x:v>
      </x:c>
      <x:c r="D3508" s="2" t="str">
        <x:v>848130</x:v>
      </x:c>
      <x:c r="E3508" s="2" t="str">
        <x:v>止回阀</x:v>
      </x:c>
      <x:c r="F3508" s="2" t="str">
        <x:v>中国</x:v>
      </x:c>
      <x:c r="G3508" s="8" t="n">
        <x:v>271027.876</x:v>
      </x:c>
      <x:c r="H3508" s="8" t="n">
        <x:v>271027.876</x:v>
      </x:c>
      <x:c r="I3508" s="8"/>
      <x:c r="J3508" s="8" t="n">
        <x:v>34845.548</x:v>
      </x:c>
      <x:c r="K3508" s="3" t="b">
        <x:v>0</x:v>
      </x:c>
      <x:c r="L3508" s="2" t="n">
        <x:v>49</x:v>
      </x:c>
    </x:row>
    <x:row r="3509" ht="22" customHeight="1">
      <x:c r="A3509" s="2" t="str">
        <x:v>2025-02</x:v>
      </x:c>
      <x:c r="B3509" s="2" t="str">
        <x:v>512</x:v>
      </x:c>
      <x:c r="C3509" s="2" t="str">
        <x:v>阿曼</x:v>
      </x:c>
      <x:c r="D3509" s="2" t="str">
        <x:v>848130</x:v>
      </x:c>
      <x:c r="E3509" s="2" t="str">
        <x:v>止回阀</x:v>
      </x:c>
      <x:c r="F3509" s="2" t="str">
        <x:v>中国</x:v>
      </x:c>
      <x:c r="G3509" s="8" t="n">
        <x:v>641872.561</x:v>
      </x:c>
      <x:c r="H3509" s="8" t="n">
        <x:v>641872.561</x:v>
      </x:c>
      <x:c r="I3509" s="8"/>
      <x:c r="J3509" s="8"/>
      <x:c r="K3509" s="3" t="b">
        <x:v>0</x:v>
      </x:c>
      <x:c r="L3509" s="2" t="n">
        <x:v>49</x:v>
      </x:c>
    </x:row>
    <x:row r="3510" ht="22" customHeight="1">
      <x:c r="A3510" s="2" t="str">
        <x:v>2025-02</x:v>
      </x:c>
      <x:c r="B3510" s="2" t="str">
        <x:v>528</x:v>
      </x:c>
      <x:c r="C3510" s="2" t="str">
        <x:v>荷兰</x:v>
      </x:c>
      <x:c r="D3510" s="2" t="str">
        <x:v>848130</x:v>
      </x:c>
      <x:c r="E3510" s="2" t="str">
        <x:v>止回阀</x:v>
      </x:c>
      <x:c r="F3510" s="2" t="str">
        <x:v>中国</x:v>
      </x:c>
      <x:c r="G3510" s="8" t="n">
        <x:v>565420.616</x:v>
      </x:c>
      <x:c r="H3510" s="8" t="n">
        <x:v>565420.616</x:v>
      </x:c>
      <x:c r="I3510" s="8"/>
      <x:c r="J3510" s="8" t="n">
        <x:v>114819</x:v>
      </x:c>
      <x:c r="K3510" s="3" t="b">
        <x:v>0</x:v>
      </x:c>
      <x:c r="L3510" s="2" t="n">
        <x:v>49</x:v>
      </x:c>
    </x:row>
    <x:row r="3511" ht="22" customHeight="1">
      <x:c r="A3511" s="2" t="str">
        <x:v>2025-02</x:v>
      </x:c>
      <x:c r="B3511" s="2" t="str">
        <x:v>554</x:v>
      </x:c>
      <x:c r="C3511" s="2" t="str">
        <x:v>新西兰</x:v>
      </x:c>
      <x:c r="D3511" s="2" t="str">
        <x:v>848130</x:v>
      </x:c>
      <x:c r="E3511" s="2" t="str">
        <x:v>止回阀</x:v>
      </x:c>
      <x:c r="F3511" s="2" t="str">
        <x:v>中国</x:v>
      </x:c>
      <x:c r="G3511" s="8" t="n">
        <x:v>161590.365</x:v>
      </x:c>
      <x:c r="H3511" s="8" t="n">
        <x:v>161590.365</x:v>
      </x:c>
      <x:c r="I3511" s="8" t="n">
        <x:v>156440.984</x:v>
      </x:c>
      <x:c r="J3511" s="8"/>
      <x:c r="K3511" s="3" t="b">
        <x:v>0</x:v>
      </x:c>
      <x:c r="L3511" s="2" t="n">
        <x:v>49</x:v>
      </x:c>
    </x:row>
    <x:row r="3512" ht="22" customHeight="1">
      <x:c r="A3512" s="2" t="str">
        <x:v>2025-02</x:v>
      </x:c>
      <x:c r="B3512" s="2" t="str">
        <x:v>566</x:v>
      </x:c>
      <x:c r="C3512" s="2" t="str">
        <x:v>尼日利亚</x:v>
      </x:c>
      <x:c r="D3512" s="2" t="str">
        <x:v>848130</x:v>
      </x:c>
      <x:c r="E3512" s="2" t="str">
        <x:v>止回阀</x:v>
      </x:c>
      <x:c r="F3512" s="2" t="str">
        <x:v>中国</x:v>
      </x:c>
      <x:c r="G3512" s="8" t="n">
        <x:v>58162.743</x:v>
      </x:c>
      <x:c r="H3512" s="8" t="n">
        <x:v>58162.743</x:v>
      </x:c>
      <x:c r="I3512" s="8"/>
      <x:c r="J3512" s="8" t="n">
        <x:v>2500</x:v>
      </x:c>
      <x:c r="K3512" s="3" t="b">
        <x:v>0</x:v>
      </x:c>
      <x:c r="L3512" s="2" t="n">
        <x:v>49</x:v>
      </x:c>
    </x:row>
    <x:row r="3513" ht="22" customHeight="1">
      <x:c r="A3513" s="2" t="str">
        <x:v>2025-02</x:v>
      </x:c>
      <x:c r="B3513" s="2" t="str">
        <x:v>579</x:v>
      </x:c>
      <x:c r="C3513" s="2" t="str">
        <x:v>挪威</x:v>
      </x:c>
      <x:c r="D3513" s="2" t="str">
        <x:v>848130</x:v>
      </x:c>
      <x:c r="E3513" s="2" t="str">
        <x:v>止回阀</x:v>
      </x:c>
      <x:c r="F3513" s="2" t="str">
        <x:v>中国</x:v>
      </x:c>
      <x:c r="G3513" s="8" t="n">
        <x:v>216320.347</x:v>
      </x:c>
      <x:c r="H3513" s="8" t="n">
        <x:v>216320.347</x:v>
      </x:c>
      <x:c r="I3513" s="8"/>
      <x:c r="J3513" s="8" t="n">
        <x:v>6899</x:v>
      </x:c>
      <x:c r="K3513" s="3" t="b">
        <x:v>0</x:v>
      </x:c>
      <x:c r="L3513" s="2" t="n">
        <x:v>49</x:v>
      </x:c>
    </x:row>
    <x:row r="3514" ht="22" customHeight="1">
      <x:c r="A3514" s="2" t="str">
        <x:v>2025-02</x:v>
      </x:c>
      <x:c r="B3514" s="2" t="str">
        <x:v>586</x:v>
      </x:c>
      <x:c r="C3514" s="2" t="str">
        <x:v>巴基斯坦</x:v>
      </x:c>
      <x:c r="D3514" s="2" t="str">
        <x:v>848130</x:v>
      </x:c>
      <x:c r="E3514" s="2" t="str">
        <x:v>止回阀</x:v>
      </x:c>
      <x:c r="F3514" s="2" t="str">
        <x:v>中国</x:v>
      </x:c>
      <x:c r="G3514" s="8" t="n">
        <x:v>140913.113</x:v>
      </x:c>
      <x:c r="H3514" s="8" t="n">
        <x:v>140913.113</x:v>
      </x:c>
      <x:c r="I3514" s="8"/>
      <x:c r="J3514" s="8"/>
      <x:c r="K3514" s="3" t="b">
        <x:v>0</x:v>
      </x:c>
      <x:c r="L3514" s="2" t="n">
        <x:v>49</x:v>
      </x:c>
    </x:row>
    <x:row r="3515" ht="22" customHeight="1">
      <x:c r="A3515" s="2" t="str">
        <x:v>2025-02</x:v>
      </x:c>
      <x:c r="B3515" s="2" t="str">
        <x:v>591</x:v>
      </x:c>
      <x:c r="C3515" s="2" t="str">
        <x:v>巴拿马</x:v>
      </x:c>
      <x:c r="D3515" s="2" t="str">
        <x:v>848130</x:v>
      </x:c>
      <x:c r="E3515" s="2" t="str">
        <x:v>止回阀</x:v>
      </x:c>
      <x:c r="F3515" s="2" t="str">
        <x:v>中国</x:v>
      </x:c>
      <x:c r="G3515" s="8" t="n">
        <x:v>21099</x:v>
      </x:c>
      <x:c r="H3515" s="8" t="n">
        <x:v>21099</x:v>
      </x:c>
      <x:c r="I3515" s="8"/>
      <x:c r="J3515" s="8" t="n">
        <x:v>1716</x:v>
      </x:c>
      <x:c r="K3515" s="3" t="b">
        <x:v>0</x:v>
      </x:c>
      <x:c r="L3515" s="2" t="n">
        <x:v>49</x:v>
      </x:c>
    </x:row>
    <x:row r="3516" ht="22" customHeight="1">
      <x:c r="A3516" s="2" t="str">
        <x:v>2025-02</x:v>
      </x:c>
      <x:c r="B3516" s="2" t="str">
        <x:v>600</x:v>
      </x:c>
      <x:c r="C3516" s="2" t="str">
        <x:v>巴拉圭</x:v>
      </x:c>
      <x:c r="D3516" s="2" t="str">
        <x:v>848130</x:v>
      </x:c>
      <x:c r="E3516" s="2" t="str">
        <x:v>止回阀</x:v>
      </x:c>
      <x:c r="F3516" s="2" t="str">
        <x:v>中国</x:v>
      </x:c>
      <x:c r="G3516" s="8" t="n">
        <x:v>50128.94</x:v>
      </x:c>
      <x:c r="H3516" s="8" t="n">
        <x:v>50128.94</x:v>
      </x:c>
      <x:c r="I3516" s="8" t="n">
        <x:v>45585.59</x:v>
      </x:c>
      <x:c r="J3516" s="8" t="n">
        <x:v>9106.965</x:v>
      </x:c>
      <x:c r="K3516" s="3" t="b">
        <x:v>0</x:v>
      </x:c>
      <x:c r="L3516" s="2" t="n">
        <x:v>49</x:v>
      </x:c>
    </x:row>
    <x:row r="3517" ht="22" customHeight="1">
      <x:c r="A3517" s="2" t="str">
        <x:v>2025-02</x:v>
      </x:c>
      <x:c r="B3517" s="2" t="str">
        <x:v>604</x:v>
      </x:c>
      <x:c r="C3517" s="2" t="str">
        <x:v>Peru</x:v>
      </x:c>
      <x:c r="D3517" s="2" t="str">
        <x:v>848130</x:v>
      </x:c>
      <x:c r="E3517" s="2" t="str">
        <x:v>止回阀</x:v>
      </x:c>
      <x:c r="F3517" s="2" t="str">
        <x:v>中国</x:v>
      </x:c>
      <x:c r="G3517" s="8" t="n">
        <x:v>528842.78</x:v>
      </x:c>
      <x:c r="H3517" s="8" t="n">
        <x:v>528842.78</x:v>
      </x:c>
      <x:c r="I3517" s="8" t="n">
        <x:v>512713.153</x:v>
      </x:c>
      <x:c r="J3517" s="8" t="n">
        <x:v>66933.769</x:v>
      </x:c>
      <x:c r="K3517" s="3" t="b">
        <x:v>0</x:v>
      </x:c>
      <x:c r="L3517" s="2" t="n">
        <x:v>49</x:v>
      </x:c>
    </x:row>
    <x:row r="3518" ht="22" customHeight="1">
      <x:c r="A3518" s="2" t="str">
        <x:v>2025-02</x:v>
      </x:c>
      <x:c r="B3518" s="2" t="str">
        <x:v>608</x:v>
      </x:c>
      <x:c r="C3518" s="2" t="str">
        <x:v>菲律宾</x:v>
      </x:c>
      <x:c r="D3518" s="2" t="str">
        <x:v>848130</x:v>
      </x:c>
      <x:c r="E3518" s="2" t="str">
        <x:v>止回阀</x:v>
      </x:c>
      <x:c r="F3518" s="2" t="str">
        <x:v>中国</x:v>
      </x:c>
      <x:c r="G3518" s="8" t="n">
        <x:v>264768</x:v>
      </x:c>
      <x:c r="H3518" s="8" t="n">
        <x:v>264768</x:v>
      </x:c>
      <x:c r="I3518" s="8" t="n">
        <x:v>247582</x:v>
      </x:c>
      <x:c r="J3518" s="8" t="n">
        <x:v>35428.25</x:v>
      </x:c>
      <x:c r="K3518" s="3" t="b">
        <x:v>0</x:v>
      </x:c>
      <x:c r="L3518" s="2" t="n">
        <x:v>49</x:v>
      </x:c>
    </x:row>
    <x:row r="3519" ht="22" customHeight="1">
      <x:c r="A3519" s="2" t="str">
        <x:v>2025-02</x:v>
      </x:c>
      <x:c r="B3519" s="2" t="str">
        <x:v>616</x:v>
      </x:c>
      <x:c r="C3519" s="2" t="str">
        <x:v>波兰</x:v>
      </x:c>
      <x:c r="D3519" s="2" t="str">
        <x:v>848130</x:v>
      </x:c>
      <x:c r="E3519" s="2" t="str">
        <x:v>止回阀</x:v>
      </x:c>
      <x:c r="F3519" s="2" t="str">
        <x:v>中国</x:v>
      </x:c>
      <x:c r="G3519" s="8" t="n">
        <x:v>1345224</x:v>
      </x:c>
      <x:c r="H3519" s="8" t="n">
        <x:v>1345224</x:v>
      </x:c>
      <x:c r="I3519" s="8"/>
      <x:c r="J3519" s="8" t="n">
        <x:v>128462</x:v>
      </x:c>
      <x:c r="K3519" s="3" t="b">
        <x:v>0</x:v>
      </x:c>
      <x:c r="L3519" s="2" t="n">
        <x:v>49</x:v>
      </x:c>
    </x:row>
    <x:row r="3520" ht="22" customHeight="1">
      <x:c r="A3520" s="2" t="str">
        <x:v>2025-02</x:v>
      </x:c>
      <x:c r="B3520" s="2" t="str">
        <x:v>620</x:v>
      </x:c>
      <x:c r="C3520" s="2" t="str">
        <x:v>葡萄牙</x:v>
      </x:c>
      <x:c r="D3520" s="2" t="str">
        <x:v>848130</x:v>
      </x:c>
      <x:c r="E3520" s="2" t="str">
        <x:v>止回阀</x:v>
      </x:c>
      <x:c r="F3520" s="2" t="str">
        <x:v>中国</x:v>
      </x:c>
      <x:c r="G3520" s="8" t="n">
        <x:v>74846.091</x:v>
      </x:c>
      <x:c r="H3520" s="8" t="n">
        <x:v>74846.091</x:v>
      </x:c>
      <x:c r="I3520" s="8"/>
      <x:c r="J3520" s="8" t="n">
        <x:v>7060.745</x:v>
      </x:c>
      <x:c r="K3520" s="3" t="b">
        <x:v>1</x:v>
      </x:c>
      <x:c r="L3520" s="2" t="n">
        <x:v>49</x:v>
      </x:c>
    </x:row>
    <x:row r="3521" ht="22" customHeight="1">
      <x:c r="A3521" s="2" t="str">
        <x:v>2025-02</x:v>
      </x:c>
      <x:c r="B3521" s="2" t="str">
        <x:v>642</x:v>
      </x:c>
      <x:c r="C3521" s="2" t="str">
        <x:v>罗马尼亚</x:v>
      </x:c>
      <x:c r="D3521" s="2" t="str">
        <x:v>848130</x:v>
      </x:c>
      <x:c r="E3521" s="2" t="str">
        <x:v>止回阀</x:v>
      </x:c>
      <x:c r="F3521" s="2" t="str">
        <x:v>中国</x:v>
      </x:c>
      <x:c r="G3521" s="8" t="n">
        <x:v>285834.98</x:v>
      </x:c>
      <x:c r="H3521" s="8" t="n">
        <x:v>285834.98</x:v>
      </x:c>
      <x:c r="I3521" s="8" t="n">
        <x:v>274313.8</x:v>
      </x:c>
      <x:c r="J3521" s="8" t="n">
        <x:v>30374.86</x:v>
      </x:c>
      <x:c r="K3521" s="3" t="b">
        <x:v>0</x:v>
      </x:c>
      <x:c r="L3521" s="2" t="n">
        <x:v>49</x:v>
      </x:c>
    </x:row>
    <x:row r="3522" ht="22" customHeight="1">
      <x:c r="A3522" s="2" t="str">
        <x:v>2025-02</x:v>
      </x:c>
      <x:c r="B3522" s="2" t="str">
        <x:v>682</x:v>
      </x:c>
      <x:c r="C3522" s="2" t="str">
        <x:v>沙特阿拉伯</x:v>
      </x:c>
      <x:c r="D3522" s="2" t="str">
        <x:v>848130</x:v>
      </x:c>
      <x:c r="E3522" s="2" t="str">
        <x:v>止回阀</x:v>
      </x:c>
      <x:c r="F3522" s="2" t="str">
        <x:v>中国</x:v>
      </x:c>
      <x:c r="G3522" s="8" t="n">
        <x:v>398677.605</x:v>
      </x:c>
      <x:c r="H3522" s="8" t="n">
        <x:v>398677.605</x:v>
      </x:c>
      <x:c r="I3522" s="8"/>
      <x:c r="J3522" s="8" t="n">
        <x:v>45653</x:v>
      </x:c>
      <x:c r="K3522" s="3" t="b">
        <x:v>0</x:v>
      </x:c>
      <x:c r="L3522" s="2" t="n">
        <x:v>49</x:v>
      </x:c>
    </x:row>
    <x:row r="3523" ht="22" customHeight="1">
      <x:c r="A3523" s="2" t="str">
        <x:v>2025-02</x:v>
      </x:c>
      <x:c r="B3523" s="2" t="str">
        <x:v>688</x:v>
      </x:c>
      <x:c r="C3523" s="2" t="str">
        <x:v>塞尔维亚</x:v>
      </x:c>
      <x:c r="D3523" s="2" t="str">
        <x:v>848110</x:v>
      </x:c>
      <x:c r="E3523" s="2" t="str">
        <x:v>减压阀</x:v>
      </x:c>
      <x:c r="F3523" s="2" t="str">
        <x:v>中国</x:v>
      </x:c>
      <x:c r="G3523" s="8" t="n">
        <x:v>38921</x:v>
      </x:c>
      <x:c r="H3523" s="8" t="n">
        <x:v>38921</x:v>
      </x:c>
      <x:c r="I3523" s="8" t="n">
        <x:v>37465</x:v>
      </x:c>
      <x:c r="J3523" s="8" t="n">
        <x:v>1211.15</x:v>
      </x:c>
      <x:c r="K3523" s="3" t="b">
        <x:v>1</x:v>
      </x:c>
      <x:c r="L3523" s="2" t="n">
        <x:v>49</x:v>
      </x:c>
    </x:row>
    <x:row r="3524" ht="22" customHeight="1">
      <x:c r="A3524" s="2" t="str">
        <x:v>2025-02</x:v>
      </x:c>
      <x:c r="B3524" s="2" t="str">
        <x:v>699</x:v>
      </x:c>
      <x:c r="C3524" s="2" t="str">
        <x:v>印度</x:v>
      </x:c>
      <x:c r="D3524" s="2" t="str">
        <x:v>848110</x:v>
      </x:c>
      <x:c r="E3524" s="2" t="str">
        <x:v>减压阀</x:v>
      </x:c>
      <x:c r="F3524" s="2" t="str">
        <x:v>中国</x:v>
      </x:c>
      <x:c r="G3524" s="8" t="n">
        <x:v>725926.548</x:v>
      </x:c>
      <x:c r="H3524" s="8" t="n">
        <x:v>725926.548</x:v>
      </x:c>
      <x:c r="I3524" s="8"/>
      <x:c r="J3524" s="8" t="n">
        <x:v>33778.107</x:v>
      </x:c>
      <x:c r="K3524" s="3" t="b">
        <x:v>1</x:v>
      </x:c>
      <x:c r="L3524" s="2" t="n">
        <x:v>49</x:v>
      </x:c>
    </x:row>
    <x:row r="3525" ht="22" customHeight="1">
      <x:c r="A3525" s="2" t="str">
        <x:v>2025-02</x:v>
      </x:c>
      <x:c r="B3525" s="2" t="str">
        <x:v>702</x:v>
      </x:c>
      <x:c r="C3525" s="2" t="str">
        <x:v>新加坡</x:v>
      </x:c>
      <x:c r="D3525" s="2" t="str">
        <x:v>848110</x:v>
      </x:c>
      <x:c r="E3525" s="2" t="str">
        <x:v>减压阀</x:v>
      </x:c>
      <x:c r="F3525" s="2" t="str">
        <x:v>中国</x:v>
      </x:c>
      <x:c r="G3525" s="8" t="n">
        <x:v>764453.925</x:v>
      </x:c>
      <x:c r="H3525" s="8" t="n">
        <x:v>764453.925</x:v>
      </x:c>
      <x:c r="I3525" s="8"/>
      <x:c r="J3525" s="8" t="n">
        <x:v>12480.989</x:v>
      </x:c>
      <x:c r="K3525" s="3" t="b">
        <x:v>1</x:v>
      </x:c>
      <x:c r="L3525" s="2" t="n">
        <x:v>49</x:v>
      </x:c>
    </x:row>
    <x:row r="3526" ht="22" customHeight="1">
      <x:c r="A3526" s="2" t="str">
        <x:v>2025-02</x:v>
      </x:c>
      <x:c r="B3526" s="2" t="str">
        <x:v>703</x:v>
      </x:c>
      <x:c r="C3526" s="2" t="str">
        <x:v>斯洛伐克</x:v>
      </x:c>
      <x:c r="D3526" s="2" t="str">
        <x:v>848110</x:v>
      </x:c>
      <x:c r="E3526" s="2" t="str">
        <x:v>减压阀</x:v>
      </x:c>
      <x:c r="F3526" s="2" t="str">
        <x:v>中国</x:v>
      </x:c>
      <x:c r="G3526" s="8" t="n">
        <x:v>51649.124</x:v>
      </x:c>
      <x:c r="H3526" s="8" t="n">
        <x:v>51649.124</x:v>
      </x:c>
      <x:c r="I3526" s="8" t="n">
        <x:v>51262.82</x:v>
      </x:c>
      <x:c r="J3526" s="8" t="n">
        <x:v>1240.382</x:v>
      </x:c>
      <x:c r="K3526" s="3" t="b">
        <x:v>1</x:v>
      </x:c>
      <x:c r="L3526" s="2" t="n">
        <x:v>49</x:v>
      </x:c>
    </x:row>
    <x:row r="3527" ht="22" customHeight="1">
      <x:c r="A3527" s="2" t="str">
        <x:v>2025-02</x:v>
      </x:c>
      <x:c r="B3527" s="2" t="str">
        <x:v>705</x:v>
      </x:c>
      <x:c r="C3527" s="2" t="str">
        <x:v>斯洛文尼亚</x:v>
      </x:c>
      <x:c r="D3527" s="2" t="str">
        <x:v>848110</x:v>
      </x:c>
      <x:c r="E3527" s="2" t="str">
        <x:v>减压阀</x:v>
      </x:c>
      <x:c r="F3527" s="2" t="str">
        <x:v>中国</x:v>
      </x:c>
      <x:c r="G3527" s="8" t="n">
        <x:v>4358.68</x:v>
      </x:c>
      <x:c r="H3527" s="8" t="n">
        <x:v>4358.68</x:v>
      </x:c>
      <x:c r="I3527" s="8"/>
      <x:c r="J3527" s="8" t="n">
        <x:v>60.094</x:v>
      </x:c>
      <x:c r="K3527" s="3" t="b">
        <x:v>0</x:v>
      </x:c>
      <x:c r="L3527" s="2" t="n">
        <x:v>49</x:v>
      </x:c>
    </x:row>
    <x:row r="3528" ht="22" customHeight="1">
      <x:c r="A3528" s="2" t="str">
        <x:v>2025-02</x:v>
      </x:c>
      <x:c r="B3528" s="2" t="str">
        <x:v>710</x:v>
      </x:c>
      <x:c r="C3528" s="2" t="str">
        <x:v>南非</x:v>
      </x:c>
      <x:c r="D3528" s="2" t="str">
        <x:v>848110</x:v>
      </x:c>
      <x:c r="E3528" s="2" t="str">
        <x:v>减压阀</x:v>
      </x:c>
      <x:c r="F3528" s="2" t="str">
        <x:v>中国</x:v>
      </x:c>
      <x:c r="G3528" s="8" t="n">
        <x:v>185730.302</x:v>
      </x:c>
      <x:c r="H3528" s="8"/>
      <x:c r="I3528" s="8" t="n">
        <x:v>185730.302</x:v>
      </x:c>
      <x:c r="J3528" s="8" t="n">
        <x:v>22319.57</x:v>
      </x:c>
      <x:c r="K3528" s="3" t="b">
        <x:v>0</x:v>
      </x:c>
      <x:c r="L3528" s="2" t="n">
        <x:v>49</x:v>
      </x:c>
    </x:row>
    <x:row r="3529" ht="22" customHeight="1">
      <x:c r="A3529" s="2" t="str">
        <x:v>2025-02</x:v>
      </x:c>
      <x:c r="B3529" s="2" t="str">
        <x:v>688</x:v>
      </x:c>
      <x:c r="C3529" s="2" t="str">
        <x:v>塞尔维亚</x:v>
      </x:c>
      <x:c r="D3529" s="2" t="str">
        <x:v>848120</x:v>
      </x:c>
      <x:c r="E3529" s="2" t="str">
        <x:v>液压或气动传动阀</x:v>
      </x:c>
      <x:c r="F3529" s="2" t="str">
        <x:v>中国</x:v>
      </x:c>
      <x:c r="G3529" s="8" t="n">
        <x:v>86909</x:v>
      </x:c>
      <x:c r="H3529" s="8" t="n">
        <x:v>86909</x:v>
      </x:c>
      <x:c r="I3529" s="8" t="n">
        <x:v>83652</x:v>
      </x:c>
      <x:c r="J3529" s="8" t="n">
        <x:v>6606.084</x:v>
      </x:c>
      <x:c r="K3529" s="3" t="b">
        <x:v>1</x:v>
      </x:c>
      <x:c r="L3529" s="2" t="n">
        <x:v>49</x:v>
      </x:c>
    </x:row>
    <x:row r="3530" ht="22" customHeight="1">
      <x:c r="A3530" s="2" t="str">
        <x:v>2025-02</x:v>
      </x:c>
      <x:c r="B3530" s="2" t="str">
        <x:v>699</x:v>
      </x:c>
      <x:c r="C3530" s="2" t="str">
        <x:v>印度</x:v>
      </x:c>
      <x:c r="D3530" s="2" t="str">
        <x:v>848120</x:v>
      </x:c>
      <x:c r="E3530" s="2" t="str">
        <x:v>液压或气动传动阀</x:v>
      </x:c>
      <x:c r="F3530" s="2" t="str">
        <x:v>中国</x:v>
      </x:c>
      <x:c r="G3530" s="8" t="n">
        <x:v>1502003.668</x:v>
      </x:c>
      <x:c r="H3530" s="8" t="n">
        <x:v>1502003.668</x:v>
      </x:c>
      <x:c r="I3530" s="8"/>
      <x:c r="J3530" s="8" t="n">
        <x:v>148236.238</x:v>
      </x:c>
      <x:c r="K3530" s="3" t="b">
        <x:v>1</x:v>
      </x:c>
      <x:c r="L3530" s="2" t="n">
        <x:v>49</x:v>
      </x:c>
    </x:row>
    <x:row r="3531" ht="22" customHeight="1">
      <x:c r="A3531" s="2" t="str">
        <x:v>2025-02</x:v>
      </x:c>
      <x:c r="B3531" s="2" t="str">
        <x:v>702</x:v>
      </x:c>
      <x:c r="C3531" s="2" t="str">
        <x:v>新加坡</x:v>
      </x:c>
      <x:c r="D3531" s="2" t="str">
        <x:v>848120</x:v>
      </x:c>
      <x:c r="E3531" s="2" t="str">
        <x:v>液压或气动传动阀</x:v>
      </x:c>
      <x:c r="F3531" s="2" t="str">
        <x:v>中国</x:v>
      </x:c>
      <x:c r="G3531" s="8" t="n">
        <x:v>762203.573</x:v>
      </x:c>
      <x:c r="H3531" s="8" t="n">
        <x:v>762203.573</x:v>
      </x:c>
      <x:c r="I3531" s="8"/>
      <x:c r="J3531" s="8" t="n">
        <x:v>10339.173</x:v>
      </x:c>
      <x:c r="K3531" s="3" t="b">
        <x:v>1</x:v>
      </x:c>
      <x:c r="L3531" s="2" t="n">
        <x:v>49</x:v>
      </x:c>
    </x:row>
    <x:row r="3532" ht="22" customHeight="1">
      <x:c r="A3532" s="2" t="str">
        <x:v>2025-02</x:v>
      </x:c>
      <x:c r="B3532" s="2" t="str">
        <x:v>703</x:v>
      </x:c>
      <x:c r="C3532" s="2" t="str">
        <x:v>斯洛伐克</x:v>
      </x:c>
      <x:c r="D3532" s="2" t="str">
        <x:v>848120</x:v>
      </x:c>
      <x:c r="E3532" s="2" t="str">
        <x:v>液压或气动传动阀</x:v>
      </x:c>
      <x:c r="F3532" s="2" t="str">
        <x:v>中国</x:v>
      </x:c>
      <x:c r="G3532" s="8" t="n">
        <x:v>41071.065</x:v>
      </x:c>
      <x:c r="H3532" s="8" t="n">
        <x:v>41071.065</x:v>
      </x:c>
      <x:c r="I3532" s="8" t="n">
        <x:v>40578.554</x:v>
      </x:c>
      <x:c r="J3532" s="8" t="n">
        <x:v>4847</x:v>
      </x:c>
      <x:c r="K3532" s="3" t="b">
        <x:v>0</x:v>
      </x:c>
      <x:c r="L3532" s="2" t="n">
        <x:v>49</x:v>
      </x:c>
    </x:row>
    <x:row r="3533" ht="22" customHeight="1">
      <x:c r="A3533" s="2" t="str">
        <x:v>2025-02</x:v>
      </x:c>
      <x:c r="B3533" s="2" t="str">
        <x:v>705</x:v>
      </x:c>
      <x:c r="C3533" s="2" t="str">
        <x:v>斯洛文尼亚</x:v>
      </x:c>
      <x:c r="D3533" s="2" t="str">
        <x:v>848120</x:v>
      </x:c>
      <x:c r="E3533" s="2" t="str">
        <x:v>液压或气动传动阀</x:v>
      </x:c>
      <x:c r="F3533" s="2" t="str">
        <x:v>中国</x:v>
      </x:c>
      <x:c r="G3533" s="8" t="n">
        <x:v>76109.308</x:v>
      </x:c>
      <x:c r="H3533" s="8" t="n">
        <x:v>76109.308</x:v>
      </x:c>
      <x:c r="I3533" s="8"/>
      <x:c r="J3533" s="8" t="n">
        <x:v>3294.167</x:v>
      </x:c>
      <x:c r="K3533" s="3" t="b">
        <x:v>0</x:v>
      </x:c>
      <x:c r="L3533" s="2" t="n">
        <x:v>49</x:v>
      </x:c>
    </x:row>
    <x:row r="3534" ht="22" customHeight="1">
      <x:c r="A3534" s="2" t="str">
        <x:v>2025-02</x:v>
      </x:c>
      <x:c r="B3534" s="2" t="str">
        <x:v>710</x:v>
      </x:c>
      <x:c r="C3534" s="2" t="str">
        <x:v>南非</x:v>
      </x:c>
      <x:c r="D3534" s="2" t="str">
        <x:v>848120</x:v>
      </x:c>
      <x:c r="E3534" s="2" t="str">
        <x:v>液压或气动传动阀</x:v>
      </x:c>
      <x:c r="F3534" s="2" t="str">
        <x:v>中国</x:v>
      </x:c>
      <x:c r="G3534" s="8" t="n">
        <x:v>322866.927</x:v>
      </x:c>
      <x:c r="H3534" s="8"/>
      <x:c r="I3534" s="8" t="n">
        <x:v>322866.927</x:v>
      </x:c>
      <x:c r="J3534" s="8" t="n">
        <x:v>13681.27</x:v>
      </x:c>
      <x:c r="K3534" s="3" t="b">
        <x:v>0</x:v>
      </x:c>
      <x:c r="L3534" s="2" t="n">
        <x:v>49</x:v>
      </x:c>
    </x:row>
    <x:row r="3535" ht="22" customHeight="1">
      <x:c r="A3535" s="2" t="str">
        <x:v>2025-02</x:v>
      </x:c>
      <x:c r="B3535" s="2" t="str">
        <x:v>688</x:v>
      </x:c>
      <x:c r="C3535" s="2" t="str">
        <x:v>塞尔维亚</x:v>
      </x:c>
      <x:c r="D3535" s="2" t="str">
        <x:v>848130</x:v>
      </x:c>
      <x:c r="E3535" s="2" t="str">
        <x:v>止回阀</x:v>
      </x:c>
      <x:c r="F3535" s="2" t="str">
        <x:v>中国</x:v>
      </x:c>
      <x:c r="G3535" s="8" t="n">
        <x:v>39591</x:v>
      </x:c>
      <x:c r="H3535" s="8" t="n">
        <x:v>39591</x:v>
      </x:c>
      <x:c r="I3535" s="8" t="n">
        <x:v>39451</x:v>
      </x:c>
      <x:c r="J3535" s="8" t="n">
        <x:v>2792.396</x:v>
      </x:c>
      <x:c r="K3535" s="3" t="b">
        <x:v>1</x:v>
      </x:c>
      <x:c r="L3535" s="2" t="n">
        <x:v>49</x:v>
      </x:c>
    </x:row>
    <x:row r="3536" ht="22" customHeight="1">
      <x:c r="A3536" s="2" t="str">
        <x:v>2025-02</x:v>
      </x:c>
      <x:c r="B3536" s="2" t="str">
        <x:v>699</x:v>
      </x:c>
      <x:c r="C3536" s="2" t="str">
        <x:v>印度</x:v>
      </x:c>
      <x:c r="D3536" s="2" t="str">
        <x:v>848130</x:v>
      </x:c>
      <x:c r="E3536" s="2" t="str">
        <x:v>止回阀</x:v>
      </x:c>
      <x:c r="F3536" s="2" t="str">
        <x:v>中国</x:v>
      </x:c>
      <x:c r="G3536" s="8" t="n">
        <x:v>406704.663</x:v>
      </x:c>
      <x:c r="H3536" s="8" t="n">
        <x:v>406704.663</x:v>
      </x:c>
      <x:c r="I3536" s="8"/>
      <x:c r="J3536" s="8" t="n">
        <x:v>27694</x:v>
      </x:c>
      <x:c r="K3536" s="3" t="b">
        <x:v>0</x:v>
      </x:c>
      <x:c r="L3536" s="2" t="n">
        <x:v>49</x:v>
      </x:c>
    </x:row>
    <x:row r="3537" ht="22" customHeight="1">
      <x:c r="A3537" s="2" t="str">
        <x:v>2025-02</x:v>
      </x:c>
      <x:c r="B3537" s="2" t="str">
        <x:v>702</x:v>
      </x:c>
      <x:c r="C3537" s="2" t="str">
        <x:v>新加坡</x:v>
      </x:c>
      <x:c r="D3537" s="2" t="str">
        <x:v>848130</x:v>
      </x:c>
      <x:c r="E3537" s="2" t="str">
        <x:v>止回阀</x:v>
      </x:c>
      <x:c r="F3537" s="2" t="str">
        <x:v>中国</x:v>
      </x:c>
      <x:c r="G3537" s="8" t="n">
        <x:v>1755426.521</x:v>
      </x:c>
      <x:c r="H3537" s="8" t="n">
        <x:v>1755426.521</x:v>
      </x:c>
      <x:c r="I3537" s="8"/>
      <x:c r="J3537" s="8"/>
      <x:c r="K3537" s="3" t="b">
        <x:v>0</x:v>
      </x:c>
      <x:c r="L3537" s="2" t="n">
        <x:v>49</x:v>
      </x:c>
    </x:row>
    <x:row r="3538" ht="22" customHeight="1">
      <x:c r="A3538" s="2" t="str">
        <x:v>2025-02</x:v>
      </x:c>
      <x:c r="B3538" s="2" t="str">
        <x:v>703</x:v>
      </x:c>
      <x:c r="C3538" s="2" t="str">
        <x:v>斯洛伐克</x:v>
      </x:c>
      <x:c r="D3538" s="2" t="str">
        <x:v>848130</x:v>
      </x:c>
      <x:c r="E3538" s="2" t="str">
        <x:v>止回阀</x:v>
      </x:c>
      <x:c r="F3538" s="2" t="str">
        <x:v>中国</x:v>
      </x:c>
      <x:c r="G3538" s="8" t="n">
        <x:v>57638.394</x:v>
      </x:c>
      <x:c r="H3538" s="8" t="n">
        <x:v>57638.394</x:v>
      </x:c>
      <x:c r="I3538" s="8" t="n">
        <x:v>56403.471</x:v>
      </x:c>
      <x:c r="J3538" s="8" t="n">
        <x:v>1993</x:v>
      </x:c>
      <x:c r="K3538" s="3" t="b">
        <x:v>0</x:v>
      </x:c>
      <x:c r="L3538" s="2" t="n">
        <x:v>49</x:v>
      </x:c>
    </x:row>
    <x:row r="3539" ht="22" customHeight="1">
      <x:c r="A3539" s="2" t="str">
        <x:v>2025-02</x:v>
      </x:c>
      <x:c r="B3539" s="2" t="str">
        <x:v>705</x:v>
      </x:c>
      <x:c r="C3539" s="2" t="str">
        <x:v>斯洛文尼亚</x:v>
      </x:c>
      <x:c r="D3539" s="2" t="str">
        <x:v>848130</x:v>
      </x:c>
      <x:c r="E3539" s="2" t="str">
        <x:v>止回阀</x:v>
      </x:c>
      <x:c r="F3539" s="2" t="str">
        <x:v>中国</x:v>
      </x:c>
      <x:c r="G3539" s="8" t="n">
        <x:v>20550.78</x:v>
      </x:c>
      <x:c r="H3539" s="8" t="n">
        <x:v>20550.78</x:v>
      </x:c>
      <x:c r="I3539" s="8"/>
      <x:c r="J3539" s="8" t="n">
        <x:v>660.799</x:v>
      </x:c>
      <x:c r="K3539" s="3" t="b">
        <x:v>0</x:v>
      </x:c>
      <x:c r="L3539" s="2" t="n">
        <x:v>49</x:v>
      </x:c>
    </x:row>
    <x:row r="3540" ht="22" customHeight="1">
      <x:c r="A3540" s="2" t="str">
        <x:v>2025-02</x:v>
      </x:c>
      <x:c r="B3540" s="2" t="str">
        <x:v>710</x:v>
      </x:c>
      <x:c r="C3540" s="2" t="str">
        <x:v>南非</x:v>
      </x:c>
      <x:c r="D3540" s="2" t="str">
        <x:v>848130</x:v>
      </x:c>
      <x:c r="E3540" s="2" t="str">
        <x:v>止回阀</x:v>
      </x:c>
      <x:c r="F3540" s="2" t="str">
        <x:v>中国</x:v>
      </x:c>
      <x:c r="G3540" s="8" t="n">
        <x:v>667573.291</x:v>
      </x:c>
      <x:c r="H3540" s="8"/>
      <x:c r="I3540" s="8" t="n">
        <x:v>667573.291</x:v>
      </x:c>
      <x:c r="J3540" s="8" t="n">
        <x:v>112110.2</x:v>
      </x:c>
      <x:c r="K3540" s="3" t="b">
        <x:v>0</x:v>
      </x:c>
      <x:c r="L3540" s="2" t="n">
        <x:v>49</x:v>
      </x:c>
    </x:row>
    <x:row r="3541" ht="22" customHeight="1">
      <x:c r="A3541" s="2" t="str">
        <x:v>2025-02</x:v>
      </x:c>
      <x:c r="B3541" s="2" t="str">
        <x:v>724</x:v>
      </x:c>
      <x:c r="C3541" s="2" t="str">
        <x:v>西班牙</x:v>
      </x:c>
      <x:c r="D3541" s="2" t="str">
        <x:v>848110</x:v>
      </x:c>
      <x:c r="E3541" s="2" t="str">
        <x:v>减压阀</x:v>
      </x:c>
      <x:c r="F3541" s="2" t="str">
        <x:v>中国</x:v>
      </x:c>
      <x:c r="G3541" s="8" t="n">
        <x:v>504595.737</x:v>
      </x:c>
      <x:c r="H3541" s="8" t="n">
        <x:v>504595.737</x:v>
      </x:c>
      <x:c r="I3541" s="8"/>
      <x:c r="J3541" s="8" t="n">
        <x:v>59029.164</x:v>
      </x:c>
      <x:c r="K3541" s="3" t="b">
        <x:v>0</x:v>
      </x:c>
      <x:c r="L3541" s="2" t="n">
        <x:v>49</x:v>
      </x:c>
    </x:row>
    <x:row r="3542" ht="22" customHeight="1">
      <x:c r="A3542" s="2" t="str">
        <x:v>2025-02</x:v>
      </x:c>
      <x:c r="B3542" s="2" t="str">
        <x:v>724</x:v>
      </x:c>
      <x:c r="C3542" s="2" t="str">
        <x:v>西班牙</x:v>
      </x:c>
      <x:c r="D3542" s="2" t="str">
        <x:v>848120</x:v>
      </x:c>
      <x:c r="E3542" s="2" t="str">
        <x:v>液压或气动传动阀</x:v>
      </x:c>
      <x:c r="F3542" s="2" t="str">
        <x:v>中国</x:v>
      </x:c>
      <x:c r="G3542" s="8" t="n">
        <x:v>563923.632</x:v>
      </x:c>
      <x:c r="H3542" s="8" t="n">
        <x:v>563923.632</x:v>
      </x:c>
      <x:c r="I3542" s="8"/>
      <x:c r="J3542" s="8" t="n">
        <x:v>44868.076</x:v>
      </x:c>
      <x:c r="K3542" s="3" t="b">
        <x:v>0</x:v>
      </x:c>
      <x:c r="L3542" s="2" t="n">
        <x:v>49</x:v>
      </x:c>
    </x:row>
    <x:row r="3543" ht="22" customHeight="1">
      <x:c r="A3543" s="2" t="str">
        <x:v>2025-02</x:v>
      </x:c>
      <x:c r="B3543" s="2" t="str">
        <x:v>724</x:v>
      </x:c>
      <x:c r="C3543" s="2" t="str">
        <x:v>西班牙</x:v>
      </x:c>
      <x:c r="D3543" s="2" t="str">
        <x:v>848130</x:v>
      </x:c>
      <x:c r="E3543" s="2" t="str">
        <x:v>止回阀</x:v>
      </x:c>
      <x:c r="F3543" s="2" t="str">
        <x:v>中国</x:v>
      </x:c>
      <x:c r="G3543" s="8" t="n">
        <x:v>2482346.685</x:v>
      </x:c>
      <x:c r="H3543" s="8" t="n">
        <x:v>2482346.685</x:v>
      </x:c>
      <x:c r="I3543" s="8"/>
      <x:c r="J3543" s="8" t="n">
        <x:v>359082.211</x:v>
      </x:c>
      <x:c r="K3543" s="3" t="b">
        <x:v>0</x:v>
      </x:c>
      <x:c r="L3543" s="2" t="n">
        <x:v>49</x:v>
      </x:c>
    </x:row>
    <x:row r="3544" ht="22" customHeight="1">
      <x:c r="A3544" s="2" t="str">
        <x:v>2025-02</x:v>
      </x:c>
      <x:c r="B3544" s="2" t="str">
        <x:v>752</x:v>
      </x:c>
      <x:c r="C3544" s="2" t="str">
        <x:v>瑞典</x:v>
      </x:c>
      <x:c r="D3544" s="2" t="str">
        <x:v>848110</x:v>
      </x:c>
      <x:c r="E3544" s="2" t="str">
        <x:v>减压阀</x:v>
      </x:c>
      <x:c r="F3544" s="2" t="str">
        <x:v>中国</x:v>
      </x:c>
      <x:c r="G3544" s="8" t="n">
        <x:v>125987.593</x:v>
      </x:c>
      <x:c r="H3544" s="8" t="n">
        <x:v>125987.593</x:v>
      </x:c>
      <x:c r="I3544" s="8"/>
      <x:c r="J3544" s="8" t="n">
        <x:v>7350.732</x:v>
      </x:c>
      <x:c r="K3544" s="3" t="b">
        <x:v>1</x:v>
      </x:c>
      <x:c r="L3544" s="2" t="n">
        <x:v>49</x:v>
      </x:c>
    </x:row>
    <x:row r="3545" ht="22" customHeight="1">
      <x:c r="A3545" s="2" t="str">
        <x:v>2025-02</x:v>
      </x:c>
      <x:c r="B3545" s="2" t="str">
        <x:v>757</x:v>
      </x:c>
      <x:c r="C3545" s="2" t="str">
        <x:v>瑞士</x:v>
      </x:c>
      <x:c r="D3545" s="2" t="str">
        <x:v>848110</x:v>
      </x:c>
      <x:c r="E3545" s="2" t="str">
        <x:v>减压阀</x:v>
      </x:c>
      <x:c r="F3545" s="2" t="str">
        <x:v>中国</x:v>
      </x:c>
      <x:c r="G3545" s="8" t="n">
        <x:v>41277.269</x:v>
      </x:c>
      <x:c r="H3545" s="8" t="n">
        <x:v>41277.269</x:v>
      </x:c>
      <x:c r="I3545" s="8"/>
      <x:c r="J3545" s="8" t="n">
        <x:v>1433</x:v>
      </x:c>
      <x:c r="K3545" s="3" t="b">
        <x:v>0</x:v>
      </x:c>
      <x:c r="L3545" s="2" t="n">
        <x:v>49</x:v>
      </x:c>
    </x:row>
    <x:row r="3546" ht="22" customHeight="1">
      <x:c r="A3546" s="2" t="str">
        <x:v>2025-02</x:v>
      </x:c>
      <x:c r="B3546" s="2" t="str">
        <x:v>764</x:v>
      </x:c>
      <x:c r="C3546" s="2" t="str">
        <x:v>泰国</x:v>
      </x:c>
      <x:c r="D3546" s="2" t="str">
        <x:v>848110</x:v>
      </x:c>
      <x:c r="E3546" s="2" t="str">
        <x:v>减压阀</x:v>
      </x:c>
      <x:c r="F3546" s="2" t="str">
        <x:v>中国</x:v>
      </x:c>
      <x:c r="G3546" s="8" t="n">
        <x:v>1901151.602</x:v>
      </x:c>
      <x:c r="H3546" s="8" t="n">
        <x:v>1901151.602</x:v>
      </x:c>
      <x:c r="I3546" s="8"/>
      <x:c r="J3546" s="8" t="n">
        <x:v>156765.029</x:v>
      </x:c>
      <x:c r="K3546" s="3" t="b">
        <x:v>1</x:v>
      </x:c>
      <x:c r="L3546" s="2" t="n">
        <x:v>49</x:v>
      </x:c>
    </x:row>
    <x:row r="3547" ht="22" customHeight="1">
      <x:c r="A3547" s="2" t="str">
        <x:v>2025-02</x:v>
      </x:c>
      <x:c r="B3547" s="2" t="str">
        <x:v>776</x:v>
      </x:c>
      <x:c r="C3547" s="2" t="str">
        <x:v>Tonga</x:v>
      </x:c>
      <x:c r="D3547" s="2" t="str">
        <x:v>848110</x:v>
      </x:c>
      <x:c r="E3547" s="2" t="str">
        <x:v>减压阀</x:v>
      </x:c>
      <x:c r="F3547" s="2" t="str">
        <x:v>中国</x:v>
      </x:c>
      <x:c r="G3547" s="8" t="n">
        <x:v>2059</x:v>
      </x:c>
      <x:c r="H3547" s="8" t="n">
        <x:v>2059</x:v>
      </x:c>
      <x:c r="I3547" s="8"/>
      <x:c r="J3547" s="8" t="n">
        <x:v>33.617</x:v>
      </x:c>
      <x:c r="K3547" s="3" t="b">
        <x:v>1</x:v>
      </x:c>
      <x:c r="L3547" s="2" t="n">
        <x:v>49</x:v>
      </x:c>
    </x:row>
    <x:row r="3548" ht="22" customHeight="1">
      <x:c r="A3548" s="2" t="str">
        <x:v>2025-02</x:v>
      </x:c>
      <x:c r="B3548" s="2" t="str">
        <x:v>780</x:v>
      </x:c>
      <x:c r="C3548" s="2" t="str">
        <x:v>特立尼达和多巴哥</x:v>
      </x:c>
      <x:c r="D3548" s="2" t="str">
        <x:v>848110</x:v>
      </x:c>
      <x:c r="E3548" s="2" t="str">
        <x:v>减压阀</x:v>
      </x:c>
      <x:c r="F3548" s="2" t="str">
        <x:v>中国</x:v>
      </x:c>
      <x:c r="G3548" s="8" t="n">
        <x:v>7689.799</x:v>
      </x:c>
      <x:c r="H3548" s="8" t="n">
        <x:v>7689.799</x:v>
      </x:c>
      <x:c r="I3548" s="8"/>
      <x:c r="J3548" s="8" t="n">
        <x:v>948</x:v>
      </x:c>
      <x:c r="K3548" s="3" t="b">
        <x:v>0</x:v>
      </x:c>
      <x:c r="L3548" s="2" t="n">
        <x:v>49</x:v>
      </x:c>
    </x:row>
    <x:row r="3549" ht="22" customHeight="1">
      <x:c r="A3549" s="2" t="str">
        <x:v>2025-02</x:v>
      </x:c>
      <x:c r="B3549" s="2" t="str">
        <x:v>752</x:v>
      </x:c>
      <x:c r="C3549" s="2" t="str">
        <x:v>瑞典</x:v>
      </x:c>
      <x:c r="D3549" s="2" t="str">
        <x:v>848120</x:v>
      </x:c>
      <x:c r="E3549" s="2" t="str">
        <x:v>液压或气动传动阀</x:v>
      </x:c>
      <x:c r="F3549" s="2" t="str">
        <x:v>中国</x:v>
      </x:c>
      <x:c r="G3549" s="8" t="n">
        <x:v>46747.784</x:v>
      </x:c>
      <x:c r="H3549" s="8" t="n">
        <x:v>46747.784</x:v>
      </x:c>
      <x:c r="I3549" s="8"/>
      <x:c r="J3549" s="8" t="n">
        <x:v>4546.922</x:v>
      </x:c>
      <x:c r="K3549" s="3" t="b">
        <x:v>1</x:v>
      </x:c>
      <x:c r="L3549" s="2" t="n">
        <x:v>49</x:v>
      </x:c>
    </x:row>
    <x:row r="3550" ht="22" customHeight="1">
      <x:c r="A3550" s="2" t="str">
        <x:v>2025-02</x:v>
      </x:c>
      <x:c r="B3550" s="2" t="str">
        <x:v>757</x:v>
      </x:c>
      <x:c r="C3550" s="2" t="str">
        <x:v>瑞士</x:v>
      </x:c>
      <x:c r="D3550" s="2" t="str">
        <x:v>848120</x:v>
      </x:c>
      <x:c r="E3550" s="2" t="str">
        <x:v>液压或气动传动阀</x:v>
      </x:c>
      <x:c r="F3550" s="2" t="str">
        <x:v>中国</x:v>
      </x:c>
      <x:c r="G3550" s="8" t="n">
        <x:v>164043.762</x:v>
      </x:c>
      <x:c r="H3550" s="8" t="n">
        <x:v>164043.762</x:v>
      </x:c>
      <x:c r="I3550" s="8"/>
      <x:c r="J3550" s="8" t="n">
        <x:v>1497</x:v>
      </x:c>
      <x:c r="K3550" s="3" t="b">
        <x:v>0</x:v>
      </x:c>
      <x:c r="L3550" s="2" t="n">
        <x:v>49</x:v>
      </x:c>
    </x:row>
    <x:row r="3551" ht="22" customHeight="1">
      <x:c r="A3551" s="2" t="str">
        <x:v>2025-02</x:v>
      </x:c>
      <x:c r="B3551" s="2" t="str">
        <x:v>764</x:v>
      </x:c>
      <x:c r="C3551" s="2" t="str">
        <x:v>泰国</x:v>
      </x:c>
      <x:c r="D3551" s="2" t="str">
        <x:v>848120</x:v>
      </x:c>
      <x:c r="E3551" s="2" t="str">
        <x:v>液压或气动传动阀</x:v>
      </x:c>
      <x:c r="F3551" s="2" t="str">
        <x:v>中国</x:v>
      </x:c>
      <x:c r="G3551" s="8" t="n">
        <x:v>629975.012</x:v>
      </x:c>
      <x:c r="H3551" s="8" t="n">
        <x:v>629975.012</x:v>
      </x:c>
      <x:c r="I3551" s="8"/>
      <x:c r="J3551" s="8" t="n">
        <x:v>49338.224</x:v>
      </x:c>
      <x:c r="K3551" s="3" t="b">
        <x:v>1</x:v>
      </x:c>
      <x:c r="L3551" s="2" t="n">
        <x:v>49</x:v>
      </x:c>
    </x:row>
    <x:row r="3552" ht="22" customHeight="1">
      <x:c r="A3552" s="2" t="str">
        <x:v>2025-02</x:v>
      </x:c>
      <x:c r="B3552" s="2" t="str">
        <x:v>752</x:v>
      </x:c>
      <x:c r="C3552" s="2" t="str">
        <x:v>瑞典</x:v>
      </x:c>
      <x:c r="D3552" s="2" t="str">
        <x:v>848130</x:v>
      </x:c>
      <x:c r="E3552" s="2" t="str">
        <x:v>止回阀</x:v>
      </x:c>
      <x:c r="F3552" s="2" t="str">
        <x:v>中国</x:v>
      </x:c>
      <x:c r="G3552" s="8" t="n">
        <x:v>315015.268</x:v>
      </x:c>
      <x:c r="H3552" s="8" t="n">
        <x:v>315015.268</x:v>
      </x:c>
      <x:c r="I3552" s="8"/>
      <x:c r="J3552" s="8" t="n">
        <x:v>23423.489</x:v>
      </x:c>
      <x:c r="K3552" s="3" t="b">
        <x:v>1</x:v>
      </x:c>
      <x:c r="L3552" s="2" t="n">
        <x:v>49</x:v>
      </x:c>
    </x:row>
    <x:row r="3553" ht="22" customHeight="1">
      <x:c r="A3553" s="2" t="str">
        <x:v>2025-02</x:v>
      </x:c>
      <x:c r="B3553" s="2" t="str">
        <x:v>757</x:v>
      </x:c>
      <x:c r="C3553" s="2" t="str">
        <x:v>瑞士</x:v>
      </x:c>
      <x:c r="D3553" s="2" t="str">
        <x:v>848130</x:v>
      </x:c>
      <x:c r="E3553" s="2" t="str">
        <x:v>止回阀</x:v>
      </x:c>
      <x:c r="F3553" s="2" t="str">
        <x:v>中国</x:v>
      </x:c>
      <x:c r="G3553" s="8" t="n">
        <x:v>95332.757</x:v>
      </x:c>
      <x:c r="H3553" s="8" t="n">
        <x:v>95332.757</x:v>
      </x:c>
      <x:c r="I3553" s="8"/>
      <x:c r="J3553" s="8" t="n">
        <x:v>5946</x:v>
      </x:c>
      <x:c r="K3553" s="3" t="b">
        <x:v>0</x:v>
      </x:c>
      <x:c r="L3553" s="2" t="n">
        <x:v>49</x:v>
      </x:c>
    </x:row>
    <x:row r="3554" ht="22" customHeight="1">
      <x:c r="A3554" s="2" t="str">
        <x:v>2025-02</x:v>
      </x:c>
      <x:c r="B3554" s="2" t="str">
        <x:v>764</x:v>
      </x:c>
      <x:c r="C3554" s="2" t="str">
        <x:v>泰国</x:v>
      </x:c>
      <x:c r="D3554" s="2" t="str">
        <x:v>848130</x:v>
      </x:c>
      <x:c r="E3554" s="2" t="str">
        <x:v>止回阀</x:v>
      </x:c>
      <x:c r="F3554" s="2" t="str">
        <x:v>中国</x:v>
      </x:c>
      <x:c r="G3554" s="8" t="n">
        <x:v>1142702.458</x:v>
      </x:c>
      <x:c r="H3554" s="8" t="n">
        <x:v>1142702.458</x:v>
      </x:c>
      <x:c r="I3554" s="8"/>
      <x:c r="J3554" s="8" t="n">
        <x:v>110581.486</x:v>
      </x:c>
      <x:c r="K3554" s="3" t="b">
        <x:v>1</x:v>
      </x:c>
      <x:c r="L3554" s="2" t="n">
        <x:v>49</x:v>
      </x:c>
    </x:row>
    <x:row r="3555" ht="22" customHeight="1">
      <x:c r="A3555" s="2" t="str">
        <x:v>2025-02</x:v>
      </x:c>
      <x:c r="B3555" s="2" t="str">
        <x:v>780</x:v>
      </x:c>
      <x:c r="C3555" s="2" t="str">
        <x:v>特立尼达和多巴哥</x:v>
      </x:c>
      <x:c r="D3555" s="2" t="str">
        <x:v>848130</x:v>
      </x:c>
      <x:c r="E3555" s="2" t="str">
        <x:v>止回阀</x:v>
      </x:c>
      <x:c r="F3555" s="2" t="str">
        <x:v>中国</x:v>
      </x:c>
      <x:c r="G3555" s="8" t="n">
        <x:v>139079.502</x:v>
      </x:c>
      <x:c r="H3555" s="8" t="n">
        <x:v>139079.502</x:v>
      </x:c>
      <x:c r="I3555" s="8"/>
      <x:c r="J3555" s="8" t="n">
        <x:v>7362</x:v>
      </x:c>
      <x:c r="K3555" s="3" t="b">
        <x:v>0</x:v>
      </x:c>
      <x:c r="L3555" s="2" t="n">
        <x:v>49</x:v>
      </x:c>
    </x:row>
    <x:row r="3556" ht="22" customHeight="1">
      <x:c r="A3556" s="2" t="str">
        <x:v>2025-02</x:v>
      </x:c>
      <x:c r="B3556" s="2" t="str">
        <x:v>792</x:v>
      </x:c>
      <x:c r="C3556" s="2" t="str">
        <x:v>土耳其</x:v>
      </x:c>
      <x:c r="D3556" s="2" t="str">
        <x:v>848110</x:v>
      </x:c>
      <x:c r="E3556" s="2" t="str">
        <x:v>减压阀</x:v>
      </x:c>
      <x:c r="F3556" s="2" t="str">
        <x:v>中国</x:v>
      </x:c>
      <x:c r="G3556" s="8" t="n">
        <x:v>1025366</x:v>
      </x:c>
      <x:c r="H3556" s="8" t="n">
        <x:v>1025366</x:v>
      </x:c>
      <x:c r="I3556" s="8" t="n">
        <x:v>994456.69</x:v>
      </x:c>
      <x:c r="J3556" s="8" t="n">
        <x:v>43262</x:v>
      </x:c>
      <x:c r="K3556" s="3" t="b">
        <x:v>0</x:v>
      </x:c>
      <x:c r="L3556" s="2" t="n">
        <x:v>49</x:v>
      </x:c>
    </x:row>
    <x:row r="3557" ht="22" customHeight="1">
      <x:c r="A3557" s="2" t="str">
        <x:v>2025-02</x:v>
      </x:c>
      <x:c r="B3557" s="2" t="str">
        <x:v>804</x:v>
      </x:c>
      <x:c r="C3557" s="2" t="str">
        <x:v>Ukraine</x:v>
      </x:c>
      <x:c r="D3557" s="2" t="str">
        <x:v>848110</x:v>
      </x:c>
      <x:c r="E3557" s="2" t="str">
        <x:v>减压阀</x:v>
      </x:c>
      <x:c r="F3557" s="2" t="str">
        <x:v>中国</x:v>
      </x:c>
      <x:c r="G3557" s="8" t="n">
        <x:v>106180.49</x:v>
      </x:c>
      <x:c r="H3557" s="8" t="n">
        <x:v>106180.49</x:v>
      </x:c>
      <x:c r="I3557" s="8"/>
      <x:c r="J3557" s="8" t="n">
        <x:v>5736.362</x:v>
      </x:c>
      <x:c r="K3557" s="3" t="b">
        <x:v>0</x:v>
      </x:c>
      <x:c r="L3557" s="2" t="n">
        <x:v>49</x:v>
      </x:c>
    </x:row>
    <x:row r="3558" ht="22" customHeight="1">
      <x:c r="A3558" s="2" t="str">
        <x:v>2025-02</x:v>
      </x:c>
      <x:c r="B3558" s="2" t="str">
        <x:v>807</x:v>
      </x:c>
      <x:c r="C3558" s="2" t="str">
        <x:v>北马其顿</x:v>
      </x:c>
      <x:c r="D3558" s="2" t="str">
        <x:v>848110</x:v>
      </x:c>
      <x:c r="E3558" s="2" t="str">
        <x:v>减压阀</x:v>
      </x:c>
      <x:c r="F3558" s="2" t="str">
        <x:v>中国</x:v>
      </x:c>
      <x:c r="G3558" s="8" t="n">
        <x:v>21695.775</x:v>
      </x:c>
      <x:c r="H3558" s="8" t="n">
        <x:v>21695.775</x:v>
      </x:c>
      <x:c r="I3558" s="8"/>
      <x:c r="J3558" s="8" t="n">
        <x:v>6539</x:v>
      </x:c>
      <x:c r="K3558" s="3" t="b">
        <x:v>0</x:v>
      </x:c>
      <x:c r="L3558" s="2" t="n">
        <x:v>49</x:v>
      </x:c>
    </x:row>
    <x:row r="3559" ht="22" customHeight="1">
      <x:c r="A3559" s="2" t="str">
        <x:v>2025-02</x:v>
      </x:c>
      <x:c r="B3559" s="2" t="str">
        <x:v>818</x:v>
      </x:c>
      <x:c r="C3559" s="2" t="str">
        <x:v>埃及</x:v>
      </x:c>
      <x:c r="D3559" s="2" t="str">
        <x:v>848110</x:v>
      </x:c>
      <x:c r="E3559" s="2" t="str">
        <x:v>减压阀</x:v>
      </x:c>
      <x:c r="F3559" s="2" t="str">
        <x:v>中国</x:v>
      </x:c>
      <x:c r="G3559" s="8" t="n">
        <x:v>761082.44</x:v>
      </x:c>
      <x:c r="H3559" s="8" t="n">
        <x:v>761082.44</x:v>
      </x:c>
      <x:c r="I3559" s="8"/>
      <x:c r="J3559" s="8" t="n">
        <x:v>12425.944</x:v>
      </x:c>
      <x:c r="K3559" s="3" t="b">
        <x:v>1</x:v>
      </x:c>
      <x:c r="L3559" s="2" t="n">
        <x:v>49</x:v>
      </x:c>
    </x:row>
    <x:row r="3560" ht="22" customHeight="1">
      <x:c r="A3560" s="2" t="str">
        <x:v>2025-02</x:v>
      </x:c>
      <x:c r="B3560" s="2" t="str">
        <x:v>826</x:v>
      </x:c>
      <x:c r="C3560" s="2" t="str">
        <x:v>英国</x:v>
      </x:c>
      <x:c r="D3560" s="2" t="str">
        <x:v>848110</x:v>
      </x:c>
      <x:c r="E3560" s="2" t="str">
        <x:v>减压阀</x:v>
      </x:c>
      <x:c r="F3560" s="2" t="str">
        <x:v>中国</x:v>
      </x:c>
      <x:c r="G3560" s="8" t="n">
        <x:v>657242.119</x:v>
      </x:c>
      <x:c r="H3560" s="8" t="n">
        <x:v>657242.119</x:v>
      </x:c>
      <x:c r="I3560" s="8"/>
      <x:c r="J3560" s="8" t="n">
        <x:v>78800</x:v>
      </x:c>
      <x:c r="K3560" s="3" t="b">
        <x:v>0</x:v>
      </x:c>
      <x:c r="L3560" s="2" t="n">
        <x:v>49</x:v>
      </x:c>
    </x:row>
    <x:row r="3561" ht="22" customHeight="1">
      <x:c r="A3561" s="2" t="str">
        <x:v>2025-02</x:v>
      </x:c>
      <x:c r="B3561" s="2" t="str">
        <x:v>842</x:v>
      </x:c>
      <x:c r="C3561" s="2" t="str">
        <x:v>美国</x:v>
      </x:c>
      <x:c r="D3561" s="2" t="str">
        <x:v>848110</x:v>
      </x:c>
      <x:c r="E3561" s="2" t="str">
        <x:v>减压阀</x:v>
      </x:c>
      <x:c r="F3561" s="2" t="str">
        <x:v>中国</x:v>
      </x:c>
      <x:c r="G3561" s="8" t="n">
        <x:v>3883344</x:v>
      </x:c>
      <x:c r="H3561" s="8" t="n">
        <x:v>3883344</x:v>
      </x:c>
      <x:c r="I3561" s="8" t="n">
        <x:v>3733195</x:v>
      </x:c>
      <x:c r="J3561" s="8" t="n">
        <x:v>63825.579</x:v>
      </x:c>
      <x:c r="K3561" s="3" t="b">
        <x:v>1</x:v>
      </x:c>
      <x:c r="L3561" s="2" t="n">
        <x:v>49</x:v>
      </x:c>
    </x:row>
    <x:row r="3562" ht="22" customHeight="1">
      <x:c r="A3562" s="2" t="str">
        <x:v>2025-02</x:v>
      </x:c>
      <x:c r="B3562" s="2" t="str">
        <x:v>860</x:v>
      </x:c>
      <x:c r="C3562" s="2" t="str">
        <x:v>Uzbekistan</x:v>
      </x:c>
      <x:c r="D3562" s="2" t="str">
        <x:v>848110</x:v>
      </x:c>
      <x:c r="E3562" s="2" t="str">
        <x:v>减压阀</x:v>
      </x:c>
      <x:c r="F3562" s="2" t="str">
        <x:v>中国</x:v>
      </x:c>
      <x:c r="G3562" s="8" t="n">
        <x:v>247386</x:v>
      </x:c>
      <x:c r="H3562" s="8" t="n">
        <x:v>247386</x:v>
      </x:c>
      <x:c r="I3562" s="8"/>
      <x:c r="J3562" s="8" t="n">
        <x:v>83197</x:v>
      </x:c>
      <x:c r="K3562" s="3" t="b">
        <x:v>0</x:v>
      </x:c>
      <x:c r="L3562" s="2" t="n">
        <x:v>49</x:v>
      </x:c>
    </x:row>
    <x:row r="3563" ht="22" customHeight="1">
      <x:c r="A3563" s="2" t="str">
        <x:v>2025-02</x:v>
      </x:c>
      <x:c r="B3563" s="2" t="str">
        <x:v>792</x:v>
      </x:c>
      <x:c r="C3563" s="2" t="str">
        <x:v>土耳其</x:v>
      </x:c>
      <x:c r="D3563" s="2" t="str">
        <x:v>848120</x:v>
      </x:c>
      <x:c r="E3563" s="2" t="str">
        <x:v>液压或气动传动阀</x:v>
      </x:c>
      <x:c r="F3563" s="2" t="str">
        <x:v>中国</x:v>
      </x:c>
      <x:c r="G3563" s="8" t="n">
        <x:v>1778113</x:v>
      </x:c>
      <x:c r="H3563" s="8" t="n">
        <x:v>1778113</x:v>
      </x:c>
      <x:c r="I3563" s="8" t="n">
        <x:v>1708316.04</x:v>
      </x:c>
      <x:c r="J3563" s="8" t="n">
        <x:v>112598</x:v>
      </x:c>
      <x:c r="K3563" s="3" t="b">
        <x:v>0</x:v>
      </x:c>
      <x:c r="L3563" s="2" t="n">
        <x:v>49</x:v>
      </x:c>
    </x:row>
    <x:row r="3564" ht="22" customHeight="1">
      <x:c r="A3564" s="2" t="str">
        <x:v>2025-02</x:v>
      </x:c>
      <x:c r="B3564" s="2" t="str">
        <x:v>804</x:v>
      </x:c>
      <x:c r="C3564" s="2" t="str">
        <x:v>Ukraine</x:v>
      </x:c>
      <x:c r="D3564" s="2" t="str">
        <x:v>848120</x:v>
      </x:c>
      <x:c r="E3564" s="2" t="str">
        <x:v>液压或气动传动阀</x:v>
      </x:c>
      <x:c r="F3564" s="2" t="str">
        <x:v>中国</x:v>
      </x:c>
      <x:c r="G3564" s="8" t="n">
        <x:v>266029.6</x:v>
      </x:c>
      <x:c r="H3564" s="8" t="n">
        <x:v>266029.6</x:v>
      </x:c>
      <x:c r="I3564" s="8"/>
      <x:c r="J3564" s="8" t="n">
        <x:v>26210.31</x:v>
      </x:c>
      <x:c r="K3564" s="3" t="b">
        <x:v>0</x:v>
      </x:c>
      <x:c r="L3564" s="2" t="n">
        <x:v>49</x:v>
      </x:c>
    </x:row>
    <x:row r="3565" ht="22" customHeight="1">
      <x:c r="A3565" s="2" t="str">
        <x:v>2025-02</x:v>
      </x:c>
      <x:c r="B3565" s="2" t="str">
        <x:v>807</x:v>
      </x:c>
      <x:c r="C3565" s="2" t="str">
        <x:v>北马其顿</x:v>
      </x:c>
      <x:c r="D3565" s="2" t="str">
        <x:v>848120</x:v>
      </x:c>
      <x:c r="E3565" s="2" t="str">
        <x:v>液压或气动传动阀</x:v>
      </x:c>
      <x:c r="F3565" s="2" t="str">
        <x:v>中国</x:v>
      </x:c>
      <x:c r="G3565" s="8" t="n">
        <x:v>6064.724</x:v>
      </x:c>
      <x:c r="H3565" s="8" t="n">
        <x:v>6064.724</x:v>
      </x:c>
      <x:c r="I3565" s="8"/>
      <x:c r="J3565" s="8" t="n">
        <x:v>134</x:v>
      </x:c>
      <x:c r="K3565" s="3" t="b">
        <x:v>0</x:v>
      </x:c>
      <x:c r="L3565" s="2" t="n">
        <x:v>49</x:v>
      </x:c>
    </x:row>
    <x:row r="3566" ht="22" customHeight="1">
      <x:c r="A3566" s="2" t="str">
        <x:v>2025-02</x:v>
      </x:c>
      <x:c r="B3566" s="2" t="str">
        <x:v>818</x:v>
      </x:c>
      <x:c r="C3566" s="2" t="str">
        <x:v>埃及</x:v>
      </x:c>
      <x:c r="D3566" s="2" t="str">
        <x:v>848120</x:v>
      </x:c>
      <x:c r="E3566" s="2" t="str">
        <x:v>液压或气动传动阀</x:v>
      </x:c>
      <x:c r="F3566" s="2" t="str">
        <x:v>中国</x:v>
      </x:c>
      <x:c r="G3566" s="8" t="n">
        <x:v>273530.117</x:v>
      </x:c>
      <x:c r="H3566" s="8" t="n">
        <x:v>273530.117</x:v>
      </x:c>
      <x:c r="I3566" s="8"/>
      <x:c r="J3566" s="8" t="n">
        <x:v>3710.393</x:v>
      </x:c>
      <x:c r="K3566" s="3" t="b">
        <x:v>1</x:v>
      </x:c>
      <x:c r="L3566" s="2" t="n">
        <x:v>49</x:v>
      </x:c>
    </x:row>
    <x:row r="3567" ht="22" customHeight="1">
      <x:c r="A3567" s="2" t="str">
        <x:v>2025-02</x:v>
      </x:c>
      <x:c r="B3567" s="2" t="str">
        <x:v>826</x:v>
      </x:c>
      <x:c r="C3567" s="2" t="str">
        <x:v>英国</x:v>
      </x:c>
      <x:c r="D3567" s="2" t="str">
        <x:v>848120</x:v>
      </x:c>
      <x:c r="E3567" s="2" t="str">
        <x:v>液压或气动传动阀</x:v>
      </x:c>
      <x:c r="F3567" s="2" t="str">
        <x:v>中国</x:v>
      </x:c>
      <x:c r="G3567" s="8" t="n">
        <x:v>2267246.979</x:v>
      </x:c>
      <x:c r="H3567" s="8" t="n">
        <x:v>2267246.979</x:v>
      </x:c>
      <x:c r="I3567" s="8"/>
      <x:c r="J3567" s="8" t="n">
        <x:v>109832.908</x:v>
      </x:c>
      <x:c r="K3567" s="3" t="b">
        <x:v>1</x:v>
      </x:c>
      <x:c r="L3567" s="2" t="n">
        <x:v>49</x:v>
      </x:c>
    </x:row>
    <x:row r="3568" ht="22" customHeight="1">
      <x:c r="A3568" s="2" t="str">
        <x:v>2025-02</x:v>
      </x:c>
      <x:c r="B3568" s="2" t="str">
        <x:v>842</x:v>
      </x:c>
      <x:c r="C3568" s="2" t="str">
        <x:v>美国</x:v>
      </x:c>
      <x:c r="D3568" s="2" t="str">
        <x:v>848120</x:v>
      </x:c>
      <x:c r="E3568" s="2" t="str">
        <x:v>液压或气动传动阀</x:v>
      </x:c>
      <x:c r="F3568" s="2" t="str">
        <x:v>中国</x:v>
      </x:c>
      <x:c r="G3568" s="8" t="n">
        <x:v>4481263</x:v>
      </x:c>
      <x:c r="H3568" s="8" t="n">
        <x:v>4481263</x:v>
      </x:c>
      <x:c r="I3568" s="8" t="n">
        <x:v>4294205</x:v>
      </x:c>
      <x:c r="J3568" s="8" t="n">
        <x:v>64488.819</x:v>
      </x:c>
      <x:c r="K3568" s="3" t="b">
        <x:v>1</x:v>
      </x:c>
      <x:c r="L3568" s="2" t="n">
        <x:v>49</x:v>
      </x:c>
    </x:row>
    <x:row r="3569" ht="22" customHeight="1">
      <x:c r="A3569" s="2" t="str">
        <x:v>2025-02</x:v>
      </x:c>
      <x:c r="B3569" s="2" t="str">
        <x:v>860</x:v>
      </x:c>
      <x:c r="C3569" s="2" t="str">
        <x:v>Uzbekistan</x:v>
      </x:c>
      <x:c r="D3569" s="2" t="str">
        <x:v>848120</x:v>
      </x:c>
      <x:c r="E3569" s="2" t="str">
        <x:v>液压或气动传动阀</x:v>
      </x:c>
      <x:c r="F3569" s="2" t="str">
        <x:v>中国</x:v>
      </x:c>
      <x:c r="G3569" s="8" t="n">
        <x:v>70564</x:v>
      </x:c>
      <x:c r="H3569" s="8" t="n">
        <x:v>70564</x:v>
      </x:c>
      <x:c r="I3569" s="8"/>
      <x:c r="J3569" s="8" t="n">
        <x:v>3333.88</x:v>
      </x:c>
      <x:c r="K3569" s="3" t="b">
        <x:v>0</x:v>
      </x:c>
      <x:c r="L3569" s="2" t="n">
        <x:v>49</x:v>
      </x:c>
    </x:row>
    <x:row r="3570" ht="22" customHeight="1">
      <x:c r="A3570" s="2" t="str">
        <x:v>2025-02</x:v>
      </x:c>
      <x:c r="B3570" s="2" t="str">
        <x:v>792</x:v>
      </x:c>
      <x:c r="C3570" s="2" t="str">
        <x:v>土耳其</x:v>
      </x:c>
      <x:c r="D3570" s="2" t="str">
        <x:v>848130</x:v>
      </x:c>
      <x:c r="E3570" s="2" t="str">
        <x:v>止回阀</x:v>
      </x:c>
      <x:c r="F3570" s="2" t="str">
        <x:v>中国</x:v>
      </x:c>
      <x:c r="G3570" s="8" t="n">
        <x:v>924145</x:v>
      </x:c>
      <x:c r="H3570" s="8" t="n">
        <x:v>924145</x:v>
      </x:c>
      <x:c r="I3570" s="8" t="n">
        <x:v>868292.02</x:v>
      </x:c>
      <x:c r="J3570" s="8" t="n">
        <x:v>92609</x:v>
      </x:c>
      <x:c r="K3570" s="3" t="b">
        <x:v>0</x:v>
      </x:c>
      <x:c r="L3570" s="2" t="n">
        <x:v>49</x:v>
      </x:c>
    </x:row>
    <x:row r="3571" ht="22" customHeight="1">
      <x:c r="A3571" s="2" t="str">
        <x:v>2025-02</x:v>
      </x:c>
      <x:c r="B3571" s="2" t="str">
        <x:v>804</x:v>
      </x:c>
      <x:c r="C3571" s="2" t="str">
        <x:v>Ukraine</x:v>
      </x:c>
      <x:c r="D3571" s="2" t="str">
        <x:v>848130</x:v>
      </x:c>
      <x:c r="E3571" s="2" t="str">
        <x:v>止回阀</x:v>
      </x:c>
      <x:c r="F3571" s="2" t="str">
        <x:v>中国</x:v>
      </x:c>
      <x:c r="G3571" s="8" t="n">
        <x:v>197463.23</x:v>
      </x:c>
      <x:c r="H3571" s="8" t="n">
        <x:v>197463.23</x:v>
      </x:c>
      <x:c r="I3571" s="8"/>
      <x:c r="J3571" s="8" t="n">
        <x:v>33547.66</x:v>
      </x:c>
      <x:c r="K3571" s="3" t="b">
        <x:v>0</x:v>
      </x:c>
      <x:c r="L3571" s="2" t="n">
        <x:v>49</x:v>
      </x:c>
    </x:row>
    <x:row r="3572" ht="22" customHeight="1">
      <x:c r="A3572" s="2" t="str">
        <x:v>2025-02</x:v>
      </x:c>
      <x:c r="B3572" s="2" t="str">
        <x:v>807</x:v>
      </x:c>
      <x:c r="C3572" s="2" t="str">
        <x:v>北马其顿</x:v>
      </x:c>
      <x:c r="D3572" s="2" t="str">
        <x:v>848130</x:v>
      </x:c>
      <x:c r="E3572" s="2" t="str">
        <x:v>止回阀</x:v>
      </x:c>
      <x:c r="F3572" s="2" t="str">
        <x:v>中国</x:v>
      </x:c>
      <x:c r="G3572" s="8" t="n">
        <x:v>73825.209</x:v>
      </x:c>
      <x:c r="H3572" s="8" t="n">
        <x:v>73825.209</x:v>
      </x:c>
      <x:c r="I3572" s="8"/>
      <x:c r="J3572" s="8" t="n">
        <x:v>2625</x:v>
      </x:c>
      <x:c r="K3572" s="3" t="b">
        <x:v>0</x:v>
      </x:c>
      <x:c r="L3572" s="2" t="n">
        <x:v>49</x:v>
      </x:c>
    </x:row>
    <x:row r="3573" ht="22" customHeight="1">
      <x:c r="A3573" s="2" t="str">
        <x:v>2025-02</x:v>
      </x:c>
      <x:c r="B3573" s="2" t="str">
        <x:v>818</x:v>
      </x:c>
      <x:c r="C3573" s="2" t="str">
        <x:v>埃及</x:v>
      </x:c>
      <x:c r="D3573" s="2" t="str">
        <x:v>848130</x:v>
      </x:c>
      <x:c r="E3573" s="2" t="str">
        <x:v>止回阀</x:v>
      </x:c>
      <x:c r="F3573" s="2" t="str">
        <x:v>中国</x:v>
      </x:c>
      <x:c r="G3573" s="8" t="n">
        <x:v>898164.715</x:v>
      </x:c>
      <x:c r="H3573" s="8" t="n">
        <x:v>898164.715</x:v>
      </x:c>
      <x:c r="I3573" s="8"/>
      <x:c r="J3573" s="8"/>
      <x:c r="K3573" s="3" t="b">
        <x:v>0</x:v>
      </x:c>
      <x:c r="L3573" s="2" t="n">
        <x:v>49</x:v>
      </x:c>
    </x:row>
    <x:row r="3574" ht="22" customHeight="1">
      <x:c r="A3574" s="2" t="str">
        <x:v>2025-02</x:v>
      </x:c>
      <x:c r="B3574" s="2" t="str">
        <x:v>826</x:v>
      </x:c>
      <x:c r="C3574" s="2" t="str">
        <x:v>英国</x:v>
      </x:c>
      <x:c r="D3574" s="2" t="str">
        <x:v>848130</x:v>
      </x:c>
      <x:c r="E3574" s="2" t="str">
        <x:v>止回阀</x:v>
      </x:c>
      <x:c r="F3574" s="2" t="str">
        <x:v>中国</x:v>
      </x:c>
      <x:c r="G3574" s="8" t="n">
        <x:v>2092051.732</x:v>
      </x:c>
      <x:c r="H3574" s="8" t="n">
        <x:v>2092051.732</x:v>
      </x:c>
      <x:c r="I3574" s="8"/>
      <x:c r="J3574" s="8" t="n">
        <x:v>211909</x:v>
      </x:c>
      <x:c r="K3574" s="3" t="b">
        <x:v>0</x:v>
      </x:c>
      <x:c r="L3574" s="2" t="n">
        <x:v>49</x:v>
      </x:c>
    </x:row>
    <x:row r="3575" ht="22" customHeight="1">
      <x:c r="A3575" s="2" t="str">
        <x:v>2025-02</x:v>
      </x:c>
      <x:c r="B3575" s="2" t="str">
        <x:v>842</x:v>
      </x:c>
      <x:c r="C3575" s="2" t="str">
        <x:v>美国</x:v>
      </x:c>
      <x:c r="D3575" s="2" t="str">
        <x:v>848130</x:v>
      </x:c>
      <x:c r="E3575" s="2" t="str">
        <x:v>止回阀</x:v>
      </x:c>
      <x:c r="F3575" s="2" t="str">
        <x:v>中国</x:v>
      </x:c>
      <x:c r="G3575" s="8" t="n">
        <x:v>9673894</x:v>
      </x:c>
      <x:c r="H3575" s="8" t="n">
        <x:v>9673894</x:v>
      </x:c>
      <x:c r="I3575" s="8" t="n">
        <x:v>9299644</x:v>
      </x:c>
      <x:c r="J3575" s="8"/>
      <x:c r="K3575" s="3" t="b">
        <x:v>0</x:v>
      </x:c>
      <x:c r="L3575" s="2" t="n">
        <x:v>49</x:v>
      </x:c>
    </x:row>
    <x:row r="3576" ht="22" customHeight="1">
      <x:c r="A3576" s="2" t="str">
        <x:v>2025-02</x:v>
      </x:c>
      <x:c r="B3576" s="2" t="str">
        <x:v>860</x:v>
      </x:c>
      <x:c r="C3576" s="2" t="str">
        <x:v>Uzbekistan</x:v>
      </x:c>
      <x:c r="D3576" s="2" t="str">
        <x:v>848130</x:v>
      </x:c>
      <x:c r="E3576" s="2" t="str">
        <x:v>止回阀</x:v>
      </x:c>
      <x:c r="F3576" s="2" t="str">
        <x:v>中国</x:v>
      </x:c>
      <x:c r="G3576" s="8" t="n">
        <x:v>308545</x:v>
      </x:c>
      <x:c r="H3576" s="8" t="n">
        <x:v>308545</x:v>
      </x:c>
      <x:c r="I3576" s="8"/>
      <x:c r="J3576" s="8" t="n">
        <x:v>31393.59</x:v>
      </x:c>
      <x:c r="K3576" s="3" t="b">
        <x:v>0</x:v>
      </x:c>
      <x:c r="L3576" s="2" t="n">
        <x:v>49</x:v>
      </x:c>
    </x:row>
    <x:row r="3577" ht="22" customHeight="1">
      <x:c r="A3577" s="2" t="str">
        <x:v>2025-03</x:v>
      </x:c>
      <x:c r="B3577" s="2" t="str">
        <x:v>20</x:v>
      </x:c>
      <x:c r="C3577" s="2" t="str">
        <x:v>Andorra</x:v>
      </x:c>
      <x:c r="D3577" s="2" t="str">
        <x:v>848110</x:v>
      </x:c>
      <x:c r="E3577" s="2" t="str">
        <x:v>减压阀</x:v>
      </x:c>
      <x:c r="F3577" s="2" t="str">
        <x:v>世界</x:v>
      </x:c>
      <x:c r="G3577" s="8" t="n">
        <x:v>18139.273</x:v>
      </x:c>
      <x:c r="H3577" s="8" t="n">
        <x:v>18139.273</x:v>
      </x:c>
      <x:c r="I3577" s="8"/>
      <x:c r="J3577" s="8" t="n">
        <x:v>197.5</x:v>
      </x:c>
      <x:c r="K3577" s="3" t="b">
        <x:v>0</x:v>
      </x:c>
      <x:c r="L3577" s="2" t="n">
        <x:v>51</x:v>
      </x:c>
    </x:row>
    <x:row r="3578" ht="22" customHeight="1">
      <x:c r="A3578" s="2" t="str">
        <x:v>2025-03</x:v>
      </x:c>
      <x:c r="B3578" s="2" t="str">
        <x:v>24</x:v>
      </x:c>
      <x:c r="C3578" s="2" t="str">
        <x:v>安哥拉</x:v>
      </x:c>
      <x:c r="D3578" s="2" t="str">
        <x:v>848110</x:v>
      </x:c>
      <x:c r="E3578" s="2" t="str">
        <x:v>减压阀</x:v>
      </x:c>
      <x:c r="F3578" s="2" t="str">
        <x:v>世界</x:v>
      </x:c>
      <x:c r="G3578" s="8" t="n">
        <x:v>990431.73</x:v>
      </x:c>
      <x:c r="H3578" s="8" t="n">
        <x:v>990431.73</x:v>
      </x:c>
      <x:c r="I3578" s="8" t="n">
        <x:v>917398.32</x:v>
      </x:c>
      <x:c r="J3578" s="8"/>
      <x:c r="K3578" s="3" t="b">
        <x:v>0</x:v>
      </x:c>
      <x:c r="L3578" s="2" t="n">
        <x:v>51</x:v>
      </x:c>
    </x:row>
    <x:row r="3579" ht="22" customHeight="1">
      <x:c r="A3579" s="2" t="str">
        <x:v>2025-03</x:v>
      </x:c>
      <x:c r="B3579" s="2" t="str">
        <x:v>31</x:v>
      </x:c>
      <x:c r="C3579" s="2" t="str">
        <x:v>阿塞拜疆</x:v>
      </x:c>
      <x:c r="D3579" s="2" t="str">
        <x:v>848110</x:v>
      </x:c>
      <x:c r="E3579" s="2" t="str">
        <x:v>减压阀</x:v>
      </x:c>
      <x:c r="F3579" s="2" t="str">
        <x:v>世界</x:v>
      </x:c>
      <x:c r="G3579" s="8" t="n">
        <x:v>847695.32</x:v>
      </x:c>
      <x:c r="H3579" s="8" t="n">
        <x:v>847695.32</x:v>
      </x:c>
      <x:c r="I3579" s="8"/>
      <x:c r="J3579" s="8" t="n">
        <x:v>35268.216</x:v>
      </x:c>
      <x:c r="K3579" s="3" t="b">
        <x:v>0</x:v>
      </x:c>
      <x:c r="L3579" s="2" t="n">
        <x:v>51</x:v>
      </x:c>
    </x:row>
    <x:row r="3580" ht="22" customHeight="1">
      <x:c r="A3580" s="2" t="str">
        <x:v>2025-03</x:v>
      </x:c>
      <x:c r="B3580" s="2" t="str">
        <x:v>32</x:v>
      </x:c>
      <x:c r="C3580" s="2" t="str">
        <x:v>阿根廷</x:v>
      </x:c>
      <x:c r="D3580" s="2" t="str">
        <x:v>848110</x:v>
      </x:c>
      <x:c r="E3580" s="2" t="str">
        <x:v>减压阀</x:v>
      </x:c>
      <x:c r="F3580" s="2" t="str">
        <x:v>世界</x:v>
      </x:c>
      <x:c r="G3580" s="8" t="n">
        <x:v>1475805.8</x:v>
      </x:c>
      <x:c r="H3580" s="8" t="n">
        <x:v>1475805.8</x:v>
      </x:c>
      <x:c r="I3580" s="8" t="n">
        <x:v>1419088.24</x:v>
      </x:c>
      <x:c r="J3580" s="8" t="n">
        <x:v>22823.88</x:v>
      </x:c>
      <x:c r="K3580" s="3" t="b">
        <x:v>0</x:v>
      </x:c>
      <x:c r="L3580" s="2" t="n">
        <x:v>51</x:v>
      </x:c>
    </x:row>
    <x:row r="3581" ht="22" customHeight="1">
      <x:c r="A3581" s="2" t="str">
        <x:v>2025-03</x:v>
      </x:c>
      <x:c r="B3581" s="2" t="str">
        <x:v>36</x:v>
      </x:c>
      <x:c r="C3581" s="2" t="str">
        <x:v>澳大利亚</x:v>
      </x:c>
      <x:c r="D3581" s="2" t="str">
        <x:v>848110</x:v>
      </x:c>
      <x:c r="E3581" s="2" t="str">
        <x:v>减压阀</x:v>
      </x:c>
      <x:c r="F3581" s="2" t="str">
        <x:v>世界</x:v>
      </x:c>
      <x:c r="G3581" s="8" t="n">
        <x:v>2833069.383</x:v>
      </x:c>
      <x:c r="H3581" s="8" t="n">
        <x:v>2833069.383</x:v>
      </x:c>
      <x:c r="I3581" s="8" t="n">
        <x:v>2720510.784</x:v>
      </x:c>
      <x:c r="J3581" s="8"/>
      <x:c r="K3581" s="3" t="b">
        <x:v>0</x:v>
      </x:c>
      <x:c r="L3581" s="2" t="n">
        <x:v>51</x:v>
      </x:c>
    </x:row>
    <x:row r="3582" ht="22" customHeight="1">
      <x:c r="A3582" s="2" t="str">
        <x:v>2025-03</x:v>
      </x:c>
      <x:c r="B3582" s="2" t="str">
        <x:v>51</x:v>
      </x:c>
      <x:c r="C3582" s="2" t="str">
        <x:v>亚美尼亚</x:v>
      </x:c>
      <x:c r="D3582" s="2" t="str">
        <x:v>848110</x:v>
      </x:c>
      <x:c r="E3582" s="2" t="str">
        <x:v>减压阀</x:v>
      </x:c>
      <x:c r="F3582" s="2" t="str">
        <x:v>世界</x:v>
      </x:c>
      <x:c r="G3582" s="8" t="n">
        <x:v>239440.86</x:v>
      </x:c>
      <x:c r="H3582" s="8" t="n">
        <x:v>239440.86</x:v>
      </x:c>
      <x:c r="I3582" s="8"/>
      <x:c r="J3582" s="8" t="n">
        <x:v>22494.86</x:v>
      </x:c>
      <x:c r="K3582" s="3" t="b">
        <x:v>0</x:v>
      </x:c>
      <x:c r="L3582" s="2" t="n">
        <x:v>51</x:v>
      </x:c>
    </x:row>
    <x:row r="3583" ht="22" customHeight="1">
      <x:c r="A3583" s="2" t="str">
        <x:v>2025-03</x:v>
      </x:c>
      <x:c r="B3583" s="2" t="str">
        <x:v>52</x:v>
      </x:c>
      <x:c r="C3583" s="2" t="str">
        <x:v>巴巴多斯</x:v>
      </x:c>
      <x:c r="D3583" s="2" t="str">
        <x:v>848110</x:v>
      </x:c>
      <x:c r="E3583" s="2" t="str">
        <x:v>减压阀</x:v>
      </x:c>
      <x:c r="F3583" s="2" t="str">
        <x:v>世界</x:v>
      </x:c>
      <x:c r="G3583" s="8" t="n">
        <x:v>55555.5</x:v>
      </x:c>
      <x:c r="H3583" s="8" t="n">
        <x:v>55555.5</x:v>
      </x:c>
      <x:c r="I3583" s="8"/>
      <x:c r="J3583" s="8" t="n">
        <x:v>1683</x:v>
      </x:c>
      <x:c r="K3583" s="3" t="b">
        <x:v>0</x:v>
      </x:c>
      <x:c r="L3583" s="2" t="n">
        <x:v>51</x:v>
      </x:c>
    </x:row>
    <x:row r="3584" ht="22" customHeight="1">
      <x:c r="A3584" s="2" t="str">
        <x:v>2025-03</x:v>
      </x:c>
      <x:c r="B3584" s="2" t="str">
        <x:v>56</x:v>
      </x:c>
      <x:c r="C3584" s="2" t="str">
        <x:v>比利时</x:v>
      </x:c>
      <x:c r="D3584" s="2" t="str">
        <x:v>848110</x:v>
      </x:c>
      <x:c r="E3584" s="2" t="str">
        <x:v>减压阀</x:v>
      </x:c>
      <x:c r="F3584" s="2" t="str">
        <x:v>世界</x:v>
      </x:c>
      <x:c r="G3584" s="8" t="n">
        <x:v>2957351.902</x:v>
      </x:c>
      <x:c r="H3584" s="8" t="n">
        <x:v>2957351.902</x:v>
      </x:c>
      <x:c r="I3584" s="8"/>
      <x:c r="J3584" s="8" t="n">
        <x:v>92824.748</x:v>
      </x:c>
      <x:c r="K3584" s="3" t="b">
        <x:v>1</x:v>
      </x:c>
      <x:c r="L3584" s="2" t="n">
        <x:v>51</x:v>
      </x:c>
    </x:row>
    <x:row r="3585" ht="22" customHeight="1">
      <x:c r="A3585" s="2" t="str">
        <x:v>2025-03</x:v>
      </x:c>
      <x:c r="B3585" s="2" t="str">
        <x:v>60</x:v>
      </x:c>
      <x:c r="C3585" s="2" t="str">
        <x:v>Bermuda</x:v>
      </x:c>
      <x:c r="D3585" s="2" t="str">
        <x:v>848110</x:v>
      </x:c>
      <x:c r="E3585" s="2" t="str">
        <x:v>减压阀</x:v>
      </x:c>
      <x:c r="F3585" s="2" t="str">
        <x:v>世界</x:v>
      </x:c>
      <x:c r="G3585" s="8" t="n">
        <x:v>29378.5</x:v>
      </x:c>
      <x:c r="H3585" s="8"/>
      <x:c r="I3585" s="8" t="n">
        <x:v>29378.5</x:v>
      </x:c>
      <x:c r="J3585" s="8" t="n">
        <x:v>786.47</x:v>
      </x:c>
      <x:c r="K3585" s="3" t="b">
        <x:v>0</x:v>
      </x:c>
      <x:c r="L3585" s="2" t="n">
        <x:v>51</x:v>
      </x:c>
    </x:row>
    <x:row r="3586" ht="22" customHeight="1">
      <x:c r="A3586" s="2" t="str">
        <x:v>2025-03</x:v>
      </x:c>
      <x:c r="B3586" s="2" t="str">
        <x:v>64</x:v>
      </x:c>
      <x:c r="C3586" s="2" t="str">
        <x:v>Bhutan</x:v>
      </x:c>
      <x:c r="D3586" s="2" t="str">
        <x:v>848110</x:v>
      </x:c>
      <x:c r="E3586" s="2" t="str">
        <x:v>减压阀</x:v>
      </x:c>
      <x:c r="F3586" s="2" t="str">
        <x:v>世界</x:v>
      </x:c>
      <x:c r="G3586" s="8" t="n">
        <x:v>16216.34</x:v>
      </x:c>
      <x:c r="H3586" s="8" t="n">
        <x:v>16216.34</x:v>
      </x:c>
      <x:c r="I3586" s="8"/>
      <x:c r="J3586" s="8" t="n">
        <x:v>264.759</x:v>
      </x:c>
      <x:c r="K3586" s="3" t="b">
        <x:v>1</x:v>
      </x:c>
      <x:c r="L3586" s="2" t="n">
        <x:v>51</x:v>
      </x:c>
    </x:row>
    <x:row r="3587" ht="22" customHeight="1">
      <x:c r="A3587" s="2" t="str">
        <x:v>2025-03</x:v>
      </x:c>
      <x:c r="B3587" s="2" t="str">
        <x:v>68</x:v>
      </x:c>
      <x:c r="C3587" s="2" t="str">
        <x:v>玻利维亚</x:v>
      </x:c>
      <x:c r="D3587" s="2" t="str">
        <x:v>848110</x:v>
      </x:c>
      <x:c r="E3587" s="2" t="str">
        <x:v>减压阀</x:v>
      </x:c>
      <x:c r="F3587" s="2" t="str">
        <x:v>世界</x:v>
      </x:c>
      <x:c r="G3587" s="8" t="n">
        <x:v>675948</x:v>
      </x:c>
      <x:c r="H3587" s="8" t="n">
        <x:v>675948</x:v>
      </x:c>
      <x:c r="I3587" s="8" t="n">
        <x:v>650182</x:v>
      </x:c>
      <x:c r="J3587" s="8" t="n">
        <x:v>11035.982</x:v>
      </x:c>
      <x:c r="K3587" s="3" t="b">
        <x:v>1</x:v>
      </x:c>
      <x:c r="L3587" s="2" t="n">
        <x:v>51</x:v>
      </x:c>
    </x:row>
    <x:row r="3588" ht="22" customHeight="1">
      <x:c r="A3588" s="2" t="str">
        <x:v>2025-03</x:v>
      </x:c>
      <x:c r="B3588" s="2" t="str">
        <x:v>70</x:v>
      </x:c>
      <x:c r="C3588" s="2" t="str">
        <x:v>波黑</x:v>
      </x:c>
      <x:c r="D3588" s="2" t="str">
        <x:v>848110</x:v>
      </x:c>
      <x:c r="E3588" s="2" t="str">
        <x:v>减压阀</x:v>
      </x:c>
      <x:c r="F3588" s="2" t="str">
        <x:v>世界</x:v>
      </x:c>
      <x:c r="G3588" s="8" t="n">
        <x:v>198100.281</x:v>
      </x:c>
      <x:c r="H3588" s="8" t="n">
        <x:v>198100.281</x:v>
      </x:c>
      <x:c r="I3588" s="8"/>
      <x:c r="J3588" s="8" t="n">
        <x:v>5149.57</x:v>
      </x:c>
      <x:c r="K3588" s="3" t="b">
        <x:v>0</x:v>
      </x:c>
      <x:c r="L3588" s="2" t="n">
        <x:v>51</x:v>
      </x:c>
    </x:row>
    <x:row r="3589" ht="22" customHeight="1">
      <x:c r="A3589" s="2" t="str">
        <x:v>2025-03</x:v>
      </x:c>
      <x:c r="B3589" s="2" t="str">
        <x:v>76</x:v>
      </x:c>
      <x:c r="C3589" s="2" t="str">
        <x:v>巴西</x:v>
      </x:c>
      <x:c r="D3589" s="2" t="str">
        <x:v>848110</x:v>
      </x:c>
      <x:c r="E3589" s="2" t="str">
        <x:v>减压阀</x:v>
      </x:c>
      <x:c r="F3589" s="2" t="str">
        <x:v>世界</x:v>
      </x:c>
      <x:c r="G3589" s="8" t="n">
        <x:v>9303052</x:v>
      </x:c>
      <x:c r="H3589" s="8" t="n">
        <x:v>9303052</x:v>
      </x:c>
      <x:c r="I3589" s="8" t="n">
        <x:v>9043038</x:v>
      </x:c>
      <x:c r="J3589" s="8" t="n">
        <x:v>171554.726</x:v>
      </x:c>
      <x:c r="K3589" s="3" t="b">
        <x:v>1</x:v>
      </x:c>
      <x:c r="L3589" s="2" t="n">
        <x:v>51</x:v>
      </x:c>
    </x:row>
    <x:row r="3590" ht="22" customHeight="1">
      <x:c r="A3590" s="2" t="str">
        <x:v>2025-03</x:v>
      </x:c>
      <x:c r="B3590" s="2" t="str">
        <x:v>84</x:v>
      </x:c>
      <x:c r="C3590" s="2" t="str">
        <x:v>Belize</x:v>
      </x:c>
      <x:c r="D3590" s="2" t="str">
        <x:v>848110</x:v>
      </x:c>
      <x:c r="E3590" s="2" t="str">
        <x:v>减压阀</x:v>
      </x:c>
      <x:c r="F3590" s="2" t="str">
        <x:v>世界</x:v>
      </x:c>
      <x:c r="G3590" s="8" t="n">
        <x:v>24051.575</x:v>
      </x:c>
      <x:c r="H3590" s="8" t="n">
        <x:v>24051.575</x:v>
      </x:c>
      <x:c r="I3590" s="8"/>
      <x:c r="J3590" s="8" t="n">
        <x:v>7087.689</x:v>
      </x:c>
      <x:c r="K3590" s="3" t="b">
        <x:v>0</x:v>
      </x:c>
      <x:c r="L3590" s="2" t="n">
        <x:v>51</x:v>
      </x:c>
    </x:row>
    <x:row r="3591" ht="22" customHeight="1">
      <x:c r="A3591" s="2" t="str">
        <x:v>2025-03</x:v>
      </x:c>
      <x:c r="B3591" s="2" t="str">
        <x:v>100</x:v>
      </x:c>
      <x:c r="C3591" s="2" t="str">
        <x:v>保加利亚</x:v>
      </x:c>
      <x:c r="D3591" s="2" t="str">
        <x:v>848110</x:v>
      </x:c>
      <x:c r="E3591" s="2" t="str">
        <x:v>减压阀</x:v>
      </x:c>
      <x:c r="F3591" s="2" t="str">
        <x:v>世界</x:v>
      </x:c>
      <x:c r="G3591" s="8" t="n">
        <x:v>466176.741</x:v>
      </x:c>
      <x:c r="H3591" s="8" t="n">
        <x:v>466176.741</x:v>
      </x:c>
      <x:c r="I3591" s="8"/>
      <x:c r="J3591" s="8" t="n">
        <x:v>12033.197</x:v>
      </x:c>
      <x:c r="K3591" s="3" t="b">
        <x:v>1</x:v>
      </x:c>
      <x:c r="L3591" s="2" t="n">
        <x:v>51</x:v>
      </x:c>
    </x:row>
    <x:row r="3592" ht="22" customHeight="1">
      <x:c r="A3592" s="2" t="str">
        <x:v>2025-03</x:v>
      </x:c>
      <x:c r="B3592" s="2" t="str">
        <x:v>104</x:v>
      </x:c>
      <x:c r="C3592" s="2" t="str">
        <x:v>Myanmar</x:v>
      </x:c>
      <x:c r="D3592" s="2" t="str">
        <x:v>848110</x:v>
      </x:c>
      <x:c r="E3592" s="2" t="str">
        <x:v>减压阀</x:v>
      </x:c>
      <x:c r="F3592" s="2" t="str">
        <x:v>世界</x:v>
      </x:c>
      <x:c r="G3592" s="8" t="n">
        <x:v>143858.41</x:v>
      </x:c>
      <x:c r="H3592" s="8" t="n">
        <x:v>143858.41</x:v>
      </x:c>
      <x:c r="I3592" s="8"/>
      <x:c r="J3592" s="8" t="n">
        <x:v>10375.42</x:v>
      </x:c>
      <x:c r="K3592" s="3" t="b">
        <x:v>0</x:v>
      </x:c>
      <x:c r="L3592" s="2" t="n">
        <x:v>51</x:v>
      </x:c>
    </x:row>
    <x:row r="3593" ht="22" customHeight="1">
      <x:c r="A3593" s="2" t="str">
        <x:v>2025-03</x:v>
      </x:c>
      <x:c r="B3593" s="2" t="str">
        <x:v>20</x:v>
      </x:c>
      <x:c r="C3593" s="2" t="str">
        <x:v>Andorra</x:v>
      </x:c>
      <x:c r="D3593" s="2" t="str">
        <x:v>848120</x:v>
      </x:c>
      <x:c r="E3593" s="2" t="str">
        <x:v>液压或气动传动阀</x:v>
      </x:c>
      <x:c r="F3593" s="2" t="str">
        <x:v>世界</x:v>
      </x:c>
      <x:c r="G3593" s="8" t="n">
        <x:v>1127.096</x:v>
      </x:c>
      <x:c r="H3593" s="8" t="n">
        <x:v>1127.096</x:v>
      </x:c>
      <x:c r="I3593" s="8"/>
      <x:c r="J3593" s="8" t="n">
        <x:v>3.3</x:v>
      </x:c>
      <x:c r="K3593" s="3" t="b">
        <x:v>0</x:v>
      </x:c>
      <x:c r="L3593" s="2" t="n">
        <x:v>51</x:v>
      </x:c>
    </x:row>
    <x:row r="3594" ht="22" customHeight="1">
      <x:c r="A3594" s="2" t="str">
        <x:v>2025-03</x:v>
      </x:c>
      <x:c r="B3594" s="2" t="str">
        <x:v>24</x:v>
      </x:c>
      <x:c r="C3594" s="2" t="str">
        <x:v>安哥拉</x:v>
      </x:c>
      <x:c r="D3594" s="2" t="str">
        <x:v>848120</x:v>
      </x:c>
      <x:c r="E3594" s="2" t="str">
        <x:v>液压或气动传动阀</x:v>
      </x:c>
      <x:c r="F3594" s="2" t="str">
        <x:v>世界</x:v>
      </x:c>
      <x:c r="G3594" s="8" t="n">
        <x:v>610371.5</x:v>
      </x:c>
      <x:c r="H3594" s="8" t="n">
        <x:v>610371.5</x:v>
      </x:c>
      <x:c r="I3594" s="8" t="n">
        <x:v>586916.52</x:v>
      </x:c>
      <x:c r="J3594" s="8" t="n">
        <x:v>19479.703</x:v>
      </x:c>
      <x:c r="K3594" s="3" t="b">
        <x:v>0</x:v>
      </x:c>
      <x:c r="L3594" s="2" t="n">
        <x:v>51</x:v>
      </x:c>
    </x:row>
    <x:row r="3595" ht="22" customHeight="1">
      <x:c r="A3595" s="2" t="str">
        <x:v>2025-03</x:v>
      </x:c>
      <x:c r="B3595" s="2" t="str">
        <x:v>31</x:v>
      </x:c>
      <x:c r="C3595" s="2" t="str">
        <x:v>阿塞拜疆</x:v>
      </x:c>
      <x:c r="D3595" s="2" t="str">
        <x:v>848120</x:v>
      </x:c>
      <x:c r="E3595" s="2" t="str">
        <x:v>液压或气动传动阀</x:v>
      </x:c>
      <x:c r="F3595" s="2" t="str">
        <x:v>世界</x:v>
      </x:c>
      <x:c r="G3595" s="8" t="n">
        <x:v>239872.19</x:v>
      </x:c>
      <x:c r="H3595" s="8" t="n">
        <x:v>239872.19</x:v>
      </x:c>
      <x:c r="I3595" s="8"/>
      <x:c r="J3595" s="8" t="n">
        <x:v>3486.689</x:v>
      </x:c>
      <x:c r="K3595" s="3" t="b">
        <x:v>0</x:v>
      </x:c>
      <x:c r="L3595" s="2" t="n">
        <x:v>51</x:v>
      </x:c>
    </x:row>
    <x:row r="3596" ht="22" customHeight="1">
      <x:c r="A3596" s="2" t="str">
        <x:v>2025-03</x:v>
      </x:c>
      <x:c r="B3596" s="2" t="str">
        <x:v>32</x:v>
      </x:c>
      <x:c r="C3596" s="2" t="str">
        <x:v>阿根廷</x:v>
      </x:c>
      <x:c r="D3596" s="2" t="str">
        <x:v>848120</x:v>
      </x:c>
      <x:c r="E3596" s="2" t="str">
        <x:v>液压或气动传动阀</x:v>
      </x:c>
      <x:c r="F3596" s="2" t="str">
        <x:v>世界</x:v>
      </x:c>
      <x:c r="G3596" s="8" t="n">
        <x:v>5416465.21</x:v>
      </x:c>
      <x:c r="H3596" s="8" t="n">
        <x:v>5416465.21</x:v>
      </x:c>
      <x:c r="I3596" s="8" t="n">
        <x:v>5278578.82</x:v>
      </x:c>
      <x:c r="J3596" s="8" t="n">
        <x:v>175398.13</x:v>
      </x:c>
      <x:c r="K3596" s="3" t="b">
        <x:v>0</x:v>
      </x:c>
      <x:c r="L3596" s="2" t="n">
        <x:v>51</x:v>
      </x:c>
    </x:row>
    <x:row r="3597" ht="22" customHeight="1">
      <x:c r="A3597" s="2" t="str">
        <x:v>2025-03</x:v>
      </x:c>
      <x:c r="B3597" s="2" t="str">
        <x:v>36</x:v>
      </x:c>
      <x:c r="C3597" s="2" t="str">
        <x:v>澳大利亚</x:v>
      </x:c>
      <x:c r="D3597" s="2" t="str">
        <x:v>848120</x:v>
      </x:c>
      <x:c r="E3597" s="2" t="str">
        <x:v>液压或气动传动阀</x:v>
      </x:c>
      <x:c r="F3597" s="2" t="str">
        <x:v>世界</x:v>
      </x:c>
      <x:c r="G3597" s="8" t="n">
        <x:v>10000584.533</x:v>
      </x:c>
      <x:c r="H3597" s="8" t="n">
        <x:v>10000584.533</x:v>
      </x:c>
      <x:c r="I3597" s="8" t="n">
        <x:v>9619208.619</x:v>
      </x:c>
      <x:c r="J3597" s="8"/>
      <x:c r="K3597" s="3" t="b">
        <x:v>0</x:v>
      </x:c>
      <x:c r="L3597" s="2" t="n">
        <x:v>51</x:v>
      </x:c>
    </x:row>
    <x:row r="3598" ht="22" customHeight="1">
      <x:c r="A3598" s="2" t="str">
        <x:v>2025-03</x:v>
      </x:c>
      <x:c r="B3598" s="2" t="str">
        <x:v>51</x:v>
      </x:c>
      <x:c r="C3598" s="2" t="str">
        <x:v>亚美尼亚</x:v>
      </x:c>
      <x:c r="D3598" s="2" t="str">
        <x:v>848120</x:v>
      </x:c>
      <x:c r="E3598" s="2" t="str">
        <x:v>液压或气动传动阀</x:v>
      </x:c>
      <x:c r="F3598" s="2" t="str">
        <x:v>世界</x:v>
      </x:c>
      <x:c r="G3598" s="8" t="n">
        <x:v>162610.27</x:v>
      </x:c>
      <x:c r="H3598" s="8" t="n">
        <x:v>162610.27</x:v>
      </x:c>
      <x:c r="I3598" s="8"/>
      <x:c r="J3598" s="8" t="n">
        <x:v>929.598</x:v>
      </x:c>
      <x:c r="K3598" s="3" t="b">
        <x:v>1</x:v>
      </x:c>
      <x:c r="L3598" s="2" t="n">
        <x:v>51</x:v>
      </x:c>
    </x:row>
    <x:row r="3599" ht="22" customHeight="1">
      <x:c r="A3599" s="2" t="str">
        <x:v>2025-03</x:v>
      </x:c>
      <x:c r="B3599" s="2" t="str">
        <x:v>52</x:v>
      </x:c>
      <x:c r="C3599" s="2" t="str">
        <x:v>巴巴多斯</x:v>
      </x:c>
      <x:c r="D3599" s="2" t="str">
        <x:v>848120</x:v>
      </x:c>
      <x:c r="E3599" s="2" t="str">
        <x:v>液压或气动传动阀</x:v>
      </x:c>
      <x:c r="F3599" s="2" t="str">
        <x:v>世界</x:v>
      </x:c>
      <x:c r="G3599" s="8" t="n">
        <x:v>22948.5</x:v>
      </x:c>
      <x:c r="H3599" s="8" t="n">
        <x:v>22948.5</x:v>
      </x:c>
      <x:c r="I3599" s="8"/>
      <x:c r="J3599" s="8" t="n">
        <x:v>1352.239</x:v>
      </x:c>
      <x:c r="K3599" s="3" t="b">
        <x:v>1</x:v>
      </x:c>
      <x:c r="L3599" s="2" t="n">
        <x:v>51</x:v>
      </x:c>
    </x:row>
    <x:row r="3600" ht="22" customHeight="1">
      <x:c r="A3600" s="2" t="str">
        <x:v>2025-03</x:v>
      </x:c>
      <x:c r="B3600" s="2" t="str">
        <x:v>56</x:v>
      </x:c>
      <x:c r="C3600" s="2" t="str">
        <x:v>比利时</x:v>
      </x:c>
      <x:c r="D3600" s="2" t="str">
        <x:v>848120</x:v>
      </x:c>
      <x:c r="E3600" s="2" t="str">
        <x:v>液压或气动传动阀</x:v>
      </x:c>
      <x:c r="F3600" s="2" t="str">
        <x:v>世界</x:v>
      </x:c>
      <x:c r="G3600" s="8" t="n">
        <x:v>10579646.658</x:v>
      </x:c>
      <x:c r="H3600" s="8" t="n">
        <x:v>10579646.658</x:v>
      </x:c>
      <x:c r="I3600" s="8"/>
      <x:c r="J3600" s="8" t="n">
        <x:v>192502.565</x:v>
      </x:c>
      <x:c r="K3600" s="3" t="b">
        <x:v>1</x:v>
      </x:c>
      <x:c r="L3600" s="2" t="n">
        <x:v>51</x:v>
      </x:c>
    </x:row>
    <x:row r="3601" ht="22" customHeight="1">
      <x:c r="A3601" s="2" t="str">
        <x:v>2025-03</x:v>
      </x:c>
      <x:c r="B3601" s="2" t="str">
        <x:v>60</x:v>
      </x:c>
      <x:c r="C3601" s="2" t="str">
        <x:v>Bermuda</x:v>
      </x:c>
      <x:c r="D3601" s="2" t="str">
        <x:v>848120</x:v>
      </x:c>
      <x:c r="E3601" s="2" t="str">
        <x:v>液压或气动传动阀</x:v>
      </x:c>
      <x:c r="F3601" s="2" t="str">
        <x:v>世界</x:v>
      </x:c>
      <x:c r="G3601" s="8" t="n">
        <x:v>1100.81</x:v>
      </x:c>
      <x:c r="H3601" s="8"/>
      <x:c r="I3601" s="8" t="n">
        <x:v>1100.81</x:v>
      </x:c>
      <x:c r="J3601" s="8" t="n">
        <x:v>16</x:v>
      </x:c>
      <x:c r="K3601" s="3" t="b">
        <x:v>0</x:v>
      </x:c>
      <x:c r="L3601" s="2" t="n">
        <x:v>51</x:v>
      </x:c>
    </x:row>
    <x:row r="3602" ht="22" customHeight="1">
      <x:c r="A3602" s="2" t="str">
        <x:v>2025-03</x:v>
      </x:c>
      <x:c r="B3602" s="2" t="str">
        <x:v>64</x:v>
      </x:c>
      <x:c r="C3602" s="2" t="str">
        <x:v>Bhutan</x:v>
      </x:c>
      <x:c r="D3602" s="2" t="str">
        <x:v>848120</x:v>
      </x:c>
      <x:c r="E3602" s="2" t="str">
        <x:v>液压或气动传动阀</x:v>
      </x:c>
      <x:c r="F3602" s="2" t="str">
        <x:v>世界</x:v>
      </x:c>
      <x:c r="G3602" s="8" t="n">
        <x:v>14458.52</x:v>
      </x:c>
      <x:c r="H3602" s="8" t="n">
        <x:v>14458.52</x:v>
      </x:c>
      <x:c r="I3602" s="8"/>
      <x:c r="J3602" s="8" t="n">
        <x:v>196.128</x:v>
      </x:c>
      <x:c r="K3602" s="3" t="b">
        <x:v>1</x:v>
      </x:c>
      <x:c r="L3602" s="2" t="n">
        <x:v>51</x:v>
      </x:c>
    </x:row>
    <x:row r="3603" ht="22" customHeight="1">
      <x:c r="A3603" s="2" t="str">
        <x:v>2025-03</x:v>
      </x:c>
      <x:c r="B3603" s="2" t="str">
        <x:v>68</x:v>
      </x:c>
      <x:c r="C3603" s="2" t="str">
        <x:v>玻利维亚</x:v>
      </x:c>
      <x:c r="D3603" s="2" t="str">
        <x:v>848120</x:v>
      </x:c>
      <x:c r="E3603" s="2" t="str">
        <x:v>液压或气动传动阀</x:v>
      </x:c>
      <x:c r="F3603" s="2" t="str">
        <x:v>世界</x:v>
      </x:c>
      <x:c r="G3603" s="8" t="n">
        <x:v>165283</x:v>
      </x:c>
      <x:c r="H3603" s="8" t="n">
        <x:v>165283</x:v>
      </x:c>
      <x:c r="I3603" s="8" t="n">
        <x:v>159235</x:v>
      </x:c>
      <x:c r="J3603" s="8" t="n">
        <x:v>2242.038</x:v>
      </x:c>
      <x:c r="K3603" s="3" t="b">
        <x:v>1</x:v>
      </x:c>
      <x:c r="L3603" s="2" t="n">
        <x:v>51</x:v>
      </x:c>
    </x:row>
    <x:row r="3604" ht="22" customHeight="1">
      <x:c r="A3604" s="2" t="str">
        <x:v>2025-03</x:v>
      </x:c>
      <x:c r="B3604" s="2" t="str">
        <x:v>70</x:v>
      </x:c>
      <x:c r="C3604" s="2" t="str">
        <x:v>波黑</x:v>
      </x:c>
      <x:c r="D3604" s="2" t="str">
        <x:v>848120</x:v>
      </x:c>
      <x:c r="E3604" s="2" t="str">
        <x:v>液压或气动传动阀</x:v>
      </x:c>
      <x:c r="F3604" s="2" t="str">
        <x:v>世界</x:v>
      </x:c>
      <x:c r="G3604" s="8" t="n">
        <x:v>798763.644</x:v>
      </x:c>
      <x:c r="H3604" s="8" t="n">
        <x:v>798763.644</x:v>
      </x:c>
      <x:c r="I3604" s="8"/>
      <x:c r="J3604" s="8" t="n">
        <x:v>18038.07</x:v>
      </x:c>
      <x:c r="K3604" s="3" t="b">
        <x:v>0</x:v>
      </x:c>
      <x:c r="L3604" s="2" t="n">
        <x:v>51</x:v>
      </x:c>
    </x:row>
    <x:row r="3605" ht="22" customHeight="1">
      <x:c r="A3605" s="2" t="str">
        <x:v>2025-03</x:v>
      </x:c>
      <x:c r="B3605" s="2" t="str">
        <x:v>76</x:v>
      </x:c>
      <x:c r="C3605" s="2" t="str">
        <x:v>巴西</x:v>
      </x:c>
      <x:c r="D3605" s="2" t="str">
        <x:v>848120</x:v>
      </x:c>
      <x:c r="E3605" s="2" t="str">
        <x:v>液压或气动传动阀</x:v>
      </x:c>
      <x:c r="F3605" s="2" t="str">
        <x:v>世界</x:v>
      </x:c>
      <x:c r="G3605" s="8" t="n">
        <x:v>33103959</x:v>
      </x:c>
      <x:c r="H3605" s="8" t="n">
        <x:v>33103959</x:v>
      </x:c>
      <x:c r="I3605" s="8" t="n">
        <x:v>32326372</x:v>
      </x:c>
      <x:c r="J3605" s="8" t="n">
        <x:v>862121</x:v>
      </x:c>
      <x:c r="K3605" s="3" t="b">
        <x:v>1</x:v>
      </x:c>
      <x:c r="L3605" s="2" t="n">
        <x:v>51</x:v>
      </x:c>
    </x:row>
    <x:row r="3606" ht="22" customHeight="1">
      <x:c r="A3606" s="2" t="str">
        <x:v>2025-03</x:v>
      </x:c>
      <x:c r="B3606" s="2" t="str">
        <x:v>84</x:v>
      </x:c>
      <x:c r="C3606" s="2" t="str">
        <x:v>Belize</x:v>
      </x:c>
      <x:c r="D3606" s="2" t="str">
        <x:v>848120</x:v>
      </x:c>
      <x:c r="E3606" s="2" t="str">
        <x:v>液压或气动传动阀</x:v>
      </x:c>
      <x:c r="F3606" s="2" t="str">
        <x:v>世界</x:v>
      </x:c>
      <x:c r="G3606" s="8" t="n">
        <x:v>18082.255</x:v>
      </x:c>
      <x:c r="H3606" s="8" t="n">
        <x:v>18082.255</x:v>
      </x:c>
      <x:c r="I3606" s="8"/>
      <x:c r="J3606" s="8" t="n">
        <x:v>637.131</x:v>
      </x:c>
      <x:c r="K3606" s="3" t="b">
        <x:v>0</x:v>
      </x:c>
      <x:c r="L3606" s="2" t="n">
        <x:v>51</x:v>
      </x:c>
    </x:row>
    <x:row r="3607" ht="22" customHeight="1">
      <x:c r="A3607" s="2" t="str">
        <x:v>2025-03</x:v>
      </x:c>
      <x:c r="B3607" s="2" t="str">
        <x:v>100</x:v>
      </x:c>
      <x:c r="C3607" s="2" t="str">
        <x:v>保加利亚</x:v>
      </x:c>
      <x:c r="D3607" s="2" t="str">
        <x:v>848120</x:v>
      </x:c>
      <x:c r="E3607" s="2" t="str">
        <x:v>液压或气动传动阀</x:v>
      </x:c>
      <x:c r="F3607" s="2" t="str">
        <x:v>世界</x:v>
      </x:c>
      <x:c r="G3607" s="8" t="n">
        <x:v>1839786.374</x:v>
      </x:c>
      <x:c r="H3607" s="8" t="n">
        <x:v>1839786.374</x:v>
      </x:c>
      <x:c r="I3607" s="8"/>
      <x:c r="J3607" s="8" t="n">
        <x:v>37450.518</x:v>
      </x:c>
      <x:c r="K3607" s="3" t="b">
        <x:v>1</x:v>
      </x:c>
      <x:c r="L3607" s="2" t="n">
        <x:v>51</x:v>
      </x:c>
    </x:row>
    <x:row r="3608" ht="22" customHeight="1">
      <x:c r="A3608" s="2" t="str">
        <x:v>2025-03</x:v>
      </x:c>
      <x:c r="B3608" s="2" t="str">
        <x:v>104</x:v>
      </x:c>
      <x:c r="C3608" s="2" t="str">
        <x:v>Myanmar</x:v>
      </x:c>
      <x:c r="D3608" s="2" t="str">
        <x:v>848120</x:v>
      </x:c>
      <x:c r="E3608" s="2" t="str">
        <x:v>液压或气动传动阀</x:v>
      </x:c>
      <x:c r="F3608" s="2" t="str">
        <x:v>世界</x:v>
      </x:c>
      <x:c r="G3608" s="8" t="n">
        <x:v>15060.23</x:v>
      </x:c>
      <x:c r="H3608" s="8" t="n">
        <x:v>15060.23</x:v>
      </x:c>
      <x:c r="I3608" s="8"/>
      <x:c r="J3608" s="8" t="n">
        <x:v>4108.52</x:v>
      </x:c>
      <x:c r="K3608" s="3" t="b">
        <x:v>0</x:v>
      </x:c>
      <x:c r="L3608" s="2" t="n">
        <x:v>51</x:v>
      </x:c>
    </x:row>
    <x:row r="3609" ht="22" customHeight="1">
      <x:c r="A3609" s="2" t="str">
        <x:v>2025-03</x:v>
      </x:c>
      <x:c r="B3609" s="2" t="str">
        <x:v>108</x:v>
      </x:c>
      <x:c r="C3609" s="2" t="str">
        <x:v>Burundi</x:v>
      </x:c>
      <x:c r="D3609" s="2" t="str">
        <x:v>848120</x:v>
      </x:c>
      <x:c r="E3609" s="2" t="str">
        <x:v>液压或气动传动阀</x:v>
      </x:c>
      <x:c r="F3609" s="2" t="str">
        <x:v>世界</x:v>
      </x:c>
      <x:c r="G3609" s="8" t="n">
        <x:v>176.97</x:v>
      </x:c>
      <x:c r="H3609" s="8" t="n">
        <x:v>176.97</x:v>
      </x:c>
      <x:c r="I3609" s="8"/>
      <x:c r="J3609" s="8" t="n">
        <x:v>800</x:v>
      </x:c>
      <x:c r="K3609" s="3" t="b">
        <x:v>0</x:v>
      </x:c>
      <x:c r="L3609" s="2" t="n">
        <x:v>51</x:v>
      </x:c>
    </x:row>
    <x:row r="3610" ht="22" customHeight="1">
      <x:c r="A3610" s="2" t="str">
        <x:v>2025-03</x:v>
      </x:c>
      <x:c r="B3610" s="2" t="str">
        <x:v>20</x:v>
      </x:c>
      <x:c r="C3610" s="2" t="str">
        <x:v>Andorra</x:v>
      </x:c>
      <x:c r="D3610" s="2" t="str">
        <x:v>848130</x:v>
      </x:c>
      <x:c r="E3610" s="2" t="str">
        <x:v>止回阀</x:v>
      </x:c>
      <x:c r="F3610" s="2" t="str">
        <x:v>世界</x:v>
      </x:c>
      <x:c r="G3610" s="8" t="n">
        <x:v>5066.135</x:v>
      </x:c>
      <x:c r="H3610" s="8" t="n">
        <x:v>5066.135</x:v>
      </x:c>
      <x:c r="I3610" s="8"/>
      <x:c r="J3610" s="8" t="n">
        <x:v>91</x:v>
      </x:c>
      <x:c r="K3610" s="3" t="b">
        <x:v>0</x:v>
      </x:c>
      <x:c r="L3610" s="2" t="n">
        <x:v>51</x:v>
      </x:c>
    </x:row>
    <x:row r="3611" ht="22" customHeight="1">
      <x:c r="A3611" s="2" t="str">
        <x:v>2025-03</x:v>
      </x:c>
      <x:c r="B3611" s="2" t="str">
        <x:v>24</x:v>
      </x:c>
      <x:c r="C3611" s="2" t="str">
        <x:v>安哥拉</x:v>
      </x:c>
      <x:c r="D3611" s="2" t="str">
        <x:v>848130</x:v>
      </x:c>
      <x:c r="E3611" s="2" t="str">
        <x:v>止回阀</x:v>
      </x:c>
      <x:c r="F3611" s="2" t="str">
        <x:v>世界</x:v>
      </x:c>
      <x:c r="G3611" s="8" t="n">
        <x:v>1800623.44</x:v>
      </x:c>
      <x:c r="H3611" s="8" t="n">
        <x:v>1800623.44</x:v>
      </x:c>
      <x:c r="I3611" s="8" t="n">
        <x:v>1570250.65</x:v>
      </x:c>
      <x:c r="J3611" s="8" t="n">
        <x:v>42333.843</x:v>
      </x:c>
      <x:c r="K3611" s="3" t="b">
        <x:v>0</x:v>
      </x:c>
      <x:c r="L3611" s="2" t="n">
        <x:v>51</x:v>
      </x:c>
    </x:row>
    <x:row r="3612" ht="22" customHeight="1">
      <x:c r="A3612" s="2" t="str">
        <x:v>2025-03</x:v>
      </x:c>
      <x:c r="B3612" s="2" t="str">
        <x:v>31</x:v>
      </x:c>
      <x:c r="C3612" s="2" t="str">
        <x:v>阿塞拜疆</x:v>
      </x:c>
      <x:c r="D3612" s="2" t="str">
        <x:v>848130</x:v>
      </x:c>
      <x:c r="E3612" s="2" t="str">
        <x:v>止回阀</x:v>
      </x:c>
      <x:c r="F3612" s="2" t="str">
        <x:v>世界</x:v>
      </x:c>
      <x:c r="G3612" s="8" t="n">
        <x:v>1059020.9</x:v>
      </x:c>
      <x:c r="H3612" s="8" t="n">
        <x:v>1059020.9</x:v>
      </x:c>
      <x:c r="I3612" s="8"/>
      <x:c r="J3612" s="8" t="n">
        <x:v>9148.577</x:v>
      </x:c>
      <x:c r="K3612" s="3" t="b">
        <x:v>0</x:v>
      </x:c>
      <x:c r="L3612" s="2" t="n">
        <x:v>51</x:v>
      </x:c>
    </x:row>
    <x:row r="3613" ht="22" customHeight="1">
      <x:c r="A3613" s="2" t="str">
        <x:v>2025-03</x:v>
      </x:c>
      <x:c r="B3613" s="2" t="str">
        <x:v>32</x:v>
      </x:c>
      <x:c r="C3613" s="2" t="str">
        <x:v>阿根廷</x:v>
      </x:c>
      <x:c r="D3613" s="2" t="str">
        <x:v>848130</x:v>
      </x:c>
      <x:c r="E3613" s="2" t="str">
        <x:v>止回阀</x:v>
      </x:c>
      <x:c r="F3613" s="2" t="str">
        <x:v>世界</x:v>
      </x:c>
      <x:c r="G3613" s="8" t="n">
        <x:v>1171742.4</x:v>
      </x:c>
      <x:c r="H3613" s="8" t="n">
        <x:v>1171742.4</x:v>
      </x:c>
      <x:c r="I3613" s="8" t="n">
        <x:v>1109021.45</x:v>
      </x:c>
      <x:c r="J3613" s="8" t="n">
        <x:v>77960.34</x:v>
      </x:c>
      <x:c r="K3613" s="3" t="b">
        <x:v>0</x:v>
      </x:c>
      <x:c r="L3613" s="2" t="n">
        <x:v>51</x:v>
      </x:c>
    </x:row>
    <x:row r="3614" ht="22" customHeight="1">
      <x:c r="A3614" s="2" t="str">
        <x:v>2025-03</x:v>
      </x:c>
      <x:c r="B3614" s="2" t="str">
        <x:v>36</x:v>
      </x:c>
      <x:c r="C3614" s="2" t="str">
        <x:v>澳大利亚</x:v>
      </x:c>
      <x:c r="D3614" s="2" t="str">
        <x:v>848130</x:v>
      </x:c>
      <x:c r="E3614" s="2" t="str">
        <x:v>止回阀</x:v>
      </x:c>
      <x:c r="F3614" s="2" t="str">
        <x:v>世界</x:v>
      </x:c>
      <x:c r="G3614" s="8" t="n">
        <x:v>5889040.066</x:v>
      </x:c>
      <x:c r="H3614" s="8" t="n">
        <x:v>5889040.066</x:v>
      </x:c>
      <x:c r="I3614" s="8" t="n">
        <x:v>5733670.169</x:v>
      </x:c>
      <x:c r="J3614" s="8"/>
      <x:c r="K3614" s="3" t="b">
        <x:v>0</x:v>
      </x:c>
      <x:c r="L3614" s="2" t="n">
        <x:v>51</x:v>
      </x:c>
    </x:row>
    <x:row r="3615" ht="22" customHeight="1">
      <x:c r="A3615" s="2" t="str">
        <x:v>2025-03</x:v>
      </x:c>
      <x:c r="B3615" s="2" t="str">
        <x:v>51</x:v>
      </x:c>
      <x:c r="C3615" s="2" t="str">
        <x:v>亚美尼亚</x:v>
      </x:c>
      <x:c r="D3615" s="2" t="str">
        <x:v>848130</x:v>
      </x:c>
      <x:c r="E3615" s="2" t="str">
        <x:v>止回阀</x:v>
      </x:c>
      <x:c r="F3615" s="2" t="str">
        <x:v>世界</x:v>
      </x:c>
      <x:c r="G3615" s="8" t="n">
        <x:v>56360.01</x:v>
      </x:c>
      <x:c r="H3615" s="8" t="n">
        <x:v>56360.01</x:v>
      </x:c>
      <x:c r="I3615" s="8"/>
      <x:c r="J3615" s="8" t="n">
        <x:v>4684.24</x:v>
      </x:c>
      <x:c r="K3615" s="3" t="b">
        <x:v>0</x:v>
      </x:c>
      <x:c r="L3615" s="2" t="n">
        <x:v>51</x:v>
      </x:c>
    </x:row>
    <x:row r="3616" ht="22" customHeight="1">
      <x:c r="A3616" s="2" t="str">
        <x:v>2025-03</x:v>
      </x:c>
      <x:c r="B3616" s="2" t="str">
        <x:v>52</x:v>
      </x:c>
      <x:c r="C3616" s="2" t="str">
        <x:v>巴巴多斯</x:v>
      </x:c>
      <x:c r="D3616" s="2" t="str">
        <x:v>848130</x:v>
      </x:c>
      <x:c r="E3616" s="2" t="str">
        <x:v>止回阀</x:v>
      </x:c>
      <x:c r="F3616" s="2" t="str">
        <x:v>世界</x:v>
      </x:c>
      <x:c r="G3616" s="8" t="n">
        <x:v>11979</x:v>
      </x:c>
      <x:c r="H3616" s="8" t="n">
        <x:v>11979</x:v>
      </x:c>
      <x:c r="I3616" s="8"/>
      <x:c r="J3616" s="8" t="n">
        <x:v>2195</x:v>
      </x:c>
      <x:c r="K3616" s="3" t="b">
        <x:v>0</x:v>
      </x:c>
      <x:c r="L3616" s="2" t="n">
        <x:v>51</x:v>
      </x:c>
    </x:row>
    <x:row r="3617" ht="22" customHeight="1">
      <x:c r="A3617" s="2" t="str">
        <x:v>2025-03</x:v>
      </x:c>
      <x:c r="B3617" s="2" t="str">
        <x:v>56</x:v>
      </x:c>
      <x:c r="C3617" s="2" t="str">
        <x:v>比利时</x:v>
      </x:c>
      <x:c r="D3617" s="2" t="str">
        <x:v>848130</x:v>
      </x:c>
      <x:c r="E3617" s="2" t="str">
        <x:v>止回阀</x:v>
      </x:c>
      <x:c r="F3617" s="2" t="str">
        <x:v>世界</x:v>
      </x:c>
      <x:c r="G3617" s="8" t="n">
        <x:v>3283933.761</x:v>
      </x:c>
      <x:c r="H3617" s="8" t="n">
        <x:v>3283933.761</x:v>
      </x:c>
      <x:c r="I3617" s="8"/>
      <x:c r="J3617" s="8" t="n">
        <x:v>184632.265</x:v>
      </x:c>
      <x:c r="K3617" s="3" t="b">
        <x:v>1</x:v>
      </x:c>
      <x:c r="L3617" s="2" t="n">
        <x:v>51</x:v>
      </x:c>
    </x:row>
    <x:row r="3618" ht="22" customHeight="1">
      <x:c r="A3618" s="2" t="str">
        <x:v>2025-03</x:v>
      </x:c>
      <x:c r="B3618" s="2" t="str">
        <x:v>60</x:v>
      </x:c>
      <x:c r="C3618" s="2" t="str">
        <x:v>Bermuda</x:v>
      </x:c>
      <x:c r="D3618" s="2" t="str">
        <x:v>848130</x:v>
      </x:c>
      <x:c r="E3618" s="2" t="str">
        <x:v>止回阀</x:v>
      </x:c>
      <x:c r="F3618" s="2" t="str">
        <x:v>世界</x:v>
      </x:c>
      <x:c r="G3618" s="8" t="n">
        <x:v>981.33</x:v>
      </x:c>
      <x:c r="H3618" s="8"/>
      <x:c r="I3618" s="8" t="n">
        <x:v>981.33</x:v>
      </x:c>
      <x:c r="J3618" s="8" t="n">
        <x:v>42</x:v>
      </x:c>
      <x:c r="K3618" s="3" t="b">
        <x:v>0</x:v>
      </x:c>
      <x:c r="L3618" s="2" t="n">
        <x:v>51</x:v>
      </x:c>
    </x:row>
    <x:row r="3619" ht="22" customHeight="1">
      <x:c r="A3619" s="2" t="str">
        <x:v>2025-03</x:v>
      </x:c>
      <x:c r="B3619" s="2" t="str">
        <x:v>64</x:v>
      </x:c>
      <x:c r="C3619" s="2" t="str">
        <x:v>Bhutan</x:v>
      </x:c>
      <x:c r="D3619" s="2" t="str">
        <x:v>848130</x:v>
      </x:c>
      <x:c r="E3619" s="2" t="str">
        <x:v>止回阀</x:v>
      </x:c>
      <x:c r="F3619" s="2" t="str">
        <x:v>世界</x:v>
      </x:c>
      <x:c r="G3619" s="8" t="n">
        <x:v>36704.556</x:v>
      </x:c>
      <x:c r="H3619" s="8" t="n">
        <x:v>36704.556</x:v>
      </x:c>
      <x:c r="I3619" s="8"/>
      <x:c r="J3619" s="8"/>
      <x:c r="K3619" s="3" t="b">
        <x:v>0</x:v>
      </x:c>
      <x:c r="L3619" s="2" t="n">
        <x:v>51</x:v>
      </x:c>
    </x:row>
    <x:row r="3620" ht="22" customHeight="1">
      <x:c r="A3620" s="2" t="str">
        <x:v>2025-03</x:v>
      </x:c>
      <x:c r="B3620" s="2" t="str">
        <x:v>68</x:v>
      </x:c>
      <x:c r="C3620" s="2" t="str">
        <x:v>玻利维亚</x:v>
      </x:c>
      <x:c r="D3620" s="2" t="str">
        <x:v>848130</x:v>
      </x:c>
      <x:c r="E3620" s="2" t="str">
        <x:v>止回阀</x:v>
      </x:c>
      <x:c r="F3620" s="2" t="str">
        <x:v>世界</x:v>
      </x:c>
      <x:c r="G3620" s="8" t="n">
        <x:v>125793</x:v>
      </x:c>
      <x:c r="H3620" s="8" t="n">
        <x:v>125793</x:v>
      </x:c>
      <x:c r="I3620" s="8" t="n">
        <x:v>117736</x:v>
      </x:c>
      <x:c r="J3620" s="8"/>
      <x:c r="K3620" s="3" t="b">
        <x:v>0</x:v>
      </x:c>
      <x:c r="L3620" s="2" t="n">
        <x:v>51</x:v>
      </x:c>
    </x:row>
    <x:row r="3621" ht="22" customHeight="1">
      <x:c r="A3621" s="2" t="str">
        <x:v>2025-03</x:v>
      </x:c>
      <x:c r="B3621" s="2" t="str">
        <x:v>70</x:v>
      </x:c>
      <x:c r="C3621" s="2" t="str">
        <x:v>波黑</x:v>
      </x:c>
      <x:c r="D3621" s="2" t="str">
        <x:v>848130</x:v>
      </x:c>
      <x:c r="E3621" s="2" t="str">
        <x:v>止回阀</x:v>
      </x:c>
      <x:c r="F3621" s="2" t="str">
        <x:v>世界</x:v>
      </x:c>
      <x:c r="G3621" s="8" t="n">
        <x:v>423434.158</x:v>
      </x:c>
      <x:c r="H3621" s="8" t="n">
        <x:v>423434.158</x:v>
      </x:c>
      <x:c r="I3621" s="8"/>
      <x:c r="J3621" s="8" t="n">
        <x:v>11589.83</x:v>
      </x:c>
      <x:c r="K3621" s="3" t="b">
        <x:v>0</x:v>
      </x:c>
      <x:c r="L3621" s="2" t="n">
        <x:v>51</x:v>
      </x:c>
    </x:row>
    <x:row r="3622" ht="22" customHeight="1">
      <x:c r="A3622" s="2" t="str">
        <x:v>2025-03</x:v>
      </x:c>
      <x:c r="B3622" s="2" t="str">
        <x:v>76</x:v>
      </x:c>
      <x:c r="C3622" s="2" t="str">
        <x:v>巴西</x:v>
      </x:c>
      <x:c r="D3622" s="2" t="str">
        <x:v>848130</x:v>
      </x:c>
      <x:c r="E3622" s="2" t="str">
        <x:v>止回阀</x:v>
      </x:c>
      <x:c r="F3622" s="2" t="str">
        <x:v>世界</x:v>
      </x:c>
      <x:c r="G3622" s="8" t="n">
        <x:v>7857827</x:v>
      </x:c>
      <x:c r="H3622" s="8" t="n">
        <x:v>7857827</x:v>
      </x:c>
      <x:c r="I3622" s="8" t="n">
        <x:v>7614030</x:v>
      </x:c>
      <x:c r="J3622" s="8" t="n">
        <x:v>249621.921</x:v>
      </x:c>
      <x:c r="K3622" s="3" t="b">
        <x:v>1</x:v>
      </x:c>
      <x:c r="L3622" s="2" t="n">
        <x:v>51</x:v>
      </x:c>
    </x:row>
    <x:row r="3623" ht="22" customHeight="1">
      <x:c r="A3623" s="2" t="str">
        <x:v>2025-03</x:v>
      </x:c>
      <x:c r="B3623" s="2" t="str">
        <x:v>84</x:v>
      </x:c>
      <x:c r="C3623" s="2" t="str">
        <x:v>Belize</x:v>
      </x:c>
      <x:c r="D3623" s="2" t="str">
        <x:v>848130</x:v>
      </x:c>
      <x:c r="E3623" s="2" t="str">
        <x:v>止回阀</x:v>
      </x:c>
      <x:c r="F3623" s="2" t="str">
        <x:v>世界</x:v>
      </x:c>
      <x:c r="G3623" s="8" t="n">
        <x:v>64646.035</x:v>
      </x:c>
      <x:c r="H3623" s="8" t="n">
        <x:v>64646.035</x:v>
      </x:c>
      <x:c r="I3623" s="8"/>
      <x:c r="J3623" s="8" t="n">
        <x:v>36848.291</x:v>
      </x:c>
      <x:c r="K3623" s="3" t="b">
        <x:v>0</x:v>
      </x:c>
      <x:c r="L3623" s="2" t="n">
        <x:v>51</x:v>
      </x:c>
    </x:row>
    <x:row r="3624" ht="22" customHeight="1">
      <x:c r="A3624" s="2" t="str">
        <x:v>2025-03</x:v>
      </x:c>
      <x:c r="B3624" s="2" t="str">
        <x:v>100</x:v>
      </x:c>
      <x:c r="C3624" s="2" t="str">
        <x:v>保加利亚</x:v>
      </x:c>
      <x:c r="D3624" s="2" t="str">
        <x:v>848130</x:v>
      </x:c>
      <x:c r="E3624" s="2" t="str">
        <x:v>止回阀</x:v>
      </x:c>
      <x:c r="F3624" s="2" t="str">
        <x:v>世界</x:v>
      </x:c>
      <x:c r="G3624" s="8" t="n">
        <x:v>842990.416</x:v>
      </x:c>
      <x:c r="H3624" s="8" t="n">
        <x:v>842990.416</x:v>
      </x:c>
      <x:c r="I3624" s="8"/>
      <x:c r="J3624" s="8" t="n">
        <x:v>98668.745</x:v>
      </x:c>
      <x:c r="K3624" s="3" t="b">
        <x:v>1</x:v>
      </x:c>
      <x:c r="L3624" s="2" t="n">
        <x:v>51</x:v>
      </x:c>
    </x:row>
    <x:row r="3625" ht="22" customHeight="1">
      <x:c r="A3625" s="2" t="str">
        <x:v>2025-03</x:v>
      </x:c>
      <x:c r="B3625" s="2" t="str">
        <x:v>124</x:v>
      </x:c>
      <x:c r="C3625" s="2" t="str">
        <x:v>加拿大</x:v>
      </x:c>
      <x:c r="D3625" s="2" t="str">
        <x:v>848110</x:v>
      </x:c>
      <x:c r="E3625" s="2" t="str">
        <x:v>减压阀</x:v>
      </x:c>
      <x:c r="F3625" s="2" t="str">
        <x:v>世界</x:v>
      </x:c>
      <x:c r="G3625" s="8" t="n">
        <x:v>14885263.498</x:v>
      </x:c>
      <x:c r="H3625" s="8"/>
      <x:c r="I3625" s="8" t="n">
        <x:v>14885263.498</x:v>
      </x:c>
      <x:c r="J3625" s="8" t="n">
        <x:v>243026.823</x:v>
      </x:c>
      <x:c r="K3625" s="3" t="b">
        <x:v>1</x:v>
      </x:c>
      <x:c r="L3625" s="2" t="n">
        <x:v>51</x:v>
      </x:c>
    </x:row>
    <x:row r="3626" ht="22" customHeight="1">
      <x:c r="A3626" s="2" t="str">
        <x:v>2025-03</x:v>
      </x:c>
      <x:c r="B3626" s="2" t="str">
        <x:v>152</x:v>
      </x:c>
      <x:c r="C3626" s="2" t="str">
        <x:v>智利</x:v>
      </x:c>
      <x:c r="D3626" s="2" t="str">
        <x:v>848110</x:v>
      </x:c>
      <x:c r="E3626" s="2" t="str">
        <x:v>减压阀</x:v>
      </x:c>
      <x:c r="F3626" s="2" t="str">
        <x:v>世界</x:v>
      </x:c>
      <x:c r="G3626" s="8" t="n">
        <x:v>1433563.42</x:v>
      </x:c>
      <x:c r="H3626" s="8" t="n">
        <x:v>1433563.42</x:v>
      </x:c>
      <x:c r="I3626" s="8" t="n">
        <x:v>1363223.78</x:v>
      </x:c>
      <x:c r="J3626" s="8" t="n">
        <x:v>73662.385</x:v>
      </x:c>
      <x:c r="K3626" s="3" t="b">
        <x:v>0</x:v>
      </x:c>
      <x:c r="L3626" s="2" t="n">
        <x:v>51</x:v>
      </x:c>
    </x:row>
    <x:row r="3627" ht="22" customHeight="1">
      <x:c r="A3627" s="2" t="str">
        <x:v>2025-03</x:v>
      </x:c>
      <x:c r="B3627" s="2" t="str">
        <x:v>170</x:v>
      </x:c>
      <x:c r="C3627" s="2" t="str">
        <x:v>哥伦比亚</x:v>
      </x:c>
      <x:c r="D3627" s="2" t="str">
        <x:v>848110</x:v>
      </x:c>
      <x:c r="E3627" s="2" t="str">
        <x:v>减压阀</x:v>
      </x:c>
      <x:c r="F3627" s="2" t="str">
        <x:v>世界</x:v>
      </x:c>
      <x:c r="G3627" s="8" t="n">
        <x:v>1308104.96</x:v>
      </x:c>
      <x:c r="H3627" s="8" t="n">
        <x:v>1308104.96</x:v>
      </x:c>
      <x:c r="I3627" s="8" t="n">
        <x:v>1270187.77</x:v>
      </x:c>
      <x:c r="J3627" s="8" t="n">
        <x:v>43096.95</x:v>
      </x:c>
      <x:c r="K3627" s="3" t="b">
        <x:v>0</x:v>
      </x:c>
      <x:c r="L3627" s="2" t="n">
        <x:v>51</x:v>
      </x:c>
    </x:row>
    <x:row r="3628" ht="22" customHeight="1">
      <x:c r="A3628" s="2" t="str">
        <x:v>2025-03</x:v>
      </x:c>
      <x:c r="B3628" s="2" t="str">
        <x:v>191</x:v>
      </x:c>
      <x:c r="C3628" s="2" t="str">
        <x:v>克罗地亚</x:v>
      </x:c>
      <x:c r="D3628" s="2" t="str">
        <x:v>848110</x:v>
      </x:c>
      <x:c r="E3628" s="2" t="str">
        <x:v>减压阀</x:v>
      </x:c>
      <x:c r="F3628" s="2" t="str">
        <x:v>世界</x:v>
      </x:c>
      <x:c r="G3628" s="8" t="n">
        <x:v>746066</x:v>
      </x:c>
      <x:c r="H3628" s="8" t="n">
        <x:v>746066</x:v>
      </x:c>
      <x:c r="I3628" s="8"/>
      <x:c r="J3628" s="8" t="n">
        <x:v>26385.317</x:v>
      </x:c>
      <x:c r="K3628" s="3" t="b">
        <x:v>0</x:v>
      </x:c>
      <x:c r="L3628" s="2" t="n">
        <x:v>51</x:v>
      </x:c>
    </x:row>
    <x:row r="3629" ht="22" customHeight="1">
      <x:c r="A3629" s="2" t="str">
        <x:v>2025-03</x:v>
      </x:c>
      <x:c r="B3629" s="2" t="str">
        <x:v>196</x:v>
      </x:c>
      <x:c r="C3629" s="2" t="str">
        <x:v>塞浦路斯</x:v>
      </x:c>
      <x:c r="D3629" s="2" t="str">
        <x:v>848110</x:v>
      </x:c>
      <x:c r="E3629" s="2" t="str">
        <x:v>减压阀</x:v>
      </x:c>
      <x:c r="F3629" s="2" t="str">
        <x:v>世界</x:v>
      </x:c>
      <x:c r="G3629" s="8" t="n">
        <x:v>176989.603</x:v>
      </x:c>
      <x:c r="H3629" s="8" t="n">
        <x:v>176989.603</x:v>
      </x:c>
      <x:c r="I3629" s="8"/>
      <x:c r="J3629" s="8" t="n">
        <x:v>25906</x:v>
      </x:c>
      <x:c r="K3629" s="3" t="b">
        <x:v>0</x:v>
      </x:c>
      <x:c r="L3629" s="2" t="n">
        <x:v>51</x:v>
      </x:c>
    </x:row>
    <x:row r="3630" ht="22" customHeight="1">
      <x:c r="A3630" s="2" t="str">
        <x:v>2025-03</x:v>
      </x:c>
      <x:c r="B3630" s="2" t="str">
        <x:v>203</x:v>
      </x:c>
      <x:c r="C3630" s="2" t="str">
        <x:v>捷克</x:v>
      </x:c>
      <x:c r="D3630" s="2" t="str">
        <x:v>848110</x:v>
      </x:c>
      <x:c r="E3630" s="2" t="str">
        <x:v>减压阀</x:v>
      </x:c>
      <x:c r="F3630" s="2" t="str">
        <x:v>世界</x:v>
      </x:c>
      <x:c r="G3630" s="8" t="n">
        <x:v>6347220</x:v>
      </x:c>
      <x:c r="H3630" s="8" t="n">
        <x:v>6347220</x:v>
      </x:c>
      <x:c r="I3630" s="8" t="n">
        <x:v>6225286</x:v>
      </x:c>
      <x:c r="J3630" s="8" t="n">
        <x:v>96454.439</x:v>
      </x:c>
      <x:c r="K3630" s="3" t="b">
        <x:v>1</x:v>
      </x:c>
      <x:c r="L3630" s="2" t="n">
        <x:v>51</x:v>
      </x:c>
    </x:row>
    <x:row r="3631" ht="22" customHeight="1">
      <x:c r="A3631" s="2" t="str">
        <x:v>2025-03</x:v>
      </x:c>
      <x:c r="B3631" s="2" t="str">
        <x:v>208</x:v>
      </x:c>
      <x:c r="C3631" s="2" t="str">
        <x:v>丹麦</x:v>
      </x:c>
      <x:c r="D3631" s="2" t="str">
        <x:v>848110</x:v>
      </x:c>
      <x:c r="E3631" s="2" t="str">
        <x:v>减压阀</x:v>
      </x:c>
      <x:c r="F3631" s="2" t="str">
        <x:v>世界</x:v>
      </x:c>
      <x:c r="G3631" s="8" t="n">
        <x:v>2511362.899</x:v>
      </x:c>
      <x:c r="H3631" s="8" t="n">
        <x:v>2511362.899</x:v>
      </x:c>
      <x:c r="I3631" s="8"/>
      <x:c r="J3631" s="8" t="n">
        <x:v>75078.931</x:v>
      </x:c>
      <x:c r="K3631" s="3" t="b">
        <x:v>1</x:v>
      </x:c>
      <x:c r="L3631" s="2" t="n">
        <x:v>51</x:v>
      </x:c>
    </x:row>
    <x:row r="3632" ht="22" customHeight="1">
      <x:c r="A3632" s="2" t="str">
        <x:v>2025-03</x:v>
      </x:c>
      <x:c r="B3632" s="2" t="str">
        <x:v>214</x:v>
      </x:c>
      <x:c r="C3632" s="2" t="str">
        <x:v>多米尼加共和国</x:v>
      </x:c>
      <x:c r="D3632" s="2" t="str">
        <x:v>848110</x:v>
      </x:c>
      <x:c r="E3632" s="2" t="str">
        <x:v>减压阀</x:v>
      </x:c>
      <x:c r="F3632" s="2" t="str">
        <x:v>世界</x:v>
      </x:c>
      <x:c r="G3632" s="8" t="n">
        <x:v>1199662.814</x:v>
      </x:c>
      <x:c r="H3632" s="8" t="n">
        <x:v>1199662.814</x:v>
      </x:c>
      <x:c r="I3632" s="8" t="n">
        <x:v>1149393.567</x:v>
      </x:c>
      <x:c r="J3632" s="8"/>
      <x:c r="K3632" s="3" t="b">
        <x:v>0</x:v>
      </x:c>
      <x:c r="L3632" s="2" t="n">
        <x:v>51</x:v>
      </x:c>
    </x:row>
    <x:row r="3633" ht="22" customHeight="1">
      <x:c r="A3633" s="2" t="str">
        <x:v>2025-03</x:v>
      </x:c>
      <x:c r="B3633" s="2" t="str">
        <x:v>124</x:v>
      </x:c>
      <x:c r="C3633" s="2" t="str">
        <x:v>加拿大</x:v>
      </x:c>
      <x:c r="D3633" s="2" t="str">
        <x:v>848120</x:v>
      </x:c>
      <x:c r="E3633" s="2" t="str">
        <x:v>液压或气动传动阀</x:v>
      </x:c>
      <x:c r="F3633" s="2" t="str">
        <x:v>世界</x:v>
      </x:c>
      <x:c r="G3633" s="8" t="n">
        <x:v>32027256.926</x:v>
      </x:c>
      <x:c r="H3633" s="8"/>
      <x:c r="I3633" s="8" t="n">
        <x:v>32027256.926</x:v>
      </x:c>
      <x:c r="J3633" s="8" t="n">
        <x:v>434444.751</x:v>
      </x:c>
      <x:c r="K3633" s="3" t="b">
        <x:v>1</x:v>
      </x:c>
      <x:c r="L3633" s="2" t="n">
        <x:v>51</x:v>
      </x:c>
    </x:row>
    <x:row r="3634" ht="22" customHeight="1">
      <x:c r="A3634" s="2" t="str">
        <x:v>2025-03</x:v>
      </x:c>
      <x:c r="B3634" s="2" t="str">
        <x:v>152</x:v>
      </x:c>
      <x:c r="C3634" s="2" t="str">
        <x:v>智利</x:v>
      </x:c>
      <x:c r="D3634" s="2" t="str">
        <x:v>848120</x:v>
      </x:c>
      <x:c r="E3634" s="2" t="str">
        <x:v>液压或气动传动阀</x:v>
      </x:c>
      <x:c r="F3634" s="2" t="str">
        <x:v>世界</x:v>
      </x:c>
      <x:c r="G3634" s="8" t="n">
        <x:v>3033686.656</x:v>
      </x:c>
      <x:c r="H3634" s="8" t="n">
        <x:v>3033686.656</x:v>
      </x:c>
      <x:c r="I3634" s="8" t="n">
        <x:v>2854111.91</x:v>
      </x:c>
      <x:c r="J3634" s="8" t="n">
        <x:v>86734.089</x:v>
      </x:c>
      <x:c r="K3634" s="3" t="b">
        <x:v>1</x:v>
      </x:c>
      <x:c r="L3634" s="2" t="n">
        <x:v>51</x:v>
      </x:c>
    </x:row>
    <x:row r="3635" ht="22" customHeight="1">
      <x:c r="A3635" s="2" t="str">
        <x:v>2025-03</x:v>
      </x:c>
      <x:c r="B3635" s="2" t="str">
        <x:v>170</x:v>
      </x:c>
      <x:c r="C3635" s="2" t="str">
        <x:v>哥伦比亚</x:v>
      </x:c>
      <x:c r="D3635" s="2" t="str">
        <x:v>848120</x:v>
      </x:c>
      <x:c r="E3635" s="2" t="str">
        <x:v>液压或气动传动阀</x:v>
      </x:c>
      <x:c r="F3635" s="2" t="str">
        <x:v>世界</x:v>
      </x:c>
      <x:c r="G3635" s="8" t="n">
        <x:v>1379894.86</x:v>
      </x:c>
      <x:c r="H3635" s="8" t="n">
        <x:v>1379894.86</x:v>
      </x:c>
      <x:c r="I3635" s="8" t="n">
        <x:v>1327244.2</x:v>
      </x:c>
      <x:c r="J3635" s="8" t="n">
        <x:v>26302.9</x:v>
      </x:c>
      <x:c r="K3635" s="3" t="b">
        <x:v>0</x:v>
      </x:c>
      <x:c r="L3635" s="2" t="n">
        <x:v>51</x:v>
      </x:c>
    </x:row>
    <x:row r="3636" ht="22" customHeight="1">
      <x:c r="A3636" s="2" t="str">
        <x:v>2025-03</x:v>
      </x:c>
      <x:c r="B3636" s="2" t="str">
        <x:v>191</x:v>
      </x:c>
      <x:c r="C3636" s="2" t="str">
        <x:v>克罗地亚</x:v>
      </x:c>
      <x:c r="D3636" s="2" t="str">
        <x:v>848120</x:v>
      </x:c>
      <x:c r="E3636" s="2" t="str">
        <x:v>液压或气动传动阀</x:v>
      </x:c>
      <x:c r="F3636" s="2" t="str">
        <x:v>世界</x:v>
      </x:c>
      <x:c r="G3636" s="8" t="n">
        <x:v>2220558</x:v>
      </x:c>
      <x:c r="H3636" s="8" t="n">
        <x:v>2220558</x:v>
      </x:c>
      <x:c r="I3636" s="8"/>
      <x:c r="J3636" s="8" t="n">
        <x:v>39464.78</x:v>
      </x:c>
      <x:c r="K3636" s="3" t="b">
        <x:v>0</x:v>
      </x:c>
      <x:c r="L3636" s="2" t="n">
        <x:v>51</x:v>
      </x:c>
    </x:row>
    <x:row r="3637" ht="22" customHeight="1">
      <x:c r="A3637" s="2" t="str">
        <x:v>2025-03</x:v>
      </x:c>
      <x:c r="B3637" s="2" t="str">
        <x:v>196</x:v>
      </x:c>
      <x:c r="C3637" s="2" t="str">
        <x:v>塞浦路斯</x:v>
      </x:c>
      <x:c r="D3637" s="2" t="str">
        <x:v>848120</x:v>
      </x:c>
      <x:c r="E3637" s="2" t="str">
        <x:v>液压或气动传动阀</x:v>
      </x:c>
      <x:c r="F3637" s="2" t="str">
        <x:v>世界</x:v>
      </x:c>
      <x:c r="G3637" s="8" t="n">
        <x:v>94506.63</x:v>
      </x:c>
      <x:c r="H3637" s="8" t="n">
        <x:v>94506.63</x:v>
      </x:c>
      <x:c r="I3637" s="8"/>
      <x:c r="J3637" s="8" t="n">
        <x:v>2302</x:v>
      </x:c>
      <x:c r="K3637" s="3" t="b">
        <x:v>0</x:v>
      </x:c>
      <x:c r="L3637" s="2" t="n">
        <x:v>51</x:v>
      </x:c>
    </x:row>
    <x:row r="3638" ht="22" customHeight="1">
      <x:c r="A3638" s="2" t="str">
        <x:v>2025-03</x:v>
      </x:c>
      <x:c r="B3638" s="2" t="str">
        <x:v>203</x:v>
      </x:c>
      <x:c r="C3638" s="2" t="str">
        <x:v>捷克</x:v>
      </x:c>
      <x:c r="D3638" s="2" t="str">
        <x:v>848120</x:v>
      </x:c>
      <x:c r="E3638" s="2" t="str">
        <x:v>液压或气动传动阀</x:v>
      </x:c>
      <x:c r="F3638" s="2" t="str">
        <x:v>世界</x:v>
      </x:c>
      <x:c r="G3638" s="8" t="n">
        <x:v>18947101</x:v>
      </x:c>
      <x:c r="H3638" s="8" t="n">
        <x:v>18947101</x:v>
      </x:c>
      <x:c r="I3638" s="8" t="n">
        <x:v>18560221</x:v>
      </x:c>
      <x:c r="J3638" s="8" t="n">
        <x:v>310699.669</x:v>
      </x:c>
      <x:c r="K3638" s="3" t="b">
        <x:v>1</x:v>
      </x:c>
      <x:c r="L3638" s="2" t="n">
        <x:v>51</x:v>
      </x:c>
    </x:row>
    <x:row r="3639" ht="22" customHeight="1">
      <x:c r="A3639" s="2" t="str">
        <x:v>2025-03</x:v>
      </x:c>
      <x:c r="B3639" s="2" t="str">
        <x:v>208</x:v>
      </x:c>
      <x:c r="C3639" s="2" t="str">
        <x:v>丹麦</x:v>
      </x:c>
      <x:c r="D3639" s="2" t="str">
        <x:v>848120</x:v>
      </x:c>
      <x:c r="E3639" s="2" t="str">
        <x:v>液压或气动传动阀</x:v>
      </x:c>
      <x:c r="F3639" s="2" t="str">
        <x:v>世界</x:v>
      </x:c>
      <x:c r="G3639" s="8" t="n">
        <x:v>8438210.925</x:v>
      </x:c>
      <x:c r="H3639" s="8" t="n">
        <x:v>8438210.925</x:v>
      </x:c>
      <x:c r="I3639" s="8"/>
      <x:c r="J3639" s="8" t="n">
        <x:v>157488</x:v>
      </x:c>
      <x:c r="K3639" s="3" t="b">
        <x:v>0</x:v>
      </x:c>
      <x:c r="L3639" s="2" t="n">
        <x:v>51</x:v>
      </x:c>
    </x:row>
    <x:row r="3640" ht="22" customHeight="1">
      <x:c r="A3640" s="2" t="str">
        <x:v>2025-03</x:v>
      </x:c>
      <x:c r="B3640" s="2" t="str">
        <x:v>214</x:v>
      </x:c>
      <x:c r="C3640" s="2" t="str">
        <x:v>多米尼加共和国</x:v>
      </x:c>
      <x:c r="D3640" s="2" t="str">
        <x:v>848120</x:v>
      </x:c>
      <x:c r="E3640" s="2" t="str">
        <x:v>液压或气动传动阀</x:v>
      </x:c>
      <x:c r="F3640" s="2" t="str">
        <x:v>世界</x:v>
      </x:c>
      <x:c r="G3640" s="8" t="n">
        <x:v>30574.233</x:v>
      </x:c>
      <x:c r="H3640" s="8" t="n">
        <x:v>30574.233</x:v>
      </x:c>
      <x:c r="I3640" s="8" t="n">
        <x:v>27952.76</x:v>
      </x:c>
      <x:c r="J3640" s="8" t="n">
        <x:v>315.821</x:v>
      </x:c>
      <x:c r="K3640" s="3" t="b">
        <x:v>0</x:v>
      </x:c>
      <x:c r="L3640" s="2" t="n">
        <x:v>51</x:v>
      </x:c>
    </x:row>
    <x:row r="3641" ht="22" customHeight="1">
      <x:c r="A3641" s="2" t="str">
        <x:v>2025-03</x:v>
      </x:c>
      <x:c r="B3641" s="2" t="str">
        <x:v>124</x:v>
      </x:c>
      <x:c r="C3641" s="2" t="str">
        <x:v>加拿大</x:v>
      </x:c>
      <x:c r="D3641" s="2" t="str">
        <x:v>848130</x:v>
      </x:c>
      <x:c r="E3641" s="2" t="str">
        <x:v>止回阀</x:v>
      </x:c>
      <x:c r="F3641" s="2" t="str">
        <x:v>世界</x:v>
      </x:c>
      <x:c r="G3641" s="8" t="n">
        <x:v>13996383.025</x:v>
      </x:c>
      <x:c r="H3641" s="8"/>
      <x:c r="I3641" s="8" t="n">
        <x:v>13996383.025</x:v>
      </x:c>
      <x:c r="J3641" s="8"/>
      <x:c r="K3641" s="3" t="b">
        <x:v>0</x:v>
      </x:c>
      <x:c r="L3641" s="2" t="n">
        <x:v>51</x:v>
      </x:c>
    </x:row>
    <x:row r="3642" ht="22" customHeight="1">
      <x:c r="A3642" s="2" t="str">
        <x:v>2025-03</x:v>
      </x:c>
      <x:c r="B3642" s="2" t="str">
        <x:v>152</x:v>
      </x:c>
      <x:c r="C3642" s="2" t="str">
        <x:v>智利</x:v>
      </x:c>
      <x:c r="D3642" s="2" t="str">
        <x:v>848130</x:v>
      </x:c>
      <x:c r="E3642" s="2" t="str">
        <x:v>止回阀</x:v>
      </x:c>
      <x:c r="F3642" s="2" t="str">
        <x:v>世界</x:v>
      </x:c>
      <x:c r="G3642" s="8" t="n">
        <x:v>1314291.18</x:v>
      </x:c>
      <x:c r="H3642" s="8" t="n">
        <x:v>1314291.18</x:v>
      </x:c>
      <x:c r="I3642" s="8" t="n">
        <x:v>1241426.97</x:v>
      </x:c>
      <x:c r="J3642" s="8" t="n">
        <x:v>75352.03</x:v>
      </x:c>
      <x:c r="K3642" s="3" t="b">
        <x:v>0</x:v>
      </x:c>
      <x:c r="L3642" s="2" t="n">
        <x:v>51</x:v>
      </x:c>
    </x:row>
    <x:row r="3643" ht="22" customHeight="1">
      <x:c r="A3643" s="2" t="str">
        <x:v>2025-03</x:v>
      </x:c>
      <x:c r="B3643" s="2" t="str">
        <x:v>170</x:v>
      </x:c>
      <x:c r="C3643" s="2" t="str">
        <x:v>哥伦比亚</x:v>
      </x:c>
      <x:c r="D3643" s="2" t="str">
        <x:v>848130</x:v>
      </x:c>
      <x:c r="E3643" s="2" t="str">
        <x:v>止回阀</x:v>
      </x:c>
      <x:c r="F3643" s="2" t="str">
        <x:v>世界</x:v>
      </x:c>
      <x:c r="G3643" s="8" t="n">
        <x:v>1562709.03</x:v>
      </x:c>
      <x:c r="H3643" s="8" t="n">
        <x:v>1562709.03</x:v>
      </x:c>
      <x:c r="I3643" s="8" t="n">
        <x:v>1484895.67</x:v>
      </x:c>
      <x:c r="J3643" s="8" t="n">
        <x:v>72018.77</x:v>
      </x:c>
      <x:c r="K3643" s="3" t="b">
        <x:v>0</x:v>
      </x:c>
      <x:c r="L3643" s="2" t="n">
        <x:v>51</x:v>
      </x:c>
    </x:row>
    <x:row r="3644" ht="22" customHeight="1">
      <x:c r="A3644" s="2" t="str">
        <x:v>2025-03</x:v>
      </x:c>
      <x:c r="B3644" s="2" t="str">
        <x:v>191</x:v>
      </x:c>
      <x:c r="C3644" s="2" t="str">
        <x:v>克罗地亚</x:v>
      </x:c>
      <x:c r="D3644" s="2" t="str">
        <x:v>848130</x:v>
      </x:c>
      <x:c r="E3644" s="2" t="str">
        <x:v>止回阀</x:v>
      </x:c>
      <x:c r="F3644" s="2" t="str">
        <x:v>世界</x:v>
      </x:c>
      <x:c r="G3644" s="8" t="n">
        <x:v>432708</x:v>
      </x:c>
      <x:c r="H3644" s="8" t="n">
        <x:v>432708</x:v>
      </x:c>
      <x:c r="I3644" s="8"/>
      <x:c r="J3644" s="8" t="n">
        <x:v>35571.291</x:v>
      </x:c>
      <x:c r="K3644" s="3" t="b">
        <x:v>0</x:v>
      </x:c>
      <x:c r="L3644" s="2" t="n">
        <x:v>51</x:v>
      </x:c>
    </x:row>
    <x:row r="3645" ht="22" customHeight="1">
      <x:c r="A3645" s="2" t="str">
        <x:v>2025-03</x:v>
      </x:c>
      <x:c r="B3645" s="2" t="str">
        <x:v>196</x:v>
      </x:c>
      <x:c r="C3645" s="2" t="str">
        <x:v>塞浦路斯</x:v>
      </x:c>
      <x:c r="D3645" s="2" t="str">
        <x:v>848130</x:v>
      </x:c>
      <x:c r="E3645" s="2" t="str">
        <x:v>止回阀</x:v>
      </x:c>
      <x:c r="F3645" s="2" t="str">
        <x:v>世界</x:v>
      </x:c>
      <x:c r="G3645" s="8" t="n">
        <x:v>161179.241</x:v>
      </x:c>
      <x:c r="H3645" s="8" t="n">
        <x:v>161179.241</x:v>
      </x:c>
      <x:c r="I3645" s="8"/>
      <x:c r="J3645" s="8" t="n">
        <x:v>15863</x:v>
      </x:c>
      <x:c r="K3645" s="3" t="b">
        <x:v>0</x:v>
      </x:c>
      <x:c r="L3645" s="2" t="n">
        <x:v>51</x:v>
      </x:c>
    </x:row>
    <x:row r="3646" ht="22" customHeight="1">
      <x:c r="A3646" s="2" t="str">
        <x:v>2025-03</x:v>
      </x:c>
      <x:c r="B3646" s="2" t="str">
        <x:v>203</x:v>
      </x:c>
      <x:c r="C3646" s="2" t="str">
        <x:v>捷克</x:v>
      </x:c>
      <x:c r="D3646" s="2" t="str">
        <x:v>848130</x:v>
      </x:c>
      <x:c r="E3646" s="2" t="str">
        <x:v>止回阀</x:v>
      </x:c>
      <x:c r="F3646" s="2" t="str">
        <x:v>世界</x:v>
      </x:c>
      <x:c r="G3646" s="8" t="n">
        <x:v>3746323</x:v>
      </x:c>
      <x:c r="H3646" s="8" t="n">
        <x:v>3746323</x:v>
      </x:c>
      <x:c r="I3646" s="8" t="n">
        <x:v>3617874</x:v>
      </x:c>
      <x:c r="J3646" s="8" t="n">
        <x:v>119976.045</x:v>
      </x:c>
      <x:c r="K3646" s="3" t="b">
        <x:v>1</x:v>
      </x:c>
      <x:c r="L3646" s="2" t="n">
        <x:v>51</x:v>
      </x:c>
    </x:row>
    <x:row r="3647" ht="22" customHeight="1">
      <x:c r="A3647" s="2" t="str">
        <x:v>2025-03</x:v>
      </x:c>
      <x:c r="B3647" s="2" t="str">
        <x:v>208</x:v>
      </x:c>
      <x:c r="C3647" s="2" t="str">
        <x:v>丹麦</x:v>
      </x:c>
      <x:c r="D3647" s="2" t="str">
        <x:v>848130</x:v>
      </x:c>
      <x:c r="E3647" s="2" t="str">
        <x:v>止回阀</x:v>
      </x:c>
      <x:c r="F3647" s="2" t="str">
        <x:v>世界</x:v>
      </x:c>
      <x:c r="G3647" s="8" t="n">
        <x:v>2616223.26</x:v>
      </x:c>
      <x:c r="H3647" s="8" t="n">
        <x:v>2616223.26</x:v>
      </x:c>
      <x:c r="I3647" s="8"/>
      <x:c r="J3647" s="8" t="n">
        <x:v>115100</x:v>
      </x:c>
      <x:c r="K3647" s="3" t="b">
        <x:v>0</x:v>
      </x:c>
      <x:c r="L3647" s="2" t="n">
        <x:v>51</x:v>
      </x:c>
    </x:row>
    <x:row r="3648" ht="22" customHeight="1">
      <x:c r="A3648" s="2" t="str">
        <x:v>2025-03</x:v>
      </x:c>
      <x:c r="B3648" s="2" t="str">
        <x:v>214</x:v>
      </x:c>
      <x:c r="C3648" s="2" t="str">
        <x:v>多米尼加共和国</x:v>
      </x:c>
      <x:c r="D3648" s="2" t="str">
        <x:v>848130</x:v>
      </x:c>
      <x:c r="E3648" s="2" t="str">
        <x:v>止回阀</x:v>
      </x:c>
      <x:c r="F3648" s="2" t="str">
        <x:v>世界</x:v>
      </x:c>
      <x:c r="G3648" s="8" t="n">
        <x:v>120429.935</x:v>
      </x:c>
      <x:c r="H3648" s="8" t="n">
        <x:v>120429.935</x:v>
      </x:c>
      <x:c r="I3648" s="8" t="n">
        <x:v>112954.555</x:v>
      </x:c>
      <x:c r="J3648" s="8" t="n">
        <x:v>12071.849</x:v>
      </x:c>
      <x:c r="K3648" s="3" t="b">
        <x:v>0</x:v>
      </x:c>
      <x:c r="L3648" s="2" t="n">
        <x:v>51</x:v>
      </x:c>
    </x:row>
    <x:row r="3649" ht="22" customHeight="1">
      <x:c r="A3649" s="2" t="str">
        <x:v>2025-03</x:v>
      </x:c>
      <x:c r="B3649" s="2" t="str">
        <x:v>222</x:v>
      </x:c>
      <x:c r="C3649" s="2" t="str">
        <x:v>萨尔瓦多</x:v>
      </x:c>
      <x:c r="D3649" s="2" t="str">
        <x:v>848110</x:v>
      </x:c>
      <x:c r="E3649" s="2" t="str">
        <x:v>减压阀</x:v>
      </x:c>
      <x:c r="F3649" s="2" t="str">
        <x:v>世界</x:v>
      </x:c>
      <x:c r="G3649" s="8" t="n">
        <x:v>303567.09</x:v>
      </x:c>
      <x:c r="H3649" s="8" t="n">
        <x:v>303567.09</x:v>
      </x:c>
      <x:c r="I3649" s="8"/>
      <x:c r="J3649" s="8" t="n">
        <x:v>20720.9</x:v>
      </x:c>
      <x:c r="K3649" s="3" t="b">
        <x:v>0</x:v>
      </x:c>
      <x:c r="L3649" s="2" t="n">
        <x:v>51</x:v>
      </x:c>
    </x:row>
    <x:row r="3650" ht="22" customHeight="1">
      <x:c r="A3650" s="2" t="str">
        <x:v>2025-03</x:v>
      </x:c>
      <x:c r="B3650" s="2" t="str">
        <x:v>233</x:v>
      </x:c>
      <x:c r="C3650" s="2" t="str">
        <x:v>爱沙尼亚</x:v>
      </x:c>
      <x:c r="D3650" s="2" t="str">
        <x:v>848110</x:v>
      </x:c>
      <x:c r="E3650" s="2" t="str">
        <x:v>减压阀</x:v>
      </x:c>
      <x:c r="F3650" s="2" t="str">
        <x:v>世界</x:v>
      </x:c>
      <x:c r="G3650" s="8" t="n">
        <x:v>356652.78</x:v>
      </x:c>
      <x:c r="H3650" s="8" t="n">
        <x:v>356652.78</x:v>
      </x:c>
      <x:c r="I3650" s="8"/>
      <x:c r="J3650" s="8" t="n">
        <x:v>8735.105</x:v>
      </x:c>
      <x:c r="K3650" s="3" t="b">
        <x:v>0</x:v>
      </x:c>
      <x:c r="L3650" s="2" t="n">
        <x:v>51</x:v>
      </x:c>
    </x:row>
    <x:row r="3651" ht="22" customHeight="1">
      <x:c r="A3651" s="2" t="str">
        <x:v>2025-03</x:v>
      </x:c>
      <x:c r="B3651" s="2" t="str">
        <x:v>234</x:v>
      </x:c>
      <x:c r="C3651" s="2" t="str">
        <x:v>Faroe Isds</x:v>
      </x:c>
      <x:c r="D3651" s="2" t="str">
        <x:v>848110</x:v>
      </x:c>
      <x:c r="E3651" s="2" t="str">
        <x:v>减压阀</x:v>
      </x:c>
      <x:c r="F3651" s="2" t="str">
        <x:v>世界</x:v>
      </x:c>
      <x:c r="G3651" s="8" t="n">
        <x:v>25447.454</x:v>
      </x:c>
      <x:c r="H3651" s="8" t="n">
        <x:v>25447.454</x:v>
      </x:c>
      <x:c r="I3651" s="8" t="n">
        <x:v>19458.168</x:v>
      </x:c>
      <x:c r="J3651" s="8" t="n">
        <x:v>560.78</x:v>
      </x:c>
      <x:c r="K3651" s="3" t="b">
        <x:v>0</x:v>
      </x:c>
      <x:c r="L3651" s="2" t="n">
        <x:v>51</x:v>
      </x:c>
    </x:row>
    <x:row r="3652" ht="22" customHeight="1">
      <x:c r="A3652" s="2" t="str">
        <x:v>2025-03</x:v>
      </x:c>
      <x:c r="B3652" s="2" t="str">
        <x:v>242</x:v>
      </x:c>
      <x:c r="C3652" s="2" t="str">
        <x:v>Fiji</x:v>
      </x:c>
      <x:c r="D3652" s="2" t="str">
        <x:v>848110</x:v>
      </x:c>
      <x:c r="E3652" s="2" t="str">
        <x:v>减压阀</x:v>
      </x:c>
      <x:c r="F3652" s="2" t="str">
        <x:v>世界</x:v>
      </x:c>
      <x:c r="G3652" s="8" t="n">
        <x:v>27222.652</x:v>
      </x:c>
      <x:c r="H3652" s="8" t="n">
        <x:v>27222.652</x:v>
      </x:c>
      <x:c r="I3652" s="8"/>
      <x:c r="J3652" s="8" t="n">
        <x:v>444.455</x:v>
      </x:c>
      <x:c r="K3652" s="3" t="b">
        <x:v>1</x:v>
      </x:c>
      <x:c r="L3652" s="2" t="n">
        <x:v>51</x:v>
      </x:c>
    </x:row>
    <x:row r="3653" ht="22" customHeight="1">
      <x:c r="A3653" s="2" t="str">
        <x:v>2025-03</x:v>
      </x:c>
      <x:c r="B3653" s="2" t="str">
        <x:v>246</x:v>
      </x:c>
      <x:c r="C3653" s="2" t="str">
        <x:v>芬兰</x:v>
      </x:c>
      <x:c r="D3653" s="2" t="str">
        <x:v>848110</x:v>
      </x:c>
      <x:c r="E3653" s="2" t="str">
        <x:v>减压阀</x:v>
      </x:c>
      <x:c r="F3653" s="2" t="str">
        <x:v>世界</x:v>
      </x:c>
      <x:c r="G3653" s="8" t="n">
        <x:v>1802983.241</x:v>
      </x:c>
      <x:c r="H3653" s="8" t="n">
        <x:v>1802983.241</x:v>
      </x:c>
      <x:c r="I3653" s="8"/>
      <x:c r="J3653" s="8" t="n">
        <x:v>125418.186</x:v>
      </x:c>
      <x:c r="K3653" s="3" t="b">
        <x:v>1</x:v>
      </x:c>
      <x:c r="L3653" s="2" t="n">
        <x:v>51</x:v>
      </x:c>
    </x:row>
    <x:row r="3654" ht="22" customHeight="1">
      <x:c r="A3654" s="2" t="str">
        <x:v>2025-03</x:v>
      </x:c>
      <x:c r="B3654" s="2" t="str">
        <x:v>251</x:v>
      </x:c>
      <x:c r="C3654" s="2" t="str">
        <x:v>法国</x:v>
      </x:c>
      <x:c r="D3654" s="2" t="str">
        <x:v>848110</x:v>
      </x:c>
      <x:c r="E3654" s="2" t="str">
        <x:v>减压阀</x:v>
      </x:c>
      <x:c r="F3654" s="2" t="str">
        <x:v>世界</x:v>
      </x:c>
      <x:c r="G3654" s="8" t="n">
        <x:v>7874158.041</x:v>
      </x:c>
      <x:c r="H3654" s="8" t="n">
        <x:v>7874158.041</x:v>
      </x:c>
      <x:c r="I3654" s="8"/>
      <x:c r="J3654" s="8" t="n">
        <x:v>153337.195</x:v>
      </x:c>
      <x:c r="K3654" s="3" t="b">
        <x:v>1</x:v>
      </x:c>
      <x:c r="L3654" s="2" t="n">
        <x:v>51</x:v>
      </x:c>
    </x:row>
    <x:row r="3655" ht="22" customHeight="1">
      <x:c r="A3655" s="2" t="str">
        <x:v>2025-03</x:v>
      </x:c>
      <x:c r="B3655" s="2" t="str">
        <x:v>268</x:v>
      </x:c>
      <x:c r="C3655" s="2" t="str">
        <x:v>格鲁吉亚</x:v>
      </x:c>
      <x:c r="D3655" s="2" t="str">
        <x:v>848110</x:v>
      </x:c>
      <x:c r="E3655" s="2" t="str">
        <x:v>减压阀</x:v>
      </x:c>
      <x:c r="F3655" s="2" t="str">
        <x:v>世界</x:v>
      </x:c>
      <x:c r="G3655" s="8" t="n">
        <x:v>374700.444</x:v>
      </x:c>
      <x:c r="H3655" s="8" t="n">
        <x:v>374700.444</x:v>
      </x:c>
      <x:c r="I3655" s="8"/>
      <x:c r="J3655" s="8" t="n">
        <x:v>21597.16</x:v>
      </x:c>
      <x:c r="K3655" s="3" t="b">
        <x:v>0</x:v>
      </x:c>
      <x:c r="L3655" s="2" t="n">
        <x:v>51</x:v>
      </x:c>
    </x:row>
    <x:row r="3656" ht="22" customHeight="1">
      <x:c r="A3656" s="2" t="str">
        <x:v>2025-03</x:v>
      </x:c>
      <x:c r="B3656" s="2" t="str">
        <x:v>222</x:v>
      </x:c>
      <x:c r="C3656" s="2" t="str">
        <x:v>萨尔瓦多</x:v>
      </x:c>
      <x:c r="D3656" s="2" t="str">
        <x:v>848120</x:v>
      </x:c>
      <x:c r="E3656" s="2" t="str">
        <x:v>液压或气动传动阀</x:v>
      </x:c>
      <x:c r="F3656" s="2" t="str">
        <x:v>世界</x:v>
      </x:c>
      <x:c r="G3656" s="8" t="n">
        <x:v>192803.72</x:v>
      </x:c>
      <x:c r="H3656" s="8" t="n">
        <x:v>192803.72</x:v>
      </x:c>
      <x:c r="I3656" s="8"/>
      <x:c r="J3656" s="8" t="n">
        <x:v>4843</x:v>
      </x:c>
      <x:c r="K3656" s="3" t="b">
        <x:v>0</x:v>
      </x:c>
      <x:c r="L3656" s="2" t="n">
        <x:v>51</x:v>
      </x:c>
    </x:row>
    <x:row r="3657" ht="22" customHeight="1">
      <x:c r="A3657" s="2" t="str">
        <x:v>2025-03</x:v>
      </x:c>
      <x:c r="B3657" s="2" t="str">
        <x:v>233</x:v>
      </x:c>
      <x:c r="C3657" s="2" t="str">
        <x:v>爱沙尼亚</x:v>
      </x:c>
      <x:c r="D3657" s="2" t="str">
        <x:v>848120</x:v>
      </x:c>
      <x:c r="E3657" s="2" t="str">
        <x:v>液压或气动传动阀</x:v>
      </x:c>
      <x:c r="F3657" s="2" t="str">
        <x:v>世界</x:v>
      </x:c>
      <x:c r="G3657" s="8" t="n">
        <x:v>1092752.54</x:v>
      </x:c>
      <x:c r="H3657" s="8" t="n">
        <x:v>1092752.54</x:v>
      </x:c>
      <x:c r="I3657" s="8"/>
      <x:c r="J3657" s="8" t="n">
        <x:v>21617.589</x:v>
      </x:c>
      <x:c r="K3657" s="3" t="b">
        <x:v>0</x:v>
      </x:c>
      <x:c r="L3657" s="2" t="n">
        <x:v>51</x:v>
      </x:c>
    </x:row>
    <x:row r="3658" ht="22" customHeight="1">
      <x:c r="A3658" s="2" t="str">
        <x:v>2025-03</x:v>
      </x:c>
      <x:c r="B3658" s="2" t="str">
        <x:v>234</x:v>
      </x:c>
      <x:c r="C3658" s="2" t="str">
        <x:v>Faroe Isds</x:v>
      </x:c>
      <x:c r="D3658" s="2" t="str">
        <x:v>848120</x:v>
      </x:c>
      <x:c r="E3658" s="2" t="str">
        <x:v>液压或气动传动阀</x:v>
      </x:c>
      <x:c r="F3658" s="2" t="str">
        <x:v>世界</x:v>
      </x:c>
      <x:c r="G3658" s="8" t="n">
        <x:v>102984.124</x:v>
      </x:c>
      <x:c r="H3658" s="8" t="n">
        <x:v>102984.124</x:v>
      </x:c>
      <x:c r="I3658" s="8" t="n">
        <x:v>100231.068</x:v>
      </x:c>
      <x:c r="J3658" s="8" t="n">
        <x:v>1534.78</x:v>
      </x:c>
      <x:c r="K3658" s="3" t="b">
        <x:v>0</x:v>
      </x:c>
      <x:c r="L3658" s="2" t="n">
        <x:v>51</x:v>
      </x:c>
    </x:row>
    <x:row r="3659" ht="22" customHeight="1">
      <x:c r="A3659" s="2" t="str">
        <x:v>2025-03</x:v>
      </x:c>
      <x:c r="B3659" s="2" t="str">
        <x:v>242</x:v>
      </x:c>
      <x:c r="C3659" s="2" t="str">
        <x:v>Fiji</x:v>
      </x:c>
      <x:c r="D3659" s="2" t="str">
        <x:v>848120</x:v>
      </x:c>
      <x:c r="E3659" s="2" t="str">
        <x:v>液压或气动传动阀</x:v>
      </x:c>
      <x:c r="F3659" s="2" t="str">
        <x:v>世界</x:v>
      </x:c>
      <x:c r="G3659" s="8" t="n">
        <x:v>11009.202</x:v>
      </x:c>
      <x:c r="H3659" s="8" t="n">
        <x:v>11009.202</x:v>
      </x:c>
      <x:c r="I3659" s="8"/>
      <x:c r="J3659" s="8" t="n">
        <x:v>149.338</x:v>
      </x:c>
      <x:c r="K3659" s="3" t="b">
        <x:v>1</x:v>
      </x:c>
      <x:c r="L3659" s="2" t="n">
        <x:v>51</x:v>
      </x:c>
    </x:row>
    <x:row r="3660" ht="22" customHeight="1">
      <x:c r="A3660" s="2" t="str">
        <x:v>2025-03</x:v>
      </x:c>
      <x:c r="B3660" s="2" t="str">
        <x:v>246</x:v>
      </x:c>
      <x:c r="C3660" s="2" t="str">
        <x:v>芬兰</x:v>
      </x:c>
      <x:c r="D3660" s="2" t="str">
        <x:v>848120</x:v>
      </x:c>
      <x:c r="E3660" s="2" t="str">
        <x:v>液压或气动传动阀</x:v>
      </x:c>
      <x:c r="F3660" s="2" t="str">
        <x:v>世界</x:v>
      </x:c>
      <x:c r="G3660" s="8" t="n">
        <x:v>12399687.832</x:v>
      </x:c>
      <x:c r="H3660" s="8" t="n">
        <x:v>12399687.832</x:v>
      </x:c>
      <x:c r="I3660" s="8"/>
      <x:c r="J3660" s="8" t="n">
        <x:v>240310.202</x:v>
      </x:c>
      <x:c r="K3660" s="3" t="b">
        <x:v>1</x:v>
      </x:c>
      <x:c r="L3660" s="2" t="n">
        <x:v>51</x:v>
      </x:c>
    </x:row>
    <x:row r="3661" ht="22" customHeight="1">
      <x:c r="A3661" s="2" t="str">
        <x:v>2025-03</x:v>
      </x:c>
      <x:c r="B3661" s="2" t="str">
        <x:v>251</x:v>
      </x:c>
      <x:c r="C3661" s="2" t="str">
        <x:v>法国</x:v>
      </x:c>
      <x:c r="D3661" s="2" t="str">
        <x:v>848120</x:v>
      </x:c>
      <x:c r="E3661" s="2" t="str">
        <x:v>液压或气动传动阀</x:v>
      </x:c>
      <x:c r="F3661" s="2" t="str">
        <x:v>世界</x:v>
      </x:c>
      <x:c r="G3661" s="8" t="n">
        <x:v>58461173.725</x:v>
      </x:c>
      <x:c r="H3661" s="8" t="n">
        <x:v>58461173.725</x:v>
      </x:c>
      <x:c r="I3661" s="8"/>
      <x:c r="J3661" s="8" t="n">
        <x:v>1106457.286</x:v>
      </x:c>
      <x:c r="K3661" s="3" t="b">
        <x:v>1</x:v>
      </x:c>
      <x:c r="L3661" s="2" t="n">
        <x:v>51</x:v>
      </x:c>
    </x:row>
    <x:row r="3662" ht="22" customHeight="1">
      <x:c r="A3662" s="2" t="str">
        <x:v>2025-03</x:v>
      </x:c>
      <x:c r="B3662" s="2" t="str">
        <x:v>268</x:v>
      </x:c>
      <x:c r="C3662" s="2" t="str">
        <x:v>格鲁吉亚</x:v>
      </x:c>
      <x:c r="D3662" s="2" t="str">
        <x:v>848120</x:v>
      </x:c>
      <x:c r="E3662" s="2" t="str">
        <x:v>液压或气动传动阀</x:v>
      </x:c>
      <x:c r="F3662" s="2" t="str">
        <x:v>世界</x:v>
      </x:c>
      <x:c r="G3662" s="8" t="n">
        <x:v>119776.393</x:v>
      </x:c>
      <x:c r="H3662" s="8" t="n">
        <x:v>119776.393</x:v>
      </x:c>
      <x:c r="I3662" s="8"/>
      <x:c r="J3662" s="8" t="n">
        <x:v>1480.85</x:v>
      </x:c>
      <x:c r="K3662" s="3" t="b">
        <x:v>0</x:v>
      </x:c>
      <x:c r="L3662" s="2" t="n">
        <x:v>51</x:v>
      </x:c>
    </x:row>
    <x:row r="3663" ht="22" customHeight="1">
      <x:c r="A3663" s="2" t="str">
        <x:v>2025-03</x:v>
      </x:c>
      <x:c r="B3663" s="2" t="str">
        <x:v>222</x:v>
      </x:c>
      <x:c r="C3663" s="2" t="str">
        <x:v>萨尔瓦多</x:v>
      </x:c>
      <x:c r="D3663" s="2" t="str">
        <x:v>848130</x:v>
      </x:c>
      <x:c r="E3663" s="2" t="str">
        <x:v>止回阀</x:v>
      </x:c>
      <x:c r="F3663" s="2" t="str">
        <x:v>世界</x:v>
      </x:c>
      <x:c r="G3663" s="8" t="n">
        <x:v>141250.84</x:v>
      </x:c>
      <x:c r="H3663" s="8" t="n">
        <x:v>141250.84</x:v>
      </x:c>
      <x:c r="I3663" s="8"/>
      <x:c r="J3663" s="8" t="n">
        <x:v>14481.59</x:v>
      </x:c>
      <x:c r="K3663" s="3" t="b">
        <x:v>0</x:v>
      </x:c>
      <x:c r="L3663" s="2" t="n">
        <x:v>51</x:v>
      </x:c>
    </x:row>
    <x:row r="3664" ht="22" customHeight="1">
      <x:c r="A3664" s="2" t="str">
        <x:v>2025-03</x:v>
      </x:c>
      <x:c r="B3664" s="2" t="str">
        <x:v>233</x:v>
      </x:c>
      <x:c r="C3664" s="2" t="str">
        <x:v>爱沙尼亚</x:v>
      </x:c>
      <x:c r="D3664" s="2" t="str">
        <x:v>848130</x:v>
      </x:c>
      <x:c r="E3664" s="2" t="str">
        <x:v>止回阀</x:v>
      </x:c>
      <x:c r="F3664" s="2" t="str">
        <x:v>世界</x:v>
      </x:c>
      <x:c r="G3664" s="8" t="n">
        <x:v>194653.82</x:v>
      </x:c>
      <x:c r="H3664" s="8" t="n">
        <x:v>194653.82</x:v>
      </x:c>
      <x:c r="I3664" s="8"/>
      <x:c r="J3664" s="8" t="n">
        <x:v>5255.219</x:v>
      </x:c>
      <x:c r="K3664" s="3" t="b">
        <x:v>0</x:v>
      </x:c>
      <x:c r="L3664" s="2" t="n">
        <x:v>51</x:v>
      </x:c>
    </x:row>
    <x:row r="3665" ht="22" customHeight="1">
      <x:c r="A3665" s="2" t="str">
        <x:v>2025-03</x:v>
      </x:c>
      <x:c r="B3665" s="2" t="str">
        <x:v>234</x:v>
      </x:c>
      <x:c r="C3665" s="2" t="str">
        <x:v>Faroe Isds</x:v>
      </x:c>
      <x:c r="D3665" s="2" t="str">
        <x:v>848130</x:v>
      </x:c>
      <x:c r="E3665" s="2" t="str">
        <x:v>止回阀</x:v>
      </x:c>
      <x:c r="F3665" s="2" t="str">
        <x:v>世界</x:v>
      </x:c>
      <x:c r="G3665" s="8" t="n">
        <x:v>18005.149</x:v>
      </x:c>
      <x:c r="H3665" s="8" t="n">
        <x:v>18005.149</x:v>
      </x:c>
      <x:c r="I3665" s="8" t="n">
        <x:v>17088.166</x:v>
      </x:c>
      <x:c r="J3665" s="8" t="n">
        <x:v>313.97</x:v>
      </x:c>
      <x:c r="K3665" s="3" t="b">
        <x:v>0</x:v>
      </x:c>
      <x:c r="L3665" s="2" t="n">
        <x:v>51</x:v>
      </x:c>
    </x:row>
    <x:row r="3666" ht="22" customHeight="1">
      <x:c r="A3666" s="2" t="str">
        <x:v>2025-03</x:v>
      </x:c>
      <x:c r="B3666" s="2" t="str">
        <x:v>242</x:v>
      </x:c>
      <x:c r="C3666" s="2" t="str">
        <x:v>Fiji</x:v>
      </x:c>
      <x:c r="D3666" s="2" t="str">
        <x:v>848130</x:v>
      </x:c>
      <x:c r="E3666" s="2" t="str">
        <x:v>止回阀</x:v>
      </x:c>
      <x:c r="F3666" s="2" t="str">
        <x:v>世界</x:v>
      </x:c>
      <x:c r="G3666" s="8" t="n">
        <x:v>3029.326</x:v>
      </x:c>
      <x:c r="H3666" s="8" t="n">
        <x:v>3029.326</x:v>
      </x:c>
      <x:c r="I3666" s="8"/>
      <x:c r="J3666" s="8"/>
      <x:c r="K3666" s="3" t="b">
        <x:v>0</x:v>
      </x:c>
      <x:c r="L3666" s="2" t="n">
        <x:v>51</x:v>
      </x:c>
    </x:row>
    <x:row r="3667" ht="22" customHeight="1">
      <x:c r="A3667" s="2" t="str">
        <x:v>2025-03</x:v>
      </x:c>
      <x:c r="B3667" s="2" t="str">
        <x:v>246</x:v>
      </x:c>
      <x:c r="C3667" s="2" t="str">
        <x:v>芬兰</x:v>
      </x:c>
      <x:c r="D3667" s="2" t="str">
        <x:v>848130</x:v>
      </x:c>
      <x:c r="E3667" s="2" t="str">
        <x:v>止回阀</x:v>
      </x:c>
      <x:c r="F3667" s="2" t="str">
        <x:v>世界</x:v>
      </x:c>
      <x:c r="G3667" s="8" t="n">
        <x:v>1538844.284</x:v>
      </x:c>
      <x:c r="H3667" s="8" t="n">
        <x:v>1538844.284</x:v>
      </x:c>
      <x:c r="I3667" s="8"/>
      <x:c r="J3667" s="8" t="n">
        <x:v>29008.209</x:v>
      </x:c>
      <x:c r="K3667" s="3" t="b">
        <x:v>1</x:v>
      </x:c>
      <x:c r="L3667" s="2" t="n">
        <x:v>51</x:v>
      </x:c>
    </x:row>
    <x:row r="3668" ht="22" customHeight="1">
      <x:c r="A3668" s="2" t="str">
        <x:v>2025-03</x:v>
      </x:c>
      <x:c r="B3668" s="2" t="str">
        <x:v>251</x:v>
      </x:c>
      <x:c r="C3668" s="2" t="str">
        <x:v>法国</x:v>
      </x:c>
      <x:c r="D3668" s="2" t="str">
        <x:v>848130</x:v>
      </x:c>
      <x:c r="E3668" s="2" t="str">
        <x:v>止回阀</x:v>
      </x:c>
      <x:c r="F3668" s="2" t="str">
        <x:v>世界</x:v>
      </x:c>
      <x:c r="G3668" s="8" t="n">
        <x:v>11026301.204</x:v>
      </x:c>
      <x:c r="H3668" s="8" t="n">
        <x:v>11026301.204</x:v>
      </x:c>
      <x:c r="I3668" s="8"/>
      <x:c r="J3668" s="8" t="n">
        <x:v>283827.788</x:v>
      </x:c>
      <x:c r="K3668" s="3" t="b">
        <x:v>1</x:v>
      </x:c>
      <x:c r="L3668" s="2" t="n">
        <x:v>51</x:v>
      </x:c>
    </x:row>
    <x:row r="3669" ht="22" customHeight="1">
      <x:c r="A3669" s="2" t="str">
        <x:v>2025-03</x:v>
      </x:c>
      <x:c r="B3669" s="2" t="str">
        <x:v>268</x:v>
      </x:c>
      <x:c r="C3669" s="2" t="str">
        <x:v>格鲁吉亚</x:v>
      </x:c>
      <x:c r="D3669" s="2" t="str">
        <x:v>848130</x:v>
      </x:c>
      <x:c r="E3669" s="2" t="str">
        <x:v>止回阀</x:v>
      </x:c>
      <x:c r="F3669" s="2" t="str">
        <x:v>世界</x:v>
      </x:c>
      <x:c r="G3669" s="8" t="n">
        <x:v>107913.977</x:v>
      </x:c>
      <x:c r="H3669" s="8" t="n">
        <x:v>107913.977</x:v>
      </x:c>
      <x:c r="I3669" s="8"/>
      <x:c r="J3669" s="8" t="n">
        <x:v>10230.91</x:v>
      </x:c>
      <x:c r="K3669" s="3" t="b">
        <x:v>0</x:v>
      </x:c>
      <x:c r="L3669" s="2" t="n">
        <x:v>51</x:v>
      </x:c>
    </x:row>
    <x:row r="3670" ht="22" customHeight="1">
      <x:c r="A3670" s="2" t="str">
        <x:v>2025-03</x:v>
      </x:c>
      <x:c r="B3670" s="2" t="str">
        <x:v>276</x:v>
      </x:c>
      <x:c r="C3670" s="2" t="str">
        <x:v>德国</x:v>
      </x:c>
      <x:c r="D3670" s="2" t="str">
        <x:v>848110</x:v>
      </x:c>
      <x:c r="E3670" s="2" t="str">
        <x:v>减压阀</x:v>
      </x:c>
      <x:c r="F3670" s="2" t="str">
        <x:v>世界</x:v>
      </x:c>
      <x:c r="G3670" s="8" t="n">
        <x:v>27993641.609</x:v>
      </x:c>
      <x:c r="H3670" s="8" t="n">
        <x:v>27993641.609</x:v>
      </x:c>
      <x:c r="I3670" s="8"/>
      <x:c r="J3670" s="8" t="n">
        <x:v>574977.857</x:v>
      </x:c>
      <x:c r="K3670" s="3" t="b">
        <x:v>1</x:v>
      </x:c>
      <x:c r="L3670" s="2" t="n">
        <x:v>51</x:v>
      </x:c>
    </x:row>
    <x:row r="3671" ht="22" customHeight="1">
      <x:c r="A3671" s="2" t="str">
        <x:v>2025-03</x:v>
      </x:c>
      <x:c r="B3671" s="2" t="str">
        <x:v>288</x:v>
      </x:c>
      <x:c r="C3671" s="2" t="str">
        <x:v>加纳</x:v>
      </x:c>
      <x:c r="D3671" s="2" t="str">
        <x:v>848110</x:v>
      </x:c>
      <x:c r="E3671" s="2" t="str">
        <x:v>减压阀</x:v>
      </x:c>
      <x:c r="F3671" s="2" t="str">
        <x:v>世界</x:v>
      </x:c>
      <x:c r="G3671" s="8" t="n">
        <x:v>326238.817</x:v>
      </x:c>
      <x:c r="H3671" s="8" t="n">
        <x:v>326238.817</x:v>
      </x:c>
      <x:c r="I3671" s="8"/>
      <x:c r="J3671" s="8" t="n">
        <x:v>125210.279</x:v>
      </x:c>
      <x:c r="K3671" s="3" t="b">
        <x:v>0</x:v>
      </x:c>
      <x:c r="L3671" s="2" t="n">
        <x:v>51</x:v>
      </x:c>
    </x:row>
    <x:row r="3672" ht="22" customHeight="1">
      <x:c r="A3672" s="2" t="str">
        <x:v>2025-03</x:v>
      </x:c>
      <x:c r="B3672" s="2" t="str">
        <x:v>300</x:v>
      </x:c>
      <x:c r="C3672" s="2" t="str">
        <x:v>希腊</x:v>
      </x:c>
      <x:c r="D3672" s="2" t="str">
        <x:v>848110</x:v>
      </x:c>
      <x:c r="E3672" s="2" t="str">
        <x:v>减压阀</x:v>
      </x:c>
      <x:c r="F3672" s="2" t="str">
        <x:v>世界</x:v>
      </x:c>
      <x:c r="G3672" s="8" t="n">
        <x:v>1052651.328</x:v>
      </x:c>
      <x:c r="H3672" s="8" t="n">
        <x:v>1052651.328</x:v>
      </x:c>
      <x:c r="I3672" s="8"/>
      <x:c r="J3672" s="8" t="n">
        <x:v>46561</x:v>
      </x:c>
      <x:c r="K3672" s="3" t="b">
        <x:v>0</x:v>
      </x:c>
      <x:c r="L3672" s="2" t="n">
        <x:v>51</x:v>
      </x:c>
    </x:row>
    <x:row r="3673" ht="22" customHeight="1">
      <x:c r="A3673" s="2" t="str">
        <x:v>2025-03</x:v>
      </x:c>
      <x:c r="B3673" s="2" t="str">
        <x:v>308</x:v>
      </x:c>
      <x:c r="C3673" s="2" t="str">
        <x:v>Grenada</x:v>
      </x:c>
      <x:c r="D3673" s="2" t="str">
        <x:v>848110</x:v>
      </x:c>
      <x:c r="E3673" s="2" t="str">
        <x:v>减压阀</x:v>
      </x:c>
      <x:c r="F3673" s="2" t="str">
        <x:v>世界</x:v>
      </x:c>
      <x:c r="G3673" s="8" t="n">
        <x:v>26646.811</x:v>
      </x:c>
      <x:c r="H3673" s="8" t="n">
        <x:v>26646.811</x:v>
      </x:c>
      <x:c r="I3673" s="8"/>
      <x:c r="J3673" s="8" t="n">
        <x:v>2091.502</x:v>
      </x:c>
      <x:c r="K3673" s="3" t="b">
        <x:v>1</x:v>
      </x:c>
      <x:c r="L3673" s="2" t="n">
        <x:v>51</x:v>
      </x:c>
    </x:row>
    <x:row r="3674" ht="22" customHeight="1">
      <x:c r="A3674" s="2" t="str">
        <x:v>2025-03</x:v>
      </x:c>
      <x:c r="B3674" s="2" t="str">
        <x:v>320</x:v>
      </x:c>
      <x:c r="C3674" s="2" t="str">
        <x:v>危地马拉</x:v>
      </x:c>
      <x:c r="D3674" s="2" t="str">
        <x:v>848110</x:v>
      </x:c>
      <x:c r="E3674" s="2" t="str">
        <x:v>减压阀</x:v>
      </x:c>
      <x:c r="F3674" s="2" t="str">
        <x:v>世界</x:v>
      </x:c>
      <x:c r="G3674" s="8" t="n">
        <x:v>752619</x:v>
      </x:c>
      <x:c r="H3674" s="8" t="n">
        <x:v>752619</x:v>
      </x:c>
      <x:c r="I3674" s="8"/>
      <x:c r="J3674" s="8" t="n">
        <x:v>53826</x:v>
      </x:c>
      <x:c r="K3674" s="3" t="b">
        <x:v>0</x:v>
      </x:c>
      <x:c r="L3674" s="2" t="n">
        <x:v>51</x:v>
      </x:c>
    </x:row>
    <x:row r="3675" ht="22" customHeight="1">
      <x:c r="A3675" s="2" t="str">
        <x:v>2025-03</x:v>
      </x:c>
      <x:c r="B3675" s="2" t="str">
        <x:v>328</x:v>
      </x:c>
      <x:c r="C3675" s="2" t="str">
        <x:v>圭亚那</x:v>
      </x:c>
      <x:c r="D3675" s="2" t="str">
        <x:v>848110</x:v>
      </x:c>
      <x:c r="E3675" s="2" t="str">
        <x:v>减压阀</x:v>
      </x:c>
      <x:c r="F3675" s="2" t="str">
        <x:v>世界</x:v>
      </x:c>
      <x:c r="G3675" s="8" t="n">
        <x:v>30216.091</x:v>
      </x:c>
      <x:c r="H3675" s="8" t="n">
        <x:v>30216.091</x:v>
      </x:c>
      <x:c r="I3675" s="8"/>
      <x:c r="J3675" s="8" t="n">
        <x:v>6741.3</x:v>
      </x:c>
      <x:c r="K3675" s="3" t="b">
        <x:v>0</x:v>
      </x:c>
      <x:c r="L3675" s="2" t="n">
        <x:v>51</x:v>
      </x:c>
    </x:row>
    <x:row r="3676" ht="22" customHeight="1">
      <x:c r="A3676" s="2" t="str">
        <x:v>2025-03</x:v>
      </x:c>
      <x:c r="B3676" s="2" t="str">
        <x:v>344</x:v>
      </x:c>
      <x:c r="C3676" s="2" t="str">
        <x:v>中国香港</x:v>
      </x:c>
      <x:c r="D3676" s="2" t="str">
        <x:v>848110</x:v>
      </x:c>
      <x:c r="E3676" s="2" t="str">
        <x:v>减压阀</x:v>
      </x:c>
      <x:c r="F3676" s="2" t="str">
        <x:v>世界</x:v>
      </x:c>
      <x:c r="G3676" s="8" t="n">
        <x:v>2177504.638</x:v>
      </x:c>
      <x:c r="H3676" s="8" t="n">
        <x:v>2177504.638</x:v>
      </x:c>
      <x:c r="I3676" s="8"/>
      <x:c r="J3676" s="8" t="n">
        <x:v>35788.87</x:v>
      </x:c>
      <x:c r="K3676" s="3" t="b">
        <x:v>1</x:v>
      </x:c>
      <x:c r="L3676" s="2" t="n">
        <x:v>51</x:v>
      </x:c>
    </x:row>
    <x:row r="3677" ht="22" customHeight="1">
      <x:c r="A3677" s="2" t="str">
        <x:v>2025-03</x:v>
      </x:c>
      <x:c r="B3677" s="2" t="str">
        <x:v>276</x:v>
      </x:c>
      <x:c r="C3677" s="2" t="str">
        <x:v>德国</x:v>
      </x:c>
      <x:c r="D3677" s="2" t="str">
        <x:v>848120</x:v>
      </x:c>
      <x:c r="E3677" s="2" t="str">
        <x:v>液压或气动传动阀</x:v>
      </x:c>
      <x:c r="F3677" s="2" t="str">
        <x:v>世界</x:v>
      </x:c>
      <x:c r="G3677" s="8" t="n">
        <x:v>145453427.906</x:v>
      </x:c>
      <x:c r="H3677" s="8" t="n">
        <x:v>145453427.906</x:v>
      </x:c>
      <x:c r="I3677" s="8"/>
      <x:c r="J3677" s="8" t="n">
        <x:v>3271885.571</x:v>
      </x:c>
      <x:c r="K3677" s="3" t="b">
        <x:v>1</x:v>
      </x:c>
      <x:c r="L3677" s="2" t="n">
        <x:v>51</x:v>
      </x:c>
    </x:row>
    <x:row r="3678" ht="22" customHeight="1">
      <x:c r="A3678" s="2" t="str">
        <x:v>2025-03</x:v>
      </x:c>
      <x:c r="B3678" s="2" t="str">
        <x:v>288</x:v>
      </x:c>
      <x:c r="C3678" s="2" t="str">
        <x:v>加纳</x:v>
      </x:c>
      <x:c r="D3678" s="2" t="str">
        <x:v>848120</x:v>
      </x:c>
      <x:c r="E3678" s="2" t="str">
        <x:v>液压或气动传动阀</x:v>
      </x:c>
      <x:c r="F3678" s="2" t="str">
        <x:v>世界</x:v>
      </x:c>
      <x:c r="G3678" s="8" t="n">
        <x:v>247569.22</x:v>
      </x:c>
      <x:c r="H3678" s="8" t="n">
        <x:v>247569.22</x:v>
      </x:c>
      <x:c r="I3678" s="8"/>
      <x:c r="J3678" s="8" t="n">
        <x:v>20094.102</x:v>
      </x:c>
      <x:c r="K3678" s="3" t="b">
        <x:v>0</x:v>
      </x:c>
      <x:c r="L3678" s="2" t="n">
        <x:v>51</x:v>
      </x:c>
    </x:row>
    <x:row r="3679" ht="22" customHeight="1">
      <x:c r="A3679" s="2" t="str">
        <x:v>2025-03</x:v>
      </x:c>
      <x:c r="B3679" s="2" t="str">
        <x:v>300</x:v>
      </x:c>
      <x:c r="C3679" s="2" t="str">
        <x:v>希腊</x:v>
      </x:c>
      <x:c r="D3679" s="2" t="str">
        <x:v>848120</x:v>
      </x:c>
      <x:c r="E3679" s="2" t="str">
        <x:v>液压或气动传动阀</x:v>
      </x:c>
      <x:c r="F3679" s="2" t="str">
        <x:v>世界</x:v>
      </x:c>
      <x:c r="G3679" s="8" t="n">
        <x:v>1453776.322</x:v>
      </x:c>
      <x:c r="H3679" s="8" t="n">
        <x:v>1453776.322</x:v>
      </x:c>
      <x:c r="I3679" s="8"/>
      <x:c r="J3679" s="8" t="n">
        <x:v>116396</x:v>
      </x:c>
      <x:c r="K3679" s="3" t="b">
        <x:v>0</x:v>
      </x:c>
      <x:c r="L3679" s="2" t="n">
        <x:v>51</x:v>
      </x:c>
    </x:row>
    <x:row r="3680" ht="22" customHeight="1">
      <x:c r="A3680" s="2" t="str">
        <x:v>2025-03</x:v>
      </x:c>
      <x:c r="B3680" s="2" t="str">
        <x:v>308</x:v>
      </x:c>
      <x:c r="C3680" s="2" t="str">
        <x:v>Grenada</x:v>
      </x:c>
      <x:c r="D3680" s="2" t="str">
        <x:v>848120</x:v>
      </x:c>
      <x:c r="E3680" s="2" t="str">
        <x:v>液压或气动传动阀</x:v>
      </x:c>
      <x:c r="F3680" s="2" t="str">
        <x:v>世界</x:v>
      </x:c>
      <x:c r="G3680" s="8" t="n">
        <x:v>1551.048</x:v>
      </x:c>
      <x:c r="H3680" s="8" t="n">
        <x:v>1551.048</x:v>
      </x:c>
      <x:c r="I3680" s="8"/>
      <x:c r="J3680" s="8" t="n">
        <x:v>40.797</x:v>
      </x:c>
      <x:c r="K3680" s="3" t="b">
        <x:v>1</x:v>
      </x:c>
      <x:c r="L3680" s="2" t="n">
        <x:v>51</x:v>
      </x:c>
    </x:row>
    <x:row r="3681" ht="22" customHeight="1">
      <x:c r="A3681" s="2" t="str">
        <x:v>2025-03</x:v>
      </x:c>
      <x:c r="B3681" s="2" t="str">
        <x:v>320</x:v>
      </x:c>
      <x:c r="C3681" s="2" t="str">
        <x:v>危地马拉</x:v>
      </x:c>
      <x:c r="D3681" s="2" t="str">
        <x:v>848120</x:v>
      </x:c>
      <x:c r="E3681" s="2" t="str">
        <x:v>液压或气动传动阀</x:v>
      </x:c>
      <x:c r="F3681" s="2" t="str">
        <x:v>世界</x:v>
      </x:c>
      <x:c r="G3681" s="8" t="n">
        <x:v>677589</x:v>
      </x:c>
      <x:c r="H3681" s="8" t="n">
        <x:v>677589</x:v>
      </x:c>
      <x:c r="I3681" s="8"/>
      <x:c r="J3681" s="8" t="n">
        <x:v>31094</x:v>
      </x:c>
      <x:c r="K3681" s="3" t="b">
        <x:v>0</x:v>
      </x:c>
      <x:c r="L3681" s="2" t="n">
        <x:v>51</x:v>
      </x:c>
    </x:row>
    <x:row r="3682" ht="22" customHeight="1">
      <x:c r="A3682" s="2" t="str">
        <x:v>2025-03</x:v>
      </x:c>
      <x:c r="B3682" s="2" t="str">
        <x:v>328</x:v>
      </x:c>
      <x:c r="C3682" s="2" t="str">
        <x:v>圭亚那</x:v>
      </x:c>
      <x:c r="D3682" s="2" t="str">
        <x:v>848120</x:v>
      </x:c>
      <x:c r="E3682" s="2" t="str">
        <x:v>液压或气动传动阀</x:v>
      </x:c>
      <x:c r="F3682" s="2" t="str">
        <x:v>世界</x:v>
      </x:c>
      <x:c r="G3682" s="8" t="n">
        <x:v>185272.04</x:v>
      </x:c>
      <x:c r="H3682" s="8" t="n">
        <x:v>185272.04</x:v>
      </x:c>
      <x:c r="I3682" s="8"/>
      <x:c r="J3682" s="8" t="n">
        <x:v>759.65</x:v>
      </x:c>
      <x:c r="K3682" s="3" t="b">
        <x:v>0</x:v>
      </x:c>
      <x:c r="L3682" s="2" t="n">
        <x:v>51</x:v>
      </x:c>
    </x:row>
    <x:row r="3683" ht="22" customHeight="1">
      <x:c r="A3683" s="2" t="str">
        <x:v>2025-03</x:v>
      </x:c>
      <x:c r="B3683" s="2" t="str">
        <x:v>344</x:v>
      </x:c>
      <x:c r="C3683" s="2" t="str">
        <x:v>中国香港</x:v>
      </x:c>
      <x:c r="D3683" s="2" t="str">
        <x:v>848120</x:v>
      </x:c>
      <x:c r="E3683" s="2" t="str">
        <x:v>液压或气动传动阀</x:v>
      </x:c>
      <x:c r="F3683" s="2" t="str">
        <x:v>世界</x:v>
      </x:c>
      <x:c r="G3683" s="8" t="n">
        <x:v>5504569.632</x:v>
      </x:c>
      <x:c r="H3683" s="8" t="n">
        <x:v>5504569.632</x:v>
      </x:c>
      <x:c r="I3683" s="8"/>
      <x:c r="J3683" s="8" t="n">
        <x:v>79214.988</x:v>
      </x:c>
      <x:c r="K3683" s="3" t="b">
        <x:v>1</x:v>
      </x:c>
      <x:c r="L3683" s="2" t="n">
        <x:v>51</x:v>
      </x:c>
    </x:row>
    <x:row r="3684" ht="22" customHeight="1">
      <x:c r="A3684" s="2" t="str">
        <x:v>2025-03</x:v>
      </x:c>
      <x:c r="B3684" s="2" t="str">
        <x:v>276</x:v>
      </x:c>
      <x:c r="C3684" s="2" t="str">
        <x:v>德国</x:v>
      </x:c>
      <x:c r="D3684" s="2" t="str">
        <x:v>848130</x:v>
      </x:c>
      <x:c r="E3684" s="2" t="str">
        <x:v>止回阀</x:v>
      </x:c>
      <x:c r="F3684" s="2" t="str">
        <x:v>世界</x:v>
      </x:c>
      <x:c r="G3684" s="8" t="n">
        <x:v>19245979.962</x:v>
      </x:c>
      <x:c r="H3684" s="8" t="n">
        <x:v>19245979.962</x:v>
      </x:c>
      <x:c r="I3684" s="8"/>
      <x:c r="J3684" s="8" t="n">
        <x:v>335890.502</x:v>
      </x:c>
      <x:c r="K3684" s="3" t="b">
        <x:v>1</x:v>
      </x:c>
      <x:c r="L3684" s="2" t="n">
        <x:v>51</x:v>
      </x:c>
    </x:row>
    <x:row r="3685" ht="22" customHeight="1">
      <x:c r="A3685" s="2" t="str">
        <x:v>2025-03</x:v>
      </x:c>
      <x:c r="B3685" s="2" t="str">
        <x:v>288</x:v>
      </x:c>
      <x:c r="C3685" s="2" t="str">
        <x:v>加纳</x:v>
      </x:c>
      <x:c r="D3685" s="2" t="str">
        <x:v>848130</x:v>
      </x:c>
      <x:c r="E3685" s="2" t="str">
        <x:v>止回阀</x:v>
      </x:c>
      <x:c r="F3685" s="2" t="str">
        <x:v>世界</x:v>
      </x:c>
      <x:c r="G3685" s="8" t="n">
        <x:v>73336.134</x:v>
      </x:c>
      <x:c r="H3685" s="8" t="n">
        <x:v>73336.134</x:v>
      </x:c>
      <x:c r="I3685" s="8"/>
      <x:c r="J3685" s="8" t="n">
        <x:v>8380.646</x:v>
      </x:c>
      <x:c r="K3685" s="3" t="b">
        <x:v>0</x:v>
      </x:c>
      <x:c r="L3685" s="2" t="n">
        <x:v>51</x:v>
      </x:c>
    </x:row>
    <x:row r="3686" ht="22" customHeight="1">
      <x:c r="A3686" s="2" t="str">
        <x:v>2025-03</x:v>
      </x:c>
      <x:c r="B3686" s="2" t="str">
        <x:v>300</x:v>
      </x:c>
      <x:c r="C3686" s="2" t="str">
        <x:v>希腊</x:v>
      </x:c>
      <x:c r="D3686" s="2" t="str">
        <x:v>848130</x:v>
      </x:c>
      <x:c r="E3686" s="2" t="str">
        <x:v>止回阀</x:v>
      </x:c>
      <x:c r="F3686" s="2" t="str">
        <x:v>世界</x:v>
      </x:c>
      <x:c r="G3686" s="8" t="n">
        <x:v>663338.177</x:v>
      </x:c>
      <x:c r="H3686" s="8" t="n">
        <x:v>663338.177</x:v>
      </x:c>
      <x:c r="I3686" s="8"/>
      <x:c r="J3686" s="8" t="n">
        <x:v>27103</x:v>
      </x:c>
      <x:c r="K3686" s="3" t="b">
        <x:v>0</x:v>
      </x:c>
      <x:c r="L3686" s="2" t="n">
        <x:v>51</x:v>
      </x:c>
    </x:row>
    <x:row r="3687" ht="22" customHeight="1">
      <x:c r="A3687" s="2" t="str">
        <x:v>2025-03</x:v>
      </x:c>
      <x:c r="B3687" s="2" t="str">
        <x:v>308</x:v>
      </x:c>
      <x:c r="C3687" s="2" t="str">
        <x:v>Grenada</x:v>
      </x:c>
      <x:c r="D3687" s="2" t="str">
        <x:v>848130</x:v>
      </x:c>
      <x:c r="E3687" s="2" t="str">
        <x:v>止回阀</x:v>
      </x:c>
      <x:c r="F3687" s="2" t="str">
        <x:v>世界</x:v>
      </x:c>
      <x:c r="G3687" s="8" t="n">
        <x:v>30956.315</x:v>
      </x:c>
      <x:c r="H3687" s="8" t="n">
        <x:v>30956.315</x:v>
      </x:c>
      <x:c r="I3687" s="8"/>
      <x:c r="J3687" s="8" t="n">
        <x:v>1950.09</x:v>
      </x:c>
      <x:c r="K3687" s="3" t="b">
        <x:v>0</x:v>
      </x:c>
      <x:c r="L3687" s="2" t="n">
        <x:v>51</x:v>
      </x:c>
    </x:row>
    <x:row r="3688" ht="22" customHeight="1">
      <x:c r="A3688" s="2" t="str">
        <x:v>2025-03</x:v>
      </x:c>
      <x:c r="B3688" s="2" t="str">
        <x:v>320</x:v>
      </x:c>
      <x:c r="C3688" s="2" t="str">
        <x:v>危地马拉</x:v>
      </x:c>
      <x:c r="D3688" s="2" t="str">
        <x:v>848130</x:v>
      </x:c>
      <x:c r="E3688" s="2" t="str">
        <x:v>止回阀</x:v>
      </x:c>
      <x:c r="F3688" s="2" t="str">
        <x:v>世界</x:v>
      </x:c>
      <x:c r="G3688" s="8" t="n">
        <x:v>513560</x:v>
      </x:c>
      <x:c r="H3688" s="8" t="n">
        <x:v>513560</x:v>
      </x:c>
      <x:c r="I3688" s="8"/>
      <x:c r="J3688" s="8" t="n">
        <x:v>43377</x:v>
      </x:c>
      <x:c r="K3688" s="3" t="b">
        <x:v>0</x:v>
      </x:c>
      <x:c r="L3688" s="2" t="n">
        <x:v>51</x:v>
      </x:c>
    </x:row>
    <x:row r="3689" ht="22" customHeight="1">
      <x:c r="A3689" s="2" t="str">
        <x:v>2025-03</x:v>
      </x:c>
      <x:c r="B3689" s="2" t="str">
        <x:v>328</x:v>
      </x:c>
      <x:c r="C3689" s="2" t="str">
        <x:v>圭亚那</x:v>
      </x:c>
      <x:c r="D3689" s="2" t="str">
        <x:v>848130</x:v>
      </x:c>
      <x:c r="E3689" s="2" t="str">
        <x:v>止回阀</x:v>
      </x:c>
      <x:c r="F3689" s="2" t="str">
        <x:v>世界</x:v>
      </x:c>
      <x:c r="G3689" s="8" t="n">
        <x:v>453890.496</x:v>
      </x:c>
      <x:c r="H3689" s="8" t="n">
        <x:v>453890.496</x:v>
      </x:c>
      <x:c r="I3689" s="8"/>
      <x:c r="J3689" s="8" t="n">
        <x:v>10810.04</x:v>
      </x:c>
      <x:c r="K3689" s="3" t="b">
        <x:v>0</x:v>
      </x:c>
      <x:c r="L3689" s="2" t="n">
        <x:v>51</x:v>
      </x:c>
    </x:row>
    <x:row r="3690" ht="22" customHeight="1">
      <x:c r="A3690" s="2" t="str">
        <x:v>2025-03</x:v>
      </x:c>
      <x:c r="B3690" s="2" t="str">
        <x:v>344</x:v>
      </x:c>
      <x:c r="C3690" s="2" t="str">
        <x:v>中国香港</x:v>
      </x:c>
      <x:c r="D3690" s="2" t="str">
        <x:v>848130</x:v>
      </x:c>
      <x:c r="E3690" s="2" t="str">
        <x:v>止回阀</x:v>
      </x:c>
      <x:c r="F3690" s="2" t="str">
        <x:v>世界</x:v>
      </x:c>
      <x:c r="G3690" s="8" t="n">
        <x:v>3126586.671</x:v>
      </x:c>
      <x:c r="H3690" s="8" t="n">
        <x:v>3126586.671</x:v>
      </x:c>
      <x:c r="I3690" s="8"/>
      <x:c r="J3690" s="8"/>
      <x:c r="K3690" s="3" t="b">
        <x:v>0</x:v>
      </x:c>
      <x:c r="L3690" s="2" t="n">
        <x:v>51</x:v>
      </x:c>
    </x:row>
    <x:row r="3691" ht="22" customHeight="1">
      <x:c r="A3691" s="2" t="str">
        <x:v>2025-03</x:v>
      </x:c>
      <x:c r="B3691" s="2" t="str">
        <x:v>348</x:v>
      </x:c>
      <x:c r="C3691" s="2" t="str">
        <x:v>匈牙利</x:v>
      </x:c>
      <x:c r="D3691" s="2" t="str">
        <x:v>848110</x:v>
      </x:c>
      <x:c r="E3691" s="2" t="str">
        <x:v>减压阀</x:v>
      </x:c>
      <x:c r="F3691" s="2" t="str">
        <x:v>世界</x:v>
      </x:c>
      <x:c r="G3691" s="8" t="n">
        <x:v>1996452.378</x:v>
      </x:c>
      <x:c r="H3691" s="8" t="n">
        <x:v>1996452.378</x:v>
      </x:c>
      <x:c r="I3691" s="8"/>
      <x:c r="J3691" s="8" t="n">
        <x:v>28321.426</x:v>
      </x:c>
      <x:c r="K3691" s="3" t="b">
        <x:v>1</x:v>
      </x:c>
      <x:c r="L3691" s="2" t="n">
        <x:v>51</x:v>
      </x:c>
    </x:row>
    <x:row r="3692" ht="22" customHeight="1">
      <x:c r="A3692" s="2" t="str">
        <x:v>2025-03</x:v>
      </x:c>
      <x:c r="B3692" s="2" t="str">
        <x:v>352</x:v>
      </x:c>
      <x:c r="C3692" s="2" t="str">
        <x:v>冰岛</x:v>
      </x:c>
      <x:c r="D3692" s="2" t="str">
        <x:v>848110</x:v>
      </x:c>
      <x:c r="E3692" s="2" t="str">
        <x:v>减压阀</x:v>
      </x:c>
      <x:c r="F3692" s="2" t="str">
        <x:v>世界</x:v>
      </x:c>
      <x:c r="G3692" s="8" t="n">
        <x:v>236641.988</x:v>
      </x:c>
      <x:c r="H3692" s="8" t="n">
        <x:v>236641.988</x:v>
      </x:c>
      <x:c r="I3692" s="8" t="n">
        <x:v>233688.49</x:v>
      </x:c>
      <x:c r="J3692" s="8" t="n">
        <x:v>4046.367</x:v>
      </x:c>
      <x:c r="K3692" s="3" t="b">
        <x:v>1</x:v>
      </x:c>
      <x:c r="L3692" s="2" t="n">
        <x:v>51</x:v>
      </x:c>
    </x:row>
    <x:row r="3693" ht="22" customHeight="1">
      <x:c r="A3693" s="2" t="str">
        <x:v>2025-03</x:v>
      </x:c>
      <x:c r="B3693" s="2" t="str">
        <x:v>360</x:v>
      </x:c>
      <x:c r="C3693" s="2" t="str">
        <x:v>印度尼西亚</x:v>
      </x:c>
      <x:c r="D3693" s="2" t="str">
        <x:v>848110</x:v>
      </x:c>
      <x:c r="E3693" s="2" t="str">
        <x:v>减压阀</x:v>
      </x:c>
      <x:c r="F3693" s="2" t="str">
        <x:v>世界</x:v>
      </x:c>
      <x:c r="G3693" s="8" t="n">
        <x:v>3157956.366</x:v>
      </x:c>
      <x:c r="H3693" s="8" t="n">
        <x:v>3157956.366</x:v>
      </x:c>
      <x:c r="I3693" s="8"/>
      <x:c r="J3693" s="8" t="n">
        <x:v>218485.331</x:v>
      </x:c>
      <x:c r="K3693" s="3" t="b">
        <x:v>0</x:v>
      </x:c>
      <x:c r="L3693" s="2" t="n">
        <x:v>51</x:v>
      </x:c>
    </x:row>
    <x:row r="3694" ht="22" customHeight="1">
      <x:c r="A3694" s="2" t="str">
        <x:v>2025-03</x:v>
      </x:c>
      <x:c r="B3694" s="2" t="str">
        <x:v>372</x:v>
      </x:c>
      <x:c r="C3694" s="2" t="str">
        <x:v>爱尔兰</x:v>
      </x:c>
      <x:c r="D3694" s="2" t="str">
        <x:v>848110</x:v>
      </x:c>
      <x:c r="E3694" s="2" t="str">
        <x:v>减压阀</x:v>
      </x:c>
      <x:c r="F3694" s="2" t="str">
        <x:v>世界</x:v>
      </x:c>
      <x:c r="G3694" s="8" t="n">
        <x:v>1471297.402</x:v>
      </x:c>
      <x:c r="H3694" s="8" t="n">
        <x:v>1471297.402</x:v>
      </x:c>
      <x:c r="I3694" s="8"/>
      <x:c r="J3694" s="8" t="n">
        <x:v>22082.115</x:v>
      </x:c>
      <x:c r="K3694" s="3" t="b">
        <x:v>1</x:v>
      </x:c>
      <x:c r="L3694" s="2" t="n">
        <x:v>51</x:v>
      </x:c>
    </x:row>
    <x:row r="3695" ht="22" customHeight="1">
      <x:c r="A3695" s="2" t="str">
        <x:v>2025-03</x:v>
      </x:c>
      <x:c r="B3695" s="2" t="str">
        <x:v>376</x:v>
      </x:c>
      <x:c r="C3695" s="2" t="str">
        <x:v>以色列</x:v>
      </x:c>
      <x:c r="D3695" s="2" t="str">
        <x:v>848110</x:v>
      </x:c>
      <x:c r="E3695" s="2" t="str">
        <x:v>减压阀</x:v>
      </x:c>
      <x:c r="F3695" s="2" t="str">
        <x:v>世界</x:v>
      </x:c>
      <x:c r="G3695" s="8" t="n">
        <x:v>759000</x:v>
      </x:c>
      <x:c r="H3695" s="8" t="n">
        <x:v>759000</x:v>
      </x:c>
      <x:c r="I3695" s="8"/>
      <x:c r="J3695" s="8" t="n">
        <x:v>12391.944</x:v>
      </x:c>
      <x:c r="K3695" s="3" t="b">
        <x:v>1</x:v>
      </x:c>
      <x:c r="L3695" s="2" t="n">
        <x:v>51</x:v>
      </x:c>
    </x:row>
    <x:row r="3696" ht="22" customHeight="1">
      <x:c r="A3696" s="2" t="str">
        <x:v>2025-03</x:v>
      </x:c>
      <x:c r="B3696" s="2" t="str">
        <x:v>380</x:v>
      </x:c>
      <x:c r="C3696" s="2" t="str">
        <x:v>意大利</x:v>
      </x:c>
      <x:c r="D3696" s="2" t="str">
        <x:v>848110</x:v>
      </x:c>
      <x:c r="E3696" s="2" t="str">
        <x:v>减压阀</x:v>
      </x:c>
      <x:c r="F3696" s="2" t="str">
        <x:v>世界</x:v>
      </x:c>
      <x:c r="G3696" s="8" t="n">
        <x:v>7611184.058</x:v>
      </x:c>
      <x:c r="H3696" s="8" t="n">
        <x:v>7611184.058</x:v>
      </x:c>
      <x:c r="I3696" s="8"/>
      <x:c r="J3696" s="8" t="n">
        <x:v>349004</x:v>
      </x:c>
      <x:c r="K3696" s="3" t="b">
        <x:v>0</x:v>
      </x:c>
      <x:c r="L3696" s="2" t="n">
        <x:v>51</x:v>
      </x:c>
    </x:row>
    <x:row r="3697" ht="22" customHeight="1">
      <x:c r="A3697" s="2" t="str">
        <x:v>2025-03</x:v>
      </x:c>
      <x:c r="B3697" s="2" t="str">
        <x:v>384</x:v>
      </x:c>
      <x:c r="C3697" s="2" t="str">
        <x:v>科特迪瓦</x:v>
      </x:c>
      <x:c r="D3697" s="2" t="str">
        <x:v>848110</x:v>
      </x:c>
      <x:c r="E3697" s="2" t="str">
        <x:v>减压阀</x:v>
      </x:c>
      <x:c r="F3697" s="2" t="str">
        <x:v>世界</x:v>
      </x:c>
      <x:c r="G3697" s="8" t="n">
        <x:v>129908.925</x:v>
      </x:c>
      <x:c r="H3697" s="8" t="n">
        <x:v>129908.925</x:v>
      </x:c>
      <x:c r="I3697" s="8"/>
      <x:c r="J3697" s="8" t="n">
        <x:v>23228</x:v>
      </x:c>
      <x:c r="K3697" s="3" t="b">
        <x:v>0</x:v>
      </x:c>
      <x:c r="L3697" s="2" t="n">
        <x:v>51</x:v>
      </x:c>
    </x:row>
    <x:row r="3698" ht="22" customHeight="1">
      <x:c r="A3698" s="2" t="str">
        <x:v>2025-03</x:v>
      </x:c>
      <x:c r="B3698" s="2" t="str">
        <x:v>392</x:v>
      </x:c>
      <x:c r="C3698" s="2" t="str">
        <x:v>日本</x:v>
      </x:c>
      <x:c r="D3698" s="2" t="str">
        <x:v>848110</x:v>
      </x:c>
      <x:c r="E3698" s="2" t="str">
        <x:v>减压阀</x:v>
      </x:c>
      <x:c r="F3698" s="2" t="str">
        <x:v>世界</x:v>
      </x:c>
      <x:c r="G3698" s="8" t="n">
        <x:v>5908754.891</x:v>
      </x:c>
      <x:c r="H3698" s="8" t="n">
        <x:v>5908754.891</x:v>
      </x:c>
      <x:c r="I3698" s="8"/>
      <x:c r="J3698" s="8" t="n">
        <x:v>175219</x:v>
      </x:c>
      <x:c r="K3698" s="3" t="b">
        <x:v>0</x:v>
      </x:c>
      <x:c r="L3698" s="2" t="n">
        <x:v>51</x:v>
      </x:c>
    </x:row>
    <x:row r="3699" ht="22" customHeight="1">
      <x:c r="A3699" s="2" t="str">
        <x:v>2025-03</x:v>
      </x:c>
      <x:c r="B3699" s="2" t="str">
        <x:v>398</x:v>
      </x:c>
      <x:c r="C3699" s="2" t="str">
        <x:v>哈萨克斯坦</x:v>
      </x:c>
      <x:c r="D3699" s="2" t="str">
        <x:v>848110</x:v>
      </x:c>
      <x:c r="E3699" s="2" t="str">
        <x:v>减压阀</x:v>
      </x:c>
      <x:c r="F3699" s="2" t="str">
        <x:v>世界</x:v>
      </x:c>
      <x:c r="G3699" s="8" t="n">
        <x:v>1101568.39</x:v>
      </x:c>
      <x:c r="H3699" s="8" t="n">
        <x:v>1101568.39</x:v>
      </x:c>
      <x:c r="I3699" s="8"/>
      <x:c r="J3699" s="8" t="n">
        <x:v>18690.71</x:v>
      </x:c>
      <x:c r="K3699" s="3" t="b">
        <x:v>0</x:v>
      </x:c>
      <x:c r="L3699" s="2" t="n">
        <x:v>51</x:v>
      </x:c>
    </x:row>
    <x:row r="3700" ht="22" customHeight="1">
      <x:c r="A3700" s="2" t="str">
        <x:v>2025-03</x:v>
      </x:c>
      <x:c r="B3700" s="2" t="str">
        <x:v>410</x:v>
      </x:c>
      <x:c r="C3700" s="2" t="str">
        <x:v>韩国</x:v>
      </x:c>
      <x:c r="D3700" s="2" t="str">
        <x:v>848110</x:v>
      </x:c>
      <x:c r="E3700" s="2" t="str">
        <x:v>减压阀</x:v>
      </x:c>
      <x:c r="F3700" s="2" t="str">
        <x:v>世界</x:v>
      </x:c>
      <x:c r="G3700" s="8" t="n">
        <x:v>6982136</x:v>
      </x:c>
      <x:c r="H3700" s="8" t="n">
        <x:v>6982136</x:v>
      </x:c>
      <x:c r="I3700" s="8"/>
      <x:c r="J3700" s="8" t="n">
        <x:v>132156.216</x:v>
      </x:c>
      <x:c r="K3700" s="3" t="b">
        <x:v>0</x:v>
      </x:c>
      <x:c r="L3700" s="2" t="n">
        <x:v>51</x:v>
      </x:c>
    </x:row>
    <x:row r="3701" ht="22" customHeight="1">
      <x:c r="A3701" s="2" t="str">
        <x:v>2025-03</x:v>
      </x:c>
      <x:c r="B3701" s="2" t="str">
        <x:v>417</x:v>
      </x:c>
      <x:c r="C3701" s="2" t="str">
        <x:v>吉尔吉斯斯坦</x:v>
      </x:c>
      <x:c r="D3701" s="2" t="str">
        <x:v>848110</x:v>
      </x:c>
      <x:c r="E3701" s="2" t="str">
        <x:v>减压阀</x:v>
      </x:c>
      <x:c r="F3701" s="2" t="str">
        <x:v>世界</x:v>
      </x:c>
      <x:c r="G3701" s="8" t="n">
        <x:v>68971</x:v>
      </x:c>
      <x:c r="H3701" s="8" t="n">
        <x:v>68971</x:v>
      </x:c>
      <x:c r="I3701" s="8"/>
      <x:c r="J3701" s="8" t="n">
        <x:v>1057.184</x:v>
      </x:c>
      <x:c r="K3701" s="3" t="b">
        <x:v>1</x:v>
      </x:c>
      <x:c r="L3701" s="2" t="n">
        <x:v>51</x:v>
      </x:c>
    </x:row>
    <x:row r="3702" ht="22" customHeight="1">
      <x:c r="A3702" s="2" t="str">
        <x:v>2025-03</x:v>
      </x:c>
      <x:c r="B3702" s="2" t="str">
        <x:v>428</x:v>
      </x:c>
      <x:c r="C3702" s="2" t="str">
        <x:v>拉脱维亚</x:v>
      </x:c>
      <x:c r="D3702" s="2" t="str">
        <x:v>848110</x:v>
      </x:c>
      <x:c r="E3702" s="2" t="str">
        <x:v>减压阀</x:v>
      </x:c>
      <x:c r="F3702" s="2" t="str">
        <x:v>世界</x:v>
      </x:c>
      <x:c r="G3702" s="8" t="n">
        <x:v>201460.543</x:v>
      </x:c>
      <x:c r="H3702" s="8" t="n">
        <x:v>201460.543</x:v>
      </x:c>
      <x:c r="I3702" s="8"/>
      <x:c r="J3702" s="8" t="n">
        <x:v>5108.461</x:v>
      </x:c>
      <x:c r="K3702" s="3" t="b">
        <x:v>1</x:v>
      </x:c>
      <x:c r="L3702" s="2" t="n">
        <x:v>51</x:v>
      </x:c>
    </x:row>
    <x:row r="3703" ht="22" customHeight="1">
      <x:c r="A3703" s="2" t="str">
        <x:v>2025-03</x:v>
      </x:c>
      <x:c r="B3703" s="2" t="str">
        <x:v>440</x:v>
      </x:c>
      <x:c r="C3703" s="2" t="str">
        <x:v>立陶宛</x:v>
      </x:c>
      <x:c r="D3703" s="2" t="str">
        <x:v>848110</x:v>
      </x:c>
      <x:c r="E3703" s="2" t="str">
        <x:v>减压阀</x:v>
      </x:c>
      <x:c r="F3703" s="2" t="str">
        <x:v>世界</x:v>
      </x:c>
      <x:c r="G3703" s="8" t="n">
        <x:v>457642</x:v>
      </x:c>
      <x:c r="H3703" s="8" t="n">
        <x:v>457642</x:v>
      </x:c>
      <x:c r="I3703" s="8"/>
      <x:c r="J3703" s="8" t="n">
        <x:v>10241.16</x:v>
      </x:c>
      <x:c r="K3703" s="3" t="b">
        <x:v>0</x:v>
      </x:c>
      <x:c r="L3703" s="2" t="n">
        <x:v>51</x:v>
      </x:c>
    </x:row>
    <x:row r="3704" ht="22" customHeight="1">
      <x:c r="A3704" s="2" t="str">
        <x:v>2025-03</x:v>
      </x:c>
      <x:c r="B3704" s="2" t="str">
        <x:v>442</x:v>
      </x:c>
      <x:c r="C3704" s="2" t="str">
        <x:v>卢森堡</x:v>
      </x:c>
      <x:c r="D3704" s="2" t="str">
        <x:v>848110</x:v>
      </x:c>
      <x:c r="E3704" s="2" t="str">
        <x:v>减压阀</x:v>
      </x:c>
      <x:c r="F3704" s="2" t="str">
        <x:v>世界</x:v>
      </x:c>
      <x:c r="G3704" s="8" t="n">
        <x:v>480157.18</x:v>
      </x:c>
      <x:c r="H3704" s="8" t="n">
        <x:v>480157.18</x:v>
      </x:c>
      <x:c r="I3704" s="8" t="n">
        <x:v>442366.521</x:v>
      </x:c>
      <x:c r="J3704" s="8" t="n">
        <x:v>20657.008</x:v>
      </x:c>
      <x:c r="K3704" s="3" t="b">
        <x:v>0</x:v>
      </x:c>
      <x:c r="L3704" s="2" t="n">
        <x:v>51</x:v>
      </x:c>
    </x:row>
    <x:row r="3705" ht="22" customHeight="1">
      <x:c r="A3705" s="2" t="str">
        <x:v>2025-03</x:v>
      </x:c>
      <x:c r="B3705" s="2" t="str">
        <x:v>458</x:v>
      </x:c>
      <x:c r="C3705" s="2" t="str">
        <x:v>马来西亚</x:v>
      </x:c>
      <x:c r="D3705" s="2" t="str">
        <x:v>848110</x:v>
      </x:c>
      <x:c r="E3705" s="2" t="str">
        <x:v>减压阀</x:v>
      </x:c>
      <x:c r="F3705" s="2" t="str">
        <x:v>世界</x:v>
      </x:c>
      <x:c r="G3705" s="8" t="n">
        <x:v>4547289.739</x:v>
      </x:c>
      <x:c r="H3705" s="8" t="n">
        <x:v>4547289.739</x:v>
      </x:c>
      <x:c r="I3705" s="8"/>
      <x:c r="J3705" s="8" t="n">
        <x:v>159943.531</x:v>
      </x:c>
      <x:c r="K3705" s="3" t="b">
        <x:v>0</x:v>
      </x:c>
      <x:c r="L3705" s="2" t="n">
        <x:v>51</x:v>
      </x:c>
    </x:row>
    <x:row r="3706" ht="22" customHeight="1">
      <x:c r="A3706" s="2" t="str">
        <x:v>2025-03</x:v>
      </x:c>
      <x:c r="B3706" s="2" t="str">
        <x:v>470</x:v>
      </x:c>
      <x:c r="C3706" s="2" t="str">
        <x:v>马耳他</x:v>
      </x:c>
      <x:c r="D3706" s="2" t="str">
        <x:v>848110</x:v>
      </x:c>
      <x:c r="E3706" s="2" t="str">
        <x:v>减压阀</x:v>
      </x:c>
      <x:c r="F3706" s="2" t="str">
        <x:v>世界</x:v>
      </x:c>
      <x:c r="G3706" s="8" t="n">
        <x:v>34408.881</x:v>
      </x:c>
      <x:c r="H3706" s="8" t="n">
        <x:v>34408.881</x:v>
      </x:c>
      <x:c r="I3706" s="8"/>
      <x:c r="J3706" s="8" t="n">
        <x:v>197</x:v>
      </x:c>
      <x:c r="K3706" s="3" t="b">
        <x:v>0</x:v>
      </x:c>
      <x:c r="L3706" s="2" t="n">
        <x:v>51</x:v>
      </x:c>
    </x:row>
    <x:row r="3707" ht="22" customHeight="1">
      <x:c r="A3707" s="2" t="str">
        <x:v>2025-03</x:v>
      </x:c>
      <x:c r="B3707" s="2" t="str">
        <x:v>480</x:v>
      </x:c>
      <x:c r="C3707" s="2" t="str">
        <x:v>毛里求斯</x:v>
      </x:c>
      <x:c r="D3707" s="2" t="str">
        <x:v>848110</x:v>
      </x:c>
      <x:c r="E3707" s="2" t="str">
        <x:v>减压阀</x:v>
      </x:c>
      <x:c r="F3707" s="2" t="str">
        <x:v>世界</x:v>
      </x:c>
      <x:c r="G3707" s="8" t="n">
        <x:v>35698.515</x:v>
      </x:c>
      <x:c r="H3707" s="8" t="n">
        <x:v>35698.515</x:v>
      </x:c>
      <x:c r="I3707" s="8" t="n">
        <x:v>32355.222</x:v>
      </x:c>
      <x:c r="J3707" s="8" t="n">
        <x:v>6043</x:v>
      </x:c>
      <x:c r="K3707" s="3" t="b">
        <x:v>0</x:v>
      </x:c>
      <x:c r="L3707" s="2" t="n">
        <x:v>51</x:v>
      </x:c>
    </x:row>
    <x:row r="3708" ht="22" customHeight="1">
      <x:c r="A3708" s="2" t="str">
        <x:v>2025-03</x:v>
      </x:c>
      <x:c r="B3708" s="2" t="str">
        <x:v>484</x:v>
      </x:c>
      <x:c r="C3708" s="2" t="str">
        <x:v>墨西哥</x:v>
      </x:c>
      <x:c r="D3708" s="2" t="str">
        <x:v>848110</x:v>
      </x:c>
      <x:c r="E3708" s="2" t="str">
        <x:v>减压阀</x:v>
      </x:c>
      <x:c r="F3708" s="2" t="str">
        <x:v>世界</x:v>
      </x:c>
      <x:c r="G3708" s="8" t="n">
        <x:v>8366158</x:v>
      </x:c>
      <x:c r="H3708" s="8"/>
      <x:c r="I3708" s="8" t="n">
        <x:v>8366158</x:v>
      </x:c>
      <x:c r="J3708" s="8"/>
      <x:c r="K3708" s="3" t="b">
        <x:v>0</x:v>
      </x:c>
      <x:c r="L3708" s="2" t="n">
        <x:v>51</x:v>
      </x:c>
    </x:row>
    <x:row r="3709" ht="22" customHeight="1">
      <x:c r="A3709" s="2" t="str">
        <x:v>2025-03</x:v>
      </x:c>
      <x:c r="B3709" s="2" t="str">
        <x:v>348</x:v>
      </x:c>
      <x:c r="C3709" s="2" t="str">
        <x:v>匈牙利</x:v>
      </x:c>
      <x:c r="D3709" s="2" t="str">
        <x:v>848120</x:v>
      </x:c>
      <x:c r="E3709" s="2" t="str">
        <x:v>液压或气动传动阀</x:v>
      </x:c>
      <x:c r="F3709" s="2" t="str">
        <x:v>世界</x:v>
      </x:c>
      <x:c r="G3709" s="8" t="n">
        <x:v>12768943.823</x:v>
      </x:c>
      <x:c r="H3709" s="8" t="n">
        <x:v>12768943.823</x:v>
      </x:c>
      <x:c r="I3709" s="8"/>
      <x:c r="J3709" s="8" t="n">
        <x:v>156513.739</x:v>
      </x:c>
      <x:c r="K3709" s="3" t="b">
        <x:v>1</x:v>
      </x:c>
      <x:c r="L3709" s="2" t="n">
        <x:v>51</x:v>
      </x:c>
    </x:row>
    <x:row r="3710" ht="22" customHeight="1">
      <x:c r="A3710" s="2" t="str">
        <x:v>2025-03</x:v>
      </x:c>
      <x:c r="B3710" s="2" t="str">
        <x:v>352</x:v>
      </x:c>
      <x:c r="C3710" s="2" t="str">
        <x:v>冰岛</x:v>
      </x:c>
      <x:c r="D3710" s="2" t="str">
        <x:v>848120</x:v>
      </x:c>
      <x:c r="E3710" s="2" t="str">
        <x:v>液压或气动传动阀</x:v>
      </x:c>
      <x:c r="F3710" s="2" t="str">
        <x:v>世界</x:v>
      </x:c>
      <x:c r="G3710" s="8" t="n">
        <x:v>242784.645</x:v>
      </x:c>
      <x:c r="H3710" s="8" t="n">
        <x:v>242784.645</x:v>
      </x:c>
      <x:c r="I3710" s="8" t="n">
        <x:v>227137.807</x:v>
      </x:c>
      <x:c r="J3710" s="8" t="n">
        <x:v>2162</x:v>
      </x:c>
      <x:c r="K3710" s="3" t="b">
        <x:v>0</x:v>
      </x:c>
      <x:c r="L3710" s="2" t="n">
        <x:v>51</x:v>
      </x:c>
    </x:row>
    <x:row r="3711" ht="22" customHeight="1">
      <x:c r="A3711" s="2" t="str">
        <x:v>2025-03</x:v>
      </x:c>
      <x:c r="B3711" s="2" t="str">
        <x:v>360</x:v>
      </x:c>
      <x:c r="C3711" s="2" t="str">
        <x:v>印度尼西亚</x:v>
      </x:c>
      <x:c r="D3711" s="2" t="str">
        <x:v>848120</x:v>
      </x:c>
      <x:c r="E3711" s="2" t="str">
        <x:v>液压或气动传动阀</x:v>
      </x:c>
      <x:c r="F3711" s="2" t="str">
        <x:v>世界</x:v>
      </x:c>
      <x:c r="G3711" s="8" t="n">
        <x:v>7418077.725</x:v>
      </x:c>
      <x:c r="H3711" s="8" t="n">
        <x:v>7418077.725</x:v>
      </x:c>
      <x:c r="I3711" s="8"/>
      <x:c r="J3711" s="8" t="n">
        <x:v>276256.151</x:v>
      </x:c>
      <x:c r="K3711" s="3" t="b">
        <x:v>1</x:v>
      </x:c>
      <x:c r="L3711" s="2" t="n">
        <x:v>51</x:v>
      </x:c>
    </x:row>
    <x:row r="3712" ht="22" customHeight="1">
      <x:c r="A3712" s="2" t="str">
        <x:v>2025-03</x:v>
      </x:c>
      <x:c r="B3712" s="2" t="str">
        <x:v>372</x:v>
      </x:c>
      <x:c r="C3712" s="2" t="str">
        <x:v>爱尔兰</x:v>
      </x:c>
      <x:c r="D3712" s="2" t="str">
        <x:v>848120</x:v>
      </x:c>
      <x:c r="E3712" s="2" t="str">
        <x:v>液压或气动传动阀</x:v>
      </x:c>
      <x:c r="F3712" s="2" t="str">
        <x:v>世界</x:v>
      </x:c>
      <x:c r="G3712" s="8" t="n">
        <x:v>2499385.933</x:v>
      </x:c>
      <x:c r="H3712" s="8" t="n">
        <x:v>2499385.933</x:v>
      </x:c>
      <x:c r="I3712" s="8"/>
      <x:c r="J3712" s="8" t="n">
        <x:v>40865.459</x:v>
      </x:c>
      <x:c r="K3712" s="3" t="b">
        <x:v>1</x:v>
      </x:c>
      <x:c r="L3712" s="2" t="n">
        <x:v>51</x:v>
      </x:c>
    </x:row>
    <x:row r="3713" ht="22" customHeight="1">
      <x:c r="A3713" s="2" t="str">
        <x:v>2025-03</x:v>
      </x:c>
      <x:c r="B3713" s="2" t="str">
        <x:v>376</x:v>
      </x:c>
      <x:c r="C3713" s="2" t="str">
        <x:v>以色列</x:v>
      </x:c>
      <x:c r="D3713" s="2" t="str">
        <x:v>848120</x:v>
      </x:c>
      <x:c r="E3713" s="2" t="str">
        <x:v>液压或气动传动阀</x:v>
      </x:c>
      <x:c r="F3713" s="2" t="str">
        <x:v>世界</x:v>
      </x:c>
      <x:c r="G3713" s="8" t="n">
        <x:v>1256000</x:v>
      </x:c>
      <x:c r="H3713" s="8" t="n">
        <x:v>1256000</x:v>
      </x:c>
      <x:c r="I3713" s="8"/>
      <x:c r="J3713" s="8" t="n">
        <x:v>17037.444</x:v>
      </x:c>
      <x:c r="K3713" s="3" t="b">
        <x:v>1</x:v>
      </x:c>
      <x:c r="L3713" s="2" t="n">
        <x:v>51</x:v>
      </x:c>
    </x:row>
    <x:row r="3714" ht="22" customHeight="1">
      <x:c r="A3714" s="2" t="str">
        <x:v>2025-03</x:v>
      </x:c>
      <x:c r="B3714" s="2" t="str">
        <x:v>380</x:v>
      </x:c>
      <x:c r="C3714" s="2" t="str">
        <x:v>意大利</x:v>
      </x:c>
      <x:c r="D3714" s="2" t="str">
        <x:v>848120</x:v>
      </x:c>
      <x:c r="E3714" s="2" t="str">
        <x:v>液压或气动传动阀</x:v>
      </x:c>
      <x:c r="F3714" s="2" t="str">
        <x:v>世界</x:v>
      </x:c>
      <x:c r="G3714" s="8" t="n">
        <x:v>43081920.994</x:v>
      </x:c>
      <x:c r="H3714" s="8" t="n">
        <x:v>43081920.994</x:v>
      </x:c>
      <x:c r="I3714" s="8"/>
      <x:c r="J3714" s="8" t="n">
        <x:v>862184</x:v>
      </x:c>
      <x:c r="K3714" s="3" t="b">
        <x:v>0</x:v>
      </x:c>
      <x:c r="L3714" s="2" t="n">
        <x:v>51</x:v>
      </x:c>
    </x:row>
    <x:row r="3715" ht="22" customHeight="1">
      <x:c r="A3715" s="2" t="str">
        <x:v>2025-03</x:v>
      </x:c>
      <x:c r="B3715" s="2" t="str">
        <x:v>384</x:v>
      </x:c>
      <x:c r="C3715" s="2" t="str">
        <x:v>科特迪瓦</x:v>
      </x:c>
      <x:c r="D3715" s="2" t="str">
        <x:v>848120</x:v>
      </x:c>
      <x:c r="E3715" s="2" t="str">
        <x:v>液压或气动传动阀</x:v>
      </x:c>
      <x:c r="F3715" s="2" t="str">
        <x:v>世界</x:v>
      </x:c>
      <x:c r="G3715" s="8" t="n">
        <x:v>887851.816</x:v>
      </x:c>
      <x:c r="H3715" s="8" t="n">
        <x:v>887851.816</x:v>
      </x:c>
      <x:c r="I3715" s="8"/>
      <x:c r="J3715" s="8" t="n">
        <x:v>52791</x:v>
      </x:c>
      <x:c r="K3715" s="3" t="b">
        <x:v>0</x:v>
      </x:c>
      <x:c r="L3715" s="2" t="n">
        <x:v>51</x:v>
      </x:c>
    </x:row>
    <x:row r="3716" ht="22" customHeight="1">
      <x:c r="A3716" s="2" t="str">
        <x:v>2025-03</x:v>
      </x:c>
      <x:c r="B3716" s="2" t="str">
        <x:v>392</x:v>
      </x:c>
      <x:c r="C3716" s="2" t="str">
        <x:v>日本</x:v>
      </x:c>
      <x:c r="D3716" s="2" t="str">
        <x:v>848120</x:v>
      </x:c>
      <x:c r="E3716" s="2" t="str">
        <x:v>液压或气动传动阀</x:v>
      </x:c>
      <x:c r="F3716" s="2" t="str">
        <x:v>世界</x:v>
      </x:c>
      <x:c r="G3716" s="8" t="n">
        <x:v>17032113.105</x:v>
      </x:c>
      <x:c r="H3716" s="8" t="n">
        <x:v>17032113.105</x:v>
      </x:c>
      <x:c r="I3716" s="8"/>
      <x:c r="J3716" s="8" t="n">
        <x:v>215569.682</x:v>
      </x:c>
      <x:c r="K3716" s="3" t="b">
        <x:v>1</x:v>
      </x:c>
      <x:c r="L3716" s="2" t="n">
        <x:v>51</x:v>
      </x:c>
    </x:row>
    <x:row r="3717" ht="22" customHeight="1">
      <x:c r="A3717" s="2" t="str">
        <x:v>2025-03</x:v>
      </x:c>
      <x:c r="B3717" s="2" t="str">
        <x:v>398</x:v>
      </x:c>
      <x:c r="C3717" s="2" t="str">
        <x:v>哈萨克斯坦</x:v>
      </x:c>
      <x:c r="D3717" s="2" t="str">
        <x:v>848120</x:v>
      </x:c>
      <x:c r="E3717" s="2" t="str">
        <x:v>液压或气动传动阀</x:v>
      </x:c>
      <x:c r="F3717" s="2" t="str">
        <x:v>世界</x:v>
      </x:c>
      <x:c r="G3717" s="8" t="n">
        <x:v>2016251.81</x:v>
      </x:c>
      <x:c r="H3717" s="8" t="n">
        <x:v>2016251.81</x:v>
      </x:c>
      <x:c r="I3717" s="8"/>
      <x:c r="J3717" s="8" t="n">
        <x:v>28653.48</x:v>
      </x:c>
      <x:c r="K3717" s="3" t="b">
        <x:v>0</x:v>
      </x:c>
      <x:c r="L3717" s="2" t="n">
        <x:v>51</x:v>
      </x:c>
    </x:row>
    <x:row r="3718" ht="22" customHeight="1">
      <x:c r="A3718" s="2" t="str">
        <x:v>2025-03</x:v>
      </x:c>
      <x:c r="B3718" s="2" t="str">
        <x:v>410</x:v>
      </x:c>
      <x:c r="C3718" s="2" t="str">
        <x:v>韩国</x:v>
      </x:c>
      <x:c r="D3718" s="2" t="str">
        <x:v>848120</x:v>
      </x:c>
      <x:c r="E3718" s="2" t="str">
        <x:v>液压或气动传动阀</x:v>
      </x:c>
      <x:c r="F3718" s="2" t="str">
        <x:v>世界</x:v>
      </x:c>
      <x:c r="G3718" s="8" t="n">
        <x:v>26450962</x:v>
      </x:c>
      <x:c r="H3718" s="8" t="n">
        <x:v>26450962</x:v>
      </x:c>
      <x:c r="I3718" s="8"/>
      <x:c r="J3718" s="8" t="n">
        <x:v>451806.733</x:v>
      </x:c>
      <x:c r="K3718" s="3" t="b">
        <x:v>0</x:v>
      </x:c>
      <x:c r="L3718" s="2" t="n">
        <x:v>51</x:v>
      </x:c>
    </x:row>
    <x:row r="3719" ht="22" customHeight="1">
      <x:c r="A3719" s="2" t="str">
        <x:v>2025-03</x:v>
      </x:c>
      <x:c r="B3719" s="2" t="str">
        <x:v>417</x:v>
      </x:c>
      <x:c r="C3719" s="2" t="str">
        <x:v>吉尔吉斯斯坦</x:v>
      </x:c>
      <x:c r="D3719" s="2" t="str">
        <x:v>848120</x:v>
      </x:c>
      <x:c r="E3719" s="2" t="str">
        <x:v>液压或气动传动阀</x:v>
      </x:c>
      <x:c r="F3719" s="2" t="str">
        <x:v>世界</x:v>
      </x:c>
      <x:c r="G3719" s="8" t="n">
        <x:v>296788</x:v>
      </x:c>
      <x:c r="H3719" s="8" t="n">
        <x:v>296788</x:v>
      </x:c>
      <x:c r="I3719" s="8"/>
      <x:c r="J3719" s="8" t="n">
        <x:v>3144.01</x:v>
      </x:c>
      <x:c r="K3719" s="3" t="b">
        <x:v>1</x:v>
      </x:c>
      <x:c r="L3719" s="2" t="n">
        <x:v>51</x:v>
      </x:c>
    </x:row>
    <x:row r="3720" ht="22" customHeight="1">
      <x:c r="A3720" s="2" t="str">
        <x:v>2025-03</x:v>
      </x:c>
      <x:c r="B3720" s="2" t="str">
        <x:v>428</x:v>
      </x:c>
      <x:c r="C3720" s="2" t="str">
        <x:v>拉脱维亚</x:v>
      </x:c>
      <x:c r="D3720" s="2" t="str">
        <x:v>848120</x:v>
      </x:c>
      <x:c r="E3720" s="2" t="str">
        <x:v>液压或气动传动阀</x:v>
      </x:c>
      <x:c r="F3720" s="2" t="str">
        <x:v>世界</x:v>
      </x:c>
      <x:c r="G3720" s="8" t="n">
        <x:v>959294.543</x:v>
      </x:c>
      <x:c r="H3720" s="8" t="n">
        <x:v>959294.543</x:v>
      </x:c>
      <x:c r="I3720" s="8"/>
      <x:c r="J3720" s="8" t="n">
        <x:v>13645.64</x:v>
      </x:c>
      <x:c r="K3720" s="3" t="b">
        <x:v>1</x:v>
      </x:c>
      <x:c r="L3720" s="2" t="n">
        <x:v>51</x:v>
      </x:c>
    </x:row>
    <x:row r="3721" ht="22" customHeight="1">
      <x:c r="A3721" s="2" t="str">
        <x:v>2025-03</x:v>
      </x:c>
      <x:c r="B3721" s="2" t="str">
        <x:v>440</x:v>
      </x:c>
      <x:c r="C3721" s="2" t="str">
        <x:v>立陶宛</x:v>
      </x:c>
      <x:c r="D3721" s="2" t="str">
        <x:v>848120</x:v>
      </x:c>
      <x:c r="E3721" s="2" t="str">
        <x:v>液压或气动传动阀</x:v>
      </x:c>
      <x:c r="F3721" s="2" t="str">
        <x:v>世界</x:v>
      </x:c>
      <x:c r="G3721" s="8" t="n">
        <x:v>1698180</x:v>
      </x:c>
      <x:c r="H3721" s="8" t="n">
        <x:v>1698180</x:v>
      </x:c>
      <x:c r="I3721" s="8"/>
      <x:c r="J3721" s="8" t="n">
        <x:v>24506.67</x:v>
      </x:c>
      <x:c r="K3721" s="3" t="b">
        <x:v>0</x:v>
      </x:c>
      <x:c r="L3721" s="2" t="n">
        <x:v>51</x:v>
      </x:c>
    </x:row>
    <x:row r="3722" ht="22" customHeight="1">
      <x:c r="A3722" s="2" t="str">
        <x:v>2025-03</x:v>
      </x:c>
      <x:c r="B3722" s="2" t="str">
        <x:v>442</x:v>
      </x:c>
      <x:c r="C3722" s="2" t="str">
        <x:v>卢森堡</x:v>
      </x:c>
      <x:c r="D3722" s="2" t="str">
        <x:v>848120</x:v>
      </x:c>
      <x:c r="E3722" s="2" t="str">
        <x:v>液压或气动传动阀</x:v>
      </x:c>
      <x:c r="F3722" s="2" t="str">
        <x:v>世界</x:v>
      </x:c>
      <x:c r="G3722" s="8" t="n">
        <x:v>1506449.457</x:v>
      </x:c>
      <x:c r="H3722" s="8" t="n">
        <x:v>1506449.457</x:v>
      </x:c>
      <x:c r="I3722" s="8" t="n">
        <x:v>1485181.958</x:v>
      </x:c>
      <x:c r="J3722" s="8" t="n">
        <x:v>20074.148</x:v>
      </x:c>
      <x:c r="K3722" s="3" t="b">
        <x:v>0</x:v>
      </x:c>
      <x:c r="L3722" s="2" t="n">
        <x:v>51</x:v>
      </x:c>
    </x:row>
    <x:row r="3723" ht="22" customHeight="1">
      <x:c r="A3723" s="2" t="str">
        <x:v>2025-03</x:v>
      </x:c>
      <x:c r="B3723" s="2" t="str">
        <x:v>458</x:v>
      </x:c>
      <x:c r="C3723" s="2" t="str">
        <x:v>马来西亚</x:v>
      </x:c>
      <x:c r="D3723" s="2" t="str">
        <x:v>848120</x:v>
      </x:c>
      <x:c r="E3723" s="2" t="str">
        <x:v>液压或气动传动阀</x:v>
      </x:c>
      <x:c r="F3723" s="2" t="str">
        <x:v>世界</x:v>
      </x:c>
      <x:c r="G3723" s="8" t="n">
        <x:v>7829626.472</x:v>
      </x:c>
      <x:c r="H3723" s="8" t="n">
        <x:v>7829626.472</x:v>
      </x:c>
      <x:c r="I3723" s="8"/>
      <x:c r="J3723" s="8"/>
      <x:c r="K3723" s="3" t="b">
        <x:v>0</x:v>
      </x:c>
      <x:c r="L3723" s="2" t="n">
        <x:v>51</x:v>
      </x:c>
    </x:row>
    <x:row r="3724" ht="22" customHeight="1">
      <x:c r="A3724" s="2" t="str">
        <x:v>2025-03</x:v>
      </x:c>
      <x:c r="B3724" s="2" t="str">
        <x:v>470</x:v>
      </x:c>
      <x:c r="C3724" s="2" t="str">
        <x:v>马耳他</x:v>
      </x:c>
      <x:c r="D3724" s="2" t="str">
        <x:v>848120</x:v>
      </x:c>
      <x:c r="E3724" s="2" t="str">
        <x:v>液压或气动传动阀</x:v>
      </x:c>
      <x:c r="F3724" s="2" t="str">
        <x:v>世界</x:v>
      </x:c>
      <x:c r="G3724" s="8" t="n">
        <x:v>106690.227</x:v>
      </x:c>
      <x:c r="H3724" s="8" t="n">
        <x:v>106690.227</x:v>
      </x:c>
      <x:c r="I3724" s="8"/>
      <x:c r="J3724" s="8" t="n">
        <x:v>279</x:v>
      </x:c>
      <x:c r="K3724" s="3" t="b">
        <x:v>0</x:v>
      </x:c>
      <x:c r="L3724" s="2" t="n">
        <x:v>51</x:v>
      </x:c>
    </x:row>
    <x:row r="3725" ht="22" customHeight="1">
      <x:c r="A3725" s="2" t="str">
        <x:v>2025-03</x:v>
      </x:c>
      <x:c r="B3725" s="2" t="str">
        <x:v>480</x:v>
      </x:c>
      <x:c r="C3725" s="2" t="str">
        <x:v>毛里求斯</x:v>
      </x:c>
      <x:c r="D3725" s="2" t="str">
        <x:v>848120</x:v>
      </x:c>
      <x:c r="E3725" s="2" t="str">
        <x:v>液压或气动传动阀</x:v>
      </x:c>
      <x:c r="F3725" s="2" t="str">
        <x:v>世界</x:v>
      </x:c>
      <x:c r="G3725" s="8" t="n">
        <x:v>28857.315</x:v>
      </x:c>
      <x:c r="H3725" s="8" t="n">
        <x:v>28857.315</x:v>
      </x:c>
      <x:c r="I3725" s="8" t="n">
        <x:v>27065.532</x:v>
      </x:c>
      <x:c r="J3725" s="8" t="n">
        <x:v>268</x:v>
      </x:c>
      <x:c r="K3725" s="3" t="b">
        <x:v>0</x:v>
      </x:c>
      <x:c r="L3725" s="2" t="n">
        <x:v>51</x:v>
      </x:c>
    </x:row>
    <x:row r="3726" ht="22" customHeight="1">
      <x:c r="A3726" s="2" t="str">
        <x:v>2025-03</x:v>
      </x:c>
      <x:c r="B3726" s="2" t="str">
        <x:v>484</x:v>
      </x:c>
      <x:c r="C3726" s="2" t="str">
        <x:v>墨西哥</x:v>
      </x:c>
      <x:c r="D3726" s="2" t="str">
        <x:v>848120</x:v>
      </x:c>
      <x:c r="E3726" s="2" t="str">
        <x:v>液压或气动传动阀</x:v>
      </x:c>
      <x:c r="F3726" s="2" t="str">
        <x:v>世界</x:v>
      </x:c>
      <x:c r="G3726" s="8" t="n">
        <x:v>43366783</x:v>
      </x:c>
      <x:c r="H3726" s="8"/>
      <x:c r="I3726" s="8" t="n">
        <x:v>43366783</x:v>
      </x:c>
      <x:c r="J3726" s="8"/>
      <x:c r="K3726" s="3" t="b">
        <x:v>0</x:v>
      </x:c>
      <x:c r="L3726" s="2" t="n">
        <x:v>51</x:v>
      </x:c>
    </x:row>
    <x:row r="3727" ht="22" customHeight="1">
      <x:c r="A3727" s="2" t="str">
        <x:v>2025-03</x:v>
      </x:c>
      <x:c r="B3727" s="2" t="str">
        <x:v>348</x:v>
      </x:c>
      <x:c r="C3727" s="2" t="str">
        <x:v>匈牙利</x:v>
      </x:c>
      <x:c r="D3727" s="2" t="str">
        <x:v>848130</x:v>
      </x:c>
      <x:c r="E3727" s="2" t="str">
        <x:v>止回阀</x:v>
      </x:c>
      <x:c r="F3727" s="2" t="str">
        <x:v>世界</x:v>
      </x:c>
      <x:c r="G3727" s="8" t="n">
        <x:v>2389510.767</x:v>
      </x:c>
      <x:c r="H3727" s="8" t="n">
        <x:v>2389510.767</x:v>
      </x:c>
      <x:c r="I3727" s="8"/>
      <x:c r="J3727" s="8" t="n">
        <x:v>62123.527</x:v>
      </x:c>
      <x:c r="K3727" s="3" t="b">
        <x:v>1</x:v>
      </x:c>
      <x:c r="L3727" s="2" t="n">
        <x:v>51</x:v>
      </x:c>
    </x:row>
    <x:row r="3728" ht="22" customHeight="1">
      <x:c r="A3728" s="2" t="str">
        <x:v>2025-03</x:v>
      </x:c>
      <x:c r="B3728" s="2" t="str">
        <x:v>352</x:v>
      </x:c>
      <x:c r="C3728" s="2" t="str">
        <x:v>冰岛</x:v>
      </x:c>
      <x:c r="D3728" s="2" t="str">
        <x:v>848130</x:v>
      </x:c>
      <x:c r="E3728" s="2" t="str">
        <x:v>止回阀</x:v>
      </x:c>
      <x:c r="F3728" s="2" t="str">
        <x:v>世界</x:v>
      </x:c>
      <x:c r="G3728" s="8" t="n">
        <x:v>49821.78</x:v>
      </x:c>
      <x:c r="H3728" s="8" t="n">
        <x:v>49821.78</x:v>
      </x:c>
      <x:c r="I3728" s="8" t="n">
        <x:v>42315.462</x:v>
      </x:c>
      <x:c r="J3728" s="8" t="n">
        <x:v>982.452</x:v>
      </x:c>
      <x:c r="K3728" s="3" t="b">
        <x:v>1</x:v>
      </x:c>
      <x:c r="L3728" s="2" t="n">
        <x:v>51</x:v>
      </x:c>
    </x:row>
    <x:row r="3729" ht="22" customHeight="1">
      <x:c r="A3729" s="2" t="str">
        <x:v>2025-03</x:v>
      </x:c>
      <x:c r="B3729" s="2" t="str">
        <x:v>360</x:v>
      </x:c>
      <x:c r="C3729" s="2" t="str">
        <x:v>印度尼西亚</x:v>
      </x:c>
      <x:c r="D3729" s="2" t="str">
        <x:v>848130</x:v>
      </x:c>
      <x:c r="E3729" s="2" t="str">
        <x:v>止回阀</x:v>
      </x:c>
      <x:c r="F3729" s="2" t="str">
        <x:v>世界</x:v>
      </x:c>
      <x:c r="G3729" s="8" t="n">
        <x:v>1715941.397</x:v>
      </x:c>
      <x:c r="H3729" s="8" t="n">
        <x:v>1715941.397</x:v>
      </x:c>
      <x:c r="I3729" s="8"/>
      <x:c r="J3729" s="8" t="n">
        <x:v>293140.364</x:v>
      </x:c>
      <x:c r="K3729" s="3" t="b">
        <x:v>0</x:v>
      </x:c>
      <x:c r="L3729" s="2" t="n">
        <x:v>51</x:v>
      </x:c>
    </x:row>
    <x:row r="3730" ht="22" customHeight="1">
      <x:c r="A3730" s="2" t="str">
        <x:v>2025-03</x:v>
      </x:c>
      <x:c r="B3730" s="2" t="str">
        <x:v>372</x:v>
      </x:c>
      <x:c r="C3730" s="2" t="str">
        <x:v>爱尔兰</x:v>
      </x:c>
      <x:c r="D3730" s="2" t="str">
        <x:v>848130</x:v>
      </x:c>
      <x:c r="E3730" s="2" t="str">
        <x:v>止回阀</x:v>
      </x:c>
      <x:c r="F3730" s="2" t="str">
        <x:v>世界</x:v>
      </x:c>
      <x:c r="G3730" s="8" t="n">
        <x:v>1752452.761</x:v>
      </x:c>
      <x:c r="H3730" s="8" t="n">
        <x:v>1752452.761</x:v>
      </x:c>
      <x:c r="I3730" s="8"/>
      <x:c r="J3730" s="8" t="n">
        <x:v>62528.465</x:v>
      </x:c>
      <x:c r="K3730" s="3" t="b">
        <x:v>1</x:v>
      </x:c>
      <x:c r="L3730" s="2" t="n">
        <x:v>51</x:v>
      </x:c>
    </x:row>
    <x:row r="3731" ht="22" customHeight="1">
      <x:c r="A3731" s="2" t="str">
        <x:v>2025-03</x:v>
      </x:c>
      <x:c r="B3731" s="2" t="str">
        <x:v>376</x:v>
      </x:c>
      <x:c r="C3731" s="2" t="str">
        <x:v>以色列</x:v>
      </x:c>
      <x:c r="D3731" s="2" t="str">
        <x:v>848130</x:v>
      </x:c>
      <x:c r="E3731" s="2" t="str">
        <x:v>止回阀</x:v>
      </x:c>
      <x:c r="F3731" s="2" t="str">
        <x:v>世界</x:v>
      </x:c>
      <x:c r="G3731" s="8" t="n">
        <x:v>1963000</x:v>
      </x:c>
      <x:c r="H3731" s="8" t="n">
        <x:v>1963000</x:v>
      </x:c>
      <x:c r="I3731" s="8"/>
      <x:c r="J3731" s="8"/>
      <x:c r="K3731" s="3" t="b">
        <x:v>0</x:v>
      </x:c>
      <x:c r="L3731" s="2" t="n">
        <x:v>51</x:v>
      </x:c>
    </x:row>
    <x:row r="3732" ht="22" customHeight="1">
      <x:c r="A3732" s="2" t="str">
        <x:v>2025-03</x:v>
      </x:c>
      <x:c r="B3732" s="2" t="str">
        <x:v>380</x:v>
      </x:c>
      <x:c r="C3732" s="2" t="str">
        <x:v>意大利</x:v>
      </x:c>
      <x:c r="D3732" s="2" t="str">
        <x:v>848130</x:v>
      </x:c>
      <x:c r="E3732" s="2" t="str">
        <x:v>止回阀</x:v>
      </x:c>
      <x:c r="F3732" s="2" t="str">
        <x:v>世界</x:v>
      </x:c>
      <x:c r="G3732" s="8" t="n">
        <x:v>6099408.67</x:v>
      </x:c>
      <x:c r="H3732" s="8" t="n">
        <x:v>6099408.67</x:v>
      </x:c>
      <x:c r="I3732" s="8"/>
      <x:c r="J3732" s="8" t="n">
        <x:v>209453.456</x:v>
      </x:c>
      <x:c r="K3732" s="3" t="b">
        <x:v>1</x:v>
      </x:c>
      <x:c r="L3732" s="2" t="n">
        <x:v>51</x:v>
      </x:c>
    </x:row>
    <x:row r="3733" ht="22" customHeight="1">
      <x:c r="A3733" s="2" t="str">
        <x:v>2025-03</x:v>
      </x:c>
      <x:c r="B3733" s="2" t="str">
        <x:v>384</x:v>
      </x:c>
      <x:c r="C3733" s="2" t="str">
        <x:v>科特迪瓦</x:v>
      </x:c>
      <x:c r="D3733" s="2" t="str">
        <x:v>848130</x:v>
      </x:c>
      <x:c r="E3733" s="2" t="str">
        <x:v>止回阀</x:v>
      </x:c>
      <x:c r="F3733" s="2" t="str">
        <x:v>世界</x:v>
      </x:c>
      <x:c r="G3733" s="8" t="n">
        <x:v>194878.92</x:v>
      </x:c>
      <x:c r="H3733" s="8" t="n">
        <x:v>194878.92</x:v>
      </x:c>
      <x:c r="I3733" s="8"/>
      <x:c r="J3733" s="8" t="n">
        <x:v>17876</x:v>
      </x:c>
      <x:c r="K3733" s="3" t="b">
        <x:v>0</x:v>
      </x:c>
      <x:c r="L3733" s="2" t="n">
        <x:v>51</x:v>
      </x:c>
    </x:row>
    <x:row r="3734" ht="22" customHeight="1">
      <x:c r="A3734" s="2" t="str">
        <x:v>2025-03</x:v>
      </x:c>
      <x:c r="B3734" s="2" t="str">
        <x:v>392</x:v>
      </x:c>
      <x:c r="C3734" s="2" t="str">
        <x:v>日本</x:v>
      </x:c>
      <x:c r="D3734" s="2" t="str">
        <x:v>848130</x:v>
      </x:c>
      <x:c r="E3734" s="2" t="str">
        <x:v>止回阀</x:v>
      </x:c>
      <x:c r="F3734" s="2" t="str">
        <x:v>世界</x:v>
      </x:c>
      <x:c r="G3734" s="8" t="n">
        <x:v>9413311.974</x:v>
      </x:c>
      <x:c r="H3734" s="8" t="n">
        <x:v>9413311.974</x:v>
      </x:c>
      <x:c r="I3734" s="8"/>
      <x:c r="J3734" s="8" t="n">
        <x:v>301626</x:v>
      </x:c>
      <x:c r="K3734" s="3" t="b">
        <x:v>0</x:v>
      </x:c>
      <x:c r="L3734" s="2" t="n">
        <x:v>51</x:v>
      </x:c>
    </x:row>
    <x:row r="3735" ht="22" customHeight="1">
      <x:c r="A3735" s="2" t="str">
        <x:v>2025-03</x:v>
      </x:c>
      <x:c r="B3735" s="2" t="str">
        <x:v>398</x:v>
      </x:c>
      <x:c r="C3735" s="2" t="str">
        <x:v>哈萨克斯坦</x:v>
      </x:c>
      <x:c r="D3735" s="2" t="str">
        <x:v>848130</x:v>
      </x:c>
      <x:c r="E3735" s="2" t="str">
        <x:v>止回阀</x:v>
      </x:c>
      <x:c r="F3735" s="2" t="str">
        <x:v>世界</x:v>
      </x:c>
      <x:c r="G3735" s="8" t="n">
        <x:v>939739.52</x:v>
      </x:c>
      <x:c r="H3735" s="8" t="n">
        <x:v>939739.52</x:v>
      </x:c>
      <x:c r="I3735" s="8"/>
      <x:c r="J3735" s="8" t="n">
        <x:v>44285.85</x:v>
      </x:c>
      <x:c r="K3735" s="3" t="b">
        <x:v>0</x:v>
      </x:c>
      <x:c r="L3735" s="2" t="n">
        <x:v>51</x:v>
      </x:c>
    </x:row>
    <x:row r="3736" ht="22" customHeight="1">
      <x:c r="A3736" s="2" t="str">
        <x:v>2025-03</x:v>
      </x:c>
      <x:c r="B3736" s="2" t="str">
        <x:v>410</x:v>
      </x:c>
      <x:c r="C3736" s="2" t="str">
        <x:v>韩国</x:v>
      </x:c>
      <x:c r="D3736" s="2" t="str">
        <x:v>848130</x:v>
      </x:c>
      <x:c r="E3736" s="2" t="str">
        <x:v>止回阀</x:v>
      </x:c>
      <x:c r="F3736" s="2" t="str">
        <x:v>世界</x:v>
      </x:c>
      <x:c r="G3736" s="8" t="n">
        <x:v>5819492</x:v>
      </x:c>
      <x:c r="H3736" s="8" t="n">
        <x:v>5819492</x:v>
      </x:c>
      <x:c r="I3736" s="8"/>
      <x:c r="J3736" s="8" t="n">
        <x:v>384340.793</x:v>
      </x:c>
      <x:c r="K3736" s="3" t="b">
        <x:v>0</x:v>
      </x:c>
      <x:c r="L3736" s="2" t="n">
        <x:v>51</x:v>
      </x:c>
    </x:row>
    <x:row r="3737" ht="22" customHeight="1">
      <x:c r="A3737" s="2" t="str">
        <x:v>2025-03</x:v>
      </x:c>
      <x:c r="B3737" s="2" t="str">
        <x:v>417</x:v>
      </x:c>
      <x:c r="C3737" s="2" t="str">
        <x:v>吉尔吉斯斯坦</x:v>
      </x:c>
      <x:c r="D3737" s="2" t="str">
        <x:v>848130</x:v>
      </x:c>
      <x:c r="E3737" s="2" t="str">
        <x:v>止回阀</x:v>
      </x:c>
      <x:c r="F3737" s="2" t="str">
        <x:v>世界</x:v>
      </x:c>
      <x:c r="G3737" s="8" t="n">
        <x:v>26810</x:v>
      </x:c>
      <x:c r="H3737" s="8" t="n">
        <x:v>26810</x:v>
      </x:c>
      <x:c r="I3737" s="8"/>
      <x:c r="J3737" s="8" t="n">
        <x:v>489.204</x:v>
      </x:c>
      <x:c r="K3737" s="3" t="b">
        <x:v>1</x:v>
      </x:c>
      <x:c r="L3737" s="2" t="n">
        <x:v>51</x:v>
      </x:c>
    </x:row>
    <x:row r="3738" ht="22" customHeight="1">
      <x:c r="A3738" s="2" t="str">
        <x:v>2025-03</x:v>
      </x:c>
      <x:c r="B3738" s="2" t="str">
        <x:v>428</x:v>
      </x:c>
      <x:c r="C3738" s="2" t="str">
        <x:v>拉脱维亚</x:v>
      </x:c>
      <x:c r="D3738" s="2" t="str">
        <x:v>848130</x:v>
      </x:c>
      <x:c r="E3738" s="2" t="str">
        <x:v>止回阀</x:v>
      </x:c>
      <x:c r="F3738" s="2" t="str">
        <x:v>世界</x:v>
      </x:c>
      <x:c r="G3738" s="8" t="n">
        <x:v>67408.555</x:v>
      </x:c>
      <x:c r="H3738" s="8" t="n">
        <x:v>67408.555</x:v>
      </x:c>
      <x:c r="I3738" s="8"/>
      <x:c r="J3738" s="8" t="n">
        <x:v>1614.142</x:v>
      </x:c>
      <x:c r="K3738" s="3" t="b">
        <x:v>1</x:v>
      </x:c>
      <x:c r="L3738" s="2" t="n">
        <x:v>51</x:v>
      </x:c>
    </x:row>
    <x:row r="3739" ht="22" customHeight="1">
      <x:c r="A3739" s="2" t="str">
        <x:v>2025-03</x:v>
      </x:c>
      <x:c r="B3739" s="2" t="str">
        <x:v>440</x:v>
      </x:c>
      <x:c r="C3739" s="2" t="str">
        <x:v>立陶宛</x:v>
      </x:c>
      <x:c r="D3739" s="2" t="str">
        <x:v>848130</x:v>
      </x:c>
      <x:c r="E3739" s="2" t="str">
        <x:v>止回阀</x:v>
      </x:c>
      <x:c r="F3739" s="2" t="str">
        <x:v>世界</x:v>
      </x:c>
      <x:c r="G3739" s="8" t="n">
        <x:v>180290</x:v>
      </x:c>
      <x:c r="H3739" s="8" t="n">
        <x:v>180290</x:v>
      </x:c>
      <x:c r="I3739" s="8"/>
      <x:c r="J3739" s="8" t="n">
        <x:v>14600.612</x:v>
      </x:c>
      <x:c r="K3739" s="3" t="b">
        <x:v>0</x:v>
      </x:c>
      <x:c r="L3739" s="2" t="n">
        <x:v>51</x:v>
      </x:c>
    </x:row>
    <x:row r="3740" ht="22" customHeight="1">
      <x:c r="A3740" s="2" t="str">
        <x:v>2025-03</x:v>
      </x:c>
      <x:c r="B3740" s="2" t="str">
        <x:v>442</x:v>
      </x:c>
      <x:c r="C3740" s="2" t="str">
        <x:v>卢森堡</x:v>
      </x:c>
      <x:c r="D3740" s="2" t="str">
        <x:v>848130</x:v>
      </x:c>
      <x:c r="E3740" s="2" t="str">
        <x:v>止回阀</x:v>
      </x:c>
      <x:c r="F3740" s="2" t="str">
        <x:v>世界</x:v>
      </x:c>
      <x:c r="G3740" s="8" t="n">
        <x:v>264098.734</x:v>
      </x:c>
      <x:c r="H3740" s="8" t="n">
        <x:v>264098.734</x:v>
      </x:c>
      <x:c r="I3740" s="8" t="n">
        <x:v>261388.053</x:v>
      </x:c>
      <x:c r="J3740" s="8" t="n">
        <x:v>4537.282</x:v>
      </x:c>
      <x:c r="K3740" s="3" t="b">
        <x:v>0</x:v>
      </x:c>
      <x:c r="L3740" s="2" t="n">
        <x:v>51</x:v>
      </x:c>
    </x:row>
    <x:row r="3741" ht="22" customHeight="1">
      <x:c r="A3741" s="2" t="str">
        <x:v>2025-03</x:v>
      </x:c>
      <x:c r="B3741" s="2" t="str">
        <x:v>458</x:v>
      </x:c>
      <x:c r="C3741" s="2" t="str">
        <x:v>马来西亚</x:v>
      </x:c>
      <x:c r="D3741" s="2" t="str">
        <x:v>848130</x:v>
      </x:c>
      <x:c r="E3741" s="2" t="str">
        <x:v>止回阀</x:v>
      </x:c>
      <x:c r="F3741" s="2" t="str">
        <x:v>世界</x:v>
      </x:c>
      <x:c r="G3741" s="8" t="n">
        <x:v>3047526.986</x:v>
      </x:c>
      <x:c r="H3741" s="8" t="n">
        <x:v>3047526.986</x:v>
      </x:c>
      <x:c r="I3741" s="8"/>
      <x:c r="J3741" s="8"/>
      <x:c r="K3741" s="3" t="b">
        <x:v>0</x:v>
      </x:c>
      <x:c r="L3741" s="2" t="n">
        <x:v>51</x:v>
      </x:c>
    </x:row>
    <x:row r="3742" ht="22" customHeight="1">
      <x:c r="A3742" s="2" t="str">
        <x:v>2025-03</x:v>
      </x:c>
      <x:c r="B3742" s="2" t="str">
        <x:v>470</x:v>
      </x:c>
      <x:c r="C3742" s="2" t="str">
        <x:v>马耳他</x:v>
      </x:c>
      <x:c r="D3742" s="2" t="str">
        <x:v>848130</x:v>
      </x:c>
      <x:c r="E3742" s="2" t="str">
        <x:v>止回阀</x:v>
      </x:c>
      <x:c r="F3742" s="2" t="str">
        <x:v>世界</x:v>
      </x:c>
      <x:c r="G3742" s="8" t="n">
        <x:v>257475.478</x:v>
      </x:c>
      <x:c r="H3742" s="8" t="n">
        <x:v>257475.478</x:v>
      </x:c>
      <x:c r="I3742" s="8"/>
      <x:c r="J3742" s="8" t="n">
        <x:v>2627</x:v>
      </x:c>
      <x:c r="K3742" s="3" t="b">
        <x:v>0</x:v>
      </x:c>
      <x:c r="L3742" s="2" t="n">
        <x:v>51</x:v>
      </x:c>
    </x:row>
    <x:row r="3743" ht="22" customHeight="1">
      <x:c r="A3743" s="2" t="str">
        <x:v>2025-03</x:v>
      </x:c>
      <x:c r="B3743" s="2" t="str">
        <x:v>480</x:v>
      </x:c>
      <x:c r="C3743" s="2" t="str">
        <x:v>毛里求斯</x:v>
      </x:c>
      <x:c r="D3743" s="2" t="str">
        <x:v>848130</x:v>
      </x:c>
      <x:c r="E3743" s="2" t="str">
        <x:v>止回阀</x:v>
      </x:c>
      <x:c r="F3743" s="2" t="str">
        <x:v>世界</x:v>
      </x:c>
      <x:c r="G3743" s="8" t="n">
        <x:v>34304.51</x:v>
      </x:c>
      <x:c r="H3743" s="8" t="n">
        <x:v>34304.51</x:v>
      </x:c>
      <x:c r="I3743" s="8" t="n">
        <x:v>29450.993</x:v>
      </x:c>
      <x:c r="J3743" s="8" t="n">
        <x:v>3765</x:v>
      </x:c>
      <x:c r="K3743" s="3" t="b">
        <x:v>0</x:v>
      </x:c>
      <x:c r="L3743" s="2" t="n">
        <x:v>51</x:v>
      </x:c>
    </x:row>
    <x:row r="3744" ht="22" customHeight="1">
      <x:c r="A3744" s="2" t="str">
        <x:v>2025-03</x:v>
      </x:c>
      <x:c r="B3744" s="2" t="str">
        <x:v>484</x:v>
      </x:c>
      <x:c r="C3744" s="2" t="str">
        <x:v>墨西哥</x:v>
      </x:c>
      <x:c r="D3744" s="2" t="str">
        <x:v>848130</x:v>
      </x:c>
      <x:c r="E3744" s="2" t="str">
        <x:v>止回阀</x:v>
      </x:c>
      <x:c r="F3744" s="2" t="str">
        <x:v>世界</x:v>
      </x:c>
      <x:c r="G3744" s="8" t="n">
        <x:v>16942300</x:v>
      </x:c>
      <x:c r="H3744" s="8"/>
      <x:c r="I3744" s="8" t="n">
        <x:v>16942300</x:v>
      </x:c>
      <x:c r="J3744" s="8"/>
      <x:c r="K3744" s="3" t="b">
        <x:v>0</x:v>
      </x:c>
      <x:c r="L3744" s="2" t="n">
        <x:v>51</x:v>
      </x:c>
    </x:row>
    <x:row r="3745" ht="22" customHeight="1">
      <x:c r="A3745" s="2" t="str">
        <x:v>2025-03</x:v>
      </x:c>
      <x:c r="B3745" s="2" t="str">
        <x:v>498</x:v>
      </x:c>
      <x:c r="C3745" s="2" t="str">
        <x:v>摩尔多瓦</x:v>
      </x:c>
      <x:c r="D3745" s="2" t="str">
        <x:v>848110</x:v>
      </x:c>
      <x:c r="E3745" s="2" t="str">
        <x:v>减压阀</x:v>
      </x:c>
      <x:c r="F3745" s="2" t="str">
        <x:v>世界</x:v>
      </x:c>
      <x:c r="G3745" s="8" t="n">
        <x:v>199677</x:v>
      </x:c>
      <x:c r="H3745" s="8" t="n">
        <x:v>199677</x:v>
      </x:c>
      <x:c r="I3745" s="8"/>
      <x:c r="J3745" s="8" t="n">
        <x:v>8490.437</x:v>
      </x:c>
      <x:c r="K3745" s="3" t="b">
        <x:v>1</x:v>
      </x:c>
      <x:c r="L3745" s="2" t="n">
        <x:v>51</x:v>
      </x:c>
    </x:row>
    <x:row r="3746" ht="22" customHeight="1">
      <x:c r="A3746" s="2" t="str">
        <x:v>2025-03</x:v>
      </x:c>
      <x:c r="B3746" s="2" t="str">
        <x:v>499</x:v>
      </x:c>
      <x:c r="C3746" s="2" t="str">
        <x:v>黑山</x:v>
      </x:c>
      <x:c r="D3746" s="2" t="str">
        <x:v>848110</x:v>
      </x:c>
      <x:c r="E3746" s="2" t="str">
        <x:v>减压阀</x:v>
      </x:c>
      <x:c r="F3746" s="2" t="str">
        <x:v>世界</x:v>
      </x:c>
      <x:c r="G3746" s="8" t="n">
        <x:v>21232.614</x:v>
      </x:c>
      <x:c r="H3746" s="8" t="n">
        <x:v>21232.614</x:v>
      </x:c>
      <x:c r="I3746" s="8"/>
      <x:c r="J3746" s="8" t="n">
        <x:v>583.014</x:v>
      </x:c>
      <x:c r="K3746" s="3" t="b">
        <x:v>0</x:v>
      </x:c>
      <x:c r="L3746" s="2" t="n">
        <x:v>51</x:v>
      </x:c>
    </x:row>
    <x:row r="3747" ht="22" customHeight="1">
      <x:c r="A3747" s="2" t="str">
        <x:v>2025-03</x:v>
      </x:c>
      <x:c r="B3747" s="2" t="str">
        <x:v>504</x:v>
      </x:c>
      <x:c r="C3747" s="2" t="str">
        <x:v>摩洛哥</x:v>
      </x:c>
      <x:c r="D3747" s="2" t="str">
        <x:v>848110</x:v>
      </x:c>
      <x:c r="E3747" s="2" t="str">
        <x:v>减压阀</x:v>
      </x:c>
      <x:c r="F3747" s="2" t="str">
        <x:v>世界</x:v>
      </x:c>
      <x:c r="G3747" s="8" t="n">
        <x:v>598608.301</x:v>
      </x:c>
      <x:c r="H3747" s="8" t="n">
        <x:v>598608.301</x:v>
      </x:c>
      <x:c r="I3747" s="8"/>
      <x:c r="J3747" s="8" t="n">
        <x:v>46696.096</x:v>
      </x:c>
      <x:c r="K3747" s="3" t="b">
        <x:v>0</x:v>
      </x:c>
      <x:c r="L3747" s="2" t="n">
        <x:v>51</x:v>
      </x:c>
    </x:row>
    <x:row r="3748" ht="22" customHeight="1">
      <x:c r="A3748" s="2" t="str">
        <x:v>2025-03</x:v>
      </x:c>
      <x:c r="B3748" s="2" t="str">
        <x:v>512</x:v>
      </x:c>
      <x:c r="C3748" s="2" t="str">
        <x:v>阿曼</x:v>
      </x:c>
      <x:c r="D3748" s="2" t="str">
        <x:v>848110</x:v>
      </x:c>
      <x:c r="E3748" s="2" t="str">
        <x:v>减压阀</x:v>
      </x:c>
      <x:c r="F3748" s="2" t="str">
        <x:v>世界</x:v>
      </x:c>
      <x:c r="G3748" s="8" t="n">
        <x:v>3622540.957</x:v>
      </x:c>
      <x:c r="H3748" s="8" t="n">
        <x:v>3622540.957</x:v>
      </x:c>
      <x:c r="I3748" s="8"/>
      <x:c r="J3748" s="8" t="n">
        <x:v>59144.04</x:v>
      </x:c>
      <x:c r="K3748" s="3" t="b">
        <x:v>1</x:v>
      </x:c>
      <x:c r="L3748" s="2" t="n">
        <x:v>51</x:v>
      </x:c>
    </x:row>
    <x:row r="3749" ht="22" customHeight="1">
      <x:c r="A3749" s="2" t="str">
        <x:v>2025-03</x:v>
      </x:c>
      <x:c r="B3749" s="2" t="str">
        <x:v>528</x:v>
      </x:c>
      <x:c r="C3749" s="2" t="str">
        <x:v>荷兰</x:v>
      </x:c>
      <x:c r="D3749" s="2" t="str">
        <x:v>848110</x:v>
      </x:c>
      <x:c r="E3749" s="2" t="str">
        <x:v>减压阀</x:v>
      </x:c>
      <x:c r="F3749" s="2" t="str">
        <x:v>世界</x:v>
      </x:c>
      <x:c r="G3749" s="8" t="n">
        <x:v>6635749.545</x:v>
      </x:c>
      <x:c r="H3749" s="8" t="n">
        <x:v>6635749.545</x:v>
      </x:c>
      <x:c r="I3749" s="8"/>
      <x:c r="J3749" s="8" t="n">
        <x:v>481000.159</x:v>
      </x:c>
      <x:c r="K3749" s="3" t="b">
        <x:v>1</x:v>
      </x:c>
      <x:c r="L3749" s="2" t="n">
        <x:v>51</x:v>
      </x:c>
    </x:row>
    <x:row r="3750" ht="22" customHeight="1">
      <x:c r="A3750" s="2" t="str">
        <x:v>2025-03</x:v>
      </x:c>
      <x:c r="B3750" s="2" t="str">
        <x:v>554</x:v>
      </x:c>
      <x:c r="C3750" s="2" t="str">
        <x:v>新西兰</x:v>
      </x:c>
      <x:c r="D3750" s="2" t="str">
        <x:v>848110</x:v>
      </x:c>
      <x:c r="E3750" s="2" t="str">
        <x:v>减压阀</x:v>
      </x:c>
      <x:c r="F3750" s="2" t="str">
        <x:v>世界</x:v>
      </x:c>
      <x:c r="G3750" s="8" t="n">
        <x:v>329481.394</x:v>
      </x:c>
      <x:c r="H3750" s="8" t="n">
        <x:v>329481.394</x:v>
      </x:c>
      <x:c r="I3750" s="8" t="n">
        <x:v>314083.569</x:v>
      </x:c>
      <x:c r="J3750" s="8" t="n">
        <x:v>5415.266</x:v>
      </x:c>
      <x:c r="K3750" s="3" t="b">
        <x:v>1</x:v>
      </x:c>
      <x:c r="L3750" s="2" t="n">
        <x:v>51</x:v>
      </x:c>
    </x:row>
    <x:row r="3751" ht="22" customHeight="1">
      <x:c r="A3751" s="2" t="str">
        <x:v>2025-03</x:v>
      </x:c>
      <x:c r="B3751" s="2" t="str">
        <x:v>566</x:v>
      </x:c>
      <x:c r="C3751" s="2" t="str">
        <x:v>尼日利亚</x:v>
      </x:c>
      <x:c r="D3751" s="2" t="str">
        <x:v>848110</x:v>
      </x:c>
      <x:c r="E3751" s="2" t="str">
        <x:v>减压阀</x:v>
      </x:c>
      <x:c r="F3751" s="2" t="str">
        <x:v>世界</x:v>
      </x:c>
      <x:c r="G3751" s="8" t="n">
        <x:v>6376388.991</x:v>
      </x:c>
      <x:c r="H3751" s="8" t="n">
        <x:v>6376388.991</x:v>
      </x:c>
      <x:c r="I3751" s="8"/>
      <x:c r="J3751" s="8"/>
      <x:c r="K3751" s="3" t="b">
        <x:v>0</x:v>
      </x:c>
      <x:c r="L3751" s="2" t="n">
        <x:v>51</x:v>
      </x:c>
    </x:row>
    <x:row r="3752" ht="22" customHeight="1">
      <x:c r="A3752" s="2" t="str">
        <x:v>2025-03</x:v>
      </x:c>
      <x:c r="B3752" s="2" t="str">
        <x:v>579</x:v>
      </x:c>
      <x:c r="C3752" s="2" t="str">
        <x:v>挪威</x:v>
      </x:c>
      <x:c r="D3752" s="2" t="str">
        <x:v>848110</x:v>
      </x:c>
      <x:c r="E3752" s="2" t="str">
        <x:v>减压阀</x:v>
      </x:c>
      <x:c r="F3752" s="2" t="str">
        <x:v>世界</x:v>
      </x:c>
      <x:c r="G3752" s="8" t="n">
        <x:v>1883527.405</x:v>
      </x:c>
      <x:c r="H3752" s="8" t="n">
        <x:v>1883527.405</x:v>
      </x:c>
      <x:c r="I3752" s="8"/>
      <x:c r="J3752" s="8" t="n">
        <x:v>64410</x:v>
      </x:c>
      <x:c r="K3752" s="3" t="b">
        <x:v>0</x:v>
      </x:c>
      <x:c r="L3752" s="2" t="n">
        <x:v>51</x:v>
      </x:c>
    </x:row>
    <x:row r="3753" ht="22" customHeight="1">
      <x:c r="A3753" s="2" t="str">
        <x:v>2025-03</x:v>
      </x:c>
      <x:c r="B3753" s="2" t="str">
        <x:v>586</x:v>
      </x:c>
      <x:c r="C3753" s="2" t="str">
        <x:v>巴基斯坦</x:v>
      </x:c>
      <x:c r="D3753" s="2" t="str">
        <x:v>848110</x:v>
      </x:c>
      <x:c r="E3753" s="2" t="str">
        <x:v>减压阀</x:v>
      </x:c>
      <x:c r="F3753" s="2" t="str">
        <x:v>世界</x:v>
      </x:c>
      <x:c r="G3753" s="8" t="n">
        <x:v>308841.262</x:v>
      </x:c>
      <x:c r="H3753" s="8" t="n">
        <x:v>308841.262</x:v>
      </x:c>
      <x:c r="I3753" s="8"/>
      <x:c r="J3753" s="8" t="n">
        <x:v>5076.03</x:v>
      </x:c>
      <x:c r="K3753" s="3" t="b">
        <x:v>1</x:v>
      </x:c>
      <x:c r="L3753" s="2" t="n">
        <x:v>51</x:v>
      </x:c>
    </x:row>
    <x:row r="3754" ht="22" customHeight="1">
      <x:c r="A3754" s="2" t="str">
        <x:v>2025-03</x:v>
      </x:c>
      <x:c r="B3754" s="2" t="str">
        <x:v>591</x:v>
      </x:c>
      <x:c r="C3754" s="2" t="str">
        <x:v>巴拿马</x:v>
      </x:c>
      <x:c r="D3754" s="2" t="str">
        <x:v>848110</x:v>
      </x:c>
      <x:c r="E3754" s="2" t="str">
        <x:v>减压阀</x:v>
      </x:c>
      <x:c r="F3754" s="2" t="str">
        <x:v>世界</x:v>
      </x:c>
      <x:c r="G3754" s="8" t="n">
        <x:v>44879</x:v>
      </x:c>
      <x:c r="H3754" s="8" t="n">
        <x:v>44879</x:v>
      </x:c>
      <x:c r="I3754" s="8"/>
      <x:c r="J3754" s="8" t="n">
        <x:v>1091</x:v>
      </x:c>
      <x:c r="K3754" s="3" t="b">
        <x:v>0</x:v>
      </x:c>
      <x:c r="L3754" s="2" t="n">
        <x:v>51</x:v>
      </x:c>
    </x:row>
    <x:row r="3755" ht="22" customHeight="1">
      <x:c r="A3755" s="2" t="str">
        <x:v>2025-03</x:v>
      </x:c>
      <x:c r="B3755" s="2" t="str">
        <x:v>600</x:v>
      </x:c>
      <x:c r="C3755" s="2" t="str">
        <x:v>巴拉圭</x:v>
      </x:c>
      <x:c r="D3755" s="2" t="str">
        <x:v>848110</x:v>
      </x:c>
      <x:c r="E3755" s="2" t="str">
        <x:v>减压阀</x:v>
      </x:c>
      <x:c r="F3755" s="2" t="str">
        <x:v>世界</x:v>
      </x:c>
      <x:c r="G3755" s="8" t="n">
        <x:v>163605.33</x:v>
      </x:c>
      <x:c r="H3755" s="8" t="n">
        <x:v>163605.33</x:v>
      </x:c>
      <x:c r="I3755" s="8" t="n">
        <x:v>150900.68</x:v>
      </x:c>
      <x:c r="J3755" s="8" t="n">
        <x:v>8169.328</x:v>
      </x:c>
      <x:c r="K3755" s="3" t="b">
        <x:v>0</x:v>
      </x:c>
      <x:c r="L3755" s="2" t="n">
        <x:v>51</x:v>
      </x:c>
    </x:row>
    <x:row r="3756" ht="22" customHeight="1">
      <x:c r="A3756" s="2" t="str">
        <x:v>2025-03</x:v>
      </x:c>
      <x:c r="B3756" s="2" t="str">
        <x:v>604</x:v>
      </x:c>
      <x:c r="C3756" s="2" t="str">
        <x:v>Peru</x:v>
      </x:c>
      <x:c r="D3756" s="2" t="str">
        <x:v>848110</x:v>
      </x:c>
      <x:c r="E3756" s="2" t="str">
        <x:v>减压阀</x:v>
      </x:c>
      <x:c r="F3756" s="2" t="str">
        <x:v>世界</x:v>
      </x:c>
      <x:c r="G3756" s="8" t="n">
        <x:v>1873773.026</x:v>
      </x:c>
      <x:c r="H3756" s="8" t="n">
        <x:v>1873773.026</x:v>
      </x:c>
      <x:c r="I3756" s="8" t="n">
        <x:v>1813013.204</x:v>
      </x:c>
      <x:c r="J3756" s="8" t="n">
        <x:v>81945.546</x:v>
      </x:c>
      <x:c r="K3756" s="3" t="b">
        <x:v>0</x:v>
      </x:c>
      <x:c r="L3756" s="2" t="n">
        <x:v>51</x:v>
      </x:c>
    </x:row>
    <x:row r="3757" ht="22" customHeight="1">
      <x:c r="A3757" s="2" t="str">
        <x:v>2025-03</x:v>
      </x:c>
      <x:c r="B3757" s="2" t="str">
        <x:v>608</x:v>
      </x:c>
      <x:c r="C3757" s="2" t="str">
        <x:v>菲律宾</x:v>
      </x:c>
      <x:c r="D3757" s="2" t="str">
        <x:v>848110</x:v>
      </x:c>
      <x:c r="E3757" s="2" t="str">
        <x:v>减压阀</x:v>
      </x:c>
      <x:c r="F3757" s="2" t="str">
        <x:v>世界</x:v>
      </x:c>
      <x:c r="G3757" s="8" t="n">
        <x:v>989916</x:v>
      </x:c>
      <x:c r="H3757" s="8" t="n">
        <x:v>989916</x:v>
      </x:c>
      <x:c r="I3757" s="8" t="n">
        <x:v>937637</x:v>
      </x:c>
      <x:c r="J3757" s="8" t="n">
        <x:v>72482.54</x:v>
      </x:c>
      <x:c r="K3757" s="3" t="b">
        <x:v>0</x:v>
      </x:c>
      <x:c r="L3757" s="2" t="n">
        <x:v>51</x:v>
      </x:c>
    </x:row>
    <x:row r="3758" ht="22" customHeight="1">
      <x:c r="A3758" s="2" t="str">
        <x:v>2025-03</x:v>
      </x:c>
      <x:c r="B3758" s="2" t="str">
        <x:v>616</x:v>
      </x:c>
      <x:c r="C3758" s="2" t="str">
        <x:v>波兰</x:v>
      </x:c>
      <x:c r="D3758" s="2" t="str">
        <x:v>848110</x:v>
      </x:c>
      <x:c r="E3758" s="2" t="str">
        <x:v>减压阀</x:v>
      </x:c>
      <x:c r="F3758" s="2" t="str">
        <x:v>世界</x:v>
      </x:c>
      <x:c r="G3758" s="8" t="n">
        <x:v>11756551</x:v>
      </x:c>
      <x:c r="H3758" s="8" t="n">
        <x:v>11756551</x:v>
      </x:c>
      <x:c r="I3758" s="8"/>
      <x:c r="J3758" s="8" t="n">
        <x:v>390064.962</x:v>
      </x:c>
      <x:c r="K3758" s="3" t="b">
        <x:v>1</x:v>
      </x:c>
      <x:c r="L3758" s="2" t="n">
        <x:v>51</x:v>
      </x:c>
    </x:row>
    <x:row r="3759" ht="22" customHeight="1">
      <x:c r="A3759" s="2" t="str">
        <x:v>2025-03</x:v>
      </x:c>
      <x:c r="B3759" s="2" t="str">
        <x:v>620</x:v>
      </x:c>
      <x:c r="C3759" s="2" t="str">
        <x:v>葡萄牙</x:v>
      </x:c>
      <x:c r="D3759" s="2" t="str">
        <x:v>848110</x:v>
      </x:c>
      <x:c r="E3759" s="2" t="str">
        <x:v>减压阀</x:v>
      </x:c>
      <x:c r="F3759" s="2" t="str">
        <x:v>世界</x:v>
      </x:c>
      <x:c r="G3759" s="8" t="n">
        <x:v>1823779.866</x:v>
      </x:c>
      <x:c r="H3759" s="8" t="n">
        <x:v>1823779.866</x:v>
      </x:c>
      <x:c r="I3759" s="8"/>
      <x:c r="J3759" s="8" t="n">
        <x:v>71342.574</x:v>
      </x:c>
      <x:c r="K3759" s="3" t="b">
        <x:v>1</x:v>
      </x:c>
      <x:c r="L3759" s="2" t="n">
        <x:v>51</x:v>
      </x:c>
    </x:row>
    <x:row r="3760" ht="22" customHeight="1">
      <x:c r="A3760" s="2" t="str">
        <x:v>2025-03</x:v>
      </x:c>
      <x:c r="B3760" s="2" t="str">
        <x:v>642</x:v>
      </x:c>
      <x:c r="C3760" s="2" t="str">
        <x:v>罗马尼亚</x:v>
      </x:c>
      <x:c r="D3760" s="2" t="str">
        <x:v>848110</x:v>
      </x:c>
      <x:c r="E3760" s="2" t="str">
        <x:v>减压阀</x:v>
      </x:c>
      <x:c r="F3760" s="2" t="str">
        <x:v>世界</x:v>
      </x:c>
      <x:c r="G3760" s="8" t="n">
        <x:v>4245074</x:v>
      </x:c>
      <x:c r="H3760" s="8" t="n">
        <x:v>4245074</x:v>
      </x:c>
      <x:c r="I3760" s="8" t="n">
        <x:v>4073967.4</x:v>
      </x:c>
      <x:c r="J3760" s="8" t="n">
        <x:v>123408.444</x:v>
      </x:c>
      <x:c r="K3760" s="3" t="b">
        <x:v>1</x:v>
      </x:c>
      <x:c r="L3760" s="2" t="n">
        <x:v>51</x:v>
      </x:c>
    </x:row>
    <x:row r="3761" ht="22" customHeight="1">
      <x:c r="A3761" s="2" t="str">
        <x:v>2025-03</x:v>
      </x:c>
      <x:c r="B3761" s="2" t="str">
        <x:v>682</x:v>
      </x:c>
      <x:c r="C3761" s="2" t="str">
        <x:v>沙特阿拉伯</x:v>
      </x:c>
      <x:c r="D3761" s="2" t="str">
        <x:v>848110</x:v>
      </x:c>
      <x:c r="E3761" s="2" t="str">
        <x:v>减压阀</x:v>
      </x:c>
      <x:c r="F3761" s="2" t="str">
        <x:v>世界</x:v>
      </x:c>
      <x:c r="G3761" s="8" t="n">
        <x:v>9359484.384</x:v>
      </x:c>
      <x:c r="H3761" s="8" t="n">
        <x:v>9359484.384</x:v>
      </x:c>
      <x:c r="I3761" s="8"/>
      <x:c r="J3761" s="8" t="n">
        <x:v>495747</x:v>
      </x:c>
      <x:c r="K3761" s="3" t="b">
        <x:v>0</x:v>
      </x:c>
      <x:c r="L3761" s="2" t="n">
        <x:v>51</x:v>
      </x:c>
    </x:row>
    <x:row r="3762" ht="22" customHeight="1">
      <x:c r="A3762" s="2" t="str">
        <x:v>2025-03</x:v>
      </x:c>
      <x:c r="B3762" s="2" t="str">
        <x:v>498</x:v>
      </x:c>
      <x:c r="C3762" s="2" t="str">
        <x:v>摩尔多瓦</x:v>
      </x:c>
      <x:c r="D3762" s="2" t="str">
        <x:v>848120</x:v>
      </x:c>
      <x:c r="E3762" s="2" t="str">
        <x:v>液压或气动传动阀</x:v>
      </x:c>
      <x:c r="F3762" s="2" t="str">
        <x:v>世界</x:v>
      </x:c>
      <x:c r="G3762" s="8" t="n">
        <x:v>152251</x:v>
      </x:c>
      <x:c r="H3762" s="8" t="n">
        <x:v>152251</x:v>
      </x:c>
      <x:c r="I3762" s="8"/>
      <x:c r="J3762" s="8" t="n">
        <x:v>3670.524</x:v>
      </x:c>
      <x:c r="K3762" s="3" t="b">
        <x:v>1</x:v>
      </x:c>
      <x:c r="L3762" s="2" t="n">
        <x:v>51</x:v>
      </x:c>
    </x:row>
    <x:row r="3763" ht="22" customHeight="1">
      <x:c r="A3763" s="2" t="str">
        <x:v>2025-03</x:v>
      </x:c>
      <x:c r="B3763" s="2" t="str">
        <x:v>499</x:v>
      </x:c>
      <x:c r="C3763" s="2" t="str">
        <x:v>黑山</x:v>
      </x:c>
      <x:c r="D3763" s="2" t="str">
        <x:v>848120</x:v>
      </x:c>
      <x:c r="E3763" s="2" t="str">
        <x:v>液压或气动传动阀</x:v>
      </x:c>
      <x:c r="F3763" s="2" t="str">
        <x:v>世界</x:v>
      </x:c>
      <x:c r="G3763" s="8" t="n">
        <x:v>40790.14</x:v>
      </x:c>
      <x:c r="H3763" s="8" t="n">
        <x:v>40790.14</x:v>
      </x:c>
      <x:c r="I3763" s="8"/>
      <x:c r="J3763" s="8" t="n">
        <x:v>894.92</x:v>
      </x:c>
      <x:c r="K3763" s="3" t="b">
        <x:v>0</x:v>
      </x:c>
      <x:c r="L3763" s="2" t="n">
        <x:v>51</x:v>
      </x:c>
    </x:row>
    <x:row r="3764" ht="22" customHeight="1">
      <x:c r="A3764" s="2" t="str">
        <x:v>2025-03</x:v>
      </x:c>
      <x:c r="B3764" s="2" t="str">
        <x:v>504</x:v>
      </x:c>
      <x:c r="C3764" s="2" t="str">
        <x:v>摩洛哥</x:v>
      </x:c>
      <x:c r="D3764" s="2" t="str">
        <x:v>848120</x:v>
      </x:c>
      <x:c r="E3764" s="2" t="str">
        <x:v>液压或气动传动阀</x:v>
      </x:c>
      <x:c r="F3764" s="2" t="str">
        <x:v>世界</x:v>
      </x:c>
      <x:c r="G3764" s="8" t="n">
        <x:v>1448859.139</x:v>
      </x:c>
      <x:c r="H3764" s="8" t="n">
        <x:v>1448859.139</x:v>
      </x:c>
      <x:c r="I3764" s="8"/>
      <x:c r="J3764" s="8" t="n">
        <x:v>38616.22</x:v>
      </x:c>
      <x:c r="K3764" s="3" t="b">
        <x:v>0</x:v>
      </x:c>
      <x:c r="L3764" s="2" t="n">
        <x:v>51</x:v>
      </x:c>
    </x:row>
    <x:row r="3765" ht="22" customHeight="1">
      <x:c r="A3765" s="2" t="str">
        <x:v>2025-03</x:v>
      </x:c>
      <x:c r="B3765" s="2" t="str">
        <x:v>512</x:v>
      </x:c>
      <x:c r="C3765" s="2" t="str">
        <x:v>阿曼</x:v>
      </x:c>
      <x:c r="D3765" s="2" t="str">
        <x:v>848120</x:v>
      </x:c>
      <x:c r="E3765" s="2" t="str">
        <x:v>液压或气动传动阀</x:v>
      </x:c>
      <x:c r="F3765" s="2" t="str">
        <x:v>世界</x:v>
      </x:c>
      <x:c r="G3765" s="8" t="n">
        <x:v>889037.71</x:v>
      </x:c>
      <x:c r="H3765" s="8" t="n">
        <x:v>889037.71</x:v>
      </x:c>
      <x:c r="I3765" s="8"/>
      <x:c r="J3765" s="8" t="n">
        <x:v>12059.658</x:v>
      </x:c>
      <x:c r="K3765" s="3" t="b">
        <x:v>1</x:v>
      </x:c>
      <x:c r="L3765" s="2" t="n">
        <x:v>51</x:v>
      </x:c>
    </x:row>
    <x:row r="3766" ht="22" customHeight="1">
      <x:c r="A3766" s="2" t="str">
        <x:v>2025-03</x:v>
      </x:c>
      <x:c r="B3766" s="2" t="str">
        <x:v>528</x:v>
      </x:c>
      <x:c r="C3766" s="2" t="str">
        <x:v>荷兰</x:v>
      </x:c>
      <x:c r="D3766" s="2" t="str">
        <x:v>848120</x:v>
      </x:c>
      <x:c r="E3766" s="2" t="str">
        <x:v>液压或气动传动阀</x:v>
      </x:c>
      <x:c r="F3766" s="2" t="str">
        <x:v>世界</x:v>
      </x:c>
      <x:c r="G3766" s="8" t="n">
        <x:v>18468939.02</x:v>
      </x:c>
      <x:c r="H3766" s="8" t="n">
        <x:v>18468939.02</x:v>
      </x:c>
      <x:c r="I3766" s="8"/>
      <x:c r="J3766" s="8" t="n">
        <x:v>213990.451</x:v>
      </x:c>
      <x:c r="K3766" s="3" t="b">
        <x:v>1</x:v>
      </x:c>
      <x:c r="L3766" s="2" t="n">
        <x:v>51</x:v>
      </x:c>
    </x:row>
    <x:row r="3767" ht="22" customHeight="1">
      <x:c r="A3767" s="2" t="str">
        <x:v>2025-03</x:v>
      </x:c>
      <x:c r="B3767" s="2" t="str">
        <x:v>554</x:v>
      </x:c>
      <x:c r="C3767" s="2" t="str">
        <x:v>新西兰</x:v>
      </x:c>
      <x:c r="D3767" s="2" t="str">
        <x:v>848120</x:v>
      </x:c>
      <x:c r="E3767" s="2" t="str">
        <x:v>液压或气动传动阀</x:v>
      </x:c>
      <x:c r="F3767" s="2" t="str">
        <x:v>世界</x:v>
      </x:c>
      <x:c r="G3767" s="8" t="n">
        <x:v>1058392.663</x:v>
      </x:c>
      <x:c r="H3767" s="8" t="n">
        <x:v>1058392.663</x:v>
      </x:c>
      <x:c r="I3767" s="8" t="n">
        <x:v>997433.877</x:v>
      </x:c>
      <x:c r="J3767" s="8" t="n">
        <x:v>15231.084</x:v>
      </x:c>
      <x:c r="K3767" s="3" t="b">
        <x:v>1</x:v>
      </x:c>
      <x:c r="L3767" s="2" t="n">
        <x:v>51</x:v>
      </x:c>
    </x:row>
    <x:row r="3768" ht="22" customHeight="1">
      <x:c r="A3768" s="2" t="str">
        <x:v>2025-03</x:v>
      </x:c>
      <x:c r="B3768" s="2" t="str">
        <x:v>566</x:v>
      </x:c>
      <x:c r="C3768" s="2" t="str">
        <x:v>尼日利亚</x:v>
      </x:c>
      <x:c r="D3768" s="2" t="str">
        <x:v>848120</x:v>
      </x:c>
      <x:c r="E3768" s="2" t="str">
        <x:v>液压或气动传动阀</x:v>
      </x:c>
      <x:c r="F3768" s="2" t="str">
        <x:v>世界</x:v>
      </x:c>
      <x:c r="G3768" s="8" t="n">
        <x:v>1017126.737</x:v>
      </x:c>
      <x:c r="H3768" s="8" t="n">
        <x:v>1017126.737</x:v>
      </x:c>
      <x:c r="I3768" s="8"/>
      <x:c r="J3768" s="8" t="n">
        <x:v>141670.09</x:v>
      </x:c>
      <x:c r="K3768" s="3" t="b">
        <x:v>0</x:v>
      </x:c>
      <x:c r="L3768" s="2" t="n">
        <x:v>51</x:v>
      </x:c>
    </x:row>
    <x:row r="3769" ht="22" customHeight="1">
      <x:c r="A3769" s="2" t="str">
        <x:v>2025-03</x:v>
      </x:c>
      <x:c r="B3769" s="2" t="str">
        <x:v>579</x:v>
      </x:c>
      <x:c r="C3769" s="2" t="str">
        <x:v>挪威</x:v>
      </x:c>
      <x:c r="D3769" s="2" t="str">
        <x:v>848120</x:v>
      </x:c>
      <x:c r="E3769" s="2" t="str">
        <x:v>液压或气动传动阀</x:v>
      </x:c>
      <x:c r="F3769" s="2" t="str">
        <x:v>世界</x:v>
      </x:c>
      <x:c r="G3769" s="8" t="n">
        <x:v>8215450.148</x:v>
      </x:c>
      <x:c r="H3769" s="8" t="n">
        <x:v>8215450.148</x:v>
      </x:c>
      <x:c r="I3769" s="8"/>
      <x:c r="J3769" s="8" t="n">
        <x:v>88327</x:v>
      </x:c>
      <x:c r="K3769" s="3" t="b">
        <x:v>0</x:v>
      </x:c>
      <x:c r="L3769" s="2" t="n">
        <x:v>51</x:v>
      </x:c>
    </x:row>
    <x:row r="3770" ht="22" customHeight="1">
      <x:c r="A3770" s="2" t="str">
        <x:v>2025-03</x:v>
      </x:c>
      <x:c r="B3770" s="2" t="str">
        <x:v>586</x:v>
      </x:c>
      <x:c r="C3770" s="2" t="str">
        <x:v>巴基斯坦</x:v>
      </x:c>
      <x:c r="D3770" s="2" t="str">
        <x:v>848120</x:v>
      </x:c>
      <x:c r="E3770" s="2" t="str">
        <x:v>液压或气动传动阀</x:v>
      </x:c>
      <x:c r="F3770" s="2" t="str">
        <x:v>世界</x:v>
      </x:c>
      <x:c r="G3770" s="8" t="n">
        <x:v>490297.981</x:v>
      </x:c>
      <x:c r="H3770" s="8" t="n">
        <x:v>490297.981</x:v>
      </x:c>
      <x:c r="I3770" s="8"/>
      <x:c r="J3770" s="8" t="n">
        <x:v>7055.765</x:v>
      </x:c>
      <x:c r="K3770" s="3" t="b">
        <x:v>1</x:v>
      </x:c>
      <x:c r="L3770" s="2" t="n">
        <x:v>51</x:v>
      </x:c>
    </x:row>
    <x:row r="3771" ht="22" customHeight="1">
      <x:c r="A3771" s="2" t="str">
        <x:v>2025-03</x:v>
      </x:c>
      <x:c r="B3771" s="2" t="str">
        <x:v>591</x:v>
      </x:c>
      <x:c r="C3771" s="2" t="str">
        <x:v>巴拿马</x:v>
      </x:c>
      <x:c r="D3771" s="2" t="str">
        <x:v>848120</x:v>
      </x:c>
      <x:c r="E3771" s="2" t="str">
        <x:v>液压或气动传动阀</x:v>
      </x:c>
      <x:c r="F3771" s="2" t="str">
        <x:v>世界</x:v>
      </x:c>
      <x:c r="G3771" s="8" t="n">
        <x:v>373893</x:v>
      </x:c>
      <x:c r="H3771" s="8" t="n">
        <x:v>373893</x:v>
      </x:c>
      <x:c r="I3771" s="8"/>
      <x:c r="J3771" s="8" t="n">
        <x:v>22352</x:v>
      </x:c>
      <x:c r="K3771" s="3" t="b">
        <x:v>0</x:v>
      </x:c>
      <x:c r="L3771" s="2" t="n">
        <x:v>51</x:v>
      </x:c>
    </x:row>
    <x:row r="3772" ht="22" customHeight="1">
      <x:c r="A3772" s="2" t="str">
        <x:v>2025-03</x:v>
      </x:c>
      <x:c r="B3772" s="2" t="str">
        <x:v>600</x:v>
      </x:c>
      <x:c r="C3772" s="2" t="str">
        <x:v>巴拉圭</x:v>
      </x:c>
      <x:c r="D3772" s="2" t="str">
        <x:v>848120</x:v>
      </x:c>
      <x:c r="E3772" s="2" t="str">
        <x:v>液压或气动传动阀</x:v>
      </x:c>
      <x:c r="F3772" s="2" t="str">
        <x:v>世界</x:v>
      </x:c>
      <x:c r="G3772" s="8" t="n">
        <x:v>269274.227</x:v>
      </x:c>
      <x:c r="H3772" s="8" t="n">
        <x:v>269274.227</x:v>
      </x:c>
      <x:c r="I3772" s="8" t="n">
        <x:v>260886.59</x:v>
      </x:c>
      <x:c r="J3772" s="8" t="n">
        <x:v>5829.736</x:v>
      </x:c>
      <x:c r="K3772" s="3" t="b">
        <x:v>0</x:v>
      </x:c>
      <x:c r="L3772" s="2" t="n">
        <x:v>51</x:v>
      </x:c>
    </x:row>
    <x:row r="3773" ht="22" customHeight="1">
      <x:c r="A3773" s="2" t="str">
        <x:v>2025-03</x:v>
      </x:c>
      <x:c r="B3773" s="2" t="str">
        <x:v>604</x:v>
      </x:c>
      <x:c r="C3773" s="2" t="str">
        <x:v>Peru</x:v>
      </x:c>
      <x:c r="D3773" s="2" t="str">
        <x:v>848120</x:v>
      </x:c>
      <x:c r="E3773" s="2" t="str">
        <x:v>液压或气动传动阀</x:v>
      </x:c>
      <x:c r="F3773" s="2" t="str">
        <x:v>世界</x:v>
      </x:c>
      <x:c r="G3773" s="8" t="n">
        <x:v>1464444.549</x:v>
      </x:c>
      <x:c r="H3773" s="8" t="n">
        <x:v>1464444.549</x:v>
      </x:c>
      <x:c r="I3773" s="8" t="n">
        <x:v>1413832.634</x:v>
      </x:c>
      <x:c r="J3773" s="8" t="n">
        <x:v>28766.441</x:v>
      </x:c>
      <x:c r="K3773" s="3" t="b">
        <x:v>0</x:v>
      </x:c>
      <x:c r="L3773" s="2" t="n">
        <x:v>51</x:v>
      </x:c>
    </x:row>
    <x:row r="3774" ht="22" customHeight="1">
      <x:c r="A3774" s="2" t="str">
        <x:v>2025-03</x:v>
      </x:c>
      <x:c r="B3774" s="2" t="str">
        <x:v>608</x:v>
      </x:c>
      <x:c r="C3774" s="2" t="str">
        <x:v>菲律宾</x:v>
      </x:c>
      <x:c r="D3774" s="2" t="str">
        <x:v>848120</x:v>
      </x:c>
      <x:c r="E3774" s="2" t="str">
        <x:v>液压或气动传动阀</x:v>
      </x:c>
      <x:c r="F3774" s="2" t="str">
        <x:v>世界</x:v>
      </x:c>
      <x:c r="G3774" s="8" t="n">
        <x:v>1773433</x:v>
      </x:c>
      <x:c r="H3774" s="8" t="n">
        <x:v>1773433</x:v>
      </x:c>
      <x:c r="I3774" s="8" t="n">
        <x:v>1661923</x:v>
      </x:c>
      <x:c r="J3774" s="8" t="n">
        <x:v>31855.59</x:v>
      </x:c>
      <x:c r="K3774" s="3" t="b">
        <x:v>0</x:v>
      </x:c>
      <x:c r="L3774" s="2" t="n">
        <x:v>51</x:v>
      </x:c>
    </x:row>
    <x:row r="3775" ht="22" customHeight="1">
      <x:c r="A3775" s="2" t="str">
        <x:v>2025-03</x:v>
      </x:c>
      <x:c r="B3775" s="2" t="str">
        <x:v>616</x:v>
      </x:c>
      <x:c r="C3775" s="2" t="str">
        <x:v>波兰</x:v>
      </x:c>
      <x:c r="D3775" s="2" t="str">
        <x:v>848120</x:v>
      </x:c>
      <x:c r="E3775" s="2" t="str">
        <x:v>液压或气动传动阀</x:v>
      </x:c>
      <x:c r="F3775" s="2" t="str">
        <x:v>世界</x:v>
      </x:c>
      <x:c r="G3775" s="8" t="n">
        <x:v>21638155</x:v>
      </x:c>
      <x:c r="H3775" s="8" t="n">
        <x:v>21638155</x:v>
      </x:c>
      <x:c r="I3775" s="8"/>
      <x:c r="J3775" s="8" t="n">
        <x:v>495961.77</x:v>
      </x:c>
      <x:c r="K3775" s="3" t="b">
        <x:v>1</x:v>
      </x:c>
      <x:c r="L3775" s="2" t="n">
        <x:v>51</x:v>
      </x:c>
    </x:row>
    <x:row r="3776" ht="22" customHeight="1">
      <x:c r="A3776" s="2" t="str">
        <x:v>2025-03</x:v>
      </x:c>
      <x:c r="B3776" s="2" t="str">
        <x:v>620</x:v>
      </x:c>
      <x:c r="C3776" s="2" t="str">
        <x:v>葡萄牙</x:v>
      </x:c>
      <x:c r="D3776" s="2" t="str">
        <x:v>848120</x:v>
      </x:c>
      <x:c r="E3776" s="2" t="str">
        <x:v>液压或气动传动阀</x:v>
      </x:c>
      <x:c r="F3776" s="2" t="str">
        <x:v>世界</x:v>
      </x:c>
      <x:c r="G3776" s="8" t="n">
        <x:v>2185561.589</x:v>
      </x:c>
      <x:c r="H3776" s="8" t="n">
        <x:v>2185561.589</x:v>
      </x:c>
      <x:c r="I3776" s="8"/>
      <x:c r="J3776" s="8" t="n">
        <x:v>43485.87</x:v>
      </x:c>
      <x:c r="K3776" s="3" t="b">
        <x:v>1</x:v>
      </x:c>
      <x:c r="L3776" s="2" t="n">
        <x:v>51</x:v>
      </x:c>
    </x:row>
    <x:row r="3777" ht="22" customHeight="1">
      <x:c r="A3777" s="2" t="str">
        <x:v>2025-03</x:v>
      </x:c>
      <x:c r="B3777" s="2" t="str">
        <x:v>642</x:v>
      </x:c>
      <x:c r="C3777" s="2" t="str">
        <x:v>罗马尼亚</x:v>
      </x:c>
      <x:c r="D3777" s="2" t="str">
        <x:v>848120</x:v>
      </x:c>
      <x:c r="E3777" s="2" t="str">
        <x:v>液压或气动传动阀</x:v>
      </x:c>
      <x:c r="F3777" s="2" t="str">
        <x:v>世界</x:v>
      </x:c>
      <x:c r="G3777" s="8" t="n">
        <x:v>6362184.36</x:v>
      </x:c>
      <x:c r="H3777" s="8" t="n">
        <x:v>6362184.36</x:v>
      </x:c>
      <x:c r="I3777" s="8" t="n">
        <x:v>6105743.06</x:v>
      </x:c>
      <x:c r="J3777" s="8" t="n">
        <x:v>110614.204</x:v>
      </x:c>
      <x:c r="K3777" s="3" t="b">
        <x:v>1</x:v>
      </x:c>
      <x:c r="L3777" s="2" t="n">
        <x:v>51</x:v>
      </x:c>
    </x:row>
    <x:row r="3778" ht="22" customHeight="1">
      <x:c r="A3778" s="2" t="str">
        <x:v>2025-03</x:v>
      </x:c>
      <x:c r="B3778" s="2" t="str">
        <x:v>682</x:v>
      </x:c>
      <x:c r="C3778" s="2" t="str">
        <x:v>沙特阿拉伯</x:v>
      </x:c>
      <x:c r="D3778" s="2" t="str">
        <x:v>848120</x:v>
      </x:c>
      <x:c r="E3778" s="2" t="str">
        <x:v>液压或气动传动阀</x:v>
      </x:c>
      <x:c r="F3778" s="2" t="str">
        <x:v>世界</x:v>
      </x:c>
      <x:c r="G3778" s="8" t="n">
        <x:v>3486264.844</x:v>
      </x:c>
      <x:c r="H3778" s="8" t="n">
        <x:v>3486264.844</x:v>
      </x:c>
      <x:c r="I3778" s="8"/>
      <x:c r="J3778" s="8" t="n">
        <x:v>41397</x:v>
      </x:c>
      <x:c r="K3778" s="3" t="b">
        <x:v>0</x:v>
      </x:c>
      <x:c r="L3778" s="2" t="n">
        <x:v>51</x:v>
      </x:c>
    </x:row>
    <x:row r="3779" ht="22" customHeight="1">
      <x:c r="A3779" s="2" t="str">
        <x:v>2025-03</x:v>
      </x:c>
      <x:c r="B3779" s="2" t="str">
        <x:v>498</x:v>
      </x:c>
      <x:c r="C3779" s="2" t="str">
        <x:v>摩尔多瓦</x:v>
      </x:c>
      <x:c r="D3779" s="2" t="str">
        <x:v>848130</x:v>
      </x:c>
      <x:c r="E3779" s="2" t="str">
        <x:v>止回阀</x:v>
      </x:c>
      <x:c r="F3779" s="2" t="str">
        <x:v>世界</x:v>
      </x:c>
      <x:c r="G3779" s="8" t="n">
        <x:v>68087</x:v>
      </x:c>
      <x:c r="H3779" s="8" t="n">
        <x:v>68087</x:v>
      </x:c>
      <x:c r="I3779" s="8"/>
      <x:c r="J3779" s="8" t="n">
        <x:v>3601.777</x:v>
      </x:c>
      <x:c r="K3779" s="3" t="b">
        <x:v>1</x:v>
      </x:c>
      <x:c r="L3779" s="2" t="n">
        <x:v>51</x:v>
      </x:c>
    </x:row>
    <x:row r="3780" ht="22" customHeight="1">
      <x:c r="A3780" s="2" t="str">
        <x:v>2025-03</x:v>
      </x:c>
      <x:c r="B3780" s="2" t="str">
        <x:v>499</x:v>
      </x:c>
      <x:c r="C3780" s="2" t="str">
        <x:v>黑山</x:v>
      </x:c>
      <x:c r="D3780" s="2" t="str">
        <x:v>848130</x:v>
      </x:c>
      <x:c r="E3780" s="2" t="str">
        <x:v>止回阀</x:v>
      </x:c>
      <x:c r="F3780" s="2" t="str">
        <x:v>世界</x:v>
      </x:c>
      <x:c r="G3780" s="8" t="n">
        <x:v>34874.082</x:v>
      </x:c>
      <x:c r="H3780" s="8" t="n">
        <x:v>34874.082</x:v>
      </x:c>
      <x:c r="I3780" s="8"/>
      <x:c r="J3780" s="8" t="n">
        <x:v>1864.135</x:v>
      </x:c>
      <x:c r="K3780" s="3" t="b">
        <x:v>0</x:v>
      </x:c>
      <x:c r="L3780" s="2" t="n">
        <x:v>51</x:v>
      </x:c>
    </x:row>
    <x:row r="3781" ht="22" customHeight="1">
      <x:c r="A3781" s="2" t="str">
        <x:v>2025-03</x:v>
      </x:c>
      <x:c r="B3781" s="2" t="str">
        <x:v>504</x:v>
      </x:c>
      <x:c r="C3781" s="2" t="str">
        <x:v>摩洛哥</x:v>
      </x:c>
      <x:c r="D3781" s="2" t="str">
        <x:v>848130</x:v>
      </x:c>
      <x:c r="E3781" s="2" t="str">
        <x:v>止回阀</x:v>
      </x:c>
      <x:c r="F3781" s="2" t="str">
        <x:v>世界</x:v>
      </x:c>
      <x:c r="G3781" s="8" t="n">
        <x:v>622423.785</x:v>
      </x:c>
      <x:c r="H3781" s="8" t="n">
        <x:v>622423.785</x:v>
      </x:c>
      <x:c r="I3781" s="8"/>
      <x:c r="J3781" s="8" t="n">
        <x:v>56093.407</x:v>
      </x:c>
      <x:c r="K3781" s="3" t="b">
        <x:v>0</x:v>
      </x:c>
      <x:c r="L3781" s="2" t="n">
        <x:v>51</x:v>
      </x:c>
    </x:row>
    <x:row r="3782" ht="22" customHeight="1">
      <x:c r="A3782" s="2" t="str">
        <x:v>2025-03</x:v>
      </x:c>
      <x:c r="B3782" s="2" t="str">
        <x:v>512</x:v>
      </x:c>
      <x:c r="C3782" s="2" t="str">
        <x:v>阿曼</x:v>
      </x:c>
      <x:c r="D3782" s="2" t="str">
        <x:v>848130</x:v>
      </x:c>
      <x:c r="E3782" s="2" t="str">
        <x:v>止回阀</x:v>
      </x:c>
      <x:c r="F3782" s="2" t="str">
        <x:v>世界</x:v>
      </x:c>
      <x:c r="G3782" s="8" t="n">
        <x:v>1035955.785</x:v>
      </x:c>
      <x:c r="H3782" s="8" t="n">
        <x:v>1035955.785</x:v>
      </x:c>
      <x:c r="I3782" s="8"/>
      <x:c r="J3782" s="8"/>
      <x:c r="K3782" s="3" t="b">
        <x:v>0</x:v>
      </x:c>
      <x:c r="L3782" s="2" t="n">
        <x:v>51</x:v>
      </x:c>
    </x:row>
    <x:row r="3783" ht="22" customHeight="1">
      <x:c r="A3783" s="2" t="str">
        <x:v>2025-03</x:v>
      </x:c>
      <x:c r="B3783" s="2" t="str">
        <x:v>528</x:v>
      </x:c>
      <x:c r="C3783" s="2" t="str">
        <x:v>荷兰</x:v>
      </x:c>
      <x:c r="D3783" s="2" t="str">
        <x:v>848130</x:v>
      </x:c>
      <x:c r="E3783" s="2" t="str">
        <x:v>止回阀</x:v>
      </x:c>
      <x:c r="F3783" s="2" t="str">
        <x:v>世界</x:v>
      </x:c>
      <x:c r="G3783" s="8" t="n">
        <x:v>7803638.206</x:v>
      </x:c>
      <x:c r="H3783" s="8" t="n">
        <x:v>7803638.206</x:v>
      </x:c>
      <x:c r="I3783" s="8"/>
      <x:c r="J3783" s="8" t="n">
        <x:v>323058.029</x:v>
      </x:c>
      <x:c r="K3783" s="3" t="b">
        <x:v>1</x:v>
      </x:c>
      <x:c r="L3783" s="2" t="n">
        <x:v>51</x:v>
      </x:c>
    </x:row>
    <x:row r="3784" ht="22" customHeight="1">
      <x:c r="A3784" s="2" t="str">
        <x:v>2025-03</x:v>
      </x:c>
      <x:c r="B3784" s="2" t="str">
        <x:v>554</x:v>
      </x:c>
      <x:c r="C3784" s="2" t="str">
        <x:v>新西兰</x:v>
      </x:c>
      <x:c r="D3784" s="2" t="str">
        <x:v>848130</x:v>
      </x:c>
      <x:c r="E3784" s="2" t="str">
        <x:v>止回阀</x:v>
      </x:c>
      <x:c r="F3784" s="2" t="str">
        <x:v>世界</x:v>
      </x:c>
      <x:c r="G3784" s="8" t="n">
        <x:v>1012559.235</x:v>
      </x:c>
      <x:c r="H3784" s="8" t="n">
        <x:v>1012559.235</x:v>
      </x:c>
      <x:c r="I3784" s="8" t="n">
        <x:v>962974.805</x:v>
      </x:c>
      <x:c r="J3784" s="8"/>
      <x:c r="K3784" s="3" t="b">
        <x:v>0</x:v>
      </x:c>
      <x:c r="L3784" s="2" t="n">
        <x:v>51</x:v>
      </x:c>
    </x:row>
    <x:row r="3785" ht="22" customHeight="1">
      <x:c r="A3785" s="2" t="str">
        <x:v>2025-03</x:v>
      </x:c>
      <x:c r="B3785" s="2" t="str">
        <x:v>566</x:v>
      </x:c>
      <x:c r="C3785" s="2" t="str">
        <x:v>尼日利亚</x:v>
      </x:c>
      <x:c r="D3785" s="2" t="str">
        <x:v>848130</x:v>
      </x:c>
      <x:c r="E3785" s="2" t="str">
        <x:v>止回阀</x:v>
      </x:c>
      <x:c r="F3785" s="2" t="str">
        <x:v>世界</x:v>
      </x:c>
      <x:c r="G3785" s="8" t="n">
        <x:v>405301.406</x:v>
      </x:c>
      <x:c r="H3785" s="8" t="n">
        <x:v>405301.406</x:v>
      </x:c>
      <x:c r="I3785" s="8"/>
      <x:c r="J3785" s="8" t="n">
        <x:v>35447.03</x:v>
      </x:c>
      <x:c r="K3785" s="3" t="b">
        <x:v>0</x:v>
      </x:c>
      <x:c r="L3785" s="2" t="n">
        <x:v>51</x:v>
      </x:c>
    </x:row>
    <x:row r="3786" ht="22" customHeight="1">
      <x:c r="A3786" s="2" t="str">
        <x:v>2025-03</x:v>
      </x:c>
      <x:c r="B3786" s="2" t="str">
        <x:v>579</x:v>
      </x:c>
      <x:c r="C3786" s="2" t="str">
        <x:v>挪威</x:v>
      </x:c>
      <x:c r="D3786" s="2" t="str">
        <x:v>848130</x:v>
      </x:c>
      <x:c r="E3786" s="2" t="str">
        <x:v>止回阀</x:v>
      </x:c>
      <x:c r="F3786" s="2" t="str">
        <x:v>世界</x:v>
      </x:c>
      <x:c r="G3786" s="8" t="n">
        <x:v>3258284.702</x:v>
      </x:c>
      <x:c r="H3786" s="8" t="n">
        <x:v>3258284.702</x:v>
      </x:c>
      <x:c r="I3786" s="8"/>
      <x:c r="J3786" s="8" t="n">
        <x:v>39397</x:v>
      </x:c>
      <x:c r="K3786" s="3" t="b">
        <x:v>0</x:v>
      </x:c>
      <x:c r="L3786" s="2" t="n">
        <x:v>51</x:v>
      </x:c>
    </x:row>
    <x:row r="3787" ht="22" customHeight="1">
      <x:c r="A3787" s="2" t="str">
        <x:v>2025-03</x:v>
      </x:c>
      <x:c r="B3787" s="2" t="str">
        <x:v>586</x:v>
      </x:c>
      <x:c r="C3787" s="2" t="str">
        <x:v>巴基斯坦</x:v>
      </x:c>
      <x:c r="D3787" s="2" t="str">
        <x:v>848130</x:v>
      </x:c>
      <x:c r="E3787" s="2" t="str">
        <x:v>止回阀</x:v>
      </x:c>
      <x:c r="F3787" s="2" t="str">
        <x:v>世界</x:v>
      </x:c>
      <x:c r="G3787" s="8" t="n">
        <x:v>375787.727</x:v>
      </x:c>
      <x:c r="H3787" s="8" t="n">
        <x:v>375787.727</x:v>
      </x:c>
      <x:c r="I3787" s="8"/>
      <x:c r="J3787" s="8"/>
      <x:c r="K3787" s="3" t="b">
        <x:v>0</x:v>
      </x:c>
      <x:c r="L3787" s="2" t="n">
        <x:v>51</x:v>
      </x:c>
    </x:row>
    <x:row r="3788" ht="22" customHeight="1">
      <x:c r="A3788" s="2" t="str">
        <x:v>2025-03</x:v>
      </x:c>
      <x:c r="B3788" s="2" t="str">
        <x:v>591</x:v>
      </x:c>
      <x:c r="C3788" s="2" t="str">
        <x:v>巴拿马</x:v>
      </x:c>
      <x:c r="D3788" s="2" t="str">
        <x:v>848130</x:v>
      </x:c>
      <x:c r="E3788" s="2" t="str">
        <x:v>止回阀</x:v>
      </x:c>
      <x:c r="F3788" s="2" t="str">
        <x:v>世界</x:v>
      </x:c>
      <x:c r="G3788" s="8" t="n">
        <x:v>226196</x:v>
      </x:c>
      <x:c r="H3788" s="8" t="n">
        <x:v>226196</x:v>
      </x:c>
      <x:c r="I3788" s="8"/>
      <x:c r="J3788" s="8" t="n">
        <x:v>25544</x:v>
      </x:c>
      <x:c r="K3788" s="3" t="b">
        <x:v>0</x:v>
      </x:c>
      <x:c r="L3788" s="2" t="n">
        <x:v>51</x:v>
      </x:c>
    </x:row>
    <x:row r="3789" ht="22" customHeight="1">
      <x:c r="A3789" s="2" t="str">
        <x:v>2025-03</x:v>
      </x:c>
      <x:c r="B3789" s="2" t="str">
        <x:v>600</x:v>
      </x:c>
      <x:c r="C3789" s="2" t="str">
        <x:v>巴拉圭</x:v>
      </x:c>
      <x:c r="D3789" s="2" t="str">
        <x:v>848130</x:v>
      </x:c>
      <x:c r="E3789" s="2" t="str">
        <x:v>止回阀</x:v>
      </x:c>
      <x:c r="F3789" s="2" t="str">
        <x:v>世界</x:v>
      </x:c>
      <x:c r="G3789" s="8" t="n">
        <x:v>136444.33</x:v>
      </x:c>
      <x:c r="H3789" s="8" t="n">
        <x:v>136444.33</x:v>
      </x:c>
      <x:c r="I3789" s="8" t="n">
        <x:v>126717.84</x:v>
      </x:c>
      <x:c r="J3789" s="8" t="n">
        <x:v>10453.112</x:v>
      </x:c>
      <x:c r="K3789" s="3" t="b">
        <x:v>0</x:v>
      </x:c>
      <x:c r="L3789" s="2" t="n">
        <x:v>51</x:v>
      </x:c>
    </x:row>
    <x:row r="3790" ht="22" customHeight="1">
      <x:c r="A3790" s="2" t="str">
        <x:v>2025-03</x:v>
      </x:c>
      <x:c r="B3790" s="2" t="str">
        <x:v>604</x:v>
      </x:c>
      <x:c r="C3790" s="2" t="str">
        <x:v>Peru</x:v>
      </x:c>
      <x:c r="D3790" s="2" t="str">
        <x:v>848130</x:v>
      </x:c>
      <x:c r="E3790" s="2" t="str">
        <x:v>止回阀</x:v>
      </x:c>
      <x:c r="F3790" s="2" t="str">
        <x:v>世界</x:v>
      </x:c>
      <x:c r="G3790" s="8" t="n">
        <x:v>2447930.182</x:v>
      </x:c>
      <x:c r="H3790" s="8" t="n">
        <x:v>2447930.182</x:v>
      </x:c>
      <x:c r="I3790" s="8" t="n">
        <x:v>2331990.889</x:v>
      </x:c>
      <x:c r="J3790" s="8" t="n">
        <x:v>98102.076</x:v>
      </x:c>
      <x:c r="K3790" s="3" t="b">
        <x:v>0</x:v>
      </x:c>
      <x:c r="L3790" s="2" t="n">
        <x:v>51</x:v>
      </x:c>
    </x:row>
    <x:row r="3791" ht="22" customHeight="1">
      <x:c r="A3791" s="2" t="str">
        <x:v>2025-03</x:v>
      </x:c>
      <x:c r="B3791" s="2" t="str">
        <x:v>608</x:v>
      </x:c>
      <x:c r="C3791" s="2" t="str">
        <x:v>菲律宾</x:v>
      </x:c>
      <x:c r="D3791" s="2" t="str">
        <x:v>848130</x:v>
      </x:c>
      <x:c r="E3791" s="2" t="str">
        <x:v>止回阀</x:v>
      </x:c>
      <x:c r="F3791" s="2" t="str">
        <x:v>世界</x:v>
      </x:c>
      <x:c r="G3791" s="8" t="n">
        <x:v>2015273</x:v>
      </x:c>
      <x:c r="H3791" s="8" t="n">
        <x:v>2015273</x:v>
      </x:c>
      <x:c r="I3791" s="8" t="n">
        <x:v>1946015</x:v>
      </x:c>
      <x:c r="J3791" s="8" t="n">
        <x:v>117418.12</x:v>
      </x:c>
      <x:c r="K3791" s="3" t="b">
        <x:v>0</x:v>
      </x:c>
      <x:c r="L3791" s="2" t="n">
        <x:v>51</x:v>
      </x:c>
    </x:row>
    <x:row r="3792" ht="22" customHeight="1">
      <x:c r="A3792" s="2" t="str">
        <x:v>2025-03</x:v>
      </x:c>
      <x:c r="B3792" s="2" t="str">
        <x:v>616</x:v>
      </x:c>
      <x:c r="C3792" s="2" t="str">
        <x:v>波兰</x:v>
      </x:c>
      <x:c r="D3792" s="2" t="str">
        <x:v>848130</x:v>
      </x:c>
      <x:c r="E3792" s="2" t="str">
        <x:v>止回阀</x:v>
      </x:c>
      <x:c r="F3792" s="2" t="str">
        <x:v>世界</x:v>
      </x:c>
      <x:c r="G3792" s="8" t="n">
        <x:v>4940910</x:v>
      </x:c>
      <x:c r="H3792" s="8" t="n">
        <x:v>4940910</x:v>
      </x:c>
      <x:c r="I3792" s="8"/>
      <x:c r="J3792" s="8" t="n">
        <x:v>222256.249</x:v>
      </x:c>
      <x:c r="K3792" s="3" t="b">
        <x:v>1</x:v>
      </x:c>
      <x:c r="L3792" s="2" t="n">
        <x:v>51</x:v>
      </x:c>
    </x:row>
    <x:row r="3793" ht="22" customHeight="1">
      <x:c r="A3793" s="2" t="str">
        <x:v>2025-03</x:v>
      </x:c>
      <x:c r="B3793" s="2" t="str">
        <x:v>620</x:v>
      </x:c>
      <x:c r="C3793" s="2" t="str">
        <x:v>葡萄牙</x:v>
      </x:c>
      <x:c r="D3793" s="2" t="str">
        <x:v>848130</x:v>
      </x:c>
      <x:c r="E3793" s="2" t="str">
        <x:v>止回阀</x:v>
      </x:c>
      <x:c r="F3793" s="2" t="str">
        <x:v>世界</x:v>
      </x:c>
      <x:c r="G3793" s="8" t="n">
        <x:v>1255436.786</x:v>
      </x:c>
      <x:c r="H3793" s="8" t="n">
        <x:v>1255436.786</x:v>
      </x:c>
      <x:c r="I3793" s="8"/>
      <x:c r="J3793" s="8" t="n">
        <x:v>36013.502</x:v>
      </x:c>
      <x:c r="K3793" s="3" t="b">
        <x:v>1</x:v>
      </x:c>
      <x:c r="L3793" s="2" t="n">
        <x:v>51</x:v>
      </x:c>
    </x:row>
    <x:row r="3794" ht="22" customHeight="1">
      <x:c r="A3794" s="2" t="str">
        <x:v>2025-03</x:v>
      </x:c>
      <x:c r="B3794" s="2" t="str">
        <x:v>642</x:v>
      </x:c>
      <x:c r="C3794" s="2" t="str">
        <x:v>罗马尼亚</x:v>
      </x:c>
      <x:c r="D3794" s="2" t="str">
        <x:v>848130</x:v>
      </x:c>
      <x:c r="E3794" s="2" t="str">
        <x:v>止回阀</x:v>
      </x:c>
      <x:c r="F3794" s="2" t="str">
        <x:v>世界</x:v>
      </x:c>
      <x:c r="G3794" s="8" t="n">
        <x:v>1976824.54</x:v>
      </x:c>
      <x:c r="H3794" s="8" t="n">
        <x:v>1976824.54</x:v>
      </x:c>
      <x:c r="I3794" s="8" t="n">
        <x:v>1897144.48</x:v>
      </x:c>
      <x:c r="J3794" s="8" t="n">
        <x:v>86245.06</x:v>
      </x:c>
      <x:c r="K3794" s="3" t="b">
        <x:v>1</x:v>
      </x:c>
      <x:c r="L3794" s="2" t="n">
        <x:v>51</x:v>
      </x:c>
    </x:row>
    <x:row r="3795" ht="22" customHeight="1">
      <x:c r="A3795" s="2" t="str">
        <x:v>2025-03</x:v>
      </x:c>
      <x:c r="B3795" s="2" t="str">
        <x:v>682</x:v>
      </x:c>
      <x:c r="C3795" s="2" t="str">
        <x:v>沙特阿拉伯</x:v>
      </x:c>
      <x:c r="D3795" s="2" t="str">
        <x:v>848130</x:v>
      </x:c>
      <x:c r="E3795" s="2" t="str">
        <x:v>止回阀</x:v>
      </x:c>
      <x:c r="F3795" s="2" t="str">
        <x:v>世界</x:v>
      </x:c>
      <x:c r="G3795" s="8" t="n">
        <x:v>12182154.552</x:v>
      </x:c>
      <x:c r="H3795" s="8" t="n">
        <x:v>12182154.552</x:v>
      </x:c>
      <x:c r="I3795" s="8"/>
      <x:c r="J3795" s="8" t="n">
        <x:v>326994</x:v>
      </x:c>
      <x:c r="K3795" s="3" t="b">
        <x:v>0</x:v>
      </x:c>
      <x:c r="L3795" s="2" t="n">
        <x:v>51</x:v>
      </x:c>
    </x:row>
    <x:row r="3796" ht="22" customHeight="1">
      <x:c r="A3796" s="2" t="str">
        <x:v>2025-03</x:v>
      </x:c>
      <x:c r="B3796" s="2" t="str">
        <x:v>688</x:v>
      </x:c>
      <x:c r="C3796" s="2" t="str">
        <x:v>塞尔维亚</x:v>
      </x:c>
      <x:c r="D3796" s="2" t="str">
        <x:v>848110</x:v>
      </x:c>
      <x:c r="E3796" s="2" t="str">
        <x:v>减压阀</x:v>
      </x:c>
      <x:c r="F3796" s="2" t="str">
        <x:v>世界</x:v>
      </x:c>
      <x:c r="G3796" s="8" t="n">
        <x:v>603910</x:v>
      </x:c>
      <x:c r="H3796" s="8" t="n">
        <x:v>603910</x:v>
      </x:c>
      <x:c r="I3796" s="8" t="n">
        <x:v>593537</x:v>
      </x:c>
      <x:c r="J3796" s="8" t="n">
        <x:v>24313.473</x:v>
      </x:c>
      <x:c r="K3796" s="3" t="b">
        <x:v>1</x:v>
      </x:c>
      <x:c r="L3796" s="2" t="n">
        <x:v>51</x:v>
      </x:c>
    </x:row>
    <x:row r="3797" ht="22" customHeight="1">
      <x:c r="A3797" s="2" t="str">
        <x:v>2025-03</x:v>
      </x:c>
      <x:c r="B3797" s="2" t="str">
        <x:v>699</x:v>
      </x:c>
      <x:c r="C3797" s="2" t="str">
        <x:v>印度</x:v>
      </x:c>
      <x:c r="D3797" s="2" t="str">
        <x:v>848110</x:v>
      </x:c>
      <x:c r="E3797" s="2" t="str">
        <x:v>减压阀</x:v>
      </x:c>
      <x:c r="F3797" s="2" t="str">
        <x:v>世界</x:v>
      </x:c>
      <x:c r="G3797" s="8" t="n">
        <x:v>5408258.736</x:v>
      </x:c>
      <x:c r="H3797" s="8" t="n">
        <x:v>5408258.736</x:v>
      </x:c>
      <x:c r="I3797" s="8"/>
      <x:c r="J3797" s="8" t="n">
        <x:v>123106.742</x:v>
      </x:c>
      <x:c r="K3797" s="3" t="b">
        <x:v>1</x:v>
      </x:c>
      <x:c r="L3797" s="2" t="n">
        <x:v>51</x:v>
      </x:c>
    </x:row>
    <x:row r="3798" ht="22" customHeight="1">
      <x:c r="A3798" s="2" t="str">
        <x:v>2025-03</x:v>
      </x:c>
      <x:c r="B3798" s="2" t="str">
        <x:v>702</x:v>
      </x:c>
      <x:c r="C3798" s="2" t="str">
        <x:v>新加坡</x:v>
      </x:c>
      <x:c r="D3798" s="2" t="str">
        <x:v>848110</x:v>
      </x:c>
      <x:c r="E3798" s="2" t="str">
        <x:v>减压阀</x:v>
      </x:c>
      <x:c r="F3798" s="2" t="str">
        <x:v>世界</x:v>
      </x:c>
      <x:c r="G3798" s="8" t="n">
        <x:v>6591781.087</x:v>
      </x:c>
      <x:c r="H3798" s="8" t="n">
        <x:v>6591781.087</x:v>
      </x:c>
      <x:c r="I3798" s="8"/>
      <x:c r="J3798" s="8" t="n">
        <x:v>107621.851</x:v>
      </x:c>
      <x:c r="K3798" s="3" t="b">
        <x:v>1</x:v>
      </x:c>
      <x:c r="L3798" s="2" t="n">
        <x:v>51</x:v>
      </x:c>
    </x:row>
    <x:row r="3799" ht="22" customHeight="1">
      <x:c r="A3799" s="2" t="str">
        <x:v>2025-03</x:v>
      </x:c>
      <x:c r="B3799" s="2" t="str">
        <x:v>703</x:v>
      </x:c>
      <x:c r="C3799" s="2" t="str">
        <x:v>斯洛伐克</x:v>
      </x:c>
      <x:c r="D3799" s="2" t="str">
        <x:v>848110</x:v>
      </x:c>
      <x:c r="E3799" s="2" t="str">
        <x:v>减压阀</x:v>
      </x:c>
      <x:c r="F3799" s="2" t="str">
        <x:v>世界</x:v>
      </x:c>
      <x:c r="G3799" s="8" t="n">
        <x:v>1477844.167</x:v>
      </x:c>
      <x:c r="H3799" s="8" t="n">
        <x:v>1477844.167</x:v>
      </x:c>
      <x:c r="I3799" s="8" t="n">
        <x:v>1440889.202</x:v>
      </x:c>
      <x:c r="J3799" s="8" t="n">
        <x:v>87439.537</x:v>
      </x:c>
      <x:c r="K3799" s="3" t="b">
        <x:v>1</x:v>
      </x:c>
      <x:c r="L3799" s="2" t="n">
        <x:v>51</x:v>
      </x:c>
    </x:row>
    <x:row r="3800" ht="22" customHeight="1">
      <x:c r="A3800" s="2" t="str">
        <x:v>2025-03</x:v>
      </x:c>
      <x:c r="B3800" s="2" t="str">
        <x:v>705</x:v>
      </x:c>
      <x:c r="C3800" s="2" t="str">
        <x:v>斯洛文尼亚</x:v>
      </x:c>
      <x:c r="D3800" s="2" t="str">
        <x:v>848110</x:v>
      </x:c>
      <x:c r="E3800" s="2" t="str">
        <x:v>减压阀</x:v>
      </x:c>
      <x:c r="F3800" s="2" t="str">
        <x:v>世界</x:v>
      </x:c>
      <x:c r="G3800" s="8" t="n">
        <x:v>604452.768</x:v>
      </x:c>
      <x:c r="H3800" s="8" t="n">
        <x:v>604452.768</x:v>
      </x:c>
      <x:c r="I3800" s="8"/>
      <x:c r="J3800" s="8" t="n">
        <x:v>13039.302</x:v>
      </x:c>
      <x:c r="K3800" s="3" t="b">
        <x:v>0</x:v>
      </x:c>
      <x:c r="L3800" s="2" t="n">
        <x:v>51</x:v>
      </x:c>
    </x:row>
    <x:row r="3801" ht="22" customHeight="1">
      <x:c r="A3801" s="2" t="str">
        <x:v>2025-03</x:v>
      </x:c>
      <x:c r="B3801" s="2" t="str">
        <x:v>710</x:v>
      </x:c>
      <x:c r="C3801" s="2" t="str">
        <x:v>南非</x:v>
      </x:c>
      <x:c r="D3801" s="2" t="str">
        <x:v>848110</x:v>
      </x:c>
      <x:c r="E3801" s="2" t="str">
        <x:v>减压阀</x:v>
      </x:c>
      <x:c r="F3801" s="2" t="str">
        <x:v>世界</x:v>
      </x:c>
      <x:c r="G3801" s="8" t="n">
        <x:v>1399665.459</x:v>
      </x:c>
      <x:c r="H3801" s="8"/>
      <x:c r="I3801" s="8" t="n">
        <x:v>1399665.459</x:v>
      </x:c>
      <x:c r="J3801" s="8" t="n">
        <x:v>48530.97</x:v>
      </x:c>
      <x:c r="K3801" s="3" t="b">
        <x:v>0</x:v>
      </x:c>
      <x:c r="L3801" s="2" t="n">
        <x:v>51</x:v>
      </x:c>
    </x:row>
    <x:row r="3802" ht="22" customHeight="1">
      <x:c r="A3802" s="2" t="str">
        <x:v>2025-03</x:v>
      </x:c>
      <x:c r="B3802" s="2" t="str">
        <x:v>688</x:v>
      </x:c>
      <x:c r="C3802" s="2" t="str">
        <x:v>塞尔维亚</x:v>
      </x:c>
      <x:c r="D3802" s="2" t="str">
        <x:v>848120</x:v>
      </x:c>
      <x:c r="E3802" s="2" t="str">
        <x:v>液压或气动传动阀</x:v>
      </x:c>
      <x:c r="F3802" s="2" t="str">
        <x:v>世界</x:v>
      </x:c>
      <x:c r="G3802" s="8" t="n">
        <x:v>1334921</x:v>
      </x:c>
      <x:c r="H3802" s="8" t="n">
        <x:v>1334921</x:v>
      </x:c>
      <x:c r="I3802" s="8" t="n">
        <x:v>1317552</x:v>
      </x:c>
      <x:c r="J3802" s="8" t="n">
        <x:v>20942.545</x:v>
      </x:c>
      <x:c r="K3802" s="3" t="b">
        <x:v>1</x:v>
      </x:c>
      <x:c r="L3802" s="2" t="n">
        <x:v>51</x:v>
      </x:c>
    </x:row>
    <x:row r="3803" ht="22" customHeight="1">
      <x:c r="A3803" s="2" t="str">
        <x:v>2025-03</x:v>
      </x:c>
      <x:c r="B3803" s="2" t="str">
        <x:v>699</x:v>
      </x:c>
      <x:c r="C3803" s="2" t="str">
        <x:v>印度</x:v>
      </x:c>
      <x:c r="D3803" s="2" t="str">
        <x:v>848120</x:v>
      </x:c>
      <x:c r="E3803" s="2" t="str">
        <x:v>液压或气动传动阀</x:v>
      </x:c>
      <x:c r="F3803" s="2" t="str">
        <x:v>世界</x:v>
      </x:c>
      <x:c r="G3803" s="8" t="n">
        <x:v>18855013.855</x:v>
      </x:c>
      <x:c r="H3803" s="8" t="n">
        <x:v>18855013.855</x:v>
      </x:c>
      <x:c r="I3803" s="8"/>
      <x:c r="J3803" s="8" t="n">
        <x:v>575815.941</x:v>
      </x:c>
      <x:c r="K3803" s="3" t="b">
        <x:v>1</x:v>
      </x:c>
      <x:c r="L3803" s="2" t="n">
        <x:v>51</x:v>
      </x:c>
    </x:row>
    <x:row r="3804" ht="22" customHeight="1">
      <x:c r="A3804" s="2" t="str">
        <x:v>2025-03</x:v>
      </x:c>
      <x:c r="B3804" s="2" t="str">
        <x:v>702</x:v>
      </x:c>
      <x:c r="C3804" s="2" t="str">
        <x:v>新加坡</x:v>
      </x:c>
      <x:c r="D3804" s="2" t="str">
        <x:v>848120</x:v>
      </x:c>
      <x:c r="E3804" s="2" t="str">
        <x:v>液压或气动传动阀</x:v>
      </x:c>
      <x:c r="F3804" s="2" t="str">
        <x:v>世界</x:v>
      </x:c>
      <x:c r="G3804" s="8" t="n">
        <x:v>19235593.98</x:v>
      </x:c>
      <x:c r="H3804" s="8" t="n">
        <x:v>19235593.98</x:v>
      </x:c>
      <x:c r="I3804" s="8"/>
      <x:c r="J3804" s="8" t="n">
        <x:v>260927.836</x:v>
      </x:c>
      <x:c r="K3804" s="3" t="b">
        <x:v>1</x:v>
      </x:c>
      <x:c r="L3804" s="2" t="n">
        <x:v>51</x:v>
      </x:c>
    </x:row>
    <x:row r="3805" ht="22" customHeight="1">
      <x:c r="A3805" s="2" t="str">
        <x:v>2025-03</x:v>
      </x:c>
      <x:c r="B3805" s="2" t="str">
        <x:v>703</x:v>
      </x:c>
      <x:c r="C3805" s="2" t="str">
        <x:v>斯洛伐克</x:v>
      </x:c>
      <x:c r="D3805" s="2" t="str">
        <x:v>848120</x:v>
      </x:c>
      <x:c r="E3805" s="2" t="str">
        <x:v>液压或气动传动阀</x:v>
      </x:c>
      <x:c r="F3805" s="2" t="str">
        <x:v>世界</x:v>
      </x:c>
      <x:c r="G3805" s="8" t="n">
        <x:v>3230997.21</x:v>
      </x:c>
      <x:c r="H3805" s="8" t="n">
        <x:v>3230997.21</x:v>
      </x:c>
      <x:c r="I3805" s="8" t="n">
        <x:v>3151127.323</x:v>
      </x:c>
      <x:c r="J3805" s="8"/>
      <x:c r="K3805" s="3" t="b">
        <x:v>0</x:v>
      </x:c>
      <x:c r="L3805" s="2" t="n">
        <x:v>51</x:v>
      </x:c>
    </x:row>
    <x:row r="3806" ht="22" customHeight="1">
      <x:c r="A3806" s="2" t="str">
        <x:v>2025-03</x:v>
      </x:c>
      <x:c r="B3806" s="2" t="str">
        <x:v>705</x:v>
      </x:c>
      <x:c r="C3806" s="2" t="str">
        <x:v>斯洛文尼亚</x:v>
      </x:c>
      <x:c r="D3806" s="2" t="str">
        <x:v>848120</x:v>
      </x:c>
      <x:c r="E3806" s="2" t="str">
        <x:v>液压或气动传动阀</x:v>
      </x:c>
      <x:c r="F3806" s="2" t="str">
        <x:v>世界</x:v>
      </x:c>
      <x:c r="G3806" s="8" t="n">
        <x:v>2623330.726</x:v>
      </x:c>
      <x:c r="H3806" s="8" t="n">
        <x:v>2623330.726</x:v>
      </x:c>
      <x:c r="I3806" s="8"/>
      <x:c r="J3806" s="8" t="n">
        <x:v>46133.652</x:v>
      </x:c>
      <x:c r="K3806" s="3" t="b">
        <x:v>0</x:v>
      </x:c>
      <x:c r="L3806" s="2" t="n">
        <x:v>51</x:v>
      </x:c>
    </x:row>
    <x:row r="3807" ht="22" customHeight="1">
      <x:c r="A3807" s="2" t="str">
        <x:v>2025-03</x:v>
      </x:c>
      <x:c r="B3807" s="2" t="str">
        <x:v>710</x:v>
      </x:c>
      <x:c r="C3807" s="2" t="str">
        <x:v>南非</x:v>
      </x:c>
      <x:c r="D3807" s="2" t="str">
        <x:v>848120</x:v>
      </x:c>
      <x:c r="E3807" s="2" t="str">
        <x:v>液压或气动传动阀</x:v>
      </x:c>
      <x:c r="F3807" s="2" t="str">
        <x:v>世界</x:v>
      </x:c>
      <x:c r="G3807" s="8" t="n">
        <x:v>6288303.267</x:v>
      </x:c>
      <x:c r="H3807" s="8"/>
      <x:c r="I3807" s="8" t="n">
        <x:v>6288303.267</x:v>
      </x:c>
      <x:c r="J3807" s="8" t="n">
        <x:v>146596.84</x:v>
      </x:c>
      <x:c r="K3807" s="3" t="b">
        <x:v>0</x:v>
      </x:c>
      <x:c r="L3807" s="2" t="n">
        <x:v>51</x:v>
      </x:c>
    </x:row>
    <x:row r="3808" ht="22" customHeight="1">
      <x:c r="A3808" s="2" t="str">
        <x:v>2025-03</x:v>
      </x:c>
      <x:c r="B3808" s="2" t="str">
        <x:v>688</x:v>
      </x:c>
      <x:c r="C3808" s="2" t="str">
        <x:v>塞尔维亚</x:v>
      </x:c>
      <x:c r="D3808" s="2" t="str">
        <x:v>848130</x:v>
      </x:c>
      <x:c r="E3808" s="2" t="str">
        <x:v>止回阀</x:v>
      </x:c>
      <x:c r="F3808" s="2" t="str">
        <x:v>世界</x:v>
      </x:c>
      <x:c r="G3808" s="8" t="n">
        <x:v>679778</x:v>
      </x:c>
      <x:c r="H3808" s="8" t="n">
        <x:v>679778</x:v>
      </x:c>
      <x:c r="I3808" s="8" t="n">
        <x:v>670664</x:v>
      </x:c>
      <x:c r="J3808" s="8" t="n">
        <x:v>25946.486</x:v>
      </x:c>
      <x:c r="K3808" s="3" t="b">
        <x:v>1</x:v>
      </x:c>
      <x:c r="L3808" s="2" t="n">
        <x:v>51</x:v>
      </x:c>
    </x:row>
    <x:row r="3809" ht="22" customHeight="1">
      <x:c r="A3809" s="2" t="str">
        <x:v>2025-03</x:v>
      </x:c>
      <x:c r="B3809" s="2" t="str">
        <x:v>699</x:v>
      </x:c>
      <x:c r="C3809" s="2" t="str">
        <x:v>印度</x:v>
      </x:c>
      <x:c r="D3809" s="2" t="str">
        <x:v>848130</x:v>
      </x:c>
      <x:c r="E3809" s="2" t="str">
        <x:v>止回阀</x:v>
      </x:c>
      <x:c r="F3809" s="2" t="str">
        <x:v>世界</x:v>
      </x:c>
      <x:c r="G3809" s="8" t="n">
        <x:v>4498638.149</x:v>
      </x:c>
      <x:c r="H3809" s="8" t="n">
        <x:v>4498638.149</x:v>
      </x:c>
      <x:c r="I3809" s="8"/>
      <x:c r="J3809" s="8" t="n">
        <x:v>83223.564</x:v>
      </x:c>
      <x:c r="K3809" s="3" t="b">
        <x:v>1</x:v>
      </x:c>
      <x:c r="L3809" s="2" t="n">
        <x:v>51</x:v>
      </x:c>
    </x:row>
    <x:row r="3810" ht="22" customHeight="1">
      <x:c r="A3810" s="2" t="str">
        <x:v>2025-03</x:v>
      </x:c>
      <x:c r="B3810" s="2" t="str">
        <x:v>702</x:v>
      </x:c>
      <x:c r="C3810" s="2" t="str">
        <x:v>新加坡</x:v>
      </x:c>
      <x:c r="D3810" s="2" t="str">
        <x:v>848130</x:v>
      </x:c>
      <x:c r="E3810" s="2" t="str">
        <x:v>止回阀</x:v>
      </x:c>
      <x:c r="F3810" s="2" t="str">
        <x:v>世界</x:v>
      </x:c>
      <x:c r="G3810" s="8" t="n">
        <x:v>8315151.07</x:v>
      </x:c>
      <x:c r="H3810" s="8" t="n">
        <x:v>8315151.07</x:v>
      </x:c>
      <x:c r="I3810" s="8"/>
      <x:c r="J3810" s="8"/>
      <x:c r="K3810" s="3" t="b">
        <x:v>0</x:v>
      </x:c>
      <x:c r="L3810" s="2" t="n">
        <x:v>51</x:v>
      </x:c>
    </x:row>
    <x:row r="3811" ht="22" customHeight="1">
      <x:c r="A3811" s="2" t="str">
        <x:v>2025-03</x:v>
      </x:c>
      <x:c r="B3811" s="2" t="str">
        <x:v>703</x:v>
      </x:c>
      <x:c r="C3811" s="2" t="str">
        <x:v>斯洛伐克</x:v>
      </x:c>
      <x:c r="D3811" s="2" t="str">
        <x:v>848130</x:v>
      </x:c>
      <x:c r="E3811" s="2" t="str">
        <x:v>止回阀</x:v>
      </x:c>
      <x:c r="F3811" s="2" t="str">
        <x:v>世界</x:v>
      </x:c>
      <x:c r="G3811" s="8" t="n">
        <x:v>775503.134</x:v>
      </x:c>
      <x:c r="H3811" s="8" t="n">
        <x:v>775503.134</x:v>
      </x:c>
      <x:c r="I3811" s="8" t="n">
        <x:v>758326.791</x:v>
      </x:c>
      <x:c r="J3811" s="8" t="n">
        <x:v>34452.717</x:v>
      </x:c>
      <x:c r="K3811" s="3" t="b">
        <x:v>1</x:v>
      </x:c>
      <x:c r="L3811" s="2" t="n">
        <x:v>51</x:v>
      </x:c>
    </x:row>
    <x:row r="3812" ht="22" customHeight="1">
      <x:c r="A3812" s="2" t="str">
        <x:v>2025-03</x:v>
      </x:c>
      <x:c r="B3812" s="2" t="str">
        <x:v>705</x:v>
      </x:c>
      <x:c r="C3812" s="2" t="str">
        <x:v>斯洛文尼亚</x:v>
      </x:c>
      <x:c r="D3812" s="2" t="str">
        <x:v>848130</x:v>
      </x:c>
      <x:c r="E3812" s="2" t="str">
        <x:v>止回阀</x:v>
      </x:c>
      <x:c r="F3812" s="2" t="str">
        <x:v>世界</x:v>
      </x:c>
      <x:c r="G3812" s="8" t="n">
        <x:v>552374.546</x:v>
      </x:c>
      <x:c r="H3812" s="8" t="n">
        <x:v>552374.546</x:v>
      </x:c>
      <x:c r="I3812" s="8"/>
      <x:c r="J3812" s="8" t="n">
        <x:v>16023.414</x:v>
      </x:c>
      <x:c r="K3812" s="3" t="b">
        <x:v>0</x:v>
      </x:c>
      <x:c r="L3812" s="2" t="n">
        <x:v>51</x:v>
      </x:c>
    </x:row>
    <x:row r="3813" ht="22" customHeight="1">
      <x:c r="A3813" s="2" t="str">
        <x:v>2025-03</x:v>
      </x:c>
      <x:c r="B3813" s="2" t="str">
        <x:v>710</x:v>
      </x:c>
      <x:c r="C3813" s="2" t="str">
        <x:v>南非</x:v>
      </x:c>
      <x:c r="D3813" s="2" t="str">
        <x:v>848130</x:v>
      </x:c>
      <x:c r="E3813" s="2" t="str">
        <x:v>止回阀</x:v>
      </x:c>
      <x:c r="F3813" s="2" t="str">
        <x:v>世界</x:v>
      </x:c>
      <x:c r="G3813" s="8" t="n">
        <x:v>1386522.584</x:v>
      </x:c>
      <x:c r="H3813" s="8"/>
      <x:c r="I3813" s="8" t="n">
        <x:v>1386522.584</x:v>
      </x:c>
      <x:c r="J3813" s="8" t="n">
        <x:v>83994.77</x:v>
      </x:c>
      <x:c r="K3813" s="3" t="b">
        <x:v>0</x:v>
      </x:c>
      <x:c r="L3813" s="2" t="n">
        <x:v>51</x:v>
      </x:c>
    </x:row>
    <x:row r="3814" ht="22" customHeight="1">
      <x:c r="A3814" s="2" t="str">
        <x:v>2025-03</x:v>
      </x:c>
      <x:c r="B3814" s="2" t="str">
        <x:v>724</x:v>
      </x:c>
      <x:c r="C3814" s="2" t="str">
        <x:v>西班牙</x:v>
      </x:c>
      <x:c r="D3814" s="2" t="str">
        <x:v>848110</x:v>
      </x:c>
      <x:c r="E3814" s="2" t="str">
        <x:v>减压阀</x:v>
      </x:c>
      <x:c r="F3814" s="2" t="str">
        <x:v>世界</x:v>
      </x:c>
      <x:c r="G3814" s="8" t="n">
        <x:v>6672338.69</x:v>
      </x:c>
      <x:c r="H3814" s="8" t="n">
        <x:v>6672338.69</x:v>
      </x:c>
      <x:c r="I3814" s="8"/>
      <x:c r="J3814" s="8" t="n">
        <x:v>369998.103</x:v>
      </x:c>
      <x:c r="K3814" s="3" t="b">
        <x:v>1</x:v>
      </x:c>
      <x:c r="L3814" s="2" t="n">
        <x:v>51</x:v>
      </x:c>
    </x:row>
    <x:row r="3815" ht="22" customHeight="1">
      <x:c r="A3815" s="2" t="str">
        <x:v>2025-03</x:v>
      </x:c>
      <x:c r="B3815" s="2" t="str">
        <x:v>728</x:v>
      </x:c>
      <x:c r="C3815" s="2" t="str">
        <x:v>South Sudan</x:v>
      </x:c>
      <x:c r="D3815" s="2" t="str">
        <x:v>848110</x:v>
      </x:c>
      <x:c r="E3815" s="2" t="str">
        <x:v>减压阀</x:v>
      </x:c>
      <x:c r="F3815" s="2" t="str">
        <x:v>世界</x:v>
      </x:c>
      <x:c r="G3815" s="8" t="n">
        <x:v>197.84</x:v>
      </x:c>
      <x:c r="H3815" s="8" t="n">
        <x:v>197.84</x:v>
      </x:c>
      <x:c r="I3815" s="8"/>
      <x:c r="J3815" s="8" t="n">
        <x:v>50</x:v>
      </x:c>
      <x:c r="K3815" s="3" t="b">
        <x:v>0</x:v>
      </x:c>
      <x:c r="L3815" s="2" t="n">
        <x:v>51</x:v>
      </x:c>
    </x:row>
    <x:row r="3816" ht="22" customHeight="1">
      <x:c r="A3816" s="2" t="str">
        <x:v>2025-03</x:v>
      </x:c>
      <x:c r="B3816" s="2" t="str">
        <x:v>724</x:v>
      </x:c>
      <x:c r="C3816" s="2" t="str">
        <x:v>西班牙</x:v>
      </x:c>
      <x:c r="D3816" s="2" t="str">
        <x:v>848120</x:v>
      </x:c>
      <x:c r="E3816" s="2" t="str">
        <x:v>液压或气动传动阀</x:v>
      </x:c>
      <x:c r="F3816" s="2" t="str">
        <x:v>世界</x:v>
      </x:c>
      <x:c r="G3816" s="8" t="n">
        <x:v>20511448.234</x:v>
      </x:c>
      <x:c r="H3816" s="8" t="n">
        <x:v>20511448.234</x:v>
      </x:c>
      <x:c r="I3816" s="8"/>
      <x:c r="J3816" s="8"/>
      <x:c r="K3816" s="3" t="b">
        <x:v>0</x:v>
      </x:c>
      <x:c r="L3816" s="2" t="n">
        <x:v>51</x:v>
      </x:c>
    </x:row>
    <x:row r="3817" ht="22" customHeight="1">
      <x:c r="A3817" s="2" t="str">
        <x:v>2025-03</x:v>
      </x:c>
      <x:c r="B3817" s="2" t="str">
        <x:v>724</x:v>
      </x:c>
      <x:c r="C3817" s="2" t="str">
        <x:v>西班牙</x:v>
      </x:c>
      <x:c r="D3817" s="2" t="str">
        <x:v>848130</x:v>
      </x:c>
      <x:c r="E3817" s="2" t="str">
        <x:v>止回阀</x:v>
      </x:c>
      <x:c r="F3817" s="2" t="str">
        <x:v>世界</x:v>
      </x:c>
      <x:c r="G3817" s="8" t="n">
        <x:v>4591409.971</x:v>
      </x:c>
      <x:c r="H3817" s="8" t="n">
        <x:v>4591409.971</x:v>
      </x:c>
      <x:c r="I3817" s="8"/>
      <x:c r="J3817" s="8" t="n">
        <x:v>257764.284</x:v>
      </x:c>
      <x:c r="K3817" s="3" t="b">
        <x:v>1</x:v>
      </x:c>
      <x:c r="L3817" s="2" t="n">
        <x:v>51</x:v>
      </x:c>
    </x:row>
    <x:row r="3818" ht="22" customHeight="1">
      <x:c r="A3818" s="2" t="str">
        <x:v>2025-03</x:v>
      </x:c>
      <x:c r="B3818" s="2" t="str">
        <x:v>752</x:v>
      </x:c>
      <x:c r="C3818" s="2" t="str">
        <x:v>瑞典</x:v>
      </x:c>
      <x:c r="D3818" s="2" t="str">
        <x:v>848110</x:v>
      </x:c>
      <x:c r="E3818" s="2" t="str">
        <x:v>减压阀</x:v>
      </x:c>
      <x:c r="F3818" s="2" t="str">
        <x:v>世界</x:v>
      </x:c>
      <x:c r="G3818" s="8" t="n">
        <x:v>2252788.732</x:v>
      </x:c>
      <x:c r="H3818" s="8" t="n">
        <x:v>2252788.732</x:v>
      </x:c>
      <x:c r="I3818" s="8"/>
      <x:c r="J3818" s="8" t="n">
        <x:v>37279.271</x:v>
      </x:c>
      <x:c r="K3818" s="3" t="b">
        <x:v>1</x:v>
      </x:c>
      <x:c r="L3818" s="2" t="n">
        <x:v>51</x:v>
      </x:c>
    </x:row>
    <x:row r="3819" ht="22" customHeight="1">
      <x:c r="A3819" s="2" t="str">
        <x:v>2025-03</x:v>
      </x:c>
      <x:c r="B3819" s="2" t="str">
        <x:v>757</x:v>
      </x:c>
      <x:c r="C3819" s="2" t="str">
        <x:v>瑞士</x:v>
      </x:c>
      <x:c r="D3819" s="2" t="str">
        <x:v>848110</x:v>
      </x:c>
      <x:c r="E3819" s="2" t="str">
        <x:v>减压阀</x:v>
      </x:c>
      <x:c r="F3819" s="2" t="str">
        <x:v>世界</x:v>
      </x:c>
      <x:c r="G3819" s="8" t="n">
        <x:v>3825920.47</x:v>
      </x:c>
      <x:c r="H3819" s="8" t="n">
        <x:v>3825920.47</x:v>
      </x:c>
      <x:c r="I3819" s="8"/>
      <x:c r="J3819" s="8" t="n">
        <x:v>53586.503</x:v>
      </x:c>
      <x:c r="K3819" s="3" t="b">
        <x:v>1</x:v>
      </x:c>
      <x:c r="L3819" s="2" t="n">
        <x:v>51</x:v>
      </x:c>
    </x:row>
    <x:row r="3820" ht="22" customHeight="1">
      <x:c r="A3820" s="2" t="str">
        <x:v>2025-03</x:v>
      </x:c>
      <x:c r="B3820" s="2" t="str">
        <x:v>764</x:v>
      </x:c>
      <x:c r="C3820" s="2" t="str">
        <x:v>泰国</x:v>
      </x:c>
      <x:c r="D3820" s="2" t="str">
        <x:v>848110</x:v>
      </x:c>
      <x:c r="E3820" s="2" t="str">
        <x:v>减压阀</x:v>
      </x:c>
      <x:c r="F3820" s="2" t="str">
        <x:v>世界</x:v>
      </x:c>
      <x:c r="G3820" s="8" t="n">
        <x:v>5528245.541</x:v>
      </x:c>
      <x:c r="H3820" s="8" t="n">
        <x:v>5528245.541</x:v>
      </x:c>
      <x:c r="I3820" s="8"/>
      <x:c r="J3820" s="8" t="n">
        <x:v>234361.838</x:v>
      </x:c>
      <x:c r="K3820" s="3" t="b">
        <x:v>1</x:v>
      </x:c>
      <x:c r="L3820" s="2" t="n">
        <x:v>51</x:v>
      </x:c>
    </x:row>
    <x:row r="3821" ht="22" customHeight="1">
      <x:c r="A3821" s="2" t="str">
        <x:v>2025-03</x:v>
      </x:c>
      <x:c r="B3821" s="2" t="str">
        <x:v>776</x:v>
      </x:c>
      <x:c r="C3821" s="2" t="str">
        <x:v>Tonga</x:v>
      </x:c>
      <x:c r="D3821" s="2" t="str">
        <x:v>848110</x:v>
      </x:c>
      <x:c r="E3821" s="2" t="str">
        <x:v>减压阀</x:v>
      </x:c>
      <x:c r="F3821" s="2" t="str">
        <x:v>世界</x:v>
      </x:c>
      <x:c r="G3821" s="8" t="n">
        <x:v>9492.319</x:v>
      </x:c>
      <x:c r="H3821" s="8" t="n">
        <x:v>9492.319</x:v>
      </x:c>
      <x:c r="I3821" s="8"/>
      <x:c r="J3821" s="8" t="n">
        <x:v>154.978</x:v>
      </x:c>
      <x:c r="K3821" s="3" t="b">
        <x:v>1</x:v>
      </x:c>
      <x:c r="L3821" s="2" t="n">
        <x:v>51</x:v>
      </x:c>
    </x:row>
    <x:row r="3822" ht="22" customHeight="1">
      <x:c r="A3822" s="2" t="str">
        <x:v>2025-03</x:v>
      </x:c>
      <x:c r="B3822" s="2" t="str">
        <x:v>780</x:v>
      </x:c>
      <x:c r="C3822" s="2" t="str">
        <x:v>特立尼达和多巴哥</x:v>
      </x:c>
      <x:c r="D3822" s="2" t="str">
        <x:v>848110</x:v>
      </x:c>
      <x:c r="E3822" s="2" t="str">
        <x:v>减压阀</x:v>
      </x:c>
      <x:c r="F3822" s="2" t="str">
        <x:v>世界</x:v>
      </x:c>
      <x:c r="G3822" s="8" t="n">
        <x:v>181194.357</x:v>
      </x:c>
      <x:c r="H3822" s="8" t="n">
        <x:v>181194.357</x:v>
      </x:c>
      <x:c r="I3822" s="8"/>
      <x:c r="J3822" s="8" t="n">
        <x:v>8857.968</x:v>
      </x:c>
      <x:c r="K3822" s="3" t="b">
        <x:v>1</x:v>
      </x:c>
      <x:c r="L3822" s="2" t="n">
        <x:v>51</x:v>
      </x:c>
    </x:row>
    <x:row r="3823" ht="22" customHeight="1">
      <x:c r="A3823" s="2" t="str">
        <x:v>2025-03</x:v>
      </x:c>
      <x:c r="B3823" s="2" t="str">
        <x:v>752</x:v>
      </x:c>
      <x:c r="C3823" s="2" t="str">
        <x:v>瑞典</x:v>
      </x:c>
      <x:c r="D3823" s="2" t="str">
        <x:v>848120</x:v>
      </x:c>
      <x:c r="E3823" s="2" t="str">
        <x:v>液压或气动传动阀</x:v>
      </x:c>
      <x:c r="F3823" s="2" t="str">
        <x:v>世界</x:v>
      </x:c>
      <x:c r="G3823" s="8" t="n">
        <x:v>15683019.395</x:v>
      </x:c>
      <x:c r="H3823" s="8" t="n">
        <x:v>15683019.395</x:v>
      </x:c>
      <x:c r="I3823" s="8"/>
      <x:c r="J3823" s="8" t="n">
        <x:v>338208.149</x:v>
      </x:c>
      <x:c r="K3823" s="3" t="b">
        <x:v>1</x:v>
      </x:c>
      <x:c r="L3823" s="2" t="n">
        <x:v>51</x:v>
      </x:c>
    </x:row>
    <x:row r="3824" ht="22" customHeight="1">
      <x:c r="A3824" s="2" t="str">
        <x:v>2025-03</x:v>
      </x:c>
      <x:c r="B3824" s="2" t="str">
        <x:v>757</x:v>
      </x:c>
      <x:c r="C3824" s="2" t="str">
        <x:v>瑞士</x:v>
      </x:c>
      <x:c r="D3824" s="2" t="str">
        <x:v>848120</x:v>
      </x:c>
      <x:c r="E3824" s="2" t="str">
        <x:v>液压或气动传动阀</x:v>
      </x:c>
      <x:c r="F3824" s="2" t="str">
        <x:v>世界</x:v>
      </x:c>
      <x:c r="G3824" s="8" t="n">
        <x:v>11994576.159</x:v>
      </x:c>
      <x:c r="H3824" s="8" t="n">
        <x:v>11994576.159</x:v>
      </x:c>
      <x:c r="I3824" s="8"/>
      <x:c r="J3824" s="8" t="n">
        <x:v>98132.392</x:v>
      </x:c>
      <x:c r="K3824" s="3" t="b">
        <x:v>1</x:v>
      </x:c>
      <x:c r="L3824" s="2" t="n">
        <x:v>51</x:v>
      </x:c>
    </x:row>
    <x:row r="3825" ht="22" customHeight="1">
      <x:c r="A3825" s="2" t="str">
        <x:v>2025-03</x:v>
      </x:c>
      <x:c r="B3825" s="2" t="str">
        <x:v>764</x:v>
      </x:c>
      <x:c r="C3825" s="2" t="str">
        <x:v>泰国</x:v>
      </x:c>
      <x:c r="D3825" s="2" t="str">
        <x:v>848120</x:v>
      </x:c>
      <x:c r="E3825" s="2" t="str">
        <x:v>液压或气动传动阀</x:v>
      </x:c>
      <x:c r="F3825" s="2" t="str">
        <x:v>世界</x:v>
      </x:c>
      <x:c r="G3825" s="8" t="n">
        <x:v>7972125.737</x:v>
      </x:c>
      <x:c r="H3825" s="8" t="n">
        <x:v>7972125.737</x:v>
      </x:c>
      <x:c r="I3825" s="8"/>
      <x:c r="J3825" s="8" t="n">
        <x:v>286520.418</x:v>
      </x:c>
      <x:c r="K3825" s="3" t="b">
        <x:v>1</x:v>
      </x:c>
      <x:c r="L3825" s="2" t="n">
        <x:v>51</x:v>
      </x:c>
    </x:row>
    <x:row r="3826" ht="22" customHeight="1">
      <x:c r="A3826" s="2" t="str">
        <x:v>2025-03</x:v>
      </x:c>
      <x:c r="B3826" s="2" t="str">
        <x:v>768</x:v>
      </x:c>
      <x:c r="C3826" s="2" t="str">
        <x:v>Togo</x:v>
      </x:c>
      <x:c r="D3826" s="2" t="str">
        <x:v>848120</x:v>
      </x:c>
      <x:c r="E3826" s="2" t="str">
        <x:v>液压或气动传动阀</x:v>
      </x:c>
      <x:c r="F3826" s="2" t="str">
        <x:v>世界</x:v>
      </x:c>
      <x:c r="G3826" s="8" t="n">
        <x:v>69480.212</x:v>
      </x:c>
      <x:c r="H3826" s="8" t="n">
        <x:v>69480.212</x:v>
      </x:c>
      <x:c r="I3826" s="8"/>
      <x:c r="J3826" s="8" t="n">
        <x:v>2743</x:v>
      </x:c>
      <x:c r="K3826" s="3" t="b">
        <x:v>0</x:v>
      </x:c>
      <x:c r="L3826" s="2" t="n">
        <x:v>51</x:v>
      </x:c>
    </x:row>
    <x:row r="3827" ht="22" customHeight="1">
      <x:c r="A3827" s="2" t="str">
        <x:v>2025-03</x:v>
      </x:c>
      <x:c r="B3827" s="2" t="str">
        <x:v>780</x:v>
      </x:c>
      <x:c r="C3827" s="2" t="str">
        <x:v>特立尼达和多巴哥</x:v>
      </x:c>
      <x:c r="D3827" s="2" t="str">
        <x:v>848120</x:v>
      </x:c>
      <x:c r="E3827" s="2" t="str">
        <x:v>液压或气动传动阀</x:v>
      </x:c>
      <x:c r="F3827" s="2" t="str">
        <x:v>世界</x:v>
      </x:c>
      <x:c r="G3827" s="8" t="n">
        <x:v>122766.069</x:v>
      </x:c>
      <x:c r="H3827" s="8" t="n">
        <x:v>122766.069</x:v>
      </x:c>
      <x:c r="I3827" s="8"/>
      <x:c r="J3827" s="8" t="n">
        <x:v>1086</x:v>
      </x:c>
      <x:c r="K3827" s="3" t="b">
        <x:v>0</x:v>
      </x:c>
      <x:c r="L3827" s="2" t="n">
        <x:v>51</x:v>
      </x:c>
    </x:row>
    <x:row r="3828" ht="22" customHeight="1">
      <x:c r="A3828" s="2" t="str">
        <x:v>2025-03</x:v>
      </x:c>
      <x:c r="B3828" s="2" t="str">
        <x:v>752</x:v>
      </x:c>
      <x:c r="C3828" s="2" t="str">
        <x:v>瑞典</x:v>
      </x:c>
      <x:c r="D3828" s="2" t="str">
        <x:v>848130</x:v>
      </x:c>
      <x:c r="E3828" s="2" t="str">
        <x:v>止回阀</x:v>
      </x:c>
      <x:c r="F3828" s="2" t="str">
        <x:v>世界</x:v>
      </x:c>
      <x:c r="G3828" s="8" t="n">
        <x:v>2784015.743</x:v>
      </x:c>
      <x:c r="H3828" s="8" t="n">
        <x:v>2784015.743</x:v>
      </x:c>
      <x:c r="I3828" s="8"/>
      <x:c r="J3828" s="8" t="n">
        <x:v>86504.082</x:v>
      </x:c>
      <x:c r="K3828" s="3" t="b">
        <x:v>1</x:v>
      </x:c>
      <x:c r="L3828" s="2" t="n">
        <x:v>51</x:v>
      </x:c>
    </x:row>
    <x:row r="3829" ht="22" customHeight="1">
      <x:c r="A3829" s="2" t="str">
        <x:v>2025-03</x:v>
      </x:c>
      <x:c r="B3829" s="2" t="str">
        <x:v>757</x:v>
      </x:c>
      <x:c r="C3829" s="2" t="str">
        <x:v>瑞士</x:v>
      </x:c>
      <x:c r="D3829" s="2" t="str">
        <x:v>848130</x:v>
      </x:c>
      <x:c r="E3829" s="2" t="str">
        <x:v>止回阀</x:v>
      </x:c>
      <x:c r="F3829" s="2" t="str">
        <x:v>世界</x:v>
      </x:c>
      <x:c r="G3829" s="8" t="n">
        <x:v>2615152.06</x:v>
      </x:c>
      <x:c r="H3829" s="8" t="n">
        <x:v>2615152.06</x:v>
      </x:c>
      <x:c r="I3829" s="8"/>
      <x:c r="J3829" s="8" t="n">
        <x:v>35847.952</x:v>
      </x:c>
      <x:c r="K3829" s="3" t="b">
        <x:v>1</x:v>
      </x:c>
      <x:c r="L3829" s="2" t="n">
        <x:v>51</x:v>
      </x:c>
    </x:row>
    <x:row r="3830" ht="22" customHeight="1">
      <x:c r="A3830" s="2" t="str">
        <x:v>2025-03</x:v>
      </x:c>
      <x:c r="B3830" s="2" t="str">
        <x:v>764</x:v>
      </x:c>
      <x:c r="C3830" s="2" t="str">
        <x:v>泰国</x:v>
      </x:c>
      <x:c r="D3830" s="2" t="str">
        <x:v>848130</x:v>
      </x:c>
      <x:c r="E3830" s="2" t="str">
        <x:v>止回阀</x:v>
      </x:c>
      <x:c r="F3830" s="2" t="str">
        <x:v>世界</x:v>
      </x:c>
      <x:c r="G3830" s="8" t="n">
        <x:v>4743824.734</x:v>
      </x:c>
      <x:c r="H3830" s="8" t="n">
        <x:v>4743824.734</x:v>
      </x:c>
      <x:c r="I3830" s="8"/>
      <x:c r="J3830" s="8" t="n">
        <x:v>136216.561</x:v>
      </x:c>
      <x:c r="K3830" s="3" t="b">
        <x:v>1</x:v>
      </x:c>
      <x:c r="L3830" s="2" t="n">
        <x:v>51</x:v>
      </x:c>
    </x:row>
    <x:row r="3831" ht="22" customHeight="1">
      <x:c r="A3831" s="2" t="str">
        <x:v>2025-03</x:v>
      </x:c>
      <x:c r="B3831" s="2" t="str">
        <x:v>776</x:v>
      </x:c>
      <x:c r="C3831" s="2" t="str">
        <x:v>Tonga</x:v>
      </x:c>
      <x:c r="D3831" s="2" t="str">
        <x:v>848130</x:v>
      </x:c>
      <x:c r="E3831" s="2" t="str">
        <x:v>止回阀</x:v>
      </x:c>
      <x:c r="F3831" s="2" t="str">
        <x:v>世界</x:v>
      </x:c>
      <x:c r="G3831" s="8" t="n">
        <x:v>825.419</x:v>
      </x:c>
      <x:c r="H3831" s="8" t="n">
        <x:v>825.419</x:v>
      </x:c>
      <x:c r="I3831" s="8"/>
      <x:c r="J3831" s="8"/>
      <x:c r="K3831" s="3" t="b">
        <x:v>0</x:v>
      </x:c>
      <x:c r="L3831" s="2" t="n">
        <x:v>51</x:v>
      </x:c>
    </x:row>
    <x:row r="3832" ht="22" customHeight="1">
      <x:c r="A3832" s="2" t="str">
        <x:v>2025-03</x:v>
      </x:c>
      <x:c r="B3832" s="2" t="str">
        <x:v>780</x:v>
      </x:c>
      <x:c r="C3832" s="2" t="str">
        <x:v>特立尼达和多巴哥</x:v>
      </x:c>
      <x:c r="D3832" s="2" t="str">
        <x:v>848130</x:v>
      </x:c>
      <x:c r="E3832" s="2" t="str">
        <x:v>止回阀</x:v>
      </x:c>
      <x:c r="F3832" s="2" t="str">
        <x:v>世界</x:v>
      </x:c>
      <x:c r="G3832" s="8" t="n">
        <x:v>281800.044</x:v>
      </x:c>
      <x:c r="H3832" s="8" t="n">
        <x:v>281800.044</x:v>
      </x:c>
      <x:c r="I3832" s="8"/>
      <x:c r="J3832" s="8" t="n">
        <x:v>14538</x:v>
      </x:c>
      <x:c r="K3832" s="3" t="b">
        <x:v>0</x:v>
      </x:c>
      <x:c r="L3832" s="2" t="n">
        <x:v>51</x:v>
      </x:c>
    </x:row>
    <x:row r="3833" ht="22" customHeight="1">
      <x:c r="A3833" s="2" t="str">
        <x:v>2025-03</x:v>
      </x:c>
      <x:c r="B3833" s="2" t="str">
        <x:v>792</x:v>
      </x:c>
      <x:c r="C3833" s="2" t="str">
        <x:v>土耳其</x:v>
      </x:c>
      <x:c r="D3833" s="2" t="str">
        <x:v>848110</x:v>
      </x:c>
      <x:c r="E3833" s="2" t="str">
        <x:v>减压阀</x:v>
      </x:c>
      <x:c r="F3833" s="2" t="str">
        <x:v>世界</x:v>
      </x:c>
      <x:c r="G3833" s="8" t="n">
        <x:v>7118928</x:v>
      </x:c>
      <x:c r="H3833" s="8" t="n">
        <x:v>7118928</x:v>
      </x:c>
      <x:c r="I3833" s="8" t="n">
        <x:v>6743210.87</x:v>
      </x:c>
      <x:c r="J3833" s="8" t="n">
        <x:v>148961</x:v>
      </x:c>
      <x:c r="K3833" s="3" t="b">
        <x:v>0</x:v>
      </x:c>
      <x:c r="L3833" s="2" t="n">
        <x:v>51</x:v>
      </x:c>
    </x:row>
    <x:row r="3834" ht="22" customHeight="1">
      <x:c r="A3834" s="2" t="str">
        <x:v>2025-03</x:v>
      </x:c>
      <x:c r="B3834" s="2" t="str">
        <x:v>804</x:v>
      </x:c>
      <x:c r="C3834" s="2" t="str">
        <x:v>Ukraine</x:v>
      </x:c>
      <x:c r="D3834" s="2" t="str">
        <x:v>848110</x:v>
      </x:c>
      <x:c r="E3834" s="2" t="str">
        <x:v>减压阀</x:v>
      </x:c>
      <x:c r="F3834" s="2" t="str">
        <x:v>世界</x:v>
      </x:c>
      <x:c r="G3834" s="8" t="n">
        <x:v>1548128.06</x:v>
      </x:c>
      <x:c r="H3834" s="8" t="n">
        <x:v>1548128.06</x:v>
      </x:c>
      <x:c r="I3834" s="8"/>
      <x:c r="J3834" s="8" t="n">
        <x:v>47016.398</x:v>
      </x:c>
      <x:c r="K3834" s="3" t="b">
        <x:v>0</x:v>
      </x:c>
      <x:c r="L3834" s="2" t="n">
        <x:v>51</x:v>
      </x:c>
    </x:row>
    <x:row r="3835" ht="22" customHeight="1">
      <x:c r="A3835" s="2" t="str">
        <x:v>2025-03</x:v>
      </x:c>
      <x:c r="B3835" s="2" t="str">
        <x:v>807</x:v>
      </x:c>
      <x:c r="C3835" s="2" t="str">
        <x:v>北马其顿</x:v>
      </x:c>
      <x:c r="D3835" s="2" t="str">
        <x:v>848110</x:v>
      </x:c>
      <x:c r="E3835" s="2" t="str">
        <x:v>减压阀</x:v>
      </x:c>
      <x:c r="F3835" s="2" t="str">
        <x:v>世界</x:v>
      </x:c>
      <x:c r="G3835" s="8" t="n">
        <x:v>94419.903</x:v>
      </x:c>
      <x:c r="H3835" s="8" t="n">
        <x:v>94419.903</x:v>
      </x:c>
      <x:c r="I3835" s="8"/>
      <x:c r="J3835" s="8" t="n">
        <x:v>5664.248</x:v>
      </x:c>
      <x:c r="K3835" s="3" t="b">
        <x:v>1</x:v>
      </x:c>
      <x:c r="L3835" s="2" t="n">
        <x:v>51</x:v>
      </x:c>
    </x:row>
    <x:row r="3836" ht="22" customHeight="1">
      <x:c r="A3836" s="2" t="str">
        <x:v>2025-03</x:v>
      </x:c>
      <x:c r="B3836" s="2" t="str">
        <x:v>818</x:v>
      </x:c>
      <x:c r="C3836" s="2" t="str">
        <x:v>埃及</x:v>
      </x:c>
      <x:c r="D3836" s="2" t="str">
        <x:v>848110</x:v>
      </x:c>
      <x:c r="E3836" s="2" t="str">
        <x:v>减压阀</x:v>
      </x:c>
      <x:c r="F3836" s="2" t="str">
        <x:v>世界</x:v>
      </x:c>
      <x:c r="G3836" s="8" t="n">
        <x:v>2366147.152</x:v>
      </x:c>
      <x:c r="H3836" s="8" t="n">
        <x:v>2366147.152</x:v>
      </x:c>
      <x:c r="I3836" s="8"/>
      <x:c r="J3836" s="8" t="n">
        <x:v>38631.31</x:v>
      </x:c>
      <x:c r="K3836" s="3" t="b">
        <x:v>1</x:v>
      </x:c>
      <x:c r="L3836" s="2" t="n">
        <x:v>51</x:v>
      </x:c>
    </x:row>
    <x:row r="3837" ht="22" customHeight="1">
      <x:c r="A3837" s="2" t="str">
        <x:v>2025-03</x:v>
      </x:c>
      <x:c r="B3837" s="2" t="str">
        <x:v>826</x:v>
      </x:c>
      <x:c r="C3837" s="2" t="str">
        <x:v>英国</x:v>
      </x:c>
      <x:c r="D3837" s="2" t="str">
        <x:v>848110</x:v>
      </x:c>
      <x:c r="E3837" s="2" t="str">
        <x:v>减压阀</x:v>
      </x:c>
      <x:c r="F3837" s="2" t="str">
        <x:v>世界</x:v>
      </x:c>
      <x:c r="G3837" s="8" t="n">
        <x:v>22496978.33</x:v>
      </x:c>
      <x:c r="H3837" s="8" t="n">
        <x:v>22496978.33</x:v>
      </x:c>
      <x:c r="I3837" s="8"/>
      <x:c r="J3837" s="8"/>
      <x:c r="K3837" s="3" t="b">
        <x:v>0</x:v>
      </x:c>
      <x:c r="L3837" s="2" t="n">
        <x:v>51</x:v>
      </x:c>
    </x:row>
    <x:row r="3838" ht="22" customHeight="1">
      <x:c r="A3838" s="2" t="str">
        <x:v>2025-03</x:v>
      </x:c>
      <x:c r="B3838" s="2" t="str">
        <x:v>842</x:v>
      </x:c>
      <x:c r="C3838" s="2" t="str">
        <x:v>美国</x:v>
      </x:c>
      <x:c r="D3838" s="2" t="str">
        <x:v>848110</x:v>
      </x:c>
      <x:c r="E3838" s="2" t="str">
        <x:v>减压阀</x:v>
      </x:c>
      <x:c r="F3838" s="2" t="str">
        <x:v>世界</x:v>
      </x:c>
      <x:c r="G3838" s="8" t="n">
        <x:v>41729448</x:v>
      </x:c>
      <x:c r="H3838" s="8" t="n">
        <x:v>41729448</x:v>
      </x:c>
      <x:c r="I3838" s="8" t="n">
        <x:v>40865081</x:v>
      </x:c>
      <x:c r="J3838" s="8" t="n">
        <x:v>685853.788</x:v>
      </x:c>
      <x:c r="K3838" s="3" t="b">
        <x:v>1</x:v>
      </x:c>
      <x:c r="L3838" s="2" t="n">
        <x:v>51</x:v>
      </x:c>
    </x:row>
    <x:row r="3839" ht="22" customHeight="1">
      <x:c r="A3839" s="2" t="str">
        <x:v>2025-03</x:v>
      </x:c>
      <x:c r="B3839" s="2" t="str">
        <x:v>860</x:v>
      </x:c>
      <x:c r="C3839" s="2" t="str">
        <x:v>Uzbekistan</x:v>
      </x:c>
      <x:c r="D3839" s="2" t="str">
        <x:v>848110</x:v>
      </x:c>
      <x:c r="E3839" s="2" t="str">
        <x:v>减压阀</x:v>
      </x:c>
      <x:c r="F3839" s="2" t="str">
        <x:v>世界</x:v>
      </x:c>
      <x:c r="G3839" s="8" t="n">
        <x:v>872140</x:v>
      </x:c>
      <x:c r="H3839" s="8" t="n">
        <x:v>872140</x:v>
      </x:c>
      <x:c r="I3839" s="8"/>
      <x:c r="J3839" s="8" t="n">
        <x:v>80532.357</x:v>
      </x:c>
      <x:c r="K3839" s="3" t="b">
        <x:v>0</x:v>
      </x:c>
      <x:c r="L3839" s="2" t="n">
        <x:v>51</x:v>
      </x:c>
    </x:row>
    <x:row r="3840" ht="22" customHeight="1">
      <x:c r="A3840" s="2" t="str">
        <x:v>2025-03</x:v>
      </x:c>
      <x:c r="B3840" s="2" t="str">
        <x:v>792</x:v>
      </x:c>
      <x:c r="C3840" s="2" t="str">
        <x:v>土耳其</x:v>
      </x:c>
      <x:c r="D3840" s="2" t="str">
        <x:v>848120</x:v>
      </x:c>
      <x:c r="E3840" s="2" t="str">
        <x:v>液压或气动传动阀</x:v>
      </x:c>
      <x:c r="F3840" s="2" t="str">
        <x:v>世界</x:v>
      </x:c>
      <x:c r="G3840" s="8" t="n">
        <x:v>22393376</x:v>
      </x:c>
      <x:c r="H3840" s="8" t="n">
        <x:v>22393376</x:v>
      </x:c>
      <x:c r="I3840" s="8" t="n">
        <x:v>21140198.97</x:v>
      </x:c>
      <x:c r="J3840" s="8" t="n">
        <x:v>561345</x:v>
      </x:c>
      <x:c r="K3840" s="3" t="b">
        <x:v>0</x:v>
      </x:c>
      <x:c r="L3840" s="2" t="n">
        <x:v>51</x:v>
      </x:c>
    </x:row>
    <x:row r="3841" ht="22" customHeight="1">
      <x:c r="A3841" s="2" t="str">
        <x:v>2025-03</x:v>
      </x:c>
      <x:c r="B3841" s="2" t="str">
        <x:v>804</x:v>
      </x:c>
      <x:c r="C3841" s="2" t="str">
        <x:v>Ukraine</x:v>
      </x:c>
      <x:c r="D3841" s="2" t="str">
        <x:v>848120</x:v>
      </x:c>
      <x:c r="E3841" s="2" t="str">
        <x:v>液压或气动传动阀</x:v>
      </x:c>
      <x:c r="F3841" s="2" t="str">
        <x:v>世界</x:v>
      </x:c>
      <x:c r="G3841" s="8" t="n">
        <x:v>1927995.96</x:v>
      </x:c>
      <x:c r="H3841" s="8" t="n">
        <x:v>1927995.96</x:v>
      </x:c>
      <x:c r="I3841" s="8"/>
      <x:c r="J3841" s="8" t="n">
        <x:v>47390.971</x:v>
      </x:c>
      <x:c r="K3841" s="3" t="b">
        <x:v>0</x:v>
      </x:c>
      <x:c r="L3841" s="2" t="n">
        <x:v>51</x:v>
      </x:c>
    </x:row>
    <x:row r="3842" ht="22" customHeight="1">
      <x:c r="A3842" s="2" t="str">
        <x:v>2025-03</x:v>
      </x:c>
      <x:c r="B3842" s="2" t="str">
        <x:v>807</x:v>
      </x:c>
      <x:c r="C3842" s="2" t="str">
        <x:v>北马其顿</x:v>
      </x:c>
      <x:c r="D3842" s="2" t="str">
        <x:v>848120</x:v>
      </x:c>
      <x:c r="E3842" s="2" t="str">
        <x:v>液压或气动传动阀</x:v>
      </x:c>
      <x:c r="F3842" s="2" t="str">
        <x:v>世界</x:v>
      </x:c>
      <x:c r="G3842" s="8" t="n">
        <x:v>457519.562</x:v>
      </x:c>
      <x:c r="H3842" s="8" t="n">
        <x:v>457519.562</x:v>
      </x:c>
      <x:c r="I3842" s="8"/>
      <x:c r="J3842" s="8" t="n">
        <x:v>8876.069</x:v>
      </x:c>
      <x:c r="K3842" s="3" t="b">
        <x:v>1</x:v>
      </x:c>
      <x:c r="L3842" s="2" t="n">
        <x:v>51</x:v>
      </x:c>
    </x:row>
    <x:row r="3843" ht="22" customHeight="1">
      <x:c r="A3843" s="2" t="str">
        <x:v>2025-03</x:v>
      </x:c>
      <x:c r="B3843" s="2" t="str">
        <x:v>818</x:v>
      </x:c>
      <x:c r="C3843" s="2" t="str">
        <x:v>埃及</x:v>
      </x:c>
      <x:c r="D3843" s="2" t="str">
        <x:v>848120</x:v>
      </x:c>
      <x:c r="E3843" s="2" t="str">
        <x:v>液压或气动传动阀</x:v>
      </x:c>
      <x:c r="F3843" s="2" t="str">
        <x:v>世界</x:v>
      </x:c>
      <x:c r="G3843" s="8" t="n">
        <x:v>1703370.123</x:v>
      </x:c>
      <x:c r="H3843" s="8" t="n">
        <x:v>1703370.123</x:v>
      </x:c>
      <x:c r="I3843" s="8"/>
      <x:c r="J3843" s="8" t="n">
        <x:v>23105.95</x:v>
      </x:c>
      <x:c r="K3843" s="3" t="b">
        <x:v>1</x:v>
      </x:c>
      <x:c r="L3843" s="2" t="n">
        <x:v>51</x:v>
      </x:c>
    </x:row>
    <x:row r="3844" ht="22" customHeight="1">
      <x:c r="A3844" s="2" t="str">
        <x:v>2025-03</x:v>
      </x:c>
      <x:c r="B3844" s="2" t="str">
        <x:v>826</x:v>
      </x:c>
      <x:c r="C3844" s="2" t="str">
        <x:v>英国</x:v>
      </x:c>
      <x:c r="D3844" s="2" t="str">
        <x:v>848120</x:v>
      </x:c>
      <x:c r="E3844" s="2" t="str">
        <x:v>液压或气动传动阀</x:v>
      </x:c>
      <x:c r="F3844" s="2" t="str">
        <x:v>世界</x:v>
      </x:c>
      <x:c r="G3844" s="8" t="n">
        <x:v>38700252.676</x:v>
      </x:c>
      <x:c r="H3844" s="8" t="n">
        <x:v>38700252.676</x:v>
      </x:c>
      <x:c r="I3844" s="8"/>
      <x:c r="J3844" s="8" t="n">
        <x:v>560820.862</x:v>
      </x:c>
      <x:c r="K3844" s="3" t="b">
        <x:v>1</x:v>
      </x:c>
      <x:c r="L3844" s="2" t="n">
        <x:v>51</x:v>
      </x:c>
    </x:row>
    <x:row r="3845" ht="22" customHeight="1">
      <x:c r="A3845" s="2" t="str">
        <x:v>2025-03</x:v>
      </x:c>
      <x:c r="B3845" s="2" t="str">
        <x:v>842</x:v>
      </x:c>
      <x:c r="C3845" s="2" t="str">
        <x:v>美国</x:v>
      </x:c>
      <x:c r="D3845" s="2" t="str">
        <x:v>848120</x:v>
      </x:c>
      <x:c r="E3845" s="2" t="str">
        <x:v>液压或气动传动阀</x:v>
      </x:c>
      <x:c r="F3845" s="2" t="str">
        <x:v>世界</x:v>
      </x:c>
      <x:c r="G3845" s="8" t="n">
        <x:v>182115289</x:v>
      </x:c>
      <x:c r="H3845" s="8" t="n">
        <x:v>182115289</x:v>
      </x:c>
      <x:c r="I3845" s="8" t="n">
        <x:v>178770470</x:v>
      </x:c>
      <x:c r="J3845" s="8" t="n">
        <x:v>2620778.992</x:v>
      </x:c>
      <x:c r="K3845" s="3" t="b">
        <x:v>1</x:v>
      </x:c>
      <x:c r="L3845" s="2" t="n">
        <x:v>51</x:v>
      </x:c>
    </x:row>
    <x:row r="3846" ht="22" customHeight="1">
      <x:c r="A3846" s="2" t="str">
        <x:v>2025-03</x:v>
      </x:c>
      <x:c r="B3846" s="2" t="str">
        <x:v>860</x:v>
      </x:c>
      <x:c r="C3846" s="2" t="str">
        <x:v>Uzbekistan</x:v>
      </x:c>
      <x:c r="D3846" s="2" t="str">
        <x:v>848120</x:v>
      </x:c>
      <x:c r="E3846" s="2" t="str">
        <x:v>液压或气动传动阀</x:v>
      </x:c>
      <x:c r="F3846" s="2" t="str">
        <x:v>世界</x:v>
      </x:c>
      <x:c r="G3846" s="8" t="n">
        <x:v>286845</x:v>
      </x:c>
      <x:c r="H3846" s="8" t="n">
        <x:v>286845</x:v>
      </x:c>
      <x:c r="I3846" s="8"/>
      <x:c r="J3846" s="8" t="n">
        <x:v>11179.842</x:v>
      </x:c>
      <x:c r="K3846" s="3" t="b">
        <x:v>0</x:v>
      </x:c>
      <x:c r="L3846" s="2" t="n">
        <x:v>51</x:v>
      </x:c>
    </x:row>
    <x:row r="3847" ht="22" customHeight="1">
      <x:c r="A3847" s="2" t="str">
        <x:v>2025-03</x:v>
      </x:c>
      <x:c r="B3847" s="2" t="str">
        <x:v>792</x:v>
      </x:c>
      <x:c r="C3847" s="2" t="str">
        <x:v>土耳其</x:v>
      </x:c>
      <x:c r="D3847" s="2" t="str">
        <x:v>848130</x:v>
      </x:c>
      <x:c r="E3847" s="2" t="str">
        <x:v>止回阀</x:v>
      </x:c>
      <x:c r="F3847" s="2" t="str">
        <x:v>世界</x:v>
      </x:c>
      <x:c r="G3847" s="8" t="n">
        <x:v>7461115</x:v>
      </x:c>
      <x:c r="H3847" s="8" t="n">
        <x:v>7461115</x:v>
      </x:c>
      <x:c r="I3847" s="8" t="n">
        <x:v>7025216.27</x:v>
      </x:c>
      <x:c r="J3847" s="8" t="n">
        <x:v>155530</x:v>
      </x:c>
      <x:c r="K3847" s="3" t="b">
        <x:v>0</x:v>
      </x:c>
      <x:c r="L3847" s="2" t="n">
        <x:v>51</x:v>
      </x:c>
    </x:row>
    <x:row r="3848" ht="22" customHeight="1">
      <x:c r="A3848" s="2" t="str">
        <x:v>2025-03</x:v>
      </x:c>
      <x:c r="B3848" s="2" t="str">
        <x:v>804</x:v>
      </x:c>
      <x:c r="C3848" s="2" t="str">
        <x:v>Ukraine</x:v>
      </x:c>
      <x:c r="D3848" s="2" t="str">
        <x:v>848130</x:v>
      </x:c>
      <x:c r="E3848" s="2" t="str">
        <x:v>止回阀</x:v>
      </x:c>
      <x:c r="F3848" s="2" t="str">
        <x:v>世界</x:v>
      </x:c>
      <x:c r="G3848" s="8" t="n">
        <x:v>743392.9</x:v>
      </x:c>
      <x:c r="H3848" s="8" t="n">
        <x:v>743392.9</x:v>
      </x:c>
      <x:c r="I3848" s="8"/>
      <x:c r="J3848" s="8" t="n">
        <x:v>71652.014</x:v>
      </x:c>
      <x:c r="K3848" s="3" t="b">
        <x:v>0</x:v>
      </x:c>
      <x:c r="L3848" s="2" t="n">
        <x:v>51</x:v>
      </x:c>
    </x:row>
    <x:row r="3849" ht="22" customHeight="1">
      <x:c r="A3849" s="2" t="str">
        <x:v>2025-03</x:v>
      </x:c>
      <x:c r="B3849" s="2" t="str">
        <x:v>807</x:v>
      </x:c>
      <x:c r="C3849" s="2" t="str">
        <x:v>北马其顿</x:v>
      </x:c>
      <x:c r="D3849" s="2" t="str">
        <x:v>848130</x:v>
      </x:c>
      <x:c r="E3849" s="2" t="str">
        <x:v>止回阀</x:v>
      </x:c>
      <x:c r="F3849" s="2" t="str">
        <x:v>世界</x:v>
      </x:c>
      <x:c r="G3849" s="8" t="n">
        <x:v>44203.834</x:v>
      </x:c>
      <x:c r="H3849" s="8" t="n">
        <x:v>44203.834</x:v>
      </x:c>
      <x:c r="I3849" s="8"/>
      <x:c r="J3849" s="8" t="n">
        <x:v>2441.475</x:v>
      </x:c>
      <x:c r="K3849" s="3" t="b">
        <x:v>1</x:v>
      </x:c>
      <x:c r="L3849" s="2" t="n">
        <x:v>51</x:v>
      </x:c>
    </x:row>
    <x:row r="3850" ht="22" customHeight="1">
      <x:c r="A3850" s="2" t="str">
        <x:v>2025-03</x:v>
      </x:c>
      <x:c r="B3850" s="2" t="str">
        <x:v>818</x:v>
      </x:c>
      <x:c r="C3850" s="2" t="str">
        <x:v>埃及</x:v>
      </x:c>
      <x:c r="D3850" s="2" t="str">
        <x:v>848130</x:v>
      </x:c>
      <x:c r="E3850" s="2" t="str">
        <x:v>止回阀</x:v>
      </x:c>
      <x:c r="F3850" s="2" t="str">
        <x:v>世界</x:v>
      </x:c>
      <x:c r="G3850" s="8" t="n">
        <x:v>1234104.772</x:v>
      </x:c>
      <x:c r="H3850" s="8" t="n">
        <x:v>1234104.772</x:v>
      </x:c>
      <x:c r="I3850" s="8"/>
      <x:c r="J3850" s="8"/>
      <x:c r="K3850" s="3" t="b">
        <x:v>0</x:v>
      </x:c>
      <x:c r="L3850" s="2" t="n">
        <x:v>51</x:v>
      </x:c>
    </x:row>
    <x:row r="3851" ht="22" customHeight="1">
      <x:c r="A3851" s="2" t="str">
        <x:v>2025-03</x:v>
      </x:c>
      <x:c r="B3851" s="2" t="str">
        <x:v>826</x:v>
      </x:c>
      <x:c r="C3851" s="2" t="str">
        <x:v>英国</x:v>
      </x:c>
      <x:c r="D3851" s="2" t="str">
        <x:v>848130</x:v>
      </x:c>
      <x:c r="E3851" s="2" t="str">
        <x:v>止回阀</x:v>
      </x:c>
      <x:c r="F3851" s="2" t="str">
        <x:v>世界</x:v>
      </x:c>
      <x:c r="G3851" s="8" t="n">
        <x:v>18877237.835</x:v>
      </x:c>
      <x:c r="H3851" s="8" t="n">
        <x:v>18877237.835</x:v>
      </x:c>
      <x:c r="I3851" s="8"/>
      <x:c r="J3851" s="8" t="n">
        <x:v>329634.538</x:v>
      </x:c>
      <x:c r="K3851" s="3" t="b">
        <x:v>1</x:v>
      </x:c>
      <x:c r="L3851" s="2" t="n">
        <x:v>51</x:v>
      </x:c>
    </x:row>
    <x:row r="3852" ht="22" customHeight="1">
      <x:c r="A3852" s="2" t="str">
        <x:v>2025-03</x:v>
      </x:c>
      <x:c r="B3852" s="2" t="str">
        <x:v>842</x:v>
      </x:c>
      <x:c r="C3852" s="2" t="str">
        <x:v>美国</x:v>
      </x:c>
      <x:c r="D3852" s="2" t="str">
        <x:v>848130</x:v>
      </x:c>
      <x:c r="E3852" s="2" t="str">
        <x:v>止回阀</x:v>
      </x:c>
      <x:c r="F3852" s="2" t="str">
        <x:v>世界</x:v>
      </x:c>
      <x:c r="G3852" s="8" t="n">
        <x:v>45770889</x:v>
      </x:c>
      <x:c r="H3852" s="8" t="n">
        <x:v>45770889</x:v>
      </x:c>
      <x:c r="I3852" s="8" t="n">
        <x:v>44563269</x:v>
      </x:c>
      <x:c r="J3852" s="8"/>
      <x:c r="K3852" s="3" t="b">
        <x:v>0</x:v>
      </x:c>
      <x:c r="L3852" s="2" t="n">
        <x:v>51</x:v>
      </x:c>
    </x:row>
    <x:row r="3853" ht="22" customHeight="1">
      <x:c r="A3853" s="2" t="str">
        <x:v>2025-03</x:v>
      </x:c>
      <x:c r="B3853" s="2" t="str">
        <x:v>860</x:v>
      </x:c>
      <x:c r="C3853" s="2" t="str">
        <x:v>Uzbekistan</x:v>
      </x:c>
      <x:c r="D3853" s="2" t="str">
        <x:v>848130</x:v>
      </x:c>
      <x:c r="E3853" s="2" t="str">
        <x:v>止回阀</x:v>
      </x:c>
      <x:c r="F3853" s="2" t="str">
        <x:v>世界</x:v>
      </x:c>
      <x:c r="G3853" s="8" t="n">
        <x:v>491253</x:v>
      </x:c>
      <x:c r="H3853" s="8" t="n">
        <x:v>491253</x:v>
      </x:c>
      <x:c r="I3853" s="8"/>
      <x:c r="J3853" s="8" t="n">
        <x:v>41791.088</x:v>
      </x:c>
      <x:c r="K3853" s="3" t="b">
        <x:v>0</x:v>
      </x:c>
      <x:c r="L3853" s="2" t="n">
        <x:v>51</x:v>
      </x:c>
    </x:row>
    <x:row r="3854" ht="22" customHeight="1">
      <x:c r="A3854" s="2" t="str">
        <x:v>2025-03</x:v>
      </x:c>
      <x:c r="B3854" s="2" t="str">
        <x:v>20</x:v>
      </x:c>
      <x:c r="C3854" s="2" t="str">
        <x:v>Andorra</x:v>
      </x:c>
      <x:c r="D3854" s="2" t="str">
        <x:v>848140</x:v>
      </x:c>
      <x:c r="E3854" s="2" t="str">
        <x:v>安全阀或溢流阀</x:v>
      </x:c>
      <x:c r="F3854" s="2" t="str">
        <x:v>世界</x:v>
      </x:c>
      <x:c r="G3854" s="8" t="n">
        <x:v>9162.37</x:v>
      </x:c>
      <x:c r="H3854" s="8" t="n">
        <x:v>9162.37</x:v>
      </x:c>
      <x:c r="I3854" s="8"/>
      <x:c r="J3854" s="8" t="n">
        <x:v>131.92</x:v>
      </x:c>
      <x:c r="K3854" s="3" t="b">
        <x:v>0</x:v>
      </x:c>
      <x:c r="L3854" s="2" t="n">
        <x:v>52</x:v>
      </x:c>
    </x:row>
    <x:row r="3855" ht="22" customHeight="1">
      <x:c r="A3855" s="2" t="str">
        <x:v>2025-03</x:v>
      </x:c>
      <x:c r="B3855" s="2" t="str">
        <x:v>24</x:v>
      </x:c>
      <x:c r="C3855" s="2" t="str">
        <x:v>安哥拉</x:v>
      </x:c>
      <x:c r="D3855" s="2" t="str">
        <x:v>848140</x:v>
      </x:c>
      <x:c r="E3855" s="2" t="str">
        <x:v>安全阀或溢流阀</x:v>
      </x:c>
      <x:c r="F3855" s="2" t="str">
        <x:v>世界</x:v>
      </x:c>
      <x:c r="G3855" s="8" t="n">
        <x:v>1313874.34</x:v>
      </x:c>
      <x:c r="H3855" s="8" t="n">
        <x:v>1313874.34</x:v>
      </x:c>
      <x:c r="I3855" s="8" t="n">
        <x:v>1149296.68</x:v>
      </x:c>
      <x:c r="J3855" s="8" t="n">
        <x:v>34720.503</x:v>
      </x:c>
      <x:c r="K3855" s="3" t="b">
        <x:v>0</x:v>
      </x:c>
      <x:c r="L3855" s="2" t="n">
        <x:v>52</x:v>
      </x:c>
    </x:row>
    <x:row r="3856" ht="22" customHeight="1">
      <x:c r="A3856" s="2" t="str">
        <x:v>2025-03</x:v>
      </x:c>
      <x:c r="B3856" s="2" t="str">
        <x:v>31</x:v>
      </x:c>
      <x:c r="C3856" s="2" t="str">
        <x:v>阿塞拜疆</x:v>
      </x:c>
      <x:c r="D3856" s="2" t="str">
        <x:v>848140</x:v>
      </x:c>
      <x:c r="E3856" s="2" t="str">
        <x:v>安全阀或溢流阀</x:v>
      </x:c>
      <x:c r="F3856" s="2" t="str">
        <x:v>世界</x:v>
      </x:c>
      <x:c r="G3856" s="8" t="n">
        <x:v>316600.13</x:v>
      </x:c>
      <x:c r="H3856" s="8" t="n">
        <x:v>316600.13</x:v>
      </x:c>
      <x:c r="I3856" s="8"/>
      <x:c r="J3856" s="8" t="n">
        <x:v>13518.677</x:v>
      </x:c>
      <x:c r="K3856" s="3" t="b">
        <x:v>0</x:v>
      </x:c>
      <x:c r="L3856" s="2" t="n">
        <x:v>52</x:v>
      </x:c>
    </x:row>
    <x:row r="3857" ht="22" customHeight="1">
      <x:c r="A3857" s="2" t="str">
        <x:v>2025-03</x:v>
      </x:c>
      <x:c r="B3857" s="2" t="str">
        <x:v>32</x:v>
      </x:c>
      <x:c r="C3857" s="2" t="str">
        <x:v>阿根廷</x:v>
      </x:c>
      <x:c r="D3857" s="2" t="str">
        <x:v>848140</x:v>
      </x:c>
      <x:c r="E3857" s="2" t="str">
        <x:v>安全阀或溢流阀</x:v>
      </x:c>
      <x:c r="F3857" s="2" t="str">
        <x:v>世界</x:v>
      </x:c>
      <x:c r="G3857" s="8" t="n">
        <x:v>1411271.31</x:v>
      </x:c>
      <x:c r="H3857" s="8" t="n">
        <x:v>1411271.31</x:v>
      </x:c>
      <x:c r="I3857" s="8" t="n">
        <x:v>1358532.3</x:v>
      </x:c>
      <x:c r="J3857" s="8" t="n">
        <x:v>30856.57</x:v>
      </x:c>
      <x:c r="K3857" s="3" t="b">
        <x:v>0</x:v>
      </x:c>
      <x:c r="L3857" s="2" t="n">
        <x:v>52</x:v>
      </x:c>
    </x:row>
    <x:row r="3858" ht="22" customHeight="1">
      <x:c r="A3858" s="2" t="str">
        <x:v>2025-03</x:v>
      </x:c>
      <x:c r="B3858" s="2" t="str">
        <x:v>36</x:v>
      </x:c>
      <x:c r="C3858" s="2" t="str">
        <x:v>澳大利亚</x:v>
      </x:c>
      <x:c r="D3858" s="2" t="str">
        <x:v>848140</x:v>
      </x:c>
      <x:c r="E3858" s="2" t="str">
        <x:v>安全阀或溢流阀</x:v>
      </x:c>
      <x:c r="F3858" s="2" t="str">
        <x:v>世界</x:v>
      </x:c>
      <x:c r="G3858" s="8" t="n">
        <x:v>9171501.865</x:v>
      </x:c>
      <x:c r="H3858" s="8" t="n">
        <x:v>9171501.865</x:v>
      </x:c>
      <x:c r="I3858" s="8" t="n">
        <x:v>8924651.052</x:v>
      </x:c>
      <x:c r="J3858" s="8"/>
      <x:c r="K3858" s="3" t="b">
        <x:v>0</x:v>
      </x:c>
      <x:c r="L3858" s="2" t="n">
        <x:v>52</x:v>
      </x:c>
    </x:row>
    <x:row r="3859" ht="22" customHeight="1">
      <x:c r="A3859" s="2" t="str">
        <x:v>2025-03</x:v>
      </x:c>
      <x:c r="B3859" s="2" t="str">
        <x:v>51</x:v>
      </x:c>
      <x:c r="C3859" s="2" t="str">
        <x:v>亚美尼亚</x:v>
      </x:c>
      <x:c r="D3859" s="2" t="str">
        <x:v>848140</x:v>
      </x:c>
      <x:c r="E3859" s="2" t="str">
        <x:v>安全阀或溢流阀</x:v>
      </x:c>
      <x:c r="F3859" s="2" t="str">
        <x:v>世界</x:v>
      </x:c>
      <x:c r="G3859" s="8" t="n">
        <x:v>45886.19</x:v>
      </x:c>
      <x:c r="H3859" s="8" t="n">
        <x:v>45886.19</x:v>
      </x:c>
      <x:c r="I3859" s="8"/>
      <x:c r="J3859" s="8" t="n">
        <x:v>2414.526</x:v>
      </x:c>
      <x:c r="K3859" s="3" t="b">
        <x:v>1</x:v>
      </x:c>
      <x:c r="L3859" s="2" t="n">
        <x:v>52</x:v>
      </x:c>
    </x:row>
    <x:row r="3860" ht="22" customHeight="1">
      <x:c r="A3860" s="2" t="str">
        <x:v>2025-03</x:v>
      </x:c>
      <x:c r="B3860" s="2" t="str">
        <x:v>52</x:v>
      </x:c>
      <x:c r="C3860" s="2" t="str">
        <x:v>巴巴多斯</x:v>
      </x:c>
      <x:c r="D3860" s="2" t="str">
        <x:v>848140</x:v>
      </x:c>
      <x:c r="E3860" s="2" t="str">
        <x:v>安全阀或溢流阀</x:v>
      </x:c>
      <x:c r="F3860" s="2" t="str">
        <x:v>世界</x:v>
      </x:c>
      <x:c r="G3860" s="8" t="n">
        <x:v>42945</x:v>
      </x:c>
      <x:c r="H3860" s="8" t="n">
        <x:v>42945</x:v>
      </x:c>
      <x:c r="I3860" s="8"/>
      <x:c r="J3860" s="8" t="n">
        <x:v>5305</x:v>
      </x:c>
      <x:c r="K3860" s="3" t="b">
        <x:v>0</x:v>
      </x:c>
      <x:c r="L3860" s="2" t="n">
        <x:v>52</x:v>
      </x:c>
    </x:row>
    <x:row r="3861" ht="22" customHeight="1">
      <x:c r="A3861" s="2" t="str">
        <x:v>2025-03</x:v>
      </x:c>
      <x:c r="B3861" s="2" t="str">
        <x:v>56</x:v>
      </x:c>
      <x:c r="C3861" s="2" t="str">
        <x:v>比利时</x:v>
      </x:c>
      <x:c r="D3861" s="2" t="str">
        <x:v>848140</x:v>
      </x:c>
      <x:c r="E3861" s="2" t="str">
        <x:v>安全阀或溢流阀</x:v>
      </x:c>
      <x:c r="F3861" s="2" t="str">
        <x:v>世界</x:v>
      </x:c>
      <x:c r="G3861" s="8" t="n">
        <x:v>5355693.853</x:v>
      </x:c>
      <x:c r="H3861" s="8" t="n">
        <x:v>5355693.853</x:v>
      </x:c>
      <x:c r="I3861" s="8"/>
      <x:c r="J3861" s="8" t="n">
        <x:v>174516.575</x:v>
      </x:c>
      <x:c r="K3861" s="3" t="b">
        <x:v>1</x:v>
      </x:c>
      <x:c r="L3861" s="2" t="n">
        <x:v>52</x:v>
      </x:c>
    </x:row>
    <x:row r="3862" ht="22" customHeight="1">
      <x:c r="A3862" s="2" t="str">
        <x:v>2025-03</x:v>
      </x:c>
      <x:c r="B3862" s="2" t="str">
        <x:v>60</x:v>
      </x:c>
      <x:c r="C3862" s="2" t="str">
        <x:v>Bermuda</x:v>
      </x:c>
      <x:c r="D3862" s="2" t="str">
        <x:v>848140</x:v>
      </x:c>
      <x:c r="E3862" s="2" t="str">
        <x:v>安全阀或溢流阀</x:v>
      </x:c>
      <x:c r="F3862" s="2" t="str">
        <x:v>世界</x:v>
      </x:c>
      <x:c r="G3862" s="8" t="n">
        <x:v>17050.51</x:v>
      </x:c>
      <x:c r="H3862" s="8"/>
      <x:c r="I3862" s="8" t="n">
        <x:v>17050.51</x:v>
      </x:c>
      <x:c r="J3862" s="8" t="n">
        <x:v>1535.66</x:v>
      </x:c>
      <x:c r="K3862" s="3" t="b">
        <x:v>0</x:v>
      </x:c>
      <x:c r="L3862" s="2" t="n">
        <x:v>52</x:v>
      </x:c>
    </x:row>
    <x:row r="3863" ht="22" customHeight="1">
      <x:c r="A3863" s="2" t="str">
        <x:v>2025-03</x:v>
      </x:c>
      <x:c r="B3863" s="2" t="str">
        <x:v>64</x:v>
      </x:c>
      <x:c r="C3863" s="2" t="str">
        <x:v>Bhutan</x:v>
      </x:c>
      <x:c r="D3863" s="2" t="str">
        <x:v>848140</x:v>
      </x:c>
      <x:c r="E3863" s="2" t="str">
        <x:v>安全阀或溢流阀</x:v>
      </x:c>
      <x:c r="F3863" s="2" t="str">
        <x:v>世界</x:v>
      </x:c>
      <x:c r="G3863" s="8" t="n">
        <x:v>9867.079</x:v>
      </x:c>
      <x:c r="H3863" s="8" t="n">
        <x:v>9867.079</x:v>
      </x:c>
      <x:c r="I3863" s="8"/>
      <x:c r="J3863" s="8"/>
      <x:c r="K3863" s="3" t="b">
        <x:v>0</x:v>
      </x:c>
      <x:c r="L3863" s="2" t="n">
        <x:v>52</x:v>
      </x:c>
    </x:row>
    <x:row r="3864" ht="22" customHeight="1">
      <x:c r="A3864" s="2" t="str">
        <x:v>2025-03</x:v>
      </x:c>
      <x:c r="B3864" s="2" t="str">
        <x:v>68</x:v>
      </x:c>
      <x:c r="C3864" s="2" t="str">
        <x:v>玻利维亚</x:v>
      </x:c>
      <x:c r="D3864" s="2" t="str">
        <x:v>848140</x:v>
      </x:c>
      <x:c r="E3864" s="2" t="str">
        <x:v>安全阀或溢流阀</x:v>
      </x:c>
      <x:c r="F3864" s="2" t="str">
        <x:v>世界</x:v>
      </x:c>
      <x:c r="G3864" s="8" t="n">
        <x:v>89235</x:v>
      </x:c>
      <x:c r="H3864" s="8" t="n">
        <x:v>89235</x:v>
      </x:c>
      <x:c r="I3864" s="8" t="n">
        <x:v>85832</x:v>
      </x:c>
      <x:c r="J3864" s="8"/>
      <x:c r="K3864" s="3" t="b">
        <x:v>0</x:v>
      </x:c>
      <x:c r="L3864" s="2" t="n">
        <x:v>52</x:v>
      </x:c>
    </x:row>
    <x:row r="3865" ht="22" customHeight="1">
      <x:c r="A3865" s="2" t="str">
        <x:v>2025-03</x:v>
      </x:c>
      <x:c r="B3865" s="2" t="str">
        <x:v>70</x:v>
      </x:c>
      <x:c r="C3865" s="2" t="str">
        <x:v>波黑</x:v>
      </x:c>
      <x:c r="D3865" s="2" t="str">
        <x:v>848140</x:v>
      </x:c>
      <x:c r="E3865" s="2" t="str">
        <x:v>安全阀或溢流阀</x:v>
      </x:c>
      <x:c r="F3865" s="2" t="str">
        <x:v>世界</x:v>
      </x:c>
      <x:c r="G3865" s="8" t="n">
        <x:v>154419.123</x:v>
      </x:c>
      <x:c r="H3865" s="8" t="n">
        <x:v>154419.123</x:v>
      </x:c>
      <x:c r="I3865" s="8"/>
      <x:c r="J3865" s="8" t="n">
        <x:v>6047.69</x:v>
      </x:c>
      <x:c r="K3865" s="3" t="b">
        <x:v>0</x:v>
      </x:c>
      <x:c r="L3865" s="2" t="n">
        <x:v>52</x:v>
      </x:c>
    </x:row>
    <x:row r="3866" ht="22" customHeight="1">
      <x:c r="A3866" s="2" t="str">
        <x:v>2025-03</x:v>
      </x:c>
      <x:c r="B3866" s="2" t="str">
        <x:v>76</x:v>
      </x:c>
      <x:c r="C3866" s="2" t="str">
        <x:v>巴西</x:v>
      </x:c>
      <x:c r="D3866" s="2" t="str">
        <x:v>848140</x:v>
      </x:c>
      <x:c r="E3866" s="2" t="str">
        <x:v>安全阀或溢流阀</x:v>
      </x:c>
      <x:c r="F3866" s="2" t="str">
        <x:v>世界</x:v>
      </x:c>
      <x:c r="G3866" s="8" t="n">
        <x:v>13236675</x:v>
      </x:c>
      <x:c r="H3866" s="8" t="n">
        <x:v>13236675</x:v>
      </x:c>
      <x:c r="I3866" s="8" t="n">
        <x:v>12893021</x:v>
      </x:c>
      <x:c r="J3866" s="8" t="n">
        <x:v>234148.271</x:v>
      </x:c>
      <x:c r="K3866" s="3" t="b">
        <x:v>1</x:v>
      </x:c>
      <x:c r="L3866" s="2" t="n">
        <x:v>52</x:v>
      </x:c>
    </x:row>
    <x:row r="3867" ht="22" customHeight="1">
      <x:c r="A3867" s="2" t="str">
        <x:v>2025-03</x:v>
      </x:c>
      <x:c r="B3867" s="2" t="str">
        <x:v>84</x:v>
      </x:c>
      <x:c r="C3867" s="2" t="str">
        <x:v>Belize</x:v>
      </x:c>
      <x:c r="D3867" s="2" t="str">
        <x:v>848140</x:v>
      </x:c>
      <x:c r="E3867" s="2" t="str">
        <x:v>安全阀或溢流阀</x:v>
      </x:c>
      <x:c r="F3867" s="2" t="str">
        <x:v>世界</x:v>
      </x:c>
      <x:c r="G3867" s="8" t="n">
        <x:v>64549.095</x:v>
      </x:c>
      <x:c r="H3867" s="8" t="n">
        <x:v>64549.095</x:v>
      </x:c>
      <x:c r="I3867" s="8"/>
      <x:c r="J3867" s="8" t="n">
        <x:v>4624.11</x:v>
      </x:c>
      <x:c r="K3867" s="3" t="b">
        <x:v>0</x:v>
      </x:c>
      <x:c r="L3867" s="2" t="n">
        <x:v>52</x:v>
      </x:c>
    </x:row>
    <x:row r="3868" ht="22" customHeight="1">
      <x:c r="A3868" s="2" t="str">
        <x:v>2025-03</x:v>
      </x:c>
      <x:c r="B3868" s="2" t="str">
        <x:v>100</x:v>
      </x:c>
      <x:c r="C3868" s="2" t="str">
        <x:v>保加利亚</x:v>
      </x:c>
      <x:c r="D3868" s="2" t="str">
        <x:v>848140</x:v>
      </x:c>
      <x:c r="E3868" s="2" t="str">
        <x:v>安全阀或溢流阀</x:v>
      </x:c>
      <x:c r="F3868" s="2" t="str">
        <x:v>世界</x:v>
      </x:c>
      <x:c r="G3868" s="8" t="n">
        <x:v>598524.7</x:v>
      </x:c>
      <x:c r="H3868" s="8" t="n">
        <x:v>598524.7</x:v>
      </x:c>
      <x:c r="I3868" s="8"/>
      <x:c r="J3868" s="8" t="n">
        <x:v>23563.457</x:v>
      </x:c>
      <x:c r="K3868" s="3" t="b">
        <x:v>1</x:v>
      </x:c>
      <x:c r="L3868" s="2" t="n">
        <x:v>52</x:v>
      </x:c>
    </x:row>
    <x:row r="3869" ht="22" customHeight="1">
      <x:c r="A3869" s="2" t="str">
        <x:v>2025-03</x:v>
      </x:c>
      <x:c r="B3869" s="2" t="str">
        <x:v>104</x:v>
      </x:c>
      <x:c r="C3869" s="2" t="str">
        <x:v>Myanmar</x:v>
      </x:c>
      <x:c r="D3869" s="2" t="str">
        <x:v>848140</x:v>
      </x:c>
      <x:c r="E3869" s="2" t="str">
        <x:v>安全阀或溢流阀</x:v>
      </x:c>
      <x:c r="F3869" s="2" t="str">
        <x:v>世界</x:v>
      </x:c>
      <x:c r="G3869" s="8" t="n">
        <x:v>421.11</x:v>
      </x:c>
      <x:c r="H3869" s="8" t="n">
        <x:v>421.11</x:v>
      </x:c>
      <x:c r="I3869" s="8"/>
      <x:c r="J3869" s="8" t="n">
        <x:v>11.5</x:v>
      </x:c>
      <x:c r="K3869" s="3" t="b">
        <x:v>0</x:v>
      </x:c>
      <x:c r="L3869" s="2" t="n">
        <x:v>52</x:v>
      </x:c>
    </x:row>
    <x:row r="3870" ht="22" customHeight="1">
      <x:c r="A3870" s="2" t="str">
        <x:v>2025-03</x:v>
      </x:c>
      <x:c r="B3870" s="2" t="str">
        <x:v>108</x:v>
      </x:c>
      <x:c r="C3870" s="2" t="str">
        <x:v>Burundi</x:v>
      </x:c>
      <x:c r="D3870" s="2" t="str">
        <x:v>848140</x:v>
      </x:c>
      <x:c r="E3870" s="2" t="str">
        <x:v>安全阀或溢流阀</x:v>
      </x:c>
      <x:c r="F3870" s="2" t="str">
        <x:v>世界</x:v>
      </x:c>
      <x:c r="G3870" s="8" t="n">
        <x:v>725.973</x:v>
      </x:c>
      <x:c r="H3870" s="8" t="n">
        <x:v>725.973</x:v>
      </x:c>
      <x:c r="I3870" s="8"/>
      <x:c r="J3870" s="8" t="n">
        <x:v>170</x:v>
      </x:c>
      <x:c r="K3870" s="3" t="b">
        <x:v>0</x:v>
      </x:c>
      <x:c r="L3870" s="2" t="n">
        <x:v>52</x:v>
      </x:c>
    </x:row>
    <x:row r="3871" ht="22" customHeight="1">
      <x:c r="A3871" s="2" t="str">
        <x:v>2025-03</x:v>
      </x:c>
      <x:c r="B3871" s="2" t="str">
        <x:v>20</x:v>
      </x:c>
      <x:c r="C3871" s="2" t="str">
        <x:v>Andorra</x:v>
      </x:c>
      <x:c r="D3871" s="2" t="str">
        <x:v>848180</x:v>
      </x:c>
      <x:c r="E3871" s="2" t="str">
        <x:v>其他阀门及装置（含龙头）</x:v>
      </x:c>
      <x:c r="F3871" s="2" t="str">
        <x:v>世界</x:v>
      </x:c>
      <x:c r="G3871" s="8" t="n">
        <x:v>412495.195</x:v>
      </x:c>
      <x:c r="H3871" s="8" t="n">
        <x:v>412495.195</x:v>
      </x:c>
      <x:c r="I3871" s="8"/>
      <x:c r="J3871" s="8" t="n">
        <x:v>72463.5</x:v>
      </x:c>
      <x:c r="K3871" s="3" t="b">
        <x:v>0</x:v>
      </x:c>
      <x:c r="L3871" s="2" t="n">
        <x:v>52</x:v>
      </x:c>
    </x:row>
    <x:row r="3872" ht="22" customHeight="1">
      <x:c r="A3872" s="2" t="str">
        <x:v>2025-03</x:v>
      </x:c>
      <x:c r="B3872" s="2" t="str">
        <x:v>24</x:v>
      </x:c>
      <x:c r="C3872" s="2" t="str">
        <x:v>安哥拉</x:v>
      </x:c>
      <x:c r="D3872" s="2" t="str">
        <x:v>848180</x:v>
      </x:c>
      <x:c r="E3872" s="2" t="str">
        <x:v>其他阀门及装置（含龙头）</x:v>
      </x:c>
      <x:c r="F3872" s="2" t="str">
        <x:v>世界</x:v>
      </x:c>
      <x:c r="G3872" s="8" t="n">
        <x:v>13706797.71</x:v>
      </x:c>
      <x:c r="H3872" s="8" t="n">
        <x:v>13706797.71</x:v>
      </x:c>
      <x:c r="I3872" s="8" t="n">
        <x:v>12804600.11</x:v>
      </x:c>
      <x:c r="J3872" s="8"/>
      <x:c r="K3872" s="3" t="b">
        <x:v>0</x:v>
      </x:c>
      <x:c r="L3872" s="2" t="n">
        <x:v>52</x:v>
      </x:c>
    </x:row>
    <x:row r="3873" ht="22" customHeight="1">
      <x:c r="A3873" s="2" t="str">
        <x:v>2025-03</x:v>
      </x:c>
      <x:c r="B3873" s="2" t="str">
        <x:v>31</x:v>
      </x:c>
      <x:c r="C3873" s="2" t="str">
        <x:v>阿塞拜疆</x:v>
      </x:c>
      <x:c r="D3873" s="2" t="str">
        <x:v>848180</x:v>
      </x:c>
      <x:c r="E3873" s="2" t="str">
        <x:v>其他阀门及装置（含龙头）</x:v>
      </x:c>
      <x:c r="F3873" s="2" t="str">
        <x:v>世界</x:v>
      </x:c>
      <x:c r="G3873" s="8" t="n">
        <x:v>6074114.34</x:v>
      </x:c>
      <x:c r="H3873" s="8" t="n">
        <x:v>6074114.34</x:v>
      </x:c>
      <x:c r="I3873" s="8"/>
      <x:c r="J3873" s="8" t="n">
        <x:v>601829.201</x:v>
      </x:c>
      <x:c r="K3873" s="3" t="b">
        <x:v>0</x:v>
      </x:c>
      <x:c r="L3873" s="2" t="n">
        <x:v>52</x:v>
      </x:c>
    </x:row>
    <x:row r="3874" ht="22" customHeight="1">
      <x:c r="A3874" s="2" t="str">
        <x:v>2025-03</x:v>
      </x:c>
      <x:c r="B3874" s="2" t="str">
        <x:v>32</x:v>
      </x:c>
      <x:c r="C3874" s="2" t="str">
        <x:v>阿根廷</x:v>
      </x:c>
      <x:c r="D3874" s="2" t="str">
        <x:v>848180</x:v>
      </x:c>
      <x:c r="E3874" s="2" t="str">
        <x:v>其他阀门及装置（含龙头）</x:v>
      </x:c>
      <x:c r="F3874" s="2" t="str">
        <x:v>世界</x:v>
      </x:c>
      <x:c r="G3874" s="8" t="n">
        <x:v>35094664.97</x:v>
      </x:c>
      <x:c r="H3874" s="8" t="n">
        <x:v>35094664.97</x:v>
      </x:c>
      <x:c r="I3874" s="8" t="n">
        <x:v>33507904.47</x:v>
      </x:c>
      <x:c r="J3874" s="8" t="n">
        <x:v>2111930.6</x:v>
      </x:c>
      <x:c r="K3874" s="3" t="b">
        <x:v>0</x:v>
      </x:c>
      <x:c r="L3874" s="2" t="n">
        <x:v>52</x:v>
      </x:c>
    </x:row>
    <x:row r="3875" ht="22" customHeight="1">
      <x:c r="A3875" s="2" t="str">
        <x:v>2025-03</x:v>
      </x:c>
      <x:c r="B3875" s="2" t="str">
        <x:v>36</x:v>
      </x:c>
      <x:c r="C3875" s="2" t="str">
        <x:v>澳大利亚</x:v>
      </x:c>
      <x:c r="D3875" s="2" t="str">
        <x:v>848180</x:v>
      </x:c>
      <x:c r="E3875" s="2" t="str">
        <x:v>其他阀门及装置（含龙头）</x:v>
      </x:c>
      <x:c r="F3875" s="2" t="str">
        <x:v>世界</x:v>
      </x:c>
      <x:c r="G3875" s="8" t="n">
        <x:v>88573620.642</x:v>
      </x:c>
      <x:c r="H3875" s="8" t="n">
        <x:v>88573620.642</x:v>
      </x:c>
      <x:c r="I3875" s="8" t="n">
        <x:v>85643532.547</x:v>
      </x:c>
      <x:c r="J3875" s="8"/>
      <x:c r="K3875" s="3" t="b">
        <x:v>0</x:v>
      </x:c>
      <x:c r="L3875" s="2" t="n">
        <x:v>52</x:v>
      </x:c>
    </x:row>
    <x:row r="3876" ht="22" customHeight="1">
      <x:c r="A3876" s="2" t="str">
        <x:v>2025-03</x:v>
      </x:c>
      <x:c r="B3876" s="2" t="str">
        <x:v>51</x:v>
      </x:c>
      <x:c r="C3876" s="2" t="str">
        <x:v>亚美尼亚</x:v>
      </x:c>
      <x:c r="D3876" s="2" t="str">
        <x:v>848180</x:v>
      </x:c>
      <x:c r="E3876" s="2" t="str">
        <x:v>其他阀门及装置（含龙头）</x:v>
      </x:c>
      <x:c r="F3876" s="2" t="str">
        <x:v>世界</x:v>
      </x:c>
      <x:c r="G3876" s="8" t="n">
        <x:v>3065324.67</x:v>
      </x:c>
      <x:c r="H3876" s="8" t="n">
        <x:v>3065324.67</x:v>
      </x:c>
      <x:c r="I3876" s="8"/>
      <x:c r="J3876" s="8" t="n">
        <x:v>241314.775</x:v>
      </x:c>
      <x:c r="K3876" s="3" t="b">
        <x:v>0</x:v>
      </x:c>
      <x:c r="L3876" s="2" t="n">
        <x:v>52</x:v>
      </x:c>
    </x:row>
    <x:row r="3877" ht="22" customHeight="1">
      <x:c r="A3877" s="2" t="str">
        <x:v>2025-03</x:v>
      </x:c>
      <x:c r="B3877" s="2" t="str">
        <x:v>52</x:v>
      </x:c>
      <x:c r="C3877" s="2" t="str">
        <x:v>巴巴多斯</x:v>
      </x:c>
      <x:c r="D3877" s="2" t="str">
        <x:v>848180</x:v>
      </x:c>
      <x:c r="E3877" s="2" t="str">
        <x:v>其他阀门及装置（含龙头）</x:v>
      </x:c>
      <x:c r="F3877" s="2" t="str">
        <x:v>世界</x:v>
      </x:c>
      <x:c r="G3877" s="8" t="n">
        <x:v>451496.5</x:v>
      </x:c>
      <x:c r="H3877" s="8" t="n">
        <x:v>451496.5</x:v>
      </x:c>
      <x:c r="I3877" s="8"/>
      <x:c r="J3877" s="8" t="n">
        <x:v>44038.438</x:v>
      </x:c>
      <x:c r="K3877" s="3" t="b">
        <x:v>1</x:v>
      </x:c>
      <x:c r="L3877" s="2" t="n">
        <x:v>52</x:v>
      </x:c>
    </x:row>
    <x:row r="3878" ht="22" customHeight="1">
      <x:c r="A3878" s="2" t="str">
        <x:v>2025-03</x:v>
      </x:c>
      <x:c r="B3878" s="2" t="str">
        <x:v>56</x:v>
      </x:c>
      <x:c r="C3878" s="2" t="str">
        <x:v>比利时</x:v>
      </x:c>
      <x:c r="D3878" s="2" t="str">
        <x:v>848180</x:v>
      </x:c>
      <x:c r="E3878" s="2" t="str">
        <x:v>其他阀门及装置（含龙头）</x:v>
      </x:c>
      <x:c r="F3878" s="2" t="str">
        <x:v>世界</x:v>
      </x:c>
      <x:c r="G3878" s="8" t="n">
        <x:v>67830181.043</x:v>
      </x:c>
      <x:c r="H3878" s="8" t="n">
        <x:v>67830181.043</x:v>
      </x:c>
      <x:c r="I3878" s="8"/>
      <x:c r="J3878" s="8" t="n">
        <x:v>3759798.598</x:v>
      </x:c>
      <x:c r="K3878" s="3" t="b">
        <x:v>1</x:v>
      </x:c>
      <x:c r="L3878" s="2" t="n">
        <x:v>52</x:v>
      </x:c>
    </x:row>
    <x:row r="3879" ht="22" customHeight="1">
      <x:c r="A3879" s="2" t="str">
        <x:v>2025-03</x:v>
      </x:c>
      <x:c r="B3879" s="2" t="str">
        <x:v>60</x:v>
      </x:c>
      <x:c r="C3879" s="2" t="str">
        <x:v>Bermuda</x:v>
      </x:c>
      <x:c r="D3879" s="2" t="str">
        <x:v>848180</x:v>
      </x:c>
      <x:c r="E3879" s="2" t="str">
        <x:v>其他阀门及装置（含龙头）</x:v>
      </x:c>
      <x:c r="F3879" s="2" t="str">
        <x:v>世界</x:v>
      </x:c>
      <x:c r="G3879" s="8" t="n">
        <x:v>111053.9</x:v>
      </x:c>
      <x:c r="H3879" s="8"/>
      <x:c r="I3879" s="8" t="n">
        <x:v>111053.9</x:v>
      </x:c>
      <x:c r="J3879" s="8" t="n">
        <x:v>3617.61</x:v>
      </x:c>
      <x:c r="K3879" s="3" t="b">
        <x:v>0</x:v>
      </x:c>
      <x:c r="L3879" s="2" t="n">
        <x:v>52</x:v>
      </x:c>
    </x:row>
    <x:row r="3880" ht="22" customHeight="1">
      <x:c r="A3880" s="2" t="str">
        <x:v>2025-03</x:v>
      </x:c>
      <x:c r="B3880" s="2" t="str">
        <x:v>64</x:v>
      </x:c>
      <x:c r="C3880" s="2" t="str">
        <x:v>Bhutan</x:v>
      </x:c>
      <x:c r="D3880" s="2" t="str">
        <x:v>848180</x:v>
      </x:c>
      <x:c r="E3880" s="2" t="str">
        <x:v>其他阀门及装置（含龙头）</x:v>
      </x:c>
      <x:c r="F3880" s="2" t="str">
        <x:v>世界</x:v>
      </x:c>
      <x:c r="G3880" s="8" t="n">
        <x:v>351353.15</x:v>
      </x:c>
      <x:c r="H3880" s="8" t="n">
        <x:v>351353.15</x:v>
      </x:c>
      <x:c r="I3880" s="8"/>
      <x:c r="J3880" s="8" t="n">
        <x:v>9413.442</x:v>
      </x:c>
      <x:c r="K3880" s="3" t="b">
        <x:v>1</x:v>
      </x:c>
      <x:c r="L3880" s="2" t="n">
        <x:v>52</x:v>
      </x:c>
    </x:row>
    <x:row r="3881" ht="22" customHeight="1">
      <x:c r="A3881" s="2" t="str">
        <x:v>2025-03</x:v>
      </x:c>
      <x:c r="B3881" s="2" t="str">
        <x:v>68</x:v>
      </x:c>
      <x:c r="C3881" s="2" t="str">
        <x:v>玻利维亚</x:v>
      </x:c>
      <x:c r="D3881" s="2" t="str">
        <x:v>848180</x:v>
      </x:c>
      <x:c r="E3881" s="2" t="str">
        <x:v>其他阀门及装置（含龙头）</x:v>
      </x:c>
      <x:c r="F3881" s="2" t="str">
        <x:v>世界</x:v>
      </x:c>
      <x:c r="G3881" s="8" t="n">
        <x:v>2109790</x:v>
      </x:c>
      <x:c r="H3881" s="8" t="n">
        <x:v>2109790</x:v>
      </x:c>
      <x:c r="I3881" s="8" t="n">
        <x:v>1974162</x:v>
      </x:c>
      <x:c r="J3881" s="8" t="n">
        <x:v>56525.423</x:v>
      </x:c>
      <x:c r="K3881" s="3" t="b">
        <x:v>1</x:v>
      </x:c>
      <x:c r="L3881" s="2" t="n">
        <x:v>52</x:v>
      </x:c>
    </x:row>
    <x:row r="3882" ht="22" customHeight="1">
      <x:c r="A3882" s="2" t="str">
        <x:v>2025-03</x:v>
      </x:c>
      <x:c r="B3882" s="2" t="str">
        <x:v>70</x:v>
      </x:c>
      <x:c r="C3882" s="2" t="str">
        <x:v>波黑</x:v>
      </x:c>
      <x:c r="D3882" s="2" t="str">
        <x:v>848180</x:v>
      </x:c>
      <x:c r="E3882" s="2" t="str">
        <x:v>其他阀门及装置（含龙头）</x:v>
      </x:c>
      <x:c r="F3882" s="2" t="str">
        <x:v>世界</x:v>
      </x:c>
      <x:c r="G3882" s="8" t="n">
        <x:v>4114057.594</x:v>
      </x:c>
      <x:c r="H3882" s="8" t="n">
        <x:v>4114057.594</x:v>
      </x:c>
      <x:c r="I3882" s="8"/>
      <x:c r="J3882" s="8" t="n">
        <x:v>230262.6</x:v>
      </x:c>
      <x:c r="K3882" s="3" t="b">
        <x:v>0</x:v>
      </x:c>
      <x:c r="L3882" s="2" t="n">
        <x:v>52</x:v>
      </x:c>
    </x:row>
    <x:row r="3883" ht="22" customHeight="1">
      <x:c r="A3883" s="2" t="str">
        <x:v>2025-03</x:v>
      </x:c>
      <x:c r="B3883" s="2" t="str">
        <x:v>76</x:v>
      </x:c>
      <x:c r="C3883" s="2" t="str">
        <x:v>巴西</x:v>
      </x:c>
      <x:c r="D3883" s="2" t="str">
        <x:v>848180</x:v>
      </x:c>
      <x:c r="E3883" s="2" t="str">
        <x:v>其他阀门及装置（含龙头）</x:v>
      </x:c>
      <x:c r="F3883" s="2" t="str">
        <x:v>世界</x:v>
      </x:c>
      <x:c r="G3883" s="8" t="n">
        <x:v>90658122</x:v>
      </x:c>
      <x:c r="H3883" s="8" t="n">
        <x:v>90658122</x:v>
      </x:c>
      <x:c r="I3883" s="8" t="n">
        <x:v>87773078</x:v>
      </x:c>
      <x:c r="J3883" s="8" t="n">
        <x:v>3964806.949</x:v>
      </x:c>
      <x:c r="K3883" s="3" t="b">
        <x:v>1</x:v>
      </x:c>
      <x:c r="L3883" s="2" t="n">
        <x:v>52</x:v>
      </x:c>
    </x:row>
    <x:row r="3884" ht="22" customHeight="1">
      <x:c r="A3884" s="2" t="str">
        <x:v>2025-03</x:v>
      </x:c>
      <x:c r="B3884" s="2" t="str">
        <x:v>84</x:v>
      </x:c>
      <x:c r="C3884" s="2" t="str">
        <x:v>Belize</x:v>
      </x:c>
      <x:c r="D3884" s="2" t="str">
        <x:v>848180</x:v>
      </x:c>
      <x:c r="E3884" s="2" t="str">
        <x:v>其他阀门及装置（含龙头）</x:v>
      </x:c>
      <x:c r="F3884" s="2" t="str">
        <x:v>世界</x:v>
      </x:c>
      <x:c r="G3884" s="8" t="n">
        <x:v>299967.885</x:v>
      </x:c>
      <x:c r="H3884" s="8" t="n">
        <x:v>299967.885</x:v>
      </x:c>
      <x:c r="I3884" s="8"/>
      <x:c r="J3884" s="8" t="n">
        <x:v>34170.765</x:v>
      </x:c>
      <x:c r="K3884" s="3" t="b">
        <x:v>0</x:v>
      </x:c>
      <x:c r="L3884" s="2" t="n">
        <x:v>52</x:v>
      </x:c>
    </x:row>
    <x:row r="3885" ht="22" customHeight="1">
      <x:c r="A3885" s="2" t="str">
        <x:v>2025-03</x:v>
      </x:c>
      <x:c r="B3885" s="2" t="str">
        <x:v>100</x:v>
      </x:c>
      <x:c r="C3885" s="2" t="str">
        <x:v>保加利亚</x:v>
      </x:c>
      <x:c r="D3885" s="2" t="str">
        <x:v>848180</x:v>
      </x:c>
      <x:c r="E3885" s="2" t="str">
        <x:v>其他阀门及装置（含龙头）</x:v>
      </x:c>
      <x:c r="F3885" s="2" t="str">
        <x:v>世界</x:v>
      </x:c>
      <x:c r="G3885" s="8" t="n">
        <x:v>18546552.797</x:v>
      </x:c>
      <x:c r="H3885" s="8" t="n">
        <x:v>18546552.797</x:v>
      </x:c>
      <x:c r="I3885" s="8"/>
      <x:c r="J3885" s="8" t="n">
        <x:v>1143091.066</x:v>
      </x:c>
      <x:c r="K3885" s="3" t="b">
        <x:v>1</x:v>
      </x:c>
      <x:c r="L3885" s="2" t="n">
        <x:v>52</x:v>
      </x:c>
    </x:row>
    <x:row r="3886" ht="22" customHeight="1">
      <x:c r="A3886" s="2" t="str">
        <x:v>2025-03</x:v>
      </x:c>
      <x:c r="B3886" s="2" t="str">
        <x:v>104</x:v>
      </x:c>
      <x:c r="C3886" s="2" t="str">
        <x:v>Myanmar</x:v>
      </x:c>
      <x:c r="D3886" s="2" t="str">
        <x:v>848180</x:v>
      </x:c>
      <x:c r="E3886" s="2" t="str">
        <x:v>其他阀门及装置（含龙头）</x:v>
      </x:c>
      <x:c r="F3886" s="2" t="str">
        <x:v>世界</x:v>
      </x:c>
      <x:c r="G3886" s="8" t="n">
        <x:v>81549.736</x:v>
      </x:c>
      <x:c r="H3886" s="8" t="n">
        <x:v>81549.736</x:v>
      </x:c>
      <x:c r="I3886" s="8"/>
      <x:c r="J3886" s="8" t="n">
        <x:v>4696.995</x:v>
      </x:c>
      <x:c r="K3886" s="3" t="b">
        <x:v>1</x:v>
      </x:c>
      <x:c r="L3886" s="2" t="n">
        <x:v>52</x:v>
      </x:c>
    </x:row>
    <x:row r="3887" ht="22" customHeight="1">
      <x:c r="A3887" s="2" t="str">
        <x:v>2025-03</x:v>
      </x:c>
      <x:c r="B3887" s="2" t="str">
        <x:v>108</x:v>
      </x:c>
      <x:c r="C3887" s="2" t="str">
        <x:v>Burundi</x:v>
      </x:c>
      <x:c r="D3887" s="2" t="str">
        <x:v>848180</x:v>
      </x:c>
      <x:c r="E3887" s="2" t="str">
        <x:v>其他阀门及装置（含龙头）</x:v>
      </x:c>
      <x:c r="F3887" s="2" t="str">
        <x:v>世界</x:v>
      </x:c>
      <x:c r="G3887" s="8" t="n">
        <x:v>25320.504</x:v>
      </x:c>
      <x:c r="H3887" s="8" t="n">
        <x:v>25320.504</x:v>
      </x:c>
      <x:c r="I3887" s="8"/>
      <x:c r="J3887" s="8" t="n">
        <x:v>22279.4</x:v>
      </x:c>
      <x:c r="K3887" s="3" t="b">
        <x:v>0</x:v>
      </x:c>
      <x:c r="L3887" s="2" t="n">
        <x:v>52</x:v>
      </x:c>
    </x:row>
    <x:row r="3888" ht="22" customHeight="1">
      <x:c r="A3888" s="2" t="str">
        <x:v>2025-03</x:v>
      </x:c>
      <x:c r="B3888" s="2" t="str">
        <x:v>20</x:v>
      </x:c>
      <x:c r="C3888" s="2" t="str">
        <x:v>Andorra</x:v>
      </x:c>
      <x:c r="D3888" s="2" t="str">
        <x:v>848190</x:v>
      </x:c>
      <x:c r="E3888" s="2" t="str">
        <x:v>零件</x:v>
      </x:c>
      <x:c r="F3888" s="2" t="str">
        <x:v>世界</x:v>
      </x:c>
      <x:c r="G3888" s="8" t="n">
        <x:v>30377.347</x:v>
      </x:c>
      <x:c r="H3888" s="8" t="n">
        <x:v>30377.347</x:v>
      </x:c>
      <x:c r="I3888" s="8"/>
      <x:c r="J3888" s="8" t="n">
        <x:v>598.63</x:v>
      </x:c>
      <x:c r="K3888" s="3" t="b">
        <x:v>0</x:v>
      </x:c>
      <x:c r="L3888" s="2" t="n">
        <x:v>52</x:v>
      </x:c>
    </x:row>
    <x:row r="3889" ht="22" customHeight="1">
      <x:c r="A3889" s="2" t="str">
        <x:v>2025-03</x:v>
      </x:c>
      <x:c r="B3889" s="2" t="str">
        <x:v>24</x:v>
      </x:c>
      <x:c r="C3889" s="2" t="str">
        <x:v>安哥拉</x:v>
      </x:c>
      <x:c r="D3889" s="2" t="str">
        <x:v>848190</x:v>
      </x:c>
      <x:c r="E3889" s="2" t="str">
        <x:v>零件</x:v>
      </x:c>
      <x:c r="F3889" s="2" t="str">
        <x:v>世界</x:v>
      </x:c>
      <x:c r="G3889" s="8" t="n">
        <x:v>9122057.68</x:v>
      </x:c>
      <x:c r="H3889" s="8" t="n">
        <x:v>9122057.68</x:v>
      </x:c>
      <x:c r="I3889" s="8" t="n">
        <x:v>8966340.41</x:v>
      </x:c>
      <x:c r="J3889" s="8" t="n">
        <x:v>90545.06</x:v>
      </x:c>
      <x:c r="K3889" s="3" t="b">
        <x:v>0</x:v>
      </x:c>
      <x:c r="L3889" s="2" t="n">
        <x:v>52</x:v>
      </x:c>
    </x:row>
    <x:row r="3890" ht="22" customHeight="1">
      <x:c r="A3890" s="2" t="str">
        <x:v>2025-03</x:v>
      </x:c>
      <x:c r="B3890" s="2" t="str">
        <x:v>31</x:v>
      </x:c>
      <x:c r="C3890" s="2" t="str">
        <x:v>阿塞拜疆</x:v>
      </x:c>
      <x:c r="D3890" s="2" t="str">
        <x:v>848190</x:v>
      </x:c>
      <x:c r="E3890" s="2" t="str">
        <x:v>零件</x:v>
      </x:c>
      <x:c r="F3890" s="2" t="str">
        <x:v>世界</x:v>
      </x:c>
      <x:c r="G3890" s="8" t="n">
        <x:v>767032.01</x:v>
      </x:c>
      <x:c r="H3890" s="8" t="n">
        <x:v>767032.01</x:v>
      </x:c>
      <x:c r="I3890" s="8"/>
      <x:c r="J3890" s="8" t="n">
        <x:v>14598.885</x:v>
      </x:c>
      <x:c r="K3890" s="3" t="b">
        <x:v>0</x:v>
      </x:c>
      <x:c r="L3890" s="2" t="n">
        <x:v>52</x:v>
      </x:c>
    </x:row>
    <x:row r="3891" ht="22" customHeight="1">
      <x:c r="A3891" s="2" t="str">
        <x:v>2025-03</x:v>
      </x:c>
      <x:c r="B3891" s="2" t="str">
        <x:v>32</x:v>
      </x:c>
      <x:c r="C3891" s="2" t="str">
        <x:v>阿根廷</x:v>
      </x:c>
      <x:c r="D3891" s="2" t="str">
        <x:v>848190</x:v>
      </x:c>
      <x:c r="E3891" s="2" t="str">
        <x:v>零件</x:v>
      </x:c>
      <x:c r="F3891" s="2" t="str">
        <x:v>世界</x:v>
      </x:c>
      <x:c r="G3891" s="8" t="n">
        <x:v>10750444.58</x:v>
      </x:c>
      <x:c r="H3891" s="8" t="n">
        <x:v>10750444.58</x:v>
      </x:c>
      <x:c r="I3891" s="8" t="n">
        <x:v>10345617.32</x:v>
      </x:c>
      <x:c r="J3891" s="8" t="n">
        <x:v>549306.67</x:v>
      </x:c>
      <x:c r="K3891" s="3" t="b">
        <x:v>0</x:v>
      </x:c>
      <x:c r="L3891" s="2" t="n">
        <x:v>52</x:v>
      </x:c>
    </x:row>
    <x:row r="3892" ht="22" customHeight="1">
      <x:c r="A3892" s="2" t="str">
        <x:v>2025-03</x:v>
      </x:c>
      <x:c r="B3892" s="2" t="str">
        <x:v>36</x:v>
      </x:c>
      <x:c r="C3892" s="2" t="str">
        <x:v>澳大利亚</x:v>
      </x:c>
      <x:c r="D3892" s="2" t="str">
        <x:v>848190</x:v>
      </x:c>
      <x:c r="E3892" s="2" t="str">
        <x:v>零件</x:v>
      </x:c>
      <x:c r="F3892" s="2" t="str">
        <x:v>世界</x:v>
      </x:c>
      <x:c r="G3892" s="8" t="n">
        <x:v>19020647.782</x:v>
      </x:c>
      <x:c r="H3892" s="8" t="n">
        <x:v>19020647.782</x:v>
      </x:c>
      <x:c r="I3892" s="8" t="n">
        <x:v>18383046.945</x:v>
      </x:c>
      <x:c r="J3892" s="8"/>
      <x:c r="K3892" s="3" t="b">
        <x:v>0</x:v>
      </x:c>
      <x:c r="L3892" s="2" t="n">
        <x:v>52</x:v>
      </x:c>
    </x:row>
    <x:row r="3893" ht="22" customHeight="1">
      <x:c r="A3893" s="2" t="str">
        <x:v>2025-03</x:v>
      </x:c>
      <x:c r="B3893" s="2" t="str">
        <x:v>51</x:v>
      </x:c>
      <x:c r="C3893" s="2" t="str">
        <x:v>亚美尼亚</x:v>
      </x:c>
      <x:c r="D3893" s="2" t="str">
        <x:v>848190</x:v>
      </x:c>
      <x:c r="E3893" s="2" t="str">
        <x:v>零件</x:v>
      </x:c>
      <x:c r="F3893" s="2" t="str">
        <x:v>世界</x:v>
      </x:c>
      <x:c r="G3893" s="8" t="n">
        <x:v>136031.17</x:v>
      </x:c>
      <x:c r="H3893" s="8" t="n">
        <x:v>136031.17</x:v>
      </x:c>
      <x:c r="I3893" s="8"/>
      <x:c r="J3893" s="8" t="n">
        <x:v>2762.811</x:v>
      </x:c>
      <x:c r="K3893" s="3" t="b">
        <x:v>1</x:v>
      </x:c>
      <x:c r="L3893" s="2" t="n">
        <x:v>52</x:v>
      </x:c>
    </x:row>
    <x:row r="3894" ht="22" customHeight="1">
      <x:c r="A3894" s="2" t="str">
        <x:v>2025-03</x:v>
      </x:c>
      <x:c r="B3894" s="2" t="str">
        <x:v>52</x:v>
      </x:c>
      <x:c r="C3894" s="2" t="str">
        <x:v>巴巴多斯</x:v>
      </x:c>
      <x:c r="D3894" s="2" t="str">
        <x:v>848190</x:v>
      </x:c>
      <x:c r="E3894" s="2" t="str">
        <x:v>零件</x:v>
      </x:c>
      <x:c r="F3894" s="2" t="str">
        <x:v>世界</x:v>
      </x:c>
      <x:c r="G3894" s="8" t="n">
        <x:v>41939.5</x:v>
      </x:c>
      <x:c r="H3894" s="8" t="n">
        <x:v>41939.5</x:v>
      </x:c>
      <x:c r="I3894" s="8"/>
      <x:c r="J3894" s="8" t="n">
        <x:v>3554</x:v>
      </x:c>
      <x:c r="K3894" s="3" t="b">
        <x:v>0</x:v>
      </x:c>
      <x:c r="L3894" s="2" t="n">
        <x:v>52</x:v>
      </x:c>
    </x:row>
    <x:row r="3895" ht="22" customHeight="1">
      <x:c r="A3895" s="2" t="str">
        <x:v>2025-03</x:v>
      </x:c>
      <x:c r="B3895" s="2" t="str">
        <x:v>56</x:v>
      </x:c>
      <x:c r="C3895" s="2" t="str">
        <x:v>比利时</x:v>
      </x:c>
      <x:c r="D3895" s="2" t="str">
        <x:v>848190</x:v>
      </x:c>
      <x:c r="E3895" s="2" t="str">
        <x:v>零件</x:v>
      </x:c>
      <x:c r="F3895" s="2" t="str">
        <x:v>世界</x:v>
      </x:c>
      <x:c r="G3895" s="8" t="n">
        <x:v>21298759.99</x:v>
      </x:c>
      <x:c r="H3895" s="8" t="n">
        <x:v>21298759.99</x:v>
      </x:c>
      <x:c r="I3895" s="8"/>
      <x:c r="J3895" s="8" t="n">
        <x:v>653831.44</x:v>
      </x:c>
      <x:c r="K3895" s="3" t="b">
        <x:v>0</x:v>
      </x:c>
      <x:c r="L3895" s="2" t="n">
        <x:v>52</x:v>
      </x:c>
    </x:row>
    <x:row r="3896" ht="22" customHeight="1">
      <x:c r="A3896" s="2" t="str">
        <x:v>2025-03</x:v>
      </x:c>
      <x:c r="B3896" s="2" t="str">
        <x:v>60</x:v>
      </x:c>
      <x:c r="C3896" s="2" t="str">
        <x:v>Bermuda</x:v>
      </x:c>
      <x:c r="D3896" s="2" t="str">
        <x:v>848190</x:v>
      </x:c>
      <x:c r="E3896" s="2" t="str">
        <x:v>零件</x:v>
      </x:c>
      <x:c r="F3896" s="2" t="str">
        <x:v>世界</x:v>
      </x:c>
      <x:c r="G3896" s="8" t="n">
        <x:v>24471.42</x:v>
      </x:c>
      <x:c r="H3896" s="8"/>
      <x:c r="I3896" s="8" t="n">
        <x:v>24471.42</x:v>
      </x:c>
      <x:c r="J3896" s="8" t="n">
        <x:v>785.1</x:v>
      </x:c>
      <x:c r="K3896" s="3" t="b">
        <x:v>0</x:v>
      </x:c>
      <x:c r="L3896" s="2" t="n">
        <x:v>52</x:v>
      </x:c>
    </x:row>
    <x:row r="3897" ht="22" customHeight="1">
      <x:c r="A3897" s="2" t="str">
        <x:v>2025-03</x:v>
      </x:c>
      <x:c r="B3897" s="2" t="str">
        <x:v>64</x:v>
      </x:c>
      <x:c r="C3897" s="2" t="str">
        <x:v>Bhutan</x:v>
      </x:c>
      <x:c r="D3897" s="2" t="str">
        <x:v>848190</x:v>
      </x:c>
      <x:c r="E3897" s="2" t="str">
        <x:v>零件</x:v>
      </x:c>
      <x:c r="F3897" s="2" t="str">
        <x:v>世界</x:v>
      </x:c>
      <x:c r="G3897" s="8" t="n">
        <x:v>5981.802</x:v>
      </x:c>
      <x:c r="H3897" s="8" t="n">
        <x:v>5981.802</x:v>
      </x:c>
      <x:c r="I3897" s="8"/>
      <x:c r="J3897" s="8"/>
      <x:c r="K3897" s="3" t="b">
        <x:v>0</x:v>
      </x:c>
      <x:c r="L3897" s="2" t="n">
        <x:v>52</x:v>
      </x:c>
    </x:row>
    <x:row r="3898" ht="22" customHeight="1">
      <x:c r="A3898" s="2" t="str">
        <x:v>2025-03</x:v>
      </x:c>
      <x:c r="B3898" s="2" t="str">
        <x:v>68</x:v>
      </x:c>
      <x:c r="C3898" s="2" t="str">
        <x:v>玻利维亚</x:v>
      </x:c>
      <x:c r="D3898" s="2" t="str">
        <x:v>848190</x:v>
      </x:c>
      <x:c r="E3898" s="2" t="str">
        <x:v>零件</x:v>
      </x:c>
      <x:c r="F3898" s="2" t="str">
        <x:v>世界</x:v>
      </x:c>
      <x:c r="G3898" s="8" t="n">
        <x:v>389643</x:v>
      </x:c>
      <x:c r="H3898" s="8" t="n">
        <x:v>389643</x:v>
      </x:c>
      <x:c r="I3898" s="8" t="n">
        <x:v>373720</x:v>
      </x:c>
      <x:c r="J3898" s="8"/>
      <x:c r="K3898" s="3" t="b">
        <x:v>0</x:v>
      </x:c>
      <x:c r="L3898" s="2" t="n">
        <x:v>52</x:v>
      </x:c>
    </x:row>
    <x:row r="3899" ht="22" customHeight="1">
      <x:c r="A3899" s="2" t="str">
        <x:v>2025-03</x:v>
      </x:c>
      <x:c r="B3899" s="2" t="str">
        <x:v>70</x:v>
      </x:c>
      <x:c r="C3899" s="2" t="str">
        <x:v>波黑</x:v>
      </x:c>
      <x:c r="D3899" s="2" t="str">
        <x:v>848190</x:v>
      </x:c>
      <x:c r="E3899" s="2" t="str">
        <x:v>零件</x:v>
      </x:c>
      <x:c r="F3899" s="2" t="str">
        <x:v>世界</x:v>
      </x:c>
      <x:c r="G3899" s="8" t="n">
        <x:v>518773.225</x:v>
      </x:c>
      <x:c r="H3899" s="8" t="n">
        <x:v>518773.225</x:v>
      </x:c>
      <x:c r="I3899" s="8"/>
      <x:c r="J3899" s="8" t="n">
        <x:v>94144.8</x:v>
      </x:c>
      <x:c r="K3899" s="3" t="b">
        <x:v>0</x:v>
      </x:c>
      <x:c r="L3899" s="2" t="n">
        <x:v>52</x:v>
      </x:c>
    </x:row>
    <x:row r="3900" ht="22" customHeight="1">
      <x:c r="A3900" s="2" t="str">
        <x:v>2025-03</x:v>
      </x:c>
      <x:c r="B3900" s="2" t="str">
        <x:v>76</x:v>
      </x:c>
      <x:c r="C3900" s="2" t="str">
        <x:v>巴西</x:v>
      </x:c>
      <x:c r="D3900" s="2" t="str">
        <x:v>848190</x:v>
      </x:c>
      <x:c r="E3900" s="2" t="str">
        <x:v>零件</x:v>
      </x:c>
      <x:c r="F3900" s="2" t="str">
        <x:v>世界</x:v>
      </x:c>
      <x:c r="G3900" s="8" t="n">
        <x:v>27431775</x:v>
      </x:c>
      <x:c r="H3900" s="8" t="n">
        <x:v>27431775</x:v>
      </x:c>
      <x:c r="I3900" s="8" t="n">
        <x:v>26236408</x:v>
      </x:c>
      <x:c r="J3900" s="8" t="n">
        <x:v>1421658.318</x:v>
      </x:c>
      <x:c r="K3900" s="3" t="b">
        <x:v>1</x:v>
      </x:c>
      <x:c r="L3900" s="2" t="n">
        <x:v>52</x:v>
      </x:c>
    </x:row>
    <x:row r="3901" ht="22" customHeight="1">
      <x:c r="A3901" s="2" t="str">
        <x:v>2025-03</x:v>
      </x:c>
      <x:c r="B3901" s="2" t="str">
        <x:v>84</x:v>
      </x:c>
      <x:c r="C3901" s="2" t="str">
        <x:v>Belize</x:v>
      </x:c>
      <x:c r="D3901" s="2" t="str">
        <x:v>848190</x:v>
      </x:c>
      <x:c r="E3901" s="2" t="str">
        <x:v>零件</x:v>
      </x:c>
      <x:c r="F3901" s="2" t="str">
        <x:v>世界</x:v>
      </x:c>
      <x:c r="G3901" s="8" t="n">
        <x:v>37142.67</x:v>
      </x:c>
      <x:c r="H3901" s="8" t="n">
        <x:v>37142.67</x:v>
      </x:c>
      <x:c r="I3901" s="8"/>
      <x:c r="J3901" s="8" t="n">
        <x:v>1197.093</x:v>
      </x:c>
      <x:c r="K3901" s="3" t="b">
        <x:v>0</x:v>
      </x:c>
      <x:c r="L3901" s="2" t="n">
        <x:v>52</x:v>
      </x:c>
    </x:row>
    <x:row r="3902" ht="22" customHeight="1">
      <x:c r="A3902" s="2" t="str">
        <x:v>2025-03</x:v>
      </x:c>
      <x:c r="B3902" s="2" t="str">
        <x:v>100</x:v>
      </x:c>
      <x:c r="C3902" s="2" t="str">
        <x:v>保加利亚</x:v>
      </x:c>
      <x:c r="D3902" s="2" t="str">
        <x:v>848190</x:v>
      </x:c>
      <x:c r="E3902" s="2" t="str">
        <x:v>零件</x:v>
      </x:c>
      <x:c r="F3902" s="2" t="str">
        <x:v>世界</x:v>
      </x:c>
      <x:c r="G3902" s="8" t="n">
        <x:v>6994502.703</x:v>
      </x:c>
      <x:c r="H3902" s="8" t="n">
        <x:v>6994502.703</x:v>
      </x:c>
      <x:c r="I3902" s="8"/>
      <x:c r="J3902" s="8" t="n">
        <x:v>596567.554</x:v>
      </x:c>
      <x:c r="K3902" s="3" t="b">
        <x:v>1</x:v>
      </x:c>
      <x:c r="L3902" s="2" t="n">
        <x:v>52</x:v>
      </x:c>
    </x:row>
    <x:row r="3903" ht="22" customHeight="1">
      <x:c r="A3903" s="2" t="str">
        <x:v>2025-03</x:v>
      </x:c>
      <x:c r="B3903" s="2" t="str">
        <x:v>104</x:v>
      </x:c>
      <x:c r="C3903" s="2" t="str">
        <x:v>Myanmar</x:v>
      </x:c>
      <x:c r="D3903" s="2" t="str">
        <x:v>848190</x:v>
      </x:c>
      <x:c r="E3903" s="2" t="str">
        <x:v>零件</x:v>
      </x:c>
      <x:c r="F3903" s="2" t="str">
        <x:v>世界</x:v>
      </x:c>
      <x:c r="G3903" s="8" t="n">
        <x:v>59183.78</x:v>
      </x:c>
      <x:c r="H3903" s="8" t="n">
        <x:v>59183.78</x:v>
      </x:c>
      <x:c r="I3903" s="8"/>
      <x:c r="J3903" s="8" t="n">
        <x:v>1317.08</x:v>
      </x:c>
      <x:c r="K3903" s="3" t="b">
        <x:v>0</x:v>
      </x:c>
      <x:c r="L3903" s="2" t="n">
        <x:v>52</x:v>
      </x:c>
    </x:row>
    <x:row r="3904" ht="22" customHeight="1">
      <x:c r="A3904" s="2" t="str">
        <x:v>2025-03</x:v>
      </x:c>
      <x:c r="B3904" s="2" t="str">
        <x:v>108</x:v>
      </x:c>
      <x:c r="C3904" s="2" t="str">
        <x:v>Burundi</x:v>
      </x:c>
      <x:c r="D3904" s="2" t="str">
        <x:v>848190</x:v>
      </x:c>
      <x:c r="E3904" s="2" t="str">
        <x:v>零件</x:v>
      </x:c>
      <x:c r="F3904" s="2" t="str">
        <x:v>世界</x:v>
      </x:c>
      <x:c r="G3904" s="8" t="n">
        <x:v>47014.014</x:v>
      </x:c>
      <x:c r="H3904" s="8" t="n">
        <x:v>47014.014</x:v>
      </x:c>
      <x:c r="I3904" s="8"/>
      <x:c r="J3904" s="8" t="n">
        <x:v>1921</x:v>
      </x:c>
      <x:c r="K3904" s="3" t="b">
        <x:v>0</x:v>
      </x:c>
      <x:c r="L3904" s="2" t="n">
        <x:v>52</x:v>
      </x:c>
    </x:row>
    <x:row r="3905" ht="22" customHeight="1">
      <x:c r="A3905" s="2" t="str">
        <x:v>2025-03</x:v>
      </x:c>
      <x:c r="B3905" s="2" t="str">
        <x:v>124</x:v>
      </x:c>
      <x:c r="C3905" s="2" t="str">
        <x:v>加拿大</x:v>
      </x:c>
      <x:c r="D3905" s="2" t="str">
        <x:v>848140</x:v>
      </x:c>
      <x:c r="E3905" s="2" t="str">
        <x:v>安全阀或溢流阀</x:v>
      </x:c>
      <x:c r="F3905" s="2" t="str">
        <x:v>世界</x:v>
      </x:c>
      <x:c r="G3905" s="8" t="n">
        <x:v>19412433.318</x:v>
      </x:c>
      <x:c r="H3905" s="8"/>
      <x:c r="I3905" s="8" t="n">
        <x:v>19412433.318</x:v>
      </x:c>
      <x:c r="J3905" s="8"/>
      <x:c r="K3905" s="3" t="b">
        <x:v>0</x:v>
      </x:c>
      <x:c r="L3905" s="2" t="n">
        <x:v>52</x:v>
      </x:c>
    </x:row>
    <x:row r="3906" ht="22" customHeight="1">
      <x:c r="A3906" s="2" t="str">
        <x:v>2025-03</x:v>
      </x:c>
      <x:c r="B3906" s="2" t="str">
        <x:v>152</x:v>
      </x:c>
      <x:c r="C3906" s="2" t="str">
        <x:v>智利</x:v>
      </x:c>
      <x:c r="D3906" s="2" t="str">
        <x:v>848140</x:v>
      </x:c>
      <x:c r="E3906" s="2" t="str">
        <x:v>安全阀或溢流阀</x:v>
      </x:c>
      <x:c r="F3906" s="2" t="str">
        <x:v>世界</x:v>
      </x:c>
      <x:c r="G3906" s="8" t="n">
        <x:v>1657467.689</x:v>
      </x:c>
      <x:c r="H3906" s="8" t="n">
        <x:v>1657467.689</x:v>
      </x:c>
      <x:c r="I3906" s="8" t="n">
        <x:v>1548092.384</x:v>
      </x:c>
      <x:c r="J3906" s="8" t="n">
        <x:v>70522.688</x:v>
      </x:c>
      <x:c r="K3906" s="3" t="b">
        <x:v>0</x:v>
      </x:c>
      <x:c r="L3906" s="2" t="n">
        <x:v>52</x:v>
      </x:c>
    </x:row>
    <x:row r="3907" ht="22" customHeight="1">
      <x:c r="A3907" s="2" t="str">
        <x:v>2025-03</x:v>
      </x:c>
      <x:c r="B3907" s="2" t="str">
        <x:v>170</x:v>
      </x:c>
      <x:c r="C3907" s="2" t="str">
        <x:v>哥伦比亚</x:v>
      </x:c>
      <x:c r="D3907" s="2" t="str">
        <x:v>848140</x:v>
      </x:c>
      <x:c r="E3907" s="2" t="str">
        <x:v>安全阀或溢流阀</x:v>
      </x:c>
      <x:c r="F3907" s="2" t="str">
        <x:v>世界</x:v>
      </x:c>
      <x:c r="G3907" s="8" t="n">
        <x:v>1024235.88</x:v>
      </x:c>
      <x:c r="H3907" s="8" t="n">
        <x:v>1024235.88</x:v>
      </x:c>
      <x:c r="I3907" s="8" t="n">
        <x:v>982613.74</x:v>
      </x:c>
      <x:c r="J3907" s="8" t="n">
        <x:v>22427.05</x:v>
      </x:c>
      <x:c r="K3907" s="3" t="b">
        <x:v>0</x:v>
      </x:c>
      <x:c r="L3907" s="2" t="n">
        <x:v>52</x:v>
      </x:c>
    </x:row>
    <x:row r="3908" ht="22" customHeight="1">
      <x:c r="A3908" s="2" t="str">
        <x:v>2025-03</x:v>
      </x:c>
      <x:c r="B3908" s="2" t="str">
        <x:v>191</x:v>
      </x:c>
      <x:c r="C3908" s="2" t="str">
        <x:v>克罗地亚</x:v>
      </x:c>
      <x:c r="D3908" s="2" t="str">
        <x:v>848140</x:v>
      </x:c>
      <x:c r="E3908" s="2" t="str">
        <x:v>安全阀或溢流阀</x:v>
      </x:c>
      <x:c r="F3908" s="2" t="str">
        <x:v>世界</x:v>
      </x:c>
      <x:c r="G3908" s="8" t="n">
        <x:v>500074</x:v>
      </x:c>
      <x:c r="H3908" s="8" t="n">
        <x:v>500074</x:v>
      </x:c>
      <x:c r="I3908" s="8"/>
      <x:c r="J3908" s="8" t="n">
        <x:v>18555.03</x:v>
      </x:c>
      <x:c r="K3908" s="3" t="b">
        <x:v>0</x:v>
      </x:c>
      <x:c r="L3908" s="2" t="n">
        <x:v>52</x:v>
      </x:c>
    </x:row>
    <x:row r="3909" ht="22" customHeight="1">
      <x:c r="A3909" s="2" t="str">
        <x:v>2025-03</x:v>
      </x:c>
      <x:c r="B3909" s="2" t="str">
        <x:v>196</x:v>
      </x:c>
      <x:c r="C3909" s="2" t="str">
        <x:v>塞浦路斯</x:v>
      </x:c>
      <x:c r="D3909" s="2" t="str">
        <x:v>848140</x:v>
      </x:c>
      <x:c r="E3909" s="2" t="str">
        <x:v>安全阀或溢流阀</x:v>
      </x:c>
      <x:c r="F3909" s="2" t="str">
        <x:v>世界</x:v>
      </x:c>
      <x:c r="G3909" s="8" t="n">
        <x:v>79202.026</x:v>
      </x:c>
      <x:c r="H3909" s="8" t="n">
        <x:v>79202.026</x:v>
      </x:c>
      <x:c r="I3909" s="8"/>
      <x:c r="J3909" s="8" t="n">
        <x:v>3731</x:v>
      </x:c>
      <x:c r="K3909" s="3" t="b">
        <x:v>0</x:v>
      </x:c>
      <x:c r="L3909" s="2" t="n">
        <x:v>52</x:v>
      </x:c>
    </x:row>
    <x:row r="3910" ht="22" customHeight="1">
      <x:c r="A3910" s="2" t="str">
        <x:v>2025-03</x:v>
      </x:c>
      <x:c r="B3910" s="2" t="str">
        <x:v>203</x:v>
      </x:c>
      <x:c r="C3910" s="2" t="str">
        <x:v>捷克</x:v>
      </x:c>
      <x:c r="D3910" s="2" t="str">
        <x:v>848140</x:v>
      </x:c>
      <x:c r="E3910" s="2" t="str">
        <x:v>安全阀或溢流阀</x:v>
      </x:c>
      <x:c r="F3910" s="2" t="str">
        <x:v>世界</x:v>
      </x:c>
      <x:c r="G3910" s="8" t="n">
        <x:v>5423319</x:v>
      </x:c>
      <x:c r="H3910" s="8" t="n">
        <x:v>5423319</x:v>
      </x:c>
      <x:c r="I3910" s="8" t="n">
        <x:v>5279314</x:v>
      </x:c>
      <x:c r="J3910" s="8" t="n">
        <x:v>240119.754</x:v>
      </x:c>
      <x:c r="K3910" s="3" t="b">
        <x:v>1</x:v>
      </x:c>
      <x:c r="L3910" s="2" t="n">
        <x:v>52</x:v>
      </x:c>
    </x:row>
    <x:row r="3911" ht="22" customHeight="1">
      <x:c r="A3911" s="2" t="str">
        <x:v>2025-03</x:v>
      </x:c>
      <x:c r="B3911" s="2" t="str">
        <x:v>208</x:v>
      </x:c>
      <x:c r="C3911" s="2" t="str">
        <x:v>丹麦</x:v>
      </x:c>
      <x:c r="D3911" s="2" t="str">
        <x:v>848140</x:v>
      </x:c>
      <x:c r="E3911" s="2" t="str">
        <x:v>安全阀或溢流阀</x:v>
      </x:c>
      <x:c r="F3911" s="2" t="str">
        <x:v>世界</x:v>
      </x:c>
      <x:c r="G3911" s="8" t="n">
        <x:v>3966619.284</x:v>
      </x:c>
      <x:c r="H3911" s="8" t="n">
        <x:v>3966619.284</x:v>
      </x:c>
      <x:c r="I3911" s="8"/>
      <x:c r="J3911" s="8" t="n">
        <x:v>62180</x:v>
      </x:c>
      <x:c r="K3911" s="3" t="b">
        <x:v>0</x:v>
      </x:c>
      <x:c r="L3911" s="2" t="n">
        <x:v>52</x:v>
      </x:c>
    </x:row>
    <x:row r="3912" ht="22" customHeight="1">
      <x:c r="A3912" s="2" t="str">
        <x:v>2025-03</x:v>
      </x:c>
      <x:c r="B3912" s="2" t="str">
        <x:v>214</x:v>
      </x:c>
      <x:c r="C3912" s="2" t="str">
        <x:v>多米尼加共和国</x:v>
      </x:c>
      <x:c r="D3912" s="2" t="str">
        <x:v>848140</x:v>
      </x:c>
      <x:c r="E3912" s="2" t="str">
        <x:v>安全阀或溢流阀</x:v>
      </x:c>
      <x:c r="F3912" s="2" t="str">
        <x:v>世界</x:v>
      </x:c>
      <x:c r="G3912" s="8" t="n">
        <x:v>625703.658</x:v>
      </x:c>
      <x:c r="H3912" s="8" t="n">
        <x:v>625703.658</x:v>
      </x:c>
      <x:c r="I3912" s="8" t="n">
        <x:v>590600.334</x:v>
      </x:c>
      <x:c r="J3912" s="8" t="n">
        <x:v>61011.817</x:v>
      </x:c>
      <x:c r="K3912" s="3" t="b">
        <x:v>0</x:v>
      </x:c>
      <x:c r="L3912" s="2" t="n">
        <x:v>52</x:v>
      </x:c>
    </x:row>
    <x:row r="3913" ht="22" customHeight="1">
      <x:c r="A3913" s="2" t="str">
        <x:v>2025-03</x:v>
      </x:c>
      <x:c r="B3913" s="2" t="str">
        <x:v>124</x:v>
      </x:c>
      <x:c r="C3913" s="2" t="str">
        <x:v>加拿大</x:v>
      </x:c>
      <x:c r="D3913" s="2" t="str">
        <x:v>848180</x:v>
      </x:c>
      <x:c r="E3913" s="2" t="str">
        <x:v>其他阀门及装置（含龙头）</x:v>
      </x:c>
      <x:c r="F3913" s="2" t="str">
        <x:v>世界</x:v>
      </x:c>
      <x:c r="G3913" s="8" t="n">
        <x:v>222924314.696</x:v>
      </x:c>
      <x:c r="H3913" s="8"/>
      <x:c r="I3913" s="8" t="n">
        <x:v>222924314.696</x:v>
      </x:c>
      <x:c r="J3913" s="8" t="n">
        <x:v>5972580.757</x:v>
      </x:c>
      <x:c r="K3913" s="3" t="b">
        <x:v>1</x:v>
      </x:c>
      <x:c r="L3913" s="2" t="n">
        <x:v>52</x:v>
      </x:c>
    </x:row>
    <x:row r="3914" ht="22" customHeight="1">
      <x:c r="A3914" s="2" t="str">
        <x:v>2025-03</x:v>
      </x:c>
      <x:c r="B3914" s="2" t="str">
        <x:v>152</x:v>
      </x:c>
      <x:c r="C3914" s="2" t="str">
        <x:v>智利</x:v>
      </x:c>
      <x:c r="D3914" s="2" t="str">
        <x:v>848180</x:v>
      </x:c>
      <x:c r="E3914" s="2" t="str">
        <x:v>其他阀门及装置（含龙头）</x:v>
      </x:c>
      <x:c r="F3914" s="2" t="str">
        <x:v>世界</x:v>
      </x:c>
      <x:c r="G3914" s="8" t="n">
        <x:v>25537947.408</x:v>
      </x:c>
      <x:c r="H3914" s="8" t="n">
        <x:v>25537947.408</x:v>
      </x:c>
      <x:c r="I3914" s="8" t="n">
        <x:v>24176564.403</x:v>
      </x:c>
      <x:c r="J3914" s="8" t="n">
        <x:v>1322347.105</x:v>
      </x:c>
      <x:c r="K3914" s="3" t="b">
        <x:v>1</x:v>
      </x:c>
      <x:c r="L3914" s="2" t="n">
        <x:v>52</x:v>
      </x:c>
    </x:row>
    <x:row r="3915" ht="22" customHeight="1">
      <x:c r="A3915" s="2" t="str">
        <x:v>2025-03</x:v>
      </x:c>
      <x:c r="B3915" s="2" t="str">
        <x:v>170</x:v>
      </x:c>
      <x:c r="C3915" s="2" t="str">
        <x:v>哥伦比亚</x:v>
      </x:c>
      <x:c r="D3915" s="2" t="str">
        <x:v>848180</x:v>
      </x:c>
      <x:c r="E3915" s="2" t="str">
        <x:v>其他阀门及装置（含龙头）</x:v>
      </x:c>
      <x:c r="F3915" s="2" t="str">
        <x:v>世界</x:v>
      </x:c>
      <x:c r="G3915" s="8" t="n">
        <x:v>14715442.1</x:v>
      </x:c>
      <x:c r="H3915" s="8" t="n">
        <x:v>14715442.1</x:v>
      </x:c>
      <x:c r="I3915" s="8" t="n">
        <x:v>14185644.45</x:v>
      </x:c>
      <x:c r="J3915" s="8" t="n">
        <x:v>1053996.67</x:v>
      </x:c>
      <x:c r="K3915" s="3" t="b">
        <x:v>0</x:v>
      </x:c>
      <x:c r="L3915" s="2" t="n">
        <x:v>52</x:v>
      </x:c>
    </x:row>
    <x:row r="3916" ht="22" customHeight="1">
      <x:c r="A3916" s="2" t="str">
        <x:v>2025-03</x:v>
      </x:c>
      <x:c r="B3916" s="2" t="str">
        <x:v>191</x:v>
      </x:c>
      <x:c r="C3916" s="2" t="str">
        <x:v>克罗地亚</x:v>
      </x:c>
      <x:c r="D3916" s="2" t="str">
        <x:v>848180</x:v>
      </x:c>
      <x:c r="E3916" s="2" t="str">
        <x:v>其他阀门及装置（含龙头）</x:v>
      </x:c>
      <x:c r="F3916" s="2" t="str">
        <x:v>世界</x:v>
      </x:c>
      <x:c r="G3916" s="8" t="n">
        <x:v>12038638</x:v>
      </x:c>
      <x:c r="H3916" s="8" t="n">
        <x:v>12038638</x:v>
      </x:c>
      <x:c r="I3916" s="8"/>
      <x:c r="J3916" s="8" t="n">
        <x:v>623252.711</x:v>
      </x:c>
      <x:c r="K3916" s="3" t="b">
        <x:v>0</x:v>
      </x:c>
      <x:c r="L3916" s="2" t="n">
        <x:v>52</x:v>
      </x:c>
    </x:row>
    <x:row r="3917" ht="22" customHeight="1">
      <x:c r="A3917" s="2" t="str">
        <x:v>2025-03</x:v>
      </x:c>
      <x:c r="B3917" s="2" t="str">
        <x:v>196</x:v>
      </x:c>
      <x:c r="C3917" s="2" t="str">
        <x:v>塞浦路斯</x:v>
      </x:c>
      <x:c r="D3917" s="2" t="str">
        <x:v>848180</x:v>
      </x:c>
      <x:c r="E3917" s="2" t="str">
        <x:v>其他阀门及装置（含龙头）</x:v>
      </x:c>
      <x:c r="F3917" s="2" t="str">
        <x:v>世界</x:v>
      </x:c>
      <x:c r="G3917" s="8" t="n">
        <x:v>2800679.782</x:v>
      </x:c>
      <x:c r="H3917" s="8" t="n">
        <x:v>2800679.782</x:v>
      </x:c>
      <x:c r="I3917" s="8"/>
      <x:c r="J3917" s="8" t="n">
        <x:v>129417</x:v>
      </x:c>
      <x:c r="K3917" s="3" t="b">
        <x:v>0</x:v>
      </x:c>
      <x:c r="L3917" s="2" t="n">
        <x:v>52</x:v>
      </x:c>
    </x:row>
    <x:row r="3918" ht="22" customHeight="1">
      <x:c r="A3918" s="2" t="str">
        <x:v>2025-03</x:v>
      </x:c>
      <x:c r="B3918" s="2" t="str">
        <x:v>203</x:v>
      </x:c>
      <x:c r="C3918" s="2" t="str">
        <x:v>捷克</x:v>
      </x:c>
      <x:c r="D3918" s="2" t="str">
        <x:v>848180</x:v>
      </x:c>
      <x:c r="E3918" s="2" t="str">
        <x:v>其他阀门及装置（含龙头）</x:v>
      </x:c>
      <x:c r="F3918" s="2" t="str">
        <x:v>世界</x:v>
      </x:c>
      <x:c r="G3918" s="8" t="n">
        <x:v>74048305</x:v>
      </x:c>
      <x:c r="H3918" s="8" t="n">
        <x:v>74048305</x:v>
      </x:c>
      <x:c r="I3918" s="8" t="n">
        <x:v>72151001</x:v>
      </x:c>
      <x:c r="J3918" s="8" t="n">
        <x:v>2488543.182</x:v>
      </x:c>
      <x:c r="K3918" s="3" t="b">
        <x:v>1</x:v>
      </x:c>
      <x:c r="L3918" s="2" t="n">
        <x:v>52</x:v>
      </x:c>
    </x:row>
    <x:row r="3919" ht="22" customHeight="1">
      <x:c r="A3919" s="2" t="str">
        <x:v>2025-03</x:v>
      </x:c>
      <x:c r="B3919" s="2" t="str">
        <x:v>208</x:v>
      </x:c>
      <x:c r="C3919" s="2" t="str">
        <x:v>丹麦</x:v>
      </x:c>
      <x:c r="D3919" s="2" t="str">
        <x:v>848180</x:v>
      </x:c>
      <x:c r="E3919" s="2" t="str">
        <x:v>其他阀门及装置（含龙头）</x:v>
      </x:c>
      <x:c r="F3919" s="2" t="str">
        <x:v>世界</x:v>
      </x:c>
      <x:c r="G3919" s="8" t="n">
        <x:v>53167749.933</x:v>
      </x:c>
      <x:c r="H3919" s="8" t="n">
        <x:v>53167749.933</x:v>
      </x:c>
      <x:c r="I3919" s="8"/>
      <x:c r="J3919" s="8" t="n">
        <x:v>2033300.199</x:v>
      </x:c>
      <x:c r="K3919" s="3" t="b">
        <x:v>1</x:v>
      </x:c>
      <x:c r="L3919" s="2" t="n">
        <x:v>52</x:v>
      </x:c>
    </x:row>
    <x:row r="3920" ht="22" customHeight="1">
      <x:c r="A3920" s="2" t="str">
        <x:v>2025-03</x:v>
      </x:c>
      <x:c r="B3920" s="2" t="str">
        <x:v>214</x:v>
      </x:c>
      <x:c r="C3920" s="2" t="str">
        <x:v>多米尼加共和国</x:v>
      </x:c>
      <x:c r="D3920" s="2" t="str">
        <x:v>848180</x:v>
      </x:c>
      <x:c r="E3920" s="2" t="str">
        <x:v>其他阀门及装置（含龙头）</x:v>
      </x:c>
      <x:c r="F3920" s="2" t="str">
        <x:v>世界</x:v>
      </x:c>
      <x:c r="G3920" s="8" t="n">
        <x:v>7100612.434</x:v>
      </x:c>
      <x:c r="H3920" s="8" t="n">
        <x:v>7100612.434</x:v>
      </x:c>
      <x:c r="I3920" s="8" t="n">
        <x:v>6715752.329</x:v>
      </x:c>
      <x:c r="J3920" s="8" t="n">
        <x:v>560758.313</x:v>
      </x:c>
      <x:c r="K3920" s="3" t="b">
        <x:v>0</x:v>
      </x:c>
      <x:c r="L3920" s="2" t="n">
        <x:v>52</x:v>
      </x:c>
    </x:row>
    <x:row r="3921" ht="22" customHeight="1">
      <x:c r="A3921" s="2" t="str">
        <x:v>2025-03</x:v>
      </x:c>
      <x:c r="B3921" s="2" t="str">
        <x:v>124</x:v>
      </x:c>
      <x:c r="C3921" s="2" t="str">
        <x:v>加拿大</x:v>
      </x:c>
      <x:c r="D3921" s="2" t="str">
        <x:v>848190</x:v>
      </x:c>
      <x:c r="E3921" s="2" t="str">
        <x:v>零件</x:v>
      </x:c>
      <x:c r="F3921" s="2" t="str">
        <x:v>世界</x:v>
      </x:c>
      <x:c r="G3921" s="8" t="n">
        <x:v>56360560.009</x:v>
      </x:c>
      <x:c r="H3921" s="8"/>
      <x:c r="I3921" s="8" t="n">
        <x:v>56360560.009</x:v>
      </x:c>
      <x:c r="J3921" s="8"/>
      <x:c r="K3921" s="3" t="b">
        <x:v>0</x:v>
      </x:c>
      <x:c r="L3921" s="2" t="n">
        <x:v>52</x:v>
      </x:c>
    </x:row>
    <x:row r="3922" ht="22" customHeight="1">
      <x:c r="A3922" s="2" t="str">
        <x:v>2025-03</x:v>
      </x:c>
      <x:c r="B3922" s="2" t="str">
        <x:v>152</x:v>
      </x:c>
      <x:c r="C3922" s="2" t="str">
        <x:v>智利</x:v>
      </x:c>
      <x:c r="D3922" s="2" t="str">
        <x:v>848190</x:v>
      </x:c>
      <x:c r="E3922" s="2" t="str">
        <x:v>零件</x:v>
      </x:c>
      <x:c r="F3922" s="2" t="str">
        <x:v>世界</x:v>
      </x:c>
      <x:c r="G3922" s="8" t="n">
        <x:v>6267022.054</x:v>
      </x:c>
      <x:c r="H3922" s="8" t="n">
        <x:v>6267022.054</x:v>
      </x:c>
      <x:c r="I3922" s="8" t="n">
        <x:v>5987568.954</x:v>
      </x:c>
      <x:c r="J3922" s="8" t="n">
        <x:v>172652.376</x:v>
      </x:c>
      <x:c r="K3922" s="3" t="b">
        <x:v>0</x:v>
      </x:c>
      <x:c r="L3922" s="2" t="n">
        <x:v>52</x:v>
      </x:c>
    </x:row>
    <x:row r="3923" ht="22" customHeight="1">
      <x:c r="A3923" s="2" t="str">
        <x:v>2025-03</x:v>
      </x:c>
      <x:c r="B3923" s="2" t="str">
        <x:v>170</x:v>
      </x:c>
      <x:c r="C3923" s="2" t="str">
        <x:v>哥伦比亚</x:v>
      </x:c>
      <x:c r="D3923" s="2" t="str">
        <x:v>848190</x:v>
      </x:c>
      <x:c r="E3923" s="2" t="str">
        <x:v>零件</x:v>
      </x:c>
      <x:c r="F3923" s="2" t="str">
        <x:v>世界</x:v>
      </x:c>
      <x:c r="G3923" s="8" t="n">
        <x:v>2824794.32</x:v>
      </x:c>
      <x:c r="H3923" s="8" t="n">
        <x:v>2824794.32</x:v>
      </x:c>
      <x:c r="I3923" s="8" t="n">
        <x:v>2720296.31</x:v>
      </x:c>
      <x:c r="J3923" s="8" t="n">
        <x:v>116379.69</x:v>
      </x:c>
      <x:c r="K3923" s="3" t="b">
        <x:v>0</x:v>
      </x:c>
      <x:c r="L3923" s="2" t="n">
        <x:v>52</x:v>
      </x:c>
    </x:row>
    <x:row r="3924" ht="22" customHeight="1">
      <x:c r="A3924" s="2" t="str">
        <x:v>2025-03</x:v>
      </x:c>
      <x:c r="B3924" s="2" t="str">
        <x:v>191</x:v>
      </x:c>
      <x:c r="C3924" s="2" t="str">
        <x:v>克罗地亚</x:v>
      </x:c>
      <x:c r="D3924" s="2" t="str">
        <x:v>848190</x:v>
      </x:c>
      <x:c r="E3924" s="2" t="str">
        <x:v>零件</x:v>
      </x:c>
      <x:c r="F3924" s="2" t="str">
        <x:v>世界</x:v>
      </x:c>
      <x:c r="G3924" s="8" t="n">
        <x:v>1873927</x:v>
      </x:c>
      <x:c r="H3924" s="8" t="n">
        <x:v>1873927</x:v>
      </x:c>
      <x:c r="I3924" s="8"/>
      <x:c r="J3924" s="8" t="n">
        <x:v>82755.219</x:v>
      </x:c>
      <x:c r="K3924" s="3" t="b">
        <x:v>0</x:v>
      </x:c>
      <x:c r="L3924" s="2" t="n">
        <x:v>52</x:v>
      </x:c>
    </x:row>
    <x:row r="3925" ht="22" customHeight="1">
      <x:c r="A3925" s="2" t="str">
        <x:v>2025-03</x:v>
      </x:c>
      <x:c r="B3925" s="2" t="str">
        <x:v>196</x:v>
      </x:c>
      <x:c r="C3925" s="2" t="str">
        <x:v>塞浦路斯</x:v>
      </x:c>
      <x:c r="D3925" s="2" t="str">
        <x:v>848190</x:v>
      </x:c>
      <x:c r="E3925" s="2" t="str">
        <x:v>零件</x:v>
      </x:c>
      <x:c r="F3925" s="2" t="str">
        <x:v>世界</x:v>
      </x:c>
      <x:c r="G3925" s="8" t="n">
        <x:v>386129.465</x:v>
      </x:c>
      <x:c r="H3925" s="8" t="n">
        <x:v>386129.465</x:v>
      </x:c>
      <x:c r="I3925" s="8"/>
      <x:c r="J3925" s="8" t="n">
        <x:v>15252</x:v>
      </x:c>
      <x:c r="K3925" s="3" t="b">
        <x:v>0</x:v>
      </x:c>
      <x:c r="L3925" s="2" t="n">
        <x:v>52</x:v>
      </x:c>
    </x:row>
    <x:row r="3926" ht="22" customHeight="1">
      <x:c r="A3926" s="2" t="str">
        <x:v>2025-03</x:v>
      </x:c>
      <x:c r="B3926" s="2" t="str">
        <x:v>203</x:v>
      </x:c>
      <x:c r="C3926" s="2" t="str">
        <x:v>捷克</x:v>
      </x:c>
      <x:c r="D3926" s="2" t="str">
        <x:v>848190</x:v>
      </x:c>
      <x:c r="E3926" s="2" t="str">
        <x:v>零件</x:v>
      </x:c>
      <x:c r="F3926" s="2" t="str">
        <x:v>世界</x:v>
      </x:c>
      <x:c r="G3926" s="8" t="n">
        <x:v>40861717</x:v>
      </x:c>
      <x:c r="H3926" s="8" t="n">
        <x:v>40861717</x:v>
      </x:c>
      <x:c r="I3926" s="8" t="n">
        <x:v>39900821</x:v>
      </x:c>
      <x:c r="J3926" s="8" t="n">
        <x:v>2033738.84</x:v>
      </x:c>
      <x:c r="K3926" s="3" t="b">
        <x:v>1</x:v>
      </x:c>
      <x:c r="L3926" s="2" t="n">
        <x:v>52</x:v>
      </x:c>
    </x:row>
    <x:row r="3927" ht="22" customHeight="1">
      <x:c r="A3927" s="2" t="str">
        <x:v>2025-03</x:v>
      </x:c>
      <x:c r="B3927" s="2" t="str">
        <x:v>208</x:v>
      </x:c>
      <x:c r="C3927" s="2" t="str">
        <x:v>丹麦</x:v>
      </x:c>
      <x:c r="D3927" s="2" t="str">
        <x:v>848190</x:v>
      </x:c>
      <x:c r="E3927" s="2" t="str">
        <x:v>零件</x:v>
      </x:c>
      <x:c r="F3927" s="2" t="str">
        <x:v>世界</x:v>
      </x:c>
      <x:c r="G3927" s="8" t="n">
        <x:v>22184838.277</x:v>
      </x:c>
      <x:c r="H3927" s="8" t="n">
        <x:v>22184838.277</x:v>
      </x:c>
      <x:c r="I3927" s="8"/>
      <x:c r="J3927" s="8" t="n">
        <x:v>1634122</x:v>
      </x:c>
      <x:c r="K3927" s="3" t="b">
        <x:v>0</x:v>
      </x:c>
      <x:c r="L3927" s="2" t="n">
        <x:v>52</x:v>
      </x:c>
    </x:row>
    <x:row r="3928" ht="22" customHeight="1">
      <x:c r="A3928" s="2" t="str">
        <x:v>2025-03</x:v>
      </x:c>
      <x:c r="B3928" s="2" t="str">
        <x:v>214</x:v>
      </x:c>
      <x:c r="C3928" s="2" t="str">
        <x:v>多米尼加共和国</x:v>
      </x:c>
      <x:c r="D3928" s="2" t="str">
        <x:v>848190</x:v>
      </x:c>
      <x:c r="E3928" s="2" t="str">
        <x:v>零件</x:v>
      </x:c>
      <x:c r="F3928" s="2" t="str">
        <x:v>世界</x:v>
      </x:c>
      <x:c r="G3928" s="8" t="n">
        <x:v>1297817.801</x:v>
      </x:c>
      <x:c r="H3928" s="8" t="n">
        <x:v>1297817.801</x:v>
      </x:c>
      <x:c r="I3928" s="8" t="n">
        <x:v>1223562.35</x:v>
      </x:c>
      <x:c r="J3928" s="8"/>
      <x:c r="K3928" s="3" t="b">
        <x:v>0</x:v>
      </x:c>
      <x:c r="L3928" s="2" t="n">
        <x:v>52</x:v>
      </x:c>
    </x:row>
    <x:row r="3929" ht="22" customHeight="1">
      <x:c r="A3929" s="2" t="str">
        <x:v>2025-03</x:v>
      </x:c>
      <x:c r="B3929" s="2" t="str">
        <x:v>222</x:v>
      </x:c>
      <x:c r="C3929" s="2" t="str">
        <x:v>萨尔瓦多</x:v>
      </x:c>
      <x:c r="D3929" s="2" t="str">
        <x:v>848140</x:v>
      </x:c>
      <x:c r="E3929" s="2" t="str">
        <x:v>安全阀或溢流阀</x:v>
      </x:c>
      <x:c r="F3929" s="2" t="str">
        <x:v>世界</x:v>
      </x:c>
      <x:c r="G3929" s="8" t="n">
        <x:v>102745.5</x:v>
      </x:c>
      <x:c r="H3929" s="8" t="n">
        <x:v>102745.5</x:v>
      </x:c>
      <x:c r="I3929" s="8"/>
      <x:c r="J3929" s="8" t="n">
        <x:v>6003.98</x:v>
      </x:c>
      <x:c r="K3929" s="3" t="b">
        <x:v>0</x:v>
      </x:c>
      <x:c r="L3929" s="2" t="n">
        <x:v>52</x:v>
      </x:c>
    </x:row>
    <x:row r="3930" ht="22" customHeight="1">
      <x:c r="A3930" s="2" t="str">
        <x:v>2025-03</x:v>
      </x:c>
      <x:c r="B3930" s="2" t="str">
        <x:v>233</x:v>
      </x:c>
      <x:c r="C3930" s="2" t="str">
        <x:v>爱沙尼亚</x:v>
      </x:c>
      <x:c r="D3930" s="2" t="str">
        <x:v>848140</x:v>
      </x:c>
      <x:c r="E3930" s="2" t="str">
        <x:v>安全阀或溢流阀</x:v>
      </x:c>
      <x:c r="F3930" s="2" t="str">
        <x:v>世界</x:v>
      </x:c>
      <x:c r="G3930" s="8" t="n">
        <x:v>793866.95</x:v>
      </x:c>
      <x:c r="H3930" s="8" t="n">
        <x:v>793866.95</x:v>
      </x:c>
      <x:c r="I3930" s="8"/>
      <x:c r="J3930" s="8" t="n">
        <x:v>2845.001</x:v>
      </x:c>
      <x:c r="K3930" s="3" t="b">
        <x:v>0</x:v>
      </x:c>
      <x:c r="L3930" s="2" t="n">
        <x:v>52</x:v>
      </x:c>
    </x:row>
    <x:row r="3931" ht="22" customHeight="1">
      <x:c r="A3931" s="2" t="str">
        <x:v>2025-03</x:v>
      </x:c>
      <x:c r="B3931" s="2" t="str">
        <x:v>234</x:v>
      </x:c>
      <x:c r="C3931" s="2" t="str">
        <x:v>Faroe Isds</x:v>
      </x:c>
      <x:c r="D3931" s="2" t="str">
        <x:v>848140</x:v>
      </x:c>
      <x:c r="E3931" s="2" t="str">
        <x:v>安全阀或溢流阀</x:v>
      </x:c>
      <x:c r="F3931" s="2" t="str">
        <x:v>世界</x:v>
      </x:c>
      <x:c r="G3931" s="8" t="n">
        <x:v>44255.74</x:v>
      </x:c>
      <x:c r="H3931" s="8" t="n">
        <x:v>44255.74</x:v>
      </x:c>
      <x:c r="I3931" s="8" t="n">
        <x:v>41767.639</x:v>
      </x:c>
      <x:c r="J3931" s="8" t="n">
        <x:v>1121.37</x:v>
      </x:c>
      <x:c r="K3931" s="3" t="b">
        <x:v>0</x:v>
      </x:c>
      <x:c r="L3931" s="2" t="n">
        <x:v>52</x:v>
      </x:c>
    </x:row>
    <x:row r="3932" ht="22" customHeight="1">
      <x:c r="A3932" s="2" t="str">
        <x:v>2025-03</x:v>
      </x:c>
      <x:c r="B3932" s="2" t="str">
        <x:v>242</x:v>
      </x:c>
      <x:c r="C3932" s="2" t="str">
        <x:v>Fiji</x:v>
      </x:c>
      <x:c r="D3932" s="2" t="str">
        <x:v>848140</x:v>
      </x:c>
      <x:c r="E3932" s="2" t="str">
        <x:v>安全阀或溢流阀</x:v>
      </x:c>
      <x:c r="F3932" s="2" t="str">
        <x:v>世界</x:v>
      </x:c>
      <x:c r="G3932" s="8" t="n">
        <x:v>11845.545</x:v>
      </x:c>
      <x:c r="H3932" s="8" t="n">
        <x:v>11845.545</x:v>
      </x:c>
      <x:c r="I3932" s="8"/>
      <x:c r="J3932" s="8"/>
      <x:c r="K3932" s="3" t="b">
        <x:v>0</x:v>
      </x:c>
      <x:c r="L3932" s="2" t="n">
        <x:v>52</x:v>
      </x:c>
    </x:row>
    <x:row r="3933" ht="22" customHeight="1">
      <x:c r="A3933" s="2" t="str">
        <x:v>2025-03</x:v>
      </x:c>
      <x:c r="B3933" s="2" t="str">
        <x:v>246</x:v>
      </x:c>
      <x:c r="C3933" s="2" t="str">
        <x:v>芬兰</x:v>
      </x:c>
      <x:c r="D3933" s="2" t="str">
        <x:v>848140</x:v>
      </x:c>
      <x:c r="E3933" s="2" t="str">
        <x:v>安全阀或溢流阀</x:v>
      </x:c>
      <x:c r="F3933" s="2" t="str">
        <x:v>世界</x:v>
      </x:c>
      <x:c r="G3933" s="8" t="n">
        <x:v>2234099.293</x:v>
      </x:c>
      <x:c r="H3933" s="8" t="n">
        <x:v>2234099.293</x:v>
      </x:c>
      <x:c r="I3933" s="8"/>
      <x:c r="J3933" s="8" t="n">
        <x:v>24643.18</x:v>
      </x:c>
      <x:c r="K3933" s="3" t="b">
        <x:v>1</x:v>
      </x:c>
      <x:c r="L3933" s="2" t="n">
        <x:v>52</x:v>
      </x:c>
    </x:row>
    <x:row r="3934" ht="22" customHeight="1">
      <x:c r="A3934" s="2" t="str">
        <x:v>2025-03</x:v>
      </x:c>
      <x:c r="B3934" s="2" t="str">
        <x:v>251</x:v>
      </x:c>
      <x:c r="C3934" s="2" t="str">
        <x:v>法国</x:v>
      </x:c>
      <x:c r="D3934" s="2" t="str">
        <x:v>848140</x:v>
      </x:c>
      <x:c r="E3934" s="2" t="str">
        <x:v>安全阀或溢流阀</x:v>
      </x:c>
      <x:c r="F3934" s="2" t="str">
        <x:v>世界</x:v>
      </x:c>
      <x:c r="G3934" s="8" t="n">
        <x:v>12259300.892</x:v>
      </x:c>
      <x:c r="H3934" s="8" t="n">
        <x:v>12259300.892</x:v>
      </x:c>
      <x:c r="I3934" s="8"/>
      <x:c r="J3934" s="8" t="n">
        <x:v>326484.227</x:v>
      </x:c>
      <x:c r="K3934" s="3" t="b">
        <x:v>1</x:v>
      </x:c>
      <x:c r="L3934" s="2" t="n">
        <x:v>52</x:v>
      </x:c>
    </x:row>
    <x:row r="3935" ht="22" customHeight="1">
      <x:c r="A3935" s="2" t="str">
        <x:v>2025-03</x:v>
      </x:c>
      <x:c r="B3935" s="2" t="str">
        <x:v>268</x:v>
      </x:c>
      <x:c r="C3935" s="2" t="str">
        <x:v>格鲁吉亚</x:v>
      </x:c>
      <x:c r="D3935" s="2" t="str">
        <x:v>848140</x:v>
      </x:c>
      <x:c r="E3935" s="2" t="str">
        <x:v>安全阀或溢流阀</x:v>
      </x:c>
      <x:c r="F3935" s="2" t="str">
        <x:v>世界</x:v>
      </x:c>
      <x:c r="G3935" s="8" t="n">
        <x:v>105004.681</x:v>
      </x:c>
      <x:c r="H3935" s="8" t="n">
        <x:v>105004.681</x:v>
      </x:c>
      <x:c r="I3935" s="8"/>
      <x:c r="J3935" s="8" t="n">
        <x:v>7506.65</x:v>
      </x:c>
      <x:c r="K3935" s="3" t="b">
        <x:v>0</x:v>
      </x:c>
      <x:c r="L3935" s="2" t="n">
        <x:v>52</x:v>
      </x:c>
    </x:row>
    <x:row r="3936" ht="22" customHeight="1">
      <x:c r="A3936" s="2" t="str">
        <x:v>2025-03</x:v>
      </x:c>
      <x:c r="B3936" s="2" t="str">
        <x:v>222</x:v>
      </x:c>
      <x:c r="C3936" s="2" t="str">
        <x:v>萨尔瓦多</x:v>
      </x:c>
      <x:c r="D3936" s="2" t="str">
        <x:v>848180</x:v>
      </x:c>
      <x:c r="E3936" s="2" t="str">
        <x:v>其他阀门及装置（含龙头）</x:v>
      </x:c>
      <x:c r="F3936" s="2" t="str">
        <x:v>世界</x:v>
      </x:c>
      <x:c r="G3936" s="8" t="n">
        <x:v>1855639.07</x:v>
      </x:c>
      <x:c r="H3936" s="8" t="n">
        <x:v>1855639.07</x:v>
      </x:c>
      <x:c r="I3936" s="8"/>
      <x:c r="J3936" s="8" t="n">
        <x:v>167354.33</x:v>
      </x:c>
      <x:c r="K3936" s="3" t="b">
        <x:v>0</x:v>
      </x:c>
      <x:c r="L3936" s="2" t="n">
        <x:v>52</x:v>
      </x:c>
    </x:row>
    <x:row r="3937" ht="22" customHeight="1">
      <x:c r="A3937" s="2" t="str">
        <x:v>2025-03</x:v>
      </x:c>
      <x:c r="B3937" s="2" t="str">
        <x:v>233</x:v>
      </x:c>
      <x:c r="C3937" s="2" t="str">
        <x:v>爱沙尼亚</x:v>
      </x:c>
      <x:c r="D3937" s="2" t="str">
        <x:v>848180</x:v>
      </x:c>
      <x:c r="E3937" s="2" t="str">
        <x:v>其他阀门及装置（含龙头）</x:v>
      </x:c>
      <x:c r="F3937" s="2" t="str">
        <x:v>世界</x:v>
      </x:c>
      <x:c r="G3937" s="8" t="n">
        <x:v>4957929.26</x:v>
      </x:c>
      <x:c r="H3937" s="8" t="n">
        <x:v>4957929.26</x:v>
      </x:c>
      <x:c r="I3937" s="8"/>
      <x:c r="J3937" s="8" t="n">
        <x:v>250053.733</x:v>
      </x:c>
      <x:c r="K3937" s="3" t="b">
        <x:v>0</x:v>
      </x:c>
      <x:c r="L3937" s="2" t="n">
        <x:v>52</x:v>
      </x:c>
    </x:row>
    <x:row r="3938" ht="22" customHeight="1">
      <x:c r="A3938" s="2" t="str">
        <x:v>2025-03</x:v>
      </x:c>
      <x:c r="B3938" s="2" t="str">
        <x:v>234</x:v>
      </x:c>
      <x:c r="C3938" s="2" t="str">
        <x:v>Faroe Isds</x:v>
      </x:c>
      <x:c r="D3938" s="2" t="str">
        <x:v>848180</x:v>
      </x:c>
      <x:c r="E3938" s="2" t="str">
        <x:v>其他阀门及装置（含龙头）</x:v>
      </x:c>
      <x:c r="F3938" s="2" t="str">
        <x:v>世界</x:v>
      </x:c>
      <x:c r="G3938" s="8" t="n">
        <x:v>448886.422</x:v>
      </x:c>
      <x:c r="H3938" s="8" t="n">
        <x:v>448886.422</x:v>
      </x:c>
      <x:c r="I3938" s="8" t="n">
        <x:v>422173.62</x:v>
      </x:c>
      <x:c r="J3938" s="8" t="n">
        <x:v>13265.36</x:v>
      </x:c>
      <x:c r="K3938" s="3" t="b">
        <x:v>0</x:v>
      </x:c>
      <x:c r="L3938" s="2" t="n">
        <x:v>52</x:v>
      </x:c>
    </x:row>
    <x:row r="3939" ht="22" customHeight="1">
      <x:c r="A3939" s="2" t="str">
        <x:v>2025-03</x:v>
      </x:c>
      <x:c r="B3939" s="2" t="str">
        <x:v>242</x:v>
      </x:c>
      <x:c r="C3939" s="2" t="str">
        <x:v>Fiji</x:v>
      </x:c>
      <x:c r="D3939" s="2" t="str">
        <x:v>848180</x:v>
      </x:c>
      <x:c r="E3939" s="2" t="str">
        <x:v>其他阀门及装置（含龙头）</x:v>
      </x:c>
      <x:c r="F3939" s="2" t="str">
        <x:v>世界</x:v>
      </x:c>
      <x:c r="G3939" s="8" t="n">
        <x:v>415935.672</x:v>
      </x:c>
      <x:c r="H3939" s="8" t="n">
        <x:v>415935.672</x:v>
      </x:c>
      <x:c r="I3939" s="8"/>
      <x:c r="J3939" s="8" t="n">
        <x:v>11143.735</x:v>
      </x:c>
      <x:c r="K3939" s="3" t="b">
        <x:v>1</x:v>
      </x:c>
      <x:c r="L3939" s="2" t="n">
        <x:v>52</x:v>
      </x:c>
    </x:row>
    <x:row r="3940" ht="22" customHeight="1">
      <x:c r="A3940" s="2" t="str">
        <x:v>2025-03</x:v>
      </x:c>
      <x:c r="B3940" s="2" t="str">
        <x:v>246</x:v>
      </x:c>
      <x:c r="C3940" s="2" t="str">
        <x:v>芬兰</x:v>
      </x:c>
      <x:c r="D3940" s="2" t="str">
        <x:v>848180</x:v>
      </x:c>
      <x:c r="E3940" s="2" t="str">
        <x:v>其他阀门及装置（含龙头）</x:v>
      </x:c>
      <x:c r="F3940" s="2" t="str">
        <x:v>世界</x:v>
      </x:c>
      <x:c r="G3940" s="8" t="n">
        <x:v>22248966.46</x:v>
      </x:c>
      <x:c r="H3940" s="8" t="n">
        <x:v>22248966.46</x:v>
      </x:c>
      <x:c r="I3940" s="8"/>
      <x:c r="J3940" s="8" t="n">
        <x:v>661665.996</x:v>
      </x:c>
      <x:c r="K3940" s="3" t="b">
        <x:v>1</x:v>
      </x:c>
      <x:c r="L3940" s="2" t="n">
        <x:v>52</x:v>
      </x:c>
    </x:row>
    <x:row r="3941" ht="22" customHeight="1">
      <x:c r="A3941" s="2" t="str">
        <x:v>2025-03</x:v>
      </x:c>
      <x:c r="B3941" s="2" t="str">
        <x:v>251</x:v>
      </x:c>
      <x:c r="C3941" s="2" t="str">
        <x:v>法国</x:v>
      </x:c>
      <x:c r="D3941" s="2" t="str">
        <x:v>848180</x:v>
      </x:c>
      <x:c r="E3941" s="2" t="str">
        <x:v>其他阀门及装置（含龙头）</x:v>
      </x:c>
      <x:c r="F3941" s="2" t="str">
        <x:v>世界</x:v>
      </x:c>
      <x:c r="G3941" s="8" t="n">
        <x:v>211187568.214</x:v>
      </x:c>
      <x:c r="H3941" s="8" t="n">
        <x:v>211187568.214</x:v>
      </x:c>
      <x:c r="I3941" s="8"/>
      <x:c r="J3941" s="8" t="n">
        <x:v>8095648.272</x:v>
      </x:c>
      <x:c r="K3941" s="3" t="b">
        <x:v>1</x:v>
      </x:c>
      <x:c r="L3941" s="2" t="n">
        <x:v>52</x:v>
      </x:c>
    </x:row>
    <x:row r="3942" ht="22" customHeight="1">
      <x:c r="A3942" s="2" t="str">
        <x:v>2025-03</x:v>
      </x:c>
      <x:c r="B3942" s="2" t="str">
        <x:v>268</x:v>
      </x:c>
      <x:c r="C3942" s="2" t="str">
        <x:v>格鲁吉亚</x:v>
      </x:c>
      <x:c r="D3942" s="2" t="str">
        <x:v>848180</x:v>
      </x:c>
      <x:c r="E3942" s="2" t="str">
        <x:v>其他阀门及装置（含龙头）</x:v>
      </x:c>
      <x:c r="F3942" s="2" t="str">
        <x:v>世界</x:v>
      </x:c>
      <x:c r="G3942" s="8" t="n">
        <x:v>3970934.986</x:v>
      </x:c>
      <x:c r="H3942" s="8" t="n">
        <x:v>3970934.986</x:v>
      </x:c>
      <x:c r="I3942" s="8"/>
      <x:c r="J3942" s="8" t="n">
        <x:v>362926.14</x:v>
      </x:c>
      <x:c r="K3942" s="3" t="b">
        <x:v>0</x:v>
      </x:c>
      <x:c r="L3942" s="2" t="n">
        <x:v>52</x:v>
      </x:c>
    </x:row>
    <x:row r="3943" ht="22" customHeight="1">
      <x:c r="A3943" s="2" t="str">
        <x:v>2025-03</x:v>
      </x:c>
      <x:c r="B3943" s="2" t="str">
        <x:v>222</x:v>
      </x:c>
      <x:c r="C3943" s="2" t="str">
        <x:v>萨尔瓦多</x:v>
      </x:c>
      <x:c r="D3943" s="2" t="str">
        <x:v>848190</x:v>
      </x:c>
      <x:c r="E3943" s="2" t="str">
        <x:v>零件</x:v>
      </x:c>
      <x:c r="F3943" s="2" t="str">
        <x:v>世界</x:v>
      </x:c>
      <x:c r="G3943" s="8" t="n">
        <x:v>223536.59</x:v>
      </x:c>
      <x:c r="H3943" s="8" t="n">
        <x:v>223536.59</x:v>
      </x:c>
      <x:c r="I3943" s="8"/>
      <x:c r="J3943" s="8" t="n">
        <x:v>16222.03</x:v>
      </x:c>
      <x:c r="K3943" s="3" t="b">
        <x:v>0</x:v>
      </x:c>
      <x:c r="L3943" s="2" t="n">
        <x:v>52</x:v>
      </x:c>
    </x:row>
    <x:row r="3944" ht="22" customHeight="1">
      <x:c r="A3944" s="2" t="str">
        <x:v>2025-03</x:v>
      </x:c>
      <x:c r="B3944" s="2" t="str">
        <x:v>233</x:v>
      </x:c>
      <x:c r="C3944" s="2" t="str">
        <x:v>爱沙尼亚</x:v>
      </x:c>
      <x:c r="D3944" s="2" t="str">
        <x:v>848190</x:v>
      </x:c>
      <x:c r="E3944" s="2" t="str">
        <x:v>零件</x:v>
      </x:c>
      <x:c r="F3944" s="2" t="str">
        <x:v>世界</x:v>
      </x:c>
      <x:c r="G3944" s="8" t="n">
        <x:v>907071.45</x:v>
      </x:c>
      <x:c r="H3944" s="8" t="n">
        <x:v>907071.45</x:v>
      </x:c>
      <x:c r="I3944" s="8"/>
      <x:c r="J3944" s="8" t="n">
        <x:v>18694.259</x:v>
      </x:c>
      <x:c r="K3944" s="3" t="b">
        <x:v>0</x:v>
      </x:c>
      <x:c r="L3944" s="2" t="n">
        <x:v>52</x:v>
      </x:c>
    </x:row>
    <x:row r="3945" ht="22" customHeight="1">
      <x:c r="A3945" s="2" t="str">
        <x:v>2025-03</x:v>
      </x:c>
      <x:c r="B3945" s="2" t="str">
        <x:v>234</x:v>
      </x:c>
      <x:c r="C3945" s="2" t="str">
        <x:v>Faroe Isds</x:v>
      </x:c>
      <x:c r="D3945" s="2" t="str">
        <x:v>848190</x:v>
      </x:c>
      <x:c r="E3945" s="2" t="str">
        <x:v>零件</x:v>
      </x:c>
      <x:c r="F3945" s="2" t="str">
        <x:v>世界</x:v>
      </x:c>
      <x:c r="G3945" s="8" t="n">
        <x:v>133598.117</x:v>
      </x:c>
      <x:c r="H3945" s="8" t="n">
        <x:v>133598.117</x:v>
      </x:c>
      <x:c r="I3945" s="8" t="n">
        <x:v>129779.799</x:v>
      </x:c>
      <x:c r="J3945" s="8" t="n">
        <x:v>2483.03</x:v>
      </x:c>
      <x:c r="K3945" s="3" t="b">
        <x:v>0</x:v>
      </x:c>
      <x:c r="L3945" s="2" t="n">
        <x:v>52</x:v>
      </x:c>
    </x:row>
    <x:row r="3946" ht="22" customHeight="1">
      <x:c r="A3946" s="2" t="str">
        <x:v>2025-03</x:v>
      </x:c>
      <x:c r="B3946" s="2" t="str">
        <x:v>242</x:v>
      </x:c>
      <x:c r="C3946" s="2" t="str">
        <x:v>Fiji</x:v>
      </x:c>
      <x:c r="D3946" s="2" t="str">
        <x:v>848190</x:v>
      </x:c>
      <x:c r="E3946" s="2" t="str">
        <x:v>零件</x:v>
      </x:c>
      <x:c r="F3946" s="2" t="str">
        <x:v>世界</x:v>
      </x:c>
      <x:c r="G3946" s="8" t="n">
        <x:v>20930.513</x:v>
      </x:c>
      <x:c r="H3946" s="8" t="n">
        <x:v>20930.513</x:v>
      </x:c>
      <x:c r="I3946" s="8"/>
      <x:c r="J3946" s="8"/>
      <x:c r="K3946" s="3" t="b">
        <x:v>0</x:v>
      </x:c>
      <x:c r="L3946" s="2" t="n">
        <x:v>52</x:v>
      </x:c>
    </x:row>
    <x:row r="3947" ht="22" customHeight="1">
      <x:c r="A3947" s="2" t="str">
        <x:v>2025-03</x:v>
      </x:c>
      <x:c r="B3947" s="2" t="str">
        <x:v>246</x:v>
      </x:c>
      <x:c r="C3947" s="2" t="str">
        <x:v>芬兰</x:v>
      </x:c>
      <x:c r="D3947" s="2" t="str">
        <x:v>848190</x:v>
      </x:c>
      <x:c r="E3947" s="2" t="str">
        <x:v>零件</x:v>
      </x:c>
      <x:c r="F3947" s="2" t="str">
        <x:v>世界</x:v>
      </x:c>
      <x:c r="G3947" s="8" t="n">
        <x:v>9785932.353</x:v>
      </x:c>
      <x:c r="H3947" s="8" t="n">
        <x:v>9785932.353</x:v>
      </x:c>
      <x:c r="I3947" s="8"/>
      <x:c r="J3947" s="8" t="n">
        <x:v>399302.766</x:v>
      </x:c>
      <x:c r="K3947" s="3" t="b">
        <x:v>1</x:v>
      </x:c>
      <x:c r="L3947" s="2" t="n">
        <x:v>52</x:v>
      </x:c>
    </x:row>
    <x:row r="3948" ht="22" customHeight="1">
      <x:c r="A3948" s="2" t="str">
        <x:v>2025-03</x:v>
      </x:c>
      <x:c r="B3948" s="2" t="str">
        <x:v>251</x:v>
      </x:c>
      <x:c r="C3948" s="2" t="str">
        <x:v>法国</x:v>
      </x:c>
      <x:c r="D3948" s="2" t="str">
        <x:v>848190</x:v>
      </x:c>
      <x:c r="E3948" s="2" t="str">
        <x:v>零件</x:v>
      </x:c>
      <x:c r="F3948" s="2" t="str">
        <x:v>世界</x:v>
      </x:c>
      <x:c r="G3948" s="8" t="n">
        <x:v>51965381.008</x:v>
      </x:c>
      <x:c r="H3948" s="8" t="n">
        <x:v>51965381.008</x:v>
      </x:c>
      <x:c r="I3948" s="8"/>
      <x:c r="J3948" s="8" t="n">
        <x:v>2481165.895</x:v>
      </x:c>
      <x:c r="K3948" s="3" t="b">
        <x:v>1</x:v>
      </x:c>
      <x:c r="L3948" s="2" t="n">
        <x:v>52</x:v>
      </x:c>
    </x:row>
    <x:row r="3949" ht="22" customHeight="1">
      <x:c r="A3949" s="2" t="str">
        <x:v>2025-03</x:v>
      </x:c>
      <x:c r="B3949" s="2" t="str">
        <x:v>268</x:v>
      </x:c>
      <x:c r="C3949" s="2" t="str">
        <x:v>格鲁吉亚</x:v>
      </x:c>
      <x:c r="D3949" s="2" t="str">
        <x:v>848190</x:v>
      </x:c>
      <x:c r="E3949" s="2" t="str">
        <x:v>零件</x:v>
      </x:c>
      <x:c r="F3949" s="2" t="str">
        <x:v>世界</x:v>
      </x:c>
      <x:c r="G3949" s="8" t="n">
        <x:v>300958.093</x:v>
      </x:c>
      <x:c r="H3949" s="8" t="n">
        <x:v>300958.093</x:v>
      </x:c>
      <x:c r="I3949" s="8"/>
      <x:c r="J3949" s="8" t="n">
        <x:v>24864.26</x:v>
      </x:c>
      <x:c r="K3949" s="3" t="b">
        <x:v>0</x:v>
      </x:c>
      <x:c r="L3949" s="2" t="n">
        <x:v>52</x:v>
      </x:c>
    </x:row>
    <x:row r="3950" ht="22" customHeight="1">
      <x:c r="A3950" s="2" t="str">
        <x:v>2025-03</x:v>
      </x:c>
      <x:c r="B3950" s="2" t="str">
        <x:v>276</x:v>
      </x:c>
      <x:c r="C3950" s="2" t="str">
        <x:v>德国</x:v>
      </x:c>
      <x:c r="D3950" s="2" t="str">
        <x:v>848140</x:v>
      </x:c>
      <x:c r="E3950" s="2" t="str">
        <x:v>安全阀或溢流阀</x:v>
      </x:c>
      <x:c r="F3950" s="2" t="str">
        <x:v>世界</x:v>
      </x:c>
      <x:c r="G3950" s="8" t="n">
        <x:v>40192624.294</x:v>
      </x:c>
      <x:c r="H3950" s="8" t="n">
        <x:v>40192624.294</x:v>
      </x:c>
      <x:c r="I3950" s="8"/>
      <x:c r="J3950" s="8" t="n">
        <x:v>428402.641</x:v>
      </x:c>
      <x:c r="K3950" s="3" t="b">
        <x:v>1</x:v>
      </x:c>
      <x:c r="L3950" s="2" t="n">
        <x:v>52</x:v>
      </x:c>
    </x:row>
    <x:row r="3951" ht="22" customHeight="1">
      <x:c r="A3951" s="2" t="str">
        <x:v>2025-03</x:v>
      </x:c>
      <x:c r="B3951" s="2" t="str">
        <x:v>288</x:v>
      </x:c>
      <x:c r="C3951" s="2" t="str">
        <x:v>加纳</x:v>
      </x:c>
      <x:c r="D3951" s="2" t="str">
        <x:v>848140</x:v>
      </x:c>
      <x:c r="E3951" s="2" t="str">
        <x:v>安全阀或溢流阀</x:v>
      </x:c>
      <x:c r="F3951" s="2" t="str">
        <x:v>世界</x:v>
      </x:c>
      <x:c r="G3951" s="8" t="n">
        <x:v>272066.831</x:v>
      </x:c>
      <x:c r="H3951" s="8" t="n">
        <x:v>272066.831</x:v>
      </x:c>
      <x:c r="I3951" s="8"/>
      <x:c r="J3951" s="8" t="n">
        <x:v>147693.446</x:v>
      </x:c>
      <x:c r="K3951" s="3" t="b">
        <x:v>0</x:v>
      </x:c>
      <x:c r="L3951" s="2" t="n">
        <x:v>52</x:v>
      </x:c>
    </x:row>
    <x:row r="3952" ht="22" customHeight="1">
      <x:c r="A3952" s="2" t="str">
        <x:v>2025-03</x:v>
      </x:c>
      <x:c r="B3952" s="2" t="str">
        <x:v>300</x:v>
      </x:c>
      <x:c r="C3952" s="2" t="str">
        <x:v>希腊</x:v>
      </x:c>
      <x:c r="D3952" s="2" t="str">
        <x:v>848140</x:v>
      </x:c>
      <x:c r="E3952" s="2" t="str">
        <x:v>安全阀或溢流阀</x:v>
      </x:c>
      <x:c r="F3952" s="2" t="str">
        <x:v>世界</x:v>
      </x:c>
      <x:c r="G3952" s="8" t="n">
        <x:v>581446.336</x:v>
      </x:c>
      <x:c r="H3952" s="8" t="n">
        <x:v>581446.336</x:v>
      </x:c>
      <x:c r="I3952" s="8"/>
      <x:c r="J3952" s="8" t="n">
        <x:v>12609</x:v>
      </x:c>
      <x:c r="K3952" s="3" t="b">
        <x:v>0</x:v>
      </x:c>
      <x:c r="L3952" s="2" t="n">
        <x:v>52</x:v>
      </x:c>
    </x:row>
    <x:row r="3953" ht="22" customHeight="1">
      <x:c r="A3953" s="2" t="str">
        <x:v>2025-03</x:v>
      </x:c>
      <x:c r="B3953" s="2" t="str">
        <x:v>308</x:v>
      </x:c>
      <x:c r="C3953" s="2" t="str">
        <x:v>Grenada</x:v>
      </x:c>
      <x:c r="D3953" s="2" t="str">
        <x:v>848140</x:v>
      </x:c>
      <x:c r="E3953" s="2" t="str">
        <x:v>安全阀或溢流阀</x:v>
      </x:c>
      <x:c r="F3953" s="2" t="str">
        <x:v>世界</x:v>
      </x:c>
      <x:c r="G3953" s="8" t="n">
        <x:v>49963.878</x:v>
      </x:c>
      <x:c r="H3953" s="8" t="n">
        <x:v>49963.878</x:v>
      </x:c>
      <x:c r="I3953" s="8"/>
      <x:c r="J3953" s="8"/>
      <x:c r="K3953" s="3" t="b">
        <x:v>0</x:v>
      </x:c>
      <x:c r="L3953" s="2" t="n">
        <x:v>52</x:v>
      </x:c>
    </x:row>
    <x:row r="3954" ht="22" customHeight="1">
      <x:c r="A3954" s="2" t="str">
        <x:v>2025-03</x:v>
      </x:c>
      <x:c r="B3954" s="2" t="str">
        <x:v>320</x:v>
      </x:c>
      <x:c r="C3954" s="2" t="str">
        <x:v>危地马拉</x:v>
      </x:c>
      <x:c r="D3954" s="2" t="str">
        <x:v>848140</x:v>
      </x:c>
      <x:c r="E3954" s="2" t="str">
        <x:v>安全阀或溢流阀</x:v>
      </x:c>
      <x:c r="F3954" s="2" t="str">
        <x:v>世界</x:v>
      </x:c>
      <x:c r="G3954" s="8" t="n">
        <x:v>902531</x:v>
      </x:c>
      <x:c r="H3954" s="8" t="n">
        <x:v>902531</x:v>
      </x:c>
      <x:c r="I3954" s="8"/>
      <x:c r="J3954" s="8" t="n">
        <x:v>47700</x:v>
      </x:c>
      <x:c r="K3954" s="3" t="b">
        <x:v>0</x:v>
      </x:c>
      <x:c r="L3954" s="2" t="n">
        <x:v>52</x:v>
      </x:c>
    </x:row>
    <x:row r="3955" ht="22" customHeight="1">
      <x:c r="A3955" s="2" t="str">
        <x:v>2025-03</x:v>
      </x:c>
      <x:c r="B3955" s="2" t="str">
        <x:v>328</x:v>
      </x:c>
      <x:c r="C3955" s="2" t="str">
        <x:v>圭亚那</x:v>
      </x:c>
      <x:c r="D3955" s="2" t="str">
        <x:v>848140</x:v>
      </x:c>
      <x:c r="E3955" s="2" t="str">
        <x:v>安全阀或溢流阀</x:v>
      </x:c>
      <x:c r="F3955" s="2" t="str">
        <x:v>世界</x:v>
      </x:c>
      <x:c r="G3955" s="8" t="n">
        <x:v>6346402.202</x:v>
      </x:c>
      <x:c r="H3955" s="8" t="n">
        <x:v>6346402.202</x:v>
      </x:c>
      <x:c r="I3955" s="8"/>
      <x:c r="J3955" s="8" t="n">
        <x:v>40776.62</x:v>
      </x:c>
      <x:c r="K3955" s="3" t="b">
        <x:v>0</x:v>
      </x:c>
      <x:c r="L3955" s="2" t="n">
        <x:v>52</x:v>
      </x:c>
    </x:row>
    <x:row r="3956" ht="22" customHeight="1">
      <x:c r="A3956" s="2" t="str">
        <x:v>2025-03</x:v>
      </x:c>
      <x:c r="B3956" s="2" t="str">
        <x:v>344</x:v>
      </x:c>
      <x:c r="C3956" s="2" t="str">
        <x:v>中国香港</x:v>
      </x:c>
      <x:c r="D3956" s="2" t="str">
        <x:v>848140</x:v>
      </x:c>
      <x:c r="E3956" s="2" t="str">
        <x:v>安全阀或溢流阀</x:v>
      </x:c>
      <x:c r="F3956" s="2" t="str">
        <x:v>世界</x:v>
      </x:c>
      <x:c r="G3956" s="8" t="n">
        <x:v>4844149.971</x:v>
      </x:c>
      <x:c r="H3956" s="8" t="n">
        <x:v>4844149.971</x:v>
      </x:c>
      <x:c r="I3956" s="8"/>
      <x:c r="J3956" s="8"/>
      <x:c r="K3956" s="3" t="b">
        <x:v>0</x:v>
      </x:c>
      <x:c r="L3956" s="2" t="n">
        <x:v>52</x:v>
      </x:c>
    </x:row>
    <x:row r="3957" ht="22" customHeight="1">
      <x:c r="A3957" s="2" t="str">
        <x:v>2025-03</x:v>
      </x:c>
      <x:c r="B3957" s="2" t="str">
        <x:v>276</x:v>
      </x:c>
      <x:c r="C3957" s="2" t="str">
        <x:v>德国</x:v>
      </x:c>
      <x:c r="D3957" s="2" t="str">
        <x:v>848180</x:v>
      </x:c>
      <x:c r="E3957" s="2" t="str">
        <x:v>其他阀门及装置（含龙头）</x:v>
      </x:c>
      <x:c r="F3957" s="2" t="str">
        <x:v>世界</x:v>
      </x:c>
      <x:c r="G3957" s="8" t="n">
        <x:v>399270174.475</x:v>
      </x:c>
      <x:c r="H3957" s="8" t="n">
        <x:v>399270174.475</x:v>
      </x:c>
      <x:c r="I3957" s="8"/>
      <x:c r="J3957" s="8" t="n">
        <x:v>13347499.808</x:v>
      </x:c>
      <x:c r="K3957" s="3" t="b">
        <x:v>1</x:v>
      </x:c>
      <x:c r="L3957" s="2" t="n">
        <x:v>52</x:v>
      </x:c>
    </x:row>
    <x:row r="3958" ht="22" customHeight="1">
      <x:c r="A3958" s="2" t="str">
        <x:v>2025-03</x:v>
      </x:c>
      <x:c r="B3958" s="2" t="str">
        <x:v>288</x:v>
      </x:c>
      <x:c r="C3958" s="2" t="str">
        <x:v>加纳</x:v>
      </x:c>
      <x:c r="D3958" s="2" t="str">
        <x:v>848180</x:v>
      </x:c>
      <x:c r="E3958" s="2" t="str">
        <x:v>其他阀门及装置（含龙头）</x:v>
      </x:c>
      <x:c r="F3958" s="2" t="str">
        <x:v>世界</x:v>
      </x:c>
      <x:c r="G3958" s="8" t="n">
        <x:v>5481859.125</x:v>
      </x:c>
      <x:c r="H3958" s="8" t="n">
        <x:v>5481859.125</x:v>
      </x:c>
      <x:c r="I3958" s="8"/>
      <x:c r="J3958" s="8" t="n">
        <x:v>418037.055</x:v>
      </x:c>
      <x:c r="K3958" s="3" t="b">
        <x:v>0</x:v>
      </x:c>
      <x:c r="L3958" s="2" t="n">
        <x:v>52</x:v>
      </x:c>
    </x:row>
    <x:row r="3959" ht="22" customHeight="1">
      <x:c r="A3959" s="2" t="str">
        <x:v>2025-03</x:v>
      </x:c>
      <x:c r="B3959" s="2" t="str">
        <x:v>300</x:v>
      </x:c>
      <x:c r="C3959" s="2" t="str">
        <x:v>希腊</x:v>
      </x:c>
      <x:c r="D3959" s="2" t="str">
        <x:v>848180</x:v>
      </x:c>
      <x:c r="E3959" s="2" t="str">
        <x:v>其他阀门及装置（含龙头）</x:v>
      </x:c>
      <x:c r="F3959" s="2" t="str">
        <x:v>世界</x:v>
      </x:c>
      <x:c r="G3959" s="8" t="n">
        <x:v>17305883.164</x:v>
      </x:c>
      <x:c r="H3959" s="8" t="n">
        <x:v>17305883.164</x:v>
      </x:c>
      <x:c r="I3959" s="8"/>
      <x:c r="J3959" s="8" t="n">
        <x:v>1967413</x:v>
      </x:c>
      <x:c r="K3959" s="3" t="b">
        <x:v>0</x:v>
      </x:c>
      <x:c r="L3959" s="2" t="n">
        <x:v>52</x:v>
      </x:c>
    </x:row>
    <x:row r="3960" ht="22" customHeight="1">
      <x:c r="A3960" s="2" t="str">
        <x:v>2025-03</x:v>
      </x:c>
      <x:c r="B3960" s="2" t="str">
        <x:v>308</x:v>
      </x:c>
      <x:c r="C3960" s="2" t="str">
        <x:v>Grenada</x:v>
      </x:c>
      <x:c r="D3960" s="2" t="str">
        <x:v>848180</x:v>
      </x:c>
      <x:c r="E3960" s="2" t="str">
        <x:v>其他阀门及装置（含龙头）</x:v>
      </x:c>
      <x:c r="F3960" s="2" t="str">
        <x:v>世界</x:v>
      </x:c>
      <x:c r="G3960" s="8" t="n">
        <x:v>143572.648</x:v>
      </x:c>
      <x:c r="H3960" s="8" t="n">
        <x:v>143572.648</x:v>
      </x:c>
      <x:c r="I3960" s="8"/>
      <x:c r="J3960" s="8" t="n">
        <x:v>17614.845</x:v>
      </x:c>
      <x:c r="K3960" s="3" t="b">
        <x:v>1</x:v>
      </x:c>
      <x:c r="L3960" s="2" t="n">
        <x:v>52</x:v>
      </x:c>
    </x:row>
    <x:row r="3961" ht="22" customHeight="1">
      <x:c r="A3961" s="2" t="str">
        <x:v>2025-03</x:v>
      </x:c>
      <x:c r="B3961" s="2" t="str">
        <x:v>320</x:v>
      </x:c>
      <x:c r="C3961" s="2" t="str">
        <x:v>危地马拉</x:v>
      </x:c>
      <x:c r="D3961" s="2" t="str">
        <x:v>848180</x:v>
      </x:c>
      <x:c r="E3961" s="2" t="str">
        <x:v>其他阀门及装置（含龙头）</x:v>
      </x:c>
      <x:c r="F3961" s="2" t="str">
        <x:v>世界</x:v>
      </x:c>
      <x:c r="G3961" s="8" t="n">
        <x:v>4472186</x:v>
      </x:c>
      <x:c r="H3961" s="8" t="n">
        <x:v>4472186</x:v>
      </x:c>
      <x:c r="I3961" s="8"/>
      <x:c r="J3961" s="8" t="n">
        <x:v>480804</x:v>
      </x:c>
      <x:c r="K3961" s="3" t="b">
        <x:v>0</x:v>
      </x:c>
      <x:c r="L3961" s="2" t="n">
        <x:v>52</x:v>
      </x:c>
    </x:row>
    <x:row r="3962" ht="22" customHeight="1">
      <x:c r="A3962" s="2" t="str">
        <x:v>2025-03</x:v>
      </x:c>
      <x:c r="B3962" s="2" t="str">
        <x:v>328</x:v>
      </x:c>
      <x:c r="C3962" s="2" t="str">
        <x:v>圭亚那</x:v>
      </x:c>
      <x:c r="D3962" s="2" t="str">
        <x:v>848180</x:v>
      </x:c>
      <x:c r="E3962" s="2" t="str">
        <x:v>其他阀门及装置（含龙头）</x:v>
      </x:c>
      <x:c r="F3962" s="2" t="str">
        <x:v>世界</x:v>
      </x:c>
      <x:c r="G3962" s="8" t="n">
        <x:v>13531916.716</x:v>
      </x:c>
      <x:c r="H3962" s="8" t="n">
        <x:v>13531916.716</x:v>
      </x:c>
      <x:c r="I3962" s="8"/>
      <x:c r="J3962" s="8" t="n">
        <x:v>128555.97</x:v>
      </x:c>
      <x:c r="K3962" s="3" t="b">
        <x:v>0</x:v>
      </x:c>
      <x:c r="L3962" s="2" t="n">
        <x:v>52</x:v>
      </x:c>
    </x:row>
    <x:row r="3963" ht="22" customHeight="1">
      <x:c r="A3963" s="2" t="str">
        <x:v>2025-03</x:v>
      </x:c>
      <x:c r="B3963" s="2" t="str">
        <x:v>344</x:v>
      </x:c>
      <x:c r="C3963" s="2" t="str">
        <x:v>中国香港</x:v>
      </x:c>
      <x:c r="D3963" s="2" t="str">
        <x:v>848180</x:v>
      </x:c>
      <x:c r="E3963" s="2" t="str">
        <x:v>其他阀门及装置（含龙头）</x:v>
      </x:c>
      <x:c r="F3963" s="2" t="str">
        <x:v>世界</x:v>
      </x:c>
      <x:c r="G3963" s="8" t="n">
        <x:v>18661772.119</x:v>
      </x:c>
      <x:c r="H3963" s="8" t="n">
        <x:v>18661772.119</x:v>
      </x:c>
      <x:c r="I3963" s="8"/>
      <x:c r="J3963" s="8" t="n">
        <x:v>519496.162</x:v>
      </x:c>
      <x:c r="K3963" s="3" t="b">
        <x:v>1</x:v>
      </x:c>
      <x:c r="L3963" s="2" t="n">
        <x:v>52</x:v>
      </x:c>
    </x:row>
    <x:row r="3964" ht="22" customHeight="1">
      <x:c r="A3964" s="2" t="str">
        <x:v>2025-03</x:v>
      </x:c>
      <x:c r="B3964" s="2" t="str">
        <x:v>276</x:v>
      </x:c>
      <x:c r="C3964" s="2" t="str">
        <x:v>德国</x:v>
      </x:c>
      <x:c r="D3964" s="2" t="str">
        <x:v>848190</x:v>
      </x:c>
      <x:c r="E3964" s="2" t="str">
        <x:v>零件</x:v>
      </x:c>
      <x:c r="F3964" s="2" t="str">
        <x:v>世界</x:v>
      </x:c>
      <x:c r="G3964" s="8" t="n">
        <x:v>158406235.265</x:v>
      </x:c>
      <x:c r="H3964" s="8" t="n">
        <x:v>158406235.265</x:v>
      </x:c>
      <x:c r="I3964" s="8"/>
      <x:c r="J3964" s="8" t="n">
        <x:v>8576410.808</x:v>
      </x:c>
      <x:c r="K3964" s="3" t="b">
        <x:v>1</x:v>
      </x:c>
      <x:c r="L3964" s="2" t="n">
        <x:v>52</x:v>
      </x:c>
    </x:row>
    <x:row r="3965" ht="22" customHeight="1">
      <x:c r="A3965" s="2" t="str">
        <x:v>2025-03</x:v>
      </x:c>
      <x:c r="B3965" s="2" t="str">
        <x:v>288</x:v>
      </x:c>
      <x:c r="C3965" s="2" t="str">
        <x:v>加纳</x:v>
      </x:c>
      <x:c r="D3965" s="2" t="str">
        <x:v>848190</x:v>
      </x:c>
      <x:c r="E3965" s="2" t="str">
        <x:v>零件</x:v>
      </x:c>
      <x:c r="F3965" s="2" t="str">
        <x:v>世界</x:v>
      </x:c>
      <x:c r="G3965" s="8" t="n">
        <x:v>330852.678</x:v>
      </x:c>
      <x:c r="H3965" s="8" t="n">
        <x:v>330852.678</x:v>
      </x:c>
      <x:c r="I3965" s="8"/>
      <x:c r="J3965" s="8" t="n">
        <x:v>49442.546</x:v>
      </x:c>
      <x:c r="K3965" s="3" t="b">
        <x:v>0</x:v>
      </x:c>
      <x:c r="L3965" s="2" t="n">
        <x:v>52</x:v>
      </x:c>
    </x:row>
    <x:row r="3966" ht="22" customHeight="1">
      <x:c r="A3966" s="2" t="str">
        <x:v>2025-03</x:v>
      </x:c>
      <x:c r="B3966" s="2" t="str">
        <x:v>300</x:v>
      </x:c>
      <x:c r="C3966" s="2" t="str">
        <x:v>希腊</x:v>
      </x:c>
      <x:c r="D3966" s="2" t="str">
        <x:v>848190</x:v>
      </x:c>
      <x:c r="E3966" s="2" t="str">
        <x:v>零件</x:v>
      </x:c>
      <x:c r="F3966" s="2" t="str">
        <x:v>世界</x:v>
      </x:c>
      <x:c r="G3966" s="8" t="n">
        <x:v>2814151.551</x:v>
      </x:c>
      <x:c r="H3966" s="8" t="n">
        <x:v>2814151.551</x:v>
      </x:c>
      <x:c r="I3966" s="8"/>
      <x:c r="J3966" s="8" t="n">
        <x:v>82636</x:v>
      </x:c>
      <x:c r="K3966" s="3" t="b">
        <x:v>0</x:v>
      </x:c>
      <x:c r="L3966" s="2" t="n">
        <x:v>52</x:v>
      </x:c>
    </x:row>
    <x:row r="3967" ht="22" customHeight="1">
      <x:c r="A3967" s="2" t="str">
        <x:v>2025-03</x:v>
      </x:c>
      <x:c r="B3967" s="2" t="str">
        <x:v>308</x:v>
      </x:c>
      <x:c r="C3967" s="2" t="str">
        <x:v>Grenada</x:v>
      </x:c>
      <x:c r="D3967" s="2" t="str">
        <x:v>848190</x:v>
      </x:c>
      <x:c r="E3967" s="2" t="str">
        <x:v>零件</x:v>
      </x:c>
      <x:c r="F3967" s="2" t="str">
        <x:v>世界</x:v>
      </x:c>
      <x:c r="G3967" s="8" t="n">
        <x:v>13988.759</x:v>
      </x:c>
      <x:c r="H3967" s="8" t="n">
        <x:v>13988.759</x:v>
      </x:c>
      <x:c r="I3967" s="8"/>
      <x:c r="J3967" s="8" t="n">
        <x:v>1451.88</x:v>
      </x:c>
      <x:c r="K3967" s="3" t="b">
        <x:v>0</x:v>
      </x:c>
      <x:c r="L3967" s="2" t="n">
        <x:v>52</x:v>
      </x:c>
    </x:row>
    <x:row r="3968" ht="22" customHeight="1">
      <x:c r="A3968" s="2" t="str">
        <x:v>2025-03</x:v>
      </x:c>
      <x:c r="B3968" s="2" t="str">
        <x:v>320</x:v>
      </x:c>
      <x:c r="C3968" s="2" t="str">
        <x:v>危地马拉</x:v>
      </x:c>
      <x:c r="D3968" s="2" t="str">
        <x:v>848190</x:v>
      </x:c>
      <x:c r="E3968" s="2" t="str">
        <x:v>零件</x:v>
      </x:c>
      <x:c r="F3968" s="2" t="str">
        <x:v>世界</x:v>
      </x:c>
      <x:c r="G3968" s="8" t="n">
        <x:v>1031726</x:v>
      </x:c>
      <x:c r="H3968" s="8" t="n">
        <x:v>1031726</x:v>
      </x:c>
      <x:c r="I3968" s="8"/>
      <x:c r="J3968" s="8" t="n">
        <x:v>39011</x:v>
      </x:c>
      <x:c r="K3968" s="3" t="b">
        <x:v>0</x:v>
      </x:c>
      <x:c r="L3968" s="2" t="n">
        <x:v>52</x:v>
      </x:c>
    </x:row>
    <x:row r="3969" ht="22" customHeight="1">
      <x:c r="A3969" s="2" t="str">
        <x:v>2025-03</x:v>
      </x:c>
      <x:c r="B3969" s="2" t="str">
        <x:v>328</x:v>
      </x:c>
      <x:c r="C3969" s="2" t="str">
        <x:v>圭亚那</x:v>
      </x:c>
      <x:c r="D3969" s="2" t="str">
        <x:v>848190</x:v>
      </x:c>
      <x:c r="E3969" s="2" t="str">
        <x:v>零件</x:v>
      </x:c>
      <x:c r="F3969" s="2" t="str">
        <x:v>世界</x:v>
      </x:c>
      <x:c r="G3969" s="8" t="n">
        <x:v>3395726.316</x:v>
      </x:c>
      <x:c r="H3969" s="8" t="n">
        <x:v>3395726.316</x:v>
      </x:c>
      <x:c r="I3969" s="8"/>
      <x:c r="J3969" s="8"/>
      <x:c r="K3969" s="3" t="b">
        <x:v>0</x:v>
      </x:c>
      <x:c r="L3969" s="2" t="n">
        <x:v>52</x:v>
      </x:c>
    </x:row>
    <x:row r="3970" ht="22" customHeight="1">
      <x:c r="A3970" s="2" t="str">
        <x:v>2025-03</x:v>
      </x:c>
      <x:c r="B3970" s="2" t="str">
        <x:v>344</x:v>
      </x:c>
      <x:c r="C3970" s="2" t="str">
        <x:v>中国香港</x:v>
      </x:c>
      <x:c r="D3970" s="2" t="str">
        <x:v>848190</x:v>
      </x:c>
      <x:c r="E3970" s="2" t="str">
        <x:v>零件</x:v>
      </x:c>
      <x:c r="F3970" s="2" t="str">
        <x:v>世界</x:v>
      </x:c>
      <x:c r="G3970" s="8" t="n">
        <x:v>6548616.807</x:v>
      </x:c>
      <x:c r="H3970" s="8" t="n">
        <x:v>6548616.807</x:v>
      </x:c>
      <x:c r="I3970" s="8"/>
      <x:c r="J3970" s="8"/>
      <x:c r="K3970" s="3" t="b">
        <x:v>0</x:v>
      </x:c>
      <x:c r="L3970" s="2" t="n">
        <x:v>52</x:v>
      </x:c>
    </x:row>
    <x:row r="3971" ht="22" customHeight="1">
      <x:c r="A3971" s="2" t="str">
        <x:v>2025-03</x:v>
      </x:c>
      <x:c r="B3971" s="2" t="str">
        <x:v>348</x:v>
      </x:c>
      <x:c r="C3971" s="2" t="str">
        <x:v>匈牙利</x:v>
      </x:c>
      <x:c r="D3971" s="2" t="str">
        <x:v>848140</x:v>
      </x:c>
      <x:c r="E3971" s="2" t="str">
        <x:v>安全阀或溢流阀</x:v>
      </x:c>
      <x:c r="F3971" s="2" t="str">
        <x:v>世界</x:v>
      </x:c>
      <x:c r="G3971" s="8" t="n">
        <x:v>3242419.11</x:v>
      </x:c>
      <x:c r="H3971" s="8" t="n">
        <x:v>3242419.11</x:v>
      </x:c>
      <x:c r="I3971" s="8"/>
      <x:c r="J3971" s="8" t="n">
        <x:v>74789.316</x:v>
      </x:c>
      <x:c r="K3971" s="3" t="b">
        <x:v>1</x:v>
      </x:c>
      <x:c r="L3971" s="2" t="n">
        <x:v>52</x:v>
      </x:c>
    </x:row>
    <x:row r="3972" ht="22" customHeight="1">
      <x:c r="A3972" s="2" t="str">
        <x:v>2025-03</x:v>
      </x:c>
      <x:c r="B3972" s="2" t="str">
        <x:v>352</x:v>
      </x:c>
      <x:c r="C3972" s="2" t="str">
        <x:v>冰岛</x:v>
      </x:c>
      <x:c r="D3972" s="2" t="str">
        <x:v>848140</x:v>
      </x:c>
      <x:c r="E3972" s="2" t="str">
        <x:v>安全阀或溢流阀</x:v>
      </x:c>
      <x:c r="F3972" s="2" t="str">
        <x:v>世界</x:v>
      </x:c>
      <x:c r="G3972" s="8" t="n">
        <x:v>184363.155</x:v>
      </x:c>
      <x:c r="H3972" s="8" t="n">
        <x:v>184363.155</x:v>
      </x:c>
      <x:c r="I3972" s="8" t="n">
        <x:v>175012.02</x:v>
      </x:c>
      <x:c r="J3972" s="8" t="n">
        <x:v>4729.291</x:v>
      </x:c>
      <x:c r="K3972" s="3" t="b">
        <x:v>1</x:v>
      </x:c>
      <x:c r="L3972" s="2" t="n">
        <x:v>52</x:v>
      </x:c>
    </x:row>
    <x:row r="3973" ht="22" customHeight="1">
      <x:c r="A3973" s="2" t="str">
        <x:v>2025-03</x:v>
      </x:c>
      <x:c r="B3973" s="2" t="str">
        <x:v>360</x:v>
      </x:c>
      <x:c r="C3973" s="2" t="str">
        <x:v>印度尼西亚</x:v>
      </x:c>
      <x:c r="D3973" s="2" t="str">
        <x:v>848140</x:v>
      </x:c>
      <x:c r="E3973" s="2" t="str">
        <x:v>安全阀或溢流阀</x:v>
      </x:c>
      <x:c r="F3973" s="2" t="str">
        <x:v>世界</x:v>
      </x:c>
      <x:c r="G3973" s="8" t="n">
        <x:v>3670075.99</x:v>
      </x:c>
      <x:c r="H3973" s="8" t="n">
        <x:v>3670075.99</x:v>
      </x:c>
      <x:c r="I3973" s="8"/>
      <x:c r="J3973" s="8" t="n">
        <x:v>92774.338</x:v>
      </x:c>
      <x:c r="K3973" s="3" t="b">
        <x:v>0</x:v>
      </x:c>
      <x:c r="L3973" s="2" t="n">
        <x:v>52</x:v>
      </x:c>
    </x:row>
    <x:row r="3974" ht="22" customHeight="1">
      <x:c r="A3974" s="2" t="str">
        <x:v>2025-03</x:v>
      </x:c>
      <x:c r="B3974" s="2" t="str">
        <x:v>372</x:v>
      </x:c>
      <x:c r="C3974" s="2" t="str">
        <x:v>爱尔兰</x:v>
      </x:c>
      <x:c r="D3974" s="2" t="str">
        <x:v>848140</x:v>
      </x:c>
      <x:c r="E3974" s="2" t="str">
        <x:v>安全阀或溢流阀</x:v>
      </x:c>
      <x:c r="F3974" s="2" t="str">
        <x:v>世界</x:v>
      </x:c>
      <x:c r="G3974" s="8" t="n">
        <x:v>1212031.235</x:v>
      </x:c>
      <x:c r="H3974" s="8" t="n">
        <x:v>1212031.235</x:v>
      </x:c>
      <x:c r="I3974" s="8"/>
      <x:c r="J3974" s="8" t="n">
        <x:v>13238.632</x:v>
      </x:c>
      <x:c r="K3974" s="3" t="b">
        <x:v>1</x:v>
      </x:c>
      <x:c r="L3974" s="2" t="n">
        <x:v>52</x:v>
      </x:c>
    </x:row>
    <x:row r="3975" ht="22" customHeight="1">
      <x:c r="A3975" s="2" t="str">
        <x:v>2025-03</x:v>
      </x:c>
      <x:c r="B3975" s="2" t="str">
        <x:v>376</x:v>
      </x:c>
      <x:c r="C3975" s="2" t="str">
        <x:v>以色列</x:v>
      </x:c>
      <x:c r="D3975" s="2" t="str">
        <x:v>848140</x:v>
      </x:c>
      <x:c r="E3975" s="2" t="str">
        <x:v>安全阀或溢流阀</x:v>
      </x:c>
      <x:c r="F3975" s="2" t="str">
        <x:v>世界</x:v>
      </x:c>
      <x:c r="G3975" s="8" t="n">
        <x:v>1672000</x:v>
      </x:c>
      <x:c r="H3975" s="8" t="n">
        <x:v>1672000</x:v>
      </x:c>
      <x:c r="I3975" s="8"/>
      <x:c r="J3975" s="8"/>
      <x:c r="K3975" s="3" t="b">
        <x:v>0</x:v>
      </x:c>
      <x:c r="L3975" s="2" t="n">
        <x:v>52</x:v>
      </x:c>
    </x:row>
    <x:row r="3976" ht="22" customHeight="1">
      <x:c r="A3976" s="2" t="str">
        <x:v>2025-03</x:v>
      </x:c>
      <x:c r="B3976" s="2" t="str">
        <x:v>380</x:v>
      </x:c>
      <x:c r="C3976" s="2" t="str">
        <x:v>意大利</x:v>
      </x:c>
      <x:c r="D3976" s="2" t="str">
        <x:v>848140</x:v>
      </x:c>
      <x:c r="E3976" s="2" t="str">
        <x:v>安全阀或溢流阀</x:v>
      </x:c>
      <x:c r="F3976" s="2" t="str">
        <x:v>世界</x:v>
      </x:c>
      <x:c r="G3976" s="8" t="n">
        <x:v>7742388.452</x:v>
      </x:c>
      <x:c r="H3976" s="8" t="n">
        <x:v>7742388.452</x:v>
      </x:c>
      <x:c r="I3976" s="8"/>
      <x:c r="J3976" s="8" t="n">
        <x:v>246708</x:v>
      </x:c>
      <x:c r="K3976" s="3" t="b">
        <x:v>0</x:v>
      </x:c>
      <x:c r="L3976" s="2" t="n">
        <x:v>52</x:v>
      </x:c>
    </x:row>
    <x:row r="3977" ht="22" customHeight="1">
      <x:c r="A3977" s="2" t="str">
        <x:v>2025-03</x:v>
      </x:c>
      <x:c r="B3977" s="2" t="str">
        <x:v>384</x:v>
      </x:c>
      <x:c r="C3977" s="2" t="str">
        <x:v>科特迪瓦</x:v>
      </x:c>
      <x:c r="D3977" s="2" t="str">
        <x:v>848140</x:v>
      </x:c>
      <x:c r="E3977" s="2" t="str">
        <x:v>安全阀或溢流阀</x:v>
      </x:c>
      <x:c r="F3977" s="2" t="str">
        <x:v>世界</x:v>
      </x:c>
      <x:c r="G3977" s="8" t="n">
        <x:v>785916.152</x:v>
      </x:c>
      <x:c r="H3977" s="8" t="n">
        <x:v>785916.152</x:v>
      </x:c>
      <x:c r="I3977" s="8"/>
      <x:c r="J3977" s="8" t="n">
        <x:v>2726</x:v>
      </x:c>
      <x:c r="K3977" s="3" t="b">
        <x:v>0</x:v>
      </x:c>
      <x:c r="L3977" s="2" t="n">
        <x:v>52</x:v>
      </x:c>
    </x:row>
    <x:row r="3978" ht="22" customHeight="1">
      <x:c r="A3978" s="2" t="str">
        <x:v>2025-03</x:v>
      </x:c>
      <x:c r="B3978" s="2" t="str">
        <x:v>392</x:v>
      </x:c>
      <x:c r="C3978" s="2" t="str">
        <x:v>日本</x:v>
      </x:c>
      <x:c r="D3978" s="2" t="str">
        <x:v>848140</x:v>
      </x:c>
      <x:c r="E3978" s="2" t="str">
        <x:v>安全阀或溢流阀</x:v>
      </x:c>
      <x:c r="F3978" s="2" t="str">
        <x:v>世界</x:v>
      </x:c>
      <x:c r="G3978" s="8" t="n">
        <x:v>10021296.238</x:v>
      </x:c>
      <x:c r="H3978" s="8" t="n">
        <x:v>10021296.238</x:v>
      </x:c>
      <x:c r="I3978" s="8"/>
      <x:c r="J3978" s="8" t="n">
        <x:v>220798.304</x:v>
      </x:c>
      <x:c r="K3978" s="3" t="b">
        <x:v>1</x:v>
      </x:c>
      <x:c r="L3978" s="2" t="n">
        <x:v>52</x:v>
      </x:c>
    </x:row>
    <x:row r="3979" ht="22" customHeight="1">
      <x:c r="A3979" s="2" t="str">
        <x:v>2025-03</x:v>
      </x:c>
      <x:c r="B3979" s="2" t="str">
        <x:v>398</x:v>
      </x:c>
      <x:c r="C3979" s="2" t="str">
        <x:v>哈萨克斯坦</x:v>
      </x:c>
      <x:c r="D3979" s="2" t="str">
        <x:v>848140</x:v>
      </x:c>
      <x:c r="E3979" s="2" t="str">
        <x:v>安全阀或溢流阀</x:v>
      </x:c>
      <x:c r="F3979" s="2" t="str">
        <x:v>世界</x:v>
      </x:c>
      <x:c r="G3979" s="8" t="n">
        <x:v>1251158.29</x:v>
      </x:c>
      <x:c r="H3979" s="8" t="n">
        <x:v>1251158.29</x:v>
      </x:c>
      <x:c r="I3979" s="8"/>
      <x:c r="J3979" s="8" t="n">
        <x:v>26573.9</x:v>
      </x:c>
      <x:c r="K3979" s="3" t="b">
        <x:v>0</x:v>
      </x:c>
      <x:c r="L3979" s="2" t="n">
        <x:v>52</x:v>
      </x:c>
    </x:row>
    <x:row r="3980" ht="22" customHeight="1">
      <x:c r="A3980" s="2" t="str">
        <x:v>2025-03</x:v>
      </x:c>
      <x:c r="B3980" s="2" t="str">
        <x:v>410</x:v>
      </x:c>
      <x:c r="C3980" s="2" t="str">
        <x:v>韩国</x:v>
      </x:c>
      <x:c r="D3980" s="2" t="str">
        <x:v>848140</x:v>
      </x:c>
      <x:c r="E3980" s="2" t="str">
        <x:v>安全阀或溢流阀</x:v>
      </x:c>
      <x:c r="F3980" s="2" t="str">
        <x:v>世界</x:v>
      </x:c>
      <x:c r="G3980" s="8" t="n">
        <x:v>8175005</x:v>
      </x:c>
      <x:c r="H3980" s="8" t="n">
        <x:v>8175005</x:v>
      </x:c>
      <x:c r="I3980" s="8"/>
      <x:c r="J3980" s="8" t="n">
        <x:v>139316.631</x:v>
      </x:c>
      <x:c r="K3980" s="3" t="b">
        <x:v>0</x:v>
      </x:c>
      <x:c r="L3980" s="2" t="n">
        <x:v>52</x:v>
      </x:c>
    </x:row>
    <x:row r="3981" ht="22" customHeight="1">
      <x:c r="A3981" s="2" t="str">
        <x:v>2025-03</x:v>
      </x:c>
      <x:c r="B3981" s="2" t="str">
        <x:v>417</x:v>
      </x:c>
      <x:c r="C3981" s="2" t="str">
        <x:v>吉尔吉斯斯坦</x:v>
      </x:c>
      <x:c r="D3981" s="2" t="str">
        <x:v>848140</x:v>
      </x:c>
      <x:c r="E3981" s="2" t="str">
        <x:v>安全阀或溢流阀</x:v>
      </x:c>
      <x:c r="F3981" s="2" t="str">
        <x:v>世界</x:v>
      </x:c>
      <x:c r="G3981" s="8" t="n">
        <x:v>87059</x:v>
      </x:c>
      <x:c r="H3981" s="8" t="n">
        <x:v>87059</x:v>
      </x:c>
      <x:c r="I3981" s="8"/>
      <x:c r="J3981" s="8" t="n">
        <x:v>2631.451</x:v>
      </x:c>
      <x:c r="K3981" s="3" t="b">
        <x:v>1</x:v>
      </x:c>
      <x:c r="L3981" s="2" t="n">
        <x:v>52</x:v>
      </x:c>
    </x:row>
    <x:row r="3982" ht="22" customHeight="1">
      <x:c r="A3982" s="2" t="str">
        <x:v>2025-03</x:v>
      </x:c>
      <x:c r="B3982" s="2" t="str">
        <x:v>428</x:v>
      </x:c>
      <x:c r="C3982" s="2" t="str">
        <x:v>拉脱维亚</x:v>
      </x:c>
      <x:c r="D3982" s="2" t="str">
        <x:v>848140</x:v>
      </x:c>
      <x:c r="E3982" s="2" t="str">
        <x:v>安全阀或溢流阀</x:v>
      </x:c>
      <x:c r="F3982" s="2" t="str">
        <x:v>世界</x:v>
      </x:c>
      <x:c r="G3982" s="8" t="n">
        <x:v>212122.541</x:v>
      </x:c>
      <x:c r="H3982" s="8" t="n">
        <x:v>212122.541</x:v>
      </x:c>
      <x:c r="I3982" s="8"/>
      <x:c r="J3982" s="8" t="n">
        <x:v>4837.523</x:v>
      </x:c>
      <x:c r="K3982" s="3" t="b">
        <x:v>1</x:v>
      </x:c>
      <x:c r="L3982" s="2" t="n">
        <x:v>52</x:v>
      </x:c>
    </x:row>
    <x:row r="3983" ht="22" customHeight="1">
      <x:c r="A3983" s="2" t="str">
        <x:v>2025-03</x:v>
      </x:c>
      <x:c r="B3983" s="2" t="str">
        <x:v>440</x:v>
      </x:c>
      <x:c r="C3983" s="2" t="str">
        <x:v>立陶宛</x:v>
      </x:c>
      <x:c r="D3983" s="2" t="str">
        <x:v>848140</x:v>
      </x:c>
      <x:c r="E3983" s="2" t="str">
        <x:v>安全阀或溢流阀</x:v>
      </x:c>
      <x:c r="F3983" s="2" t="str">
        <x:v>世界</x:v>
      </x:c>
      <x:c r="G3983" s="8" t="n">
        <x:v>438584</x:v>
      </x:c>
      <x:c r="H3983" s="8" t="n">
        <x:v>438584</x:v>
      </x:c>
      <x:c r="I3983" s="8"/>
      <x:c r="J3983" s="8" t="n">
        <x:v>10066.42</x:v>
      </x:c>
      <x:c r="K3983" s="3" t="b">
        <x:v>0</x:v>
      </x:c>
      <x:c r="L3983" s="2" t="n">
        <x:v>52</x:v>
      </x:c>
    </x:row>
    <x:row r="3984" ht="22" customHeight="1">
      <x:c r="A3984" s="2" t="str">
        <x:v>2025-03</x:v>
      </x:c>
      <x:c r="B3984" s="2" t="str">
        <x:v>442</x:v>
      </x:c>
      <x:c r="C3984" s="2" t="str">
        <x:v>卢森堡</x:v>
      </x:c>
      <x:c r="D3984" s="2" t="str">
        <x:v>848140</x:v>
      </x:c>
      <x:c r="E3984" s="2" t="str">
        <x:v>安全阀或溢流阀</x:v>
      </x:c>
      <x:c r="F3984" s="2" t="str">
        <x:v>世界</x:v>
      </x:c>
      <x:c r="G3984" s="8" t="n">
        <x:v>186805.753</x:v>
      </x:c>
      <x:c r="H3984" s="8" t="n">
        <x:v>186805.753</x:v>
      </x:c>
      <x:c r="I3984" s="8" t="n">
        <x:v>185575.959</x:v>
      </x:c>
      <x:c r="J3984" s="8" t="n">
        <x:v>5045.572</x:v>
      </x:c>
      <x:c r="K3984" s="3" t="b">
        <x:v>0</x:v>
      </x:c>
      <x:c r="L3984" s="2" t="n">
        <x:v>52</x:v>
      </x:c>
    </x:row>
    <x:row r="3985" ht="22" customHeight="1">
      <x:c r="A3985" s="2" t="str">
        <x:v>2025-03</x:v>
      </x:c>
      <x:c r="B3985" s="2" t="str">
        <x:v>446</x:v>
      </x:c>
      <x:c r="C3985" s="2" t="str">
        <x:v>China, Macao SAR</x:v>
      </x:c>
      <x:c r="D3985" s="2" t="str">
        <x:v>848140</x:v>
      </x:c>
      <x:c r="E3985" s="2" t="str">
        <x:v>安全阀或溢流阀</x:v>
      </x:c>
      <x:c r="F3985" s="2" t="str">
        <x:v>世界</x:v>
      </x:c>
      <x:c r="G3985" s="8" t="n">
        <x:v>65374.545</x:v>
      </x:c>
      <x:c r="H3985" s="8" t="n">
        <x:v>65374.545</x:v>
      </x:c>
      <x:c r="I3985" s="8"/>
      <x:c r="J3985" s="8" t="n">
        <x:v>8090</x:v>
      </x:c>
      <x:c r="K3985" s="3" t="b">
        <x:v>0</x:v>
      </x:c>
      <x:c r="L3985" s="2" t="n">
        <x:v>52</x:v>
      </x:c>
    </x:row>
    <x:row r="3986" ht="22" customHeight="1">
      <x:c r="A3986" s="2" t="str">
        <x:v>2025-03</x:v>
      </x:c>
      <x:c r="B3986" s="2" t="str">
        <x:v>458</x:v>
      </x:c>
      <x:c r="C3986" s="2" t="str">
        <x:v>马来西亚</x:v>
      </x:c>
      <x:c r="D3986" s="2" t="str">
        <x:v>848140</x:v>
      </x:c>
      <x:c r="E3986" s="2" t="str">
        <x:v>安全阀或溢流阀</x:v>
      </x:c>
      <x:c r="F3986" s="2" t="str">
        <x:v>世界</x:v>
      </x:c>
      <x:c r="G3986" s="8" t="n">
        <x:v>4504203.22</x:v>
      </x:c>
      <x:c r="H3986" s="8" t="n">
        <x:v>4504203.22</x:v>
      </x:c>
      <x:c r="I3986" s="8"/>
      <x:c r="J3986" s="8" t="n">
        <x:v>135486.257</x:v>
      </x:c>
      <x:c r="K3986" s="3" t="b">
        <x:v>0</x:v>
      </x:c>
      <x:c r="L3986" s="2" t="n">
        <x:v>52</x:v>
      </x:c>
    </x:row>
    <x:row r="3987" ht="22" customHeight="1">
      <x:c r="A3987" s="2" t="str">
        <x:v>2025-03</x:v>
      </x:c>
      <x:c r="B3987" s="2" t="str">
        <x:v>470</x:v>
      </x:c>
      <x:c r="C3987" s="2" t="str">
        <x:v>马耳他</x:v>
      </x:c>
      <x:c r="D3987" s="2" t="str">
        <x:v>848140</x:v>
      </x:c>
      <x:c r="E3987" s="2" t="str">
        <x:v>安全阀或溢流阀</x:v>
      </x:c>
      <x:c r="F3987" s="2" t="str">
        <x:v>世界</x:v>
      </x:c>
      <x:c r="G3987" s="8" t="n">
        <x:v>124717.066</x:v>
      </x:c>
      <x:c r="H3987" s="8" t="n">
        <x:v>124717.066</x:v>
      </x:c>
      <x:c r="I3987" s="8"/>
      <x:c r="J3987" s="8" t="n">
        <x:v>156</x:v>
      </x:c>
      <x:c r="K3987" s="3" t="b">
        <x:v>0</x:v>
      </x:c>
      <x:c r="L3987" s="2" t="n">
        <x:v>52</x:v>
      </x:c>
    </x:row>
    <x:row r="3988" ht="22" customHeight="1">
      <x:c r="A3988" s="2" t="str">
        <x:v>2025-03</x:v>
      </x:c>
      <x:c r="B3988" s="2" t="str">
        <x:v>480</x:v>
      </x:c>
      <x:c r="C3988" s="2" t="str">
        <x:v>毛里求斯</x:v>
      </x:c>
      <x:c r="D3988" s="2" t="str">
        <x:v>848140</x:v>
      </x:c>
      <x:c r="E3988" s="2" t="str">
        <x:v>安全阀或溢流阀</x:v>
      </x:c>
      <x:c r="F3988" s="2" t="str">
        <x:v>世界</x:v>
      </x:c>
      <x:c r="G3988" s="8" t="n">
        <x:v>14510.004</x:v>
      </x:c>
      <x:c r="H3988" s="8" t="n">
        <x:v>14510.004</x:v>
      </x:c>
      <x:c r="I3988" s="8" t="n">
        <x:v>12916.704</x:v>
      </x:c>
      <x:c r="J3988" s="8" t="n">
        <x:v>1038</x:v>
      </x:c>
      <x:c r="K3988" s="3" t="b">
        <x:v>0</x:v>
      </x:c>
      <x:c r="L3988" s="2" t="n">
        <x:v>52</x:v>
      </x:c>
    </x:row>
    <x:row r="3989" ht="22" customHeight="1">
      <x:c r="A3989" s="2" t="str">
        <x:v>2025-03</x:v>
      </x:c>
      <x:c r="B3989" s="2" t="str">
        <x:v>484</x:v>
      </x:c>
      <x:c r="C3989" s="2" t="str">
        <x:v>墨西哥</x:v>
      </x:c>
      <x:c r="D3989" s="2" t="str">
        <x:v>848140</x:v>
      </x:c>
      <x:c r="E3989" s="2" t="str">
        <x:v>安全阀或溢流阀</x:v>
      </x:c>
      <x:c r="F3989" s="2" t="str">
        <x:v>世界</x:v>
      </x:c>
      <x:c r="G3989" s="8" t="n">
        <x:v>18601616</x:v>
      </x:c>
      <x:c r="H3989" s="8"/>
      <x:c r="I3989" s="8" t="n">
        <x:v>18601616</x:v>
      </x:c>
      <x:c r="J3989" s="8"/>
      <x:c r="K3989" s="3" t="b">
        <x:v>0</x:v>
      </x:c>
      <x:c r="L3989" s="2" t="n">
        <x:v>52</x:v>
      </x:c>
    </x:row>
    <x:row r="3990" ht="22" customHeight="1">
      <x:c r="A3990" s="2" t="str">
        <x:v>2025-03</x:v>
      </x:c>
      <x:c r="B3990" s="2" t="str">
        <x:v>348</x:v>
      </x:c>
      <x:c r="C3990" s="2" t="str">
        <x:v>匈牙利</x:v>
      </x:c>
      <x:c r="D3990" s="2" t="str">
        <x:v>848180</x:v>
      </x:c>
      <x:c r="E3990" s="2" t="str">
        <x:v>其他阀门及装置（含龙头）</x:v>
      </x:c>
      <x:c r="F3990" s="2" t="str">
        <x:v>世界</x:v>
      </x:c>
      <x:c r="G3990" s="8" t="n">
        <x:v>40883273.022</x:v>
      </x:c>
      <x:c r="H3990" s="8" t="n">
        <x:v>40883273.022</x:v>
      </x:c>
      <x:c r="I3990" s="8"/>
      <x:c r="J3990" s="8" t="n">
        <x:v>1243323.908</x:v>
      </x:c>
      <x:c r="K3990" s="3" t="b">
        <x:v>1</x:v>
      </x:c>
      <x:c r="L3990" s="2" t="n">
        <x:v>52</x:v>
      </x:c>
    </x:row>
    <x:row r="3991" ht="22" customHeight="1">
      <x:c r="A3991" s="2" t="str">
        <x:v>2025-03</x:v>
      </x:c>
      <x:c r="B3991" s="2" t="str">
        <x:v>352</x:v>
      </x:c>
      <x:c r="C3991" s="2" t="str">
        <x:v>冰岛</x:v>
      </x:c>
      <x:c r="D3991" s="2" t="str">
        <x:v>848180</x:v>
      </x:c>
      <x:c r="E3991" s="2" t="str">
        <x:v>其他阀门及装置（含龙头）</x:v>
      </x:c>
      <x:c r="F3991" s="2" t="str">
        <x:v>世界</x:v>
      </x:c>
      <x:c r="G3991" s="8" t="n">
        <x:v>3127563.807</x:v>
      </x:c>
      <x:c r="H3991" s="8" t="n">
        <x:v>3127563.807</x:v>
      </x:c>
      <x:c r="I3991" s="8" t="n">
        <x:v>2920449.617</x:v>
      </x:c>
      <x:c r="J3991" s="8" t="n">
        <x:v>82358.54</x:v>
      </x:c>
      <x:c r="K3991" s="3" t="b">
        <x:v>1</x:v>
      </x:c>
      <x:c r="L3991" s="2" t="n">
        <x:v>52</x:v>
      </x:c>
    </x:row>
    <x:row r="3992" ht="22" customHeight="1">
      <x:c r="A3992" s="2" t="str">
        <x:v>2025-03</x:v>
      </x:c>
      <x:c r="B3992" s="2" t="str">
        <x:v>360</x:v>
      </x:c>
      <x:c r="C3992" s="2" t="str">
        <x:v>印度尼西亚</x:v>
      </x:c>
      <x:c r="D3992" s="2" t="str">
        <x:v>848180</x:v>
      </x:c>
      <x:c r="E3992" s="2" t="str">
        <x:v>其他阀门及装置（含龙头）</x:v>
      </x:c>
      <x:c r="F3992" s="2" t="str">
        <x:v>世界</x:v>
      </x:c>
      <x:c r="G3992" s="8" t="n">
        <x:v>53240467.728</x:v>
      </x:c>
      <x:c r="H3992" s="8" t="n">
        <x:v>53240467.728</x:v>
      </x:c>
      <x:c r="I3992" s="8"/>
      <x:c r="J3992" s="8" t="n">
        <x:v>4084263.373</x:v>
      </x:c>
      <x:c r="K3992" s="3" t="b">
        <x:v>1</x:v>
      </x:c>
      <x:c r="L3992" s="2" t="n">
        <x:v>52</x:v>
      </x:c>
    </x:row>
    <x:row r="3993" ht="22" customHeight="1">
      <x:c r="A3993" s="2" t="str">
        <x:v>2025-03</x:v>
      </x:c>
      <x:c r="B3993" s="2" t="str">
        <x:v>372</x:v>
      </x:c>
      <x:c r="C3993" s="2" t="str">
        <x:v>爱尔兰</x:v>
      </x:c>
      <x:c r="D3993" s="2" t="str">
        <x:v>848180</x:v>
      </x:c>
      <x:c r="E3993" s="2" t="str">
        <x:v>其他阀门及装置（含龙头）</x:v>
      </x:c>
      <x:c r="F3993" s="2" t="str">
        <x:v>世界</x:v>
      </x:c>
      <x:c r="G3993" s="8" t="n">
        <x:v>23277210.609</x:v>
      </x:c>
      <x:c r="H3993" s="8" t="n">
        <x:v>23277210.609</x:v>
      </x:c>
      <x:c r="I3993" s="8"/>
      <x:c r="J3993" s="8" t="n">
        <x:v>871236.463</x:v>
      </x:c>
      <x:c r="K3993" s="3" t="b">
        <x:v>1</x:v>
      </x:c>
      <x:c r="L3993" s="2" t="n">
        <x:v>52</x:v>
      </x:c>
    </x:row>
    <x:row r="3994" ht="22" customHeight="1">
      <x:c r="A3994" s="2" t="str">
        <x:v>2025-03</x:v>
      </x:c>
      <x:c r="B3994" s="2" t="str">
        <x:v>376</x:v>
      </x:c>
      <x:c r="C3994" s="2" t="str">
        <x:v>以色列</x:v>
      </x:c>
      <x:c r="D3994" s="2" t="str">
        <x:v>848180</x:v>
      </x:c>
      <x:c r="E3994" s="2" t="str">
        <x:v>其他阀门及装置（含龙头）</x:v>
      </x:c>
      <x:c r="F3994" s="2" t="str">
        <x:v>世界</x:v>
      </x:c>
      <x:c r="G3994" s="8" t="n">
        <x:v>28476000</x:v>
      </x:c>
      <x:c r="H3994" s="8" t="n">
        <x:v>28476000</x:v>
      </x:c>
      <x:c r="I3994" s="8"/>
      <x:c r="J3994" s="8" t="n">
        <x:v>762928.036</x:v>
      </x:c>
      <x:c r="K3994" s="3" t="b">
        <x:v>1</x:v>
      </x:c>
      <x:c r="L3994" s="2" t="n">
        <x:v>52</x:v>
      </x:c>
    </x:row>
    <x:row r="3995" ht="22" customHeight="1">
      <x:c r="A3995" s="2" t="str">
        <x:v>2025-03</x:v>
      </x:c>
      <x:c r="B3995" s="2" t="str">
        <x:v>380</x:v>
      </x:c>
      <x:c r="C3995" s="2" t="str">
        <x:v>意大利</x:v>
      </x:c>
      <x:c r="D3995" s="2" t="str">
        <x:v>848180</x:v>
      </x:c>
      <x:c r="E3995" s="2" t="str">
        <x:v>其他阀门及装置（含龙头）</x:v>
      </x:c>
      <x:c r="F3995" s="2" t="str">
        <x:v>世界</x:v>
      </x:c>
      <x:c r="G3995" s="8" t="n">
        <x:v>136511585.184</x:v>
      </x:c>
      <x:c r="H3995" s="8" t="n">
        <x:v>136511585.184</x:v>
      </x:c>
      <x:c r="I3995" s="8"/>
      <x:c r="J3995" s="8" t="n">
        <x:v>6415151.069</x:v>
      </x:c>
      <x:c r="K3995" s="3" t="b">
        <x:v>1</x:v>
      </x:c>
      <x:c r="L3995" s="2" t="n">
        <x:v>52</x:v>
      </x:c>
    </x:row>
    <x:row r="3996" ht="22" customHeight="1">
      <x:c r="A3996" s="2" t="str">
        <x:v>2025-03</x:v>
      </x:c>
      <x:c r="B3996" s="2" t="str">
        <x:v>384</x:v>
      </x:c>
      <x:c r="C3996" s="2" t="str">
        <x:v>科特迪瓦</x:v>
      </x:c>
      <x:c r="D3996" s="2" t="str">
        <x:v>848180</x:v>
      </x:c>
      <x:c r="E3996" s="2" t="str">
        <x:v>其他阀门及装置（含龙头）</x:v>
      </x:c>
      <x:c r="F3996" s="2" t="str">
        <x:v>世界</x:v>
      </x:c>
      <x:c r="G3996" s="8" t="n">
        <x:v>3390546.393</x:v>
      </x:c>
      <x:c r="H3996" s="8" t="n">
        <x:v>3390546.393</x:v>
      </x:c>
      <x:c r="I3996" s="8"/>
      <x:c r="J3996" s="8" t="n">
        <x:v>570644.346</x:v>
      </x:c>
      <x:c r="K3996" s="3" t="b">
        <x:v>1</x:v>
      </x:c>
      <x:c r="L3996" s="2" t="n">
        <x:v>52</x:v>
      </x:c>
    </x:row>
    <x:row r="3997" ht="22" customHeight="1">
      <x:c r="A3997" s="2" t="str">
        <x:v>2025-03</x:v>
      </x:c>
      <x:c r="B3997" s="2" t="str">
        <x:v>392</x:v>
      </x:c>
      <x:c r="C3997" s="2" t="str">
        <x:v>日本</x:v>
      </x:c>
      <x:c r="D3997" s="2" t="str">
        <x:v>848180</x:v>
      </x:c>
      <x:c r="E3997" s="2" t="str">
        <x:v>其他阀门及装置（含龙头）</x:v>
      </x:c>
      <x:c r="F3997" s="2" t="str">
        <x:v>世界</x:v>
      </x:c>
      <x:c r="G3997" s="8" t="n">
        <x:v>113892393.804</x:v>
      </x:c>
      <x:c r="H3997" s="8" t="n">
        <x:v>113892393.804</x:v>
      </x:c>
      <x:c r="I3997" s="8"/>
      <x:c r="J3997" s="8" t="n">
        <x:v>3713217</x:v>
      </x:c>
      <x:c r="K3997" s="3" t="b">
        <x:v>0</x:v>
      </x:c>
      <x:c r="L3997" s="2" t="n">
        <x:v>52</x:v>
      </x:c>
    </x:row>
    <x:row r="3998" ht="22" customHeight="1">
      <x:c r="A3998" s="2" t="str">
        <x:v>2025-03</x:v>
      </x:c>
      <x:c r="B3998" s="2" t="str">
        <x:v>398</x:v>
      </x:c>
      <x:c r="C3998" s="2" t="str">
        <x:v>哈萨克斯坦</x:v>
      </x:c>
      <x:c r="D3998" s="2" t="str">
        <x:v>848180</x:v>
      </x:c>
      <x:c r="E3998" s="2" t="str">
        <x:v>其他阀门及装置（含龙头）</x:v>
      </x:c>
      <x:c r="F3998" s="2" t="str">
        <x:v>世界</x:v>
      </x:c>
      <x:c r="G3998" s="8" t="n">
        <x:v>23188130.81</x:v>
      </x:c>
      <x:c r="H3998" s="8" t="n">
        <x:v>23188130.81</x:v>
      </x:c>
      <x:c r="I3998" s="8"/>
      <x:c r="J3998" s="8" t="n">
        <x:v>1690706.29</x:v>
      </x:c>
      <x:c r="K3998" s="3" t="b">
        <x:v>0</x:v>
      </x:c>
      <x:c r="L3998" s="2" t="n">
        <x:v>52</x:v>
      </x:c>
    </x:row>
    <x:row r="3999" ht="22" customHeight="1">
      <x:c r="A3999" s="2" t="str">
        <x:v>2025-03</x:v>
      </x:c>
      <x:c r="B3999" s="2" t="str">
        <x:v>410</x:v>
      </x:c>
      <x:c r="C3999" s="2" t="str">
        <x:v>韩国</x:v>
      </x:c>
      <x:c r="D3999" s="2" t="str">
        <x:v>848180</x:v>
      </x:c>
      <x:c r="E3999" s="2" t="str">
        <x:v>其他阀门及装置（含龙头）</x:v>
      </x:c>
      <x:c r="F3999" s="2" t="str">
        <x:v>世界</x:v>
      </x:c>
      <x:c r="G3999" s="8" t="n">
        <x:v>156606296</x:v>
      </x:c>
      <x:c r="H3999" s="8" t="n">
        <x:v>156606296</x:v>
      </x:c>
      <x:c r="I3999" s="8"/>
      <x:c r="J3999" s="8" t="n">
        <x:v>4705213.813</x:v>
      </x:c>
      <x:c r="K3999" s="3" t="b">
        <x:v>1</x:v>
      </x:c>
      <x:c r="L3999" s="2" t="n">
        <x:v>52</x:v>
      </x:c>
    </x:row>
    <x:row r="4000" ht="22" customHeight="1">
      <x:c r="A4000" s="2" t="str">
        <x:v>2025-03</x:v>
      </x:c>
      <x:c r="B4000" s="2" t="str">
        <x:v>417</x:v>
      </x:c>
      <x:c r="C4000" s="2" t="str">
        <x:v>吉尔吉斯斯坦</x:v>
      </x:c>
      <x:c r="D4000" s="2" t="str">
        <x:v>848180</x:v>
      </x:c>
      <x:c r="E4000" s="2" t="str">
        <x:v>其他阀门及装置（含龙头）</x:v>
      </x:c>
      <x:c r="F4000" s="2" t="str">
        <x:v>世界</x:v>
      </x:c>
      <x:c r="G4000" s="8" t="n">
        <x:v>2063733</x:v>
      </x:c>
      <x:c r="H4000" s="8" t="n">
        <x:v>2063733</x:v>
      </x:c>
      <x:c r="I4000" s="8"/>
      <x:c r="J4000" s="8" t="n">
        <x:v>306932.826</x:v>
      </x:c>
      <x:c r="K4000" s="3" t="b">
        <x:v>1</x:v>
      </x:c>
      <x:c r="L4000" s="2" t="n">
        <x:v>52</x:v>
      </x:c>
    </x:row>
    <x:row r="4001" ht="22" customHeight="1">
      <x:c r="A4001" s="2" t="str">
        <x:v>2025-03</x:v>
      </x:c>
      <x:c r="B4001" s="2" t="str">
        <x:v>428</x:v>
      </x:c>
      <x:c r="C4001" s="2" t="str">
        <x:v>拉脱维亚</x:v>
      </x:c>
      <x:c r="D4001" s="2" t="str">
        <x:v>848180</x:v>
      </x:c>
      <x:c r="E4001" s="2" t="str">
        <x:v>其他阀门及装置（含龙头）</x:v>
      </x:c>
      <x:c r="F4001" s="2" t="str">
        <x:v>世界</x:v>
      </x:c>
      <x:c r="G4001" s="8" t="n">
        <x:v>4916012.238</x:v>
      </x:c>
      <x:c r="H4001" s="8" t="n">
        <x:v>4916012.238</x:v>
      </x:c>
      <x:c r="I4001" s="8"/>
      <x:c r="J4001" s="8" t="n">
        <x:v>199712.381</x:v>
      </x:c>
      <x:c r="K4001" s="3" t="b">
        <x:v>1</x:v>
      </x:c>
      <x:c r="L4001" s="2" t="n">
        <x:v>52</x:v>
      </x:c>
    </x:row>
    <x:row r="4002" ht="22" customHeight="1">
      <x:c r="A4002" s="2" t="str">
        <x:v>2025-03</x:v>
      </x:c>
      <x:c r="B4002" s="2" t="str">
        <x:v>440</x:v>
      </x:c>
      <x:c r="C4002" s="2" t="str">
        <x:v>立陶宛</x:v>
      </x:c>
      <x:c r="D4002" s="2" t="str">
        <x:v>848180</x:v>
      </x:c>
      <x:c r="E4002" s="2" t="str">
        <x:v>其他阀门及装置（含龙头）</x:v>
      </x:c>
      <x:c r="F4002" s="2" t="str">
        <x:v>世界</x:v>
      </x:c>
      <x:c r="G4002" s="8" t="n">
        <x:v>8816200</x:v>
      </x:c>
      <x:c r="H4002" s="8" t="n">
        <x:v>8816200</x:v>
      </x:c>
      <x:c r="I4002" s="8"/>
      <x:c r="J4002" s="8" t="n">
        <x:v>411181.78</x:v>
      </x:c>
      <x:c r="K4002" s="3" t="b">
        <x:v>0</x:v>
      </x:c>
      <x:c r="L4002" s="2" t="n">
        <x:v>52</x:v>
      </x:c>
    </x:row>
    <x:row r="4003" ht="22" customHeight="1">
      <x:c r="A4003" s="2" t="str">
        <x:v>2025-03</x:v>
      </x:c>
      <x:c r="B4003" s="2" t="str">
        <x:v>442</x:v>
      </x:c>
      <x:c r="C4003" s="2" t="str">
        <x:v>卢森堡</x:v>
      </x:c>
      <x:c r="D4003" s="2" t="str">
        <x:v>848180</x:v>
      </x:c>
      <x:c r="E4003" s="2" t="str">
        <x:v>其他阀门及装置（含龙头）</x:v>
      </x:c>
      <x:c r="F4003" s="2" t="str">
        <x:v>世界</x:v>
      </x:c>
      <x:c r="G4003" s="8" t="n">
        <x:v>6141180.912</x:v>
      </x:c>
      <x:c r="H4003" s="8" t="n">
        <x:v>6141180.912</x:v>
      </x:c>
      <x:c r="I4003" s="8" t="n">
        <x:v>6020471.202</x:v>
      </x:c>
      <x:c r="J4003" s="8" t="n">
        <x:v>178554.455</x:v>
      </x:c>
      <x:c r="K4003" s="3" t="b">
        <x:v>0</x:v>
      </x:c>
      <x:c r="L4003" s="2" t="n">
        <x:v>52</x:v>
      </x:c>
    </x:row>
    <x:row r="4004" ht="22" customHeight="1">
      <x:c r="A4004" s="2" t="str">
        <x:v>2025-03</x:v>
      </x:c>
      <x:c r="B4004" s="2" t="str">
        <x:v>446</x:v>
      </x:c>
      <x:c r="C4004" s="2" t="str">
        <x:v>China, Macao SAR</x:v>
      </x:c>
      <x:c r="D4004" s="2" t="str">
        <x:v>848180</x:v>
      </x:c>
      <x:c r="E4004" s="2" t="str">
        <x:v>其他阀门及装置（含龙头）</x:v>
      </x:c>
      <x:c r="F4004" s="2" t="str">
        <x:v>世界</x:v>
      </x:c>
      <x:c r="G4004" s="8" t="n">
        <x:v>447402.016</x:v>
      </x:c>
      <x:c r="H4004" s="8" t="n">
        <x:v>447402.016</x:v>
      </x:c>
      <x:c r="I4004" s="8"/>
      <x:c r="J4004" s="8" t="n">
        <x:v>22928.448</x:v>
      </x:c>
      <x:c r="K4004" s="3" t="b">
        <x:v>1</x:v>
      </x:c>
      <x:c r="L4004" s="2" t="n">
        <x:v>52</x:v>
      </x:c>
    </x:row>
    <x:row r="4005" ht="22" customHeight="1">
      <x:c r="A4005" s="2" t="str">
        <x:v>2025-03</x:v>
      </x:c>
      <x:c r="B4005" s="2" t="str">
        <x:v>458</x:v>
      </x:c>
      <x:c r="C4005" s="2" t="str">
        <x:v>马来西亚</x:v>
      </x:c>
      <x:c r="D4005" s="2" t="str">
        <x:v>848180</x:v>
      </x:c>
      <x:c r="E4005" s="2" t="str">
        <x:v>其他阀门及装置（含龙头）</x:v>
      </x:c>
      <x:c r="F4005" s="2" t="str">
        <x:v>世界</x:v>
      </x:c>
      <x:c r="G4005" s="8" t="n">
        <x:v>48656683.275</x:v>
      </x:c>
      <x:c r="H4005" s="8" t="n">
        <x:v>48656683.275</x:v>
      </x:c>
      <x:c r="I4005" s="8"/>
      <x:c r="J4005" s="8" t="n">
        <x:v>2744236.003</x:v>
      </x:c>
      <x:c r="K4005" s="3" t="b">
        <x:v>0</x:v>
      </x:c>
      <x:c r="L4005" s="2" t="n">
        <x:v>52</x:v>
      </x:c>
    </x:row>
    <x:row r="4006" ht="22" customHeight="1">
      <x:c r="A4006" s="2" t="str">
        <x:v>2025-03</x:v>
      </x:c>
      <x:c r="B4006" s="2" t="str">
        <x:v>470</x:v>
      </x:c>
      <x:c r="C4006" s="2" t="str">
        <x:v>马耳他</x:v>
      </x:c>
      <x:c r="D4006" s="2" t="str">
        <x:v>848180</x:v>
      </x:c>
      <x:c r="E4006" s="2" t="str">
        <x:v>其他阀门及装置（含龙头）</x:v>
      </x:c>
      <x:c r="F4006" s="2" t="str">
        <x:v>世界</x:v>
      </x:c>
      <x:c r="G4006" s="8" t="n">
        <x:v>1126774.154</x:v>
      </x:c>
      <x:c r="H4006" s="8" t="n">
        <x:v>1126774.154</x:v>
      </x:c>
      <x:c r="I4006" s="8"/>
      <x:c r="J4006" s="8" t="n">
        <x:v>45180</x:v>
      </x:c>
      <x:c r="K4006" s="3" t="b">
        <x:v>0</x:v>
      </x:c>
      <x:c r="L4006" s="2" t="n">
        <x:v>52</x:v>
      </x:c>
    </x:row>
    <x:row r="4007" ht="22" customHeight="1">
      <x:c r="A4007" s="2" t="str">
        <x:v>2025-03</x:v>
      </x:c>
      <x:c r="B4007" s="2" t="str">
        <x:v>480</x:v>
      </x:c>
      <x:c r="C4007" s="2" t="str">
        <x:v>毛里求斯</x:v>
      </x:c>
      <x:c r="D4007" s="2" t="str">
        <x:v>848180</x:v>
      </x:c>
      <x:c r="E4007" s="2" t="str">
        <x:v>其他阀门及装置（含龙头）</x:v>
      </x:c>
      <x:c r="F4007" s="2" t="str">
        <x:v>世界</x:v>
      </x:c>
      <x:c r="G4007" s="8" t="n">
        <x:v>997028.07</x:v>
      </x:c>
      <x:c r="H4007" s="8" t="n">
        <x:v>997028.07</x:v>
      </x:c>
      <x:c r="I4007" s="8" t="n">
        <x:v>921385.19</x:v>
      </x:c>
      <x:c r="J4007" s="8" t="n">
        <x:v>92950</x:v>
      </x:c>
      <x:c r="K4007" s="3" t="b">
        <x:v>0</x:v>
      </x:c>
      <x:c r="L4007" s="2" t="n">
        <x:v>52</x:v>
      </x:c>
    </x:row>
    <x:row r="4008" ht="22" customHeight="1">
      <x:c r="A4008" s="2" t="str">
        <x:v>2025-03</x:v>
      </x:c>
      <x:c r="B4008" s="2" t="str">
        <x:v>484</x:v>
      </x:c>
      <x:c r="C4008" s="2" t="str">
        <x:v>墨西哥</x:v>
      </x:c>
      <x:c r="D4008" s="2" t="str">
        <x:v>848180</x:v>
      </x:c>
      <x:c r="E4008" s="2" t="str">
        <x:v>其他阀门及装置（含龙头）</x:v>
      </x:c>
      <x:c r="F4008" s="2" t="str">
        <x:v>世界</x:v>
      </x:c>
      <x:c r="G4008" s="8" t="n">
        <x:v>190345768</x:v>
      </x:c>
      <x:c r="H4008" s="8"/>
      <x:c r="I4008" s="8" t="n">
        <x:v>190345768</x:v>
      </x:c>
      <x:c r="J4008" s="8"/>
      <x:c r="K4008" s="3" t="b">
        <x:v>0</x:v>
      </x:c>
      <x:c r="L4008" s="2" t="n">
        <x:v>52</x:v>
      </x:c>
    </x:row>
    <x:row r="4009" ht="22" customHeight="1">
      <x:c r="A4009" s="2" t="str">
        <x:v>2025-03</x:v>
      </x:c>
      <x:c r="B4009" s="2" t="str">
        <x:v>348</x:v>
      </x:c>
      <x:c r="C4009" s="2" t="str">
        <x:v>匈牙利</x:v>
      </x:c>
      <x:c r="D4009" s="2" t="str">
        <x:v>848190</x:v>
      </x:c>
      <x:c r="E4009" s="2" t="str">
        <x:v>零件</x:v>
      </x:c>
      <x:c r="F4009" s="2" t="str">
        <x:v>世界</x:v>
      </x:c>
      <x:c r="G4009" s="8" t="n">
        <x:v>22739442.868</x:v>
      </x:c>
      <x:c r="H4009" s="8" t="n">
        <x:v>22739442.868</x:v>
      </x:c>
      <x:c r="I4009" s="8"/>
      <x:c r="J4009" s="8" t="n">
        <x:v>966695.748</x:v>
      </x:c>
      <x:c r="K4009" s="3" t="b">
        <x:v>1</x:v>
      </x:c>
      <x:c r="L4009" s="2" t="n">
        <x:v>52</x:v>
      </x:c>
    </x:row>
    <x:row r="4010" ht="22" customHeight="1">
      <x:c r="A4010" s="2" t="str">
        <x:v>2025-03</x:v>
      </x:c>
      <x:c r="B4010" s="2" t="str">
        <x:v>352</x:v>
      </x:c>
      <x:c r="C4010" s="2" t="str">
        <x:v>冰岛</x:v>
      </x:c>
      <x:c r="D4010" s="2" t="str">
        <x:v>848190</x:v>
      </x:c>
      <x:c r="E4010" s="2" t="str">
        <x:v>零件</x:v>
      </x:c>
      <x:c r="F4010" s="2" t="str">
        <x:v>世界</x:v>
      </x:c>
      <x:c r="G4010" s="8" t="n">
        <x:v>641600.435</x:v>
      </x:c>
      <x:c r="H4010" s="8" t="n">
        <x:v>641600.435</x:v>
      </x:c>
      <x:c r="I4010" s="8" t="n">
        <x:v>616600.231</x:v>
      </x:c>
      <x:c r="J4010" s="8" t="n">
        <x:v>11198.947</x:v>
      </x:c>
      <x:c r="K4010" s="3" t="b">
        <x:v>1</x:v>
      </x:c>
      <x:c r="L4010" s="2" t="n">
        <x:v>52</x:v>
      </x:c>
    </x:row>
    <x:row r="4011" ht="22" customHeight="1">
      <x:c r="A4011" s="2" t="str">
        <x:v>2025-03</x:v>
      </x:c>
      <x:c r="B4011" s="2" t="str">
        <x:v>360</x:v>
      </x:c>
      <x:c r="C4011" s="2" t="str">
        <x:v>印度尼西亚</x:v>
      </x:c>
      <x:c r="D4011" s="2" t="str">
        <x:v>848190</x:v>
      </x:c>
      <x:c r="E4011" s="2" t="str">
        <x:v>零件</x:v>
      </x:c>
      <x:c r="F4011" s="2" t="str">
        <x:v>世界</x:v>
      </x:c>
      <x:c r="G4011" s="8" t="n">
        <x:v>13327542.292</x:v>
      </x:c>
      <x:c r="H4011" s="8" t="n">
        <x:v>13327542.292</x:v>
      </x:c>
      <x:c r="I4011" s="8"/>
      <x:c r="J4011" s="8" t="n">
        <x:v>496488.788</x:v>
      </x:c>
      <x:c r="K4011" s="3" t="b">
        <x:v>1</x:v>
      </x:c>
      <x:c r="L4011" s="2" t="n">
        <x:v>52</x:v>
      </x:c>
    </x:row>
    <x:row r="4012" ht="22" customHeight="1">
      <x:c r="A4012" s="2" t="str">
        <x:v>2025-03</x:v>
      </x:c>
      <x:c r="B4012" s="2" t="str">
        <x:v>372</x:v>
      </x:c>
      <x:c r="C4012" s="2" t="str">
        <x:v>爱尔兰</x:v>
      </x:c>
      <x:c r="D4012" s="2" t="str">
        <x:v>848190</x:v>
      </x:c>
      <x:c r="E4012" s="2" t="str">
        <x:v>零件</x:v>
      </x:c>
      <x:c r="F4012" s="2" t="str">
        <x:v>世界</x:v>
      </x:c>
      <x:c r="G4012" s="8" t="n">
        <x:v>5340537.216</x:v>
      </x:c>
      <x:c r="H4012" s="8" t="n">
        <x:v>5340537.216</x:v>
      </x:c>
      <x:c r="I4012" s="8"/>
      <x:c r="J4012" s="8" t="n">
        <x:v>92480.263</x:v>
      </x:c>
      <x:c r="K4012" s="3" t="b">
        <x:v>1</x:v>
      </x:c>
      <x:c r="L4012" s="2" t="n">
        <x:v>52</x:v>
      </x:c>
    </x:row>
    <x:row r="4013" ht="22" customHeight="1">
      <x:c r="A4013" s="2" t="str">
        <x:v>2025-03</x:v>
      </x:c>
      <x:c r="B4013" s="2" t="str">
        <x:v>376</x:v>
      </x:c>
      <x:c r="C4013" s="2" t="str">
        <x:v>以色列</x:v>
      </x:c>
      <x:c r="D4013" s="2" t="str">
        <x:v>848190</x:v>
      </x:c>
      <x:c r="E4013" s="2" t="str">
        <x:v>零件</x:v>
      </x:c>
      <x:c r="F4013" s="2" t="str">
        <x:v>世界</x:v>
      </x:c>
      <x:c r="G4013" s="8" t="n">
        <x:v>10486000</x:v>
      </x:c>
      <x:c r="H4013" s="8" t="n">
        <x:v>10486000</x:v>
      </x:c>
      <x:c r="I4013" s="8"/>
      <x:c r="J4013" s="8"/>
      <x:c r="K4013" s="3" t="b">
        <x:v>0</x:v>
      </x:c>
      <x:c r="L4013" s="2" t="n">
        <x:v>52</x:v>
      </x:c>
    </x:row>
    <x:row r="4014" ht="22" customHeight="1">
      <x:c r="A4014" s="2" t="str">
        <x:v>2025-03</x:v>
      </x:c>
      <x:c r="B4014" s="2" t="str">
        <x:v>380</x:v>
      </x:c>
      <x:c r="C4014" s="2" t="str">
        <x:v>意大利</x:v>
      </x:c>
      <x:c r="D4014" s="2" t="str">
        <x:v>848190</x:v>
      </x:c>
      <x:c r="E4014" s="2" t="str">
        <x:v>零件</x:v>
      </x:c>
      <x:c r="F4014" s="2" t="str">
        <x:v>世界</x:v>
      </x:c>
      <x:c r="G4014" s="8" t="n">
        <x:v>70949856.714</x:v>
      </x:c>
      <x:c r="H4014" s="8" t="n">
        <x:v>70949856.714</x:v>
      </x:c>
      <x:c r="I4014" s="8"/>
      <x:c r="J4014" s="8" t="n">
        <x:v>3408941</x:v>
      </x:c>
      <x:c r="K4014" s="3" t="b">
        <x:v>0</x:v>
      </x:c>
      <x:c r="L4014" s="2" t="n">
        <x:v>52</x:v>
      </x:c>
    </x:row>
    <x:row r="4015" ht="22" customHeight="1">
      <x:c r="A4015" s="2" t="str">
        <x:v>2025-03</x:v>
      </x:c>
      <x:c r="B4015" s="2" t="str">
        <x:v>384</x:v>
      </x:c>
      <x:c r="C4015" s="2" t="str">
        <x:v>科特迪瓦</x:v>
      </x:c>
      <x:c r="D4015" s="2" t="str">
        <x:v>848190</x:v>
      </x:c>
      <x:c r="E4015" s="2" t="str">
        <x:v>零件</x:v>
      </x:c>
      <x:c r="F4015" s="2" t="str">
        <x:v>世界</x:v>
      </x:c>
      <x:c r="G4015" s="8" t="n">
        <x:v>1152888.548</x:v>
      </x:c>
      <x:c r="H4015" s="8" t="n">
        <x:v>1152888.548</x:v>
      </x:c>
      <x:c r="I4015" s="8"/>
      <x:c r="J4015" s="8" t="n">
        <x:v>44535</x:v>
      </x:c>
      <x:c r="K4015" s="3" t="b">
        <x:v>0</x:v>
      </x:c>
      <x:c r="L4015" s="2" t="n">
        <x:v>52</x:v>
      </x:c>
    </x:row>
    <x:row r="4016" ht="22" customHeight="1">
      <x:c r="A4016" s="2" t="str">
        <x:v>2025-03</x:v>
      </x:c>
      <x:c r="B4016" s="2" t="str">
        <x:v>392</x:v>
      </x:c>
      <x:c r="C4016" s="2" t="str">
        <x:v>日本</x:v>
      </x:c>
      <x:c r="D4016" s="2" t="str">
        <x:v>848190</x:v>
      </x:c>
      <x:c r="E4016" s="2" t="str">
        <x:v>零件</x:v>
      </x:c>
      <x:c r="F4016" s="2" t="str">
        <x:v>世界</x:v>
      </x:c>
      <x:c r="G4016" s="8" t="n">
        <x:v>51517241.183</x:v>
      </x:c>
      <x:c r="H4016" s="8" t="n">
        <x:v>51517241.183</x:v>
      </x:c>
      <x:c r="I4016" s="8"/>
      <x:c r="J4016" s="8" t="n">
        <x:v>2601767.653</x:v>
      </x:c>
      <x:c r="K4016" s="3" t="b">
        <x:v>1</x:v>
      </x:c>
      <x:c r="L4016" s="2" t="n">
        <x:v>52</x:v>
      </x:c>
    </x:row>
    <x:row r="4017" ht="22" customHeight="1">
      <x:c r="A4017" s="2" t="str">
        <x:v>2025-03</x:v>
      </x:c>
      <x:c r="B4017" s="2" t="str">
        <x:v>398</x:v>
      </x:c>
      <x:c r="C4017" s="2" t="str">
        <x:v>哈萨克斯坦</x:v>
      </x:c>
      <x:c r="D4017" s="2" t="str">
        <x:v>848190</x:v>
      </x:c>
      <x:c r="E4017" s="2" t="str">
        <x:v>零件</x:v>
      </x:c>
      <x:c r="F4017" s="2" t="str">
        <x:v>世界</x:v>
      </x:c>
      <x:c r="G4017" s="8" t="n">
        <x:v>5995537.25</x:v>
      </x:c>
      <x:c r="H4017" s="8" t="n">
        <x:v>5995537.25</x:v>
      </x:c>
      <x:c r="I4017" s="8"/>
      <x:c r="J4017" s="8" t="n">
        <x:v>364321.01</x:v>
      </x:c>
      <x:c r="K4017" s="3" t="b">
        <x:v>0</x:v>
      </x:c>
      <x:c r="L4017" s="2" t="n">
        <x:v>52</x:v>
      </x:c>
    </x:row>
    <x:row r="4018" ht="22" customHeight="1">
      <x:c r="A4018" s="2" t="str">
        <x:v>2025-03</x:v>
      </x:c>
      <x:c r="B4018" s="2" t="str">
        <x:v>410</x:v>
      </x:c>
      <x:c r="C4018" s="2" t="str">
        <x:v>韩国</x:v>
      </x:c>
      <x:c r="D4018" s="2" t="str">
        <x:v>848190</x:v>
      </x:c>
      <x:c r="E4018" s="2" t="str">
        <x:v>零件</x:v>
      </x:c>
      <x:c r="F4018" s="2" t="str">
        <x:v>世界</x:v>
      </x:c>
      <x:c r="G4018" s="8" t="n">
        <x:v>34186498</x:v>
      </x:c>
      <x:c r="H4018" s="8" t="n">
        <x:v>34186498</x:v>
      </x:c>
      <x:c r="I4018" s="8"/>
      <x:c r="J4018" s="8" t="n">
        <x:v>2355218.735</x:v>
      </x:c>
      <x:c r="K4018" s="3" t="b">
        <x:v>0</x:v>
      </x:c>
      <x:c r="L4018" s="2" t="n">
        <x:v>52</x:v>
      </x:c>
    </x:row>
    <x:row r="4019" ht="22" customHeight="1">
      <x:c r="A4019" s="2" t="str">
        <x:v>2025-03</x:v>
      </x:c>
      <x:c r="B4019" s="2" t="str">
        <x:v>417</x:v>
      </x:c>
      <x:c r="C4019" s="2" t="str">
        <x:v>吉尔吉斯斯坦</x:v>
      </x:c>
      <x:c r="D4019" s="2" t="str">
        <x:v>848190</x:v>
      </x:c>
      <x:c r="E4019" s="2" t="str">
        <x:v>零件</x:v>
      </x:c>
      <x:c r="F4019" s="2" t="str">
        <x:v>世界</x:v>
      </x:c>
      <x:c r="G4019" s="8" t="n">
        <x:v>106373</x:v>
      </x:c>
      <x:c r="H4019" s="8" t="n">
        <x:v>106373</x:v>
      </x:c>
      <x:c r="I4019" s="8"/>
      <x:c r="J4019" s="8" t="n">
        <x:v>1245.077</x:v>
      </x:c>
      <x:c r="K4019" s="3" t="b">
        <x:v>1</x:v>
      </x:c>
      <x:c r="L4019" s="2" t="n">
        <x:v>52</x:v>
      </x:c>
    </x:row>
    <x:row r="4020" ht="22" customHeight="1">
      <x:c r="A4020" s="2" t="str">
        <x:v>2025-03</x:v>
      </x:c>
      <x:c r="B4020" s="2" t="str">
        <x:v>428</x:v>
      </x:c>
      <x:c r="C4020" s="2" t="str">
        <x:v>拉脱维亚</x:v>
      </x:c>
      <x:c r="D4020" s="2" t="str">
        <x:v>848190</x:v>
      </x:c>
      <x:c r="E4020" s="2" t="str">
        <x:v>零件</x:v>
      </x:c>
      <x:c r="F4020" s="2" t="str">
        <x:v>世界</x:v>
      </x:c>
      <x:c r="G4020" s="8" t="n">
        <x:v>416499.842</x:v>
      </x:c>
      <x:c r="H4020" s="8" t="n">
        <x:v>416499.842</x:v>
      </x:c>
      <x:c r="I4020" s="8"/>
      <x:c r="J4020" s="8" t="n">
        <x:v>14137.245</x:v>
      </x:c>
      <x:c r="K4020" s="3" t="b">
        <x:v>1</x:v>
      </x:c>
      <x:c r="L4020" s="2" t="n">
        <x:v>52</x:v>
      </x:c>
    </x:row>
    <x:row r="4021" ht="22" customHeight="1">
      <x:c r="A4021" s="2" t="str">
        <x:v>2025-03</x:v>
      </x:c>
      <x:c r="B4021" s="2" t="str">
        <x:v>440</x:v>
      </x:c>
      <x:c r="C4021" s="2" t="str">
        <x:v>立陶宛</x:v>
      </x:c>
      <x:c r="D4021" s="2" t="str">
        <x:v>848190</x:v>
      </x:c>
      <x:c r="E4021" s="2" t="str">
        <x:v>零件</x:v>
      </x:c>
      <x:c r="F4021" s="2" t="str">
        <x:v>世界</x:v>
      </x:c>
      <x:c r="G4021" s="8" t="n">
        <x:v>1809730</x:v>
      </x:c>
      <x:c r="H4021" s="8" t="n">
        <x:v>1809730</x:v>
      </x:c>
      <x:c r="I4021" s="8"/>
      <x:c r="J4021" s="8" t="n">
        <x:v>73064.32</x:v>
      </x:c>
      <x:c r="K4021" s="3" t="b">
        <x:v>0</x:v>
      </x:c>
      <x:c r="L4021" s="2" t="n">
        <x:v>52</x:v>
      </x:c>
    </x:row>
    <x:row r="4022" ht="22" customHeight="1">
      <x:c r="A4022" s="2" t="str">
        <x:v>2025-03</x:v>
      </x:c>
      <x:c r="B4022" s="2" t="str">
        <x:v>442</x:v>
      </x:c>
      <x:c r="C4022" s="2" t="str">
        <x:v>卢森堡</x:v>
      </x:c>
      <x:c r="D4022" s="2" t="str">
        <x:v>848190</x:v>
      </x:c>
      <x:c r="E4022" s="2" t="str">
        <x:v>零件</x:v>
      </x:c>
      <x:c r="F4022" s="2" t="str">
        <x:v>世界</x:v>
      </x:c>
      <x:c r="G4022" s="8" t="n">
        <x:v>3221818.446</x:v>
      </x:c>
      <x:c r="H4022" s="8" t="n">
        <x:v>3221818.446</x:v>
      </x:c>
      <x:c r="I4022" s="8" t="n">
        <x:v>3128628.116</x:v>
      </x:c>
      <x:c r="J4022" s="8" t="n">
        <x:v>176017.452</x:v>
      </x:c>
      <x:c r="K4022" s="3" t="b">
        <x:v>0</x:v>
      </x:c>
      <x:c r="L4022" s="2" t="n">
        <x:v>52</x:v>
      </x:c>
    </x:row>
    <x:row r="4023" ht="22" customHeight="1">
      <x:c r="A4023" s="2" t="str">
        <x:v>2025-03</x:v>
      </x:c>
      <x:c r="B4023" s="2" t="str">
        <x:v>446</x:v>
      </x:c>
      <x:c r="C4023" s="2" t="str">
        <x:v>China, Macao SAR</x:v>
      </x:c>
      <x:c r="D4023" s="2" t="str">
        <x:v>848190</x:v>
      </x:c>
      <x:c r="E4023" s="2" t="str">
        <x:v>零件</x:v>
      </x:c>
      <x:c r="F4023" s="2" t="str">
        <x:v>世界</x:v>
      </x:c>
      <x:c r="G4023" s="8" t="n">
        <x:v>25153.107</x:v>
      </x:c>
      <x:c r="H4023" s="8" t="n">
        <x:v>25153.107</x:v>
      </x:c>
      <x:c r="I4023" s="8"/>
      <x:c r="J4023" s="8" t="n">
        <x:v>402</x:v>
      </x:c>
      <x:c r="K4023" s="3" t="b">
        <x:v>0</x:v>
      </x:c>
      <x:c r="L4023" s="2" t="n">
        <x:v>52</x:v>
      </x:c>
    </x:row>
    <x:row r="4024" ht="22" customHeight="1">
      <x:c r="A4024" s="2" t="str">
        <x:v>2025-03</x:v>
      </x:c>
      <x:c r="B4024" s="2" t="str">
        <x:v>458</x:v>
      </x:c>
      <x:c r="C4024" s="2" t="str">
        <x:v>马来西亚</x:v>
      </x:c>
      <x:c r="D4024" s="2" t="str">
        <x:v>848190</x:v>
      </x:c>
      <x:c r="E4024" s="2" t="str">
        <x:v>零件</x:v>
      </x:c>
      <x:c r="F4024" s="2" t="str">
        <x:v>世界</x:v>
      </x:c>
      <x:c r="G4024" s="8" t="n">
        <x:v>30729239.894</x:v>
      </x:c>
      <x:c r="H4024" s="8" t="n">
        <x:v>30729239.894</x:v>
      </x:c>
      <x:c r="I4024" s="8"/>
      <x:c r="J4024" s="8" t="n">
        <x:v>1199985.29</x:v>
      </x:c>
      <x:c r="K4024" s="3" t="b">
        <x:v>0</x:v>
      </x:c>
      <x:c r="L4024" s="2" t="n">
        <x:v>52</x:v>
      </x:c>
    </x:row>
    <x:row r="4025" ht="22" customHeight="1">
      <x:c r="A4025" s="2" t="str">
        <x:v>2025-03</x:v>
      </x:c>
      <x:c r="B4025" s="2" t="str">
        <x:v>470</x:v>
      </x:c>
      <x:c r="C4025" s="2" t="str">
        <x:v>马耳他</x:v>
      </x:c>
      <x:c r="D4025" s="2" t="str">
        <x:v>848190</x:v>
      </x:c>
      <x:c r="E4025" s="2" t="str">
        <x:v>零件</x:v>
      </x:c>
      <x:c r="F4025" s="2" t="str">
        <x:v>世界</x:v>
      </x:c>
      <x:c r="G4025" s="8" t="n">
        <x:v>299218.941</x:v>
      </x:c>
      <x:c r="H4025" s="8" t="n">
        <x:v>299218.941</x:v>
      </x:c>
      <x:c r="I4025" s="8"/>
      <x:c r="J4025" s="8" t="n">
        <x:v>12088</x:v>
      </x:c>
      <x:c r="K4025" s="3" t="b">
        <x:v>0</x:v>
      </x:c>
      <x:c r="L4025" s="2" t="n">
        <x:v>52</x:v>
      </x:c>
    </x:row>
    <x:row r="4026" ht="22" customHeight="1">
      <x:c r="A4026" s="2" t="str">
        <x:v>2025-03</x:v>
      </x:c>
      <x:c r="B4026" s="2" t="str">
        <x:v>480</x:v>
      </x:c>
      <x:c r="C4026" s="2" t="str">
        <x:v>毛里求斯</x:v>
      </x:c>
      <x:c r="D4026" s="2" t="str">
        <x:v>848190</x:v>
      </x:c>
      <x:c r="E4026" s="2" t="str">
        <x:v>零件</x:v>
      </x:c>
      <x:c r="F4026" s="2" t="str">
        <x:v>世界</x:v>
      </x:c>
      <x:c r="G4026" s="8" t="n">
        <x:v>103530.543</x:v>
      </x:c>
      <x:c r="H4026" s="8" t="n">
        <x:v>103530.543</x:v>
      </x:c>
      <x:c r="I4026" s="8" t="n">
        <x:v>97498.383</x:v>
      </x:c>
      <x:c r="J4026" s="8" t="n">
        <x:v>17530</x:v>
      </x:c>
      <x:c r="K4026" s="3" t="b">
        <x:v>0</x:v>
      </x:c>
      <x:c r="L4026" s="2" t="n">
        <x:v>52</x:v>
      </x:c>
    </x:row>
    <x:row r="4027" ht="22" customHeight="1">
      <x:c r="A4027" s="2" t="str">
        <x:v>2025-03</x:v>
      </x:c>
      <x:c r="B4027" s="2" t="str">
        <x:v>484</x:v>
      </x:c>
      <x:c r="C4027" s="2" t="str">
        <x:v>墨西哥</x:v>
      </x:c>
      <x:c r="D4027" s="2" t="str">
        <x:v>848190</x:v>
      </x:c>
      <x:c r="E4027" s="2" t="str">
        <x:v>零件</x:v>
      </x:c>
      <x:c r="F4027" s="2" t="str">
        <x:v>世界</x:v>
      </x:c>
      <x:c r="G4027" s="8" t="n">
        <x:v>125719456</x:v>
      </x:c>
      <x:c r="H4027" s="8"/>
      <x:c r="I4027" s="8" t="n">
        <x:v>125719456</x:v>
      </x:c>
      <x:c r="J4027" s="8"/>
      <x:c r="K4027" s="3" t="b">
        <x:v>0</x:v>
      </x:c>
      <x:c r="L4027" s="2" t="n">
        <x:v>52</x:v>
      </x:c>
    </x:row>
    <x:row r="4028" ht="22" customHeight="1">
      <x:c r="A4028" s="2" t="str">
        <x:v>2025-03</x:v>
      </x:c>
      <x:c r="B4028" s="2" t="str">
        <x:v>498</x:v>
      </x:c>
      <x:c r="C4028" s="2" t="str">
        <x:v>摩尔多瓦</x:v>
      </x:c>
      <x:c r="D4028" s="2" t="str">
        <x:v>848140</x:v>
      </x:c>
      <x:c r="E4028" s="2" t="str">
        <x:v>安全阀或溢流阀</x:v>
      </x:c>
      <x:c r="F4028" s="2" t="str">
        <x:v>世界</x:v>
      </x:c>
      <x:c r="G4028" s="8" t="n">
        <x:v>59896</x:v>
      </x:c>
      <x:c r="H4028" s="8" t="n">
        <x:v>59896</x:v>
      </x:c>
      <x:c r="I4028" s="8"/>
      <x:c r="J4028" s="8" t="n">
        <x:v>2482.023</x:v>
      </x:c>
      <x:c r="K4028" s="3" t="b">
        <x:v>1</x:v>
      </x:c>
      <x:c r="L4028" s="2" t="n">
        <x:v>52</x:v>
      </x:c>
    </x:row>
    <x:row r="4029" ht="22" customHeight="1">
      <x:c r="A4029" s="2" t="str">
        <x:v>2025-03</x:v>
      </x:c>
      <x:c r="B4029" s="2" t="str">
        <x:v>499</x:v>
      </x:c>
      <x:c r="C4029" s="2" t="str">
        <x:v>黑山</x:v>
      </x:c>
      <x:c r="D4029" s="2" t="str">
        <x:v>848140</x:v>
      </x:c>
      <x:c r="E4029" s="2" t="str">
        <x:v>安全阀或溢流阀</x:v>
      </x:c>
      <x:c r="F4029" s="2" t="str">
        <x:v>世界</x:v>
      </x:c>
      <x:c r="G4029" s="8" t="n">
        <x:v>37333.723</x:v>
      </x:c>
      <x:c r="H4029" s="8" t="n">
        <x:v>37333.723</x:v>
      </x:c>
      <x:c r="I4029" s="8"/>
      <x:c r="J4029" s="8" t="n">
        <x:v>1006.83</x:v>
      </x:c>
      <x:c r="K4029" s="3" t="b">
        <x:v>0</x:v>
      </x:c>
      <x:c r="L4029" s="2" t="n">
        <x:v>52</x:v>
      </x:c>
    </x:row>
    <x:row r="4030" ht="22" customHeight="1">
      <x:c r="A4030" s="2" t="str">
        <x:v>2025-03</x:v>
      </x:c>
      <x:c r="B4030" s="2" t="str">
        <x:v>504</x:v>
      </x:c>
      <x:c r="C4030" s="2" t="str">
        <x:v>摩洛哥</x:v>
      </x:c>
      <x:c r="D4030" s="2" t="str">
        <x:v>848140</x:v>
      </x:c>
      <x:c r="E4030" s="2" t="str">
        <x:v>安全阀或溢流阀</x:v>
      </x:c>
      <x:c r="F4030" s="2" t="str">
        <x:v>世界</x:v>
      </x:c>
      <x:c r="G4030" s="8" t="n">
        <x:v>359613.652</x:v>
      </x:c>
      <x:c r="H4030" s="8" t="n">
        <x:v>359613.652</x:v>
      </x:c>
      <x:c r="I4030" s="8"/>
      <x:c r="J4030" s="8" t="n">
        <x:v>14160.885</x:v>
      </x:c>
      <x:c r="K4030" s="3" t="b">
        <x:v>0</x:v>
      </x:c>
      <x:c r="L4030" s="2" t="n">
        <x:v>52</x:v>
      </x:c>
    </x:row>
    <x:row r="4031" ht="22" customHeight="1">
      <x:c r="A4031" s="2" t="str">
        <x:v>2025-03</x:v>
      </x:c>
      <x:c r="B4031" s="2" t="str">
        <x:v>512</x:v>
      </x:c>
      <x:c r="C4031" s="2" t="str">
        <x:v>阿曼</x:v>
      </x:c>
      <x:c r="D4031" s="2" t="str">
        <x:v>848140</x:v>
      </x:c>
      <x:c r="E4031" s="2" t="str">
        <x:v>安全阀或溢流阀</x:v>
      </x:c>
      <x:c r="F4031" s="2" t="str">
        <x:v>世界</x:v>
      </x:c>
      <x:c r="G4031" s="8" t="n">
        <x:v>3712410.917</x:v>
      </x:c>
      <x:c r="H4031" s="8" t="n">
        <x:v>3712410.917</x:v>
      </x:c>
      <x:c r="I4031" s="8"/>
      <x:c r="J4031" s="8"/>
      <x:c r="K4031" s="3" t="b">
        <x:v>0</x:v>
      </x:c>
      <x:c r="L4031" s="2" t="n">
        <x:v>52</x:v>
      </x:c>
    </x:row>
    <x:row r="4032" ht="22" customHeight="1">
      <x:c r="A4032" s="2" t="str">
        <x:v>2025-03</x:v>
      </x:c>
      <x:c r="B4032" s="2" t="str">
        <x:v>528</x:v>
      </x:c>
      <x:c r="C4032" s="2" t="str">
        <x:v>荷兰</x:v>
      </x:c>
      <x:c r="D4032" s="2" t="str">
        <x:v>848140</x:v>
      </x:c>
      <x:c r="E4032" s="2" t="str">
        <x:v>安全阀或溢流阀</x:v>
      </x:c>
      <x:c r="F4032" s="2" t="str">
        <x:v>世界</x:v>
      </x:c>
      <x:c r="G4032" s="8" t="n">
        <x:v>11977076.739</x:v>
      </x:c>
      <x:c r="H4032" s="8" t="n">
        <x:v>11977076.739</x:v>
      </x:c>
      <x:c r="I4032" s="8"/>
      <x:c r="J4032" s="8" t="n">
        <x:v>351964.049</x:v>
      </x:c>
      <x:c r="K4032" s="3" t="b">
        <x:v>1</x:v>
      </x:c>
      <x:c r="L4032" s="2" t="n">
        <x:v>52</x:v>
      </x:c>
    </x:row>
    <x:row r="4033" ht="22" customHeight="1">
      <x:c r="A4033" s="2" t="str">
        <x:v>2025-03</x:v>
      </x:c>
      <x:c r="B4033" s="2" t="str">
        <x:v>554</x:v>
      </x:c>
      <x:c r="C4033" s="2" t="str">
        <x:v>新西兰</x:v>
      </x:c>
      <x:c r="D4033" s="2" t="str">
        <x:v>848140</x:v>
      </x:c>
      <x:c r="E4033" s="2" t="str">
        <x:v>安全阀或溢流阀</x:v>
      </x:c>
      <x:c r="F4033" s="2" t="str">
        <x:v>世界</x:v>
      </x:c>
      <x:c r="G4033" s="8" t="n">
        <x:v>582219.227</x:v>
      </x:c>
      <x:c r="H4033" s="8" t="n">
        <x:v>582219.227</x:v>
      </x:c>
      <x:c r="I4033" s="8" t="n">
        <x:v>541622.777</x:v>
      </x:c>
      <x:c r="J4033" s="8"/>
      <x:c r="K4033" s="3" t="b">
        <x:v>0</x:v>
      </x:c>
      <x:c r="L4033" s="2" t="n">
        <x:v>52</x:v>
      </x:c>
    </x:row>
    <x:row r="4034" ht="22" customHeight="1">
      <x:c r="A4034" s="2" t="str">
        <x:v>2025-03</x:v>
      </x:c>
      <x:c r="B4034" s="2" t="str">
        <x:v>566</x:v>
      </x:c>
      <x:c r="C4034" s="2" t="str">
        <x:v>尼日利亚</x:v>
      </x:c>
      <x:c r="D4034" s="2" t="str">
        <x:v>848140</x:v>
      </x:c>
      <x:c r="E4034" s="2" t="str">
        <x:v>安全阀或溢流阀</x:v>
      </x:c>
      <x:c r="F4034" s="2" t="str">
        <x:v>世界</x:v>
      </x:c>
      <x:c r="G4034" s="8" t="n">
        <x:v>2651185.207</x:v>
      </x:c>
      <x:c r="H4034" s="8" t="n">
        <x:v>2651185.207</x:v>
      </x:c>
      <x:c r="I4034" s="8"/>
      <x:c r="J4034" s="8" t="n">
        <x:v>324375.41</x:v>
      </x:c>
      <x:c r="K4034" s="3" t="b">
        <x:v>0</x:v>
      </x:c>
      <x:c r="L4034" s="2" t="n">
        <x:v>52</x:v>
      </x:c>
    </x:row>
    <x:row r="4035" ht="22" customHeight="1">
      <x:c r="A4035" s="2" t="str">
        <x:v>2025-03</x:v>
      </x:c>
      <x:c r="B4035" s="2" t="str">
        <x:v>579</x:v>
      </x:c>
      <x:c r="C4035" s="2" t="str">
        <x:v>挪威</x:v>
      </x:c>
      <x:c r="D4035" s="2" t="str">
        <x:v>848140</x:v>
      </x:c>
      <x:c r="E4035" s="2" t="str">
        <x:v>安全阀或溢流阀</x:v>
      </x:c>
      <x:c r="F4035" s="2" t="str">
        <x:v>世界</x:v>
      </x:c>
      <x:c r="G4035" s="8" t="n">
        <x:v>8698259.734</x:v>
      </x:c>
      <x:c r="H4035" s="8" t="n">
        <x:v>8698259.734</x:v>
      </x:c>
      <x:c r="I4035" s="8"/>
      <x:c r="J4035" s="8" t="n">
        <x:v>86070</x:v>
      </x:c>
      <x:c r="K4035" s="3" t="b">
        <x:v>0</x:v>
      </x:c>
      <x:c r="L4035" s="2" t="n">
        <x:v>52</x:v>
      </x:c>
    </x:row>
    <x:row r="4036" ht="22" customHeight="1">
      <x:c r="A4036" s="2" t="str">
        <x:v>2025-03</x:v>
      </x:c>
      <x:c r="B4036" s="2" t="str">
        <x:v>586</x:v>
      </x:c>
      <x:c r="C4036" s="2" t="str">
        <x:v>巴基斯坦</x:v>
      </x:c>
      <x:c r="D4036" s="2" t="str">
        <x:v>848140</x:v>
      </x:c>
      <x:c r="E4036" s="2" t="str">
        <x:v>安全阀或溢流阀</x:v>
      </x:c>
      <x:c r="F4036" s="2" t="str">
        <x:v>世界</x:v>
      </x:c>
      <x:c r="G4036" s="8" t="n">
        <x:v>396922.243</x:v>
      </x:c>
      <x:c r="H4036" s="8" t="n">
        <x:v>396922.243</x:v>
      </x:c>
      <x:c r="I4036" s="8"/>
      <x:c r="J4036" s="8"/>
      <x:c r="K4036" s="3" t="b">
        <x:v>0</x:v>
      </x:c>
      <x:c r="L4036" s="2" t="n">
        <x:v>52</x:v>
      </x:c>
    </x:row>
    <x:row r="4037" ht="22" customHeight="1">
      <x:c r="A4037" s="2" t="str">
        <x:v>2025-03</x:v>
      </x:c>
      <x:c r="B4037" s="2" t="str">
        <x:v>591</x:v>
      </x:c>
      <x:c r="C4037" s="2" t="str">
        <x:v>巴拿马</x:v>
      </x:c>
      <x:c r="D4037" s="2" t="str">
        <x:v>848140</x:v>
      </x:c>
      <x:c r="E4037" s="2" t="str">
        <x:v>安全阀或溢流阀</x:v>
      </x:c>
      <x:c r="F4037" s="2" t="str">
        <x:v>世界</x:v>
      </x:c>
      <x:c r="G4037" s="8" t="n">
        <x:v>121380</x:v>
      </x:c>
      <x:c r="H4037" s="8" t="n">
        <x:v>121380</x:v>
      </x:c>
      <x:c r="I4037" s="8"/>
      <x:c r="J4037" s="8" t="n">
        <x:v>9046</x:v>
      </x:c>
      <x:c r="K4037" s="3" t="b">
        <x:v>0</x:v>
      </x:c>
      <x:c r="L4037" s="2" t="n">
        <x:v>52</x:v>
      </x:c>
    </x:row>
    <x:row r="4038" ht="22" customHeight="1">
      <x:c r="A4038" s="2" t="str">
        <x:v>2025-03</x:v>
      </x:c>
      <x:c r="B4038" s="2" t="str">
        <x:v>600</x:v>
      </x:c>
      <x:c r="C4038" s="2" t="str">
        <x:v>巴拉圭</x:v>
      </x:c>
      <x:c r="D4038" s="2" t="str">
        <x:v>848140</x:v>
      </x:c>
      <x:c r="E4038" s="2" t="str">
        <x:v>安全阀或溢流阀</x:v>
      </x:c>
      <x:c r="F4038" s="2" t="str">
        <x:v>世界</x:v>
      </x:c>
      <x:c r="G4038" s="8" t="n">
        <x:v>112618.354</x:v>
      </x:c>
      <x:c r="H4038" s="8" t="n">
        <x:v>112618.354</x:v>
      </x:c>
      <x:c r="I4038" s="8" t="n">
        <x:v>106648.74</x:v>
      </x:c>
      <x:c r="J4038" s="8" t="n">
        <x:v>4928.303</x:v>
      </x:c>
      <x:c r="K4038" s="3" t="b">
        <x:v>0</x:v>
      </x:c>
      <x:c r="L4038" s="2" t="n">
        <x:v>52</x:v>
      </x:c>
    </x:row>
    <x:row r="4039" ht="22" customHeight="1">
      <x:c r="A4039" s="2" t="str">
        <x:v>2025-03</x:v>
      </x:c>
      <x:c r="B4039" s="2" t="str">
        <x:v>604</x:v>
      </x:c>
      <x:c r="C4039" s="2" t="str">
        <x:v>Peru</x:v>
      </x:c>
      <x:c r="D4039" s="2" t="str">
        <x:v>848140</x:v>
      </x:c>
      <x:c r="E4039" s="2" t="str">
        <x:v>安全阀或溢流阀</x:v>
      </x:c>
      <x:c r="F4039" s="2" t="str">
        <x:v>世界</x:v>
      </x:c>
      <x:c r="G4039" s="8" t="n">
        <x:v>1315449.674</x:v>
      </x:c>
      <x:c r="H4039" s="8" t="n">
        <x:v>1315449.674</x:v>
      </x:c>
      <x:c r="I4039" s="8" t="n">
        <x:v>1272693.617</x:v>
      </x:c>
      <x:c r="J4039" s="8" t="n">
        <x:v>35837.082</x:v>
      </x:c>
      <x:c r="K4039" s="3" t="b">
        <x:v>0</x:v>
      </x:c>
      <x:c r="L4039" s="2" t="n">
        <x:v>52</x:v>
      </x:c>
    </x:row>
    <x:row r="4040" ht="22" customHeight="1">
      <x:c r="A4040" s="2" t="str">
        <x:v>2025-03</x:v>
      </x:c>
      <x:c r="B4040" s="2" t="str">
        <x:v>608</x:v>
      </x:c>
      <x:c r="C4040" s="2" t="str">
        <x:v>菲律宾</x:v>
      </x:c>
      <x:c r="D4040" s="2" t="str">
        <x:v>848140</x:v>
      </x:c>
      <x:c r="E4040" s="2" t="str">
        <x:v>安全阀或溢流阀</x:v>
      </x:c>
      <x:c r="F4040" s="2" t="str">
        <x:v>世界</x:v>
      </x:c>
      <x:c r="G4040" s="8" t="n">
        <x:v>1256631</x:v>
      </x:c>
      <x:c r="H4040" s="8" t="n">
        <x:v>1256631</x:v>
      </x:c>
      <x:c r="I4040" s="8" t="n">
        <x:v>1206163</x:v>
      </x:c>
      <x:c r="J4040" s="8" t="n">
        <x:v>50675.76</x:v>
      </x:c>
      <x:c r="K4040" s="3" t="b">
        <x:v>0</x:v>
      </x:c>
      <x:c r="L4040" s="2" t="n">
        <x:v>52</x:v>
      </x:c>
    </x:row>
    <x:row r="4041" ht="22" customHeight="1">
      <x:c r="A4041" s="2" t="str">
        <x:v>2025-03</x:v>
      </x:c>
      <x:c r="B4041" s="2" t="str">
        <x:v>616</x:v>
      </x:c>
      <x:c r="C4041" s="2" t="str">
        <x:v>波兰</x:v>
      </x:c>
      <x:c r="D4041" s="2" t="str">
        <x:v>848140</x:v>
      </x:c>
      <x:c r="E4041" s="2" t="str">
        <x:v>安全阀或溢流阀</x:v>
      </x:c>
      <x:c r="F4041" s="2" t="str">
        <x:v>世界</x:v>
      </x:c>
      <x:c r="G4041" s="8" t="n">
        <x:v>7550129</x:v>
      </x:c>
      <x:c r="H4041" s="8" t="n">
        <x:v>7550129</x:v>
      </x:c>
      <x:c r="I4041" s="8"/>
      <x:c r="J4041" s="8" t="n">
        <x:v>241274.694</x:v>
      </x:c>
      <x:c r="K4041" s="3" t="b">
        <x:v>1</x:v>
      </x:c>
      <x:c r="L4041" s="2" t="n">
        <x:v>52</x:v>
      </x:c>
    </x:row>
    <x:row r="4042" ht="22" customHeight="1">
      <x:c r="A4042" s="2" t="str">
        <x:v>2025-03</x:v>
      </x:c>
      <x:c r="B4042" s="2" t="str">
        <x:v>620</x:v>
      </x:c>
      <x:c r="C4042" s="2" t="str">
        <x:v>葡萄牙</x:v>
      </x:c>
      <x:c r="D4042" s="2" t="str">
        <x:v>848140</x:v>
      </x:c>
      <x:c r="E4042" s="2" t="str">
        <x:v>安全阀或溢流阀</x:v>
      </x:c>
      <x:c r="F4042" s="2" t="str">
        <x:v>世界</x:v>
      </x:c>
      <x:c r="G4042" s="8" t="n">
        <x:v>1529857.341</x:v>
      </x:c>
      <x:c r="H4042" s="8" t="n">
        <x:v>1529857.341</x:v>
      </x:c>
      <x:c r="I4042" s="8"/>
      <x:c r="J4042" s="8" t="n">
        <x:v>63882.369</x:v>
      </x:c>
      <x:c r="K4042" s="3" t="b">
        <x:v>1</x:v>
      </x:c>
      <x:c r="L4042" s="2" t="n">
        <x:v>52</x:v>
      </x:c>
    </x:row>
    <x:row r="4043" ht="22" customHeight="1">
      <x:c r="A4043" s="2" t="str">
        <x:v>2025-03</x:v>
      </x:c>
      <x:c r="B4043" s="2" t="str">
        <x:v>642</x:v>
      </x:c>
      <x:c r="C4043" s="2" t="str">
        <x:v>罗马尼亚</x:v>
      </x:c>
      <x:c r="D4043" s="2" t="str">
        <x:v>848140</x:v>
      </x:c>
      <x:c r="E4043" s="2" t="str">
        <x:v>安全阀或溢流阀</x:v>
      </x:c>
      <x:c r="F4043" s="2" t="str">
        <x:v>世界</x:v>
      </x:c>
      <x:c r="G4043" s="8" t="n">
        <x:v>2416526.45</x:v>
      </x:c>
      <x:c r="H4043" s="8" t="n">
        <x:v>2416526.45</x:v>
      </x:c>
      <x:c r="I4043" s="8" t="n">
        <x:v>2319123.29</x:v>
      </x:c>
      <x:c r="J4043" s="8" t="n">
        <x:v>95421.831</x:v>
      </x:c>
      <x:c r="K4043" s="3" t="b">
        <x:v>1</x:v>
      </x:c>
      <x:c r="L4043" s="2" t="n">
        <x:v>52</x:v>
      </x:c>
    </x:row>
    <x:row r="4044" ht="22" customHeight="1">
      <x:c r="A4044" s="2" t="str">
        <x:v>2025-03</x:v>
      </x:c>
      <x:c r="B4044" s="2" t="str">
        <x:v>682</x:v>
      </x:c>
      <x:c r="C4044" s="2" t="str">
        <x:v>沙特阿拉伯</x:v>
      </x:c>
      <x:c r="D4044" s="2" t="str">
        <x:v>848140</x:v>
      </x:c>
      <x:c r="E4044" s="2" t="str">
        <x:v>安全阀或溢流阀</x:v>
      </x:c>
      <x:c r="F4044" s="2" t="str">
        <x:v>世界</x:v>
      </x:c>
      <x:c r="G4044" s="8" t="n">
        <x:v>18452995.697</x:v>
      </x:c>
      <x:c r="H4044" s="8" t="n">
        <x:v>18452995.697</x:v>
      </x:c>
      <x:c r="I4044" s="8"/>
      <x:c r="J4044" s="8" t="n">
        <x:v>342666</x:v>
      </x:c>
      <x:c r="K4044" s="3" t="b">
        <x:v>0</x:v>
      </x:c>
      <x:c r="L4044" s="2" t="n">
        <x:v>52</x:v>
      </x:c>
    </x:row>
    <x:row r="4045" ht="22" customHeight="1">
      <x:c r="A4045" s="2" t="str">
        <x:v>2025-03</x:v>
      </x:c>
      <x:c r="B4045" s="2" t="str">
        <x:v>498</x:v>
      </x:c>
      <x:c r="C4045" s="2" t="str">
        <x:v>摩尔多瓦</x:v>
      </x:c>
      <x:c r="D4045" s="2" t="str">
        <x:v>848180</x:v>
      </x:c>
      <x:c r="E4045" s="2" t="str">
        <x:v>其他阀门及装置（含龙头）</x:v>
      </x:c>
      <x:c r="F4045" s="2" t="str">
        <x:v>世界</x:v>
      </x:c>
      <x:c r="G4045" s="8" t="n">
        <x:v>2059584</x:v>
      </x:c>
      <x:c r="H4045" s="8" t="n">
        <x:v>2059584</x:v>
      </x:c>
      <x:c r="I4045" s="8"/>
      <x:c r="J4045" s="8" t="n">
        <x:v>133008.801</x:v>
      </x:c>
      <x:c r="K4045" s="3" t="b">
        <x:v>1</x:v>
      </x:c>
      <x:c r="L4045" s="2" t="n">
        <x:v>52</x:v>
      </x:c>
    </x:row>
    <x:row r="4046" ht="22" customHeight="1">
      <x:c r="A4046" s="2" t="str">
        <x:v>2025-03</x:v>
      </x:c>
      <x:c r="B4046" s="2" t="str">
        <x:v>499</x:v>
      </x:c>
      <x:c r="C4046" s="2" t="str">
        <x:v>黑山</x:v>
      </x:c>
      <x:c r="D4046" s="2" t="str">
        <x:v>848180</x:v>
      </x:c>
      <x:c r="E4046" s="2" t="str">
        <x:v>其他阀门及装置（含龙头）</x:v>
      </x:c>
      <x:c r="F4046" s="2" t="str">
        <x:v>世界</x:v>
      </x:c>
      <x:c r="G4046" s="8" t="n">
        <x:v>1187853.917</x:v>
      </x:c>
      <x:c r="H4046" s="8" t="n">
        <x:v>1187853.917</x:v>
      </x:c>
      <x:c r="I4046" s="8"/>
      <x:c r="J4046" s="8" t="n">
        <x:v>63383.827</x:v>
      </x:c>
      <x:c r="K4046" s="3" t="b">
        <x:v>0</x:v>
      </x:c>
      <x:c r="L4046" s="2" t="n">
        <x:v>52</x:v>
      </x:c>
    </x:row>
    <x:row r="4047" ht="22" customHeight="1">
      <x:c r="A4047" s="2" t="str">
        <x:v>2025-03</x:v>
      </x:c>
      <x:c r="B4047" s="2" t="str">
        <x:v>504</x:v>
      </x:c>
      <x:c r="C4047" s="2" t="str">
        <x:v>摩洛哥</x:v>
      </x:c>
      <x:c r="D4047" s="2" t="str">
        <x:v>848180</x:v>
      </x:c>
      <x:c r="E4047" s="2" t="str">
        <x:v>其他阀门及装置（含龙头）</x:v>
      </x:c>
      <x:c r="F4047" s="2" t="str">
        <x:v>世界</x:v>
      </x:c>
      <x:c r="G4047" s="8" t="n">
        <x:v>16586479.375</x:v>
      </x:c>
      <x:c r="H4047" s="8" t="n">
        <x:v>16586479.375</x:v>
      </x:c>
      <x:c r="I4047" s="8"/>
      <x:c r="J4047" s="8" t="n">
        <x:v>1289862.25</x:v>
      </x:c>
      <x:c r="K4047" s="3" t="b">
        <x:v>0</x:v>
      </x:c>
      <x:c r="L4047" s="2" t="n">
        <x:v>52</x:v>
      </x:c>
    </x:row>
    <x:row r="4048" ht="22" customHeight="1">
      <x:c r="A4048" s="2" t="str">
        <x:v>2025-03</x:v>
      </x:c>
      <x:c r="B4048" s="2" t="str">
        <x:v>512</x:v>
      </x:c>
      <x:c r="C4048" s="2" t="str">
        <x:v>阿曼</x:v>
      </x:c>
      <x:c r="D4048" s="2" t="str">
        <x:v>848180</x:v>
      </x:c>
      <x:c r="E4048" s="2" t="str">
        <x:v>其他阀门及装置（含龙头）</x:v>
      </x:c>
      <x:c r="F4048" s="2" t="str">
        <x:v>世界</x:v>
      </x:c>
      <x:c r="G4048" s="8" t="n">
        <x:v>28066647.55</x:v>
      </x:c>
      <x:c r="H4048" s="8" t="n">
        <x:v>28066647.55</x:v>
      </x:c>
      <x:c r="I4048" s="8"/>
      <x:c r="J4048" s="8" t="n">
        <x:v>751960.679</x:v>
      </x:c>
      <x:c r="K4048" s="3" t="b">
        <x:v>1</x:v>
      </x:c>
      <x:c r="L4048" s="2" t="n">
        <x:v>52</x:v>
      </x:c>
    </x:row>
    <x:row r="4049" ht="22" customHeight="1">
      <x:c r="A4049" s="2" t="str">
        <x:v>2025-03</x:v>
      </x:c>
      <x:c r="B4049" s="2" t="str">
        <x:v>528</x:v>
      </x:c>
      <x:c r="C4049" s="2" t="str">
        <x:v>荷兰</x:v>
      </x:c>
      <x:c r="D4049" s="2" t="str">
        <x:v>848180</x:v>
      </x:c>
      <x:c r="E4049" s="2" t="str">
        <x:v>其他阀门及装置（含龙头）</x:v>
      </x:c>
      <x:c r="F4049" s="2" t="str">
        <x:v>世界</x:v>
      </x:c>
      <x:c r="G4049" s="8" t="n">
        <x:v>124250076.46</x:v>
      </x:c>
      <x:c r="H4049" s="8" t="n">
        <x:v>124250076.46</x:v>
      </x:c>
      <x:c r="I4049" s="8"/>
      <x:c r="J4049" s="8" t="n">
        <x:v>4531599.953</x:v>
      </x:c>
      <x:c r="K4049" s="3" t="b">
        <x:v>1</x:v>
      </x:c>
      <x:c r="L4049" s="2" t="n">
        <x:v>52</x:v>
      </x:c>
    </x:row>
    <x:row r="4050" ht="22" customHeight="1">
      <x:c r="A4050" s="2" t="str">
        <x:v>2025-03</x:v>
      </x:c>
      <x:c r="B4050" s="2" t="str">
        <x:v>554</x:v>
      </x:c>
      <x:c r="C4050" s="2" t="str">
        <x:v>新西兰</x:v>
      </x:c>
      <x:c r="D4050" s="2" t="str">
        <x:v>848180</x:v>
      </x:c>
      <x:c r="E4050" s="2" t="str">
        <x:v>其他阀门及装置（含龙头）</x:v>
      </x:c>
      <x:c r="F4050" s="2" t="str">
        <x:v>世界</x:v>
      </x:c>
      <x:c r="G4050" s="8" t="n">
        <x:v>13714941.484</x:v>
      </x:c>
      <x:c r="H4050" s="8" t="n">
        <x:v>13714941.484</x:v>
      </x:c>
      <x:c r="I4050" s="8" t="n">
        <x:v>13204591.746</x:v>
      </x:c>
      <x:c r="J4050" s="8" t="n">
        <x:v>381789.008</x:v>
      </x:c>
      <x:c r="K4050" s="3" t="b">
        <x:v>1</x:v>
      </x:c>
      <x:c r="L4050" s="2" t="n">
        <x:v>52</x:v>
      </x:c>
    </x:row>
    <x:row r="4051" ht="22" customHeight="1">
      <x:c r="A4051" s="2" t="str">
        <x:v>2025-03</x:v>
      </x:c>
      <x:c r="B4051" s="2" t="str">
        <x:v>566</x:v>
      </x:c>
      <x:c r="C4051" s="2" t="str">
        <x:v>尼日利亚</x:v>
      </x:c>
      <x:c r="D4051" s="2" t="str">
        <x:v>848180</x:v>
      </x:c>
      <x:c r="E4051" s="2" t="str">
        <x:v>其他阀门及装置（含龙头）</x:v>
      </x:c>
      <x:c r="F4051" s="2" t="str">
        <x:v>世界</x:v>
      </x:c>
      <x:c r="G4051" s="8" t="n">
        <x:v>9173334.696</x:v>
      </x:c>
      <x:c r="H4051" s="8" t="n">
        <x:v>9173334.696</x:v>
      </x:c>
      <x:c r="I4051" s="8"/>
      <x:c r="J4051" s="8" t="n">
        <x:v>3298605.66</x:v>
      </x:c>
      <x:c r="K4051" s="3" t="b">
        <x:v>0</x:v>
      </x:c>
      <x:c r="L4051" s="2" t="n">
        <x:v>52</x:v>
      </x:c>
    </x:row>
    <x:row r="4052" ht="22" customHeight="1">
      <x:c r="A4052" s="2" t="str">
        <x:v>2025-03</x:v>
      </x:c>
      <x:c r="B4052" s="2" t="str">
        <x:v>579</x:v>
      </x:c>
      <x:c r="C4052" s="2" t="str">
        <x:v>挪威</x:v>
      </x:c>
      <x:c r="D4052" s="2" t="str">
        <x:v>848180</x:v>
      </x:c>
      <x:c r="E4052" s="2" t="str">
        <x:v>其他阀门及装置（含龙头）</x:v>
      </x:c>
      <x:c r="F4052" s="2" t="str">
        <x:v>世界</x:v>
      </x:c>
      <x:c r="G4052" s="8" t="n">
        <x:v>72232881.529</x:v>
      </x:c>
      <x:c r="H4052" s="8" t="n">
        <x:v>72232881.529</x:v>
      </x:c>
      <x:c r="I4052" s="8"/>
      <x:c r="J4052" s="8" t="n">
        <x:v>1490718</x:v>
      </x:c>
      <x:c r="K4052" s="3" t="b">
        <x:v>0</x:v>
      </x:c>
      <x:c r="L4052" s="2" t="n">
        <x:v>52</x:v>
      </x:c>
    </x:row>
    <x:row r="4053" ht="22" customHeight="1">
      <x:c r="A4053" s="2" t="str">
        <x:v>2025-03</x:v>
      </x:c>
      <x:c r="B4053" s="2" t="str">
        <x:v>586</x:v>
      </x:c>
      <x:c r="C4053" s="2" t="str">
        <x:v>巴基斯坦</x:v>
      </x:c>
      <x:c r="D4053" s="2" t="str">
        <x:v>848180</x:v>
      </x:c>
      <x:c r="E4053" s="2" t="str">
        <x:v>其他阀门及装置（含龙头）</x:v>
      </x:c>
      <x:c r="F4053" s="2" t="str">
        <x:v>世界</x:v>
      </x:c>
      <x:c r="G4053" s="8" t="n">
        <x:v>7051303.214</x:v>
      </x:c>
      <x:c r="H4053" s="8" t="n">
        <x:v>7051303.214</x:v>
      </x:c>
      <x:c r="I4053" s="8"/>
      <x:c r="J4053" s="8" t="n">
        <x:v>196290.306</x:v>
      </x:c>
      <x:c r="K4053" s="3" t="b">
        <x:v>1</x:v>
      </x:c>
      <x:c r="L4053" s="2" t="n">
        <x:v>52</x:v>
      </x:c>
    </x:row>
    <x:row r="4054" ht="22" customHeight="1">
      <x:c r="A4054" s="2" t="str">
        <x:v>2025-03</x:v>
      </x:c>
      <x:c r="B4054" s="2" t="str">
        <x:v>591</x:v>
      </x:c>
      <x:c r="C4054" s="2" t="str">
        <x:v>巴拿马</x:v>
      </x:c>
      <x:c r="D4054" s="2" t="str">
        <x:v>848180</x:v>
      </x:c>
      <x:c r="E4054" s="2" t="str">
        <x:v>其他阀门及装置（含龙头）</x:v>
      </x:c>
      <x:c r="F4054" s="2" t="str">
        <x:v>世界</x:v>
      </x:c>
      <x:c r="G4054" s="8" t="n">
        <x:v>2101600</x:v>
      </x:c>
      <x:c r="H4054" s="8" t="n">
        <x:v>2101600</x:v>
      </x:c>
      <x:c r="I4054" s="8"/>
      <x:c r="J4054" s="8" t="n">
        <x:v>154158</x:v>
      </x:c>
      <x:c r="K4054" s="3" t="b">
        <x:v>0</x:v>
      </x:c>
      <x:c r="L4054" s="2" t="n">
        <x:v>52</x:v>
      </x:c>
    </x:row>
    <x:row r="4055" ht="22" customHeight="1">
      <x:c r="A4055" s="2" t="str">
        <x:v>2025-03</x:v>
      </x:c>
      <x:c r="B4055" s="2" t="str">
        <x:v>600</x:v>
      </x:c>
      <x:c r="C4055" s="2" t="str">
        <x:v>巴拉圭</x:v>
      </x:c>
      <x:c r="D4055" s="2" t="str">
        <x:v>848180</x:v>
      </x:c>
      <x:c r="E4055" s="2" t="str">
        <x:v>其他阀门及装置（含龙头）</x:v>
      </x:c>
      <x:c r="F4055" s="2" t="str">
        <x:v>世界</x:v>
      </x:c>
      <x:c r="G4055" s="8" t="n">
        <x:v>2873362.167</x:v>
      </x:c>
      <x:c r="H4055" s="8" t="n">
        <x:v>2873362.167</x:v>
      </x:c>
      <x:c r="I4055" s="8" t="n">
        <x:v>2698084.35</x:v>
      </x:c>
      <x:c r="J4055" s="8" t="n">
        <x:v>200988.646</x:v>
      </x:c>
      <x:c r="K4055" s="3" t="b">
        <x:v>0</x:v>
      </x:c>
      <x:c r="L4055" s="2" t="n">
        <x:v>52</x:v>
      </x:c>
    </x:row>
    <x:row r="4056" ht="22" customHeight="1">
      <x:c r="A4056" s="2" t="str">
        <x:v>2025-03</x:v>
      </x:c>
      <x:c r="B4056" s="2" t="str">
        <x:v>604</x:v>
      </x:c>
      <x:c r="C4056" s="2" t="str">
        <x:v>Peru</x:v>
      </x:c>
      <x:c r="D4056" s="2" t="str">
        <x:v>848180</x:v>
      </x:c>
      <x:c r="E4056" s="2" t="str">
        <x:v>其他阀门及装置（含龙头）</x:v>
      </x:c>
      <x:c r="F4056" s="2" t="str">
        <x:v>世界</x:v>
      </x:c>
      <x:c r="G4056" s="8" t="n">
        <x:v>14857068.802</x:v>
      </x:c>
      <x:c r="H4056" s="8" t="n">
        <x:v>14857068.802</x:v>
      </x:c>
      <x:c r="I4056" s="8" t="n">
        <x:v>14379393.093</x:v>
      </x:c>
      <x:c r="J4056" s="8" t="n">
        <x:v>1149135.653</x:v>
      </x:c>
      <x:c r="K4056" s="3" t="b">
        <x:v>0</x:v>
      </x:c>
      <x:c r="L4056" s="2" t="n">
        <x:v>52</x:v>
      </x:c>
    </x:row>
    <x:row r="4057" ht="22" customHeight="1">
      <x:c r="A4057" s="2" t="str">
        <x:v>2025-03</x:v>
      </x:c>
      <x:c r="B4057" s="2" t="str">
        <x:v>608</x:v>
      </x:c>
      <x:c r="C4057" s="2" t="str">
        <x:v>菲律宾</x:v>
      </x:c>
      <x:c r="D4057" s="2" t="str">
        <x:v>848180</x:v>
      </x:c>
      <x:c r="E4057" s="2" t="str">
        <x:v>其他阀门及装置（含龙头）</x:v>
      </x:c>
      <x:c r="F4057" s="2" t="str">
        <x:v>世界</x:v>
      </x:c>
      <x:c r="G4057" s="8" t="n">
        <x:v>13150642</x:v>
      </x:c>
      <x:c r="H4057" s="8" t="n">
        <x:v>13150642</x:v>
      </x:c>
      <x:c r="I4057" s="8" t="n">
        <x:v>12524306</x:v>
      </x:c>
      <x:c r="J4057" s="8" t="n">
        <x:v>774852.79</x:v>
      </x:c>
      <x:c r="K4057" s="3" t="b">
        <x:v>0</x:v>
      </x:c>
      <x:c r="L4057" s="2" t="n">
        <x:v>52</x:v>
      </x:c>
    </x:row>
    <x:row r="4058" ht="22" customHeight="1">
      <x:c r="A4058" s="2" t="str">
        <x:v>2025-03</x:v>
      </x:c>
      <x:c r="B4058" s="2" t="str">
        <x:v>616</x:v>
      </x:c>
      <x:c r="C4058" s="2" t="str">
        <x:v>波兰</x:v>
      </x:c>
      <x:c r="D4058" s="2" t="str">
        <x:v>848180</x:v>
      </x:c>
      <x:c r="E4058" s="2" t="str">
        <x:v>其他阀门及装置（含龙头）</x:v>
      </x:c>
      <x:c r="F4058" s="2" t="str">
        <x:v>世界</x:v>
      </x:c>
      <x:c r="G4058" s="8" t="n">
        <x:v>126347484</x:v>
      </x:c>
      <x:c r="H4058" s="8" t="n">
        <x:v>126347484</x:v>
      </x:c>
      <x:c r="I4058" s="8"/>
      <x:c r="J4058" s="8" t="n">
        <x:v>6241612.26</x:v>
      </x:c>
      <x:c r="K4058" s="3" t="b">
        <x:v>1</x:v>
      </x:c>
      <x:c r="L4058" s="2" t="n">
        <x:v>52</x:v>
      </x:c>
    </x:row>
    <x:row r="4059" ht="22" customHeight="1">
      <x:c r="A4059" s="2" t="str">
        <x:v>2025-03</x:v>
      </x:c>
      <x:c r="B4059" s="2" t="str">
        <x:v>620</x:v>
      </x:c>
      <x:c r="C4059" s="2" t="str">
        <x:v>葡萄牙</x:v>
      </x:c>
      <x:c r="D4059" s="2" t="str">
        <x:v>848180</x:v>
      </x:c>
      <x:c r="E4059" s="2" t="str">
        <x:v>其他阀门及装置（含龙头）</x:v>
      </x:c>
      <x:c r="F4059" s="2" t="str">
        <x:v>世界</x:v>
      </x:c>
      <x:c r="G4059" s="8" t="n">
        <x:v>25598829.929</x:v>
      </x:c>
      <x:c r="H4059" s="8" t="n">
        <x:v>25598829.929</x:v>
      </x:c>
      <x:c r="I4059" s="8"/>
      <x:c r="J4059" s="8" t="n">
        <x:v>1414225.629</x:v>
      </x:c>
      <x:c r="K4059" s="3" t="b">
        <x:v>1</x:v>
      </x:c>
      <x:c r="L4059" s="2" t="n">
        <x:v>52</x:v>
      </x:c>
    </x:row>
    <x:row r="4060" ht="22" customHeight="1">
      <x:c r="A4060" s="2" t="str">
        <x:v>2025-03</x:v>
      </x:c>
      <x:c r="B4060" s="2" t="str">
        <x:v>642</x:v>
      </x:c>
      <x:c r="C4060" s="2" t="str">
        <x:v>罗马尼亚</x:v>
      </x:c>
      <x:c r="D4060" s="2" t="str">
        <x:v>848180</x:v>
      </x:c>
      <x:c r="E4060" s="2" t="str">
        <x:v>其他阀门及装置（含龙头）</x:v>
      </x:c>
      <x:c r="F4060" s="2" t="str">
        <x:v>世界</x:v>
      </x:c>
      <x:c r="G4060" s="8" t="n">
        <x:v>39526629.65</x:v>
      </x:c>
      <x:c r="H4060" s="8" t="n">
        <x:v>39526629.65</x:v>
      </x:c>
      <x:c r="I4060" s="8" t="n">
        <x:v>37933425.72</x:v>
      </x:c>
      <x:c r="J4060" s="8" t="n">
        <x:v>2450944.458</x:v>
      </x:c>
      <x:c r="K4060" s="3" t="b">
        <x:v>1</x:v>
      </x:c>
      <x:c r="L4060" s="2" t="n">
        <x:v>52</x:v>
      </x:c>
    </x:row>
    <x:row r="4061" ht="22" customHeight="1">
      <x:c r="A4061" s="2" t="str">
        <x:v>2025-03</x:v>
      </x:c>
      <x:c r="B4061" s="2" t="str">
        <x:v>682</x:v>
      </x:c>
      <x:c r="C4061" s="2" t="str">
        <x:v>沙特阿拉伯</x:v>
      </x:c>
      <x:c r="D4061" s="2" t="str">
        <x:v>848180</x:v>
      </x:c>
      <x:c r="E4061" s="2" t="str">
        <x:v>其他阀门及装置（含龙头）</x:v>
      </x:c>
      <x:c r="F4061" s="2" t="str">
        <x:v>世界</x:v>
      </x:c>
      <x:c r="G4061" s="8" t="n">
        <x:v>144362367.405</x:v>
      </x:c>
      <x:c r="H4061" s="8" t="n">
        <x:v>144362367.405</x:v>
      </x:c>
      <x:c r="I4061" s="8"/>
      <x:c r="J4061" s="8" t="n">
        <x:v>8785063</x:v>
      </x:c>
      <x:c r="K4061" s="3" t="b">
        <x:v>0</x:v>
      </x:c>
      <x:c r="L4061" s="2" t="n">
        <x:v>52</x:v>
      </x:c>
    </x:row>
    <x:row r="4062" ht="22" customHeight="1">
      <x:c r="A4062" s="2" t="str">
        <x:v>2025-03</x:v>
      </x:c>
      <x:c r="B4062" s="2" t="str">
        <x:v>498</x:v>
      </x:c>
      <x:c r="C4062" s="2" t="str">
        <x:v>摩尔多瓦</x:v>
      </x:c>
      <x:c r="D4062" s="2" t="str">
        <x:v>848190</x:v>
      </x:c>
      <x:c r="E4062" s="2" t="str">
        <x:v>零件</x:v>
      </x:c>
      <x:c r="F4062" s="2" t="str">
        <x:v>世界</x:v>
      </x:c>
      <x:c r="G4062" s="8" t="n">
        <x:v>90824</x:v>
      </x:c>
      <x:c r="H4062" s="8" t="n">
        <x:v>90824</x:v>
      </x:c>
      <x:c r="I4062" s="8"/>
      <x:c r="J4062" s="8" t="n">
        <x:v>1464.69</x:v>
      </x:c>
      <x:c r="K4062" s="3" t="b">
        <x:v>1</x:v>
      </x:c>
      <x:c r="L4062" s="2" t="n">
        <x:v>52</x:v>
      </x:c>
    </x:row>
    <x:row r="4063" ht="22" customHeight="1">
      <x:c r="A4063" s="2" t="str">
        <x:v>2025-03</x:v>
      </x:c>
      <x:c r="B4063" s="2" t="str">
        <x:v>499</x:v>
      </x:c>
      <x:c r="C4063" s="2" t="str">
        <x:v>黑山</x:v>
      </x:c>
      <x:c r="D4063" s="2" t="str">
        <x:v>848190</x:v>
      </x:c>
      <x:c r="E4063" s="2" t="str">
        <x:v>零件</x:v>
      </x:c>
      <x:c r="F4063" s="2" t="str">
        <x:v>世界</x:v>
      </x:c>
      <x:c r="G4063" s="8" t="n">
        <x:v>115596.616</x:v>
      </x:c>
      <x:c r="H4063" s="8" t="n">
        <x:v>115596.616</x:v>
      </x:c>
      <x:c r="I4063" s="8"/>
      <x:c r="J4063" s="8" t="n">
        <x:v>4349.17</x:v>
      </x:c>
      <x:c r="K4063" s="3" t="b">
        <x:v>0</x:v>
      </x:c>
      <x:c r="L4063" s="2" t="n">
        <x:v>52</x:v>
      </x:c>
    </x:row>
    <x:row r="4064" ht="22" customHeight="1">
      <x:c r="A4064" s="2" t="str">
        <x:v>2025-03</x:v>
      </x:c>
      <x:c r="B4064" s="2" t="str">
        <x:v>504</x:v>
      </x:c>
      <x:c r="C4064" s="2" t="str">
        <x:v>摩洛哥</x:v>
      </x:c>
      <x:c r="D4064" s="2" t="str">
        <x:v>848190</x:v>
      </x:c>
      <x:c r="E4064" s="2" t="str">
        <x:v>零件</x:v>
      </x:c>
      <x:c r="F4064" s="2" t="str">
        <x:v>世界</x:v>
      </x:c>
      <x:c r="G4064" s="8" t="n">
        <x:v>1324722.702</x:v>
      </x:c>
      <x:c r="H4064" s="8" t="n">
        <x:v>1324722.702</x:v>
      </x:c>
      <x:c r="I4064" s="8"/>
      <x:c r="J4064" s="8" t="n">
        <x:v>66515.889</x:v>
      </x:c>
      <x:c r="K4064" s="3" t="b">
        <x:v>0</x:v>
      </x:c>
      <x:c r="L4064" s="2" t="n">
        <x:v>52</x:v>
      </x:c>
    </x:row>
    <x:row r="4065" ht="22" customHeight="1">
      <x:c r="A4065" s="2" t="str">
        <x:v>2025-03</x:v>
      </x:c>
      <x:c r="B4065" s="2" t="str">
        <x:v>512</x:v>
      </x:c>
      <x:c r="C4065" s="2" t="str">
        <x:v>阿曼</x:v>
      </x:c>
      <x:c r="D4065" s="2" t="str">
        <x:v>848190</x:v>
      </x:c>
      <x:c r="E4065" s="2" t="str">
        <x:v>零件</x:v>
      </x:c>
      <x:c r="F4065" s="2" t="str">
        <x:v>世界</x:v>
      </x:c>
      <x:c r="G4065" s="8" t="n">
        <x:v>5136143.035</x:v>
      </x:c>
      <x:c r="H4065" s="8" t="n">
        <x:v>5136143.035</x:v>
      </x:c>
      <x:c r="I4065" s="8"/>
      <x:c r="J4065" s="8"/>
      <x:c r="K4065" s="3" t="b">
        <x:v>0</x:v>
      </x:c>
      <x:c r="L4065" s="2" t="n">
        <x:v>52</x:v>
      </x:c>
    </x:row>
    <x:row r="4066" ht="22" customHeight="1">
      <x:c r="A4066" s="2" t="str">
        <x:v>2025-03</x:v>
      </x:c>
      <x:c r="B4066" s="2" t="str">
        <x:v>528</x:v>
      </x:c>
      <x:c r="C4066" s="2" t="str">
        <x:v>荷兰</x:v>
      </x:c>
      <x:c r="D4066" s="2" t="str">
        <x:v>848190</x:v>
      </x:c>
      <x:c r="E4066" s="2" t="str">
        <x:v>零件</x:v>
      </x:c>
      <x:c r="F4066" s="2" t="str">
        <x:v>世界</x:v>
      </x:c>
      <x:c r="G4066" s="8" t="n">
        <x:v>29369925.542</x:v>
      </x:c>
      <x:c r="H4066" s="8" t="n">
        <x:v>29369925.542</x:v>
      </x:c>
      <x:c r="I4066" s="8"/>
      <x:c r="J4066" s="8" t="n">
        <x:v>867975</x:v>
      </x:c>
      <x:c r="K4066" s="3" t="b">
        <x:v>0</x:v>
      </x:c>
      <x:c r="L4066" s="2" t="n">
        <x:v>52</x:v>
      </x:c>
    </x:row>
    <x:row r="4067" ht="22" customHeight="1">
      <x:c r="A4067" s="2" t="str">
        <x:v>2025-03</x:v>
      </x:c>
      <x:c r="B4067" s="2" t="str">
        <x:v>554</x:v>
      </x:c>
      <x:c r="C4067" s="2" t="str">
        <x:v>新西兰</x:v>
      </x:c>
      <x:c r="D4067" s="2" t="str">
        <x:v>848190</x:v>
      </x:c>
      <x:c r="E4067" s="2" t="str">
        <x:v>零件</x:v>
      </x:c>
      <x:c r="F4067" s="2" t="str">
        <x:v>世界</x:v>
      </x:c>
      <x:c r="G4067" s="8" t="n">
        <x:v>2281131.633</x:v>
      </x:c>
      <x:c r="H4067" s="8" t="n">
        <x:v>2281131.633</x:v>
      </x:c>
      <x:c r="I4067" s="8" t="n">
        <x:v>2176210.054</x:v>
      </x:c>
      <x:c r="J4067" s="8"/>
      <x:c r="K4067" s="3" t="b">
        <x:v>0</x:v>
      </x:c>
      <x:c r="L4067" s="2" t="n">
        <x:v>52</x:v>
      </x:c>
    </x:row>
    <x:row r="4068" ht="22" customHeight="1">
      <x:c r="A4068" s="2" t="str">
        <x:v>2025-03</x:v>
      </x:c>
      <x:c r="B4068" s="2" t="str">
        <x:v>566</x:v>
      </x:c>
      <x:c r="C4068" s="2" t="str">
        <x:v>尼日利亚</x:v>
      </x:c>
      <x:c r="D4068" s="2" t="str">
        <x:v>848190</x:v>
      </x:c>
      <x:c r="E4068" s="2" t="str">
        <x:v>零件</x:v>
      </x:c>
      <x:c r="F4068" s="2" t="str">
        <x:v>世界</x:v>
      </x:c>
      <x:c r="G4068" s="8" t="n">
        <x:v>4218794.993</x:v>
      </x:c>
      <x:c r="H4068" s="8" t="n">
        <x:v>4218794.993</x:v>
      </x:c>
      <x:c r="I4068" s="8"/>
      <x:c r="J4068" s="8" t="n">
        <x:v>1218599.4</x:v>
      </x:c>
      <x:c r="K4068" s="3" t="b">
        <x:v>0</x:v>
      </x:c>
      <x:c r="L4068" s="2" t="n">
        <x:v>52</x:v>
      </x:c>
    </x:row>
    <x:row r="4069" ht="22" customHeight="1">
      <x:c r="A4069" s="2" t="str">
        <x:v>2025-03</x:v>
      </x:c>
      <x:c r="B4069" s="2" t="str">
        <x:v>579</x:v>
      </x:c>
      <x:c r="C4069" s="2" t="str">
        <x:v>挪威</x:v>
      </x:c>
      <x:c r="D4069" s="2" t="str">
        <x:v>848190</x:v>
      </x:c>
      <x:c r="E4069" s="2" t="str">
        <x:v>零件</x:v>
      </x:c>
      <x:c r="F4069" s="2" t="str">
        <x:v>世界</x:v>
      </x:c>
      <x:c r="G4069" s="8" t="n">
        <x:v>15583518.716</x:v>
      </x:c>
      <x:c r="H4069" s="8" t="n">
        <x:v>15583518.716</x:v>
      </x:c>
      <x:c r="I4069" s="8"/>
      <x:c r="J4069" s="8" t="n">
        <x:v>297767</x:v>
      </x:c>
      <x:c r="K4069" s="3" t="b">
        <x:v>0</x:v>
      </x:c>
      <x:c r="L4069" s="2" t="n">
        <x:v>52</x:v>
      </x:c>
    </x:row>
    <x:row r="4070" ht="22" customHeight="1">
      <x:c r="A4070" s="2" t="str">
        <x:v>2025-03</x:v>
      </x:c>
      <x:c r="B4070" s="2" t="str">
        <x:v>586</x:v>
      </x:c>
      <x:c r="C4070" s="2" t="str">
        <x:v>巴基斯坦</x:v>
      </x:c>
      <x:c r="D4070" s="2" t="str">
        <x:v>848190</x:v>
      </x:c>
      <x:c r="E4070" s="2" t="str">
        <x:v>零件</x:v>
      </x:c>
      <x:c r="F4070" s="2" t="str">
        <x:v>世界</x:v>
      </x:c>
      <x:c r="G4070" s="8" t="n">
        <x:v>2334141.875</x:v>
      </x:c>
      <x:c r="H4070" s="8" t="n">
        <x:v>2334141.875</x:v>
      </x:c>
      <x:c r="I4070" s="8"/>
      <x:c r="J4070" s="8" t="n">
        <x:v>246660.279</x:v>
      </x:c>
      <x:c r="K4070" s="3" t="b">
        <x:v>1</x:v>
      </x:c>
      <x:c r="L4070" s="2" t="n">
        <x:v>52</x:v>
      </x:c>
    </x:row>
    <x:row r="4071" ht="22" customHeight="1">
      <x:c r="A4071" s="2" t="str">
        <x:v>2025-03</x:v>
      </x:c>
      <x:c r="B4071" s="2" t="str">
        <x:v>591</x:v>
      </x:c>
      <x:c r="C4071" s="2" t="str">
        <x:v>巴拿马</x:v>
      </x:c>
      <x:c r="D4071" s="2" t="str">
        <x:v>848190</x:v>
      </x:c>
      <x:c r="E4071" s="2" t="str">
        <x:v>零件</x:v>
      </x:c>
      <x:c r="F4071" s="2" t="str">
        <x:v>世界</x:v>
      </x:c>
      <x:c r="G4071" s="8" t="n">
        <x:v>187876</x:v>
      </x:c>
      <x:c r="H4071" s="8" t="n">
        <x:v>187876</x:v>
      </x:c>
      <x:c r="I4071" s="8"/>
      <x:c r="J4071" s="8" t="n">
        <x:v>13081</x:v>
      </x:c>
      <x:c r="K4071" s="3" t="b">
        <x:v>0</x:v>
      </x:c>
      <x:c r="L4071" s="2" t="n">
        <x:v>52</x:v>
      </x:c>
    </x:row>
    <x:row r="4072" ht="22" customHeight="1">
      <x:c r="A4072" s="2" t="str">
        <x:v>2025-03</x:v>
      </x:c>
      <x:c r="B4072" s="2" t="str">
        <x:v>600</x:v>
      </x:c>
      <x:c r="C4072" s="2" t="str">
        <x:v>巴拉圭</x:v>
      </x:c>
      <x:c r="D4072" s="2" t="str">
        <x:v>848190</x:v>
      </x:c>
      <x:c r="E4072" s="2" t="str">
        <x:v>零件</x:v>
      </x:c>
      <x:c r="F4072" s="2" t="str">
        <x:v>世界</x:v>
      </x:c>
      <x:c r="G4072" s="8" t="n">
        <x:v>362814.951</x:v>
      </x:c>
      <x:c r="H4072" s="8" t="n">
        <x:v>362814.951</x:v>
      </x:c>
      <x:c r="I4072" s="8" t="n">
        <x:v>347123.19</x:v>
      </x:c>
      <x:c r="J4072" s="8" t="n">
        <x:v>18961.162</x:v>
      </x:c>
      <x:c r="K4072" s="3" t="b">
        <x:v>0</x:v>
      </x:c>
      <x:c r="L4072" s="2" t="n">
        <x:v>52</x:v>
      </x:c>
    </x:row>
    <x:row r="4073" ht="22" customHeight="1">
      <x:c r="A4073" s="2" t="str">
        <x:v>2025-03</x:v>
      </x:c>
      <x:c r="B4073" s="2" t="str">
        <x:v>604</x:v>
      </x:c>
      <x:c r="C4073" s="2" t="str">
        <x:v>Peru</x:v>
      </x:c>
      <x:c r="D4073" s="2" t="str">
        <x:v>848190</x:v>
      </x:c>
      <x:c r="E4073" s="2" t="str">
        <x:v>零件</x:v>
      </x:c>
      <x:c r="F4073" s="2" t="str">
        <x:v>世界</x:v>
      </x:c>
      <x:c r="G4073" s="8" t="n">
        <x:v>3458990.078</x:v>
      </x:c>
      <x:c r="H4073" s="8" t="n">
        <x:v>3458990.078</x:v>
      </x:c>
      <x:c r="I4073" s="8" t="n">
        <x:v>3326761.865</x:v>
      </x:c>
      <x:c r="J4073" s="8" t="n">
        <x:v>129804.536</x:v>
      </x:c>
      <x:c r="K4073" s="3" t="b">
        <x:v>0</x:v>
      </x:c>
      <x:c r="L4073" s="2" t="n">
        <x:v>52</x:v>
      </x:c>
    </x:row>
    <x:row r="4074" ht="22" customHeight="1">
      <x:c r="A4074" s="2" t="str">
        <x:v>2025-03</x:v>
      </x:c>
      <x:c r="B4074" s="2" t="str">
        <x:v>608</x:v>
      </x:c>
      <x:c r="C4074" s="2" t="str">
        <x:v>菲律宾</x:v>
      </x:c>
      <x:c r="D4074" s="2" t="str">
        <x:v>848190</x:v>
      </x:c>
      <x:c r="E4074" s="2" t="str">
        <x:v>零件</x:v>
      </x:c>
      <x:c r="F4074" s="2" t="str">
        <x:v>世界</x:v>
      </x:c>
      <x:c r="G4074" s="8" t="n">
        <x:v>12446689</x:v>
      </x:c>
      <x:c r="H4074" s="8" t="n">
        <x:v>12446689</x:v>
      </x:c>
      <x:c r="I4074" s="8" t="n">
        <x:v>11888786</x:v>
      </x:c>
      <x:c r="J4074" s="8" t="n">
        <x:v>228037.63</x:v>
      </x:c>
      <x:c r="K4074" s="3" t="b">
        <x:v>0</x:v>
      </x:c>
      <x:c r="L4074" s="2" t="n">
        <x:v>52</x:v>
      </x:c>
    </x:row>
    <x:row r="4075" ht="22" customHeight="1">
      <x:c r="A4075" s="2" t="str">
        <x:v>2025-03</x:v>
      </x:c>
      <x:c r="B4075" s="2" t="str">
        <x:v>616</x:v>
      </x:c>
      <x:c r="C4075" s="2" t="str">
        <x:v>波兰</x:v>
      </x:c>
      <x:c r="D4075" s="2" t="str">
        <x:v>848190</x:v>
      </x:c>
      <x:c r="E4075" s="2" t="str">
        <x:v>零件</x:v>
      </x:c>
      <x:c r="F4075" s="2" t="str">
        <x:v>世界</x:v>
      </x:c>
      <x:c r="G4075" s="8" t="n">
        <x:v>34804926</x:v>
      </x:c>
      <x:c r="H4075" s="8" t="n">
        <x:v>34804926</x:v>
      </x:c>
      <x:c r="I4075" s="8"/>
      <x:c r="J4075" s="8" t="n">
        <x:v>2073001.207</x:v>
      </x:c>
      <x:c r="K4075" s="3" t="b">
        <x:v>1</x:v>
      </x:c>
      <x:c r="L4075" s="2" t="n">
        <x:v>52</x:v>
      </x:c>
    </x:row>
    <x:row r="4076" ht="22" customHeight="1">
      <x:c r="A4076" s="2" t="str">
        <x:v>2025-03</x:v>
      </x:c>
      <x:c r="B4076" s="2" t="str">
        <x:v>620</x:v>
      </x:c>
      <x:c r="C4076" s="2" t="str">
        <x:v>葡萄牙</x:v>
      </x:c>
      <x:c r="D4076" s="2" t="str">
        <x:v>848190</x:v>
      </x:c>
      <x:c r="E4076" s="2" t="str">
        <x:v>零件</x:v>
      </x:c>
      <x:c r="F4076" s="2" t="str">
        <x:v>世界</x:v>
      </x:c>
      <x:c r="G4076" s="8" t="n">
        <x:v>11944994.564</x:v>
      </x:c>
      <x:c r="H4076" s="8" t="n">
        <x:v>11944994.564</x:v>
      </x:c>
      <x:c r="I4076" s="8"/>
      <x:c r="J4076" s="8" t="n">
        <x:v>620066.855</x:v>
      </x:c>
      <x:c r="K4076" s="3" t="b">
        <x:v>1</x:v>
      </x:c>
      <x:c r="L4076" s="2" t="n">
        <x:v>52</x:v>
      </x:c>
    </x:row>
    <x:row r="4077" ht="22" customHeight="1">
      <x:c r="A4077" s="2" t="str">
        <x:v>2025-03</x:v>
      </x:c>
      <x:c r="B4077" s="2" t="str">
        <x:v>642</x:v>
      </x:c>
      <x:c r="C4077" s="2" t="str">
        <x:v>罗马尼亚</x:v>
      </x:c>
      <x:c r="D4077" s="2" t="str">
        <x:v>848190</x:v>
      </x:c>
      <x:c r="E4077" s="2" t="str">
        <x:v>零件</x:v>
      </x:c>
      <x:c r="F4077" s="2" t="str">
        <x:v>世界</x:v>
      </x:c>
      <x:c r="G4077" s="8" t="n">
        <x:v>21772333.59</x:v>
      </x:c>
      <x:c r="H4077" s="8" t="n">
        <x:v>21772333.59</x:v>
      </x:c>
      <x:c r="I4077" s="8" t="n">
        <x:v>20894754.04</x:v>
      </x:c>
      <x:c r="J4077" s="8" t="n">
        <x:v>1086031.621</x:v>
      </x:c>
      <x:c r="K4077" s="3" t="b">
        <x:v>1</x:v>
      </x:c>
      <x:c r="L4077" s="2" t="n">
        <x:v>52</x:v>
      </x:c>
    </x:row>
    <x:row r="4078" ht="22" customHeight="1">
      <x:c r="A4078" s="2" t="str">
        <x:v>2025-03</x:v>
      </x:c>
      <x:c r="B4078" s="2" t="str">
        <x:v>682</x:v>
      </x:c>
      <x:c r="C4078" s="2" t="str">
        <x:v>沙特阿拉伯</x:v>
      </x:c>
      <x:c r="D4078" s="2" t="str">
        <x:v>848190</x:v>
      </x:c>
      <x:c r="E4078" s="2" t="str">
        <x:v>零件</x:v>
      </x:c>
      <x:c r="F4078" s="2" t="str">
        <x:v>世界</x:v>
      </x:c>
      <x:c r="G4078" s="8" t="n">
        <x:v>34331234.296</x:v>
      </x:c>
      <x:c r="H4078" s="8" t="n">
        <x:v>34331234.296</x:v>
      </x:c>
      <x:c r="I4078" s="8"/>
      <x:c r="J4078" s="8" t="n">
        <x:v>1104653</x:v>
      </x:c>
      <x:c r="K4078" s="3" t="b">
        <x:v>0</x:v>
      </x:c>
      <x:c r="L4078" s="2" t="n">
        <x:v>52</x:v>
      </x:c>
    </x:row>
    <x:row r="4079" ht="22" customHeight="1">
      <x:c r="A4079" s="2" t="str">
        <x:v>2025-03</x:v>
      </x:c>
      <x:c r="B4079" s="2" t="str">
        <x:v>688</x:v>
      </x:c>
      <x:c r="C4079" s="2" t="str">
        <x:v>塞尔维亚</x:v>
      </x:c>
      <x:c r="D4079" s="2" t="str">
        <x:v>848140</x:v>
      </x:c>
      <x:c r="E4079" s="2" t="str">
        <x:v>安全阀或溢流阀</x:v>
      </x:c>
      <x:c r="F4079" s="2" t="str">
        <x:v>世界</x:v>
      </x:c>
      <x:c r="G4079" s="8" t="n">
        <x:v>393418</x:v>
      </x:c>
      <x:c r="H4079" s="8" t="n">
        <x:v>393418</x:v>
      </x:c>
      <x:c r="I4079" s="8" t="n">
        <x:v>386774</x:v>
      </x:c>
      <x:c r="J4079" s="8" t="n">
        <x:v>22054.692</x:v>
      </x:c>
      <x:c r="K4079" s="3" t="b">
        <x:v>1</x:v>
      </x:c>
      <x:c r="L4079" s="2" t="n">
        <x:v>52</x:v>
      </x:c>
    </x:row>
    <x:row r="4080" ht="22" customHeight="1">
      <x:c r="A4080" s="2" t="str">
        <x:v>2025-03</x:v>
      </x:c>
      <x:c r="B4080" s="2" t="str">
        <x:v>699</x:v>
      </x:c>
      <x:c r="C4080" s="2" t="str">
        <x:v>印度</x:v>
      </x:c>
      <x:c r="D4080" s="2" t="str">
        <x:v>848140</x:v>
      </x:c>
      <x:c r="E4080" s="2" t="str">
        <x:v>安全阀或溢流阀</x:v>
      </x:c>
      <x:c r="F4080" s="2" t="str">
        <x:v>世界</x:v>
      </x:c>
      <x:c r="G4080" s="8" t="n">
        <x:v>3857767.233</x:v>
      </x:c>
      <x:c r="H4080" s="8" t="n">
        <x:v>3857767.233</x:v>
      </x:c>
      <x:c r="I4080" s="8"/>
      <x:c r="J4080" s="8" t="n">
        <x:v>889736.825</x:v>
      </x:c>
      <x:c r="K4080" s="3" t="b">
        <x:v>1</x:v>
      </x:c>
      <x:c r="L4080" s="2" t="n">
        <x:v>52</x:v>
      </x:c>
    </x:row>
    <x:row r="4081" ht="22" customHeight="1">
      <x:c r="A4081" s="2" t="str">
        <x:v>2025-03</x:v>
      </x:c>
      <x:c r="B4081" s="2" t="str">
        <x:v>702</x:v>
      </x:c>
      <x:c r="C4081" s="2" t="str">
        <x:v>新加坡</x:v>
      </x:c>
      <x:c r="D4081" s="2" t="str">
        <x:v>848140</x:v>
      </x:c>
      <x:c r="E4081" s="2" t="str">
        <x:v>安全阀或溢流阀</x:v>
      </x:c>
      <x:c r="F4081" s="2" t="str">
        <x:v>世界</x:v>
      </x:c>
      <x:c r="G4081" s="8" t="n">
        <x:v>8735076.974</x:v>
      </x:c>
      <x:c r="H4081" s="8" t="n">
        <x:v>8735076.974</x:v>
      </x:c>
      <x:c r="I4081" s="8"/>
      <x:c r="J4081" s="8"/>
      <x:c r="K4081" s="3" t="b">
        <x:v>0</x:v>
      </x:c>
      <x:c r="L4081" s="2" t="n">
        <x:v>52</x:v>
      </x:c>
    </x:row>
    <x:row r="4082" ht="22" customHeight="1">
      <x:c r="A4082" s="2" t="str">
        <x:v>2025-03</x:v>
      </x:c>
      <x:c r="B4082" s="2" t="str">
        <x:v>703</x:v>
      </x:c>
      <x:c r="C4082" s="2" t="str">
        <x:v>斯洛伐克</x:v>
      </x:c>
      <x:c r="D4082" s="2" t="str">
        <x:v>848140</x:v>
      </x:c>
      <x:c r="E4082" s="2" t="str">
        <x:v>安全阀或溢流阀</x:v>
      </x:c>
      <x:c r="F4082" s="2" t="str">
        <x:v>世界</x:v>
      </x:c>
      <x:c r="G4082" s="8" t="n">
        <x:v>2131965.217</x:v>
      </x:c>
      <x:c r="H4082" s="8" t="n">
        <x:v>2131965.217</x:v>
      </x:c>
      <x:c r="I4082" s="8" t="n">
        <x:v>2105024.921</x:v>
      </x:c>
      <x:c r="J4082" s="8" t="n">
        <x:v>95725.04</x:v>
      </x:c>
      <x:c r="K4082" s="3" t="b">
        <x:v>1</x:v>
      </x:c>
      <x:c r="L4082" s="2" t="n">
        <x:v>52</x:v>
      </x:c>
    </x:row>
    <x:row r="4083" ht="22" customHeight="1">
      <x:c r="A4083" s="2" t="str">
        <x:v>2025-03</x:v>
      </x:c>
      <x:c r="B4083" s="2" t="str">
        <x:v>705</x:v>
      </x:c>
      <x:c r="C4083" s="2" t="str">
        <x:v>斯洛文尼亚</x:v>
      </x:c>
      <x:c r="D4083" s="2" t="str">
        <x:v>848140</x:v>
      </x:c>
      <x:c r="E4083" s="2" t="str">
        <x:v>安全阀或溢流阀</x:v>
      </x:c>
      <x:c r="F4083" s="2" t="str">
        <x:v>世界</x:v>
      </x:c>
      <x:c r="G4083" s="8" t="n">
        <x:v>972524.289</x:v>
      </x:c>
      <x:c r="H4083" s="8" t="n">
        <x:v>972524.289</x:v>
      </x:c>
      <x:c r="I4083" s="8"/>
      <x:c r="J4083" s="8" t="n">
        <x:v>13068.259</x:v>
      </x:c>
      <x:c r="K4083" s="3" t="b">
        <x:v>0</x:v>
      </x:c>
      <x:c r="L4083" s="2" t="n">
        <x:v>52</x:v>
      </x:c>
    </x:row>
    <x:row r="4084" ht="22" customHeight="1">
      <x:c r="A4084" s="2" t="str">
        <x:v>2025-03</x:v>
      </x:c>
      <x:c r="B4084" s="2" t="str">
        <x:v>710</x:v>
      </x:c>
      <x:c r="C4084" s="2" t="str">
        <x:v>南非</x:v>
      </x:c>
      <x:c r="D4084" s="2" t="str">
        <x:v>848140</x:v>
      </x:c>
      <x:c r="E4084" s="2" t="str">
        <x:v>安全阀或溢流阀</x:v>
      </x:c>
      <x:c r="F4084" s="2" t="str">
        <x:v>世界</x:v>
      </x:c>
      <x:c r="G4084" s="8" t="n">
        <x:v>1329807.253</x:v>
      </x:c>
      <x:c r="H4084" s="8"/>
      <x:c r="I4084" s="8" t="n">
        <x:v>1329807.253</x:v>
      </x:c>
      <x:c r="J4084" s="8" t="n">
        <x:v>34398.06</x:v>
      </x:c>
      <x:c r="K4084" s="3" t="b">
        <x:v>0</x:v>
      </x:c>
      <x:c r="L4084" s="2" t="n">
        <x:v>52</x:v>
      </x:c>
    </x:row>
    <x:row r="4085" ht="22" customHeight="1">
      <x:c r="A4085" s="2" t="str">
        <x:v>2025-03</x:v>
      </x:c>
      <x:c r="B4085" s="2" t="str">
        <x:v>688</x:v>
      </x:c>
      <x:c r="C4085" s="2" t="str">
        <x:v>塞尔维亚</x:v>
      </x:c>
      <x:c r="D4085" s="2" t="str">
        <x:v>848180</x:v>
      </x:c>
      <x:c r="E4085" s="2" t="str">
        <x:v>其他阀门及装置（含龙头）</x:v>
      </x:c>
      <x:c r="F4085" s="2" t="str">
        <x:v>世界</x:v>
      </x:c>
      <x:c r="G4085" s="8" t="n">
        <x:v>10811078</x:v>
      </x:c>
      <x:c r="H4085" s="8" t="n">
        <x:v>10811078</x:v>
      </x:c>
      <x:c r="I4085" s="8" t="n">
        <x:v>10677136</x:v>
      </x:c>
      <x:c r="J4085" s="8" t="n">
        <x:v>554590.262</x:v>
      </x:c>
      <x:c r="K4085" s="3" t="b">
        <x:v>1</x:v>
      </x:c>
      <x:c r="L4085" s="2" t="n">
        <x:v>52</x:v>
      </x:c>
    </x:row>
    <x:row r="4086" ht="22" customHeight="1">
      <x:c r="A4086" s="2" t="str">
        <x:v>2025-03</x:v>
      </x:c>
      <x:c r="B4086" s="2" t="str">
        <x:v>699</x:v>
      </x:c>
      <x:c r="C4086" s="2" t="str">
        <x:v>印度</x:v>
      </x:c>
      <x:c r="D4086" s="2" t="str">
        <x:v>848180</x:v>
      </x:c>
      <x:c r="E4086" s="2" t="str">
        <x:v>其他阀门及装置（含龙头）</x:v>
      </x:c>
      <x:c r="F4086" s="2" t="str">
        <x:v>世界</x:v>
      </x:c>
      <x:c r="G4086" s="8" t="n">
        <x:v>128662035.575</x:v>
      </x:c>
      <x:c r="H4086" s="8" t="n">
        <x:v>128662035.575</x:v>
      </x:c>
      <x:c r="I4086" s="8"/>
      <x:c r="J4086" s="8" t="n">
        <x:v>4967775.609</x:v>
      </x:c>
      <x:c r="K4086" s="3" t="b">
        <x:v>1</x:v>
      </x:c>
      <x:c r="L4086" s="2" t="n">
        <x:v>52</x:v>
      </x:c>
    </x:row>
    <x:row r="4087" ht="22" customHeight="1">
      <x:c r="A4087" s="2" t="str">
        <x:v>2025-03</x:v>
      </x:c>
      <x:c r="B4087" s="2" t="str">
        <x:v>702</x:v>
      </x:c>
      <x:c r="C4087" s="2" t="str">
        <x:v>新加坡</x:v>
      </x:c>
      <x:c r="D4087" s="2" t="str">
        <x:v>848180</x:v>
      </x:c>
      <x:c r="E4087" s="2" t="str">
        <x:v>其他阀门及装置（含龙头）</x:v>
      </x:c>
      <x:c r="F4087" s="2" t="str">
        <x:v>世界</x:v>
      </x:c>
      <x:c r="G4087" s="8" t="n">
        <x:v>109760838.311</x:v>
      </x:c>
      <x:c r="H4087" s="8" t="n">
        <x:v>109760838.311</x:v>
      </x:c>
      <x:c r="I4087" s="8"/>
      <x:c r="J4087" s="8" t="n">
        <x:v>2940708.696</x:v>
      </x:c>
      <x:c r="K4087" s="3" t="b">
        <x:v>1</x:v>
      </x:c>
      <x:c r="L4087" s="2" t="n">
        <x:v>52</x:v>
      </x:c>
    </x:row>
    <x:row r="4088" ht="22" customHeight="1">
      <x:c r="A4088" s="2" t="str">
        <x:v>2025-03</x:v>
      </x:c>
      <x:c r="B4088" s="2" t="str">
        <x:v>703</x:v>
      </x:c>
      <x:c r="C4088" s="2" t="str">
        <x:v>斯洛伐克</x:v>
      </x:c>
      <x:c r="D4088" s="2" t="str">
        <x:v>848180</x:v>
      </x:c>
      <x:c r="E4088" s="2" t="str">
        <x:v>其他阀门及装置（含龙头）</x:v>
      </x:c>
      <x:c r="F4088" s="2" t="str">
        <x:v>世界</x:v>
      </x:c>
      <x:c r="G4088" s="8" t="n">
        <x:v>22197919.415</x:v>
      </x:c>
      <x:c r="H4088" s="8" t="n">
        <x:v>22197919.415</x:v>
      </x:c>
      <x:c r="I4088" s="8" t="n">
        <x:v>21630874.233</x:v>
      </x:c>
      <x:c r="J4088" s="8" t="n">
        <x:v>890162.641</x:v>
      </x:c>
      <x:c r="K4088" s="3" t="b">
        <x:v>1</x:v>
      </x:c>
      <x:c r="L4088" s="2" t="n">
        <x:v>52</x:v>
      </x:c>
    </x:row>
    <x:row r="4089" ht="22" customHeight="1">
      <x:c r="A4089" s="2" t="str">
        <x:v>2025-03</x:v>
      </x:c>
      <x:c r="B4089" s="2" t="str">
        <x:v>705</x:v>
      </x:c>
      <x:c r="C4089" s="2" t="str">
        <x:v>斯洛文尼亚</x:v>
      </x:c>
      <x:c r="D4089" s="2" t="str">
        <x:v>848180</x:v>
      </x:c>
      <x:c r="E4089" s="2" t="str">
        <x:v>其他阀门及装置（含龙头）</x:v>
      </x:c>
      <x:c r="F4089" s="2" t="str">
        <x:v>世界</x:v>
      </x:c>
      <x:c r="G4089" s="8" t="n">
        <x:v>14040007.043</x:v>
      </x:c>
      <x:c r="H4089" s="8" t="n">
        <x:v>14040007.043</x:v>
      </x:c>
      <x:c r="I4089" s="8"/>
      <x:c r="J4089" s="8" t="n">
        <x:v>494322.193</x:v>
      </x:c>
      <x:c r="K4089" s="3" t="b">
        <x:v>0</x:v>
      </x:c>
      <x:c r="L4089" s="2" t="n">
        <x:v>52</x:v>
      </x:c>
    </x:row>
    <x:row r="4090" ht="22" customHeight="1">
      <x:c r="A4090" s="2" t="str">
        <x:v>2025-03</x:v>
      </x:c>
      <x:c r="B4090" s="2" t="str">
        <x:v>710</x:v>
      </x:c>
      <x:c r="C4090" s="2" t="str">
        <x:v>南非</x:v>
      </x:c>
      <x:c r="D4090" s="2" t="str">
        <x:v>848180</x:v>
      </x:c>
      <x:c r="E4090" s="2" t="str">
        <x:v>其他阀门及装置（含龙头）</x:v>
      </x:c>
      <x:c r="F4090" s="2" t="str">
        <x:v>世界</x:v>
      </x:c>
      <x:c r="G4090" s="8" t="n">
        <x:v>18651441.264</x:v>
      </x:c>
      <x:c r="H4090" s="8"/>
      <x:c r="I4090" s="8" t="n">
        <x:v>18651441.264</x:v>
      </x:c>
      <x:c r="J4090" s="8" t="n">
        <x:v>1121583.2</x:v>
      </x:c>
      <x:c r="K4090" s="3" t="b">
        <x:v>0</x:v>
      </x:c>
      <x:c r="L4090" s="2" t="n">
        <x:v>52</x:v>
      </x:c>
    </x:row>
    <x:row r="4091" ht="22" customHeight="1">
      <x:c r="A4091" s="2" t="str">
        <x:v>2025-03</x:v>
      </x:c>
      <x:c r="B4091" s="2" t="str">
        <x:v>688</x:v>
      </x:c>
      <x:c r="C4091" s="2" t="str">
        <x:v>塞尔维亚</x:v>
      </x:c>
      <x:c r="D4091" s="2" t="str">
        <x:v>848190</x:v>
      </x:c>
      <x:c r="E4091" s="2" t="str">
        <x:v>零件</x:v>
      </x:c>
      <x:c r="F4091" s="2" t="str">
        <x:v>世界</x:v>
      </x:c>
      <x:c r="G4091" s="8" t="n">
        <x:v>3359401</x:v>
      </x:c>
      <x:c r="H4091" s="8" t="n">
        <x:v>3359401</x:v>
      </x:c>
      <x:c r="I4091" s="8" t="n">
        <x:v>3290754</x:v>
      </x:c>
      <x:c r="J4091" s="8" t="n">
        <x:v>137261.116</x:v>
      </x:c>
      <x:c r="K4091" s="3" t="b">
        <x:v>1</x:v>
      </x:c>
      <x:c r="L4091" s="2" t="n">
        <x:v>52</x:v>
      </x:c>
    </x:row>
    <x:row r="4092" ht="22" customHeight="1">
      <x:c r="A4092" s="2" t="str">
        <x:v>2025-03</x:v>
      </x:c>
      <x:c r="B4092" s="2" t="str">
        <x:v>699</x:v>
      </x:c>
      <x:c r="C4092" s="2" t="str">
        <x:v>印度</x:v>
      </x:c>
      <x:c r="D4092" s="2" t="str">
        <x:v>848190</x:v>
      </x:c>
      <x:c r="E4092" s="2" t="str">
        <x:v>零件</x:v>
      </x:c>
      <x:c r="F4092" s="2" t="str">
        <x:v>世界</x:v>
      </x:c>
      <x:c r="G4092" s="8" t="n">
        <x:v>40317452.607</x:v>
      </x:c>
      <x:c r="H4092" s="8" t="n">
        <x:v>40317452.607</x:v>
      </x:c>
      <x:c r="I4092" s="8"/>
      <x:c r="J4092" s="8" t="n">
        <x:v>2695125.357</x:v>
      </x:c>
      <x:c r="K4092" s="3" t="b">
        <x:v>1</x:v>
      </x:c>
      <x:c r="L4092" s="2" t="n">
        <x:v>52</x:v>
      </x:c>
    </x:row>
    <x:row r="4093" ht="22" customHeight="1">
      <x:c r="A4093" s="2" t="str">
        <x:v>2025-03</x:v>
      </x:c>
      <x:c r="B4093" s="2" t="str">
        <x:v>702</x:v>
      </x:c>
      <x:c r="C4093" s="2" t="str">
        <x:v>新加坡</x:v>
      </x:c>
      <x:c r="D4093" s="2" t="str">
        <x:v>848190</x:v>
      </x:c>
      <x:c r="E4093" s="2" t="str">
        <x:v>零件</x:v>
      </x:c>
      <x:c r="F4093" s="2" t="str">
        <x:v>世界</x:v>
      </x:c>
      <x:c r="G4093" s="8" t="n">
        <x:v>41860096.763</x:v>
      </x:c>
      <x:c r="H4093" s="8" t="n">
        <x:v>41860096.763</x:v>
      </x:c>
      <x:c r="I4093" s="8"/>
      <x:c r="J4093" s="8" t="n">
        <x:v>768682</x:v>
      </x:c>
      <x:c r="K4093" s="3" t="b">
        <x:v>0</x:v>
      </x:c>
      <x:c r="L4093" s="2" t="n">
        <x:v>52</x:v>
      </x:c>
    </x:row>
    <x:row r="4094" ht="22" customHeight="1">
      <x:c r="A4094" s="2" t="str">
        <x:v>2025-03</x:v>
      </x:c>
      <x:c r="B4094" s="2" t="str">
        <x:v>703</x:v>
      </x:c>
      <x:c r="C4094" s="2" t="str">
        <x:v>斯洛伐克</x:v>
      </x:c>
      <x:c r="D4094" s="2" t="str">
        <x:v>848190</x:v>
      </x:c>
      <x:c r="E4094" s="2" t="str">
        <x:v>零件</x:v>
      </x:c>
      <x:c r="F4094" s="2" t="str">
        <x:v>世界</x:v>
      </x:c>
      <x:c r="G4094" s="8" t="n">
        <x:v>7328033.762</x:v>
      </x:c>
      <x:c r="H4094" s="8" t="n">
        <x:v>7328033.762</x:v>
      </x:c>
      <x:c r="I4094" s="8" t="n">
        <x:v>7166625.416</x:v>
      </x:c>
      <x:c r="J4094" s="8" t="n">
        <x:v>323074.632</x:v>
      </x:c>
      <x:c r="K4094" s="3" t="b">
        <x:v>1</x:v>
      </x:c>
      <x:c r="L4094" s="2" t="n">
        <x:v>52</x:v>
      </x:c>
    </x:row>
    <x:row r="4095" ht="22" customHeight="1">
      <x:c r="A4095" s="2" t="str">
        <x:v>2025-03</x:v>
      </x:c>
      <x:c r="B4095" s="2" t="str">
        <x:v>705</x:v>
      </x:c>
      <x:c r="C4095" s="2" t="str">
        <x:v>斯洛文尼亚</x:v>
      </x:c>
      <x:c r="D4095" s="2" t="str">
        <x:v>848190</x:v>
      </x:c>
      <x:c r="E4095" s="2" t="str">
        <x:v>零件</x:v>
      </x:c>
      <x:c r="F4095" s="2" t="str">
        <x:v>世界</x:v>
      </x:c>
      <x:c r="G4095" s="8" t="n">
        <x:v>4749860.647</x:v>
      </x:c>
      <x:c r="H4095" s="8" t="n">
        <x:v>4749860.647</x:v>
      </x:c>
      <x:c r="I4095" s="8"/>
      <x:c r="J4095" s="8" t="n">
        <x:v>324569.798</x:v>
      </x:c>
      <x:c r="K4095" s="3" t="b">
        <x:v>0</x:v>
      </x:c>
      <x:c r="L4095" s="2" t="n">
        <x:v>52</x:v>
      </x:c>
    </x:row>
    <x:row r="4096" ht="22" customHeight="1">
      <x:c r="A4096" s="2" t="str">
        <x:v>2025-03</x:v>
      </x:c>
      <x:c r="B4096" s="2" t="str">
        <x:v>710</x:v>
      </x:c>
      <x:c r="C4096" s="2" t="str">
        <x:v>南非</x:v>
      </x:c>
      <x:c r="D4096" s="2" t="str">
        <x:v>848190</x:v>
      </x:c>
      <x:c r="E4096" s="2" t="str">
        <x:v>零件</x:v>
      </x:c>
      <x:c r="F4096" s="2" t="str">
        <x:v>世界</x:v>
      </x:c>
      <x:c r="G4096" s="8" t="n">
        <x:v>6859236.615</x:v>
      </x:c>
      <x:c r="H4096" s="8"/>
      <x:c r="I4096" s="8" t="n">
        <x:v>6859236.615</x:v>
      </x:c>
      <x:c r="J4096" s="8" t="n">
        <x:v>282202.08</x:v>
      </x:c>
      <x:c r="K4096" s="3" t="b">
        <x:v>0</x:v>
      </x:c>
      <x:c r="L4096" s="2" t="n">
        <x:v>52</x:v>
      </x:c>
    </x:row>
    <x:row r="4097" ht="22" customHeight="1">
      <x:c r="A4097" s="2" t="str">
        <x:v>2025-03</x:v>
      </x:c>
      <x:c r="B4097" s="2" t="str">
        <x:v>724</x:v>
      </x:c>
      <x:c r="C4097" s="2" t="str">
        <x:v>西班牙</x:v>
      </x:c>
      <x:c r="D4097" s="2" t="str">
        <x:v>848140</x:v>
      </x:c>
      <x:c r="E4097" s="2" t="str">
        <x:v>安全阀或溢流阀</x:v>
      </x:c>
      <x:c r="F4097" s="2" t="str">
        <x:v>世界</x:v>
      </x:c>
      <x:c r="G4097" s="8" t="n">
        <x:v>5177323.691</x:v>
      </x:c>
      <x:c r="H4097" s="8" t="n">
        <x:v>5177323.691</x:v>
      </x:c>
      <x:c r="I4097" s="8"/>
      <x:c r="J4097" s="8"/>
      <x:c r="K4097" s="3" t="b">
        <x:v>0</x:v>
      </x:c>
      <x:c r="L4097" s="2" t="n">
        <x:v>52</x:v>
      </x:c>
    </x:row>
    <x:row r="4098" ht="22" customHeight="1">
      <x:c r="A4098" s="2" t="str">
        <x:v>2025-03</x:v>
      </x:c>
      <x:c r="B4098" s="2" t="str">
        <x:v>724</x:v>
      </x:c>
      <x:c r="C4098" s="2" t="str">
        <x:v>西班牙</x:v>
      </x:c>
      <x:c r="D4098" s="2" t="str">
        <x:v>848180</x:v>
      </x:c>
      <x:c r="E4098" s="2" t="str">
        <x:v>其他阀门及装置（含龙头）</x:v>
      </x:c>
      <x:c r="F4098" s="2" t="str">
        <x:v>世界</x:v>
      </x:c>
      <x:c r="G4098" s="8" t="n">
        <x:v>104924795.849</x:v>
      </x:c>
      <x:c r="H4098" s="8" t="n">
        <x:v>104924795.849</x:v>
      </x:c>
      <x:c r="I4098" s="8"/>
      <x:c r="J4098" s="8"/>
      <x:c r="K4098" s="3" t="b">
        <x:v>0</x:v>
      </x:c>
      <x:c r="L4098" s="2" t="n">
        <x:v>52</x:v>
      </x:c>
    </x:row>
    <x:row r="4099" ht="22" customHeight="1">
      <x:c r="A4099" s="2" t="str">
        <x:v>2025-03</x:v>
      </x:c>
      <x:c r="B4099" s="2" t="str">
        <x:v>724</x:v>
      </x:c>
      <x:c r="C4099" s="2" t="str">
        <x:v>西班牙</x:v>
      </x:c>
      <x:c r="D4099" s="2" t="str">
        <x:v>848190</x:v>
      </x:c>
      <x:c r="E4099" s="2" t="str">
        <x:v>零件</x:v>
      </x:c>
      <x:c r="F4099" s="2" t="str">
        <x:v>世界</x:v>
      </x:c>
      <x:c r="G4099" s="8" t="n">
        <x:v>31022200.519</x:v>
      </x:c>
      <x:c r="H4099" s="8" t="n">
        <x:v>31022200.519</x:v>
      </x:c>
      <x:c r="I4099" s="8"/>
      <x:c r="J4099" s="8" t="n">
        <x:v>2268045.14</x:v>
      </x:c>
      <x:c r="K4099" s="3" t="b">
        <x:v>1</x:v>
      </x:c>
      <x:c r="L4099" s="2" t="n">
        <x:v>52</x:v>
      </x:c>
    </x:row>
    <x:row r="4100" ht="22" customHeight="1">
      <x:c r="A4100" s="2" t="str">
        <x:v>2025-03</x:v>
      </x:c>
      <x:c r="B4100" s="2" t="str">
        <x:v>728</x:v>
      </x:c>
      <x:c r="C4100" s="2" t="str">
        <x:v>South Sudan</x:v>
      </x:c>
      <x:c r="D4100" s="2" t="str">
        <x:v>848190</x:v>
      </x:c>
      <x:c r="E4100" s="2" t="str">
        <x:v>零件</x:v>
      </x:c>
      <x:c r="F4100" s="2" t="str">
        <x:v>世界</x:v>
      </x:c>
      <x:c r="G4100" s="8" t="n">
        <x:v>9407.541</x:v>
      </x:c>
      <x:c r="H4100" s="8" t="n">
        <x:v>9407.541</x:v>
      </x:c>
      <x:c r="I4100" s="8"/>
      <x:c r="J4100" s="8" t="n">
        <x:v>640</x:v>
      </x:c>
      <x:c r="K4100" s="3" t="b">
        <x:v>0</x:v>
      </x:c>
      <x:c r="L4100" s="2" t="n">
        <x:v>52</x:v>
      </x:c>
    </x:row>
    <x:row r="4101" ht="22" customHeight="1">
      <x:c r="A4101" s="2" t="str">
        <x:v>2025-03</x:v>
      </x:c>
      <x:c r="B4101" s="2" t="str">
        <x:v>752</x:v>
      </x:c>
      <x:c r="C4101" s="2" t="str">
        <x:v>瑞典</x:v>
      </x:c>
      <x:c r="D4101" s="2" t="str">
        <x:v>848140</x:v>
      </x:c>
      <x:c r="E4101" s="2" t="str">
        <x:v>安全阀或溢流阀</x:v>
      </x:c>
      <x:c r="F4101" s="2" t="str">
        <x:v>世界</x:v>
      </x:c>
      <x:c r="G4101" s="8" t="n">
        <x:v>2487663.582</x:v>
      </x:c>
      <x:c r="H4101" s="8" t="n">
        <x:v>2487663.582</x:v>
      </x:c>
      <x:c r="I4101" s="8"/>
      <x:c r="J4101" s="8" t="n">
        <x:v>39627.083</x:v>
      </x:c>
      <x:c r="K4101" s="3" t="b">
        <x:v>1</x:v>
      </x:c>
      <x:c r="L4101" s="2" t="n">
        <x:v>52</x:v>
      </x:c>
    </x:row>
    <x:row r="4102" ht="22" customHeight="1">
      <x:c r="A4102" s="2" t="str">
        <x:v>2025-03</x:v>
      </x:c>
      <x:c r="B4102" s="2" t="str">
        <x:v>757</x:v>
      </x:c>
      <x:c r="C4102" s="2" t="str">
        <x:v>瑞士</x:v>
      </x:c>
      <x:c r="D4102" s="2" t="str">
        <x:v>848140</x:v>
      </x:c>
      <x:c r="E4102" s="2" t="str">
        <x:v>安全阀或溢流阀</x:v>
      </x:c>
      <x:c r="F4102" s="2" t="str">
        <x:v>世界</x:v>
      </x:c>
      <x:c r="G4102" s="8" t="n">
        <x:v>4583435.381</x:v>
      </x:c>
      <x:c r="H4102" s="8" t="n">
        <x:v>4583435.381</x:v>
      </x:c>
      <x:c r="I4102" s="8"/>
      <x:c r="J4102" s="8" t="n">
        <x:v>56176.671</x:v>
      </x:c>
      <x:c r="K4102" s="3" t="b">
        <x:v>1</x:v>
      </x:c>
      <x:c r="L4102" s="2" t="n">
        <x:v>52</x:v>
      </x:c>
    </x:row>
    <x:row r="4103" ht="22" customHeight="1">
      <x:c r="A4103" s="2" t="str">
        <x:v>2025-03</x:v>
      </x:c>
      <x:c r="B4103" s="2" t="str">
        <x:v>764</x:v>
      </x:c>
      <x:c r="C4103" s="2" t="str">
        <x:v>泰国</x:v>
      </x:c>
      <x:c r="D4103" s="2" t="str">
        <x:v>848140</x:v>
      </x:c>
      <x:c r="E4103" s="2" t="str">
        <x:v>安全阀或溢流阀</x:v>
      </x:c>
      <x:c r="F4103" s="2" t="str">
        <x:v>世界</x:v>
      </x:c>
      <x:c r="G4103" s="8" t="n">
        <x:v>2909741.979</x:v>
      </x:c>
      <x:c r="H4103" s="8" t="n">
        <x:v>2909741.979</x:v>
      </x:c>
      <x:c r="I4103" s="8"/>
      <x:c r="J4103" s="8" t="n">
        <x:v>67968.244</x:v>
      </x:c>
      <x:c r="K4103" s="3" t="b">
        <x:v>1</x:v>
      </x:c>
      <x:c r="L4103" s="2" t="n">
        <x:v>52</x:v>
      </x:c>
    </x:row>
    <x:row r="4104" ht="22" customHeight="1">
      <x:c r="A4104" s="2" t="str">
        <x:v>2025-03</x:v>
      </x:c>
      <x:c r="B4104" s="2" t="str">
        <x:v>768</x:v>
      </x:c>
      <x:c r="C4104" s="2" t="str">
        <x:v>Togo</x:v>
      </x:c>
      <x:c r="D4104" s="2" t="str">
        <x:v>848140</x:v>
      </x:c>
      <x:c r="E4104" s="2" t="str">
        <x:v>安全阀或溢流阀</x:v>
      </x:c>
      <x:c r="F4104" s="2" t="str">
        <x:v>世界</x:v>
      </x:c>
      <x:c r="G4104" s="8" t="n">
        <x:v>67099.854</x:v>
      </x:c>
      <x:c r="H4104" s="8" t="n">
        <x:v>67099.854</x:v>
      </x:c>
      <x:c r="I4104" s="8"/>
      <x:c r="J4104" s="8" t="n">
        <x:v>4183</x:v>
      </x:c>
      <x:c r="K4104" s="3" t="b">
        <x:v>0</x:v>
      </x:c>
      <x:c r="L4104" s="2" t="n">
        <x:v>52</x:v>
      </x:c>
    </x:row>
    <x:row r="4105" ht="22" customHeight="1">
      <x:c r="A4105" s="2" t="str">
        <x:v>2025-03</x:v>
      </x:c>
      <x:c r="B4105" s="2" t="str">
        <x:v>780</x:v>
      </x:c>
      <x:c r="C4105" s="2" t="str">
        <x:v>特立尼达和多巴哥</x:v>
      </x:c>
      <x:c r="D4105" s="2" t="str">
        <x:v>848140</x:v>
      </x:c>
      <x:c r="E4105" s="2" t="str">
        <x:v>安全阀或溢流阀</x:v>
      </x:c>
      <x:c r="F4105" s="2" t="str">
        <x:v>世界</x:v>
      </x:c>
      <x:c r="G4105" s="8" t="n">
        <x:v>593154.811</x:v>
      </x:c>
      <x:c r="H4105" s="8" t="n">
        <x:v>593154.811</x:v>
      </x:c>
      <x:c r="I4105" s="8"/>
      <x:c r="J4105" s="8" t="n">
        <x:v>30522</x:v>
      </x:c>
      <x:c r="K4105" s="3" t="b">
        <x:v>0</x:v>
      </x:c>
      <x:c r="L4105" s="2" t="n">
        <x:v>52</x:v>
      </x:c>
    </x:row>
    <x:row r="4106" ht="22" customHeight="1">
      <x:c r="A4106" s="2" t="str">
        <x:v>2025-03</x:v>
      </x:c>
      <x:c r="B4106" s="2" t="str">
        <x:v>752</x:v>
      </x:c>
      <x:c r="C4106" s="2" t="str">
        <x:v>瑞典</x:v>
      </x:c>
      <x:c r="D4106" s="2" t="str">
        <x:v>848180</x:v>
      </x:c>
      <x:c r="E4106" s="2" t="str">
        <x:v>其他阀门及装置（含龙头）</x:v>
      </x:c>
      <x:c r="F4106" s="2" t="str">
        <x:v>世界</x:v>
      </x:c>
      <x:c r="G4106" s="8" t="n">
        <x:v>43681894.689</x:v>
      </x:c>
      <x:c r="H4106" s="8" t="n">
        <x:v>43681894.689</x:v>
      </x:c>
      <x:c r="I4106" s="8"/>
      <x:c r="J4106" s="8" t="n">
        <x:v>1746065.883</x:v>
      </x:c>
      <x:c r="K4106" s="3" t="b">
        <x:v>1</x:v>
      </x:c>
      <x:c r="L4106" s="2" t="n">
        <x:v>52</x:v>
      </x:c>
    </x:row>
    <x:row r="4107" ht="22" customHeight="1">
      <x:c r="A4107" s="2" t="str">
        <x:v>2025-03</x:v>
      </x:c>
      <x:c r="B4107" s="2" t="str">
        <x:v>757</x:v>
      </x:c>
      <x:c r="C4107" s="2" t="str">
        <x:v>瑞士</x:v>
      </x:c>
      <x:c r="D4107" s="2" t="str">
        <x:v>848180</x:v>
      </x:c>
      <x:c r="E4107" s="2" t="str">
        <x:v>其他阀门及装置（含龙头）</x:v>
      </x:c>
      <x:c r="F4107" s="2" t="str">
        <x:v>世界</x:v>
      </x:c>
      <x:c r="G4107" s="8" t="n">
        <x:v>56970481.281</x:v>
      </x:c>
      <x:c r="H4107" s="8" t="n">
        <x:v>56970481.281</x:v>
      </x:c>
      <x:c r="I4107" s="8"/>
      <x:c r="J4107" s="8" t="n">
        <x:v>1275015.776</x:v>
      </x:c>
      <x:c r="K4107" s="3" t="b">
        <x:v>1</x:v>
      </x:c>
      <x:c r="L4107" s="2" t="n">
        <x:v>52</x:v>
      </x:c>
    </x:row>
    <x:row r="4108" ht="22" customHeight="1">
      <x:c r="A4108" s="2" t="str">
        <x:v>2025-03</x:v>
      </x:c>
      <x:c r="B4108" s="2" t="str">
        <x:v>764</x:v>
      </x:c>
      <x:c r="C4108" s="2" t="str">
        <x:v>泰国</x:v>
      </x:c>
      <x:c r="D4108" s="2" t="str">
        <x:v>848180</x:v>
      </x:c>
      <x:c r="E4108" s="2" t="str">
        <x:v>其他阀门及装置（含龙头）</x:v>
      </x:c>
      <x:c r="F4108" s="2" t="str">
        <x:v>世界</x:v>
      </x:c>
      <x:c r="G4108" s="8" t="n">
        <x:v>66340353.64</x:v>
      </x:c>
      <x:c r="H4108" s="8" t="n">
        <x:v>66340353.64</x:v>
      </x:c>
      <x:c r="I4108" s="8"/>
      <x:c r="J4108" s="8" t="n">
        <x:v>3030405.11</x:v>
      </x:c>
      <x:c r="K4108" s="3" t="b">
        <x:v>1</x:v>
      </x:c>
      <x:c r="L4108" s="2" t="n">
        <x:v>52</x:v>
      </x:c>
    </x:row>
    <x:row r="4109" ht="22" customHeight="1">
      <x:c r="A4109" s="2" t="str">
        <x:v>2025-03</x:v>
      </x:c>
      <x:c r="B4109" s="2" t="str">
        <x:v>768</x:v>
      </x:c>
      <x:c r="C4109" s="2" t="str">
        <x:v>Togo</x:v>
      </x:c>
      <x:c r="D4109" s="2" t="str">
        <x:v>848180</x:v>
      </x:c>
      <x:c r="E4109" s="2" t="str">
        <x:v>其他阀门及装置（含龙头）</x:v>
      </x:c>
      <x:c r="F4109" s="2" t="str">
        <x:v>世界</x:v>
      </x:c>
      <x:c r="G4109" s="8" t="n">
        <x:v>116090.845</x:v>
      </x:c>
      <x:c r="H4109" s="8" t="n">
        <x:v>116090.845</x:v>
      </x:c>
      <x:c r="I4109" s="8"/>
      <x:c r="J4109" s="8" t="n">
        <x:v>16512</x:v>
      </x:c>
      <x:c r="K4109" s="3" t="b">
        <x:v>0</x:v>
      </x:c>
      <x:c r="L4109" s="2" t="n">
        <x:v>52</x:v>
      </x:c>
    </x:row>
    <x:row r="4110" ht="22" customHeight="1">
      <x:c r="A4110" s="2" t="str">
        <x:v>2025-03</x:v>
      </x:c>
      <x:c r="B4110" s="2" t="str">
        <x:v>776</x:v>
      </x:c>
      <x:c r="C4110" s="2" t="str">
        <x:v>Tonga</x:v>
      </x:c>
      <x:c r="D4110" s="2" t="str">
        <x:v>848180</x:v>
      </x:c>
      <x:c r="E4110" s="2" t="str">
        <x:v>其他阀门及装置（含龙头）</x:v>
      </x:c>
      <x:c r="F4110" s="2" t="str">
        <x:v>世界</x:v>
      </x:c>
      <x:c r="G4110" s="8" t="n">
        <x:v>12381.286</x:v>
      </x:c>
      <x:c r="H4110" s="8" t="n">
        <x:v>12381.286</x:v>
      </x:c>
      <x:c r="I4110" s="8"/>
      <x:c r="J4110" s="8" t="n">
        <x:v>331.719</x:v>
      </x:c>
      <x:c r="K4110" s="3" t="b">
        <x:v>1</x:v>
      </x:c>
      <x:c r="L4110" s="2" t="n">
        <x:v>52</x:v>
      </x:c>
    </x:row>
    <x:row r="4111" ht="22" customHeight="1">
      <x:c r="A4111" s="2" t="str">
        <x:v>2025-03</x:v>
      </x:c>
      <x:c r="B4111" s="2" t="str">
        <x:v>780</x:v>
      </x:c>
      <x:c r="C4111" s="2" t="str">
        <x:v>特立尼达和多巴哥</x:v>
      </x:c>
      <x:c r="D4111" s="2" t="str">
        <x:v>848180</x:v>
      </x:c>
      <x:c r="E4111" s="2" t="str">
        <x:v>其他阀门及装置（含龙头）</x:v>
      </x:c>
      <x:c r="F4111" s="2" t="str">
        <x:v>世界</x:v>
      </x:c>
      <x:c r="G4111" s="8" t="n">
        <x:v>2716378.265</x:v>
      </x:c>
      <x:c r="H4111" s="8" t="n">
        <x:v>2716378.265</x:v>
      </x:c>
      <x:c r="I4111" s="8"/>
      <x:c r="J4111" s="8" t="n">
        <x:v>131622.707</x:v>
      </x:c>
      <x:c r="K4111" s="3" t="b">
        <x:v>1</x:v>
      </x:c>
      <x:c r="L4111" s="2" t="n">
        <x:v>52</x:v>
      </x:c>
    </x:row>
    <x:row r="4112" ht="22" customHeight="1">
      <x:c r="A4112" s="2" t="str">
        <x:v>2025-03</x:v>
      </x:c>
      <x:c r="B4112" s="2" t="str">
        <x:v>752</x:v>
      </x:c>
      <x:c r="C4112" s="2" t="str">
        <x:v>瑞典</x:v>
      </x:c>
      <x:c r="D4112" s="2" t="str">
        <x:v>848190</x:v>
      </x:c>
      <x:c r="E4112" s="2" t="str">
        <x:v>零件</x:v>
      </x:c>
      <x:c r="F4112" s="2" t="str">
        <x:v>世界</x:v>
      </x:c>
      <x:c r="G4112" s="8" t="n">
        <x:v>19417568.93</x:v>
      </x:c>
      <x:c r="H4112" s="8" t="n">
        <x:v>19417568.93</x:v>
      </x:c>
      <x:c r="I4112" s="8"/>
      <x:c r="J4112" s="8" t="n">
        <x:v>500880.085</x:v>
      </x:c>
      <x:c r="K4112" s="3" t="b">
        <x:v>1</x:v>
      </x:c>
      <x:c r="L4112" s="2" t="n">
        <x:v>52</x:v>
      </x:c>
    </x:row>
    <x:row r="4113" ht="22" customHeight="1">
      <x:c r="A4113" s="2" t="str">
        <x:v>2025-03</x:v>
      </x:c>
      <x:c r="B4113" s="2" t="str">
        <x:v>757</x:v>
      </x:c>
      <x:c r="C4113" s="2" t="str">
        <x:v>瑞士</x:v>
      </x:c>
      <x:c r="D4113" s="2" t="str">
        <x:v>848190</x:v>
      </x:c>
      <x:c r="E4113" s="2" t="str">
        <x:v>零件</x:v>
      </x:c>
      <x:c r="F4113" s="2" t="str">
        <x:v>世界</x:v>
      </x:c>
      <x:c r="G4113" s="8" t="n">
        <x:v>36087405.855</x:v>
      </x:c>
      <x:c r="H4113" s="8" t="n">
        <x:v>36087405.855</x:v>
      </x:c>
      <x:c r="I4113" s="8"/>
      <x:c r="J4113" s="8" t="n">
        <x:v>724236.776</x:v>
      </x:c>
      <x:c r="K4113" s="3" t="b">
        <x:v>1</x:v>
      </x:c>
      <x:c r="L4113" s="2" t="n">
        <x:v>52</x:v>
      </x:c>
    </x:row>
    <x:row r="4114" ht="22" customHeight="1">
      <x:c r="A4114" s="2" t="str">
        <x:v>2025-03</x:v>
      </x:c>
      <x:c r="B4114" s="2" t="str">
        <x:v>764</x:v>
      </x:c>
      <x:c r="C4114" s="2" t="str">
        <x:v>泰国</x:v>
      </x:c>
      <x:c r="D4114" s="2" t="str">
        <x:v>848190</x:v>
      </x:c>
      <x:c r="E4114" s="2" t="str">
        <x:v>零件</x:v>
      </x:c>
      <x:c r="F4114" s="2" t="str">
        <x:v>世界</x:v>
      </x:c>
      <x:c r="G4114" s="8" t="n">
        <x:v>15657865.491</x:v>
      </x:c>
      <x:c r="H4114" s="8" t="n">
        <x:v>15657865.491</x:v>
      </x:c>
      <x:c r="I4114" s="8"/>
      <x:c r="J4114" s="8" t="n">
        <x:v>913585.831</x:v>
      </x:c>
      <x:c r="K4114" s="3" t="b">
        <x:v>1</x:v>
      </x:c>
      <x:c r="L4114" s="2" t="n">
        <x:v>52</x:v>
      </x:c>
    </x:row>
    <x:row r="4115" ht="22" customHeight="1">
      <x:c r="A4115" s="2" t="str">
        <x:v>2025-03</x:v>
      </x:c>
      <x:c r="B4115" s="2" t="str">
        <x:v>768</x:v>
      </x:c>
      <x:c r="C4115" s="2" t="str">
        <x:v>Togo</x:v>
      </x:c>
      <x:c r="D4115" s="2" t="str">
        <x:v>848190</x:v>
      </x:c>
      <x:c r="E4115" s="2" t="str">
        <x:v>零件</x:v>
      </x:c>
      <x:c r="F4115" s="2" t="str">
        <x:v>世界</x:v>
      </x:c>
      <x:c r="G4115" s="8" t="n">
        <x:v>3089.761</x:v>
      </x:c>
      <x:c r="H4115" s="8" t="n">
        <x:v>3089.761</x:v>
      </x:c>
      <x:c r="I4115" s="8"/>
      <x:c r="J4115" s="8" t="n">
        <x:v>102</x:v>
      </x:c>
      <x:c r="K4115" s="3" t="b">
        <x:v>0</x:v>
      </x:c>
      <x:c r="L4115" s="2" t="n">
        <x:v>52</x:v>
      </x:c>
    </x:row>
    <x:row r="4116" ht="22" customHeight="1">
      <x:c r="A4116" s="2" t="str">
        <x:v>2025-03</x:v>
      </x:c>
      <x:c r="B4116" s="2" t="str">
        <x:v>776</x:v>
      </x:c>
      <x:c r="C4116" s="2" t="str">
        <x:v>Tonga</x:v>
      </x:c>
      <x:c r="D4116" s="2" t="str">
        <x:v>848190</x:v>
      </x:c>
      <x:c r="E4116" s="2" t="str">
        <x:v>零件</x:v>
      </x:c>
      <x:c r="F4116" s="2" t="str">
        <x:v>世界</x:v>
      </x:c>
      <x:c r="G4116" s="8" t="n">
        <x:v>6190.643</x:v>
      </x:c>
      <x:c r="H4116" s="8" t="n">
        <x:v>6190.643</x:v>
      </x:c>
      <x:c r="I4116" s="8"/>
      <x:c r="J4116" s="8"/>
      <x:c r="K4116" s="3" t="b">
        <x:v>0</x:v>
      </x:c>
      <x:c r="L4116" s="2" t="n">
        <x:v>52</x:v>
      </x:c>
    </x:row>
    <x:row r="4117" ht="22" customHeight="1">
      <x:c r="A4117" s="2" t="str">
        <x:v>2025-03</x:v>
      </x:c>
      <x:c r="B4117" s="2" t="str">
        <x:v>780</x:v>
      </x:c>
      <x:c r="C4117" s="2" t="str">
        <x:v>特立尼达和多巴哥</x:v>
      </x:c>
      <x:c r="D4117" s="2" t="str">
        <x:v>848190</x:v>
      </x:c>
      <x:c r="E4117" s="2" t="str">
        <x:v>零件</x:v>
      </x:c>
      <x:c r="F4117" s="2" t="str">
        <x:v>世界</x:v>
      </x:c>
      <x:c r="G4117" s="8" t="n">
        <x:v>927349.935</x:v>
      </x:c>
      <x:c r="H4117" s="8" t="n">
        <x:v>927349.935</x:v>
      </x:c>
      <x:c r="I4117" s="8"/>
      <x:c r="J4117" s="8" t="n">
        <x:v>17528.599</x:v>
      </x:c>
      <x:c r="K4117" s="3" t="b">
        <x:v>1</x:v>
      </x:c>
      <x:c r="L4117" s="2" t="n">
        <x:v>52</x:v>
      </x:c>
    </x:row>
    <x:row r="4118" ht="22" customHeight="1">
      <x:c r="A4118" s="2" t="str">
        <x:v>2025-03</x:v>
      </x:c>
      <x:c r="B4118" s="2" t="str">
        <x:v>792</x:v>
      </x:c>
      <x:c r="C4118" s="2" t="str">
        <x:v>土耳其</x:v>
      </x:c>
      <x:c r="D4118" s="2" t="str">
        <x:v>848140</x:v>
      </x:c>
      <x:c r="E4118" s="2" t="str">
        <x:v>安全阀或溢流阀</x:v>
      </x:c>
      <x:c r="F4118" s="2" t="str">
        <x:v>世界</x:v>
      </x:c>
      <x:c r="G4118" s="8" t="n">
        <x:v>10773623</x:v>
      </x:c>
      <x:c r="H4118" s="8" t="n">
        <x:v>10773623</x:v>
      </x:c>
      <x:c r="I4118" s="8" t="n">
        <x:v>10318190.68</x:v>
      </x:c>
      <x:c r="J4118" s="8" t="n">
        <x:v>257094</x:v>
      </x:c>
      <x:c r="K4118" s="3" t="b">
        <x:v>0</x:v>
      </x:c>
      <x:c r="L4118" s="2" t="n">
        <x:v>52</x:v>
      </x:c>
    </x:row>
    <x:row r="4119" ht="22" customHeight="1">
      <x:c r="A4119" s="2" t="str">
        <x:v>2025-03</x:v>
      </x:c>
      <x:c r="B4119" s="2" t="str">
        <x:v>804</x:v>
      </x:c>
      <x:c r="C4119" s="2" t="str">
        <x:v>Ukraine</x:v>
      </x:c>
      <x:c r="D4119" s="2" t="str">
        <x:v>848140</x:v>
      </x:c>
      <x:c r="E4119" s="2" t="str">
        <x:v>安全阀或溢流阀</x:v>
      </x:c>
      <x:c r="F4119" s="2" t="str">
        <x:v>世界</x:v>
      </x:c>
      <x:c r="G4119" s="8" t="n">
        <x:v>1116026.89</x:v>
      </x:c>
      <x:c r="H4119" s="8" t="n">
        <x:v>1116026.89</x:v>
      </x:c>
      <x:c r="I4119" s="8"/>
      <x:c r="J4119" s="8" t="n">
        <x:v>41791.344</x:v>
      </x:c>
      <x:c r="K4119" s="3" t="b">
        <x:v>0</x:v>
      </x:c>
      <x:c r="L4119" s="2" t="n">
        <x:v>52</x:v>
      </x:c>
    </x:row>
    <x:row r="4120" ht="22" customHeight="1">
      <x:c r="A4120" s="2" t="str">
        <x:v>2025-03</x:v>
      </x:c>
      <x:c r="B4120" s="2" t="str">
        <x:v>807</x:v>
      </x:c>
      <x:c r="C4120" s="2" t="str">
        <x:v>北马其顿</x:v>
      </x:c>
      <x:c r="D4120" s="2" t="str">
        <x:v>848140</x:v>
      </x:c>
      <x:c r="E4120" s="2" t="str">
        <x:v>安全阀或溢流阀</x:v>
      </x:c>
      <x:c r="F4120" s="2" t="str">
        <x:v>世界</x:v>
      </x:c>
      <x:c r="G4120" s="8" t="n">
        <x:v>54660.598</x:v>
      </x:c>
      <x:c r="H4120" s="8" t="n">
        <x:v>54660.598</x:v>
      </x:c>
      <x:c r="I4120" s="8"/>
      <x:c r="J4120" s="8" t="n">
        <x:v>2163.893</x:v>
      </x:c>
      <x:c r="K4120" s="3" t="b">
        <x:v>1</x:v>
      </x:c>
      <x:c r="L4120" s="2" t="n">
        <x:v>52</x:v>
      </x:c>
    </x:row>
    <x:row r="4121" ht="22" customHeight="1">
      <x:c r="A4121" s="2" t="str">
        <x:v>2025-03</x:v>
      </x:c>
      <x:c r="B4121" s="2" t="str">
        <x:v>818</x:v>
      </x:c>
      <x:c r="C4121" s="2" t="str">
        <x:v>埃及</x:v>
      </x:c>
      <x:c r="D4121" s="2" t="str">
        <x:v>848140</x:v>
      </x:c>
      <x:c r="E4121" s="2" t="str">
        <x:v>安全阀或溢流阀</x:v>
      </x:c>
      <x:c r="F4121" s="2" t="str">
        <x:v>世界</x:v>
      </x:c>
      <x:c r="G4121" s="8" t="n">
        <x:v>1057448.408</x:v>
      </x:c>
      <x:c r="H4121" s="8" t="n">
        <x:v>1057448.408</x:v>
      </x:c>
      <x:c r="I4121" s="8"/>
      <x:c r="J4121" s="8"/>
      <x:c r="K4121" s="3" t="b">
        <x:v>0</x:v>
      </x:c>
      <x:c r="L4121" s="2" t="n">
        <x:v>52</x:v>
      </x:c>
    </x:row>
    <x:row r="4122" ht="22" customHeight="1">
      <x:c r="A4122" s="2" t="str">
        <x:v>2025-03</x:v>
      </x:c>
      <x:c r="B4122" s="2" t="str">
        <x:v>826</x:v>
      </x:c>
      <x:c r="C4122" s="2" t="str">
        <x:v>英国</x:v>
      </x:c>
      <x:c r="D4122" s="2" t="str">
        <x:v>848140</x:v>
      </x:c>
      <x:c r="E4122" s="2" t="str">
        <x:v>安全阀或溢流阀</x:v>
      </x:c>
      <x:c r="F4122" s="2" t="str">
        <x:v>世界</x:v>
      </x:c>
      <x:c r="G4122" s="8" t="n">
        <x:v>16260798.759</x:v>
      </x:c>
      <x:c r="H4122" s="8" t="n">
        <x:v>16260798.759</x:v>
      </x:c>
      <x:c r="I4122" s="8"/>
      <x:c r="J4122" s="8" t="n">
        <x:v>254064.508</x:v>
      </x:c>
      <x:c r="K4122" s="3" t="b">
        <x:v>1</x:v>
      </x:c>
      <x:c r="L4122" s="2" t="n">
        <x:v>52</x:v>
      </x:c>
    </x:row>
    <x:row r="4123" ht="22" customHeight="1">
      <x:c r="A4123" s="2" t="str">
        <x:v>2025-03</x:v>
      </x:c>
      <x:c r="B4123" s="2" t="str">
        <x:v>842</x:v>
      </x:c>
      <x:c r="C4123" s="2" t="str">
        <x:v>美国</x:v>
      </x:c>
      <x:c r="D4123" s="2" t="str">
        <x:v>848140</x:v>
      </x:c>
      <x:c r="E4123" s="2" t="str">
        <x:v>安全阀或溢流阀</x:v>
      </x:c>
      <x:c r="F4123" s="2" t="str">
        <x:v>世界</x:v>
      </x:c>
      <x:c r="G4123" s="8" t="n">
        <x:v>43886353</x:v>
      </x:c>
      <x:c r="H4123" s="8" t="n">
        <x:v>43886353</x:v>
      </x:c>
      <x:c r="I4123" s="8" t="n">
        <x:v>43010773</x:v>
      </x:c>
      <x:c r="J4123" s="8"/>
      <x:c r="K4123" s="3" t="b">
        <x:v>0</x:v>
      </x:c>
      <x:c r="L4123" s="2" t="n">
        <x:v>52</x:v>
      </x:c>
    </x:row>
    <x:row r="4124" ht="22" customHeight="1">
      <x:c r="A4124" s="2" t="str">
        <x:v>2025-03</x:v>
      </x:c>
      <x:c r="B4124" s="2" t="str">
        <x:v>860</x:v>
      </x:c>
      <x:c r="C4124" s="2" t="str">
        <x:v>Uzbekistan</x:v>
      </x:c>
      <x:c r="D4124" s="2" t="str">
        <x:v>848140</x:v>
      </x:c>
      <x:c r="E4124" s="2" t="str">
        <x:v>安全阀或溢流阀</x:v>
      </x:c>
      <x:c r="F4124" s="2" t="str">
        <x:v>世界</x:v>
      </x:c>
      <x:c r="G4124" s="8" t="n">
        <x:v>659145</x:v>
      </x:c>
      <x:c r="H4124" s="8" t="n">
        <x:v>659145</x:v>
      </x:c>
      <x:c r="I4124" s="8"/>
      <x:c r="J4124" s="8" t="n">
        <x:v>26202.86</x:v>
      </x:c>
      <x:c r="K4124" s="3" t="b">
        <x:v>0</x:v>
      </x:c>
      <x:c r="L4124" s="2" t="n">
        <x:v>52</x:v>
      </x:c>
    </x:row>
    <x:row r="4125" ht="22" customHeight="1">
      <x:c r="A4125" s="2" t="str">
        <x:v>2025-03</x:v>
      </x:c>
      <x:c r="B4125" s="2" t="str">
        <x:v>792</x:v>
      </x:c>
      <x:c r="C4125" s="2" t="str">
        <x:v>土耳其</x:v>
      </x:c>
      <x:c r="D4125" s="2" t="str">
        <x:v>848180</x:v>
      </x:c>
      <x:c r="E4125" s="2" t="str">
        <x:v>其他阀门及装置（含龙头）</x:v>
      </x:c>
      <x:c r="F4125" s="2" t="str">
        <x:v>世界</x:v>
      </x:c>
      <x:c r="G4125" s="8" t="n">
        <x:v>132485843</x:v>
      </x:c>
      <x:c r="H4125" s="8" t="n">
        <x:v>132485843</x:v>
      </x:c>
      <x:c r="I4125" s="8" t="n">
        <x:v>123859699.09</x:v>
      </x:c>
      <x:c r="J4125" s="8" t="n">
        <x:v>3962764</x:v>
      </x:c>
      <x:c r="K4125" s="3" t="b">
        <x:v>0</x:v>
      </x:c>
      <x:c r="L4125" s="2" t="n">
        <x:v>52</x:v>
      </x:c>
    </x:row>
    <x:row r="4126" ht="22" customHeight="1">
      <x:c r="A4126" s="2" t="str">
        <x:v>2025-03</x:v>
      </x:c>
      <x:c r="B4126" s="2" t="str">
        <x:v>804</x:v>
      </x:c>
      <x:c r="C4126" s="2" t="str">
        <x:v>Ukraine</x:v>
      </x:c>
      <x:c r="D4126" s="2" t="str">
        <x:v>848180</x:v>
      </x:c>
      <x:c r="E4126" s="2" t="str">
        <x:v>其他阀门及装置（含龙头）</x:v>
      </x:c>
      <x:c r="F4126" s="2" t="str">
        <x:v>世界</x:v>
      </x:c>
      <x:c r="G4126" s="8" t="n">
        <x:v>15164256.96</x:v>
      </x:c>
      <x:c r="H4126" s="8" t="n">
        <x:v>15164256.96</x:v>
      </x:c>
      <x:c r="I4126" s="8"/>
      <x:c r="J4126" s="8" t="n">
        <x:v>1625289.207</x:v>
      </x:c>
      <x:c r="K4126" s="3" t="b">
        <x:v>1</x:v>
      </x:c>
      <x:c r="L4126" s="2" t="n">
        <x:v>52</x:v>
      </x:c>
    </x:row>
    <x:row r="4127" ht="22" customHeight="1">
      <x:c r="A4127" s="2" t="str">
        <x:v>2025-03</x:v>
      </x:c>
      <x:c r="B4127" s="2" t="str">
        <x:v>807</x:v>
      </x:c>
      <x:c r="C4127" s="2" t="str">
        <x:v>北马其顿</x:v>
      </x:c>
      <x:c r="D4127" s="2" t="str">
        <x:v>848180</x:v>
      </x:c>
      <x:c r="E4127" s="2" t="str">
        <x:v>其他阀门及装置（含龙头）</x:v>
      </x:c>
      <x:c r="F4127" s="2" t="str">
        <x:v>世界</x:v>
      </x:c>
      <x:c r="G4127" s="8" t="n">
        <x:v>1887057.019</x:v>
      </x:c>
      <x:c r="H4127" s="8" t="n">
        <x:v>1887057.019</x:v>
      </x:c>
      <x:c r="I4127" s="8"/>
      <x:c r="J4127" s="8" t="n">
        <x:v>131001.638</x:v>
      </x:c>
      <x:c r="K4127" s="3" t="b">
        <x:v>1</x:v>
      </x:c>
      <x:c r="L4127" s="2" t="n">
        <x:v>52</x:v>
      </x:c>
    </x:row>
    <x:row r="4128" ht="22" customHeight="1">
      <x:c r="A4128" s="2" t="str">
        <x:v>2025-03</x:v>
      </x:c>
      <x:c r="B4128" s="2" t="str">
        <x:v>818</x:v>
      </x:c>
      <x:c r="C4128" s="2" t="str">
        <x:v>埃及</x:v>
      </x:c>
      <x:c r="D4128" s="2" t="str">
        <x:v>848180</x:v>
      </x:c>
      <x:c r="E4128" s="2" t="str">
        <x:v>其他阀门及装置（含龙头）</x:v>
      </x:c>
      <x:c r="F4128" s="2" t="str">
        <x:v>世界</x:v>
      </x:c>
      <x:c r="G4128" s="8" t="n">
        <x:v>14869579.275</x:v>
      </x:c>
      <x:c r="H4128" s="8" t="n">
        <x:v>14869579.275</x:v>
      </x:c>
      <x:c r="I4128" s="8"/>
      <x:c r="J4128" s="8" t="n">
        <x:v>398385.269</x:v>
      </x:c>
      <x:c r="K4128" s="3" t="b">
        <x:v>1</x:v>
      </x:c>
      <x:c r="L4128" s="2" t="n">
        <x:v>52</x:v>
      </x:c>
    </x:row>
    <x:row r="4129" ht="22" customHeight="1">
      <x:c r="A4129" s="2" t="str">
        <x:v>2025-03</x:v>
      </x:c>
      <x:c r="B4129" s="2" t="str">
        <x:v>826</x:v>
      </x:c>
      <x:c r="C4129" s="2" t="str">
        <x:v>英国</x:v>
      </x:c>
      <x:c r="D4129" s="2" t="str">
        <x:v>848180</x:v>
      </x:c>
      <x:c r="E4129" s="2" t="str">
        <x:v>其他阀门及装置（含龙头）</x:v>
      </x:c>
      <x:c r="F4129" s="2" t="str">
        <x:v>世界</x:v>
      </x:c>
      <x:c r="G4129" s="8" t="n">
        <x:v>229007165.758</x:v>
      </x:c>
      <x:c r="H4129" s="8" t="n">
        <x:v>229007165.758</x:v>
      </x:c>
      <x:c r="I4129" s="8"/>
      <x:c r="J4129" s="8" t="n">
        <x:v>7525011.181</x:v>
      </x:c>
      <x:c r="K4129" s="3" t="b">
        <x:v>1</x:v>
      </x:c>
      <x:c r="L4129" s="2" t="n">
        <x:v>52</x:v>
      </x:c>
    </x:row>
    <x:row r="4130" ht="22" customHeight="1">
      <x:c r="A4130" s="2" t="str">
        <x:v>2025-03</x:v>
      </x:c>
      <x:c r="B4130" s="2" t="str">
        <x:v>842</x:v>
      </x:c>
      <x:c r="C4130" s="2" t="str">
        <x:v>美国</x:v>
      </x:c>
      <x:c r="D4130" s="2" t="str">
        <x:v>848180</x:v>
      </x:c>
      <x:c r="E4130" s="2" t="str">
        <x:v>其他阀门及装置（含龙头）</x:v>
      </x:c>
      <x:c r="F4130" s="2" t="str">
        <x:v>世界</x:v>
      </x:c>
      <x:c r="G4130" s="8" t="n">
        <x:v>908886233</x:v>
      </x:c>
      <x:c r="H4130" s="8" t="n">
        <x:v>908886233</x:v>
      </x:c>
      <x:c r="I4130" s="8" t="n">
        <x:v>888245572</x:v>
      </x:c>
      <x:c r="J4130" s="8" t="n">
        <x:v>25301075.718</x:v>
      </x:c>
      <x:c r="K4130" s="3" t="b">
        <x:v>1</x:v>
      </x:c>
      <x:c r="L4130" s="2" t="n">
        <x:v>52</x:v>
      </x:c>
    </x:row>
    <x:row r="4131" ht="22" customHeight="1">
      <x:c r="A4131" s="2" t="str">
        <x:v>2025-03</x:v>
      </x:c>
      <x:c r="B4131" s="2" t="str">
        <x:v>860</x:v>
      </x:c>
      <x:c r="C4131" s="2" t="str">
        <x:v>Uzbekistan</x:v>
      </x:c>
      <x:c r="D4131" s="2" t="str">
        <x:v>848180</x:v>
      </x:c>
      <x:c r="E4131" s="2" t="str">
        <x:v>其他阀门及装置（含龙头）</x:v>
      </x:c>
      <x:c r="F4131" s="2" t="str">
        <x:v>世界</x:v>
      </x:c>
      <x:c r="G4131" s="8" t="n">
        <x:v>5028518</x:v>
      </x:c>
      <x:c r="H4131" s="8" t="n">
        <x:v>5028518</x:v>
      </x:c>
      <x:c r="I4131" s="8"/>
      <x:c r="J4131" s="8" t="n">
        <x:v>1325751.598</x:v>
      </x:c>
      <x:c r="K4131" s="3" t="b">
        <x:v>0</x:v>
      </x:c>
      <x:c r="L4131" s="2" t="n">
        <x:v>52</x:v>
      </x:c>
    </x:row>
    <x:row r="4132" ht="22" customHeight="1">
      <x:c r="A4132" s="2" t="str">
        <x:v>2025-03</x:v>
      </x:c>
      <x:c r="B4132" s="2" t="str">
        <x:v>792</x:v>
      </x:c>
      <x:c r="C4132" s="2" t="str">
        <x:v>土耳其</x:v>
      </x:c>
      <x:c r="D4132" s="2" t="str">
        <x:v>848190</x:v>
      </x:c>
      <x:c r="E4132" s="2" t="str">
        <x:v>零件</x:v>
      </x:c>
      <x:c r="F4132" s="2" t="str">
        <x:v>世界</x:v>
      </x:c>
      <x:c r="G4132" s="8" t="n">
        <x:v>24688074</x:v>
      </x:c>
      <x:c r="H4132" s="8" t="n">
        <x:v>24688074</x:v>
      </x:c>
      <x:c r="I4132" s="8" t="n">
        <x:v>23212741.87</x:v>
      </x:c>
      <x:c r="J4132" s="8" t="n">
        <x:v>1886879</x:v>
      </x:c>
      <x:c r="K4132" s="3" t="b">
        <x:v>0</x:v>
      </x:c>
      <x:c r="L4132" s="2" t="n">
        <x:v>52</x:v>
      </x:c>
    </x:row>
    <x:row r="4133" ht="22" customHeight="1">
      <x:c r="A4133" s="2" t="str">
        <x:v>2025-03</x:v>
      </x:c>
      <x:c r="B4133" s="2" t="str">
        <x:v>804</x:v>
      </x:c>
      <x:c r="C4133" s="2" t="str">
        <x:v>Ukraine</x:v>
      </x:c>
      <x:c r="D4133" s="2" t="str">
        <x:v>848190</x:v>
      </x:c>
      <x:c r="E4133" s="2" t="str">
        <x:v>零件</x:v>
      </x:c>
      <x:c r="F4133" s="2" t="str">
        <x:v>世界</x:v>
      </x:c>
      <x:c r="G4133" s="8" t="n">
        <x:v>884340.6</x:v>
      </x:c>
      <x:c r="H4133" s="8" t="n">
        <x:v>884340.6</x:v>
      </x:c>
      <x:c r="I4133" s="8"/>
      <x:c r="J4133" s="8" t="n">
        <x:v>32469.579</x:v>
      </x:c>
      <x:c r="K4133" s="3" t="b">
        <x:v>0</x:v>
      </x:c>
      <x:c r="L4133" s="2" t="n">
        <x:v>52</x:v>
      </x:c>
    </x:row>
    <x:row r="4134" ht="22" customHeight="1">
      <x:c r="A4134" s="2" t="str">
        <x:v>2025-03</x:v>
      </x:c>
      <x:c r="B4134" s="2" t="str">
        <x:v>807</x:v>
      </x:c>
      <x:c r="C4134" s="2" t="str">
        <x:v>北马其顿</x:v>
      </x:c>
      <x:c r="D4134" s="2" t="str">
        <x:v>848190</x:v>
      </x:c>
      <x:c r="E4134" s="2" t="str">
        <x:v>零件</x:v>
      </x:c>
      <x:c r="F4134" s="2" t="str">
        <x:v>世界</x:v>
      </x:c>
      <x:c r="G4134" s="8" t="n">
        <x:v>221879.316</x:v>
      </x:c>
      <x:c r="H4134" s="8" t="n">
        <x:v>221879.316</x:v>
      </x:c>
      <x:c r="I4134" s="8"/>
      <x:c r="J4134" s="8" t="n">
        <x:v>9189.743</x:v>
      </x:c>
      <x:c r="K4134" s="3" t="b">
        <x:v>1</x:v>
      </x:c>
      <x:c r="L4134" s="2" t="n">
        <x:v>52</x:v>
      </x:c>
    </x:row>
    <x:row r="4135" ht="22" customHeight="1">
      <x:c r="A4135" s="2" t="str">
        <x:v>2025-03</x:v>
      </x:c>
      <x:c r="B4135" s="2" t="str">
        <x:v>818</x:v>
      </x:c>
      <x:c r="C4135" s="2" t="str">
        <x:v>埃及</x:v>
      </x:c>
      <x:c r="D4135" s="2" t="str">
        <x:v>848190</x:v>
      </x:c>
      <x:c r="E4135" s="2" t="str">
        <x:v>零件</x:v>
      </x:c>
      <x:c r="F4135" s="2" t="str">
        <x:v>世界</x:v>
      </x:c>
      <x:c r="G4135" s="8" t="n">
        <x:v>4533180.624</x:v>
      </x:c>
      <x:c r="H4135" s="8" t="n">
        <x:v>4533180.624</x:v>
      </x:c>
      <x:c r="I4135" s="8"/>
      <x:c r="J4135" s="8"/>
      <x:c r="K4135" s="3" t="b">
        <x:v>0</x:v>
      </x:c>
      <x:c r="L4135" s="2" t="n">
        <x:v>52</x:v>
      </x:c>
    </x:row>
    <x:row r="4136" ht="22" customHeight="1">
      <x:c r="A4136" s="2" t="str">
        <x:v>2025-03</x:v>
      </x:c>
      <x:c r="B4136" s="2" t="str">
        <x:v>826</x:v>
      </x:c>
      <x:c r="C4136" s="2" t="str">
        <x:v>英国</x:v>
      </x:c>
      <x:c r="D4136" s="2" t="str">
        <x:v>848190</x:v>
      </x:c>
      <x:c r="E4136" s="2" t="str">
        <x:v>零件</x:v>
      </x:c>
      <x:c r="F4136" s="2" t="str">
        <x:v>世界</x:v>
      </x:c>
      <x:c r="G4136" s="8" t="n">
        <x:v>54397867.289</x:v>
      </x:c>
      <x:c r="H4136" s="8" t="n">
        <x:v>54397867.289</x:v>
      </x:c>
      <x:c r="I4136" s="8"/>
      <x:c r="J4136" s="8" t="n">
        <x:v>2310347.261</x:v>
      </x:c>
      <x:c r="K4136" s="3" t="b">
        <x:v>1</x:v>
      </x:c>
      <x:c r="L4136" s="2" t="n">
        <x:v>52</x:v>
      </x:c>
    </x:row>
    <x:row r="4137" ht="22" customHeight="1">
      <x:c r="A4137" s="2" t="str">
        <x:v>2025-03</x:v>
      </x:c>
      <x:c r="B4137" s="2" t="str">
        <x:v>842</x:v>
      </x:c>
      <x:c r="C4137" s="2" t="str">
        <x:v>美国</x:v>
      </x:c>
      <x:c r="D4137" s="2" t="str">
        <x:v>848190</x:v>
      </x:c>
      <x:c r="E4137" s="2" t="str">
        <x:v>零件</x:v>
      </x:c>
      <x:c r="F4137" s="2" t="str">
        <x:v>世界</x:v>
      </x:c>
      <x:c r="G4137" s="8" t="n">
        <x:v>388192166</x:v>
      </x:c>
      <x:c r="H4137" s="8" t="n">
        <x:v>388192166</x:v>
      </x:c>
      <x:c r="I4137" s="8" t="n">
        <x:v>378068282</x:v>
      </x:c>
      <x:c r="J4137" s="8" t="n">
        <x:v>19452102</x:v>
      </x:c>
      <x:c r="K4137" s="3" t="b">
        <x:v>0</x:v>
      </x:c>
      <x:c r="L4137" s="2" t="n">
        <x:v>52</x:v>
      </x:c>
    </x:row>
    <x:row r="4138" ht="22" customHeight="1">
      <x:c r="A4138" s="2" t="str">
        <x:v>2025-03</x:v>
      </x:c>
      <x:c r="B4138" s="2" t="str">
        <x:v>860</x:v>
      </x:c>
      <x:c r="C4138" s="2" t="str">
        <x:v>Uzbekistan</x:v>
      </x:c>
      <x:c r="D4138" s="2" t="str">
        <x:v>848190</x:v>
      </x:c>
      <x:c r="E4138" s="2" t="str">
        <x:v>零件</x:v>
      </x:c>
      <x:c r="F4138" s="2" t="str">
        <x:v>世界</x:v>
      </x:c>
      <x:c r="G4138" s="8" t="n">
        <x:v>456738</x:v>
      </x:c>
      <x:c r="H4138" s="8" t="n">
        <x:v>456738</x:v>
      </x:c>
      <x:c r="I4138" s="8"/>
      <x:c r="J4138" s="8" t="n">
        <x:v>82721.473</x:v>
      </x:c>
      <x:c r="K4138" s="3" t="b">
        <x:v>0</x:v>
      </x:c>
      <x:c r="L4138" s="2" t="n">
        <x:v>52</x:v>
      </x:c>
    </x:row>
    <x:row r="4139" ht="22" customHeight="1">
      <x:c r="A4139" s="2" t="str">
        <x:v>2025-03</x:v>
      </x:c>
      <x:c r="B4139" s="2" t="str">
        <x:v>20</x:v>
      </x:c>
      <x:c r="C4139" s="2" t="str">
        <x:v>Andorra</x:v>
      </x:c>
      <x:c r="D4139" s="2" t="str">
        <x:v>848140</x:v>
      </x:c>
      <x:c r="E4139" s="2" t="str">
        <x:v>安全阀或溢流阀</x:v>
      </x:c>
      <x:c r="F4139" s="2" t="str">
        <x:v>中国</x:v>
      </x:c>
      <x:c r="G4139" s="8" t="n">
        <x:v>8.786</x:v>
      </x:c>
      <x:c r="H4139" s="8" t="n">
        <x:v>8.786</x:v>
      </x:c>
      <x:c r="I4139" s="8"/>
      <x:c r="J4139" s="8" t="n">
        <x:v>3.92</x:v>
      </x:c>
      <x:c r="K4139" s="3" t="b">
        <x:v>0</x:v>
      </x:c>
      <x:c r="L4139" s="2" t="n">
        <x:v>54</x:v>
      </x:c>
    </x:row>
    <x:row r="4140" ht="22" customHeight="1">
      <x:c r="A4140" s="2" t="str">
        <x:v>2025-03</x:v>
      </x:c>
      <x:c r="B4140" s="2" t="str">
        <x:v>24</x:v>
      </x:c>
      <x:c r="C4140" s="2" t="str">
        <x:v>安哥拉</x:v>
      </x:c>
      <x:c r="D4140" s="2" t="str">
        <x:v>848140</x:v>
      </x:c>
      <x:c r="E4140" s="2" t="str">
        <x:v>安全阀或溢流阀</x:v>
      </x:c>
      <x:c r="F4140" s="2" t="str">
        <x:v>中国</x:v>
      </x:c>
      <x:c r="G4140" s="8" t="n">
        <x:v>25494.2</x:v>
      </x:c>
      <x:c r="H4140" s="8" t="n">
        <x:v>25494.2</x:v>
      </x:c>
      <x:c r="I4140" s="8" t="n">
        <x:v>21240.4</x:v>
      </x:c>
      <x:c r="J4140" s="8" t="n">
        <x:v>5250.107</x:v>
      </x:c>
      <x:c r="K4140" s="3" t="b">
        <x:v>0</x:v>
      </x:c>
      <x:c r="L4140" s="2" t="n">
        <x:v>54</x:v>
      </x:c>
    </x:row>
    <x:row r="4141" ht="22" customHeight="1">
      <x:c r="A4141" s="2" t="str">
        <x:v>2025-03</x:v>
      </x:c>
      <x:c r="B4141" s="2" t="str">
        <x:v>31</x:v>
      </x:c>
      <x:c r="C4141" s="2" t="str">
        <x:v>阿塞拜疆</x:v>
      </x:c>
      <x:c r="D4141" s="2" t="str">
        <x:v>848140</x:v>
      </x:c>
      <x:c r="E4141" s="2" t="str">
        <x:v>安全阀或溢流阀</x:v>
      </x:c>
      <x:c r="F4141" s="2" t="str">
        <x:v>中国</x:v>
      </x:c>
      <x:c r="G4141" s="8" t="n">
        <x:v>20341.74</x:v>
      </x:c>
      <x:c r="H4141" s="8" t="n">
        <x:v>20341.74</x:v>
      </x:c>
      <x:c r="I4141" s="8"/>
      <x:c r="J4141" s="8" t="n">
        <x:v>8012.4</x:v>
      </x:c>
      <x:c r="K4141" s="3" t="b">
        <x:v>0</x:v>
      </x:c>
      <x:c r="L4141" s="2" t="n">
        <x:v>54</x:v>
      </x:c>
    </x:row>
    <x:row r="4142" ht="22" customHeight="1">
      <x:c r="A4142" s="2" t="str">
        <x:v>2025-03</x:v>
      </x:c>
      <x:c r="B4142" s="2" t="str">
        <x:v>32</x:v>
      </x:c>
      <x:c r="C4142" s="2" t="str">
        <x:v>阿根廷</x:v>
      </x:c>
      <x:c r="D4142" s="2" t="str">
        <x:v>848140</x:v>
      </x:c>
      <x:c r="E4142" s="2" t="str">
        <x:v>安全阀或溢流阀</x:v>
      </x:c>
      <x:c r="F4142" s="2" t="str">
        <x:v>中国</x:v>
      </x:c>
      <x:c r="G4142" s="8" t="n">
        <x:v>139466.1</x:v>
      </x:c>
      <x:c r="H4142" s="8" t="n">
        <x:v>139466.1</x:v>
      </x:c>
      <x:c r="I4142" s="8" t="n">
        <x:v>132308.63</x:v>
      </x:c>
      <x:c r="J4142" s="8" t="n">
        <x:v>6853.12</x:v>
      </x:c>
      <x:c r="K4142" s="3" t="b">
        <x:v>0</x:v>
      </x:c>
      <x:c r="L4142" s="2" t="n">
        <x:v>54</x:v>
      </x:c>
    </x:row>
    <x:row r="4143" ht="22" customHeight="1">
      <x:c r="A4143" s="2" t="str">
        <x:v>2025-03</x:v>
      </x:c>
      <x:c r="B4143" s="2" t="str">
        <x:v>36</x:v>
      </x:c>
      <x:c r="C4143" s="2" t="str">
        <x:v>澳大利亚</x:v>
      </x:c>
      <x:c r="D4143" s="2" t="str">
        <x:v>848140</x:v>
      </x:c>
      <x:c r="E4143" s="2" t="str">
        <x:v>安全阀或溢流阀</x:v>
      </x:c>
      <x:c r="F4143" s="2" t="str">
        <x:v>中国</x:v>
      </x:c>
      <x:c r="G4143" s="8" t="n">
        <x:v>660487.649</x:v>
      </x:c>
      <x:c r="H4143" s="8" t="n">
        <x:v>660487.649</x:v>
      </x:c>
      <x:c r="I4143" s="8" t="n">
        <x:v>636003.123</x:v>
      </x:c>
      <x:c r="J4143" s="8"/>
      <x:c r="K4143" s="3" t="b">
        <x:v>0</x:v>
      </x:c>
      <x:c r="L4143" s="2" t="n">
        <x:v>54</x:v>
      </x:c>
    </x:row>
    <x:row r="4144" ht="22" customHeight="1">
      <x:c r="A4144" s="2" t="str">
        <x:v>2025-03</x:v>
      </x:c>
      <x:c r="B4144" s="2" t="str">
        <x:v>51</x:v>
      </x:c>
      <x:c r="C4144" s="2" t="str">
        <x:v>亚美尼亚</x:v>
      </x:c>
      <x:c r="D4144" s="2" t="str">
        <x:v>848140</x:v>
      </x:c>
      <x:c r="E4144" s="2" t="str">
        <x:v>安全阀或溢流阀</x:v>
      </x:c>
      <x:c r="F4144" s="2" t="str">
        <x:v>中国</x:v>
      </x:c>
      <x:c r="G4144" s="8" t="n">
        <x:v>9827.27</x:v>
      </x:c>
      <x:c r="H4144" s="8" t="n">
        <x:v>9827.27</x:v>
      </x:c>
      <x:c r="I4144" s="8"/>
      <x:c r="J4144" s="8" t="n">
        <x:v>487.63</x:v>
      </x:c>
      <x:c r="K4144" s="3" t="b">
        <x:v>0</x:v>
      </x:c>
      <x:c r="L4144" s="2" t="n">
        <x:v>54</x:v>
      </x:c>
    </x:row>
    <x:row r="4145" ht="22" customHeight="1">
      <x:c r="A4145" s="2" t="str">
        <x:v>2025-03</x:v>
      </x:c>
      <x:c r="B4145" s="2" t="str">
        <x:v>52</x:v>
      </x:c>
      <x:c r="C4145" s="2" t="str">
        <x:v>巴巴多斯</x:v>
      </x:c>
      <x:c r="D4145" s="2" t="str">
        <x:v>848140</x:v>
      </x:c>
      <x:c r="E4145" s="2" t="str">
        <x:v>安全阀或溢流阀</x:v>
      </x:c>
      <x:c r="F4145" s="2" t="str">
        <x:v>中国</x:v>
      </x:c>
      <x:c r="G4145" s="8" t="n">
        <x:v>360</x:v>
      </x:c>
      <x:c r="H4145" s="8" t="n">
        <x:v>360</x:v>
      </x:c>
      <x:c r="I4145" s="8"/>
      <x:c r="J4145" s="8" t="n">
        <x:v>91</x:v>
      </x:c>
      <x:c r="K4145" s="3" t="b">
        <x:v>0</x:v>
      </x:c>
      <x:c r="L4145" s="2" t="n">
        <x:v>54</x:v>
      </x:c>
    </x:row>
    <x:row r="4146" ht="22" customHeight="1">
      <x:c r="A4146" s="2" t="str">
        <x:v>2025-03</x:v>
      </x:c>
      <x:c r="B4146" s="2" t="str">
        <x:v>56</x:v>
      </x:c>
      <x:c r="C4146" s="2" t="str">
        <x:v>比利时</x:v>
      </x:c>
      <x:c r="D4146" s="2" t="str">
        <x:v>848140</x:v>
      </x:c>
      <x:c r="E4146" s="2" t="str">
        <x:v>安全阀或溢流阀</x:v>
      </x:c>
      <x:c r="F4146" s="2" t="str">
        <x:v>中国</x:v>
      </x:c>
      <x:c r="G4146" s="8" t="n">
        <x:v>40046.794</x:v>
      </x:c>
      <x:c r="H4146" s="8" t="n">
        <x:v>40046.794</x:v>
      </x:c>
      <x:c r="I4146" s="8"/>
      <x:c r="J4146" s="8" t="n">
        <x:v>2270.83</x:v>
      </x:c>
      <x:c r="K4146" s="3" t="b">
        <x:v>0</x:v>
      </x:c>
      <x:c r="L4146" s="2" t="n">
        <x:v>54</x:v>
      </x:c>
    </x:row>
    <x:row r="4147" ht="22" customHeight="1">
      <x:c r="A4147" s="2" t="str">
        <x:v>2025-03</x:v>
      </x:c>
      <x:c r="B4147" s="2" t="str">
        <x:v>68</x:v>
      </x:c>
      <x:c r="C4147" s="2" t="str">
        <x:v>玻利维亚</x:v>
      </x:c>
      <x:c r="D4147" s="2" t="str">
        <x:v>848140</x:v>
      </x:c>
      <x:c r="E4147" s="2" t="str">
        <x:v>安全阀或溢流阀</x:v>
      </x:c>
      <x:c r="F4147" s="2" t="str">
        <x:v>中国</x:v>
      </x:c>
      <x:c r="G4147" s="8" t="n">
        <x:v>9417</x:v>
      </x:c>
      <x:c r="H4147" s="8" t="n">
        <x:v>9417</x:v>
      </x:c>
      <x:c r="I4147" s="8" t="n">
        <x:v>8405</x:v>
      </x:c>
      <x:c r="J4147" s="8"/>
      <x:c r="K4147" s="3" t="b">
        <x:v>0</x:v>
      </x:c>
      <x:c r="L4147" s="2" t="n">
        <x:v>54</x:v>
      </x:c>
    </x:row>
    <x:row r="4148" ht="22" customHeight="1">
      <x:c r="A4148" s="2" t="str">
        <x:v>2025-03</x:v>
      </x:c>
      <x:c r="B4148" s="2" t="str">
        <x:v>70</x:v>
      </x:c>
      <x:c r="C4148" s="2" t="str">
        <x:v>波黑</x:v>
      </x:c>
      <x:c r="D4148" s="2" t="str">
        <x:v>848140</x:v>
      </x:c>
      <x:c r="E4148" s="2" t="str">
        <x:v>安全阀或溢流阀</x:v>
      </x:c>
      <x:c r="F4148" s="2" t="str">
        <x:v>中国</x:v>
      </x:c>
      <x:c r="G4148" s="8" t="n">
        <x:v>9787.703</x:v>
      </x:c>
      <x:c r="H4148" s="8" t="n">
        <x:v>9787.703</x:v>
      </x:c>
      <x:c r="I4148" s="8"/>
      <x:c r="J4148" s="8" t="n">
        <x:v>529.17</x:v>
      </x:c>
      <x:c r="K4148" s="3" t="b">
        <x:v>0</x:v>
      </x:c>
      <x:c r="L4148" s="2" t="n">
        <x:v>54</x:v>
      </x:c>
    </x:row>
    <x:row r="4149" ht="22" customHeight="1">
      <x:c r="A4149" s="2" t="str">
        <x:v>2025-03</x:v>
      </x:c>
      <x:c r="B4149" s="2" t="str">
        <x:v>76</x:v>
      </x:c>
      <x:c r="C4149" s="2" t="str">
        <x:v>巴西</x:v>
      </x:c>
      <x:c r="D4149" s="2" t="str">
        <x:v>848140</x:v>
      </x:c>
      <x:c r="E4149" s="2" t="str">
        <x:v>安全阀或溢流阀</x:v>
      </x:c>
      <x:c r="F4149" s="2" t="str">
        <x:v>中国</x:v>
      </x:c>
      <x:c r="G4149" s="8" t="n">
        <x:v>1502709</x:v>
      </x:c>
      <x:c r="H4149" s="8" t="n">
        <x:v>1502709</x:v>
      </x:c>
      <x:c r="I4149" s="8" t="n">
        <x:v>1447215</x:v>
      </x:c>
      <x:c r="J4149" s="8" t="n">
        <x:v>115732.371</x:v>
      </x:c>
      <x:c r="K4149" s="3" t="b">
        <x:v>1</x:v>
      </x:c>
      <x:c r="L4149" s="2" t="n">
        <x:v>54</x:v>
      </x:c>
    </x:row>
    <x:row r="4150" ht="22" customHeight="1">
      <x:c r="A4150" s="2" t="str">
        <x:v>2025-03</x:v>
      </x:c>
      <x:c r="B4150" s="2" t="str">
        <x:v>100</x:v>
      </x:c>
      <x:c r="C4150" s="2" t="str">
        <x:v>保加利亚</x:v>
      </x:c>
      <x:c r="D4150" s="2" t="str">
        <x:v>848140</x:v>
      </x:c>
      <x:c r="E4150" s="2" t="str">
        <x:v>安全阀或溢流阀</x:v>
      </x:c>
      <x:c r="F4150" s="2" t="str">
        <x:v>中国</x:v>
      </x:c>
      <x:c r="G4150" s="8" t="n">
        <x:v>88576.171</x:v>
      </x:c>
      <x:c r="H4150" s="8" t="n">
        <x:v>88576.171</x:v>
      </x:c>
      <x:c r="I4150" s="8"/>
      <x:c r="J4150" s="8" t="n">
        <x:v>3703.745</x:v>
      </x:c>
      <x:c r="K4150" s="3" t="b">
        <x:v>1</x:v>
      </x:c>
      <x:c r="L4150" s="2" t="n">
        <x:v>54</x:v>
      </x:c>
    </x:row>
    <x:row r="4151" ht="22" customHeight="1">
      <x:c r="A4151" s="2" t="str">
        <x:v>2025-03</x:v>
      </x:c>
      <x:c r="B4151" s="2" t="str">
        <x:v>104</x:v>
      </x:c>
      <x:c r="C4151" s="2" t="str">
        <x:v>Myanmar</x:v>
      </x:c>
      <x:c r="D4151" s="2" t="str">
        <x:v>848140</x:v>
      </x:c>
      <x:c r="E4151" s="2" t="str">
        <x:v>安全阀或溢流阀</x:v>
      </x:c>
      <x:c r="F4151" s="2" t="str">
        <x:v>中国</x:v>
      </x:c>
      <x:c r="G4151" s="8" t="n">
        <x:v>1</x:v>
      </x:c>
      <x:c r="H4151" s="8" t="n">
        <x:v>1</x:v>
      </x:c>
      <x:c r="I4151" s="8"/>
      <x:c r="J4151" s="8" t="n">
        <x:v>10</x:v>
      </x:c>
      <x:c r="K4151" s="3" t="b">
        <x:v>0</x:v>
      </x:c>
      <x:c r="L4151" s="2" t="n">
        <x:v>54</x:v>
      </x:c>
    </x:row>
    <x:row r="4152" ht="22" customHeight="1">
      <x:c r="A4152" s="2" t="str">
        <x:v>2025-03</x:v>
      </x:c>
      <x:c r="B4152" s="2" t="str">
        <x:v>108</x:v>
      </x:c>
      <x:c r="C4152" s="2" t="str">
        <x:v>Burundi</x:v>
      </x:c>
      <x:c r="D4152" s="2" t="str">
        <x:v>848140</x:v>
      </x:c>
      <x:c r="E4152" s="2" t="str">
        <x:v>安全阀或溢流阀</x:v>
      </x:c>
      <x:c r="F4152" s="2" t="str">
        <x:v>中国</x:v>
      </x:c>
      <x:c r="G4152" s="8" t="n">
        <x:v>725.973</x:v>
      </x:c>
      <x:c r="H4152" s="8" t="n">
        <x:v>725.973</x:v>
      </x:c>
      <x:c r="I4152" s="8"/>
      <x:c r="J4152" s="8" t="n">
        <x:v>170</x:v>
      </x:c>
      <x:c r="K4152" s="3" t="b">
        <x:v>0</x:v>
      </x:c>
      <x:c r="L4152" s="2" t="n">
        <x:v>54</x:v>
      </x:c>
    </x:row>
    <x:row r="4153" ht="22" customHeight="1">
      <x:c r="A4153" s="2" t="str">
        <x:v>2025-03</x:v>
      </x:c>
      <x:c r="B4153" s="2" t="str">
        <x:v>20</x:v>
      </x:c>
      <x:c r="C4153" s="2" t="str">
        <x:v>Andorra</x:v>
      </x:c>
      <x:c r="D4153" s="2" t="str">
        <x:v>848180</x:v>
      </x:c>
      <x:c r="E4153" s="2" t="str">
        <x:v>其他阀门及装置（含龙头）</x:v>
      </x:c>
      <x:c r="F4153" s="2" t="str">
        <x:v>中国</x:v>
      </x:c>
      <x:c r="G4153" s="8" t="n">
        <x:v>702.734</x:v>
      </x:c>
      <x:c r="H4153" s="8" t="n">
        <x:v>702.734</x:v>
      </x:c>
      <x:c r="I4153" s="8"/>
      <x:c r="J4153" s="8" t="n">
        <x:v>20.48</x:v>
      </x:c>
      <x:c r="K4153" s="3" t="b">
        <x:v>0</x:v>
      </x:c>
      <x:c r="L4153" s="2" t="n">
        <x:v>54</x:v>
      </x:c>
    </x:row>
    <x:row r="4154" ht="22" customHeight="1">
      <x:c r="A4154" s="2" t="str">
        <x:v>2025-03</x:v>
      </x:c>
      <x:c r="B4154" s="2" t="str">
        <x:v>24</x:v>
      </x:c>
      <x:c r="C4154" s="2" t="str">
        <x:v>安哥拉</x:v>
      </x:c>
      <x:c r="D4154" s="2" t="str">
        <x:v>848180</x:v>
      </x:c>
      <x:c r="E4154" s="2" t="str">
        <x:v>其他阀门及装置（含龙头）</x:v>
      </x:c>
      <x:c r="F4154" s="2" t="str">
        <x:v>中国</x:v>
      </x:c>
      <x:c r="G4154" s="8" t="n">
        <x:v>497659.97</x:v>
      </x:c>
      <x:c r="H4154" s="8" t="n">
        <x:v>497659.97</x:v>
      </x:c>
      <x:c r="I4154" s="8" t="n">
        <x:v>417608.6</x:v>
      </x:c>
      <x:c r="J4154" s="8" t="n">
        <x:v>202898.64</x:v>
      </x:c>
      <x:c r="K4154" s="3" t="b">
        <x:v>1</x:v>
      </x:c>
      <x:c r="L4154" s="2" t="n">
        <x:v>54</x:v>
      </x:c>
    </x:row>
    <x:row r="4155" ht="22" customHeight="1">
      <x:c r="A4155" s="2" t="str">
        <x:v>2025-03</x:v>
      </x:c>
      <x:c r="B4155" s="2" t="str">
        <x:v>31</x:v>
      </x:c>
      <x:c r="C4155" s="2" t="str">
        <x:v>阿塞拜疆</x:v>
      </x:c>
      <x:c r="D4155" s="2" t="str">
        <x:v>848180</x:v>
      </x:c>
      <x:c r="E4155" s="2" t="str">
        <x:v>其他阀门及装置（含龙头）</x:v>
      </x:c>
      <x:c r="F4155" s="2" t="str">
        <x:v>中国</x:v>
      </x:c>
      <x:c r="G4155" s="8" t="n">
        <x:v>2700645.03</x:v>
      </x:c>
      <x:c r="H4155" s="8" t="n">
        <x:v>2700645.03</x:v>
      </x:c>
      <x:c r="I4155" s="8"/>
      <x:c r="J4155" s="8" t="n">
        <x:v>419906</x:v>
      </x:c>
      <x:c r="K4155" s="3" t="b">
        <x:v>0</x:v>
      </x:c>
      <x:c r="L4155" s="2" t="n">
        <x:v>54</x:v>
      </x:c>
    </x:row>
    <x:row r="4156" ht="22" customHeight="1">
      <x:c r="A4156" s="2" t="str">
        <x:v>2025-03</x:v>
      </x:c>
      <x:c r="B4156" s="2" t="str">
        <x:v>32</x:v>
      </x:c>
      <x:c r="C4156" s="2" t="str">
        <x:v>阿根廷</x:v>
      </x:c>
      <x:c r="D4156" s="2" t="str">
        <x:v>848180</x:v>
      </x:c>
      <x:c r="E4156" s="2" t="str">
        <x:v>其他阀门及装置（含龙头）</x:v>
      </x:c>
      <x:c r="F4156" s="2" t="str">
        <x:v>中国</x:v>
      </x:c>
      <x:c r="G4156" s="8" t="n">
        <x:v>14812092.76</x:v>
      </x:c>
      <x:c r="H4156" s="8" t="n">
        <x:v>14812092.76</x:v>
      </x:c>
      <x:c r="I4156" s="8" t="n">
        <x:v>13901372.6</x:v>
      </x:c>
      <x:c r="J4156" s="8" t="n">
        <x:v>1502988.77</x:v>
      </x:c>
      <x:c r="K4156" s="3" t="b">
        <x:v>0</x:v>
      </x:c>
      <x:c r="L4156" s="2" t="n">
        <x:v>54</x:v>
      </x:c>
    </x:row>
    <x:row r="4157" ht="22" customHeight="1">
      <x:c r="A4157" s="2" t="str">
        <x:v>2025-03</x:v>
      </x:c>
      <x:c r="B4157" s="2" t="str">
        <x:v>36</x:v>
      </x:c>
      <x:c r="C4157" s="2" t="str">
        <x:v>澳大利亚</x:v>
      </x:c>
      <x:c r="D4157" s="2" t="str">
        <x:v>848180</x:v>
      </x:c>
      <x:c r="E4157" s="2" t="str">
        <x:v>其他阀门及装置（含龙头）</x:v>
      </x:c>
      <x:c r="F4157" s="2" t="str">
        <x:v>中国</x:v>
      </x:c>
      <x:c r="G4157" s="8" t="n">
        <x:v>26674850.631</x:v>
      </x:c>
      <x:c r="H4157" s="8" t="n">
        <x:v>26674850.631</x:v>
      </x:c>
      <x:c r="I4157" s="8" t="n">
        <x:v>25903544.36</x:v>
      </x:c>
      <x:c r="J4157" s="8" t="n">
        <x:v>0</x:v>
      </x:c>
      <x:c r="K4157" s="3" t="b">
        <x:v>1</x:v>
      </x:c>
      <x:c r="L4157" s="2" t="n">
        <x:v>54</x:v>
      </x:c>
    </x:row>
    <x:row r="4158" ht="22" customHeight="1">
      <x:c r="A4158" s="2" t="str">
        <x:v>2025-03</x:v>
      </x:c>
      <x:c r="B4158" s="2" t="str">
        <x:v>51</x:v>
      </x:c>
      <x:c r="C4158" s="2" t="str">
        <x:v>亚美尼亚</x:v>
      </x:c>
      <x:c r="D4158" s="2" t="str">
        <x:v>848180</x:v>
      </x:c>
      <x:c r="E4158" s="2" t="str">
        <x:v>其他阀门及装置（含龙头）</x:v>
      </x:c>
      <x:c r="F4158" s="2" t="str">
        <x:v>中国</x:v>
      </x:c>
      <x:c r="G4158" s="8" t="n">
        <x:v>1273086.45</x:v>
      </x:c>
      <x:c r="H4158" s="8" t="n">
        <x:v>1273086.45</x:v>
      </x:c>
      <x:c r="I4158" s="8"/>
      <x:c r="J4158" s="8" t="n">
        <x:v>149480.88</x:v>
      </x:c>
      <x:c r="K4158" s="3" t="b">
        <x:v>0</x:v>
      </x:c>
      <x:c r="L4158" s="2" t="n">
        <x:v>54</x:v>
      </x:c>
    </x:row>
    <x:row r="4159" ht="22" customHeight="1">
      <x:c r="A4159" s="2" t="str">
        <x:v>2025-03</x:v>
      </x:c>
      <x:c r="B4159" s="2" t="str">
        <x:v>52</x:v>
      </x:c>
      <x:c r="C4159" s="2" t="str">
        <x:v>巴巴多斯</x:v>
      </x:c>
      <x:c r="D4159" s="2" t="str">
        <x:v>848180</x:v>
      </x:c>
      <x:c r="E4159" s="2" t="str">
        <x:v>其他阀门及装置（含龙头）</x:v>
      </x:c>
      <x:c r="F4159" s="2" t="str">
        <x:v>中国</x:v>
      </x:c>
      <x:c r="G4159" s="8" t="n">
        <x:v>10842.5</x:v>
      </x:c>
      <x:c r="H4159" s="8" t="n">
        <x:v>10842.5</x:v>
      </x:c>
      <x:c r="I4159" s="8"/>
      <x:c r="J4159" s="8" t="n">
        <x:v>11435</x:v>
      </x:c>
      <x:c r="K4159" s="3" t="b">
        <x:v>0</x:v>
      </x:c>
      <x:c r="L4159" s="2" t="n">
        <x:v>54</x:v>
      </x:c>
    </x:row>
    <x:row r="4160" ht="22" customHeight="1">
      <x:c r="A4160" s="2" t="str">
        <x:v>2025-03</x:v>
      </x:c>
      <x:c r="B4160" s="2" t="str">
        <x:v>56</x:v>
      </x:c>
      <x:c r="C4160" s="2" t="str">
        <x:v>比利时</x:v>
      </x:c>
      <x:c r="D4160" s="2" t="str">
        <x:v>848180</x:v>
      </x:c>
      <x:c r="E4160" s="2" t="str">
        <x:v>其他阀门及装置（含龙头）</x:v>
      </x:c>
      <x:c r="F4160" s="2" t="str">
        <x:v>中国</x:v>
      </x:c>
      <x:c r="G4160" s="8" t="n">
        <x:v>4026305.811</x:v>
      </x:c>
      <x:c r="H4160" s="8" t="n">
        <x:v>4026305.811</x:v>
      </x:c>
      <x:c r="I4160" s="8"/>
      <x:c r="J4160" s="8" t="n">
        <x:v>274569.92</x:v>
      </x:c>
      <x:c r="K4160" s="3" t="b">
        <x:v>0</x:v>
      </x:c>
      <x:c r="L4160" s="2" t="n">
        <x:v>54</x:v>
      </x:c>
    </x:row>
    <x:row r="4161" ht="22" customHeight="1">
      <x:c r="A4161" s="2" t="str">
        <x:v>2025-03</x:v>
      </x:c>
      <x:c r="B4161" s="2" t="str">
        <x:v>60</x:v>
      </x:c>
      <x:c r="C4161" s="2" t="str">
        <x:v>Bermuda</x:v>
      </x:c>
      <x:c r="D4161" s="2" t="str">
        <x:v>848180</x:v>
      </x:c>
      <x:c r="E4161" s="2" t="str">
        <x:v>其他阀门及装置（含龙头）</x:v>
      </x:c>
      <x:c r="F4161" s="2" t="str">
        <x:v>中国</x:v>
      </x:c>
      <x:c r="G4161" s="8" t="n">
        <x:v>1853.46</x:v>
      </x:c>
      <x:c r="H4161" s="8"/>
      <x:c r="I4161" s="8" t="n">
        <x:v>1853.46</x:v>
      </x:c>
      <x:c r="J4161" s="8" t="n">
        <x:v>71</x:v>
      </x:c>
      <x:c r="K4161" s="3" t="b">
        <x:v>0</x:v>
      </x:c>
      <x:c r="L4161" s="2" t="n">
        <x:v>54</x:v>
      </x:c>
    </x:row>
    <x:row r="4162" ht="22" customHeight="1">
      <x:c r="A4162" s="2" t="str">
        <x:v>2025-03</x:v>
      </x:c>
      <x:c r="B4162" s="2" t="str">
        <x:v>64</x:v>
      </x:c>
      <x:c r="C4162" s="2" t="str">
        <x:v>Bhutan</x:v>
      </x:c>
      <x:c r="D4162" s="2" t="str">
        <x:v>848180</x:v>
      </x:c>
      <x:c r="E4162" s="2" t="str">
        <x:v>其他阀门及装置（含龙头）</x:v>
      </x:c>
      <x:c r="F4162" s="2" t="str">
        <x:v>中国</x:v>
      </x:c>
      <x:c r="G4162" s="8" t="n">
        <x:v>2403.326</x:v>
      </x:c>
      <x:c r="H4162" s="8" t="n">
        <x:v>2403.326</x:v>
      </x:c>
      <x:c r="I4162" s="8"/>
      <x:c r="J4162" s="8" t="n">
        <x:v>64.39</x:v>
      </x:c>
      <x:c r="K4162" s="3" t="b">
        <x:v>1</x:v>
      </x:c>
      <x:c r="L4162" s="2" t="n">
        <x:v>54</x:v>
      </x:c>
    </x:row>
    <x:row r="4163" ht="22" customHeight="1">
      <x:c r="A4163" s="2" t="str">
        <x:v>2025-03</x:v>
      </x:c>
      <x:c r="B4163" s="2" t="str">
        <x:v>68</x:v>
      </x:c>
      <x:c r="C4163" s="2" t="str">
        <x:v>玻利维亚</x:v>
      </x:c>
      <x:c r="D4163" s="2" t="str">
        <x:v>848180</x:v>
      </x:c>
      <x:c r="E4163" s="2" t="str">
        <x:v>其他阀门及装置（含龙头）</x:v>
      </x:c>
      <x:c r="F4163" s="2" t="str">
        <x:v>中国</x:v>
      </x:c>
      <x:c r="G4163" s="8" t="n">
        <x:v>1044425</x:v>
      </x:c>
      <x:c r="H4163" s="8" t="n">
        <x:v>1044425</x:v>
      </x:c>
      <x:c r="I4163" s="8" t="n">
        <x:v>945967</x:v>
      </x:c>
      <x:c r="J4163" s="8" t="n">
        <x:v>27982.2</x:v>
      </x:c>
      <x:c r="K4163" s="3" t="b">
        <x:v>1</x:v>
      </x:c>
      <x:c r="L4163" s="2" t="n">
        <x:v>54</x:v>
      </x:c>
    </x:row>
    <x:row r="4164" ht="22" customHeight="1">
      <x:c r="A4164" s="2" t="str">
        <x:v>2025-03</x:v>
      </x:c>
      <x:c r="B4164" s="2" t="str">
        <x:v>70</x:v>
      </x:c>
      <x:c r="C4164" s="2" t="str">
        <x:v>波黑</x:v>
      </x:c>
      <x:c r="D4164" s="2" t="str">
        <x:v>848180</x:v>
      </x:c>
      <x:c r="E4164" s="2" t="str">
        <x:v>其他阀门及装置（含龙头）</x:v>
      </x:c>
      <x:c r="F4164" s="2" t="str">
        <x:v>中国</x:v>
      </x:c>
      <x:c r="G4164" s="8" t="n">
        <x:v>726158.217</x:v>
      </x:c>
      <x:c r="H4164" s="8" t="n">
        <x:v>726158.217</x:v>
      </x:c>
      <x:c r="I4164" s="8"/>
      <x:c r="J4164" s="8" t="n">
        <x:v>73285.7</x:v>
      </x:c>
      <x:c r="K4164" s="3" t="b">
        <x:v>0</x:v>
      </x:c>
      <x:c r="L4164" s="2" t="n">
        <x:v>54</x:v>
      </x:c>
    </x:row>
    <x:row r="4165" ht="22" customHeight="1">
      <x:c r="A4165" s="2" t="str">
        <x:v>2025-03</x:v>
      </x:c>
      <x:c r="B4165" s="2" t="str">
        <x:v>76</x:v>
      </x:c>
      <x:c r="C4165" s="2" t="str">
        <x:v>巴西</x:v>
      </x:c>
      <x:c r="D4165" s="2" t="str">
        <x:v>848180</x:v>
      </x:c>
      <x:c r="E4165" s="2" t="str">
        <x:v>其他阀门及装置（含龙头）</x:v>
      </x:c>
      <x:c r="F4165" s="2" t="str">
        <x:v>中国</x:v>
      </x:c>
      <x:c r="G4165" s="8" t="n">
        <x:v>30736625</x:v>
      </x:c>
      <x:c r="H4165" s="8" t="n">
        <x:v>30736625</x:v>
      </x:c>
      <x:c r="I4165" s="8" t="n">
        <x:v>29361507</x:v>
      </x:c>
      <x:c r="J4165" s="8" t="n">
        <x:v>2849396.281</x:v>
      </x:c>
      <x:c r="K4165" s="3" t="b">
        <x:v>1</x:v>
      </x:c>
      <x:c r="L4165" s="2" t="n">
        <x:v>54</x:v>
      </x:c>
    </x:row>
    <x:row r="4166" ht="22" customHeight="1">
      <x:c r="A4166" s="2" t="str">
        <x:v>2025-03</x:v>
      </x:c>
      <x:c r="B4166" s="2" t="str">
        <x:v>84</x:v>
      </x:c>
      <x:c r="C4166" s="2" t="str">
        <x:v>Belize</x:v>
      </x:c>
      <x:c r="D4166" s="2" t="str">
        <x:v>848180</x:v>
      </x:c>
      <x:c r="E4166" s="2" t="str">
        <x:v>其他阀门及装置（含龙头）</x:v>
      </x:c>
      <x:c r="F4166" s="2" t="str">
        <x:v>中国</x:v>
      </x:c>
      <x:c r="G4166" s="8" t="n">
        <x:v>133132.355</x:v>
      </x:c>
      <x:c r="H4166" s="8" t="n">
        <x:v>133132.355</x:v>
      </x:c>
      <x:c r="I4166" s="8"/>
      <x:c r="J4166" s="8" t="n">
        <x:v>21570.043</x:v>
      </x:c>
      <x:c r="K4166" s="3" t="b">
        <x:v>0</x:v>
      </x:c>
      <x:c r="L4166" s="2" t="n">
        <x:v>54</x:v>
      </x:c>
    </x:row>
    <x:row r="4167" ht="22" customHeight="1">
      <x:c r="A4167" s="2" t="str">
        <x:v>2025-03</x:v>
      </x:c>
      <x:c r="B4167" s="2" t="str">
        <x:v>100</x:v>
      </x:c>
      <x:c r="C4167" s="2" t="str">
        <x:v>保加利亚</x:v>
      </x:c>
      <x:c r="D4167" s="2" t="str">
        <x:v>848180</x:v>
      </x:c>
      <x:c r="E4167" s="2" t="str">
        <x:v>其他阀门及装置（含龙头）</x:v>
      </x:c>
      <x:c r="F4167" s="2" t="str">
        <x:v>中国</x:v>
      </x:c>
      <x:c r="G4167" s="8" t="n">
        <x:v>3390806.773</x:v>
      </x:c>
      <x:c r="H4167" s="8" t="n">
        <x:v>3390806.773</x:v>
      </x:c>
      <x:c r="I4167" s="8"/>
      <x:c r="J4167" s="8" t="n">
        <x:v>346385.826</x:v>
      </x:c>
      <x:c r="K4167" s="3" t="b">
        <x:v>1</x:v>
      </x:c>
      <x:c r="L4167" s="2" t="n">
        <x:v>54</x:v>
      </x:c>
    </x:row>
    <x:row r="4168" ht="22" customHeight="1">
      <x:c r="A4168" s="2" t="str">
        <x:v>2025-03</x:v>
      </x:c>
      <x:c r="B4168" s="2" t="str">
        <x:v>104</x:v>
      </x:c>
      <x:c r="C4168" s="2" t="str">
        <x:v>Myanmar</x:v>
      </x:c>
      <x:c r="D4168" s="2" t="str">
        <x:v>848180</x:v>
      </x:c>
      <x:c r="E4168" s="2" t="str">
        <x:v>其他阀门及装置（含龙头）</x:v>
      </x:c>
      <x:c r="F4168" s="2" t="str">
        <x:v>中国</x:v>
      </x:c>
      <x:c r="G4168" s="8" t="n">
        <x:v>69738.08</x:v>
      </x:c>
      <x:c r="H4168" s="8" t="n">
        <x:v>69738.08</x:v>
      </x:c>
      <x:c r="I4168" s="8"/>
      <x:c r="J4168" s="8" t="n">
        <x:v>4561.98</x:v>
      </x:c>
      <x:c r="K4168" s="3" t="b">
        <x:v>0</x:v>
      </x:c>
      <x:c r="L4168" s="2" t="n">
        <x:v>54</x:v>
      </x:c>
    </x:row>
    <x:row r="4169" ht="22" customHeight="1">
      <x:c r="A4169" s="2" t="str">
        <x:v>2025-03</x:v>
      </x:c>
      <x:c r="B4169" s="2" t="str">
        <x:v>108</x:v>
      </x:c>
      <x:c r="C4169" s="2" t="str">
        <x:v>Burundi</x:v>
      </x:c>
      <x:c r="D4169" s="2" t="str">
        <x:v>848180</x:v>
      </x:c>
      <x:c r="E4169" s="2" t="str">
        <x:v>其他阀门及装置（含龙头）</x:v>
      </x:c>
      <x:c r="F4169" s="2" t="str">
        <x:v>中国</x:v>
      </x:c>
      <x:c r="G4169" s="8" t="n">
        <x:v>9141.107</x:v>
      </x:c>
      <x:c r="H4169" s="8" t="n">
        <x:v>9141.107</x:v>
      </x:c>
      <x:c r="I4169" s="8"/>
      <x:c r="J4169" s="8" t="n">
        <x:v>13555.4</x:v>
      </x:c>
      <x:c r="K4169" s="3" t="b">
        <x:v>0</x:v>
      </x:c>
      <x:c r="L4169" s="2" t="n">
        <x:v>54</x:v>
      </x:c>
    </x:row>
    <x:row r="4170" ht="22" customHeight="1">
      <x:c r="A4170" s="2" t="str">
        <x:v>2025-03</x:v>
      </x:c>
      <x:c r="B4170" s="2" t="str">
        <x:v>20</x:v>
      </x:c>
      <x:c r="C4170" s="2" t="str">
        <x:v>Andorra</x:v>
      </x:c>
      <x:c r="D4170" s="2" t="str">
        <x:v>848190</x:v>
      </x:c>
      <x:c r="E4170" s="2" t="str">
        <x:v>零件</x:v>
      </x:c>
      <x:c r="F4170" s="2" t="str">
        <x:v>中国</x:v>
      </x:c>
      <x:c r="G4170" s="8" t="n">
        <x:v>310.426</x:v>
      </x:c>
      <x:c r="H4170" s="8" t="n">
        <x:v>310.426</x:v>
      </x:c>
      <x:c r="I4170" s="8"/>
      <x:c r="J4170" s="8" t="n">
        <x:v>0.7</x:v>
      </x:c>
      <x:c r="K4170" s="3" t="b">
        <x:v>0</x:v>
      </x:c>
      <x:c r="L4170" s="2" t="n">
        <x:v>54</x:v>
      </x:c>
    </x:row>
    <x:row r="4171" ht="22" customHeight="1">
      <x:c r="A4171" s="2" t="str">
        <x:v>2025-03</x:v>
      </x:c>
      <x:c r="B4171" s="2" t="str">
        <x:v>24</x:v>
      </x:c>
      <x:c r="C4171" s="2" t="str">
        <x:v>安哥拉</x:v>
      </x:c>
      <x:c r="D4171" s="2" t="str">
        <x:v>848190</x:v>
      </x:c>
      <x:c r="E4171" s="2" t="str">
        <x:v>零件</x:v>
      </x:c>
      <x:c r="F4171" s="2" t="str">
        <x:v>中国</x:v>
      </x:c>
      <x:c r="G4171" s="8" t="n">
        <x:v>627712.43</x:v>
      </x:c>
      <x:c r="H4171" s="8" t="n">
        <x:v>627712.43</x:v>
      </x:c>
      <x:c r="I4171" s="8" t="n">
        <x:v>605895.13</x:v>
      </x:c>
      <x:c r="J4171" s="8" t="n">
        <x:v>25563.461</x:v>
      </x:c>
      <x:c r="K4171" s="3" t="b">
        <x:v>0</x:v>
      </x:c>
      <x:c r="L4171" s="2" t="n">
        <x:v>54</x:v>
      </x:c>
    </x:row>
    <x:row r="4172" ht="22" customHeight="1">
      <x:c r="A4172" s="2" t="str">
        <x:v>2025-03</x:v>
      </x:c>
      <x:c r="B4172" s="2" t="str">
        <x:v>31</x:v>
      </x:c>
      <x:c r="C4172" s="2" t="str">
        <x:v>阿塞拜疆</x:v>
      </x:c>
      <x:c r="D4172" s="2" t="str">
        <x:v>848190</x:v>
      </x:c>
      <x:c r="E4172" s="2" t="str">
        <x:v>零件</x:v>
      </x:c>
      <x:c r="F4172" s="2" t="str">
        <x:v>中国</x:v>
      </x:c>
      <x:c r="G4172" s="8" t="n">
        <x:v>32118.24</x:v>
      </x:c>
      <x:c r="H4172" s="8" t="n">
        <x:v>32118.24</x:v>
      </x:c>
      <x:c r="I4172" s="8"/>
      <x:c r="J4172" s="8" t="n">
        <x:v>3354.39</x:v>
      </x:c>
      <x:c r="K4172" s="3" t="b">
        <x:v>0</x:v>
      </x:c>
      <x:c r="L4172" s="2" t="n">
        <x:v>54</x:v>
      </x:c>
    </x:row>
    <x:row r="4173" ht="22" customHeight="1">
      <x:c r="A4173" s="2" t="str">
        <x:v>2025-03</x:v>
      </x:c>
      <x:c r="B4173" s="2" t="str">
        <x:v>32</x:v>
      </x:c>
      <x:c r="C4173" s="2" t="str">
        <x:v>阿根廷</x:v>
      </x:c>
      <x:c r="D4173" s="2" t="str">
        <x:v>848190</x:v>
      </x:c>
      <x:c r="E4173" s="2" t="str">
        <x:v>零件</x:v>
      </x:c>
      <x:c r="F4173" s="2" t="str">
        <x:v>中国</x:v>
      </x:c>
      <x:c r="G4173" s="8" t="n">
        <x:v>3812818.37</x:v>
      </x:c>
      <x:c r="H4173" s="8" t="n">
        <x:v>3812818.37</x:v>
      </x:c>
      <x:c r="I4173" s="8" t="n">
        <x:v>3631603.08</x:v>
      </x:c>
      <x:c r="J4173" s="8" t="n">
        <x:v>362047.26</x:v>
      </x:c>
      <x:c r="K4173" s="3" t="b">
        <x:v>0</x:v>
      </x:c>
      <x:c r="L4173" s="2" t="n">
        <x:v>54</x:v>
      </x:c>
    </x:row>
    <x:row r="4174" ht="22" customHeight="1">
      <x:c r="A4174" s="2" t="str">
        <x:v>2025-03</x:v>
      </x:c>
      <x:c r="B4174" s="2" t="str">
        <x:v>36</x:v>
      </x:c>
      <x:c r="C4174" s="2" t="str">
        <x:v>澳大利亚</x:v>
      </x:c>
      <x:c r="D4174" s="2" t="str">
        <x:v>848190</x:v>
      </x:c>
      <x:c r="E4174" s="2" t="str">
        <x:v>零件</x:v>
      </x:c>
      <x:c r="F4174" s="2" t="str">
        <x:v>中国</x:v>
      </x:c>
      <x:c r="G4174" s="8" t="n">
        <x:v>4452387.244</x:v>
      </x:c>
      <x:c r="H4174" s="8" t="n">
        <x:v>4452387.244</x:v>
      </x:c>
      <x:c r="I4174" s="8" t="n">
        <x:v>4295498.897</x:v>
      </x:c>
      <x:c r="J4174" s="8"/>
      <x:c r="K4174" s="3" t="b">
        <x:v>0</x:v>
      </x:c>
      <x:c r="L4174" s="2" t="n">
        <x:v>54</x:v>
      </x:c>
    </x:row>
    <x:row r="4175" ht="22" customHeight="1">
      <x:c r="A4175" s="2" t="str">
        <x:v>2025-03</x:v>
      </x:c>
      <x:c r="B4175" s="2" t="str">
        <x:v>51</x:v>
      </x:c>
      <x:c r="C4175" s="2" t="str">
        <x:v>亚美尼亚</x:v>
      </x:c>
      <x:c r="D4175" s="2" t="str">
        <x:v>848190</x:v>
      </x:c>
      <x:c r="E4175" s="2" t="str">
        <x:v>零件</x:v>
      </x:c>
      <x:c r="F4175" s="2" t="str">
        <x:v>中国</x:v>
      </x:c>
      <x:c r="G4175" s="8" t="n">
        <x:v>9510.39</x:v>
      </x:c>
      <x:c r="H4175" s="8" t="n">
        <x:v>9510.39</x:v>
      </x:c>
      <x:c r="I4175" s="8"/>
      <x:c r="J4175" s="8" t="n">
        <x:v>1038.48</x:v>
      </x:c>
      <x:c r="K4175" s="3" t="b">
        <x:v>0</x:v>
      </x:c>
      <x:c r="L4175" s="2" t="n">
        <x:v>54</x:v>
      </x:c>
    </x:row>
    <x:row r="4176" ht="22" customHeight="1">
      <x:c r="A4176" s="2" t="str">
        <x:v>2025-03</x:v>
      </x:c>
      <x:c r="B4176" s="2" t="str">
        <x:v>56</x:v>
      </x:c>
      <x:c r="C4176" s="2" t="str">
        <x:v>比利时</x:v>
      </x:c>
      <x:c r="D4176" s="2" t="str">
        <x:v>848190</x:v>
      </x:c>
      <x:c r="E4176" s="2" t="str">
        <x:v>零件</x:v>
      </x:c>
      <x:c r="F4176" s="2" t="str">
        <x:v>中国</x:v>
      </x:c>
      <x:c r="G4176" s="8" t="n">
        <x:v>423301.55</x:v>
      </x:c>
      <x:c r="H4176" s="8" t="n">
        <x:v>423301.55</x:v>
      </x:c>
      <x:c r="I4176" s="8"/>
      <x:c r="J4176" s="8" t="n">
        <x:v>51236.4</x:v>
      </x:c>
      <x:c r="K4176" s="3" t="b">
        <x:v>0</x:v>
      </x:c>
      <x:c r="L4176" s="2" t="n">
        <x:v>54</x:v>
      </x:c>
    </x:row>
    <x:row r="4177" ht="22" customHeight="1">
      <x:c r="A4177" s="2" t="str">
        <x:v>2025-03</x:v>
      </x:c>
      <x:c r="B4177" s="2" t="str">
        <x:v>60</x:v>
      </x:c>
      <x:c r="C4177" s="2" t="str">
        <x:v>Bermuda</x:v>
      </x:c>
      <x:c r="D4177" s="2" t="str">
        <x:v>848190</x:v>
      </x:c>
      <x:c r="E4177" s="2" t="str">
        <x:v>零件</x:v>
      </x:c>
      <x:c r="F4177" s="2" t="str">
        <x:v>中国</x:v>
      </x:c>
      <x:c r="G4177" s="8" t="n">
        <x:v>93.98</x:v>
      </x:c>
      <x:c r="H4177" s="8"/>
      <x:c r="I4177" s="8" t="n">
        <x:v>93.98</x:v>
      </x:c>
      <x:c r="J4177" s="8" t="n">
        <x:v>30</x:v>
      </x:c>
      <x:c r="K4177" s="3" t="b">
        <x:v>0</x:v>
      </x:c>
      <x:c r="L4177" s="2" t="n">
        <x:v>54</x:v>
      </x:c>
    </x:row>
    <x:row r="4178" ht="22" customHeight="1">
      <x:c r="A4178" s="2" t="str">
        <x:v>2025-03</x:v>
      </x:c>
      <x:c r="B4178" s="2" t="str">
        <x:v>64</x:v>
      </x:c>
      <x:c r="C4178" s="2" t="str">
        <x:v>Bhutan</x:v>
      </x:c>
      <x:c r="D4178" s="2" t="str">
        <x:v>848190</x:v>
      </x:c>
      <x:c r="E4178" s="2" t="str">
        <x:v>零件</x:v>
      </x:c>
      <x:c r="F4178" s="2" t="str">
        <x:v>中国</x:v>
      </x:c>
      <x:c r="G4178" s="8" t="n">
        <x:v>39.159</x:v>
      </x:c>
      <x:c r="H4178" s="8" t="n">
        <x:v>39.159</x:v>
      </x:c>
      <x:c r="I4178" s="8"/>
      <x:c r="J4178" s="8"/>
      <x:c r="K4178" s="3" t="b">
        <x:v>0</x:v>
      </x:c>
      <x:c r="L4178" s="2" t="n">
        <x:v>54</x:v>
      </x:c>
    </x:row>
    <x:row r="4179" ht="22" customHeight="1">
      <x:c r="A4179" s="2" t="str">
        <x:v>2025-03</x:v>
      </x:c>
      <x:c r="B4179" s="2" t="str">
        <x:v>68</x:v>
      </x:c>
      <x:c r="C4179" s="2" t="str">
        <x:v>玻利维亚</x:v>
      </x:c>
      <x:c r="D4179" s="2" t="str">
        <x:v>848190</x:v>
      </x:c>
      <x:c r="E4179" s="2" t="str">
        <x:v>零件</x:v>
      </x:c>
      <x:c r="F4179" s="2" t="str">
        <x:v>中国</x:v>
      </x:c>
      <x:c r="G4179" s="8" t="n">
        <x:v>96106</x:v>
      </x:c>
      <x:c r="H4179" s="8" t="n">
        <x:v>96106</x:v>
      </x:c>
      <x:c r="I4179" s="8" t="n">
        <x:v>88381</x:v>
      </x:c>
      <x:c r="J4179" s="8"/>
      <x:c r="K4179" s="3" t="b">
        <x:v>0</x:v>
      </x:c>
      <x:c r="L4179" s="2" t="n">
        <x:v>54</x:v>
      </x:c>
    </x:row>
    <x:row r="4180" ht="22" customHeight="1">
      <x:c r="A4180" s="2" t="str">
        <x:v>2025-03</x:v>
      </x:c>
      <x:c r="B4180" s="2" t="str">
        <x:v>70</x:v>
      </x:c>
      <x:c r="C4180" s="2" t="str">
        <x:v>波黑</x:v>
      </x:c>
      <x:c r="D4180" s="2" t="str">
        <x:v>848190</x:v>
      </x:c>
      <x:c r="E4180" s="2" t="str">
        <x:v>零件</x:v>
      </x:c>
      <x:c r="F4180" s="2" t="str">
        <x:v>中国</x:v>
      </x:c>
      <x:c r="G4180" s="8" t="n">
        <x:v>118388.998</x:v>
      </x:c>
      <x:c r="H4180" s="8" t="n">
        <x:v>118388.998</x:v>
      </x:c>
      <x:c r="I4180" s="8"/>
      <x:c r="J4180" s="8" t="n">
        <x:v>18790.39</x:v>
      </x:c>
      <x:c r="K4180" s="3" t="b">
        <x:v>0</x:v>
      </x:c>
      <x:c r="L4180" s="2" t="n">
        <x:v>54</x:v>
      </x:c>
    </x:row>
    <x:row r="4181" ht="22" customHeight="1">
      <x:c r="A4181" s="2" t="str">
        <x:v>2025-03</x:v>
      </x:c>
      <x:c r="B4181" s="2" t="str">
        <x:v>76</x:v>
      </x:c>
      <x:c r="C4181" s="2" t="str">
        <x:v>巴西</x:v>
      </x:c>
      <x:c r="D4181" s="2" t="str">
        <x:v>848190</x:v>
      </x:c>
      <x:c r="E4181" s="2" t="str">
        <x:v>零件</x:v>
      </x:c>
      <x:c r="F4181" s="2" t="str">
        <x:v>中国</x:v>
      </x:c>
      <x:c r="G4181" s="8" t="n">
        <x:v>7819105</x:v>
      </x:c>
      <x:c r="H4181" s="8" t="n">
        <x:v>7819105</x:v>
      </x:c>
      <x:c r="I4181" s="8" t="n">
        <x:v>7341451</x:v>
      </x:c>
      <x:c r="J4181" s="8" t="n">
        <x:v>847202.053</x:v>
      </x:c>
      <x:c r="K4181" s="3" t="b">
        <x:v>1</x:v>
      </x:c>
      <x:c r="L4181" s="2" t="n">
        <x:v>54</x:v>
      </x:c>
    </x:row>
    <x:row r="4182" ht="22" customHeight="1">
      <x:c r="A4182" s="2" t="str">
        <x:v>2025-03</x:v>
      </x:c>
      <x:c r="B4182" s="2" t="str">
        <x:v>100</x:v>
      </x:c>
      <x:c r="C4182" s="2" t="str">
        <x:v>保加利亚</x:v>
      </x:c>
      <x:c r="D4182" s="2" t="str">
        <x:v>848190</x:v>
      </x:c>
      <x:c r="E4182" s="2" t="str">
        <x:v>零件</x:v>
      </x:c>
      <x:c r="F4182" s="2" t="str">
        <x:v>中国</x:v>
      </x:c>
      <x:c r="G4182" s="8" t="n">
        <x:v>2208868.877</x:v>
      </x:c>
      <x:c r="H4182" s="8" t="n">
        <x:v>2208868.877</x:v>
      </x:c>
      <x:c r="I4182" s="8"/>
      <x:c r="J4182" s="8" t="n">
        <x:v>223199.292</x:v>
      </x:c>
      <x:c r="K4182" s="3" t="b">
        <x:v>1</x:v>
      </x:c>
      <x:c r="L4182" s="2" t="n">
        <x:v>54</x:v>
      </x:c>
    </x:row>
    <x:row r="4183" ht="22" customHeight="1">
      <x:c r="A4183" s="2" t="str">
        <x:v>2025-03</x:v>
      </x:c>
      <x:c r="B4183" s="2" t="str">
        <x:v>104</x:v>
      </x:c>
      <x:c r="C4183" s="2" t="str">
        <x:v>Myanmar</x:v>
      </x:c>
      <x:c r="D4183" s="2" t="str">
        <x:v>848190</x:v>
      </x:c>
      <x:c r="E4183" s="2" t="str">
        <x:v>零件</x:v>
      </x:c>
      <x:c r="F4183" s="2" t="str">
        <x:v>中国</x:v>
      </x:c>
      <x:c r="G4183" s="8" t="n">
        <x:v>53667.81</x:v>
      </x:c>
      <x:c r="H4183" s="8" t="n">
        <x:v>53667.81</x:v>
      </x:c>
      <x:c r="I4183" s="8"/>
      <x:c r="J4183" s="8" t="n">
        <x:v>1311</x:v>
      </x:c>
      <x:c r="K4183" s="3" t="b">
        <x:v>0</x:v>
      </x:c>
      <x:c r="L4183" s="2" t="n">
        <x:v>54</x:v>
      </x:c>
    </x:row>
    <x:row r="4184" ht="22" customHeight="1">
      <x:c r="A4184" s="2" t="str">
        <x:v>2025-03</x:v>
      </x:c>
      <x:c r="B4184" s="2" t="str">
        <x:v>124</x:v>
      </x:c>
      <x:c r="C4184" s="2" t="str">
        <x:v>加拿大</x:v>
      </x:c>
      <x:c r="D4184" s="2" t="str">
        <x:v>848140</x:v>
      </x:c>
      <x:c r="E4184" s="2" t="str">
        <x:v>安全阀或溢流阀</x:v>
      </x:c>
      <x:c r="F4184" s="2" t="str">
        <x:v>中国</x:v>
      </x:c>
      <x:c r="G4184" s="8" t="n">
        <x:v>698282.37</x:v>
      </x:c>
      <x:c r="H4184" s="8"/>
      <x:c r="I4184" s="8" t="n">
        <x:v>698282.37</x:v>
      </x:c>
      <x:c r="J4184" s="8"/>
      <x:c r="K4184" s="3" t="b">
        <x:v>0</x:v>
      </x:c>
      <x:c r="L4184" s="2" t="n">
        <x:v>54</x:v>
      </x:c>
    </x:row>
    <x:row r="4185" ht="22" customHeight="1">
      <x:c r="A4185" s="2" t="str">
        <x:v>2025-03</x:v>
      </x:c>
      <x:c r="B4185" s="2" t="str">
        <x:v>152</x:v>
      </x:c>
      <x:c r="C4185" s="2" t="str">
        <x:v>智利</x:v>
      </x:c>
      <x:c r="D4185" s="2" t="str">
        <x:v>848140</x:v>
      </x:c>
      <x:c r="E4185" s="2" t="str">
        <x:v>安全阀或溢流阀</x:v>
      </x:c>
      <x:c r="F4185" s="2" t="str">
        <x:v>中国</x:v>
      </x:c>
      <x:c r="G4185" s="8" t="n">
        <x:v>246590.05</x:v>
      </x:c>
      <x:c r="H4185" s="8" t="n">
        <x:v>246590.05</x:v>
      </x:c>
      <x:c r="I4185" s="8" t="n">
        <x:v>220138.14</x:v>
      </x:c>
      <x:c r="J4185" s="8" t="n">
        <x:v>48239.546</x:v>
      </x:c>
      <x:c r="K4185" s="3" t="b">
        <x:v>0</x:v>
      </x:c>
      <x:c r="L4185" s="2" t="n">
        <x:v>54</x:v>
      </x:c>
    </x:row>
    <x:row r="4186" ht="22" customHeight="1">
      <x:c r="A4186" s="2" t="str">
        <x:v>2025-03</x:v>
      </x:c>
      <x:c r="B4186" s="2" t="str">
        <x:v>170</x:v>
      </x:c>
      <x:c r="C4186" s="2" t="str">
        <x:v>哥伦比亚</x:v>
      </x:c>
      <x:c r="D4186" s="2" t="str">
        <x:v>848140</x:v>
      </x:c>
      <x:c r="E4186" s="2" t="str">
        <x:v>安全阀或溢流阀</x:v>
      </x:c>
      <x:c r="F4186" s="2" t="str">
        <x:v>中国</x:v>
      </x:c>
      <x:c r="G4186" s="8" t="n">
        <x:v>98435.67</x:v>
      </x:c>
      <x:c r="H4186" s="8" t="n">
        <x:v>98435.67</x:v>
      </x:c>
      <x:c r="I4186" s="8" t="n">
        <x:v>90985.61</x:v>
      </x:c>
      <x:c r="J4186" s="8" t="n">
        <x:v>7734.96</x:v>
      </x:c>
      <x:c r="K4186" s="3" t="b">
        <x:v>0</x:v>
      </x:c>
      <x:c r="L4186" s="2" t="n">
        <x:v>54</x:v>
      </x:c>
    </x:row>
    <x:row r="4187" ht="22" customHeight="1">
      <x:c r="A4187" s="2" t="str">
        <x:v>2025-03</x:v>
      </x:c>
      <x:c r="B4187" s="2" t="str">
        <x:v>191</x:v>
      </x:c>
      <x:c r="C4187" s="2" t="str">
        <x:v>克罗地亚</x:v>
      </x:c>
      <x:c r="D4187" s="2" t="str">
        <x:v>848140</x:v>
      </x:c>
      <x:c r="E4187" s="2" t="str">
        <x:v>安全阀或溢流阀</x:v>
      </x:c>
      <x:c r="F4187" s="2" t="str">
        <x:v>中国</x:v>
      </x:c>
      <x:c r="G4187" s="8" t="n">
        <x:v>636</x:v>
      </x:c>
      <x:c r="H4187" s="8" t="n">
        <x:v>636</x:v>
      </x:c>
      <x:c r="I4187" s="8"/>
      <x:c r="J4187" s="8" t="n">
        <x:v>21.923</x:v>
      </x:c>
      <x:c r="K4187" s="3" t="b">
        <x:v>0</x:v>
      </x:c>
      <x:c r="L4187" s="2" t="n">
        <x:v>54</x:v>
      </x:c>
    </x:row>
    <x:row r="4188" ht="22" customHeight="1">
      <x:c r="A4188" s="2" t="str">
        <x:v>2025-03</x:v>
      </x:c>
      <x:c r="B4188" s="2" t="str">
        <x:v>196</x:v>
      </x:c>
      <x:c r="C4188" s="2" t="str">
        <x:v>塞浦路斯</x:v>
      </x:c>
      <x:c r="D4188" s="2" t="str">
        <x:v>848140</x:v>
      </x:c>
      <x:c r="E4188" s="2" t="str">
        <x:v>安全阀或溢流阀</x:v>
      </x:c>
      <x:c r="F4188" s="2" t="str">
        <x:v>中国</x:v>
      </x:c>
      <x:c r="G4188" s="8" t="n">
        <x:v>7588.542</x:v>
      </x:c>
      <x:c r="H4188" s="8" t="n">
        <x:v>7588.542</x:v>
      </x:c>
      <x:c r="I4188" s="8"/>
      <x:c r="J4188" s="8" t="n">
        <x:v>962</x:v>
      </x:c>
      <x:c r="K4188" s="3" t="b">
        <x:v>0</x:v>
      </x:c>
      <x:c r="L4188" s="2" t="n">
        <x:v>54</x:v>
      </x:c>
    </x:row>
    <x:row r="4189" ht="22" customHeight="1">
      <x:c r="A4189" s="2" t="str">
        <x:v>2025-03</x:v>
      </x:c>
      <x:c r="B4189" s="2" t="str">
        <x:v>203</x:v>
      </x:c>
      <x:c r="C4189" s="2" t="str">
        <x:v>捷克</x:v>
      </x:c>
      <x:c r="D4189" s="2" t="str">
        <x:v>848140</x:v>
      </x:c>
      <x:c r="E4189" s="2" t="str">
        <x:v>安全阀或溢流阀</x:v>
      </x:c>
      <x:c r="F4189" s="2" t="str">
        <x:v>中国</x:v>
      </x:c>
      <x:c r="G4189" s="8" t="n">
        <x:v>809288</x:v>
      </x:c>
      <x:c r="H4189" s="8" t="n">
        <x:v>809288</x:v>
      </x:c>
      <x:c r="I4189" s="8" t="n">
        <x:v>771027</x:v>
      </x:c>
      <x:c r="J4189" s="8" t="n">
        <x:v>36159.464</x:v>
      </x:c>
      <x:c r="K4189" s="3" t="b">
        <x:v>1</x:v>
      </x:c>
      <x:c r="L4189" s="2" t="n">
        <x:v>54</x:v>
      </x:c>
    </x:row>
    <x:row r="4190" ht="22" customHeight="1">
      <x:c r="A4190" s="2" t="str">
        <x:v>2025-03</x:v>
      </x:c>
      <x:c r="B4190" s="2" t="str">
        <x:v>208</x:v>
      </x:c>
      <x:c r="C4190" s="2" t="str">
        <x:v>丹麦</x:v>
      </x:c>
      <x:c r="D4190" s="2" t="str">
        <x:v>848140</x:v>
      </x:c>
      <x:c r="E4190" s="2" t="str">
        <x:v>安全阀或溢流阀</x:v>
      </x:c>
      <x:c r="F4190" s="2" t="str">
        <x:v>中国</x:v>
      </x:c>
      <x:c r="G4190" s="8" t="n">
        <x:v>37991.69</x:v>
      </x:c>
      <x:c r="H4190" s="8" t="n">
        <x:v>37991.69</x:v>
      </x:c>
      <x:c r="I4190" s="8"/>
      <x:c r="J4190" s="8" t="n">
        <x:v>1593</x:v>
      </x:c>
      <x:c r="K4190" s="3" t="b">
        <x:v>0</x:v>
      </x:c>
      <x:c r="L4190" s="2" t="n">
        <x:v>54</x:v>
      </x:c>
    </x:row>
    <x:row r="4191" ht="22" customHeight="1">
      <x:c r="A4191" s="2" t="str">
        <x:v>2025-03</x:v>
      </x:c>
      <x:c r="B4191" s="2" t="str">
        <x:v>214</x:v>
      </x:c>
      <x:c r="C4191" s="2" t="str">
        <x:v>多米尼加共和国</x:v>
      </x:c>
      <x:c r="D4191" s="2" t="str">
        <x:v>848140</x:v>
      </x:c>
      <x:c r="E4191" s="2" t="str">
        <x:v>安全阀或溢流阀</x:v>
      </x:c>
      <x:c r="F4191" s="2" t="str">
        <x:v>中国</x:v>
      </x:c>
      <x:c r="G4191" s="8" t="n">
        <x:v>200706.062</x:v>
      </x:c>
      <x:c r="H4191" s="8" t="n">
        <x:v>200706.062</x:v>
      </x:c>
      <x:c r="I4191" s="8" t="n">
        <x:v>186755.236</x:v>
      </x:c>
      <x:c r="J4191" s="8" t="n">
        <x:v>51613.75</x:v>
      </x:c>
      <x:c r="K4191" s="3" t="b">
        <x:v>0</x:v>
      </x:c>
      <x:c r="L4191" s="2" t="n">
        <x:v>54</x:v>
      </x:c>
    </x:row>
    <x:row r="4192" ht="22" customHeight="1">
      <x:c r="A4192" s="2" t="str">
        <x:v>2025-03</x:v>
      </x:c>
      <x:c r="B4192" s="2" t="str">
        <x:v>124</x:v>
      </x:c>
      <x:c r="C4192" s="2" t="str">
        <x:v>加拿大</x:v>
      </x:c>
      <x:c r="D4192" s="2" t="str">
        <x:v>848180</x:v>
      </x:c>
      <x:c r="E4192" s="2" t="str">
        <x:v>其他阀门及装置（含龙头）</x:v>
      </x:c>
      <x:c r="F4192" s="2" t="str">
        <x:v>中国</x:v>
      </x:c>
      <x:c r="G4192" s="8" t="n">
        <x:v>43982106.797</x:v>
      </x:c>
      <x:c r="H4192" s="8"/>
      <x:c r="I4192" s="8" t="n">
        <x:v>43982106.797</x:v>
      </x:c>
      <x:c r="J4192" s="8" t="n">
        <x:v>1178367.129</x:v>
      </x:c>
      <x:c r="K4192" s="3" t="b">
        <x:v>1</x:v>
      </x:c>
      <x:c r="L4192" s="2" t="n">
        <x:v>54</x:v>
      </x:c>
    </x:row>
    <x:row r="4193" ht="22" customHeight="1">
      <x:c r="A4193" s="2" t="str">
        <x:v>2025-03</x:v>
      </x:c>
      <x:c r="B4193" s="2" t="str">
        <x:v>152</x:v>
      </x:c>
      <x:c r="C4193" s="2" t="str">
        <x:v>智利</x:v>
      </x:c>
      <x:c r="D4193" s="2" t="str">
        <x:v>848180</x:v>
      </x:c>
      <x:c r="E4193" s="2" t="str">
        <x:v>其他阀门及装置（含龙头）</x:v>
      </x:c>
      <x:c r="F4193" s="2" t="str">
        <x:v>中国</x:v>
      </x:c>
      <x:c r="G4193" s="8" t="n">
        <x:v>7850540.056</x:v>
      </x:c>
      <x:c r="H4193" s="8" t="n">
        <x:v>7850540.056</x:v>
      </x:c>
      <x:c r="I4193" s="8" t="n">
        <x:v>7447524.953</x:v>
      </x:c>
      <x:c r="J4193" s="8" t="n">
        <x:v>878127.268</x:v>
      </x:c>
      <x:c r="K4193" s="3" t="b">
        <x:v>0</x:v>
      </x:c>
      <x:c r="L4193" s="2" t="n">
        <x:v>54</x:v>
      </x:c>
    </x:row>
    <x:row r="4194" ht="22" customHeight="1">
      <x:c r="A4194" s="2" t="str">
        <x:v>2025-03</x:v>
      </x:c>
      <x:c r="B4194" s="2" t="str">
        <x:v>170</x:v>
      </x:c>
      <x:c r="C4194" s="2" t="str">
        <x:v>哥伦比亚</x:v>
      </x:c>
      <x:c r="D4194" s="2" t="str">
        <x:v>848180</x:v>
      </x:c>
      <x:c r="E4194" s="2" t="str">
        <x:v>其他阀门及装置（含龙头）</x:v>
      </x:c>
      <x:c r="F4194" s="2" t="str">
        <x:v>中国</x:v>
      </x:c>
      <x:c r="G4194" s="8" t="n">
        <x:v>6795357.18</x:v>
      </x:c>
      <x:c r="H4194" s="8" t="n">
        <x:v>6795357.18</x:v>
      </x:c>
      <x:c r="I4194" s="8" t="n">
        <x:v>6566336.15</x:v>
      </x:c>
      <x:c r="J4194" s="8" t="n">
        <x:v>811797.02</x:v>
      </x:c>
      <x:c r="K4194" s="3" t="b">
        <x:v>0</x:v>
      </x:c>
      <x:c r="L4194" s="2" t="n">
        <x:v>54</x:v>
      </x:c>
    </x:row>
    <x:row r="4195" ht="22" customHeight="1">
      <x:c r="A4195" s="2" t="str">
        <x:v>2025-03</x:v>
      </x:c>
      <x:c r="B4195" s="2" t="str">
        <x:v>191</x:v>
      </x:c>
      <x:c r="C4195" s="2" t="str">
        <x:v>克罗地亚</x:v>
      </x:c>
      <x:c r="D4195" s="2" t="str">
        <x:v>848180</x:v>
      </x:c>
      <x:c r="E4195" s="2" t="str">
        <x:v>其他阀门及装置（含龙头）</x:v>
      </x:c>
      <x:c r="F4195" s="2" t="str">
        <x:v>中国</x:v>
      </x:c>
      <x:c r="G4195" s="8" t="n">
        <x:v>1944783</x:v>
      </x:c>
      <x:c r="H4195" s="8" t="n">
        <x:v>1944783</x:v>
      </x:c>
      <x:c r="I4195" s="8"/>
      <x:c r="J4195" s="8" t="n">
        <x:v>198274.034</x:v>
      </x:c>
      <x:c r="K4195" s="3" t="b">
        <x:v>0</x:v>
      </x:c>
      <x:c r="L4195" s="2" t="n">
        <x:v>54</x:v>
      </x:c>
    </x:row>
    <x:row r="4196" ht="22" customHeight="1">
      <x:c r="A4196" s="2" t="str">
        <x:v>2025-03</x:v>
      </x:c>
      <x:c r="B4196" s="2" t="str">
        <x:v>196</x:v>
      </x:c>
      <x:c r="C4196" s="2" t="str">
        <x:v>塞浦路斯</x:v>
      </x:c>
      <x:c r="D4196" s="2" t="str">
        <x:v>848180</x:v>
      </x:c>
      <x:c r="E4196" s="2" t="str">
        <x:v>其他阀门及装置（含龙头）</x:v>
      </x:c>
      <x:c r="F4196" s="2" t="str">
        <x:v>中国</x:v>
      </x:c>
      <x:c r="G4196" s="8" t="n">
        <x:v>1228977.393</x:v>
      </x:c>
      <x:c r="H4196" s="8" t="n">
        <x:v>1228977.393</x:v>
      </x:c>
      <x:c r="I4196" s="8"/>
      <x:c r="J4196" s="8" t="n">
        <x:v>63731</x:v>
      </x:c>
      <x:c r="K4196" s="3" t="b">
        <x:v>0</x:v>
      </x:c>
      <x:c r="L4196" s="2" t="n">
        <x:v>54</x:v>
      </x:c>
    </x:row>
    <x:row r="4197" ht="22" customHeight="1">
      <x:c r="A4197" s="2" t="str">
        <x:v>2025-03</x:v>
      </x:c>
      <x:c r="B4197" s="2" t="str">
        <x:v>203</x:v>
      </x:c>
      <x:c r="C4197" s="2" t="str">
        <x:v>捷克</x:v>
      </x:c>
      <x:c r="D4197" s="2" t="str">
        <x:v>848180</x:v>
      </x:c>
      <x:c r="E4197" s="2" t="str">
        <x:v>其他阀门及装置（含龙头）</x:v>
      </x:c>
      <x:c r="F4197" s="2" t="str">
        <x:v>中国</x:v>
      </x:c>
      <x:c r="G4197" s="8" t="n">
        <x:v>9404671</x:v>
      </x:c>
      <x:c r="H4197" s="8" t="n">
        <x:v>9404671</x:v>
      </x:c>
      <x:c r="I4197" s="8" t="n">
        <x:v>8961995</x:v>
      </x:c>
      <x:c r="J4197" s="8" t="n">
        <x:v>678812.88</x:v>
      </x:c>
      <x:c r="K4197" s="3" t="b">
        <x:v>1</x:v>
      </x:c>
      <x:c r="L4197" s="2" t="n">
        <x:v>54</x:v>
      </x:c>
    </x:row>
    <x:row r="4198" ht="22" customHeight="1">
      <x:c r="A4198" s="2" t="str">
        <x:v>2025-03</x:v>
      </x:c>
      <x:c r="B4198" s="2" t="str">
        <x:v>208</x:v>
      </x:c>
      <x:c r="C4198" s="2" t="str">
        <x:v>丹麦</x:v>
      </x:c>
      <x:c r="D4198" s="2" t="str">
        <x:v>848180</x:v>
      </x:c>
      <x:c r="E4198" s="2" t="str">
        <x:v>其他阀门及装置（含龙头）</x:v>
      </x:c>
      <x:c r="F4198" s="2" t="str">
        <x:v>中国</x:v>
      </x:c>
      <x:c r="G4198" s="8" t="n">
        <x:v>8826163.217</x:v>
      </x:c>
      <x:c r="H4198" s="8" t="n">
        <x:v>8826163.217</x:v>
      </x:c>
      <x:c r="I4198" s="8"/>
      <x:c r="J4198" s="8" t="n">
        <x:v>737666</x:v>
      </x:c>
      <x:c r="K4198" s="3" t="b">
        <x:v>0</x:v>
      </x:c>
      <x:c r="L4198" s="2" t="n">
        <x:v>54</x:v>
      </x:c>
    </x:row>
    <x:row r="4199" ht="22" customHeight="1">
      <x:c r="A4199" s="2" t="str">
        <x:v>2025-03</x:v>
      </x:c>
      <x:c r="B4199" s="2" t="str">
        <x:v>214</x:v>
      </x:c>
      <x:c r="C4199" s="2" t="str">
        <x:v>多米尼加共和国</x:v>
      </x:c>
      <x:c r="D4199" s="2" t="str">
        <x:v>848180</x:v>
      </x:c>
      <x:c r="E4199" s="2" t="str">
        <x:v>其他阀门及装置（含龙头）</x:v>
      </x:c>
      <x:c r="F4199" s="2" t="str">
        <x:v>中国</x:v>
      </x:c>
      <x:c r="G4199" s="8" t="n">
        <x:v>2777645.43</x:v>
      </x:c>
      <x:c r="H4199" s="8" t="n">
        <x:v>2777645.43</x:v>
      </x:c>
      <x:c r="I4199" s="8" t="n">
        <x:v>2591566.389</x:v>
      </x:c>
      <x:c r="J4199" s="8" t="n">
        <x:v>447428.117</x:v>
      </x:c>
      <x:c r="K4199" s="3" t="b">
        <x:v>0</x:v>
      </x:c>
      <x:c r="L4199" s="2" t="n">
        <x:v>54</x:v>
      </x:c>
    </x:row>
    <x:row r="4200" ht="22" customHeight="1">
      <x:c r="A4200" s="2" t="str">
        <x:v>2025-03</x:v>
      </x:c>
      <x:c r="B4200" s="2" t="str">
        <x:v>124</x:v>
      </x:c>
      <x:c r="C4200" s="2" t="str">
        <x:v>加拿大</x:v>
      </x:c>
      <x:c r="D4200" s="2" t="str">
        <x:v>848190</x:v>
      </x:c>
      <x:c r="E4200" s="2" t="str">
        <x:v>零件</x:v>
      </x:c>
      <x:c r="F4200" s="2" t="str">
        <x:v>中国</x:v>
      </x:c>
      <x:c r="G4200" s="8" t="n">
        <x:v>12225284.147</x:v>
      </x:c>
      <x:c r="H4200" s="8"/>
      <x:c r="I4200" s="8" t="n">
        <x:v>12225284.147</x:v>
      </x:c>
      <x:c r="J4200" s="8"/>
      <x:c r="K4200" s="3" t="b">
        <x:v>0</x:v>
      </x:c>
      <x:c r="L4200" s="2" t="n">
        <x:v>54</x:v>
      </x:c>
    </x:row>
    <x:row r="4201" ht="22" customHeight="1">
      <x:c r="A4201" s="2" t="str">
        <x:v>2025-03</x:v>
      </x:c>
      <x:c r="B4201" s="2" t="str">
        <x:v>152</x:v>
      </x:c>
      <x:c r="C4201" s="2" t="str">
        <x:v>智利</x:v>
      </x:c>
      <x:c r="D4201" s="2" t="str">
        <x:v>848190</x:v>
      </x:c>
      <x:c r="E4201" s="2" t="str">
        <x:v>零件</x:v>
      </x:c>
      <x:c r="F4201" s="2" t="str">
        <x:v>中国</x:v>
      </x:c>
      <x:c r="G4201" s="8" t="n">
        <x:v>875416.134</x:v>
      </x:c>
      <x:c r="H4201" s="8" t="n">
        <x:v>875416.134</x:v>
      </x:c>
      <x:c r="I4201" s="8" t="n">
        <x:v>813547.474</x:v>
      </x:c>
      <x:c r="J4201" s="8" t="n">
        <x:v>110356.824</x:v>
      </x:c>
      <x:c r="K4201" s="3" t="b">
        <x:v>0</x:v>
      </x:c>
      <x:c r="L4201" s="2" t="n">
        <x:v>54</x:v>
      </x:c>
    </x:row>
    <x:row r="4202" ht="22" customHeight="1">
      <x:c r="A4202" s="2" t="str">
        <x:v>2025-03</x:v>
      </x:c>
      <x:c r="B4202" s="2" t="str">
        <x:v>170</x:v>
      </x:c>
      <x:c r="C4202" s="2" t="str">
        <x:v>哥伦比亚</x:v>
      </x:c>
      <x:c r="D4202" s="2" t="str">
        <x:v>848190</x:v>
      </x:c>
      <x:c r="E4202" s="2" t="str">
        <x:v>零件</x:v>
      </x:c>
      <x:c r="F4202" s="2" t="str">
        <x:v>中国</x:v>
      </x:c>
      <x:c r="G4202" s="8" t="n">
        <x:v>675281.6</x:v>
      </x:c>
      <x:c r="H4202" s="8" t="n">
        <x:v>675281.6</x:v>
      </x:c>
      <x:c r="I4202" s="8" t="n">
        <x:v>647431.43</x:v>
      </x:c>
      <x:c r="J4202" s="8" t="n">
        <x:v>65851.79</x:v>
      </x:c>
      <x:c r="K4202" s="3" t="b">
        <x:v>0</x:v>
      </x:c>
      <x:c r="L4202" s="2" t="n">
        <x:v>54</x:v>
      </x:c>
    </x:row>
    <x:row r="4203" ht="22" customHeight="1">
      <x:c r="A4203" s="2" t="str">
        <x:v>2025-03</x:v>
      </x:c>
      <x:c r="B4203" s="2" t="str">
        <x:v>191</x:v>
      </x:c>
      <x:c r="C4203" s="2" t="str">
        <x:v>克罗地亚</x:v>
      </x:c>
      <x:c r="D4203" s="2" t="str">
        <x:v>848190</x:v>
      </x:c>
      <x:c r="E4203" s="2" t="str">
        <x:v>零件</x:v>
      </x:c>
      <x:c r="F4203" s="2" t="str">
        <x:v>中国</x:v>
      </x:c>
      <x:c r="G4203" s="8" t="n">
        <x:v>120381</x:v>
      </x:c>
      <x:c r="H4203" s="8" t="n">
        <x:v>120381</x:v>
      </x:c>
      <x:c r="I4203" s="8"/>
      <x:c r="J4203" s="8" t="n">
        <x:v>18394.98</x:v>
      </x:c>
      <x:c r="K4203" s="3" t="b">
        <x:v>0</x:v>
      </x:c>
      <x:c r="L4203" s="2" t="n">
        <x:v>54</x:v>
      </x:c>
    </x:row>
    <x:row r="4204" ht="22" customHeight="1">
      <x:c r="A4204" s="2" t="str">
        <x:v>2025-03</x:v>
      </x:c>
      <x:c r="B4204" s="2" t="str">
        <x:v>196</x:v>
      </x:c>
      <x:c r="C4204" s="2" t="str">
        <x:v>塞浦路斯</x:v>
      </x:c>
      <x:c r="D4204" s="2" t="str">
        <x:v>848190</x:v>
      </x:c>
      <x:c r="E4204" s="2" t="str">
        <x:v>零件</x:v>
      </x:c>
      <x:c r="F4204" s="2" t="str">
        <x:v>中国</x:v>
      </x:c>
      <x:c r="G4204" s="8" t="n">
        <x:v>63978.474</x:v>
      </x:c>
      <x:c r="H4204" s="8" t="n">
        <x:v>63978.474</x:v>
      </x:c>
      <x:c r="I4204" s="8"/>
      <x:c r="J4204" s="8" t="n">
        <x:v>4377</x:v>
      </x:c>
      <x:c r="K4204" s="3" t="b">
        <x:v>0</x:v>
      </x:c>
      <x:c r="L4204" s="2" t="n">
        <x:v>54</x:v>
      </x:c>
    </x:row>
    <x:row r="4205" ht="22" customHeight="1">
      <x:c r="A4205" s="2" t="str">
        <x:v>2025-03</x:v>
      </x:c>
      <x:c r="B4205" s="2" t="str">
        <x:v>203</x:v>
      </x:c>
      <x:c r="C4205" s="2" t="str">
        <x:v>捷克</x:v>
      </x:c>
      <x:c r="D4205" s="2" t="str">
        <x:v>848190</x:v>
      </x:c>
      <x:c r="E4205" s="2" t="str">
        <x:v>零件</x:v>
      </x:c>
      <x:c r="F4205" s="2" t="str">
        <x:v>中国</x:v>
      </x:c>
      <x:c r="G4205" s="8" t="n">
        <x:v>3979413</x:v>
      </x:c>
      <x:c r="H4205" s="8" t="n">
        <x:v>3979413</x:v>
      </x:c>
      <x:c r="I4205" s="8" t="n">
        <x:v>3754765</x:v>
      </x:c>
      <x:c r="J4205" s="8" t="n">
        <x:v>373774.303</x:v>
      </x:c>
      <x:c r="K4205" s="3" t="b">
        <x:v>1</x:v>
      </x:c>
      <x:c r="L4205" s="2" t="n">
        <x:v>54</x:v>
      </x:c>
    </x:row>
    <x:row r="4206" ht="22" customHeight="1">
      <x:c r="A4206" s="2" t="str">
        <x:v>2025-03</x:v>
      </x:c>
      <x:c r="B4206" s="2" t="str">
        <x:v>208</x:v>
      </x:c>
      <x:c r="C4206" s="2" t="str">
        <x:v>丹麦</x:v>
      </x:c>
      <x:c r="D4206" s="2" t="str">
        <x:v>848190</x:v>
      </x:c>
      <x:c r="E4206" s="2" t="str">
        <x:v>零件</x:v>
      </x:c>
      <x:c r="F4206" s="2" t="str">
        <x:v>中国</x:v>
      </x:c>
      <x:c r="G4206" s="8" t="n">
        <x:v>8312850.98</x:v>
      </x:c>
      <x:c r="H4206" s="8" t="n">
        <x:v>8312850.98</x:v>
      </x:c>
      <x:c r="I4206" s="8"/>
      <x:c r="J4206" s="8" t="n">
        <x:v>1130660</x:v>
      </x:c>
      <x:c r="K4206" s="3" t="b">
        <x:v>0</x:v>
      </x:c>
      <x:c r="L4206" s="2" t="n">
        <x:v>54</x:v>
      </x:c>
    </x:row>
    <x:row r="4207" ht="22" customHeight="1">
      <x:c r="A4207" s="2" t="str">
        <x:v>2025-03</x:v>
      </x:c>
      <x:c r="B4207" s="2" t="str">
        <x:v>214</x:v>
      </x:c>
      <x:c r="C4207" s="2" t="str">
        <x:v>多米尼加共和国</x:v>
      </x:c>
      <x:c r="D4207" s="2" t="str">
        <x:v>848190</x:v>
      </x:c>
      <x:c r="E4207" s="2" t="str">
        <x:v>零件</x:v>
      </x:c>
      <x:c r="F4207" s="2" t="str">
        <x:v>中国</x:v>
      </x:c>
      <x:c r="G4207" s="8" t="n">
        <x:v>585477.732</x:v>
      </x:c>
      <x:c r="H4207" s="8" t="n">
        <x:v>585477.732</x:v>
      </x:c>
      <x:c r="I4207" s="8" t="n">
        <x:v>548160.913</x:v>
      </x:c>
      <x:c r="J4207" s="8"/>
      <x:c r="K4207" s="3" t="b">
        <x:v>0</x:v>
      </x:c>
      <x:c r="L4207" s="2" t="n">
        <x:v>54</x:v>
      </x:c>
    </x:row>
    <x:row r="4208" ht="22" customHeight="1">
      <x:c r="A4208" s="2" t="str">
        <x:v>2025-03</x:v>
      </x:c>
      <x:c r="B4208" s="2" t="str">
        <x:v>222</x:v>
      </x:c>
      <x:c r="C4208" s="2" t="str">
        <x:v>萨尔瓦多</x:v>
      </x:c>
      <x:c r="D4208" s="2" t="str">
        <x:v>848140</x:v>
      </x:c>
      <x:c r="E4208" s="2" t="str">
        <x:v>安全阀或溢流阀</x:v>
      </x:c>
      <x:c r="F4208" s="2" t="str">
        <x:v>中国</x:v>
      </x:c>
      <x:c r="G4208" s="8" t="n">
        <x:v>15127.15</x:v>
      </x:c>
      <x:c r="H4208" s="8" t="n">
        <x:v>15127.15</x:v>
      </x:c>
      <x:c r="I4208" s="8"/>
      <x:c r="J4208" s="8" t="n">
        <x:v>3099.1</x:v>
      </x:c>
      <x:c r="K4208" s="3" t="b">
        <x:v>0</x:v>
      </x:c>
      <x:c r="L4208" s="2" t="n">
        <x:v>54</x:v>
      </x:c>
    </x:row>
    <x:row r="4209" ht="22" customHeight="1">
      <x:c r="A4209" s="2" t="str">
        <x:v>2025-03</x:v>
      </x:c>
      <x:c r="B4209" s="2" t="str">
        <x:v>233</x:v>
      </x:c>
      <x:c r="C4209" s="2" t="str">
        <x:v>爱沙尼亚</x:v>
      </x:c>
      <x:c r="D4209" s="2" t="str">
        <x:v>848140</x:v>
      </x:c>
      <x:c r="E4209" s="2" t="str">
        <x:v>安全阀或溢流阀</x:v>
      </x:c>
      <x:c r="F4209" s="2" t="str">
        <x:v>中国</x:v>
      </x:c>
      <x:c r="G4209" s="8" t="n">
        <x:v>10369.3</x:v>
      </x:c>
      <x:c r="H4209" s="8" t="n">
        <x:v>10369.3</x:v>
      </x:c>
      <x:c r="I4209" s="8"/>
      <x:c r="J4209" s="8" t="n">
        <x:v>489.368</x:v>
      </x:c>
      <x:c r="K4209" s="3" t="b">
        <x:v>0</x:v>
      </x:c>
      <x:c r="L4209" s="2" t="n">
        <x:v>54</x:v>
      </x:c>
    </x:row>
    <x:row r="4210" ht="22" customHeight="1">
      <x:c r="A4210" s="2" t="str">
        <x:v>2025-03</x:v>
      </x:c>
      <x:c r="B4210" s="2" t="str">
        <x:v>234</x:v>
      </x:c>
      <x:c r="C4210" s="2" t="str">
        <x:v>Faroe Isds</x:v>
      </x:c>
      <x:c r="D4210" s="2" t="str">
        <x:v>848140</x:v>
      </x:c>
      <x:c r="E4210" s="2" t="str">
        <x:v>安全阀或溢流阀</x:v>
      </x:c>
      <x:c r="F4210" s="2" t="str">
        <x:v>中国</x:v>
      </x:c>
      <x:c r="G4210" s="8" t="n">
        <x:v>2346.18</x:v>
      </x:c>
      <x:c r="H4210" s="8" t="n">
        <x:v>2346.18</x:v>
      </x:c>
      <x:c r="I4210" s="8" t="n">
        <x:v>2335.75</x:v>
      </x:c>
      <x:c r="J4210" s="8" t="n">
        <x:v>13</x:v>
      </x:c>
      <x:c r="K4210" s="3" t="b">
        <x:v>0</x:v>
      </x:c>
      <x:c r="L4210" s="2" t="n">
        <x:v>54</x:v>
      </x:c>
    </x:row>
    <x:row r="4211" ht="22" customHeight="1">
      <x:c r="A4211" s="2" t="str">
        <x:v>2025-03</x:v>
      </x:c>
      <x:c r="B4211" s="2" t="str">
        <x:v>242</x:v>
      </x:c>
      <x:c r="C4211" s="2" t="str">
        <x:v>Fiji</x:v>
      </x:c>
      <x:c r="D4211" s="2" t="str">
        <x:v>848140</x:v>
      </x:c>
      <x:c r="E4211" s="2" t="str">
        <x:v>安全阀或溢流阀</x:v>
      </x:c>
      <x:c r="F4211" s="2" t="str">
        <x:v>中国</x:v>
      </x:c>
      <x:c r="G4211" s="8" t="n">
        <x:v>439.886</x:v>
      </x:c>
      <x:c r="H4211" s="8" t="n">
        <x:v>439.886</x:v>
      </x:c>
      <x:c r="I4211" s="8"/>
      <x:c r="J4211" s="8"/>
      <x:c r="K4211" s="3" t="b">
        <x:v>0</x:v>
      </x:c>
      <x:c r="L4211" s="2" t="n">
        <x:v>54</x:v>
      </x:c>
    </x:row>
    <x:row r="4212" ht="22" customHeight="1">
      <x:c r="A4212" s="2" t="str">
        <x:v>2025-03</x:v>
      </x:c>
      <x:c r="B4212" s="2" t="str">
        <x:v>246</x:v>
      </x:c>
      <x:c r="C4212" s="2" t="str">
        <x:v>芬兰</x:v>
      </x:c>
      <x:c r="D4212" s="2" t="str">
        <x:v>848140</x:v>
      </x:c>
      <x:c r="E4212" s="2" t="str">
        <x:v>安全阀或溢流阀</x:v>
      </x:c>
      <x:c r="F4212" s="2" t="str">
        <x:v>中国</x:v>
      </x:c>
      <x:c r="G4212" s="8" t="n">
        <x:v>40324.529</x:v>
      </x:c>
      <x:c r="H4212" s="8" t="n">
        <x:v>40324.529</x:v>
      </x:c>
      <x:c r="I4212" s="8"/>
      <x:c r="J4212" s="8" t="n">
        <x:v>461.55</x:v>
      </x:c>
      <x:c r="K4212" s="3" t="b">
        <x:v>1</x:v>
      </x:c>
      <x:c r="L4212" s="2" t="n">
        <x:v>54</x:v>
      </x:c>
    </x:row>
    <x:row r="4213" ht="22" customHeight="1">
      <x:c r="A4213" s="2" t="str">
        <x:v>2025-03</x:v>
      </x:c>
      <x:c r="B4213" s="2" t="str">
        <x:v>251</x:v>
      </x:c>
      <x:c r="C4213" s="2" t="str">
        <x:v>法国</x:v>
      </x:c>
      <x:c r="D4213" s="2" t="str">
        <x:v>848140</x:v>
      </x:c>
      <x:c r="E4213" s="2" t="str">
        <x:v>安全阀或溢流阀</x:v>
      </x:c>
      <x:c r="F4213" s="2" t="str">
        <x:v>中国</x:v>
      </x:c>
      <x:c r="G4213" s="8" t="n">
        <x:v>158817.953</x:v>
      </x:c>
      <x:c r="H4213" s="8" t="n">
        <x:v>158817.953</x:v>
      </x:c>
      <x:c r="I4213" s="8"/>
      <x:c r="J4213" s="8" t="n">
        <x:v>4892.943</x:v>
      </x:c>
      <x:c r="K4213" s="3" t="b">
        <x:v>1</x:v>
      </x:c>
      <x:c r="L4213" s="2" t="n">
        <x:v>54</x:v>
      </x:c>
    </x:row>
    <x:row r="4214" ht="22" customHeight="1">
      <x:c r="A4214" s="2" t="str">
        <x:v>2025-03</x:v>
      </x:c>
      <x:c r="B4214" s="2" t="str">
        <x:v>268</x:v>
      </x:c>
      <x:c r="C4214" s="2" t="str">
        <x:v>格鲁吉亚</x:v>
      </x:c>
      <x:c r="D4214" s="2" t="str">
        <x:v>848140</x:v>
      </x:c>
      <x:c r="E4214" s="2" t="str">
        <x:v>安全阀或溢流阀</x:v>
      </x:c>
      <x:c r="F4214" s="2" t="str">
        <x:v>中国</x:v>
      </x:c>
      <x:c r="G4214" s="8" t="n">
        <x:v>14437.282</x:v>
      </x:c>
      <x:c r="H4214" s="8" t="n">
        <x:v>14437.282</x:v>
      </x:c>
      <x:c r="I4214" s="8"/>
      <x:c r="J4214" s="8" t="n">
        <x:v>2075.2</x:v>
      </x:c>
      <x:c r="K4214" s="3" t="b">
        <x:v>0</x:v>
      </x:c>
      <x:c r="L4214" s="2" t="n">
        <x:v>54</x:v>
      </x:c>
    </x:row>
    <x:row r="4215" ht="22" customHeight="1">
      <x:c r="A4215" s="2" t="str">
        <x:v>2025-03</x:v>
      </x:c>
      <x:c r="B4215" s="2" t="str">
        <x:v>222</x:v>
      </x:c>
      <x:c r="C4215" s="2" t="str">
        <x:v>萨尔瓦多</x:v>
      </x:c>
      <x:c r="D4215" s="2" t="str">
        <x:v>848180</x:v>
      </x:c>
      <x:c r="E4215" s="2" t="str">
        <x:v>其他阀门及装置（含龙头）</x:v>
      </x:c>
      <x:c r="F4215" s="2" t="str">
        <x:v>中国</x:v>
      </x:c>
      <x:c r="G4215" s="8" t="n">
        <x:v>787069.5</x:v>
      </x:c>
      <x:c r="H4215" s="8" t="n">
        <x:v>787069.5</x:v>
      </x:c>
      <x:c r="I4215" s="8"/>
      <x:c r="J4215" s="8" t="n">
        <x:v>97815.4</x:v>
      </x:c>
      <x:c r="K4215" s="3" t="b">
        <x:v>0</x:v>
      </x:c>
      <x:c r="L4215" s="2" t="n">
        <x:v>54</x:v>
      </x:c>
    </x:row>
    <x:row r="4216" ht="22" customHeight="1">
      <x:c r="A4216" s="2" t="str">
        <x:v>2025-03</x:v>
      </x:c>
      <x:c r="B4216" s="2" t="str">
        <x:v>233</x:v>
      </x:c>
      <x:c r="C4216" s="2" t="str">
        <x:v>爱沙尼亚</x:v>
      </x:c>
      <x:c r="D4216" s="2" t="str">
        <x:v>848180</x:v>
      </x:c>
      <x:c r="E4216" s="2" t="str">
        <x:v>其他阀门及装置（含龙头）</x:v>
      </x:c>
      <x:c r="F4216" s="2" t="str">
        <x:v>中国</x:v>
      </x:c>
      <x:c r="G4216" s="8" t="n">
        <x:v>1099657.46</x:v>
      </x:c>
      <x:c r="H4216" s="8" t="n">
        <x:v>1099657.46</x:v>
      </x:c>
      <x:c r="I4216" s="8"/>
      <x:c r="J4216" s="8" t="n">
        <x:v>73238.762</x:v>
      </x:c>
      <x:c r="K4216" s="3" t="b">
        <x:v>0</x:v>
      </x:c>
      <x:c r="L4216" s="2" t="n">
        <x:v>54</x:v>
      </x:c>
    </x:row>
    <x:row r="4217" ht="22" customHeight="1">
      <x:c r="A4217" s="2" t="str">
        <x:v>2025-03</x:v>
      </x:c>
      <x:c r="B4217" s="2" t="str">
        <x:v>234</x:v>
      </x:c>
      <x:c r="C4217" s="2" t="str">
        <x:v>Faroe Isds</x:v>
      </x:c>
      <x:c r="D4217" s="2" t="str">
        <x:v>848180</x:v>
      </x:c>
      <x:c r="E4217" s="2" t="str">
        <x:v>其他阀门及装置（含龙头）</x:v>
      </x:c>
      <x:c r="F4217" s="2" t="str">
        <x:v>中国</x:v>
      </x:c>
      <x:c r="G4217" s="8" t="n">
        <x:v>81476.204</x:v>
      </x:c>
      <x:c r="H4217" s="8" t="n">
        <x:v>81476.204</x:v>
      </x:c>
      <x:c r="I4217" s="8" t="n">
        <x:v>77524.941</x:v>
      </x:c>
      <x:c r="J4217" s="8" t="n">
        <x:v>3939.03</x:v>
      </x:c>
      <x:c r="K4217" s="3" t="b">
        <x:v>0</x:v>
      </x:c>
      <x:c r="L4217" s="2" t="n">
        <x:v>54</x:v>
      </x:c>
    </x:row>
    <x:row r="4218" ht="22" customHeight="1">
      <x:c r="A4218" s="2" t="str">
        <x:v>2025-03</x:v>
      </x:c>
      <x:c r="B4218" s="2" t="str">
        <x:v>242</x:v>
      </x:c>
      <x:c r="C4218" s="2" t="str">
        <x:v>Fiji</x:v>
      </x:c>
      <x:c r="D4218" s="2" t="str">
        <x:v>848180</x:v>
      </x:c>
      <x:c r="E4218" s="2" t="str">
        <x:v>其他阀门及装置（含龙头）</x:v>
      </x:c>
      <x:c r="F4218" s="2" t="str">
        <x:v>中国</x:v>
      </x:c>
      <x:c r="G4218" s="8" t="n">
        <x:v>71407.379</x:v>
      </x:c>
      <x:c r="H4218" s="8" t="n">
        <x:v>71407.379</x:v>
      </x:c>
      <x:c r="I4218" s="8"/>
      <x:c r="J4218" s="8" t="n">
        <x:v>1913.144</x:v>
      </x:c>
      <x:c r="K4218" s="3" t="b">
        <x:v>1</x:v>
      </x:c>
      <x:c r="L4218" s="2" t="n">
        <x:v>54</x:v>
      </x:c>
    </x:row>
    <x:row r="4219" ht="22" customHeight="1">
      <x:c r="A4219" s="2" t="str">
        <x:v>2025-03</x:v>
      </x:c>
      <x:c r="B4219" s="2" t="str">
        <x:v>246</x:v>
      </x:c>
      <x:c r="C4219" s="2" t="str">
        <x:v>芬兰</x:v>
      </x:c>
      <x:c r="D4219" s="2" t="str">
        <x:v>848180</x:v>
      </x:c>
      <x:c r="E4219" s="2" t="str">
        <x:v>其他阀门及装置（含龙头）</x:v>
      </x:c>
      <x:c r="F4219" s="2" t="str">
        <x:v>中国</x:v>
      </x:c>
      <x:c r="G4219" s="8" t="n">
        <x:v>2543586.865</x:v>
      </x:c>
      <x:c r="H4219" s="8" t="n">
        <x:v>2543586.865</x:v>
      </x:c>
      <x:c r="I4219" s="8"/>
      <x:c r="J4219" s="8" t="n">
        <x:v>155303.544</x:v>
      </x:c>
      <x:c r="K4219" s="3" t="b">
        <x:v>1</x:v>
      </x:c>
      <x:c r="L4219" s="2" t="n">
        <x:v>54</x:v>
      </x:c>
    </x:row>
    <x:row r="4220" ht="22" customHeight="1">
      <x:c r="A4220" s="2" t="str">
        <x:v>2025-03</x:v>
      </x:c>
      <x:c r="B4220" s="2" t="str">
        <x:v>251</x:v>
      </x:c>
      <x:c r="C4220" s="2" t="str">
        <x:v>法国</x:v>
      </x:c>
      <x:c r="D4220" s="2" t="str">
        <x:v>848180</x:v>
      </x:c>
      <x:c r="E4220" s="2" t="str">
        <x:v>其他阀门及装置（含龙头）</x:v>
      </x:c>
      <x:c r="F4220" s="2" t="str">
        <x:v>中国</x:v>
      </x:c>
      <x:c r="G4220" s="8" t="n">
        <x:v>33613018.285</x:v>
      </x:c>
      <x:c r="H4220" s="8" t="n">
        <x:v>33613018.285</x:v>
      </x:c>
      <x:c r="I4220" s="8"/>
      <x:c r="J4220" s="8" t="n">
        <x:v>2944442.067</x:v>
      </x:c>
      <x:c r="K4220" s="3" t="b">
        <x:v>1</x:v>
      </x:c>
      <x:c r="L4220" s="2" t="n">
        <x:v>54</x:v>
      </x:c>
    </x:row>
    <x:row r="4221" ht="22" customHeight="1">
      <x:c r="A4221" s="2" t="str">
        <x:v>2025-03</x:v>
      </x:c>
      <x:c r="B4221" s="2" t="str">
        <x:v>268</x:v>
      </x:c>
      <x:c r="C4221" s="2" t="str">
        <x:v>格鲁吉亚</x:v>
      </x:c>
      <x:c r="D4221" s="2" t="str">
        <x:v>848180</x:v>
      </x:c>
      <x:c r="E4221" s="2" t="str">
        <x:v>其他阀门及装置（含龙头）</x:v>
      </x:c>
      <x:c r="F4221" s="2" t="str">
        <x:v>中国</x:v>
      </x:c>
      <x:c r="G4221" s="8" t="n">
        <x:v>1729637.292</x:v>
      </x:c>
      <x:c r="H4221" s="8" t="n">
        <x:v>1729637.292</x:v>
      </x:c>
      <x:c r="I4221" s="8"/>
      <x:c r="J4221" s="8" t="n">
        <x:v>237423.59</x:v>
      </x:c>
      <x:c r="K4221" s="3" t="b">
        <x:v>0</x:v>
      </x:c>
      <x:c r="L4221" s="2" t="n">
        <x:v>54</x:v>
      </x:c>
    </x:row>
    <x:row r="4222" ht="22" customHeight="1">
      <x:c r="A4222" s="2" t="str">
        <x:v>2025-03</x:v>
      </x:c>
      <x:c r="B4222" s="2" t="str">
        <x:v>222</x:v>
      </x:c>
      <x:c r="C4222" s="2" t="str">
        <x:v>萨尔瓦多</x:v>
      </x:c>
      <x:c r="D4222" s="2" t="str">
        <x:v>848190</x:v>
      </x:c>
      <x:c r="E4222" s="2" t="str">
        <x:v>零件</x:v>
      </x:c>
      <x:c r="F4222" s="2" t="str">
        <x:v>中国</x:v>
      </x:c>
      <x:c r="G4222" s="8" t="n">
        <x:v>57931.37</x:v>
      </x:c>
      <x:c r="H4222" s="8" t="n">
        <x:v>57931.37</x:v>
      </x:c>
      <x:c r="I4222" s="8"/>
      <x:c r="J4222" s="8" t="n">
        <x:v>9091.6</x:v>
      </x:c>
      <x:c r="K4222" s="3" t="b">
        <x:v>0</x:v>
      </x:c>
      <x:c r="L4222" s="2" t="n">
        <x:v>54</x:v>
      </x:c>
    </x:row>
    <x:row r="4223" ht="22" customHeight="1">
      <x:c r="A4223" s="2" t="str">
        <x:v>2025-03</x:v>
      </x:c>
      <x:c r="B4223" s="2" t="str">
        <x:v>233</x:v>
      </x:c>
      <x:c r="C4223" s="2" t="str">
        <x:v>爱沙尼亚</x:v>
      </x:c>
      <x:c r="D4223" s="2" t="str">
        <x:v>848190</x:v>
      </x:c>
      <x:c r="E4223" s="2" t="str">
        <x:v>零件</x:v>
      </x:c>
      <x:c r="F4223" s="2" t="str">
        <x:v>中国</x:v>
      </x:c>
      <x:c r="G4223" s="8" t="n">
        <x:v>66568.61</x:v>
      </x:c>
      <x:c r="H4223" s="8" t="n">
        <x:v>66568.61</x:v>
      </x:c>
      <x:c r="I4223" s="8"/>
      <x:c r="J4223" s="8" t="n">
        <x:v>5707.513</x:v>
      </x:c>
      <x:c r="K4223" s="3" t="b">
        <x:v>0</x:v>
      </x:c>
      <x:c r="L4223" s="2" t="n">
        <x:v>54</x:v>
      </x:c>
    </x:row>
    <x:row r="4224" ht="22" customHeight="1">
      <x:c r="A4224" s="2" t="str">
        <x:v>2025-03</x:v>
      </x:c>
      <x:c r="B4224" s="2" t="str">
        <x:v>234</x:v>
      </x:c>
      <x:c r="C4224" s="2" t="str">
        <x:v>Faroe Isds</x:v>
      </x:c>
      <x:c r="D4224" s="2" t="str">
        <x:v>848190</x:v>
      </x:c>
      <x:c r="E4224" s="2" t="str">
        <x:v>零件</x:v>
      </x:c>
      <x:c r="F4224" s="2" t="str">
        <x:v>中国</x:v>
      </x:c>
      <x:c r="G4224" s="8" t="n">
        <x:v>25240.145</x:v>
      </x:c>
      <x:c r="H4224" s="8" t="n">
        <x:v>25240.145</x:v>
      </x:c>
      <x:c r="I4224" s="8" t="n">
        <x:v>23989.033</x:v>
      </x:c>
      <x:c r="J4224" s="8" t="n">
        <x:v>834.87</x:v>
      </x:c>
      <x:c r="K4224" s="3" t="b">
        <x:v>0</x:v>
      </x:c>
      <x:c r="L4224" s="2" t="n">
        <x:v>54</x:v>
      </x:c>
    </x:row>
    <x:row r="4225" ht="22" customHeight="1">
      <x:c r="A4225" s="2" t="str">
        <x:v>2025-03</x:v>
      </x:c>
      <x:c r="B4225" s="2" t="str">
        <x:v>242</x:v>
      </x:c>
      <x:c r="C4225" s="2" t="str">
        <x:v>Fiji</x:v>
      </x:c>
      <x:c r="D4225" s="2" t="str">
        <x:v>848190</x:v>
      </x:c>
      <x:c r="E4225" s="2" t="str">
        <x:v>零件</x:v>
      </x:c>
      <x:c r="F4225" s="2" t="str">
        <x:v>中国</x:v>
      </x:c>
      <x:c r="G4225" s="8" t="n">
        <x:v>1485.208</x:v>
      </x:c>
      <x:c r="H4225" s="8" t="n">
        <x:v>1485.208</x:v>
      </x:c>
      <x:c r="I4225" s="8"/>
      <x:c r="J4225" s="8"/>
      <x:c r="K4225" s="3" t="b">
        <x:v>0</x:v>
      </x:c>
      <x:c r="L4225" s="2" t="n">
        <x:v>54</x:v>
      </x:c>
    </x:row>
    <x:row r="4226" ht="22" customHeight="1">
      <x:c r="A4226" s="2" t="str">
        <x:v>2025-03</x:v>
      </x:c>
      <x:c r="B4226" s="2" t="str">
        <x:v>246</x:v>
      </x:c>
      <x:c r="C4226" s="2" t="str">
        <x:v>芬兰</x:v>
      </x:c>
      <x:c r="D4226" s="2" t="str">
        <x:v>848190</x:v>
      </x:c>
      <x:c r="E4226" s="2" t="str">
        <x:v>零件</x:v>
      </x:c>
      <x:c r="F4226" s="2" t="str">
        <x:v>中国</x:v>
      </x:c>
      <x:c r="G4226" s="8" t="n">
        <x:v>2021995.123</x:v>
      </x:c>
      <x:c r="H4226" s="8" t="n">
        <x:v>2021995.123</x:v>
      </x:c>
      <x:c r="I4226" s="8"/>
      <x:c r="J4226" s="8" t="n">
        <x:v>139057.967</x:v>
      </x:c>
      <x:c r="K4226" s="3" t="b">
        <x:v>1</x:v>
      </x:c>
      <x:c r="L4226" s="2" t="n">
        <x:v>54</x:v>
      </x:c>
    </x:row>
    <x:row r="4227" ht="22" customHeight="1">
      <x:c r="A4227" s="2" t="str">
        <x:v>2025-03</x:v>
      </x:c>
      <x:c r="B4227" s="2" t="str">
        <x:v>251</x:v>
      </x:c>
      <x:c r="C4227" s="2" t="str">
        <x:v>法国</x:v>
      </x:c>
      <x:c r="D4227" s="2" t="str">
        <x:v>848190</x:v>
      </x:c>
      <x:c r="E4227" s="2" t="str">
        <x:v>零件</x:v>
      </x:c>
      <x:c r="F4227" s="2" t="str">
        <x:v>中国</x:v>
      </x:c>
      <x:c r="G4227" s="8" t="n">
        <x:v>8014609.822</x:v>
      </x:c>
      <x:c r="H4227" s="8" t="n">
        <x:v>8014609.822</x:v>
      </x:c>
      <x:c r="I4227" s="8"/>
      <x:c r="J4227" s="8" t="n">
        <x:v>1141137.244</x:v>
      </x:c>
      <x:c r="K4227" s="3" t="b">
        <x:v>1</x:v>
      </x:c>
      <x:c r="L4227" s="2" t="n">
        <x:v>54</x:v>
      </x:c>
    </x:row>
    <x:row r="4228" ht="22" customHeight="1">
      <x:c r="A4228" s="2" t="str">
        <x:v>2025-03</x:v>
      </x:c>
      <x:c r="B4228" s="2" t="str">
        <x:v>268</x:v>
      </x:c>
      <x:c r="C4228" s="2" t="str">
        <x:v>格鲁吉亚</x:v>
      </x:c>
      <x:c r="D4228" s="2" t="str">
        <x:v>848190</x:v>
      </x:c>
      <x:c r="E4228" s="2" t="str">
        <x:v>零件</x:v>
      </x:c>
      <x:c r="F4228" s="2" t="str">
        <x:v>中国</x:v>
      </x:c>
      <x:c r="G4228" s="8" t="n">
        <x:v>98925.805</x:v>
      </x:c>
      <x:c r="H4228" s="8" t="n">
        <x:v>98925.805</x:v>
      </x:c>
      <x:c r="I4228" s="8"/>
      <x:c r="J4228" s="8" t="n">
        <x:v>14835</x:v>
      </x:c>
      <x:c r="K4228" s="3" t="b">
        <x:v>0</x:v>
      </x:c>
      <x:c r="L4228" s="2" t="n">
        <x:v>54</x:v>
      </x:c>
    </x:row>
    <x:row r="4229" ht="22" customHeight="1">
      <x:c r="A4229" s="2" t="str">
        <x:v>2025-03</x:v>
      </x:c>
      <x:c r="B4229" s="2" t="str">
        <x:v>276</x:v>
      </x:c>
      <x:c r="C4229" s="2" t="str">
        <x:v>德国</x:v>
      </x:c>
      <x:c r="D4229" s="2" t="str">
        <x:v>848140</x:v>
      </x:c>
      <x:c r="E4229" s="2" t="str">
        <x:v>安全阀或溢流阀</x:v>
      </x:c>
      <x:c r="F4229" s="2" t="str">
        <x:v>中国</x:v>
      </x:c>
      <x:c r="G4229" s="8" t="n">
        <x:v>383091.671</x:v>
      </x:c>
      <x:c r="H4229" s="8" t="n">
        <x:v>383091.671</x:v>
      </x:c>
      <x:c r="I4229" s="8"/>
      <x:c r="J4229" s="8" t="n">
        <x:v>17644.887</x:v>
      </x:c>
      <x:c r="K4229" s="3" t="b">
        <x:v>1</x:v>
      </x:c>
      <x:c r="L4229" s="2" t="n">
        <x:v>54</x:v>
      </x:c>
    </x:row>
    <x:row r="4230" ht="22" customHeight="1">
      <x:c r="A4230" s="2" t="str">
        <x:v>2025-03</x:v>
      </x:c>
      <x:c r="B4230" s="2" t="str">
        <x:v>288</x:v>
      </x:c>
      <x:c r="C4230" s="2" t="str">
        <x:v>加纳</x:v>
      </x:c>
      <x:c r="D4230" s="2" t="str">
        <x:v>848140</x:v>
      </x:c>
      <x:c r="E4230" s="2" t="str">
        <x:v>安全阀或溢流阀</x:v>
      </x:c>
      <x:c r="F4230" s="2" t="str">
        <x:v>中国</x:v>
      </x:c>
      <x:c r="G4230" s="8" t="n">
        <x:v>85971.959</x:v>
      </x:c>
      <x:c r="H4230" s="8" t="n">
        <x:v>85971.959</x:v>
      </x:c>
      <x:c r="I4230" s="8"/>
      <x:c r="J4230" s="8" t="n">
        <x:v>143177.142</x:v>
      </x:c>
      <x:c r="K4230" s="3" t="b">
        <x:v>0</x:v>
      </x:c>
      <x:c r="L4230" s="2" t="n">
        <x:v>54</x:v>
      </x:c>
    </x:row>
    <x:row r="4231" ht="22" customHeight="1">
      <x:c r="A4231" s="2" t="str">
        <x:v>2025-03</x:v>
      </x:c>
      <x:c r="B4231" s="2" t="str">
        <x:v>300</x:v>
      </x:c>
      <x:c r="C4231" s="2" t="str">
        <x:v>希腊</x:v>
      </x:c>
      <x:c r="D4231" s="2" t="str">
        <x:v>848140</x:v>
      </x:c>
      <x:c r="E4231" s="2" t="str">
        <x:v>安全阀或溢流阀</x:v>
      </x:c>
      <x:c r="F4231" s="2" t="str">
        <x:v>中国</x:v>
      </x:c>
      <x:c r="G4231" s="8" t="n">
        <x:v>43074.862</x:v>
      </x:c>
      <x:c r="H4231" s="8" t="n">
        <x:v>43074.862</x:v>
      </x:c>
      <x:c r="I4231" s="8"/>
      <x:c r="J4231" s="8" t="n">
        <x:v>3161</x:v>
      </x:c>
      <x:c r="K4231" s="3" t="b">
        <x:v>0</x:v>
      </x:c>
      <x:c r="L4231" s="2" t="n">
        <x:v>54</x:v>
      </x:c>
    </x:row>
    <x:row r="4232" ht="22" customHeight="1">
      <x:c r="A4232" s="2" t="str">
        <x:v>2025-03</x:v>
      </x:c>
      <x:c r="B4232" s="2" t="str">
        <x:v>308</x:v>
      </x:c>
      <x:c r="C4232" s="2" t="str">
        <x:v>Grenada</x:v>
      </x:c>
      <x:c r="D4232" s="2" t="str">
        <x:v>848140</x:v>
      </x:c>
      <x:c r="E4232" s="2" t="str">
        <x:v>安全阀或溢流阀</x:v>
      </x:c>
      <x:c r="F4232" s="2" t="str">
        <x:v>中国</x:v>
      </x:c>
      <x:c r="G4232" s="8" t="n">
        <x:v>1500.841</x:v>
      </x:c>
      <x:c r="H4232" s="8" t="n">
        <x:v>1500.841</x:v>
      </x:c>
      <x:c r="I4232" s="8"/>
      <x:c r="J4232" s="8" t="n">
        <x:v>33.4</x:v>
      </x:c>
      <x:c r="K4232" s="3" t="b">
        <x:v>0</x:v>
      </x:c>
      <x:c r="L4232" s="2" t="n">
        <x:v>54</x:v>
      </x:c>
    </x:row>
    <x:row r="4233" ht="22" customHeight="1">
      <x:c r="A4233" s="2" t="str">
        <x:v>2025-03</x:v>
      </x:c>
      <x:c r="B4233" s="2" t="str">
        <x:v>320</x:v>
      </x:c>
      <x:c r="C4233" s="2" t="str">
        <x:v>危地马拉</x:v>
      </x:c>
      <x:c r="D4233" s="2" t="str">
        <x:v>848140</x:v>
      </x:c>
      <x:c r="E4233" s="2" t="str">
        <x:v>安全阀或溢流阀</x:v>
      </x:c>
      <x:c r="F4233" s="2" t="str">
        <x:v>中国</x:v>
      </x:c>
      <x:c r="G4233" s="8" t="n">
        <x:v>222451</x:v>
      </x:c>
      <x:c r="H4233" s="8" t="n">
        <x:v>222451</x:v>
      </x:c>
      <x:c r="I4233" s="8"/>
      <x:c r="J4233" s="8" t="n">
        <x:v>28224</x:v>
      </x:c>
      <x:c r="K4233" s="3" t="b">
        <x:v>0</x:v>
      </x:c>
      <x:c r="L4233" s="2" t="n">
        <x:v>54</x:v>
      </x:c>
    </x:row>
    <x:row r="4234" ht="22" customHeight="1">
      <x:c r="A4234" s="2" t="str">
        <x:v>2025-03</x:v>
      </x:c>
      <x:c r="B4234" s="2" t="str">
        <x:v>328</x:v>
      </x:c>
      <x:c r="C4234" s="2" t="str">
        <x:v>圭亚那</x:v>
      </x:c>
      <x:c r="D4234" s="2" t="str">
        <x:v>848140</x:v>
      </x:c>
      <x:c r="E4234" s="2" t="str">
        <x:v>安全阀或溢流阀</x:v>
      </x:c>
      <x:c r="F4234" s="2" t="str">
        <x:v>中国</x:v>
      </x:c>
      <x:c r="G4234" s="8" t="n">
        <x:v>117592.721</x:v>
      </x:c>
      <x:c r="H4234" s="8" t="n">
        <x:v>117592.721</x:v>
      </x:c>
      <x:c r="I4234" s="8"/>
      <x:c r="J4234" s="8" t="n">
        <x:v>25839.27</x:v>
      </x:c>
      <x:c r="K4234" s="3" t="b">
        <x:v>0</x:v>
      </x:c>
      <x:c r="L4234" s="2" t="n">
        <x:v>54</x:v>
      </x:c>
    </x:row>
    <x:row r="4235" ht="22" customHeight="1">
      <x:c r="A4235" s="2" t="str">
        <x:v>2025-03</x:v>
      </x:c>
      <x:c r="B4235" s="2" t="str">
        <x:v>344</x:v>
      </x:c>
      <x:c r="C4235" s="2" t="str">
        <x:v>中国香港</x:v>
      </x:c>
      <x:c r="D4235" s="2" t="str">
        <x:v>848140</x:v>
      </x:c>
      <x:c r="E4235" s="2" t="str">
        <x:v>安全阀或溢流阀</x:v>
      </x:c>
      <x:c r="F4235" s="2" t="str">
        <x:v>中国</x:v>
      </x:c>
      <x:c r="G4235" s="8" t="n">
        <x:v>1292742.603</x:v>
      </x:c>
      <x:c r="H4235" s="8" t="n">
        <x:v>1292742.603</x:v>
      </x:c>
      <x:c r="I4235" s="8"/>
      <x:c r="J4235" s="8"/>
      <x:c r="K4235" s="3" t="b">
        <x:v>0</x:v>
      </x:c>
      <x:c r="L4235" s="2" t="n">
        <x:v>54</x:v>
      </x:c>
    </x:row>
    <x:row r="4236" ht="22" customHeight="1">
      <x:c r="A4236" s="2" t="str">
        <x:v>2025-03</x:v>
      </x:c>
      <x:c r="B4236" s="2" t="str">
        <x:v>276</x:v>
      </x:c>
      <x:c r="C4236" s="2" t="str">
        <x:v>德国</x:v>
      </x:c>
      <x:c r="D4236" s="2" t="str">
        <x:v>848180</x:v>
      </x:c>
      <x:c r="E4236" s="2" t="str">
        <x:v>其他阀门及装置（含龙头）</x:v>
      </x:c>
      <x:c r="F4236" s="2" t="str">
        <x:v>中国</x:v>
      </x:c>
      <x:c r="G4236" s="8" t="n">
        <x:v>70384330.969</x:v>
      </x:c>
      <x:c r="H4236" s="8" t="n">
        <x:v>70384330.969</x:v>
      </x:c>
      <x:c r="I4236" s="8"/>
      <x:c r="J4236" s="8" t="n">
        <x:v>4449916.907</x:v>
      </x:c>
      <x:c r="K4236" s="3" t="b">
        <x:v>1</x:v>
      </x:c>
      <x:c r="L4236" s="2" t="n">
        <x:v>54</x:v>
      </x:c>
    </x:row>
    <x:row r="4237" ht="22" customHeight="1">
      <x:c r="A4237" s="2" t="str">
        <x:v>2025-03</x:v>
      </x:c>
      <x:c r="B4237" s="2" t="str">
        <x:v>288</x:v>
      </x:c>
      <x:c r="C4237" s="2" t="str">
        <x:v>加纳</x:v>
      </x:c>
      <x:c r="D4237" s="2" t="str">
        <x:v>848180</x:v>
      </x:c>
      <x:c r="E4237" s="2" t="str">
        <x:v>其他阀门及装置（含龙头）</x:v>
      </x:c>
      <x:c r="F4237" s="2" t="str">
        <x:v>中国</x:v>
      </x:c>
      <x:c r="G4237" s="8" t="n">
        <x:v>239585.677</x:v>
      </x:c>
      <x:c r="H4237" s="8" t="n">
        <x:v>239585.677</x:v>
      </x:c>
      <x:c r="I4237" s="8"/>
      <x:c r="J4237" s="8" t="n">
        <x:v>362488.721</x:v>
      </x:c>
      <x:c r="K4237" s="3" t="b">
        <x:v>0</x:v>
      </x:c>
      <x:c r="L4237" s="2" t="n">
        <x:v>54</x:v>
      </x:c>
    </x:row>
    <x:row r="4238" ht="22" customHeight="1">
      <x:c r="A4238" s="2" t="str">
        <x:v>2025-03</x:v>
      </x:c>
      <x:c r="B4238" s="2" t="str">
        <x:v>300</x:v>
      </x:c>
      <x:c r="C4238" s="2" t="str">
        <x:v>希腊</x:v>
      </x:c>
      <x:c r="D4238" s="2" t="str">
        <x:v>848180</x:v>
      </x:c>
      <x:c r="E4238" s="2" t="str">
        <x:v>其他阀门及装置（含龙头）</x:v>
      </x:c>
      <x:c r="F4238" s="2" t="str">
        <x:v>中国</x:v>
      </x:c>
      <x:c r="G4238" s="8" t="n">
        <x:v>4670818.699</x:v>
      </x:c>
      <x:c r="H4238" s="8" t="n">
        <x:v>4670818.699</x:v>
      </x:c>
      <x:c r="I4238" s="8"/>
      <x:c r="J4238" s="8" t="n">
        <x:v>509931</x:v>
      </x:c>
      <x:c r="K4238" s="3" t="b">
        <x:v>0</x:v>
      </x:c>
      <x:c r="L4238" s="2" t="n">
        <x:v>54</x:v>
      </x:c>
    </x:row>
    <x:row r="4239" ht="22" customHeight="1">
      <x:c r="A4239" s="2" t="str">
        <x:v>2025-03</x:v>
      </x:c>
      <x:c r="B4239" s="2" t="str">
        <x:v>308</x:v>
      </x:c>
      <x:c r="C4239" s="2" t="str">
        <x:v>Grenada</x:v>
      </x:c>
      <x:c r="D4239" s="2" t="str">
        <x:v>848180</x:v>
      </x:c>
      <x:c r="E4239" s="2" t="str">
        <x:v>其他阀门及装置（含龙头）</x:v>
      </x:c>
      <x:c r="F4239" s="2" t="str">
        <x:v>中国</x:v>
      </x:c>
      <x:c r="G4239" s="8" t="n">
        <x:v>15226.159</x:v>
      </x:c>
      <x:c r="H4239" s="8" t="n">
        <x:v>15226.159</x:v>
      </x:c>
      <x:c r="I4239" s="8"/>
      <x:c r="J4239" s="8" t="n">
        <x:v>1464.462</x:v>
      </x:c>
      <x:c r="K4239" s="3" t="b">
        <x:v>1</x:v>
      </x:c>
      <x:c r="L4239" s="2" t="n">
        <x:v>54</x:v>
      </x:c>
    </x:row>
    <x:row r="4240" ht="22" customHeight="1">
      <x:c r="A4240" s="2" t="str">
        <x:v>2025-03</x:v>
      </x:c>
      <x:c r="B4240" s="2" t="str">
        <x:v>320</x:v>
      </x:c>
      <x:c r="C4240" s="2" t="str">
        <x:v>危地马拉</x:v>
      </x:c>
      <x:c r="D4240" s="2" t="str">
        <x:v>848180</x:v>
      </x:c>
      <x:c r="E4240" s="2" t="str">
        <x:v>其他阀门及装置（含龙头）</x:v>
      </x:c>
      <x:c r="F4240" s="2" t="str">
        <x:v>中国</x:v>
      </x:c>
      <x:c r="G4240" s="8" t="n">
        <x:v>2569506</x:v>
      </x:c>
      <x:c r="H4240" s="8" t="n">
        <x:v>2569506</x:v>
      </x:c>
      <x:c r="I4240" s="8"/>
      <x:c r="J4240" s="8" t="n">
        <x:v>309445</x:v>
      </x:c>
      <x:c r="K4240" s="3" t="b">
        <x:v>0</x:v>
      </x:c>
      <x:c r="L4240" s="2" t="n">
        <x:v>54</x:v>
      </x:c>
    </x:row>
    <x:row r="4241" ht="22" customHeight="1">
      <x:c r="A4241" s="2" t="str">
        <x:v>2025-03</x:v>
      </x:c>
      <x:c r="B4241" s="2" t="str">
        <x:v>328</x:v>
      </x:c>
      <x:c r="C4241" s="2" t="str">
        <x:v>圭亚那</x:v>
      </x:c>
      <x:c r="D4241" s="2" t="str">
        <x:v>848180</x:v>
      </x:c>
      <x:c r="E4241" s="2" t="str">
        <x:v>其他阀门及装置（含龙头）</x:v>
      </x:c>
      <x:c r="F4241" s="2" t="str">
        <x:v>中国</x:v>
      </x:c>
      <x:c r="G4241" s="8" t="n">
        <x:v>380504.744</x:v>
      </x:c>
      <x:c r="H4241" s="8" t="n">
        <x:v>380504.744</x:v>
      </x:c>
      <x:c r="I4241" s="8"/>
      <x:c r="J4241" s="8" t="n">
        <x:v>44079.01</x:v>
      </x:c>
      <x:c r="K4241" s="3" t="b">
        <x:v>0</x:v>
      </x:c>
      <x:c r="L4241" s="2" t="n">
        <x:v>54</x:v>
      </x:c>
    </x:row>
    <x:row r="4242" ht="22" customHeight="1">
      <x:c r="A4242" s="2" t="str">
        <x:v>2025-03</x:v>
      </x:c>
      <x:c r="B4242" s="2" t="str">
        <x:v>344</x:v>
      </x:c>
      <x:c r="C4242" s="2" t="str">
        <x:v>中国香港</x:v>
      </x:c>
      <x:c r="D4242" s="2" t="str">
        <x:v>848180</x:v>
      </x:c>
      <x:c r="E4242" s="2" t="str">
        <x:v>其他阀门及装置（含龙头）</x:v>
      </x:c>
      <x:c r="F4242" s="2" t="str">
        <x:v>中国</x:v>
      </x:c>
      <x:c r="G4242" s="8" t="n">
        <x:v>7690122.887</x:v>
      </x:c>
      <x:c r="H4242" s="8" t="n">
        <x:v>7690122.887</x:v>
      </x:c>
      <x:c r="I4242" s="8"/>
      <x:c r="J4242" s="8" t="n">
        <x:v>214073.417</x:v>
      </x:c>
      <x:c r="K4242" s="3" t="b">
        <x:v>1</x:v>
      </x:c>
      <x:c r="L4242" s="2" t="n">
        <x:v>54</x:v>
      </x:c>
    </x:row>
    <x:row r="4243" ht="22" customHeight="1">
      <x:c r="A4243" s="2" t="str">
        <x:v>2025-03</x:v>
      </x:c>
      <x:c r="B4243" s="2" t="str">
        <x:v>276</x:v>
      </x:c>
      <x:c r="C4243" s="2" t="str">
        <x:v>德国</x:v>
      </x:c>
      <x:c r="D4243" s="2" t="str">
        <x:v>848190</x:v>
      </x:c>
      <x:c r="E4243" s="2" t="str">
        <x:v>零件</x:v>
      </x:c>
      <x:c r="F4243" s="2" t="str">
        <x:v>中国</x:v>
      </x:c>
      <x:c r="G4243" s="8" t="n">
        <x:v>26626067.964</x:v>
      </x:c>
      <x:c r="H4243" s="8" t="n">
        <x:v>26626067.964</x:v>
      </x:c>
      <x:c r="I4243" s="8"/>
      <x:c r="J4243" s="8" t="n">
        <x:v>1794093.558</x:v>
      </x:c>
      <x:c r="K4243" s="3" t="b">
        <x:v>1</x:v>
      </x:c>
      <x:c r="L4243" s="2" t="n">
        <x:v>54</x:v>
      </x:c>
    </x:row>
    <x:row r="4244" ht="22" customHeight="1">
      <x:c r="A4244" s="2" t="str">
        <x:v>2025-03</x:v>
      </x:c>
      <x:c r="B4244" s="2" t="str">
        <x:v>288</x:v>
      </x:c>
      <x:c r="C4244" s="2" t="str">
        <x:v>加纳</x:v>
      </x:c>
      <x:c r="D4244" s="2" t="str">
        <x:v>848190</x:v>
      </x:c>
      <x:c r="E4244" s="2" t="str">
        <x:v>零件</x:v>
      </x:c>
      <x:c r="F4244" s="2" t="str">
        <x:v>中国</x:v>
      </x:c>
      <x:c r="G4244" s="8" t="n">
        <x:v>24038.884</x:v>
      </x:c>
      <x:c r="H4244" s="8" t="n">
        <x:v>24038.884</x:v>
      </x:c>
      <x:c r="I4244" s="8"/>
      <x:c r="J4244" s="8" t="n">
        <x:v>41907.096</x:v>
      </x:c>
      <x:c r="K4244" s="3" t="b">
        <x:v>0</x:v>
      </x:c>
      <x:c r="L4244" s="2" t="n">
        <x:v>54</x:v>
      </x:c>
    </x:row>
    <x:row r="4245" ht="22" customHeight="1">
      <x:c r="A4245" s="2" t="str">
        <x:v>2025-03</x:v>
      </x:c>
      <x:c r="B4245" s="2" t="str">
        <x:v>300</x:v>
      </x:c>
      <x:c r="C4245" s="2" t="str">
        <x:v>希腊</x:v>
      </x:c>
      <x:c r="D4245" s="2" t="str">
        <x:v>848190</x:v>
      </x:c>
      <x:c r="E4245" s="2" t="str">
        <x:v>零件</x:v>
      </x:c>
      <x:c r="F4245" s="2" t="str">
        <x:v>中国</x:v>
      </x:c>
      <x:c r="G4245" s="8" t="n">
        <x:v>381892.115</x:v>
      </x:c>
      <x:c r="H4245" s="8" t="n">
        <x:v>381892.115</x:v>
      </x:c>
      <x:c r="I4245" s="8"/>
      <x:c r="J4245" s="8" t="n">
        <x:v>29771</x:v>
      </x:c>
      <x:c r="K4245" s="3" t="b">
        <x:v>0</x:v>
      </x:c>
      <x:c r="L4245" s="2" t="n">
        <x:v>54</x:v>
      </x:c>
    </x:row>
    <x:row r="4246" ht="22" customHeight="1">
      <x:c r="A4246" s="2" t="str">
        <x:v>2025-03</x:v>
      </x:c>
      <x:c r="B4246" s="2" t="str">
        <x:v>308</x:v>
      </x:c>
      <x:c r="C4246" s="2" t="str">
        <x:v>Grenada</x:v>
      </x:c>
      <x:c r="D4246" s="2" t="str">
        <x:v>848190</x:v>
      </x:c>
      <x:c r="E4246" s="2" t="str">
        <x:v>零件</x:v>
      </x:c>
      <x:c r="F4246" s="2" t="str">
        <x:v>中国</x:v>
      </x:c>
      <x:c r="G4246" s="8" t="n">
        <x:v>3376.352</x:v>
      </x:c>
      <x:c r="H4246" s="8" t="n">
        <x:v>3376.352</x:v>
      </x:c>
      <x:c r="I4246" s="8"/>
      <x:c r="J4246" s="8" t="n">
        <x:v>275.74</x:v>
      </x:c>
      <x:c r="K4246" s="3" t="b">
        <x:v>0</x:v>
      </x:c>
      <x:c r="L4246" s="2" t="n">
        <x:v>54</x:v>
      </x:c>
    </x:row>
    <x:row r="4247" ht="22" customHeight="1">
      <x:c r="A4247" s="2" t="str">
        <x:v>2025-03</x:v>
      </x:c>
      <x:c r="B4247" s="2" t="str">
        <x:v>320</x:v>
      </x:c>
      <x:c r="C4247" s="2" t="str">
        <x:v>危地马拉</x:v>
      </x:c>
      <x:c r="D4247" s="2" t="str">
        <x:v>848190</x:v>
      </x:c>
      <x:c r="E4247" s="2" t="str">
        <x:v>零件</x:v>
      </x:c>
      <x:c r="F4247" s="2" t="str">
        <x:v>中国</x:v>
      </x:c>
      <x:c r="G4247" s="8" t="n">
        <x:v>120846</x:v>
      </x:c>
      <x:c r="H4247" s="8" t="n">
        <x:v>120846</x:v>
      </x:c>
      <x:c r="I4247" s="8"/>
      <x:c r="J4247" s="8" t="n">
        <x:v>11828</x:v>
      </x:c>
      <x:c r="K4247" s="3" t="b">
        <x:v>0</x:v>
      </x:c>
      <x:c r="L4247" s="2" t="n">
        <x:v>54</x:v>
      </x:c>
    </x:row>
    <x:row r="4248" ht="22" customHeight="1">
      <x:c r="A4248" s="2" t="str">
        <x:v>2025-03</x:v>
      </x:c>
      <x:c r="B4248" s="2" t="str">
        <x:v>328</x:v>
      </x:c>
      <x:c r="C4248" s="2" t="str">
        <x:v>圭亚那</x:v>
      </x:c>
      <x:c r="D4248" s="2" t="str">
        <x:v>848190</x:v>
      </x:c>
      <x:c r="E4248" s="2" t="str">
        <x:v>零件</x:v>
      </x:c>
      <x:c r="F4248" s="2" t="str">
        <x:v>中国</x:v>
      </x:c>
      <x:c r="G4248" s="8" t="n">
        <x:v>44121.569</x:v>
      </x:c>
      <x:c r="H4248" s="8" t="n">
        <x:v>44121.569</x:v>
      </x:c>
      <x:c r="I4248" s="8"/>
      <x:c r="J4248" s="8" t="n">
        <x:v>8868.93</x:v>
      </x:c>
      <x:c r="K4248" s="3" t="b">
        <x:v>0</x:v>
      </x:c>
      <x:c r="L4248" s="2" t="n">
        <x:v>54</x:v>
      </x:c>
    </x:row>
    <x:row r="4249" ht="22" customHeight="1">
      <x:c r="A4249" s="2" t="str">
        <x:v>2025-03</x:v>
      </x:c>
      <x:c r="B4249" s="2" t="str">
        <x:v>344</x:v>
      </x:c>
      <x:c r="C4249" s="2" t="str">
        <x:v>中国香港</x:v>
      </x:c>
      <x:c r="D4249" s="2" t="str">
        <x:v>848190</x:v>
      </x:c>
      <x:c r="E4249" s="2" t="str">
        <x:v>零件</x:v>
      </x:c>
      <x:c r="F4249" s="2" t="str">
        <x:v>中国</x:v>
      </x:c>
      <x:c r="G4249" s="8" t="n">
        <x:v>3654294.953</x:v>
      </x:c>
      <x:c r="H4249" s="8" t="n">
        <x:v>3654294.953</x:v>
      </x:c>
      <x:c r="I4249" s="8"/>
      <x:c r="J4249" s="8"/>
      <x:c r="K4249" s="3" t="b">
        <x:v>0</x:v>
      </x:c>
      <x:c r="L4249" s="2" t="n">
        <x:v>54</x:v>
      </x:c>
    </x:row>
    <x:row r="4250" ht="22" customHeight="1">
      <x:c r="A4250" s="2" t="str">
        <x:v>2025-03</x:v>
      </x:c>
      <x:c r="B4250" s="2" t="str">
        <x:v>348</x:v>
      </x:c>
      <x:c r="C4250" s="2" t="str">
        <x:v>匈牙利</x:v>
      </x:c>
      <x:c r="D4250" s="2" t="str">
        <x:v>848140</x:v>
      </x:c>
      <x:c r="E4250" s="2" t="str">
        <x:v>安全阀或溢流阀</x:v>
      </x:c>
      <x:c r="F4250" s="2" t="str">
        <x:v>中国</x:v>
      </x:c>
      <x:c r="G4250" s="8" t="n">
        <x:v>284439.659</x:v>
      </x:c>
      <x:c r="H4250" s="8" t="n">
        <x:v>284439.659</x:v>
      </x:c>
      <x:c r="I4250" s="8"/>
      <x:c r="J4250" s="8" t="n">
        <x:v>7062</x:v>
      </x:c>
      <x:c r="K4250" s="3" t="b">
        <x:v>0</x:v>
      </x:c>
      <x:c r="L4250" s="2" t="n">
        <x:v>54</x:v>
      </x:c>
    </x:row>
    <x:row r="4251" ht="22" customHeight="1">
      <x:c r="A4251" s="2" t="str">
        <x:v>2025-03</x:v>
      </x:c>
      <x:c r="B4251" s="2" t="str">
        <x:v>352</x:v>
      </x:c>
      <x:c r="C4251" s="2" t="str">
        <x:v>冰岛</x:v>
      </x:c>
      <x:c r="D4251" s="2" t="str">
        <x:v>848140</x:v>
      </x:c>
      <x:c r="E4251" s="2" t="str">
        <x:v>安全阀或溢流阀</x:v>
      </x:c>
      <x:c r="F4251" s="2" t="str">
        <x:v>中国</x:v>
      </x:c>
      <x:c r="G4251" s="8" t="n">
        <x:v>3573.448</x:v>
      </x:c>
      <x:c r="H4251" s="8" t="n">
        <x:v>3573.448</x:v>
      </x:c>
      <x:c r="I4251" s="8" t="n">
        <x:v>3497.84</x:v>
      </x:c>
      <x:c r="J4251" s="8" t="n">
        <x:v>54</x:v>
      </x:c>
      <x:c r="K4251" s="3" t="b">
        <x:v>0</x:v>
      </x:c>
      <x:c r="L4251" s="2" t="n">
        <x:v>54</x:v>
      </x:c>
    </x:row>
    <x:row r="4252" ht="22" customHeight="1">
      <x:c r="A4252" s="2" t="str">
        <x:v>2025-03</x:v>
      </x:c>
      <x:c r="B4252" s="2" t="str">
        <x:v>360</x:v>
      </x:c>
      <x:c r="C4252" s="2" t="str">
        <x:v>印度尼西亚</x:v>
      </x:c>
      <x:c r="D4252" s="2" t="str">
        <x:v>848140</x:v>
      </x:c>
      <x:c r="E4252" s="2" t="str">
        <x:v>安全阀或溢流阀</x:v>
      </x:c>
      <x:c r="F4252" s="2" t="str">
        <x:v>中国</x:v>
      </x:c>
      <x:c r="G4252" s="8" t="n">
        <x:v>414506.952</x:v>
      </x:c>
      <x:c r="H4252" s="8" t="n">
        <x:v>414506.952</x:v>
      </x:c>
      <x:c r="I4252" s="8"/>
      <x:c r="J4252" s="8" t="n">
        <x:v>29269.239</x:v>
      </x:c>
      <x:c r="K4252" s="3" t="b">
        <x:v>0</x:v>
      </x:c>
      <x:c r="L4252" s="2" t="n">
        <x:v>54</x:v>
      </x:c>
    </x:row>
    <x:row r="4253" ht="22" customHeight="1">
      <x:c r="A4253" s="2" t="str">
        <x:v>2025-03</x:v>
      </x:c>
      <x:c r="B4253" s="2" t="str">
        <x:v>372</x:v>
      </x:c>
      <x:c r="C4253" s="2" t="str">
        <x:v>爱尔兰</x:v>
      </x:c>
      <x:c r="D4253" s="2" t="str">
        <x:v>848140</x:v>
      </x:c>
      <x:c r="E4253" s="2" t="str">
        <x:v>安全阀或溢流阀</x:v>
      </x:c>
      <x:c r="F4253" s="2" t="str">
        <x:v>中国</x:v>
      </x:c>
      <x:c r="G4253" s="8" t="n">
        <x:v>70069.191</x:v>
      </x:c>
      <x:c r="H4253" s="8" t="n">
        <x:v>70069.191</x:v>
      </x:c>
      <x:c r="I4253" s="8"/>
      <x:c r="J4253" s="8" t="n">
        <x:v>2243</x:v>
      </x:c>
      <x:c r="K4253" s="3" t="b">
        <x:v>0</x:v>
      </x:c>
      <x:c r="L4253" s="2" t="n">
        <x:v>54</x:v>
      </x:c>
    </x:row>
    <x:row r="4254" ht="22" customHeight="1">
      <x:c r="A4254" s="2" t="str">
        <x:v>2025-03</x:v>
      </x:c>
      <x:c r="B4254" s="2" t="str">
        <x:v>376</x:v>
      </x:c>
      <x:c r="C4254" s="2" t="str">
        <x:v>以色列</x:v>
      </x:c>
      <x:c r="D4254" s="2" t="str">
        <x:v>848140</x:v>
      </x:c>
      <x:c r="E4254" s="2" t="str">
        <x:v>安全阀或溢流阀</x:v>
      </x:c>
      <x:c r="F4254" s="2" t="str">
        <x:v>中国</x:v>
      </x:c>
      <x:c r="G4254" s="8" t="n">
        <x:v>25000</x:v>
      </x:c>
      <x:c r="H4254" s="8" t="n">
        <x:v>25000</x:v>
      </x:c>
      <x:c r="I4254" s="8"/>
      <x:c r="J4254" s="8"/>
      <x:c r="K4254" s="3" t="b">
        <x:v>0</x:v>
      </x:c>
      <x:c r="L4254" s="2" t="n">
        <x:v>54</x:v>
      </x:c>
    </x:row>
    <x:row r="4255" ht="22" customHeight="1">
      <x:c r="A4255" s="2" t="str">
        <x:v>2025-03</x:v>
      </x:c>
      <x:c r="B4255" s="2" t="str">
        <x:v>380</x:v>
      </x:c>
      <x:c r="C4255" s="2" t="str">
        <x:v>意大利</x:v>
      </x:c>
      <x:c r="D4255" s="2" t="str">
        <x:v>848140</x:v>
      </x:c>
      <x:c r="E4255" s="2" t="str">
        <x:v>安全阀或溢流阀</x:v>
      </x:c>
      <x:c r="F4255" s="2" t="str">
        <x:v>中国</x:v>
      </x:c>
      <x:c r="G4255" s="8" t="n">
        <x:v>322993.922</x:v>
      </x:c>
      <x:c r="H4255" s="8" t="n">
        <x:v>322993.922</x:v>
      </x:c>
      <x:c r="I4255" s="8"/>
      <x:c r="J4255" s="8" t="n">
        <x:v>16760</x:v>
      </x:c>
      <x:c r="K4255" s="3" t="b">
        <x:v>0</x:v>
      </x:c>
      <x:c r="L4255" s="2" t="n">
        <x:v>54</x:v>
      </x:c>
    </x:row>
    <x:row r="4256" ht="22" customHeight="1">
      <x:c r="A4256" s="2" t="str">
        <x:v>2025-03</x:v>
      </x:c>
      <x:c r="B4256" s="2" t="str">
        <x:v>384</x:v>
      </x:c>
      <x:c r="C4256" s="2" t="str">
        <x:v>科特迪瓦</x:v>
      </x:c>
      <x:c r="D4256" s="2" t="str">
        <x:v>848140</x:v>
      </x:c>
      <x:c r="E4256" s="2" t="str">
        <x:v>安全阀或溢流阀</x:v>
      </x:c>
      <x:c r="F4256" s="2" t="str">
        <x:v>中国</x:v>
      </x:c>
      <x:c r="G4256" s="8" t="n">
        <x:v>253.312</x:v>
      </x:c>
      <x:c r="H4256" s="8" t="n">
        <x:v>253.312</x:v>
      </x:c>
      <x:c r="I4256" s="8"/>
      <x:c r="J4256" s="8" t="n">
        <x:v>66</x:v>
      </x:c>
      <x:c r="K4256" s="3" t="b">
        <x:v>0</x:v>
      </x:c>
      <x:c r="L4256" s="2" t="n">
        <x:v>54</x:v>
      </x:c>
    </x:row>
    <x:row r="4257" ht="22" customHeight="1">
      <x:c r="A4257" s="2" t="str">
        <x:v>2025-03</x:v>
      </x:c>
      <x:c r="B4257" s="2" t="str">
        <x:v>392</x:v>
      </x:c>
      <x:c r="C4257" s="2" t="str">
        <x:v>日本</x:v>
      </x:c>
      <x:c r="D4257" s="2" t="str">
        <x:v>848140</x:v>
      </x:c>
      <x:c r="E4257" s="2" t="str">
        <x:v>安全阀或溢流阀</x:v>
      </x:c>
      <x:c r="F4257" s="2" t="str">
        <x:v>中国</x:v>
      </x:c>
      <x:c r="G4257" s="8" t="n">
        <x:v>1089935.272</x:v>
      </x:c>
      <x:c r="H4257" s="8" t="n">
        <x:v>1089935.272</x:v>
      </x:c>
      <x:c r="I4257" s="8"/>
      <x:c r="J4257" s="8" t="n">
        <x:v>54936</x:v>
      </x:c>
      <x:c r="K4257" s="3" t="b">
        <x:v>0</x:v>
      </x:c>
      <x:c r="L4257" s="2" t="n">
        <x:v>54</x:v>
      </x:c>
    </x:row>
    <x:row r="4258" ht="22" customHeight="1">
      <x:c r="A4258" s="2" t="str">
        <x:v>2025-03</x:v>
      </x:c>
      <x:c r="B4258" s="2" t="str">
        <x:v>398</x:v>
      </x:c>
      <x:c r="C4258" s="2" t="str">
        <x:v>哈萨克斯坦</x:v>
      </x:c>
      <x:c r="D4258" s="2" t="str">
        <x:v>848140</x:v>
      </x:c>
      <x:c r="E4258" s="2" t="str">
        <x:v>安全阀或溢流阀</x:v>
      </x:c>
      <x:c r="F4258" s="2" t="str">
        <x:v>中国</x:v>
      </x:c>
      <x:c r="G4258" s="8" t="n">
        <x:v>85563.4</x:v>
      </x:c>
      <x:c r="H4258" s="8" t="n">
        <x:v>85563.4</x:v>
      </x:c>
      <x:c r="I4258" s="8"/>
      <x:c r="J4258" s="8" t="n">
        <x:v>8803.91</x:v>
      </x:c>
      <x:c r="K4258" s="3" t="b">
        <x:v>0</x:v>
      </x:c>
      <x:c r="L4258" s="2" t="n">
        <x:v>54</x:v>
      </x:c>
    </x:row>
    <x:row r="4259" ht="22" customHeight="1">
      <x:c r="A4259" s="2" t="str">
        <x:v>2025-03</x:v>
      </x:c>
      <x:c r="B4259" s="2" t="str">
        <x:v>410</x:v>
      </x:c>
      <x:c r="C4259" s="2" t="str">
        <x:v>韩国</x:v>
      </x:c>
      <x:c r="D4259" s="2" t="str">
        <x:v>848140</x:v>
      </x:c>
      <x:c r="E4259" s="2" t="str">
        <x:v>安全阀或溢流阀</x:v>
      </x:c>
      <x:c r="F4259" s="2" t="str">
        <x:v>中国</x:v>
      </x:c>
      <x:c r="G4259" s="8" t="n">
        <x:v>630002</x:v>
      </x:c>
      <x:c r="H4259" s="8" t="n">
        <x:v>630002</x:v>
      </x:c>
      <x:c r="I4259" s="8"/>
      <x:c r="J4259" s="8" t="n">
        <x:v>20683.435</x:v>
      </x:c>
      <x:c r="K4259" s="3" t="b">
        <x:v>0</x:v>
      </x:c>
      <x:c r="L4259" s="2" t="n">
        <x:v>54</x:v>
      </x:c>
    </x:row>
    <x:row r="4260" ht="22" customHeight="1">
      <x:c r="A4260" s="2" t="str">
        <x:v>2025-03</x:v>
      </x:c>
      <x:c r="B4260" s="2" t="str">
        <x:v>417</x:v>
      </x:c>
      <x:c r="C4260" s="2" t="str">
        <x:v>吉尔吉斯斯坦</x:v>
      </x:c>
      <x:c r="D4260" s="2" t="str">
        <x:v>848140</x:v>
      </x:c>
      <x:c r="E4260" s="2" t="str">
        <x:v>安全阀或溢流阀</x:v>
      </x:c>
      <x:c r="F4260" s="2" t="str">
        <x:v>中国</x:v>
      </x:c>
      <x:c r="G4260" s="8" t="n">
        <x:v>40137</x:v>
      </x:c>
      <x:c r="H4260" s="8" t="n">
        <x:v>40137</x:v>
      </x:c>
      <x:c r="I4260" s="8"/>
      <x:c r="J4260" s="8" t="n">
        <x:v>2361</x:v>
      </x:c>
      <x:c r="K4260" s="3" t="b">
        <x:v>0</x:v>
      </x:c>
      <x:c r="L4260" s="2" t="n">
        <x:v>54</x:v>
      </x:c>
    </x:row>
    <x:row r="4261" ht="22" customHeight="1">
      <x:c r="A4261" s="2" t="str">
        <x:v>2025-03</x:v>
      </x:c>
      <x:c r="B4261" s="2" t="str">
        <x:v>428</x:v>
      </x:c>
      <x:c r="C4261" s="2" t="str">
        <x:v>拉脱维亚</x:v>
      </x:c>
      <x:c r="D4261" s="2" t="str">
        <x:v>848140</x:v>
      </x:c>
      <x:c r="E4261" s="2" t="str">
        <x:v>安全阀或溢流阀</x:v>
      </x:c>
      <x:c r="F4261" s="2" t="str">
        <x:v>中国</x:v>
      </x:c>
      <x:c r="G4261" s="8" t="n">
        <x:v>4699.881</x:v>
      </x:c>
      <x:c r="H4261" s="8" t="n">
        <x:v>4699.881</x:v>
      </x:c>
      <x:c r="I4261" s="8"/>
      <x:c r="J4261" s="8" t="n">
        <x:v>260</x:v>
      </x:c>
      <x:c r="K4261" s="3" t="b">
        <x:v>0</x:v>
      </x:c>
      <x:c r="L4261" s="2" t="n">
        <x:v>54</x:v>
      </x:c>
    </x:row>
    <x:row r="4262" ht="22" customHeight="1">
      <x:c r="A4262" s="2" t="str">
        <x:v>2025-03</x:v>
      </x:c>
      <x:c r="B4262" s="2" t="str">
        <x:v>440</x:v>
      </x:c>
      <x:c r="C4262" s="2" t="str">
        <x:v>立陶宛</x:v>
      </x:c>
      <x:c r="D4262" s="2" t="str">
        <x:v>848140</x:v>
      </x:c>
      <x:c r="E4262" s="2" t="str">
        <x:v>安全阀或溢流阀</x:v>
      </x:c>
      <x:c r="F4262" s="2" t="str">
        <x:v>中国</x:v>
      </x:c>
      <x:c r="G4262" s="8" t="n">
        <x:v>830</x:v>
      </x:c>
      <x:c r="H4262" s="8" t="n">
        <x:v>830</x:v>
      </x:c>
      <x:c r="I4262" s="8"/>
      <x:c r="J4262" s="8" t="n">
        <x:v>52.08</x:v>
      </x:c>
      <x:c r="K4262" s="3" t="b">
        <x:v>0</x:v>
      </x:c>
      <x:c r="L4262" s="2" t="n">
        <x:v>54</x:v>
      </x:c>
    </x:row>
    <x:row r="4263" ht="22" customHeight="1">
      <x:c r="A4263" s="2" t="str">
        <x:v>2025-03</x:v>
      </x:c>
      <x:c r="B4263" s="2" t="str">
        <x:v>442</x:v>
      </x:c>
      <x:c r="C4263" s="2" t="str">
        <x:v>卢森堡</x:v>
      </x:c>
      <x:c r="D4263" s="2" t="str">
        <x:v>848140</x:v>
      </x:c>
      <x:c r="E4263" s="2" t="str">
        <x:v>安全阀或溢流阀</x:v>
      </x:c>
      <x:c r="F4263" s="2" t="str">
        <x:v>中国</x:v>
      </x:c>
      <x:c r="G4263" s="8" t="n">
        <x:v>68.558</x:v>
      </x:c>
      <x:c r="H4263" s="8" t="n">
        <x:v>68.558</x:v>
      </x:c>
      <x:c r="I4263" s="8" t="n">
        <x:v>68.007</x:v>
      </x:c>
      <x:c r="J4263" s="8" t="n">
        <x:v>11.29</x:v>
      </x:c>
      <x:c r="K4263" s="3" t="b">
        <x:v>0</x:v>
      </x:c>
      <x:c r="L4263" s="2" t="n">
        <x:v>54</x:v>
      </x:c>
    </x:row>
    <x:row r="4264" ht="22" customHeight="1">
      <x:c r="A4264" s="2" t="str">
        <x:v>2025-03</x:v>
      </x:c>
      <x:c r="B4264" s="2" t="str">
        <x:v>446</x:v>
      </x:c>
      <x:c r="C4264" s="2" t="str">
        <x:v>China, Macao SAR</x:v>
      </x:c>
      <x:c r="D4264" s="2" t="str">
        <x:v>848140</x:v>
      </x:c>
      <x:c r="E4264" s="2" t="str">
        <x:v>安全阀或溢流阀</x:v>
      </x:c>
      <x:c r="F4264" s="2" t="str">
        <x:v>中国</x:v>
      </x:c>
      <x:c r="G4264" s="8" t="n">
        <x:v>37520.815</x:v>
      </x:c>
      <x:c r="H4264" s="8" t="n">
        <x:v>37520.815</x:v>
      </x:c>
      <x:c r="I4264" s="8"/>
      <x:c r="J4264" s="8" t="n">
        <x:v>5780</x:v>
      </x:c>
      <x:c r="K4264" s="3" t="b">
        <x:v>0</x:v>
      </x:c>
      <x:c r="L4264" s="2" t="n">
        <x:v>54</x:v>
      </x:c>
    </x:row>
    <x:row r="4265" ht="22" customHeight="1">
      <x:c r="A4265" s="2" t="str">
        <x:v>2025-03</x:v>
      </x:c>
      <x:c r="B4265" s="2" t="str">
        <x:v>458</x:v>
      </x:c>
      <x:c r="C4265" s="2" t="str">
        <x:v>马来西亚</x:v>
      </x:c>
      <x:c r="D4265" s="2" t="str">
        <x:v>848140</x:v>
      </x:c>
      <x:c r="E4265" s="2" t="str">
        <x:v>安全阀或溢流阀</x:v>
      </x:c>
      <x:c r="F4265" s="2" t="str">
        <x:v>中国</x:v>
      </x:c>
      <x:c r="G4265" s="8" t="n">
        <x:v>1009233.362</x:v>
      </x:c>
      <x:c r="H4265" s="8" t="n">
        <x:v>1009233.362</x:v>
      </x:c>
      <x:c r="I4265" s="8"/>
      <x:c r="J4265" s="8" t="n">
        <x:v>74749.112</x:v>
      </x:c>
      <x:c r="K4265" s="3" t="b">
        <x:v>0</x:v>
      </x:c>
      <x:c r="L4265" s="2" t="n">
        <x:v>54</x:v>
      </x:c>
    </x:row>
    <x:row r="4266" ht="22" customHeight="1">
      <x:c r="A4266" s="2" t="str">
        <x:v>2025-03</x:v>
      </x:c>
      <x:c r="B4266" s="2" t="str">
        <x:v>470</x:v>
      </x:c>
      <x:c r="C4266" s="2" t="str">
        <x:v>马耳他</x:v>
      </x:c>
      <x:c r="D4266" s="2" t="str">
        <x:v>848140</x:v>
      </x:c>
      <x:c r="E4266" s="2" t="str">
        <x:v>安全阀或溢流阀</x:v>
      </x:c>
      <x:c r="F4266" s="2" t="str">
        <x:v>中国</x:v>
      </x:c>
      <x:c r="G4266" s="8" t="n">
        <x:v>519.808</x:v>
      </x:c>
      <x:c r="H4266" s="8" t="n">
        <x:v>519.808</x:v>
      </x:c>
      <x:c r="I4266" s="8"/>
      <x:c r="J4266" s="8" t="n">
        <x:v>12</x:v>
      </x:c>
      <x:c r="K4266" s="3" t="b">
        <x:v>0</x:v>
      </x:c>
      <x:c r="L4266" s="2" t="n">
        <x:v>54</x:v>
      </x:c>
    </x:row>
    <x:row r="4267" ht="22" customHeight="1">
      <x:c r="A4267" s="2" t="str">
        <x:v>2025-03</x:v>
      </x:c>
      <x:c r="B4267" s="2" t="str">
        <x:v>480</x:v>
      </x:c>
      <x:c r="C4267" s="2" t="str">
        <x:v>毛里求斯</x:v>
      </x:c>
      <x:c r="D4267" s="2" t="str">
        <x:v>848140</x:v>
      </x:c>
      <x:c r="E4267" s="2" t="str">
        <x:v>安全阀或溢流阀</x:v>
      </x:c>
      <x:c r="F4267" s="2" t="str">
        <x:v>中国</x:v>
      </x:c>
      <x:c r="G4267" s="8" t="n">
        <x:v>9322.127</x:v>
      </x:c>
      <x:c r="H4267" s="8" t="n">
        <x:v>9322.127</x:v>
      </x:c>
      <x:c r="I4267" s="8" t="n">
        <x:v>8310.554</x:v>
      </x:c>
      <x:c r="J4267" s="8" t="n">
        <x:v>753</x:v>
      </x:c>
      <x:c r="K4267" s="3" t="b">
        <x:v>0</x:v>
      </x:c>
      <x:c r="L4267" s="2" t="n">
        <x:v>54</x:v>
      </x:c>
    </x:row>
    <x:row r="4268" ht="22" customHeight="1">
      <x:c r="A4268" s="2" t="str">
        <x:v>2025-03</x:v>
      </x:c>
      <x:c r="B4268" s="2" t="str">
        <x:v>484</x:v>
      </x:c>
      <x:c r="C4268" s="2" t="str">
        <x:v>墨西哥</x:v>
      </x:c>
      <x:c r="D4268" s="2" t="str">
        <x:v>848140</x:v>
      </x:c>
      <x:c r="E4268" s="2" t="str">
        <x:v>安全阀或溢流阀</x:v>
      </x:c>
      <x:c r="F4268" s="2" t="str">
        <x:v>中国</x:v>
      </x:c>
      <x:c r="G4268" s="8" t="n">
        <x:v>1680520</x:v>
      </x:c>
      <x:c r="H4268" s="8"/>
      <x:c r="I4268" s="8" t="n">
        <x:v>1680520</x:v>
      </x:c>
      <x:c r="J4268" s="8" t="n">
        <x:v>0</x:v>
      </x:c>
      <x:c r="K4268" s="3" t="b">
        <x:v>0</x:v>
      </x:c>
      <x:c r="L4268" s="2" t="n">
        <x:v>54</x:v>
      </x:c>
    </x:row>
    <x:row r="4269" ht="22" customHeight="1">
      <x:c r="A4269" s="2" t="str">
        <x:v>2025-03</x:v>
      </x:c>
      <x:c r="B4269" s="2" t="str">
        <x:v>348</x:v>
      </x:c>
      <x:c r="C4269" s="2" t="str">
        <x:v>匈牙利</x:v>
      </x:c>
      <x:c r="D4269" s="2" t="str">
        <x:v>848180</x:v>
      </x:c>
      <x:c r="E4269" s="2" t="str">
        <x:v>其他阀门及装置（含龙头）</x:v>
      </x:c>
      <x:c r="F4269" s="2" t="str">
        <x:v>中国</x:v>
      </x:c>
      <x:c r="G4269" s="8" t="n">
        <x:v>1586099.626</x:v>
      </x:c>
      <x:c r="H4269" s="8" t="n">
        <x:v>1586099.626</x:v>
      </x:c>
      <x:c r="I4269" s="8"/>
      <x:c r="J4269" s="8" t="n">
        <x:v>150744.354</x:v>
      </x:c>
      <x:c r="K4269" s="3" t="b">
        <x:v>1</x:v>
      </x:c>
      <x:c r="L4269" s="2" t="n">
        <x:v>54</x:v>
      </x:c>
    </x:row>
    <x:row r="4270" ht="22" customHeight="1">
      <x:c r="A4270" s="2" t="str">
        <x:v>2025-03</x:v>
      </x:c>
      <x:c r="B4270" s="2" t="str">
        <x:v>352</x:v>
      </x:c>
      <x:c r="C4270" s="2" t="str">
        <x:v>冰岛</x:v>
      </x:c>
      <x:c r="D4270" s="2" t="str">
        <x:v>848180</x:v>
      </x:c>
      <x:c r="E4270" s="2" t="str">
        <x:v>其他阀门及装置（含龙头）</x:v>
      </x:c>
      <x:c r="F4270" s="2" t="str">
        <x:v>中国</x:v>
      </x:c>
      <x:c r="G4270" s="8" t="n">
        <x:v>331452.039</x:v>
      </x:c>
      <x:c r="H4270" s="8" t="n">
        <x:v>331452.039</x:v>
      </x:c>
      <x:c r="I4270" s="8" t="n">
        <x:v>312257.358</x:v>
      </x:c>
      <x:c r="J4270" s="8" t="n">
        <x:v>17873</x:v>
      </x:c>
      <x:c r="K4270" s="3" t="b">
        <x:v>0</x:v>
      </x:c>
      <x:c r="L4270" s="2" t="n">
        <x:v>54</x:v>
      </x:c>
    </x:row>
    <x:row r="4271" ht="22" customHeight="1">
      <x:c r="A4271" s="2" t="str">
        <x:v>2025-03</x:v>
      </x:c>
      <x:c r="B4271" s="2" t="str">
        <x:v>360</x:v>
      </x:c>
      <x:c r="C4271" s="2" t="str">
        <x:v>印度尼西亚</x:v>
      </x:c>
      <x:c r="D4271" s="2" t="str">
        <x:v>848180</x:v>
      </x:c>
      <x:c r="E4271" s="2" t="str">
        <x:v>其他阀门及装置（含龙头）</x:v>
      </x:c>
      <x:c r="F4271" s="2" t="str">
        <x:v>中国</x:v>
      </x:c>
      <x:c r="G4271" s="8" t="n">
        <x:v>21760127.102</x:v>
      </x:c>
      <x:c r="H4271" s="8" t="n">
        <x:v>21760127.102</x:v>
      </x:c>
      <x:c r="I4271" s="8"/>
      <x:c r="J4271" s="8" t="n">
        <x:v>3339049.995</x:v>
      </x:c>
      <x:c r="K4271" s="3" t="b">
        <x:v>0</x:v>
      </x:c>
      <x:c r="L4271" s="2" t="n">
        <x:v>54</x:v>
      </x:c>
    </x:row>
    <x:row r="4272" ht="22" customHeight="1">
      <x:c r="A4272" s="2" t="str">
        <x:v>2025-03</x:v>
      </x:c>
      <x:c r="B4272" s="2" t="str">
        <x:v>372</x:v>
      </x:c>
      <x:c r="C4272" s="2" t="str">
        <x:v>爱尔兰</x:v>
      </x:c>
      <x:c r="D4272" s="2" t="str">
        <x:v>848180</x:v>
      </x:c>
      <x:c r="E4272" s="2" t="str">
        <x:v>其他阀门及装置（含龙头）</x:v>
      </x:c>
      <x:c r="F4272" s="2" t="str">
        <x:v>中国</x:v>
      </x:c>
      <x:c r="G4272" s="8" t="n">
        <x:v>4796725.594</x:v>
      </x:c>
      <x:c r="H4272" s="8" t="n">
        <x:v>4796725.594</x:v>
      </x:c>
      <x:c r="I4272" s="8"/>
      <x:c r="J4272" s="8" t="n">
        <x:v>305533</x:v>
      </x:c>
      <x:c r="K4272" s="3" t="b">
        <x:v>0</x:v>
      </x:c>
      <x:c r="L4272" s="2" t="n">
        <x:v>54</x:v>
      </x:c>
    </x:row>
    <x:row r="4273" ht="22" customHeight="1">
      <x:c r="A4273" s="2" t="str">
        <x:v>2025-03</x:v>
      </x:c>
      <x:c r="B4273" s="2" t="str">
        <x:v>376</x:v>
      </x:c>
      <x:c r="C4273" s="2" t="str">
        <x:v>以色列</x:v>
      </x:c>
      <x:c r="D4273" s="2" t="str">
        <x:v>848180</x:v>
      </x:c>
      <x:c r="E4273" s="2" t="str">
        <x:v>其他阀门及装置（含龙头）</x:v>
      </x:c>
      <x:c r="F4273" s="2" t="str">
        <x:v>中国</x:v>
      </x:c>
      <x:c r="G4273" s="8" t="n">
        <x:v>7659000</x:v>
      </x:c>
      <x:c r="H4273" s="8" t="n">
        <x:v>7659000</x:v>
      </x:c>
      <x:c r="I4273" s="8"/>
      <x:c r="J4273" s="8" t="n">
        <x:v>205199.671</x:v>
      </x:c>
      <x:c r="K4273" s="3" t="b">
        <x:v>1</x:v>
      </x:c>
      <x:c r="L4273" s="2" t="n">
        <x:v>54</x:v>
      </x:c>
    </x:row>
    <x:row r="4274" ht="22" customHeight="1">
      <x:c r="A4274" s="2" t="str">
        <x:v>2025-03</x:v>
      </x:c>
      <x:c r="B4274" s="2" t="str">
        <x:v>380</x:v>
      </x:c>
      <x:c r="C4274" s="2" t="str">
        <x:v>意大利</x:v>
      </x:c>
      <x:c r="D4274" s="2" t="str">
        <x:v>848180</x:v>
      </x:c>
      <x:c r="E4274" s="2" t="str">
        <x:v>其他阀门及装置（含龙头）</x:v>
      </x:c>
      <x:c r="F4274" s="2" t="str">
        <x:v>中国</x:v>
      </x:c>
      <x:c r="G4274" s="8" t="n">
        <x:v>30091891.741</x:v>
      </x:c>
      <x:c r="H4274" s="8" t="n">
        <x:v>30091891.741</x:v>
      </x:c>
      <x:c r="I4274" s="8"/>
      <x:c r="J4274" s="8" t="n">
        <x:v>2701440</x:v>
      </x:c>
      <x:c r="K4274" s="3" t="b">
        <x:v>0</x:v>
      </x:c>
      <x:c r="L4274" s="2" t="n">
        <x:v>54</x:v>
      </x:c>
    </x:row>
    <x:row r="4275" ht="22" customHeight="1">
      <x:c r="A4275" s="2" t="str">
        <x:v>2025-03</x:v>
      </x:c>
      <x:c r="B4275" s="2" t="str">
        <x:v>384</x:v>
      </x:c>
      <x:c r="C4275" s="2" t="str">
        <x:v>科特迪瓦</x:v>
      </x:c>
      <x:c r="D4275" s="2" t="str">
        <x:v>848180</x:v>
      </x:c>
      <x:c r="E4275" s="2" t="str">
        <x:v>其他阀门及装置（含龙头）</x:v>
      </x:c>
      <x:c r="F4275" s="2" t="str">
        <x:v>中国</x:v>
      </x:c>
      <x:c r="G4275" s="8" t="n">
        <x:v>866712.47</x:v>
      </x:c>
      <x:c r="H4275" s="8" t="n">
        <x:v>866712.47</x:v>
      </x:c>
      <x:c r="I4275" s="8"/>
      <x:c r="J4275" s="8" t="n">
        <x:v>424802</x:v>
      </x:c>
      <x:c r="K4275" s="3" t="b">
        <x:v>0</x:v>
      </x:c>
      <x:c r="L4275" s="2" t="n">
        <x:v>54</x:v>
      </x:c>
    </x:row>
    <x:row r="4276" ht="22" customHeight="1">
      <x:c r="A4276" s="2" t="str">
        <x:v>2025-03</x:v>
      </x:c>
      <x:c r="B4276" s="2" t="str">
        <x:v>392</x:v>
      </x:c>
      <x:c r="C4276" s="2" t="str">
        <x:v>日本</x:v>
      </x:c>
      <x:c r="D4276" s="2" t="str">
        <x:v>848180</x:v>
      </x:c>
      <x:c r="E4276" s="2" t="str">
        <x:v>其他阀门及装置（含龙头）</x:v>
      </x:c>
      <x:c r="F4276" s="2" t="str">
        <x:v>中国</x:v>
      </x:c>
      <x:c r="G4276" s="8" t="n">
        <x:v>27935125.959</x:v>
      </x:c>
      <x:c r="H4276" s="8" t="n">
        <x:v>27935125.959</x:v>
      </x:c>
      <x:c r="I4276" s="8"/>
      <x:c r="J4276" s="8" t="n">
        <x:v>1708079</x:v>
      </x:c>
      <x:c r="K4276" s="3" t="b">
        <x:v>0</x:v>
      </x:c>
      <x:c r="L4276" s="2" t="n">
        <x:v>54</x:v>
      </x:c>
    </x:row>
    <x:row r="4277" ht="22" customHeight="1">
      <x:c r="A4277" s="2" t="str">
        <x:v>2025-03</x:v>
      </x:c>
      <x:c r="B4277" s="2" t="str">
        <x:v>398</x:v>
      </x:c>
      <x:c r="C4277" s="2" t="str">
        <x:v>哈萨克斯坦</x:v>
      </x:c>
      <x:c r="D4277" s="2" t="str">
        <x:v>848180</x:v>
      </x:c>
      <x:c r="E4277" s="2" t="str">
        <x:v>其他阀门及装置（含龙头）</x:v>
      </x:c>
      <x:c r="F4277" s="2" t="str">
        <x:v>中国</x:v>
      </x:c>
      <x:c r="G4277" s="8" t="n">
        <x:v>3811409.9</x:v>
      </x:c>
      <x:c r="H4277" s="8" t="n">
        <x:v>3811409.9</x:v>
      </x:c>
      <x:c r="I4277" s="8"/>
      <x:c r="J4277" s="8" t="n">
        <x:v>834248.65</x:v>
      </x:c>
      <x:c r="K4277" s="3" t="b">
        <x:v>0</x:v>
      </x:c>
      <x:c r="L4277" s="2" t="n">
        <x:v>54</x:v>
      </x:c>
    </x:row>
    <x:row r="4278" ht="22" customHeight="1">
      <x:c r="A4278" s="2" t="str">
        <x:v>2025-03</x:v>
      </x:c>
      <x:c r="B4278" s="2" t="str">
        <x:v>410</x:v>
      </x:c>
      <x:c r="C4278" s="2" t="str">
        <x:v>韩国</x:v>
      </x:c>
      <x:c r="D4278" s="2" t="str">
        <x:v>848180</x:v>
      </x:c>
      <x:c r="E4278" s="2" t="str">
        <x:v>其他阀门及装置（含龙头）</x:v>
      </x:c>
      <x:c r="F4278" s="2" t="str">
        <x:v>中国</x:v>
      </x:c>
      <x:c r="G4278" s="8" t="n">
        <x:v>34759834</x:v>
      </x:c>
      <x:c r="H4278" s="8" t="n">
        <x:v>34759834</x:v>
      </x:c>
      <x:c r="I4278" s="8"/>
      <x:c r="J4278" s="8" t="n">
        <x:v>3118076.112</x:v>
      </x:c>
      <x:c r="K4278" s="3" t="b">
        <x:v>0</x:v>
      </x:c>
      <x:c r="L4278" s="2" t="n">
        <x:v>54</x:v>
      </x:c>
    </x:row>
    <x:row r="4279" ht="22" customHeight="1">
      <x:c r="A4279" s="2" t="str">
        <x:v>2025-03</x:v>
      </x:c>
      <x:c r="B4279" s="2" t="str">
        <x:v>417</x:v>
      </x:c>
      <x:c r="C4279" s="2" t="str">
        <x:v>吉尔吉斯斯坦</x:v>
      </x:c>
      <x:c r="D4279" s="2" t="str">
        <x:v>848180</x:v>
      </x:c>
      <x:c r="E4279" s="2" t="str">
        <x:v>其他阀门及装置（含龙头）</x:v>
      </x:c>
      <x:c r="F4279" s="2" t="str">
        <x:v>中国</x:v>
      </x:c>
      <x:c r="G4279" s="8" t="n">
        <x:v>667543</x:v>
      </x:c>
      <x:c r="H4279" s="8" t="n">
        <x:v>667543</x:v>
      </x:c>
      <x:c r="I4279" s="8"/>
      <x:c r="J4279" s="8" t="n">
        <x:v>189359</x:v>
      </x:c>
      <x:c r="K4279" s="3" t="b">
        <x:v>0</x:v>
      </x:c>
      <x:c r="L4279" s="2" t="n">
        <x:v>54</x:v>
      </x:c>
    </x:row>
    <x:row r="4280" ht="22" customHeight="1">
      <x:c r="A4280" s="2" t="str">
        <x:v>2025-03</x:v>
      </x:c>
      <x:c r="B4280" s="2" t="str">
        <x:v>428</x:v>
      </x:c>
      <x:c r="C4280" s="2" t="str">
        <x:v>拉脱维亚</x:v>
      </x:c>
      <x:c r="D4280" s="2" t="str">
        <x:v>848180</x:v>
      </x:c>
      <x:c r="E4280" s="2" t="str">
        <x:v>其他阀门及装置（含龙头）</x:v>
      </x:c>
      <x:c r="F4280" s="2" t="str">
        <x:v>中国</x:v>
      </x:c>
      <x:c r="G4280" s="8" t="n">
        <x:v>231932.503</x:v>
      </x:c>
      <x:c r="H4280" s="8" t="n">
        <x:v>231932.503</x:v>
      </x:c>
      <x:c r="I4280" s="8"/>
      <x:c r="J4280" s="8" t="n">
        <x:v>15238</x:v>
      </x:c>
      <x:c r="K4280" s="3" t="b">
        <x:v>0</x:v>
      </x:c>
      <x:c r="L4280" s="2" t="n">
        <x:v>54</x:v>
      </x:c>
    </x:row>
    <x:row r="4281" ht="22" customHeight="1">
      <x:c r="A4281" s="2" t="str">
        <x:v>2025-03</x:v>
      </x:c>
      <x:c r="B4281" s="2" t="str">
        <x:v>440</x:v>
      </x:c>
      <x:c r="C4281" s="2" t="str">
        <x:v>立陶宛</x:v>
      </x:c>
      <x:c r="D4281" s="2" t="str">
        <x:v>848180</x:v>
      </x:c>
      <x:c r="E4281" s="2" t="str">
        <x:v>其他阀门及装置（含龙头）</x:v>
      </x:c>
      <x:c r="F4281" s="2" t="str">
        <x:v>中国</x:v>
      </x:c>
      <x:c r="G4281" s="8" t="n">
        <x:v>1772130</x:v>
      </x:c>
      <x:c r="H4281" s="8" t="n">
        <x:v>1772130</x:v>
      </x:c>
      <x:c r="I4281" s="8"/>
      <x:c r="J4281" s="8" t="n">
        <x:v>168664.77</x:v>
      </x:c>
      <x:c r="K4281" s="3" t="b">
        <x:v>0</x:v>
      </x:c>
      <x:c r="L4281" s="2" t="n">
        <x:v>54</x:v>
      </x:c>
    </x:row>
    <x:row r="4282" ht="22" customHeight="1">
      <x:c r="A4282" s="2" t="str">
        <x:v>2025-03</x:v>
      </x:c>
      <x:c r="B4282" s="2" t="str">
        <x:v>442</x:v>
      </x:c>
      <x:c r="C4282" s="2" t="str">
        <x:v>卢森堡</x:v>
      </x:c>
      <x:c r="D4282" s="2" t="str">
        <x:v>848180</x:v>
      </x:c>
      <x:c r="E4282" s="2" t="str">
        <x:v>其他阀门及装置（含龙头）</x:v>
      </x:c>
      <x:c r="F4282" s="2" t="str">
        <x:v>中国</x:v>
      </x:c>
      <x:c r="G4282" s="8" t="n">
        <x:v>382497.696</x:v>
      </x:c>
      <x:c r="H4282" s="8" t="n">
        <x:v>382497.696</x:v>
      </x:c>
      <x:c r="I4282" s="8" t="n">
        <x:v>339993.493</x:v>
      </x:c>
      <x:c r="J4282" s="8" t="n">
        <x:v>14375.955</x:v>
      </x:c>
      <x:c r="K4282" s="3" t="b">
        <x:v>0</x:v>
      </x:c>
      <x:c r="L4282" s="2" t="n">
        <x:v>54</x:v>
      </x:c>
    </x:row>
    <x:row r="4283" ht="22" customHeight="1">
      <x:c r="A4283" s="2" t="str">
        <x:v>2025-03</x:v>
      </x:c>
      <x:c r="B4283" s="2" t="str">
        <x:v>446</x:v>
      </x:c>
      <x:c r="C4283" s="2" t="str">
        <x:v>China, Macao SAR</x:v>
      </x:c>
      <x:c r="D4283" s="2" t="str">
        <x:v>848180</x:v>
      </x:c>
      <x:c r="E4283" s="2" t="str">
        <x:v>其他阀门及装置（含龙头）</x:v>
      </x:c>
      <x:c r="F4283" s="2" t="str">
        <x:v>中国</x:v>
      </x:c>
      <x:c r="G4283" s="8" t="n">
        <x:v>80425.639</x:v>
      </x:c>
      <x:c r="H4283" s="8" t="n">
        <x:v>80425.639</x:v>
      </x:c>
      <x:c r="I4283" s="8"/>
      <x:c r="J4283" s="8" t="n">
        <x:v>9793</x:v>
      </x:c>
      <x:c r="K4283" s="3" t="b">
        <x:v>0</x:v>
      </x:c>
      <x:c r="L4283" s="2" t="n">
        <x:v>54</x:v>
      </x:c>
    </x:row>
    <x:row r="4284" ht="22" customHeight="1">
      <x:c r="A4284" s="2" t="str">
        <x:v>2025-03</x:v>
      </x:c>
      <x:c r="B4284" s="2" t="str">
        <x:v>458</x:v>
      </x:c>
      <x:c r="C4284" s="2" t="str">
        <x:v>马来西亚</x:v>
      </x:c>
      <x:c r="D4284" s="2" t="str">
        <x:v>848180</x:v>
      </x:c>
      <x:c r="E4284" s="2" t="str">
        <x:v>其他阀门及装置（含龙头）</x:v>
      </x:c>
      <x:c r="F4284" s="2" t="str">
        <x:v>中国</x:v>
      </x:c>
      <x:c r="G4284" s="8" t="n">
        <x:v>10394813.494</x:v>
      </x:c>
      <x:c r="H4284" s="8" t="n">
        <x:v>10394813.494</x:v>
      </x:c>
      <x:c r="I4284" s="8"/>
      <x:c r="J4284" s="8" t="n">
        <x:v>2185176.26</x:v>
      </x:c>
      <x:c r="K4284" s="3" t="b">
        <x:v>0</x:v>
      </x:c>
      <x:c r="L4284" s="2" t="n">
        <x:v>54</x:v>
      </x:c>
    </x:row>
    <x:row r="4285" ht="22" customHeight="1">
      <x:c r="A4285" s="2" t="str">
        <x:v>2025-03</x:v>
      </x:c>
      <x:c r="B4285" s="2" t="str">
        <x:v>470</x:v>
      </x:c>
      <x:c r="C4285" s="2" t="str">
        <x:v>马耳他</x:v>
      </x:c>
      <x:c r="D4285" s="2" t="str">
        <x:v>848180</x:v>
      </x:c>
      <x:c r="E4285" s="2" t="str">
        <x:v>其他阀门及装置（含龙头）</x:v>
      </x:c>
      <x:c r="F4285" s="2" t="str">
        <x:v>中国</x:v>
      </x:c>
      <x:c r="G4285" s="8" t="n">
        <x:v>119477.924</x:v>
      </x:c>
      <x:c r="H4285" s="8" t="n">
        <x:v>119477.924</x:v>
      </x:c>
      <x:c r="I4285" s="8"/>
      <x:c r="J4285" s="8" t="n">
        <x:v>7502</x:v>
      </x:c>
      <x:c r="K4285" s="3" t="b">
        <x:v>0</x:v>
      </x:c>
      <x:c r="L4285" s="2" t="n">
        <x:v>54</x:v>
      </x:c>
    </x:row>
    <x:row r="4286" ht="22" customHeight="1">
      <x:c r="A4286" s="2" t="str">
        <x:v>2025-03</x:v>
      </x:c>
      <x:c r="B4286" s="2" t="str">
        <x:v>480</x:v>
      </x:c>
      <x:c r="C4286" s="2" t="str">
        <x:v>毛里求斯</x:v>
      </x:c>
      <x:c r="D4286" s="2" t="str">
        <x:v>848180</x:v>
      </x:c>
      <x:c r="E4286" s="2" t="str">
        <x:v>其他阀门及装置（含龙头）</x:v>
      </x:c>
      <x:c r="F4286" s="2" t="str">
        <x:v>中国</x:v>
      </x:c>
      <x:c r="G4286" s="8" t="n">
        <x:v>203538.727</x:v>
      </x:c>
      <x:c r="H4286" s="8" t="n">
        <x:v>203538.727</x:v>
      </x:c>
      <x:c r="I4286" s="8" t="n">
        <x:v>182486.835</x:v>
      </x:c>
      <x:c r="J4286" s="8" t="n">
        <x:v>40580</x:v>
      </x:c>
      <x:c r="K4286" s="3" t="b">
        <x:v>0</x:v>
      </x:c>
      <x:c r="L4286" s="2" t="n">
        <x:v>54</x:v>
      </x:c>
    </x:row>
    <x:row r="4287" ht="22" customHeight="1">
      <x:c r="A4287" s="2" t="str">
        <x:v>2025-03</x:v>
      </x:c>
      <x:c r="B4287" s="2" t="str">
        <x:v>484</x:v>
      </x:c>
      <x:c r="C4287" s="2" t="str">
        <x:v>墨西哥</x:v>
      </x:c>
      <x:c r="D4287" s="2" t="str">
        <x:v>848180</x:v>
      </x:c>
      <x:c r="E4287" s="2" t="str">
        <x:v>其他阀门及装置（含龙头）</x:v>
      </x:c>
      <x:c r="F4287" s="2" t="str">
        <x:v>中国</x:v>
      </x:c>
      <x:c r="G4287" s="8" t="n">
        <x:v>36455366</x:v>
      </x:c>
      <x:c r="H4287" s="8"/>
      <x:c r="I4287" s="8" t="n">
        <x:v>36455366</x:v>
      </x:c>
      <x:c r="J4287" s="8" t="n">
        <x:v>0</x:v>
      </x:c>
      <x:c r="K4287" s="3" t="b">
        <x:v>0</x:v>
      </x:c>
      <x:c r="L4287" s="2" t="n">
        <x:v>54</x:v>
      </x:c>
    </x:row>
    <x:row r="4288" ht="22" customHeight="1">
      <x:c r="A4288" s="2" t="str">
        <x:v>2025-03</x:v>
      </x:c>
      <x:c r="B4288" s="2" t="str">
        <x:v>348</x:v>
      </x:c>
      <x:c r="C4288" s="2" t="str">
        <x:v>匈牙利</x:v>
      </x:c>
      <x:c r="D4288" s="2" t="str">
        <x:v>848190</x:v>
      </x:c>
      <x:c r="E4288" s="2" t="str">
        <x:v>零件</x:v>
      </x:c>
      <x:c r="F4288" s="2" t="str">
        <x:v>中国</x:v>
      </x:c>
      <x:c r="G4288" s="8" t="n">
        <x:v>1703119.469</x:v>
      </x:c>
      <x:c r="H4288" s="8" t="n">
        <x:v>1703119.469</x:v>
      </x:c>
      <x:c r="I4288" s="8"/>
      <x:c r="J4288" s="8" t="n">
        <x:v>90535.419</x:v>
      </x:c>
      <x:c r="K4288" s="3" t="b">
        <x:v>1</x:v>
      </x:c>
      <x:c r="L4288" s="2" t="n">
        <x:v>54</x:v>
      </x:c>
    </x:row>
    <x:row r="4289" ht="22" customHeight="1">
      <x:c r="A4289" s="2" t="str">
        <x:v>2025-03</x:v>
      </x:c>
      <x:c r="B4289" s="2" t="str">
        <x:v>352</x:v>
      </x:c>
      <x:c r="C4289" s="2" t="str">
        <x:v>冰岛</x:v>
      </x:c>
      <x:c r="D4289" s="2" t="str">
        <x:v>848190</x:v>
      </x:c>
      <x:c r="E4289" s="2" t="str">
        <x:v>零件</x:v>
      </x:c>
      <x:c r="F4289" s="2" t="str">
        <x:v>中国</x:v>
      </x:c>
      <x:c r="G4289" s="8" t="n">
        <x:v>23900.8</x:v>
      </x:c>
      <x:c r="H4289" s="8" t="n">
        <x:v>23900.8</x:v>
      </x:c>
      <x:c r="I4289" s="8" t="n">
        <x:v>21368.205</x:v>
      </x:c>
      <x:c r="J4289" s="8" t="n">
        <x:v>288</x:v>
      </x:c>
      <x:c r="K4289" s="3" t="b">
        <x:v>0</x:v>
      </x:c>
      <x:c r="L4289" s="2" t="n">
        <x:v>54</x:v>
      </x:c>
    </x:row>
    <x:row r="4290" ht="22" customHeight="1">
      <x:c r="A4290" s="2" t="str">
        <x:v>2025-03</x:v>
      </x:c>
      <x:c r="B4290" s="2" t="str">
        <x:v>360</x:v>
      </x:c>
      <x:c r="C4290" s="2" t="str">
        <x:v>印度尼西亚</x:v>
      </x:c>
      <x:c r="D4290" s="2" t="str">
        <x:v>848190</x:v>
      </x:c>
      <x:c r="E4290" s="2" t="str">
        <x:v>零件</x:v>
      </x:c>
      <x:c r="F4290" s="2" t="str">
        <x:v>中国</x:v>
      </x:c>
      <x:c r="G4290" s="8" t="n">
        <x:v>2145683.977</x:v>
      </x:c>
      <x:c r="H4290" s="8" t="n">
        <x:v>2145683.977</x:v>
      </x:c>
      <x:c r="I4290" s="8"/>
      <x:c r="J4290" s="8" t="n">
        <x:v>266443.377</x:v>
      </x:c>
      <x:c r="K4290" s="3" t="b">
        <x:v>0</x:v>
      </x:c>
      <x:c r="L4290" s="2" t="n">
        <x:v>54</x:v>
      </x:c>
    </x:row>
    <x:row r="4291" ht="22" customHeight="1">
      <x:c r="A4291" s="2" t="str">
        <x:v>2025-03</x:v>
      </x:c>
      <x:c r="B4291" s="2" t="str">
        <x:v>372</x:v>
      </x:c>
      <x:c r="C4291" s="2" t="str">
        <x:v>爱尔兰</x:v>
      </x:c>
      <x:c r="D4291" s="2" t="str">
        <x:v>848190</x:v>
      </x:c>
      <x:c r="E4291" s="2" t="str">
        <x:v>零件</x:v>
      </x:c>
      <x:c r="F4291" s="2" t="str">
        <x:v>中国</x:v>
      </x:c>
      <x:c r="G4291" s="8" t="n">
        <x:v>212620.735</x:v>
      </x:c>
      <x:c r="H4291" s="8" t="n">
        <x:v>212620.735</x:v>
      </x:c>
      <x:c r="I4291" s="8"/>
      <x:c r="J4291" s="8" t="n">
        <x:v>9210</x:v>
      </x:c>
      <x:c r="K4291" s="3" t="b">
        <x:v>0</x:v>
      </x:c>
      <x:c r="L4291" s="2" t="n">
        <x:v>54</x:v>
      </x:c>
    </x:row>
    <x:row r="4292" ht="22" customHeight="1">
      <x:c r="A4292" s="2" t="str">
        <x:v>2025-03</x:v>
      </x:c>
      <x:c r="B4292" s="2" t="str">
        <x:v>376</x:v>
      </x:c>
      <x:c r="C4292" s="2" t="str">
        <x:v>以色列</x:v>
      </x:c>
      <x:c r="D4292" s="2" t="str">
        <x:v>848190</x:v>
      </x:c>
      <x:c r="E4292" s="2" t="str">
        <x:v>零件</x:v>
      </x:c>
      <x:c r="F4292" s="2" t="str">
        <x:v>中国</x:v>
      </x:c>
      <x:c r="G4292" s="8" t="n">
        <x:v>3208000</x:v>
      </x:c>
      <x:c r="H4292" s="8" t="n">
        <x:v>3208000</x:v>
      </x:c>
      <x:c r="I4292" s="8"/>
      <x:c r="J4292" s="8"/>
      <x:c r="K4292" s="3" t="b">
        <x:v>0</x:v>
      </x:c>
      <x:c r="L4292" s="2" t="n">
        <x:v>54</x:v>
      </x:c>
    </x:row>
    <x:row r="4293" ht="22" customHeight="1">
      <x:c r="A4293" s="2" t="str">
        <x:v>2025-03</x:v>
      </x:c>
      <x:c r="B4293" s="2" t="str">
        <x:v>380</x:v>
      </x:c>
      <x:c r="C4293" s="2" t="str">
        <x:v>意大利</x:v>
      </x:c>
      <x:c r="D4293" s="2" t="str">
        <x:v>848190</x:v>
      </x:c>
      <x:c r="E4293" s="2" t="str">
        <x:v>零件</x:v>
      </x:c>
      <x:c r="F4293" s="2" t="str">
        <x:v>中国</x:v>
      </x:c>
      <x:c r="G4293" s="8" t="n">
        <x:v>20512636.378</x:v>
      </x:c>
      <x:c r="H4293" s="8" t="n">
        <x:v>20512636.378</x:v>
      </x:c>
      <x:c r="I4293" s="8"/>
      <x:c r="J4293" s="8" t="n">
        <x:v>1643360</x:v>
      </x:c>
      <x:c r="K4293" s="3" t="b">
        <x:v>0</x:v>
      </x:c>
      <x:c r="L4293" s="2" t="n">
        <x:v>54</x:v>
      </x:c>
    </x:row>
    <x:row r="4294" ht="22" customHeight="1">
      <x:c r="A4294" s="2" t="str">
        <x:v>2025-03</x:v>
      </x:c>
      <x:c r="B4294" s="2" t="str">
        <x:v>384</x:v>
      </x:c>
      <x:c r="C4294" s="2" t="str">
        <x:v>科特迪瓦</x:v>
      </x:c>
      <x:c r="D4294" s="2" t="str">
        <x:v>848190</x:v>
      </x:c>
      <x:c r="E4294" s="2" t="str">
        <x:v>零件</x:v>
      </x:c>
      <x:c r="F4294" s="2" t="str">
        <x:v>中国</x:v>
      </x:c>
      <x:c r="G4294" s="8" t="n">
        <x:v>27946.378</x:v>
      </x:c>
      <x:c r="H4294" s="8" t="n">
        <x:v>27946.378</x:v>
      </x:c>
      <x:c r="I4294" s="8"/>
      <x:c r="J4294" s="8" t="n">
        <x:v>32451</x:v>
      </x:c>
      <x:c r="K4294" s="3" t="b">
        <x:v>0</x:v>
      </x:c>
      <x:c r="L4294" s="2" t="n">
        <x:v>54</x:v>
      </x:c>
    </x:row>
    <x:row r="4295" ht="22" customHeight="1">
      <x:c r="A4295" s="2" t="str">
        <x:v>2025-03</x:v>
      </x:c>
      <x:c r="B4295" s="2" t="str">
        <x:v>392</x:v>
      </x:c>
      <x:c r="C4295" s="2" t="str">
        <x:v>日本</x:v>
      </x:c>
      <x:c r="D4295" s="2" t="str">
        <x:v>848190</x:v>
      </x:c>
      <x:c r="E4295" s="2" t="str">
        <x:v>零件</x:v>
      </x:c>
      <x:c r="F4295" s="2" t="str">
        <x:v>中国</x:v>
      </x:c>
      <x:c r="G4295" s="8" t="n">
        <x:v>21512330.214</x:v>
      </x:c>
      <x:c r="H4295" s="8" t="n">
        <x:v>21512330.214</x:v>
      </x:c>
      <x:c r="I4295" s="8"/>
      <x:c r="J4295" s="8" t="n">
        <x:v>1437340</x:v>
      </x:c>
      <x:c r="K4295" s="3" t="b">
        <x:v>0</x:v>
      </x:c>
      <x:c r="L4295" s="2" t="n">
        <x:v>54</x:v>
      </x:c>
    </x:row>
    <x:row r="4296" ht="22" customHeight="1">
      <x:c r="A4296" s="2" t="str">
        <x:v>2025-03</x:v>
      </x:c>
      <x:c r="B4296" s="2" t="str">
        <x:v>398</x:v>
      </x:c>
      <x:c r="C4296" s="2" t="str">
        <x:v>哈萨克斯坦</x:v>
      </x:c>
      <x:c r="D4296" s="2" t="str">
        <x:v>848190</x:v>
      </x:c>
      <x:c r="E4296" s="2" t="str">
        <x:v>零件</x:v>
      </x:c>
      <x:c r="F4296" s="2" t="str">
        <x:v>中国</x:v>
      </x:c>
      <x:c r="G4296" s="8" t="n">
        <x:v>431779.09</x:v>
      </x:c>
      <x:c r="H4296" s="8" t="n">
        <x:v>431779.09</x:v>
      </x:c>
      <x:c r="I4296" s="8"/>
      <x:c r="J4296" s="8" t="n">
        <x:v>74136.64</x:v>
      </x:c>
      <x:c r="K4296" s="3" t="b">
        <x:v>0</x:v>
      </x:c>
      <x:c r="L4296" s="2" t="n">
        <x:v>54</x:v>
      </x:c>
    </x:row>
    <x:row r="4297" ht="22" customHeight="1">
      <x:c r="A4297" s="2" t="str">
        <x:v>2025-03</x:v>
      </x:c>
      <x:c r="B4297" s="2" t="str">
        <x:v>410</x:v>
      </x:c>
      <x:c r="C4297" s="2" t="str">
        <x:v>韩国</x:v>
      </x:c>
      <x:c r="D4297" s="2" t="str">
        <x:v>848190</x:v>
      </x:c>
      <x:c r="E4297" s="2" t="str">
        <x:v>零件</x:v>
      </x:c>
      <x:c r="F4297" s="2" t="str">
        <x:v>中国</x:v>
      </x:c>
      <x:c r="G4297" s="8" t="n">
        <x:v>13533790</x:v>
      </x:c>
      <x:c r="H4297" s="8" t="n">
        <x:v>13533790</x:v>
      </x:c>
      <x:c r="I4297" s="8"/>
      <x:c r="J4297" s="8" t="n">
        <x:v>1871393.02</x:v>
      </x:c>
      <x:c r="K4297" s="3" t="b">
        <x:v>0</x:v>
      </x:c>
      <x:c r="L4297" s="2" t="n">
        <x:v>54</x:v>
      </x:c>
    </x:row>
    <x:row r="4298" ht="22" customHeight="1">
      <x:c r="A4298" s="2" t="str">
        <x:v>2025-03</x:v>
      </x:c>
      <x:c r="B4298" s="2" t="str">
        <x:v>417</x:v>
      </x:c>
      <x:c r="C4298" s="2" t="str">
        <x:v>吉尔吉斯斯坦</x:v>
      </x:c>
      <x:c r="D4298" s="2" t="str">
        <x:v>848190</x:v>
      </x:c>
      <x:c r="E4298" s="2" t="str">
        <x:v>零件</x:v>
      </x:c>
      <x:c r="F4298" s="2" t="str">
        <x:v>中国</x:v>
      </x:c>
      <x:c r="G4298" s="8" t="n">
        <x:v>15252</x:v>
      </x:c>
      <x:c r="H4298" s="8" t="n">
        <x:v>15252</x:v>
      </x:c>
      <x:c r="I4298" s="8"/>
      <x:c r="J4298" s="8" t="n">
        <x:v>165</x:v>
      </x:c>
      <x:c r="K4298" s="3" t="b">
        <x:v>0</x:v>
      </x:c>
      <x:c r="L4298" s="2" t="n">
        <x:v>54</x:v>
      </x:c>
    </x:row>
    <x:row r="4299" ht="22" customHeight="1">
      <x:c r="A4299" s="2" t="str">
        <x:v>2025-03</x:v>
      </x:c>
      <x:c r="B4299" s="2" t="str">
        <x:v>428</x:v>
      </x:c>
      <x:c r="C4299" s="2" t="str">
        <x:v>拉脱维亚</x:v>
      </x:c>
      <x:c r="D4299" s="2" t="str">
        <x:v>848190</x:v>
      </x:c>
      <x:c r="E4299" s="2" t="str">
        <x:v>零件</x:v>
      </x:c>
      <x:c r="F4299" s="2" t="str">
        <x:v>中国</x:v>
      </x:c>
      <x:c r="G4299" s="8" t="n">
        <x:v>11113.723</x:v>
      </x:c>
      <x:c r="H4299" s="8" t="n">
        <x:v>11113.723</x:v>
      </x:c>
      <x:c r="I4299" s="8"/>
      <x:c r="J4299" s="8" t="n">
        <x:v>572</x:v>
      </x:c>
      <x:c r="K4299" s="3" t="b">
        <x:v>0</x:v>
      </x:c>
      <x:c r="L4299" s="2" t="n">
        <x:v>54</x:v>
      </x:c>
    </x:row>
    <x:row r="4300" ht="22" customHeight="1">
      <x:c r="A4300" s="2" t="str">
        <x:v>2025-03</x:v>
      </x:c>
      <x:c r="B4300" s="2" t="str">
        <x:v>440</x:v>
      </x:c>
      <x:c r="C4300" s="2" t="str">
        <x:v>立陶宛</x:v>
      </x:c>
      <x:c r="D4300" s="2" t="str">
        <x:v>848190</x:v>
      </x:c>
      <x:c r="E4300" s="2" t="str">
        <x:v>零件</x:v>
      </x:c>
      <x:c r="F4300" s="2" t="str">
        <x:v>中国</x:v>
      </x:c>
      <x:c r="G4300" s="8" t="n">
        <x:v>236600</x:v>
      </x:c>
      <x:c r="H4300" s="8" t="n">
        <x:v>236600</x:v>
      </x:c>
      <x:c r="I4300" s="8"/>
      <x:c r="J4300" s="8" t="n">
        <x:v>15858.1</x:v>
      </x:c>
      <x:c r="K4300" s="3" t="b">
        <x:v>0</x:v>
      </x:c>
      <x:c r="L4300" s="2" t="n">
        <x:v>54</x:v>
      </x:c>
    </x:row>
    <x:row r="4301" ht="22" customHeight="1">
      <x:c r="A4301" s="2" t="str">
        <x:v>2025-03</x:v>
      </x:c>
      <x:c r="B4301" s="2" t="str">
        <x:v>442</x:v>
      </x:c>
      <x:c r="C4301" s="2" t="str">
        <x:v>卢森堡</x:v>
      </x:c>
      <x:c r="D4301" s="2" t="str">
        <x:v>848190</x:v>
      </x:c>
      <x:c r="E4301" s="2" t="str">
        <x:v>零件</x:v>
      </x:c>
      <x:c r="F4301" s="2" t="str">
        <x:v>中国</x:v>
      </x:c>
      <x:c r="G4301" s="8" t="n">
        <x:v>255922.356</x:v>
      </x:c>
      <x:c r="H4301" s="8" t="n">
        <x:v>255922.356</x:v>
      </x:c>
      <x:c r="I4301" s="8" t="n">
        <x:v>219095.843</x:v>
      </x:c>
      <x:c r="J4301" s="8" t="n">
        <x:v>9806.752</x:v>
      </x:c>
      <x:c r="K4301" s="3" t="b">
        <x:v>0</x:v>
      </x:c>
      <x:c r="L4301" s="2" t="n">
        <x:v>54</x:v>
      </x:c>
    </x:row>
    <x:row r="4302" ht="22" customHeight="1">
      <x:c r="A4302" s="2" t="str">
        <x:v>2025-03</x:v>
      </x:c>
      <x:c r="B4302" s="2" t="str">
        <x:v>446</x:v>
      </x:c>
      <x:c r="C4302" s="2" t="str">
        <x:v>China, Macao SAR</x:v>
      </x:c>
      <x:c r="D4302" s="2" t="str">
        <x:v>848190</x:v>
      </x:c>
      <x:c r="E4302" s="2" t="str">
        <x:v>零件</x:v>
      </x:c>
      <x:c r="F4302" s="2" t="str">
        <x:v>中国</x:v>
      </x:c>
      <x:c r="G4302" s="8" t="n">
        <x:v>22.483</x:v>
      </x:c>
      <x:c r="H4302" s="8" t="n">
        <x:v>22.483</x:v>
      </x:c>
      <x:c r="I4302" s="8"/>
      <x:c r="J4302" s="8" t="n">
        <x:v>35</x:v>
      </x:c>
      <x:c r="K4302" s="3" t="b">
        <x:v>0</x:v>
      </x:c>
      <x:c r="L4302" s="2" t="n">
        <x:v>54</x:v>
      </x:c>
    </x:row>
    <x:row r="4303" ht="22" customHeight="1">
      <x:c r="A4303" s="2" t="str">
        <x:v>2025-03</x:v>
      </x:c>
      <x:c r="B4303" s="2" t="str">
        <x:v>458</x:v>
      </x:c>
      <x:c r="C4303" s="2" t="str">
        <x:v>马来西亚</x:v>
      </x:c>
      <x:c r="D4303" s="2" t="str">
        <x:v>848190</x:v>
      </x:c>
      <x:c r="E4303" s="2" t="str">
        <x:v>零件</x:v>
      </x:c>
      <x:c r="F4303" s="2" t="str">
        <x:v>中国</x:v>
      </x:c>
      <x:c r="G4303" s="8" t="n">
        <x:v>5709515.466</x:v>
      </x:c>
      <x:c r="H4303" s="8" t="n">
        <x:v>5709515.466</x:v>
      </x:c>
      <x:c r="I4303" s="8"/>
      <x:c r="J4303" s="8" t="n">
        <x:v>661750.636</x:v>
      </x:c>
      <x:c r="K4303" s="3" t="b">
        <x:v>0</x:v>
      </x:c>
      <x:c r="L4303" s="2" t="n">
        <x:v>54</x:v>
      </x:c>
    </x:row>
    <x:row r="4304" ht="22" customHeight="1">
      <x:c r="A4304" s="2" t="str">
        <x:v>2025-03</x:v>
      </x:c>
      <x:c r="B4304" s="2" t="str">
        <x:v>470</x:v>
      </x:c>
      <x:c r="C4304" s="2" t="str">
        <x:v>马耳他</x:v>
      </x:c>
      <x:c r="D4304" s="2" t="str">
        <x:v>848190</x:v>
      </x:c>
      <x:c r="E4304" s="2" t="str">
        <x:v>零件</x:v>
      </x:c>
      <x:c r="F4304" s="2" t="str">
        <x:v>中国</x:v>
      </x:c>
      <x:c r="G4304" s="8" t="n">
        <x:v>7900.858</x:v>
      </x:c>
      <x:c r="H4304" s="8" t="n">
        <x:v>7900.858</x:v>
      </x:c>
      <x:c r="I4304" s="8"/>
      <x:c r="J4304" s="8" t="n">
        <x:v>362</x:v>
      </x:c>
      <x:c r="K4304" s="3" t="b">
        <x:v>0</x:v>
      </x:c>
      <x:c r="L4304" s="2" t="n">
        <x:v>54</x:v>
      </x:c>
    </x:row>
    <x:row r="4305" ht="22" customHeight="1">
      <x:c r="A4305" s="2" t="str">
        <x:v>2025-03</x:v>
      </x:c>
      <x:c r="B4305" s="2" t="str">
        <x:v>480</x:v>
      </x:c>
      <x:c r="C4305" s="2" t="str">
        <x:v>毛里求斯</x:v>
      </x:c>
      <x:c r="D4305" s="2" t="str">
        <x:v>848190</x:v>
      </x:c>
      <x:c r="E4305" s="2" t="str">
        <x:v>零件</x:v>
      </x:c>
      <x:c r="F4305" s="2" t="str">
        <x:v>中国</x:v>
      </x:c>
      <x:c r="G4305" s="8" t="n">
        <x:v>19348.81</x:v>
      </x:c>
      <x:c r="H4305" s="8" t="n">
        <x:v>19348.81</x:v>
      </x:c>
      <x:c r="I4305" s="8" t="n">
        <x:v>16420.26</x:v>
      </x:c>
      <x:c r="J4305" s="8" t="n">
        <x:v>15398</x:v>
      </x:c>
      <x:c r="K4305" s="3" t="b">
        <x:v>0</x:v>
      </x:c>
      <x:c r="L4305" s="2" t="n">
        <x:v>54</x:v>
      </x:c>
    </x:row>
    <x:row r="4306" ht="22" customHeight="1">
      <x:c r="A4306" s="2" t="str">
        <x:v>2025-03</x:v>
      </x:c>
      <x:c r="B4306" s="2" t="str">
        <x:v>484</x:v>
      </x:c>
      <x:c r="C4306" s="2" t="str">
        <x:v>墨西哥</x:v>
      </x:c>
      <x:c r="D4306" s="2" t="str">
        <x:v>848190</x:v>
      </x:c>
      <x:c r="E4306" s="2" t="str">
        <x:v>零件</x:v>
      </x:c>
      <x:c r="F4306" s="2" t="str">
        <x:v>中国</x:v>
      </x:c>
      <x:c r="G4306" s="8" t="n">
        <x:v>29623002</x:v>
      </x:c>
      <x:c r="H4306" s="8"/>
      <x:c r="I4306" s="8" t="n">
        <x:v>29623002</x:v>
      </x:c>
      <x:c r="J4306" s="8" t="n">
        <x:v>0</x:v>
      </x:c>
      <x:c r="K4306" s="3" t="b">
        <x:v>0</x:v>
      </x:c>
      <x:c r="L4306" s="2" t="n">
        <x:v>54</x:v>
      </x:c>
    </x:row>
    <x:row r="4307" ht="22" customHeight="1">
      <x:c r="A4307" s="2" t="str">
        <x:v>2025-03</x:v>
      </x:c>
      <x:c r="B4307" s="2" t="str">
        <x:v>498</x:v>
      </x:c>
      <x:c r="C4307" s="2" t="str">
        <x:v>摩尔多瓦</x:v>
      </x:c>
      <x:c r="D4307" s="2" t="str">
        <x:v>848140</x:v>
      </x:c>
      <x:c r="E4307" s="2" t="str">
        <x:v>安全阀或溢流阀</x:v>
      </x:c>
      <x:c r="F4307" s="2" t="str">
        <x:v>中国</x:v>
      </x:c>
      <x:c r="G4307" s="8" t="n">
        <x:v>11739</x:v>
      </x:c>
      <x:c r="H4307" s="8" t="n">
        <x:v>11739</x:v>
      </x:c>
      <x:c r="I4307" s="8"/>
      <x:c r="J4307" s="8" t="n">
        <x:v>1493.29</x:v>
      </x:c>
      <x:c r="K4307" s="3" t="b">
        <x:v>1</x:v>
      </x:c>
      <x:c r="L4307" s="2" t="n">
        <x:v>54</x:v>
      </x:c>
    </x:row>
    <x:row r="4308" ht="22" customHeight="1">
      <x:c r="A4308" s="2" t="str">
        <x:v>2025-03</x:v>
      </x:c>
      <x:c r="B4308" s="2" t="str">
        <x:v>499</x:v>
      </x:c>
      <x:c r="C4308" s="2" t="str">
        <x:v>黑山</x:v>
      </x:c>
      <x:c r="D4308" s="2" t="str">
        <x:v>848140</x:v>
      </x:c>
      <x:c r="E4308" s="2" t="str">
        <x:v>安全阀或溢流阀</x:v>
      </x:c>
      <x:c r="F4308" s="2" t="str">
        <x:v>中国</x:v>
      </x:c>
      <x:c r="G4308" s="8" t="n">
        <x:v>9991.555</x:v>
      </x:c>
      <x:c r="H4308" s="8" t="n">
        <x:v>9991.555</x:v>
      </x:c>
      <x:c r="I4308" s="8"/>
      <x:c r="J4308" s="8" t="n">
        <x:v>293.86</x:v>
      </x:c>
      <x:c r="K4308" s="3" t="b">
        <x:v>0</x:v>
      </x:c>
      <x:c r="L4308" s="2" t="n">
        <x:v>54</x:v>
      </x:c>
    </x:row>
    <x:row r="4309" ht="22" customHeight="1">
      <x:c r="A4309" s="2" t="str">
        <x:v>2025-03</x:v>
      </x:c>
      <x:c r="B4309" s="2" t="str">
        <x:v>504</x:v>
      </x:c>
      <x:c r="C4309" s="2" t="str">
        <x:v>摩洛哥</x:v>
      </x:c>
      <x:c r="D4309" s="2" t="str">
        <x:v>848140</x:v>
      </x:c>
      <x:c r="E4309" s="2" t="str">
        <x:v>安全阀或溢流阀</x:v>
      </x:c>
      <x:c r="F4309" s="2" t="str">
        <x:v>中国</x:v>
      </x:c>
      <x:c r="G4309" s="8" t="n">
        <x:v>56041.361</x:v>
      </x:c>
      <x:c r="H4309" s="8" t="n">
        <x:v>56041.361</x:v>
      </x:c>
      <x:c r="I4309" s="8"/>
      <x:c r="J4309" s="8" t="n">
        <x:v>5700.63</x:v>
      </x:c>
      <x:c r="K4309" s="3" t="b">
        <x:v>0</x:v>
      </x:c>
      <x:c r="L4309" s="2" t="n">
        <x:v>54</x:v>
      </x:c>
    </x:row>
    <x:row r="4310" ht="22" customHeight="1">
      <x:c r="A4310" s="2" t="str">
        <x:v>2025-03</x:v>
      </x:c>
      <x:c r="B4310" s="2" t="str">
        <x:v>512</x:v>
      </x:c>
      <x:c r="C4310" s="2" t="str">
        <x:v>阿曼</x:v>
      </x:c>
      <x:c r="D4310" s="2" t="str">
        <x:v>848140</x:v>
      </x:c>
      <x:c r="E4310" s="2" t="str">
        <x:v>安全阀或溢流阀</x:v>
      </x:c>
      <x:c r="F4310" s="2" t="str">
        <x:v>中国</x:v>
      </x:c>
      <x:c r="G4310" s="8" t="n">
        <x:v>305789.336</x:v>
      </x:c>
      <x:c r="H4310" s="8" t="n">
        <x:v>305789.336</x:v>
      </x:c>
      <x:c r="I4310" s="8"/>
      <x:c r="J4310" s="8"/>
      <x:c r="K4310" s="3" t="b">
        <x:v>0</x:v>
      </x:c>
      <x:c r="L4310" s="2" t="n">
        <x:v>54</x:v>
      </x:c>
    </x:row>
    <x:row r="4311" ht="22" customHeight="1">
      <x:c r="A4311" s="2" t="str">
        <x:v>2025-03</x:v>
      </x:c>
      <x:c r="B4311" s="2" t="str">
        <x:v>528</x:v>
      </x:c>
      <x:c r="C4311" s="2" t="str">
        <x:v>荷兰</x:v>
      </x:c>
      <x:c r="D4311" s="2" t="str">
        <x:v>848140</x:v>
      </x:c>
      <x:c r="E4311" s="2" t="str">
        <x:v>安全阀或溢流阀</x:v>
      </x:c>
      <x:c r="F4311" s="2" t="str">
        <x:v>中国</x:v>
      </x:c>
      <x:c r="G4311" s="8" t="n">
        <x:v>164514.222</x:v>
      </x:c>
      <x:c r="H4311" s="8" t="n">
        <x:v>164514.222</x:v>
      </x:c>
      <x:c r="I4311" s="8"/>
      <x:c r="J4311" s="8" t="n">
        <x:v>17091</x:v>
      </x:c>
      <x:c r="K4311" s="3" t="b">
        <x:v>0</x:v>
      </x:c>
      <x:c r="L4311" s="2" t="n">
        <x:v>54</x:v>
      </x:c>
    </x:row>
    <x:row r="4312" ht="22" customHeight="1">
      <x:c r="A4312" s="2" t="str">
        <x:v>2025-03</x:v>
      </x:c>
      <x:c r="B4312" s="2" t="str">
        <x:v>554</x:v>
      </x:c>
      <x:c r="C4312" s="2" t="str">
        <x:v>新西兰</x:v>
      </x:c>
      <x:c r="D4312" s="2" t="str">
        <x:v>848140</x:v>
      </x:c>
      <x:c r="E4312" s="2" t="str">
        <x:v>安全阀或溢流阀</x:v>
      </x:c>
      <x:c r="F4312" s="2" t="str">
        <x:v>中国</x:v>
      </x:c>
      <x:c r="G4312" s="8" t="n">
        <x:v>45041.213</x:v>
      </x:c>
      <x:c r="H4312" s="8" t="n">
        <x:v>45041.213</x:v>
      </x:c>
      <x:c r="I4312" s="8" t="n">
        <x:v>43101.316</x:v>
      </x:c>
      <x:c r="J4312" s="8"/>
      <x:c r="K4312" s="3" t="b">
        <x:v>0</x:v>
      </x:c>
      <x:c r="L4312" s="2" t="n">
        <x:v>54</x:v>
      </x:c>
    </x:row>
    <x:row r="4313" ht="22" customHeight="1">
      <x:c r="A4313" s="2" t="str">
        <x:v>2025-03</x:v>
      </x:c>
      <x:c r="B4313" s="2" t="str">
        <x:v>566</x:v>
      </x:c>
      <x:c r="C4313" s="2" t="str">
        <x:v>尼日利亚</x:v>
      </x:c>
      <x:c r="D4313" s="2" t="str">
        <x:v>848140</x:v>
      </x:c>
      <x:c r="E4313" s="2" t="str">
        <x:v>安全阀或溢流阀</x:v>
      </x:c>
      <x:c r="F4313" s="2" t="str">
        <x:v>中国</x:v>
      </x:c>
      <x:c r="G4313" s="8" t="n">
        <x:v>684747.988</x:v>
      </x:c>
      <x:c r="H4313" s="8" t="n">
        <x:v>684747.988</x:v>
      </x:c>
      <x:c r="I4313" s="8"/>
      <x:c r="J4313" s="8" t="n">
        <x:v>189996.5</x:v>
      </x:c>
      <x:c r="K4313" s="3" t="b">
        <x:v>0</x:v>
      </x:c>
      <x:c r="L4313" s="2" t="n">
        <x:v>54</x:v>
      </x:c>
    </x:row>
    <x:row r="4314" ht="22" customHeight="1">
      <x:c r="A4314" s="2" t="str">
        <x:v>2025-03</x:v>
      </x:c>
      <x:c r="B4314" s="2" t="str">
        <x:v>579</x:v>
      </x:c>
      <x:c r="C4314" s="2" t="str">
        <x:v>挪威</x:v>
      </x:c>
      <x:c r="D4314" s="2" t="str">
        <x:v>848140</x:v>
      </x:c>
      <x:c r="E4314" s="2" t="str">
        <x:v>安全阀或溢流阀</x:v>
      </x:c>
      <x:c r="F4314" s="2" t="str">
        <x:v>中国</x:v>
      </x:c>
      <x:c r="G4314" s="8" t="n">
        <x:v>545110.235</x:v>
      </x:c>
      <x:c r="H4314" s="8" t="n">
        <x:v>545110.235</x:v>
      </x:c>
      <x:c r="I4314" s="8"/>
      <x:c r="J4314" s="8" t="n">
        <x:v>2971</x:v>
      </x:c>
      <x:c r="K4314" s="3" t="b">
        <x:v>0</x:v>
      </x:c>
      <x:c r="L4314" s="2" t="n">
        <x:v>54</x:v>
      </x:c>
    </x:row>
    <x:row r="4315" ht="22" customHeight="1">
      <x:c r="A4315" s="2" t="str">
        <x:v>2025-03</x:v>
      </x:c>
      <x:c r="B4315" s="2" t="str">
        <x:v>586</x:v>
      </x:c>
      <x:c r="C4315" s="2" t="str">
        <x:v>巴基斯坦</x:v>
      </x:c>
      <x:c r="D4315" s="2" t="str">
        <x:v>848140</x:v>
      </x:c>
      <x:c r="E4315" s="2" t="str">
        <x:v>安全阀或溢流阀</x:v>
      </x:c>
      <x:c r="F4315" s="2" t="str">
        <x:v>中国</x:v>
      </x:c>
      <x:c r="G4315" s="8" t="n">
        <x:v>33248.453</x:v>
      </x:c>
      <x:c r="H4315" s="8" t="n">
        <x:v>33248.453</x:v>
      </x:c>
      <x:c r="I4315" s="8"/>
      <x:c r="J4315" s="8"/>
      <x:c r="K4315" s="3" t="b">
        <x:v>0</x:v>
      </x:c>
      <x:c r="L4315" s="2" t="n">
        <x:v>54</x:v>
      </x:c>
    </x:row>
    <x:row r="4316" ht="22" customHeight="1">
      <x:c r="A4316" s="2" t="str">
        <x:v>2025-03</x:v>
      </x:c>
      <x:c r="B4316" s="2" t="str">
        <x:v>591</x:v>
      </x:c>
      <x:c r="C4316" s="2" t="str">
        <x:v>巴拿马</x:v>
      </x:c>
      <x:c r="D4316" s="2" t="str">
        <x:v>848140</x:v>
      </x:c>
      <x:c r="E4316" s="2" t="str">
        <x:v>安全阀或溢流阀</x:v>
      </x:c>
      <x:c r="F4316" s="2" t="str">
        <x:v>中国</x:v>
      </x:c>
      <x:c r="G4316" s="8" t="n">
        <x:v>18163</x:v>
      </x:c>
      <x:c r="H4316" s="8" t="n">
        <x:v>18163</x:v>
      </x:c>
      <x:c r="I4316" s="8"/>
      <x:c r="J4316" s="8" t="n">
        <x:v>958</x:v>
      </x:c>
      <x:c r="K4316" s="3" t="b">
        <x:v>0</x:v>
      </x:c>
      <x:c r="L4316" s="2" t="n">
        <x:v>54</x:v>
      </x:c>
    </x:row>
    <x:row r="4317" ht="22" customHeight="1">
      <x:c r="A4317" s="2" t="str">
        <x:v>2025-03</x:v>
      </x:c>
      <x:c r="B4317" s="2" t="str">
        <x:v>600</x:v>
      </x:c>
      <x:c r="C4317" s="2" t="str">
        <x:v>巴拉圭</x:v>
      </x:c>
      <x:c r="D4317" s="2" t="str">
        <x:v>848140</x:v>
      </x:c>
      <x:c r="E4317" s="2" t="str">
        <x:v>安全阀或溢流阀</x:v>
      </x:c>
      <x:c r="F4317" s="2" t="str">
        <x:v>中国</x:v>
      </x:c>
      <x:c r="G4317" s="8" t="n">
        <x:v>1283.585</x:v>
      </x:c>
      <x:c r="H4317" s="8" t="n">
        <x:v>1283.585</x:v>
      </x:c>
      <x:c r="I4317" s="8" t="n">
        <x:v>1074.46</x:v>
      </x:c>
      <x:c r="J4317" s="8" t="n">
        <x:v>153.433</x:v>
      </x:c>
      <x:c r="K4317" s="3" t="b">
        <x:v>0</x:v>
      </x:c>
      <x:c r="L4317" s="2" t="n">
        <x:v>54</x:v>
      </x:c>
    </x:row>
    <x:row r="4318" ht="22" customHeight="1">
      <x:c r="A4318" s="2" t="str">
        <x:v>2025-03</x:v>
      </x:c>
      <x:c r="B4318" s="2" t="str">
        <x:v>604</x:v>
      </x:c>
      <x:c r="C4318" s="2" t="str">
        <x:v>Peru</x:v>
      </x:c>
      <x:c r="D4318" s="2" t="str">
        <x:v>848140</x:v>
      </x:c>
      <x:c r="E4318" s="2" t="str">
        <x:v>安全阀或溢流阀</x:v>
      </x:c>
      <x:c r="F4318" s="2" t="str">
        <x:v>中国</x:v>
      </x:c>
      <x:c r="G4318" s="8" t="n">
        <x:v>75178.941</x:v>
      </x:c>
      <x:c r="H4318" s="8" t="n">
        <x:v>75178.941</x:v>
      </x:c>
      <x:c r="I4318" s="8" t="n">
        <x:v>70341.271</x:v>
      </x:c>
      <x:c r="J4318" s="8" t="n">
        <x:v>11027.299</x:v>
      </x:c>
      <x:c r="K4318" s="3" t="b">
        <x:v>0</x:v>
      </x:c>
      <x:c r="L4318" s="2" t="n">
        <x:v>54</x:v>
      </x:c>
    </x:row>
    <x:row r="4319" ht="22" customHeight="1">
      <x:c r="A4319" s="2" t="str">
        <x:v>2025-03</x:v>
      </x:c>
      <x:c r="B4319" s="2" t="str">
        <x:v>608</x:v>
      </x:c>
      <x:c r="C4319" s="2" t="str">
        <x:v>菲律宾</x:v>
      </x:c>
      <x:c r="D4319" s="2" t="str">
        <x:v>848140</x:v>
      </x:c>
      <x:c r="E4319" s="2" t="str">
        <x:v>安全阀或溢流阀</x:v>
      </x:c>
      <x:c r="F4319" s="2" t="str">
        <x:v>中国</x:v>
      </x:c>
      <x:c r="G4319" s="8" t="n">
        <x:v>366243</x:v>
      </x:c>
      <x:c r="H4319" s="8" t="n">
        <x:v>366243</x:v>
      </x:c>
      <x:c r="I4319" s="8" t="n">
        <x:v>349153</x:v>
      </x:c>
      <x:c r="J4319" s="8" t="n">
        <x:v>22892.52</x:v>
      </x:c>
      <x:c r="K4319" s="3" t="b">
        <x:v>0</x:v>
      </x:c>
      <x:c r="L4319" s="2" t="n">
        <x:v>54</x:v>
      </x:c>
    </x:row>
    <x:row r="4320" ht="22" customHeight="1">
      <x:c r="A4320" s="2" t="str">
        <x:v>2025-03</x:v>
      </x:c>
      <x:c r="B4320" s="2" t="str">
        <x:v>616</x:v>
      </x:c>
      <x:c r="C4320" s="2" t="str">
        <x:v>波兰</x:v>
      </x:c>
      <x:c r="D4320" s="2" t="str">
        <x:v>848140</x:v>
      </x:c>
      <x:c r="E4320" s="2" t="str">
        <x:v>安全阀或溢流阀</x:v>
      </x:c>
      <x:c r="F4320" s="2" t="str">
        <x:v>中国</x:v>
      </x:c>
      <x:c r="G4320" s="8" t="n">
        <x:v>707734</x:v>
      </x:c>
      <x:c r="H4320" s="8" t="n">
        <x:v>707734</x:v>
      </x:c>
      <x:c r="I4320" s="8"/>
      <x:c r="J4320" s="8" t="n">
        <x:v>49193</x:v>
      </x:c>
      <x:c r="K4320" s="3" t="b">
        <x:v>0</x:v>
      </x:c>
      <x:c r="L4320" s="2" t="n">
        <x:v>54</x:v>
      </x:c>
    </x:row>
    <x:row r="4321" ht="22" customHeight="1">
      <x:c r="A4321" s="2" t="str">
        <x:v>2025-03</x:v>
      </x:c>
      <x:c r="B4321" s="2" t="str">
        <x:v>620</x:v>
      </x:c>
      <x:c r="C4321" s="2" t="str">
        <x:v>葡萄牙</x:v>
      </x:c>
      <x:c r="D4321" s="2" t="str">
        <x:v>848140</x:v>
      </x:c>
      <x:c r="E4321" s="2" t="str">
        <x:v>安全阀或溢流阀</x:v>
      </x:c>
      <x:c r="F4321" s="2" t="str">
        <x:v>中国</x:v>
      </x:c>
      <x:c r="G4321" s="8" t="n">
        <x:v>49020.769</x:v>
      </x:c>
      <x:c r="H4321" s="8" t="n">
        <x:v>49020.769</x:v>
      </x:c>
      <x:c r="I4321" s="8"/>
      <x:c r="J4321" s="8" t="n">
        <x:v>4578.948</x:v>
      </x:c>
      <x:c r="K4321" s="3" t="b">
        <x:v>1</x:v>
      </x:c>
      <x:c r="L4321" s="2" t="n">
        <x:v>54</x:v>
      </x:c>
    </x:row>
    <x:row r="4322" ht="22" customHeight="1">
      <x:c r="A4322" s="2" t="str">
        <x:v>2025-03</x:v>
      </x:c>
      <x:c r="B4322" s="2" t="str">
        <x:v>642</x:v>
      </x:c>
      <x:c r="C4322" s="2" t="str">
        <x:v>罗马尼亚</x:v>
      </x:c>
      <x:c r="D4322" s="2" t="str">
        <x:v>848140</x:v>
      </x:c>
      <x:c r="E4322" s="2" t="str">
        <x:v>安全阀或溢流阀</x:v>
      </x:c>
      <x:c r="F4322" s="2" t="str">
        <x:v>中国</x:v>
      </x:c>
      <x:c r="G4322" s="8" t="n">
        <x:v>233226.11</x:v>
      </x:c>
      <x:c r="H4322" s="8" t="n">
        <x:v>233226.11</x:v>
      </x:c>
      <x:c r="I4322" s="8" t="n">
        <x:v>223825.46</x:v>
      </x:c>
      <x:c r="J4322" s="8" t="n">
        <x:v>11829.86</x:v>
      </x:c>
      <x:c r="K4322" s="3" t="b">
        <x:v>0</x:v>
      </x:c>
      <x:c r="L4322" s="2" t="n">
        <x:v>54</x:v>
      </x:c>
    </x:row>
    <x:row r="4323" ht="22" customHeight="1">
      <x:c r="A4323" s="2" t="str">
        <x:v>2025-03</x:v>
      </x:c>
      <x:c r="B4323" s="2" t="str">
        <x:v>682</x:v>
      </x:c>
      <x:c r="C4323" s="2" t="str">
        <x:v>沙特阿拉伯</x:v>
      </x:c>
      <x:c r="D4323" s="2" t="str">
        <x:v>848140</x:v>
      </x:c>
      <x:c r="E4323" s="2" t="str">
        <x:v>安全阀或溢流阀</x:v>
      </x:c>
      <x:c r="F4323" s="2" t="str">
        <x:v>中国</x:v>
      </x:c>
      <x:c r="G4323" s="8" t="n">
        <x:v>2995521.904</x:v>
      </x:c>
      <x:c r="H4323" s="8" t="n">
        <x:v>2995521.904</x:v>
      </x:c>
      <x:c r="I4323" s="8"/>
      <x:c r="J4323" s="8" t="n">
        <x:v>44240</x:v>
      </x:c>
      <x:c r="K4323" s="3" t="b">
        <x:v>0</x:v>
      </x:c>
      <x:c r="L4323" s="2" t="n">
        <x:v>54</x:v>
      </x:c>
    </x:row>
    <x:row r="4324" ht="22" customHeight="1">
      <x:c r="A4324" s="2" t="str">
        <x:v>2025-03</x:v>
      </x:c>
      <x:c r="B4324" s="2" t="str">
        <x:v>498</x:v>
      </x:c>
      <x:c r="C4324" s="2" t="str">
        <x:v>摩尔多瓦</x:v>
      </x:c>
      <x:c r="D4324" s="2" t="str">
        <x:v>848180</x:v>
      </x:c>
      <x:c r="E4324" s="2" t="str">
        <x:v>其他阀门及装置（含龙头）</x:v>
      </x:c>
      <x:c r="F4324" s="2" t="str">
        <x:v>中国</x:v>
      </x:c>
      <x:c r="G4324" s="8" t="n">
        <x:v>704043</x:v>
      </x:c>
      <x:c r="H4324" s="8" t="n">
        <x:v>704043</x:v>
      </x:c>
      <x:c r="I4324" s="8"/>
      <x:c r="J4324" s="8" t="n">
        <x:v>60189.056</x:v>
      </x:c>
      <x:c r="K4324" s="3" t="b">
        <x:v>1</x:v>
      </x:c>
      <x:c r="L4324" s="2" t="n">
        <x:v>54</x:v>
      </x:c>
    </x:row>
    <x:row r="4325" ht="22" customHeight="1">
      <x:c r="A4325" s="2" t="str">
        <x:v>2025-03</x:v>
      </x:c>
      <x:c r="B4325" s="2" t="str">
        <x:v>499</x:v>
      </x:c>
      <x:c r="C4325" s="2" t="str">
        <x:v>黑山</x:v>
      </x:c>
      <x:c r="D4325" s="2" t="str">
        <x:v>848180</x:v>
      </x:c>
      <x:c r="E4325" s="2" t="str">
        <x:v>其他阀门及装置（含龙头）</x:v>
      </x:c>
      <x:c r="F4325" s="2" t="str">
        <x:v>中国</x:v>
      </x:c>
      <x:c r="G4325" s="8" t="n">
        <x:v>266369.991</x:v>
      </x:c>
      <x:c r="H4325" s="8" t="n">
        <x:v>266369.991</x:v>
      </x:c>
      <x:c r="I4325" s="8"/>
      <x:c r="J4325" s="8" t="n">
        <x:v>21055.76</x:v>
      </x:c>
      <x:c r="K4325" s="3" t="b">
        <x:v>0</x:v>
      </x:c>
      <x:c r="L4325" s="2" t="n">
        <x:v>54</x:v>
      </x:c>
    </x:row>
    <x:row r="4326" ht="22" customHeight="1">
      <x:c r="A4326" s="2" t="str">
        <x:v>2025-03</x:v>
      </x:c>
      <x:c r="B4326" s="2" t="str">
        <x:v>504</x:v>
      </x:c>
      <x:c r="C4326" s="2" t="str">
        <x:v>摩洛哥</x:v>
      </x:c>
      <x:c r="D4326" s="2" t="str">
        <x:v>848180</x:v>
      </x:c>
      <x:c r="E4326" s="2" t="str">
        <x:v>其他阀门及装置（含龙头）</x:v>
      </x:c>
      <x:c r="F4326" s="2" t="str">
        <x:v>中国</x:v>
      </x:c>
      <x:c r="G4326" s="8" t="n">
        <x:v>7742436.089</x:v>
      </x:c>
      <x:c r="H4326" s="8" t="n">
        <x:v>7742436.089</x:v>
      </x:c>
      <x:c r="I4326" s="8"/>
      <x:c r="J4326" s="8" t="n">
        <x:v>813728.432</x:v>
      </x:c>
      <x:c r="K4326" s="3" t="b">
        <x:v>0</x:v>
      </x:c>
      <x:c r="L4326" s="2" t="n">
        <x:v>54</x:v>
      </x:c>
    </x:row>
    <x:row r="4327" ht="22" customHeight="1">
      <x:c r="A4327" s="2" t="str">
        <x:v>2025-03</x:v>
      </x:c>
      <x:c r="B4327" s="2" t="str">
        <x:v>512</x:v>
      </x:c>
      <x:c r="C4327" s="2" t="str">
        <x:v>阿曼</x:v>
      </x:c>
      <x:c r="D4327" s="2" t="str">
        <x:v>848180</x:v>
      </x:c>
      <x:c r="E4327" s="2" t="str">
        <x:v>其他阀门及装置（含龙头）</x:v>
      </x:c>
      <x:c r="F4327" s="2" t="str">
        <x:v>中国</x:v>
      </x:c>
      <x:c r="G4327" s="8" t="n">
        <x:v>6840280.874</x:v>
      </x:c>
      <x:c r="H4327" s="8" t="n">
        <x:v>6840280.874</x:v>
      </x:c>
      <x:c r="I4327" s="8"/>
      <x:c r="J4327" s="8" t="n">
        <x:v>183264.576</x:v>
      </x:c>
      <x:c r="K4327" s="3" t="b">
        <x:v>1</x:v>
      </x:c>
      <x:c r="L4327" s="2" t="n">
        <x:v>54</x:v>
      </x:c>
    </x:row>
    <x:row r="4328" ht="22" customHeight="1">
      <x:c r="A4328" s="2" t="str">
        <x:v>2025-03</x:v>
      </x:c>
      <x:c r="B4328" s="2" t="str">
        <x:v>528</x:v>
      </x:c>
      <x:c r="C4328" s="2" t="str">
        <x:v>荷兰</x:v>
      </x:c>
      <x:c r="D4328" s="2" t="str">
        <x:v>848180</x:v>
      </x:c>
      <x:c r="E4328" s="2" t="str">
        <x:v>其他阀门及装置（含龙头）</x:v>
      </x:c>
      <x:c r="F4328" s="2" t="str">
        <x:v>中国</x:v>
      </x:c>
      <x:c r="G4328" s="8" t="n">
        <x:v>16366483.957</x:v>
      </x:c>
      <x:c r="H4328" s="8" t="n">
        <x:v>16366483.957</x:v>
      </x:c>
      <x:c r="I4328" s="8"/>
      <x:c r="J4328" s="8" t="n">
        <x:v>1459600</x:v>
      </x:c>
      <x:c r="K4328" s="3" t="b">
        <x:v>0</x:v>
      </x:c>
      <x:c r="L4328" s="2" t="n">
        <x:v>54</x:v>
      </x:c>
    </x:row>
    <x:row r="4329" ht="22" customHeight="1">
      <x:c r="A4329" s="2" t="str">
        <x:v>2025-03</x:v>
      </x:c>
      <x:c r="B4329" s="2" t="str">
        <x:v>554</x:v>
      </x:c>
      <x:c r="C4329" s="2" t="str">
        <x:v>新西兰</x:v>
      </x:c>
      <x:c r="D4329" s="2" t="str">
        <x:v>848180</x:v>
      </x:c>
      <x:c r="E4329" s="2" t="str">
        <x:v>其他阀门及装置（含龙头）</x:v>
      </x:c>
      <x:c r="F4329" s="2" t="str">
        <x:v>中国</x:v>
      </x:c>
      <x:c r="G4329" s="8" t="n">
        <x:v>2752927.278</x:v>
      </x:c>
      <x:c r="H4329" s="8" t="n">
        <x:v>2752927.278</x:v>
      </x:c>
      <x:c r="I4329" s="8" t="n">
        <x:v>2654302.78</x:v>
      </x:c>
      <x:c r="J4329" s="8" t="n">
        <x:v>76634.477</x:v>
      </x:c>
      <x:c r="K4329" s="3" t="b">
        <x:v>1</x:v>
      </x:c>
      <x:c r="L4329" s="2" t="n">
        <x:v>54</x:v>
      </x:c>
    </x:row>
    <x:row r="4330" ht="22" customHeight="1">
      <x:c r="A4330" s="2" t="str">
        <x:v>2025-03</x:v>
      </x:c>
      <x:c r="B4330" s="2" t="str">
        <x:v>566</x:v>
      </x:c>
      <x:c r="C4330" s="2" t="str">
        <x:v>尼日利亚</x:v>
      </x:c>
      <x:c r="D4330" s="2" t="str">
        <x:v>848180</x:v>
      </x:c>
      <x:c r="E4330" s="2" t="str">
        <x:v>其他阀门及装置（含龙头）</x:v>
      </x:c>
      <x:c r="F4330" s="2" t="str">
        <x:v>中国</x:v>
      </x:c>
      <x:c r="G4330" s="8" t="n">
        <x:v>5601401.102</x:v>
      </x:c>
      <x:c r="H4330" s="8" t="n">
        <x:v>5601401.102</x:v>
      </x:c>
      <x:c r="I4330" s="8"/>
      <x:c r="J4330" s="8" t="n">
        <x:v>3130400.42</x:v>
      </x:c>
      <x:c r="K4330" s="3" t="b">
        <x:v>0</x:v>
      </x:c>
      <x:c r="L4330" s="2" t="n">
        <x:v>54</x:v>
      </x:c>
    </x:row>
    <x:row r="4331" ht="22" customHeight="1">
      <x:c r="A4331" s="2" t="str">
        <x:v>2025-03</x:v>
      </x:c>
      <x:c r="B4331" s="2" t="str">
        <x:v>579</x:v>
      </x:c>
      <x:c r="C4331" s="2" t="str">
        <x:v>挪威</x:v>
      </x:c>
      <x:c r="D4331" s="2" t="str">
        <x:v>848180</x:v>
      </x:c>
      <x:c r="E4331" s="2" t="str">
        <x:v>其他阀门及装置（含龙头）</x:v>
      </x:c>
      <x:c r="F4331" s="2" t="str">
        <x:v>中国</x:v>
      </x:c>
      <x:c r="G4331" s="8" t="n">
        <x:v>3701754.161</x:v>
      </x:c>
      <x:c r="H4331" s="8" t="n">
        <x:v>3701754.161</x:v>
      </x:c>
      <x:c r="I4331" s="8"/>
      <x:c r="J4331" s="8" t="n">
        <x:v>245765</x:v>
      </x:c>
      <x:c r="K4331" s="3" t="b">
        <x:v>0</x:v>
      </x:c>
      <x:c r="L4331" s="2" t="n">
        <x:v>54</x:v>
      </x:c>
    </x:row>
    <x:row r="4332" ht="22" customHeight="1">
      <x:c r="A4332" s="2" t="str">
        <x:v>2025-03</x:v>
      </x:c>
      <x:c r="B4332" s="2" t="str">
        <x:v>586</x:v>
      </x:c>
      <x:c r="C4332" s="2" t="str">
        <x:v>巴基斯坦</x:v>
      </x:c>
      <x:c r="D4332" s="2" t="str">
        <x:v>848180</x:v>
      </x:c>
      <x:c r="E4332" s="2" t="str">
        <x:v>其他阀门及装置（含龙头）</x:v>
      </x:c>
      <x:c r="F4332" s="2" t="str">
        <x:v>中国</x:v>
      </x:c>
      <x:c r="G4332" s="8" t="n">
        <x:v>4622082.706</x:v>
      </x:c>
      <x:c r="H4332" s="8" t="n">
        <x:v>4622082.706</x:v>
      </x:c>
      <x:c r="I4332" s="8"/>
      <x:c r="J4332" s="8" t="n">
        <x:v>128667</x:v>
      </x:c>
      <x:c r="K4332" s="3" t="b">
        <x:v>1</x:v>
      </x:c>
      <x:c r="L4332" s="2" t="n">
        <x:v>54</x:v>
      </x:c>
    </x:row>
    <x:row r="4333" ht="22" customHeight="1">
      <x:c r="A4333" s="2" t="str">
        <x:v>2025-03</x:v>
      </x:c>
      <x:c r="B4333" s="2" t="str">
        <x:v>591</x:v>
      </x:c>
      <x:c r="C4333" s="2" t="str">
        <x:v>巴拿马</x:v>
      </x:c>
      <x:c r="D4333" s="2" t="str">
        <x:v>848180</x:v>
      </x:c>
      <x:c r="E4333" s="2" t="str">
        <x:v>其他阀门及装置（含龙头）</x:v>
      </x:c>
      <x:c r="F4333" s="2" t="str">
        <x:v>中国</x:v>
      </x:c>
      <x:c r="G4333" s="8" t="n">
        <x:v>743036</x:v>
      </x:c>
      <x:c r="H4333" s="8" t="n">
        <x:v>743036</x:v>
      </x:c>
      <x:c r="I4333" s="8"/>
      <x:c r="J4333" s="8" t="n">
        <x:v>75536</x:v>
      </x:c>
      <x:c r="K4333" s="3" t="b">
        <x:v>0</x:v>
      </x:c>
      <x:c r="L4333" s="2" t="n">
        <x:v>54</x:v>
      </x:c>
    </x:row>
    <x:row r="4334" ht="22" customHeight="1">
      <x:c r="A4334" s="2" t="str">
        <x:v>2025-03</x:v>
      </x:c>
      <x:c r="B4334" s="2" t="str">
        <x:v>600</x:v>
      </x:c>
      <x:c r="C4334" s="2" t="str">
        <x:v>巴拉圭</x:v>
      </x:c>
      <x:c r="D4334" s="2" t="str">
        <x:v>848180</x:v>
      </x:c>
      <x:c r="E4334" s="2" t="str">
        <x:v>其他阀门及装置（含龙头）</x:v>
      </x:c>
      <x:c r="F4334" s="2" t="str">
        <x:v>中国</x:v>
      </x:c>
      <x:c r="G4334" s="8" t="n">
        <x:v>953474.105</x:v>
      </x:c>
      <x:c r="H4334" s="8" t="n">
        <x:v>953474.105</x:v>
      </x:c>
      <x:c r="I4334" s="8" t="n">
        <x:v>868949.22</x:v>
      </x:c>
      <x:c r="J4334" s="8" t="n">
        <x:v>96481.824</x:v>
      </x:c>
      <x:c r="K4334" s="3" t="b">
        <x:v>0</x:v>
      </x:c>
      <x:c r="L4334" s="2" t="n">
        <x:v>54</x:v>
      </x:c>
    </x:row>
    <x:row r="4335" ht="22" customHeight="1">
      <x:c r="A4335" s="2" t="str">
        <x:v>2025-03</x:v>
      </x:c>
      <x:c r="B4335" s="2" t="str">
        <x:v>604</x:v>
      </x:c>
      <x:c r="C4335" s="2" t="str">
        <x:v>Peru</x:v>
      </x:c>
      <x:c r="D4335" s="2" t="str">
        <x:v>848180</x:v>
      </x:c>
      <x:c r="E4335" s="2" t="str">
        <x:v>其他阀门及装置（含龙头）</x:v>
      </x:c>
      <x:c r="F4335" s="2" t="str">
        <x:v>中国</x:v>
      </x:c>
      <x:c r="G4335" s="8" t="n">
        <x:v>6590130.711</x:v>
      </x:c>
      <x:c r="H4335" s="8" t="n">
        <x:v>6590130.711</x:v>
      </x:c>
      <x:c r="I4335" s="8" t="n">
        <x:v>6375777.667</x:v>
      </x:c>
      <x:c r="J4335" s="8" t="n">
        <x:v>834361.4</x:v>
      </x:c>
      <x:c r="K4335" s="3" t="b">
        <x:v>0</x:v>
      </x:c>
      <x:c r="L4335" s="2" t="n">
        <x:v>54</x:v>
      </x:c>
    </x:row>
    <x:row r="4336" ht="22" customHeight="1">
      <x:c r="A4336" s="2" t="str">
        <x:v>2025-03</x:v>
      </x:c>
      <x:c r="B4336" s="2" t="str">
        <x:v>608</x:v>
      </x:c>
      <x:c r="C4336" s="2" t="str">
        <x:v>菲律宾</x:v>
      </x:c>
      <x:c r="D4336" s="2" t="str">
        <x:v>848180</x:v>
      </x:c>
      <x:c r="E4336" s="2" t="str">
        <x:v>其他阀门及装置（含龙头）</x:v>
      </x:c>
      <x:c r="F4336" s="2" t="str">
        <x:v>中国</x:v>
      </x:c>
      <x:c r="G4336" s="8" t="n">
        <x:v>3450419</x:v>
      </x:c>
      <x:c r="H4336" s="8" t="n">
        <x:v>3450419</x:v>
      </x:c>
      <x:c r="I4336" s="8" t="n">
        <x:v>3288131</x:v>
      </x:c>
      <x:c r="J4336" s="8" t="n">
        <x:v>491233.45</x:v>
      </x:c>
      <x:c r="K4336" s="3" t="b">
        <x:v>0</x:v>
      </x:c>
      <x:c r="L4336" s="2" t="n">
        <x:v>54</x:v>
      </x:c>
    </x:row>
    <x:row r="4337" ht="22" customHeight="1">
      <x:c r="A4337" s="2" t="str">
        <x:v>2025-03</x:v>
      </x:c>
      <x:c r="B4337" s="2" t="str">
        <x:v>616</x:v>
      </x:c>
      <x:c r="C4337" s="2" t="str">
        <x:v>波兰</x:v>
      </x:c>
      <x:c r="D4337" s="2" t="str">
        <x:v>848180</x:v>
      </x:c>
      <x:c r="E4337" s="2" t="str">
        <x:v>其他阀门及装置（含龙头）</x:v>
      </x:c>
      <x:c r="F4337" s="2" t="str">
        <x:v>中国</x:v>
      </x:c>
      <x:c r="G4337" s="8" t="n">
        <x:v>45310897</x:v>
      </x:c>
      <x:c r="H4337" s="8" t="n">
        <x:v>45310897</x:v>
      </x:c>
      <x:c r="I4337" s="8"/>
      <x:c r="J4337" s="8" t="n">
        <x:v>3477461</x:v>
      </x:c>
      <x:c r="K4337" s="3" t="b">
        <x:v>0</x:v>
      </x:c>
      <x:c r="L4337" s="2" t="n">
        <x:v>54</x:v>
      </x:c>
    </x:row>
    <x:row r="4338" ht="22" customHeight="1">
      <x:c r="A4338" s="2" t="str">
        <x:v>2025-03</x:v>
      </x:c>
      <x:c r="B4338" s="2" t="str">
        <x:v>620</x:v>
      </x:c>
      <x:c r="C4338" s="2" t="str">
        <x:v>葡萄牙</x:v>
      </x:c>
      <x:c r="D4338" s="2" t="str">
        <x:v>848180</x:v>
      </x:c>
      <x:c r="E4338" s="2" t="str">
        <x:v>其他阀门及装置（含龙头）</x:v>
      </x:c>
      <x:c r="F4338" s="2" t="str">
        <x:v>中国</x:v>
      </x:c>
      <x:c r="G4338" s="8" t="n">
        <x:v>3466614.835</x:v>
      </x:c>
      <x:c r="H4338" s="8" t="n">
        <x:v>3466614.835</x:v>
      </x:c>
      <x:c r="I4338" s="8"/>
      <x:c r="J4338" s="8" t="n">
        <x:v>287616.493</x:v>
      </x:c>
      <x:c r="K4338" s="3" t="b">
        <x:v>1</x:v>
      </x:c>
      <x:c r="L4338" s="2" t="n">
        <x:v>54</x:v>
      </x:c>
    </x:row>
    <x:row r="4339" ht="22" customHeight="1">
      <x:c r="A4339" s="2" t="str">
        <x:v>2025-03</x:v>
      </x:c>
      <x:c r="B4339" s="2" t="str">
        <x:v>642</x:v>
      </x:c>
      <x:c r="C4339" s="2" t="str">
        <x:v>罗马尼亚</x:v>
      </x:c>
      <x:c r="D4339" s="2" t="str">
        <x:v>848180</x:v>
      </x:c>
      <x:c r="E4339" s="2" t="str">
        <x:v>其他阀门及装置（含龙头）</x:v>
      </x:c>
      <x:c r="F4339" s="2" t="str">
        <x:v>中国</x:v>
      </x:c>
      <x:c r="G4339" s="8" t="n">
        <x:v>7838586.33</x:v>
      </x:c>
      <x:c r="H4339" s="8" t="n">
        <x:v>7838586.33</x:v>
      </x:c>
      <x:c r="I4339" s="8" t="n">
        <x:v>7522635.63</x:v>
      </x:c>
      <x:c r="J4339" s="8" t="n">
        <x:v>907988.65</x:v>
      </x:c>
      <x:c r="K4339" s="3" t="b">
        <x:v>0</x:v>
      </x:c>
      <x:c r="L4339" s="2" t="n">
        <x:v>54</x:v>
      </x:c>
    </x:row>
    <x:row r="4340" ht="22" customHeight="1">
      <x:c r="A4340" s="2" t="str">
        <x:v>2025-03</x:v>
      </x:c>
      <x:c r="B4340" s="2" t="str">
        <x:v>682</x:v>
      </x:c>
      <x:c r="C4340" s="2" t="str">
        <x:v>沙特阿拉伯</x:v>
      </x:c>
      <x:c r="D4340" s="2" t="str">
        <x:v>848180</x:v>
      </x:c>
      <x:c r="E4340" s="2" t="str">
        <x:v>其他阀门及装置（含龙头）</x:v>
      </x:c>
      <x:c r="F4340" s="2" t="str">
        <x:v>中国</x:v>
      </x:c>
      <x:c r="G4340" s="8" t="n">
        <x:v>18517964.231</x:v>
      </x:c>
      <x:c r="H4340" s="8" t="n">
        <x:v>18517964.231</x:v>
      </x:c>
      <x:c r="I4340" s="8"/>
      <x:c r="J4340" s="8" t="n">
        <x:v>3359128</x:v>
      </x:c>
      <x:c r="K4340" s="3" t="b">
        <x:v>0</x:v>
      </x:c>
      <x:c r="L4340" s="2" t="n">
        <x:v>54</x:v>
      </x:c>
    </x:row>
    <x:row r="4341" ht="22" customHeight="1">
      <x:c r="A4341" s="2" t="str">
        <x:v>2025-03</x:v>
      </x:c>
      <x:c r="B4341" s="2" t="str">
        <x:v>498</x:v>
      </x:c>
      <x:c r="C4341" s="2" t="str">
        <x:v>摩尔多瓦</x:v>
      </x:c>
      <x:c r="D4341" s="2" t="str">
        <x:v>848190</x:v>
      </x:c>
      <x:c r="E4341" s="2" t="str">
        <x:v>零件</x:v>
      </x:c>
      <x:c r="F4341" s="2" t="str">
        <x:v>中国</x:v>
      </x:c>
      <x:c r="G4341" s="8" t="n">
        <x:v>13263</x:v>
      </x:c>
      <x:c r="H4341" s="8" t="n">
        <x:v>13263</x:v>
      </x:c>
      <x:c r="I4341" s="8"/>
      <x:c r="J4341" s="8" t="n">
        <x:v>411.274</x:v>
      </x:c>
      <x:c r="K4341" s="3" t="b">
        <x:v>1</x:v>
      </x:c>
      <x:c r="L4341" s="2" t="n">
        <x:v>54</x:v>
      </x:c>
    </x:row>
    <x:row r="4342" ht="22" customHeight="1">
      <x:c r="A4342" s="2" t="str">
        <x:v>2025-03</x:v>
      </x:c>
      <x:c r="B4342" s="2" t="str">
        <x:v>499</x:v>
      </x:c>
      <x:c r="C4342" s="2" t="str">
        <x:v>黑山</x:v>
      </x:c>
      <x:c r="D4342" s="2" t="str">
        <x:v>848190</x:v>
      </x:c>
      <x:c r="E4342" s="2" t="str">
        <x:v>零件</x:v>
      </x:c>
      <x:c r="F4342" s="2" t="str">
        <x:v>中国</x:v>
      </x:c>
      <x:c r="G4342" s="8" t="n">
        <x:v>23212.022</x:v>
      </x:c>
      <x:c r="H4342" s="8" t="n">
        <x:v>23212.022</x:v>
      </x:c>
      <x:c r="I4342" s="8"/>
      <x:c r="J4342" s="8" t="n">
        <x:v>956.37</x:v>
      </x:c>
      <x:c r="K4342" s="3" t="b">
        <x:v>0</x:v>
      </x:c>
      <x:c r="L4342" s="2" t="n">
        <x:v>54</x:v>
      </x:c>
    </x:row>
    <x:row r="4343" ht="22" customHeight="1">
      <x:c r="A4343" s="2" t="str">
        <x:v>2025-03</x:v>
      </x:c>
      <x:c r="B4343" s="2" t="str">
        <x:v>504</x:v>
      </x:c>
      <x:c r="C4343" s="2" t="str">
        <x:v>摩洛哥</x:v>
      </x:c>
      <x:c r="D4343" s="2" t="str">
        <x:v>848190</x:v>
      </x:c>
      <x:c r="E4343" s="2" t="str">
        <x:v>零件</x:v>
      </x:c>
      <x:c r="F4343" s="2" t="str">
        <x:v>中国</x:v>
      </x:c>
      <x:c r="G4343" s="8" t="n">
        <x:v>390387.839</x:v>
      </x:c>
      <x:c r="H4343" s="8" t="n">
        <x:v>390387.839</x:v>
      </x:c>
      <x:c r="I4343" s="8"/>
      <x:c r="J4343" s="8" t="n">
        <x:v>30333.353</x:v>
      </x:c>
      <x:c r="K4343" s="3" t="b">
        <x:v>0</x:v>
      </x:c>
      <x:c r="L4343" s="2" t="n">
        <x:v>54</x:v>
      </x:c>
    </x:row>
    <x:row r="4344" ht="22" customHeight="1">
      <x:c r="A4344" s="2" t="str">
        <x:v>2025-03</x:v>
      </x:c>
      <x:c r="B4344" s="2" t="str">
        <x:v>512</x:v>
      </x:c>
      <x:c r="C4344" s="2" t="str">
        <x:v>阿曼</x:v>
      </x:c>
      <x:c r="D4344" s="2" t="str">
        <x:v>848190</x:v>
      </x:c>
      <x:c r="E4344" s="2" t="str">
        <x:v>零件</x:v>
      </x:c>
      <x:c r="F4344" s="2" t="str">
        <x:v>中国</x:v>
      </x:c>
      <x:c r="G4344" s="8" t="n">
        <x:v>731430.428</x:v>
      </x:c>
      <x:c r="H4344" s="8" t="n">
        <x:v>731430.428</x:v>
      </x:c>
      <x:c r="I4344" s="8"/>
      <x:c r="J4344" s="8"/>
      <x:c r="K4344" s="3" t="b">
        <x:v>0</x:v>
      </x:c>
      <x:c r="L4344" s="2" t="n">
        <x:v>54</x:v>
      </x:c>
    </x:row>
    <x:row r="4345" ht="22" customHeight="1">
      <x:c r="A4345" s="2" t="str">
        <x:v>2025-03</x:v>
      </x:c>
      <x:c r="B4345" s="2" t="str">
        <x:v>528</x:v>
      </x:c>
      <x:c r="C4345" s="2" t="str">
        <x:v>荷兰</x:v>
      </x:c>
      <x:c r="D4345" s="2" t="str">
        <x:v>848190</x:v>
      </x:c>
      <x:c r="E4345" s="2" t="str">
        <x:v>零件</x:v>
      </x:c>
      <x:c r="F4345" s="2" t="str">
        <x:v>中国</x:v>
      </x:c>
      <x:c r="G4345" s="8" t="n">
        <x:v>5208093.282</x:v>
      </x:c>
      <x:c r="H4345" s="8" t="n">
        <x:v>5208093.282</x:v>
      </x:c>
      <x:c r="I4345" s="8"/>
      <x:c r="J4345" s="8" t="n">
        <x:v>362960</x:v>
      </x:c>
      <x:c r="K4345" s="3" t="b">
        <x:v>0</x:v>
      </x:c>
      <x:c r="L4345" s="2" t="n">
        <x:v>54</x:v>
      </x:c>
    </x:row>
    <x:row r="4346" ht="22" customHeight="1">
      <x:c r="A4346" s="2" t="str">
        <x:v>2025-03</x:v>
      </x:c>
      <x:c r="B4346" s="2" t="str">
        <x:v>554</x:v>
      </x:c>
      <x:c r="C4346" s="2" t="str">
        <x:v>新西兰</x:v>
      </x:c>
      <x:c r="D4346" s="2" t="str">
        <x:v>848190</x:v>
      </x:c>
      <x:c r="E4346" s="2" t="str">
        <x:v>零件</x:v>
      </x:c>
      <x:c r="F4346" s="2" t="str">
        <x:v>中国</x:v>
      </x:c>
      <x:c r="G4346" s="8" t="n">
        <x:v>407232.967</x:v>
      </x:c>
      <x:c r="H4346" s="8" t="n">
        <x:v>407232.967</x:v>
      </x:c>
      <x:c r="I4346" s="8" t="n">
        <x:v>397925.583</x:v>
      </x:c>
      <x:c r="J4346" s="8"/>
      <x:c r="K4346" s="3" t="b">
        <x:v>0</x:v>
      </x:c>
      <x:c r="L4346" s="2" t="n">
        <x:v>54</x:v>
      </x:c>
    </x:row>
    <x:row r="4347" ht="22" customHeight="1">
      <x:c r="A4347" s="2" t="str">
        <x:v>2025-03</x:v>
      </x:c>
      <x:c r="B4347" s="2" t="str">
        <x:v>566</x:v>
      </x:c>
      <x:c r="C4347" s="2" t="str">
        <x:v>尼日利亚</x:v>
      </x:c>
      <x:c r="D4347" s="2" t="str">
        <x:v>848190</x:v>
      </x:c>
      <x:c r="E4347" s="2" t="str">
        <x:v>零件</x:v>
      </x:c>
      <x:c r="F4347" s="2" t="str">
        <x:v>中国</x:v>
      </x:c>
      <x:c r="G4347" s="8" t="n">
        <x:v>2484258.496</x:v>
      </x:c>
      <x:c r="H4347" s="8" t="n">
        <x:v>2484258.496</x:v>
      </x:c>
      <x:c r="I4347" s="8"/>
      <x:c r="J4347" s="8" t="n">
        <x:v>823436.33</x:v>
      </x:c>
      <x:c r="K4347" s="3" t="b">
        <x:v>0</x:v>
      </x:c>
      <x:c r="L4347" s="2" t="n">
        <x:v>54</x:v>
      </x:c>
    </x:row>
    <x:row r="4348" ht="22" customHeight="1">
      <x:c r="A4348" s="2" t="str">
        <x:v>2025-03</x:v>
      </x:c>
      <x:c r="B4348" s="2" t="str">
        <x:v>579</x:v>
      </x:c>
      <x:c r="C4348" s="2" t="str">
        <x:v>挪威</x:v>
      </x:c>
      <x:c r="D4348" s="2" t="str">
        <x:v>848190</x:v>
      </x:c>
      <x:c r="E4348" s="2" t="str">
        <x:v>零件</x:v>
      </x:c>
      <x:c r="F4348" s="2" t="str">
        <x:v>中国</x:v>
      </x:c>
      <x:c r="G4348" s="8" t="n">
        <x:v>1573998.437</x:v>
      </x:c>
      <x:c r="H4348" s="8" t="n">
        <x:v>1573998.437</x:v>
      </x:c>
      <x:c r="I4348" s="8"/>
      <x:c r="J4348" s="8" t="n">
        <x:v>93332</x:v>
      </x:c>
      <x:c r="K4348" s="3" t="b">
        <x:v>0</x:v>
      </x:c>
      <x:c r="L4348" s="2" t="n">
        <x:v>54</x:v>
      </x:c>
    </x:row>
    <x:row r="4349" ht="22" customHeight="1">
      <x:c r="A4349" s="2" t="str">
        <x:v>2025-03</x:v>
      </x:c>
      <x:c r="B4349" s="2" t="str">
        <x:v>586</x:v>
      </x:c>
      <x:c r="C4349" s="2" t="str">
        <x:v>巴基斯坦</x:v>
      </x:c>
      <x:c r="D4349" s="2" t="str">
        <x:v>848190</x:v>
      </x:c>
      <x:c r="E4349" s="2" t="str">
        <x:v>零件</x:v>
      </x:c>
      <x:c r="F4349" s="2" t="str">
        <x:v>中国</x:v>
      </x:c>
      <x:c r="G4349" s="8" t="n">
        <x:v>1162143.693</x:v>
      </x:c>
      <x:c r="H4349" s="8" t="n">
        <x:v>1162143.693</x:v>
      </x:c>
      <x:c r="I4349" s="8"/>
      <x:c r="J4349" s="8" t="n">
        <x:v>184389</x:v>
      </x:c>
      <x:c r="K4349" s="3" t="b">
        <x:v>0</x:v>
      </x:c>
      <x:c r="L4349" s="2" t="n">
        <x:v>54</x:v>
      </x:c>
    </x:row>
    <x:row r="4350" ht="22" customHeight="1">
      <x:c r="A4350" s="2" t="str">
        <x:v>2025-03</x:v>
      </x:c>
      <x:c r="B4350" s="2" t="str">
        <x:v>591</x:v>
      </x:c>
      <x:c r="C4350" s="2" t="str">
        <x:v>巴拿马</x:v>
      </x:c>
      <x:c r="D4350" s="2" t="str">
        <x:v>848190</x:v>
      </x:c>
      <x:c r="E4350" s="2" t="str">
        <x:v>零件</x:v>
      </x:c>
      <x:c r="F4350" s="2" t="str">
        <x:v>中国</x:v>
      </x:c>
      <x:c r="G4350" s="8" t="n">
        <x:v>20410</x:v>
      </x:c>
      <x:c r="H4350" s="8" t="n">
        <x:v>20410</x:v>
      </x:c>
      <x:c r="I4350" s="8"/>
      <x:c r="J4350" s="8" t="n">
        <x:v>1680</x:v>
      </x:c>
      <x:c r="K4350" s="3" t="b">
        <x:v>0</x:v>
      </x:c>
      <x:c r="L4350" s="2" t="n">
        <x:v>54</x:v>
      </x:c>
    </x:row>
    <x:row r="4351" ht="22" customHeight="1">
      <x:c r="A4351" s="2" t="str">
        <x:v>2025-03</x:v>
      </x:c>
      <x:c r="B4351" s="2" t="str">
        <x:v>600</x:v>
      </x:c>
      <x:c r="C4351" s="2" t="str">
        <x:v>巴拉圭</x:v>
      </x:c>
      <x:c r="D4351" s="2" t="str">
        <x:v>848190</x:v>
      </x:c>
      <x:c r="E4351" s="2" t="str">
        <x:v>零件</x:v>
      </x:c>
      <x:c r="F4351" s="2" t="str">
        <x:v>中国</x:v>
      </x:c>
      <x:c r="G4351" s="8" t="n">
        <x:v>45176.1</x:v>
      </x:c>
      <x:c r="H4351" s="8" t="n">
        <x:v>45176.1</x:v>
      </x:c>
      <x:c r="I4351" s="8" t="n">
        <x:v>39233.78</x:v>
      </x:c>
      <x:c r="J4351" s="8" t="n">
        <x:v>6386.399</x:v>
      </x:c>
      <x:c r="K4351" s="3" t="b">
        <x:v>0</x:v>
      </x:c>
      <x:c r="L4351" s="2" t="n">
        <x:v>54</x:v>
      </x:c>
    </x:row>
    <x:row r="4352" ht="22" customHeight="1">
      <x:c r="A4352" s="2" t="str">
        <x:v>2025-03</x:v>
      </x:c>
      <x:c r="B4352" s="2" t="str">
        <x:v>604</x:v>
      </x:c>
      <x:c r="C4352" s="2" t="str">
        <x:v>Peru</x:v>
      </x:c>
      <x:c r="D4352" s="2" t="str">
        <x:v>848190</x:v>
      </x:c>
      <x:c r="E4352" s="2" t="str">
        <x:v>零件</x:v>
      </x:c>
      <x:c r="F4352" s="2" t="str">
        <x:v>中国</x:v>
      </x:c>
      <x:c r="G4352" s="8" t="n">
        <x:v>707032.45</x:v>
      </x:c>
      <x:c r="H4352" s="8" t="n">
        <x:v>707032.45</x:v>
      </x:c>
      <x:c r="I4352" s="8" t="n">
        <x:v>687358.558</x:v>
      </x:c>
      <x:c r="J4352" s="8" t="n">
        <x:v>85952.709</x:v>
      </x:c>
      <x:c r="K4352" s="3" t="b">
        <x:v>0</x:v>
      </x:c>
      <x:c r="L4352" s="2" t="n">
        <x:v>54</x:v>
      </x:c>
    </x:row>
    <x:row r="4353" ht="22" customHeight="1">
      <x:c r="A4353" s="2" t="str">
        <x:v>2025-03</x:v>
      </x:c>
      <x:c r="B4353" s="2" t="str">
        <x:v>608</x:v>
      </x:c>
      <x:c r="C4353" s="2" t="str">
        <x:v>菲律宾</x:v>
      </x:c>
      <x:c r="D4353" s="2" t="str">
        <x:v>848190</x:v>
      </x:c>
      <x:c r="E4353" s="2" t="str">
        <x:v>零件</x:v>
      </x:c>
      <x:c r="F4353" s="2" t="str">
        <x:v>中国</x:v>
      </x:c>
      <x:c r="G4353" s="8" t="n">
        <x:v>1309516</x:v>
      </x:c>
      <x:c r="H4353" s="8" t="n">
        <x:v>1309516</x:v>
      </x:c>
      <x:c r="I4353" s="8" t="n">
        <x:v>1241735</x:v>
      </x:c>
      <x:c r="J4353" s="8" t="n">
        <x:v>41399.2</x:v>
      </x:c>
      <x:c r="K4353" s="3" t="b">
        <x:v>0</x:v>
      </x:c>
      <x:c r="L4353" s="2" t="n">
        <x:v>54</x:v>
      </x:c>
    </x:row>
    <x:row r="4354" ht="22" customHeight="1">
      <x:c r="A4354" s="2" t="str">
        <x:v>2025-03</x:v>
      </x:c>
      <x:c r="B4354" s="2" t="str">
        <x:v>616</x:v>
      </x:c>
      <x:c r="C4354" s="2" t="str">
        <x:v>波兰</x:v>
      </x:c>
      <x:c r="D4354" s="2" t="str">
        <x:v>848190</x:v>
      </x:c>
      <x:c r="E4354" s="2" t="str">
        <x:v>零件</x:v>
      </x:c>
      <x:c r="F4354" s="2" t="str">
        <x:v>中国</x:v>
      </x:c>
      <x:c r="G4354" s="8" t="n">
        <x:v>7378994</x:v>
      </x:c>
      <x:c r="H4354" s="8" t="n">
        <x:v>7378994</x:v>
      </x:c>
      <x:c r="I4354" s="8"/>
      <x:c r="J4354" s="8" t="n">
        <x:v>747071</x:v>
      </x:c>
      <x:c r="K4354" s="3" t="b">
        <x:v>0</x:v>
      </x:c>
      <x:c r="L4354" s="2" t="n">
        <x:v>54</x:v>
      </x:c>
    </x:row>
    <x:row r="4355" ht="22" customHeight="1">
      <x:c r="A4355" s="2" t="str">
        <x:v>2025-03</x:v>
      </x:c>
      <x:c r="B4355" s="2" t="str">
        <x:v>620</x:v>
      </x:c>
      <x:c r="C4355" s="2" t="str">
        <x:v>葡萄牙</x:v>
      </x:c>
      <x:c r="D4355" s="2" t="str">
        <x:v>848190</x:v>
      </x:c>
      <x:c r="E4355" s="2" t="str">
        <x:v>零件</x:v>
      </x:c>
      <x:c r="F4355" s="2" t="str">
        <x:v>中国</x:v>
      </x:c>
      <x:c r="G4355" s="8" t="n">
        <x:v>1728633.473</x:v>
      </x:c>
      <x:c r="H4355" s="8" t="n">
        <x:v>1728633.473</x:v>
      </x:c>
      <x:c r="I4355" s="8"/>
      <x:c r="J4355" s="8" t="n">
        <x:v>113675</x:v>
      </x:c>
      <x:c r="K4355" s="3" t="b">
        <x:v>0</x:v>
      </x:c>
      <x:c r="L4355" s="2" t="n">
        <x:v>54</x:v>
      </x:c>
    </x:row>
    <x:row r="4356" ht="22" customHeight="1">
      <x:c r="A4356" s="2" t="str">
        <x:v>2025-03</x:v>
      </x:c>
      <x:c r="B4356" s="2" t="str">
        <x:v>642</x:v>
      </x:c>
      <x:c r="C4356" s="2" t="str">
        <x:v>罗马尼亚</x:v>
      </x:c>
      <x:c r="D4356" s="2" t="str">
        <x:v>848190</x:v>
      </x:c>
      <x:c r="E4356" s="2" t="str">
        <x:v>零件</x:v>
      </x:c>
      <x:c r="F4356" s="2" t="str">
        <x:v>中国</x:v>
      </x:c>
      <x:c r="G4356" s="8" t="n">
        <x:v>1905310.65</x:v>
      </x:c>
      <x:c r="H4356" s="8" t="n">
        <x:v>1905310.65</x:v>
      </x:c>
      <x:c r="I4356" s="8" t="n">
        <x:v>1828513.12</x:v>
      </x:c>
      <x:c r="J4356" s="8" t="n">
        <x:v>263998.64</x:v>
      </x:c>
      <x:c r="K4356" s="3" t="b">
        <x:v>0</x:v>
      </x:c>
      <x:c r="L4356" s="2" t="n">
        <x:v>54</x:v>
      </x:c>
    </x:row>
    <x:row r="4357" ht="22" customHeight="1">
      <x:c r="A4357" s="2" t="str">
        <x:v>2025-03</x:v>
      </x:c>
      <x:c r="B4357" s="2" t="str">
        <x:v>682</x:v>
      </x:c>
      <x:c r="C4357" s="2" t="str">
        <x:v>沙特阿拉伯</x:v>
      </x:c>
      <x:c r="D4357" s="2" t="str">
        <x:v>848190</x:v>
      </x:c>
      <x:c r="E4357" s="2" t="str">
        <x:v>零件</x:v>
      </x:c>
      <x:c r="F4357" s="2" t="str">
        <x:v>中国</x:v>
      </x:c>
      <x:c r="G4357" s="8" t="n">
        <x:v>5896961.674</x:v>
      </x:c>
      <x:c r="H4357" s="8" t="n">
        <x:v>5896961.674</x:v>
      </x:c>
      <x:c r="I4357" s="8"/>
      <x:c r="J4357" s="8" t="n">
        <x:v>646534</x:v>
      </x:c>
      <x:c r="K4357" s="3" t="b">
        <x:v>0</x:v>
      </x:c>
      <x:c r="L4357" s="2" t="n">
        <x:v>54</x:v>
      </x:c>
    </x:row>
    <x:row r="4358" ht="22" customHeight="1">
      <x:c r="A4358" s="2" t="str">
        <x:v>2025-03</x:v>
      </x:c>
      <x:c r="B4358" s="2" t="str">
        <x:v>688</x:v>
      </x:c>
      <x:c r="C4358" s="2" t="str">
        <x:v>塞尔维亚</x:v>
      </x:c>
      <x:c r="D4358" s="2" t="str">
        <x:v>848140</x:v>
      </x:c>
      <x:c r="E4358" s="2" t="str">
        <x:v>安全阀或溢流阀</x:v>
      </x:c>
      <x:c r="F4358" s="2" t="str">
        <x:v>中国</x:v>
      </x:c>
      <x:c r="G4358" s="8" t="n">
        <x:v>105804</x:v>
      </x:c>
      <x:c r="H4358" s="8" t="n">
        <x:v>105804</x:v>
      </x:c>
      <x:c r="I4358" s="8" t="n">
        <x:v>103383</x:v>
      </x:c>
      <x:c r="J4358" s="8" t="n">
        <x:v>9329.756</x:v>
      </x:c>
      <x:c r="K4358" s="3" t="b">
        <x:v>1</x:v>
      </x:c>
      <x:c r="L4358" s="2" t="n">
        <x:v>54</x:v>
      </x:c>
    </x:row>
    <x:row r="4359" ht="22" customHeight="1">
      <x:c r="A4359" s="2" t="str">
        <x:v>2025-03</x:v>
      </x:c>
      <x:c r="B4359" s="2" t="str">
        <x:v>699</x:v>
      </x:c>
      <x:c r="C4359" s="2" t="str">
        <x:v>印度</x:v>
      </x:c>
      <x:c r="D4359" s="2" t="str">
        <x:v>848140</x:v>
      </x:c>
      <x:c r="E4359" s="2" t="str">
        <x:v>安全阀或溢流阀</x:v>
      </x:c>
      <x:c r="F4359" s="2" t="str">
        <x:v>中国</x:v>
      </x:c>
      <x:c r="G4359" s="8" t="n">
        <x:v>412785.301</x:v>
      </x:c>
      <x:c r="H4359" s="8" t="n">
        <x:v>412785.301</x:v>
      </x:c>
      <x:c r="I4359" s="8"/>
      <x:c r="J4359" s="8" t="n">
        <x:v>20597.334</x:v>
      </x:c>
      <x:c r="K4359" s="3" t="b">
        <x:v>1</x:v>
      </x:c>
      <x:c r="L4359" s="2" t="n">
        <x:v>54</x:v>
      </x:c>
    </x:row>
    <x:row r="4360" ht="22" customHeight="1">
      <x:c r="A4360" s="2" t="str">
        <x:v>2025-03</x:v>
      </x:c>
      <x:c r="B4360" s="2" t="str">
        <x:v>702</x:v>
      </x:c>
      <x:c r="C4360" s="2" t="str">
        <x:v>新加坡</x:v>
      </x:c>
      <x:c r="D4360" s="2" t="str">
        <x:v>848140</x:v>
      </x:c>
      <x:c r="E4360" s="2" t="str">
        <x:v>安全阀或溢流阀</x:v>
      </x:c>
      <x:c r="F4360" s="2" t="str">
        <x:v>中国</x:v>
      </x:c>
      <x:c r="G4360" s="8" t="n">
        <x:v>578876.658</x:v>
      </x:c>
      <x:c r="H4360" s="8" t="n">
        <x:v>578876.658</x:v>
      </x:c>
      <x:c r="I4360" s="8"/>
      <x:c r="J4360" s="8"/>
      <x:c r="K4360" s="3" t="b">
        <x:v>0</x:v>
      </x:c>
      <x:c r="L4360" s="2" t="n">
        <x:v>54</x:v>
      </x:c>
    </x:row>
    <x:row r="4361" ht="22" customHeight="1">
      <x:c r="A4361" s="2" t="str">
        <x:v>2025-03</x:v>
      </x:c>
      <x:c r="B4361" s="2" t="str">
        <x:v>703</x:v>
      </x:c>
      <x:c r="C4361" s="2" t="str">
        <x:v>斯洛伐克</x:v>
      </x:c>
      <x:c r="D4361" s="2" t="str">
        <x:v>848140</x:v>
      </x:c>
      <x:c r="E4361" s="2" t="str">
        <x:v>安全阀或溢流阀</x:v>
      </x:c>
      <x:c r="F4361" s="2" t="str">
        <x:v>中国</x:v>
      </x:c>
      <x:c r="G4361" s="8" t="n">
        <x:v>24638.445</x:v>
      </x:c>
      <x:c r="H4361" s="8" t="n">
        <x:v>24638.445</x:v>
      </x:c>
      <x:c r="I4361" s="8" t="n">
        <x:v>23289.755</x:v>
      </x:c>
      <x:c r="J4361" s="8" t="n">
        <x:v>252</x:v>
      </x:c>
      <x:c r="K4361" s="3" t="b">
        <x:v>0</x:v>
      </x:c>
      <x:c r="L4361" s="2" t="n">
        <x:v>54</x:v>
      </x:c>
    </x:row>
    <x:row r="4362" ht="22" customHeight="1">
      <x:c r="A4362" s="2" t="str">
        <x:v>2025-03</x:v>
      </x:c>
      <x:c r="B4362" s="2" t="str">
        <x:v>705</x:v>
      </x:c>
      <x:c r="C4362" s="2" t="str">
        <x:v>斯洛文尼亚</x:v>
      </x:c>
      <x:c r="D4362" s="2" t="str">
        <x:v>848140</x:v>
      </x:c>
      <x:c r="E4362" s="2" t="str">
        <x:v>安全阀或溢流阀</x:v>
      </x:c>
      <x:c r="F4362" s="2" t="str">
        <x:v>中国</x:v>
      </x:c>
      <x:c r="G4362" s="8" t="n">
        <x:v>14374.335</x:v>
      </x:c>
      <x:c r="H4362" s="8" t="n">
        <x:v>14374.335</x:v>
      </x:c>
      <x:c r="I4362" s="8"/>
      <x:c r="J4362" s="8" t="n">
        <x:v>1043.068</x:v>
      </x:c>
      <x:c r="K4362" s="3" t="b">
        <x:v>0</x:v>
      </x:c>
      <x:c r="L4362" s="2" t="n">
        <x:v>54</x:v>
      </x:c>
    </x:row>
    <x:row r="4363" ht="22" customHeight="1">
      <x:c r="A4363" s="2" t="str">
        <x:v>2025-03</x:v>
      </x:c>
      <x:c r="B4363" s="2" t="str">
        <x:v>710</x:v>
      </x:c>
      <x:c r="C4363" s="2" t="str">
        <x:v>南非</x:v>
      </x:c>
      <x:c r="D4363" s="2" t="str">
        <x:v>848140</x:v>
      </x:c>
      <x:c r="E4363" s="2" t="str">
        <x:v>安全阀或溢流阀</x:v>
      </x:c>
      <x:c r="F4363" s="2" t="str">
        <x:v>中国</x:v>
      </x:c>
      <x:c r="G4363" s="8" t="n">
        <x:v>63867.484</x:v>
      </x:c>
      <x:c r="H4363" s="8"/>
      <x:c r="I4363" s="8" t="n">
        <x:v>63867.484</x:v>
      </x:c>
      <x:c r="J4363" s="8" t="n">
        <x:v>9891.24</x:v>
      </x:c>
      <x:c r="K4363" s="3" t="b">
        <x:v>0</x:v>
      </x:c>
      <x:c r="L4363" s="2" t="n">
        <x:v>54</x:v>
      </x:c>
    </x:row>
    <x:row r="4364" ht="22" customHeight="1">
      <x:c r="A4364" s="2" t="str">
        <x:v>2025-03</x:v>
      </x:c>
      <x:c r="B4364" s="2" t="str">
        <x:v>688</x:v>
      </x:c>
      <x:c r="C4364" s="2" t="str">
        <x:v>塞尔维亚</x:v>
      </x:c>
      <x:c r="D4364" s="2" t="str">
        <x:v>848180</x:v>
      </x:c>
      <x:c r="E4364" s="2" t="str">
        <x:v>其他阀门及装置（含龙头）</x:v>
      </x:c>
      <x:c r="F4364" s="2" t="str">
        <x:v>中国</x:v>
      </x:c>
      <x:c r="G4364" s="8" t="n">
        <x:v>2510866</x:v>
      </x:c>
      <x:c r="H4364" s="8" t="n">
        <x:v>2510866</x:v>
      </x:c>
      <x:c r="I4364" s="8" t="n">
        <x:v>2447617</x:v>
      </x:c>
      <x:c r="J4364" s="8" t="n">
        <x:v>227527.898</x:v>
      </x:c>
      <x:c r="K4364" s="3" t="b">
        <x:v>1</x:v>
      </x:c>
      <x:c r="L4364" s="2" t="n">
        <x:v>54</x:v>
      </x:c>
    </x:row>
    <x:row r="4365" ht="22" customHeight="1">
      <x:c r="A4365" s="2" t="str">
        <x:v>2025-03</x:v>
      </x:c>
      <x:c r="B4365" s="2" t="str">
        <x:v>699</x:v>
      </x:c>
      <x:c r="C4365" s="2" t="str">
        <x:v>印度</x:v>
      </x:c>
      <x:c r="D4365" s="2" t="str">
        <x:v>848180</x:v>
      </x:c>
      <x:c r="E4365" s="2" t="str">
        <x:v>其他阀门及装置（含龙头）</x:v>
      </x:c>
      <x:c r="F4365" s="2" t="str">
        <x:v>中国</x:v>
      </x:c>
      <x:c r="G4365" s="8" t="n">
        <x:v>21432351.86</x:v>
      </x:c>
      <x:c r="H4365" s="8" t="n">
        <x:v>21432351.86</x:v>
      </x:c>
      <x:c r="I4365" s="8"/>
      <x:c r="J4365" s="8" t="n">
        <x:v>2281274.975</x:v>
      </x:c>
      <x:c r="K4365" s="3" t="b">
        <x:v>1</x:v>
      </x:c>
      <x:c r="L4365" s="2" t="n">
        <x:v>54</x:v>
      </x:c>
    </x:row>
    <x:row r="4366" ht="22" customHeight="1">
      <x:c r="A4366" s="2" t="str">
        <x:v>2025-03</x:v>
      </x:c>
      <x:c r="B4366" s="2" t="str">
        <x:v>702</x:v>
      </x:c>
      <x:c r="C4366" s="2" t="str">
        <x:v>新加坡</x:v>
      </x:c>
      <x:c r="D4366" s="2" t="str">
        <x:v>848180</x:v>
      </x:c>
      <x:c r="E4366" s="2" t="str">
        <x:v>其他阀门及装置（含龙头）</x:v>
      </x:c>
      <x:c r="F4366" s="2" t="str">
        <x:v>中国</x:v>
      </x:c>
      <x:c r="G4366" s="8" t="n">
        <x:v>14750552.875</x:v>
      </x:c>
      <x:c r="H4366" s="8" t="n">
        <x:v>14750552.875</x:v>
      </x:c>
      <x:c r="I4366" s="8"/>
      <x:c r="J4366" s="8" t="n">
        <x:v>395196.318</x:v>
      </x:c>
      <x:c r="K4366" s="3" t="b">
        <x:v>1</x:v>
      </x:c>
      <x:c r="L4366" s="2" t="n">
        <x:v>54</x:v>
      </x:c>
    </x:row>
    <x:row r="4367" ht="22" customHeight="1">
      <x:c r="A4367" s="2" t="str">
        <x:v>2025-03</x:v>
      </x:c>
      <x:c r="B4367" s="2" t="str">
        <x:v>703</x:v>
      </x:c>
      <x:c r="C4367" s="2" t="str">
        <x:v>斯洛伐克</x:v>
      </x:c>
      <x:c r="D4367" s="2" t="str">
        <x:v>848180</x:v>
      </x:c>
      <x:c r="E4367" s="2" t="str">
        <x:v>其他阀门及装置（含龙头）</x:v>
      </x:c>
      <x:c r="F4367" s="2" t="str">
        <x:v>中国</x:v>
      </x:c>
      <x:c r="G4367" s="8" t="n">
        <x:v>2225465.733</x:v>
      </x:c>
      <x:c r="H4367" s="8" t="n">
        <x:v>2225465.733</x:v>
      </x:c>
      <x:c r="I4367" s="8" t="n">
        <x:v>2102129.777</x:v>
      </x:c>
      <x:c r="J4367" s="8" t="n">
        <x:v>150873.227</x:v>
      </x:c>
      <x:c r="K4367" s="3" t="b">
        <x:v>1</x:v>
      </x:c>
      <x:c r="L4367" s="2" t="n">
        <x:v>54</x:v>
      </x:c>
    </x:row>
    <x:row r="4368" ht="22" customHeight="1">
      <x:c r="A4368" s="2" t="str">
        <x:v>2025-03</x:v>
      </x:c>
      <x:c r="B4368" s="2" t="str">
        <x:v>705</x:v>
      </x:c>
      <x:c r="C4368" s="2" t="str">
        <x:v>斯洛文尼亚</x:v>
      </x:c>
      <x:c r="D4368" s="2" t="str">
        <x:v>848180</x:v>
      </x:c>
      <x:c r="E4368" s="2" t="str">
        <x:v>其他阀门及装置（含龙头）</x:v>
      </x:c>
      <x:c r="F4368" s="2" t="str">
        <x:v>中国</x:v>
      </x:c>
      <x:c r="G4368" s="8" t="n">
        <x:v>1373574.735</x:v>
      </x:c>
      <x:c r="H4368" s="8" t="n">
        <x:v>1373574.735</x:v>
      </x:c>
      <x:c r="I4368" s="8"/>
      <x:c r="J4368" s="8" t="n">
        <x:v>93415.326</x:v>
      </x:c>
      <x:c r="K4368" s="3" t="b">
        <x:v>0</x:v>
      </x:c>
      <x:c r="L4368" s="2" t="n">
        <x:v>54</x:v>
      </x:c>
    </x:row>
    <x:row r="4369" ht="22" customHeight="1">
      <x:c r="A4369" s="2" t="str">
        <x:v>2025-03</x:v>
      </x:c>
      <x:c r="B4369" s="2" t="str">
        <x:v>710</x:v>
      </x:c>
      <x:c r="C4369" s="2" t="str">
        <x:v>南非</x:v>
      </x:c>
      <x:c r="D4369" s="2" t="str">
        <x:v>848180</x:v>
      </x:c>
      <x:c r="E4369" s="2" t="str">
        <x:v>其他阀门及装置（含龙头）</x:v>
      </x:c>
      <x:c r="F4369" s="2" t="str">
        <x:v>中国</x:v>
      </x:c>
      <x:c r="G4369" s="8" t="n">
        <x:v>6366549.72</x:v>
      </x:c>
      <x:c r="H4369" s="8"/>
      <x:c r="I4369" s="8" t="n">
        <x:v>6366549.72</x:v>
      </x:c>
      <x:c r="J4369" s="8" t="n">
        <x:v>765376.54</x:v>
      </x:c>
      <x:c r="K4369" s="3" t="b">
        <x:v>0</x:v>
      </x:c>
      <x:c r="L4369" s="2" t="n">
        <x:v>54</x:v>
      </x:c>
    </x:row>
    <x:row r="4370" ht="22" customHeight="1">
      <x:c r="A4370" s="2" t="str">
        <x:v>2025-03</x:v>
      </x:c>
      <x:c r="B4370" s="2" t="str">
        <x:v>688</x:v>
      </x:c>
      <x:c r="C4370" s="2" t="str">
        <x:v>塞尔维亚</x:v>
      </x:c>
      <x:c r="D4370" s="2" t="str">
        <x:v>848190</x:v>
      </x:c>
      <x:c r="E4370" s="2" t="str">
        <x:v>零件</x:v>
      </x:c>
      <x:c r="F4370" s="2" t="str">
        <x:v>中国</x:v>
      </x:c>
      <x:c r="G4370" s="8" t="n">
        <x:v>1569841</x:v>
      </x:c>
      <x:c r="H4370" s="8" t="n">
        <x:v>1569841</x:v>
      </x:c>
      <x:c r="I4370" s="8" t="n">
        <x:v>1519736</x:v>
      </x:c>
      <x:c r="J4370" s="8" t="n">
        <x:v>91700.331</x:v>
      </x:c>
      <x:c r="K4370" s="3" t="b">
        <x:v>1</x:v>
      </x:c>
      <x:c r="L4370" s="2" t="n">
        <x:v>54</x:v>
      </x:c>
    </x:row>
    <x:row r="4371" ht="22" customHeight="1">
      <x:c r="A4371" s="2" t="str">
        <x:v>2025-03</x:v>
      </x:c>
      <x:c r="B4371" s="2" t="str">
        <x:v>699</x:v>
      </x:c>
      <x:c r="C4371" s="2" t="str">
        <x:v>印度</x:v>
      </x:c>
      <x:c r="D4371" s="2" t="str">
        <x:v>848190</x:v>
      </x:c>
      <x:c r="E4371" s="2" t="str">
        <x:v>零件</x:v>
      </x:c>
      <x:c r="F4371" s="2" t="str">
        <x:v>中国</x:v>
      </x:c>
      <x:c r="G4371" s="8" t="n">
        <x:v>13108194.53</x:v>
      </x:c>
      <x:c r="H4371" s="8" t="n">
        <x:v>13108194.53</x:v>
      </x:c>
      <x:c r="I4371" s="8"/>
      <x:c r="J4371" s="8" t="n">
        <x:v>2024846.83</x:v>
      </x:c>
      <x:c r="K4371" s="3" t="b">
        <x:v>1</x:v>
      </x:c>
      <x:c r="L4371" s="2" t="n">
        <x:v>54</x:v>
      </x:c>
    </x:row>
    <x:row r="4372" ht="22" customHeight="1">
      <x:c r="A4372" s="2" t="str">
        <x:v>2025-03</x:v>
      </x:c>
      <x:c r="B4372" s="2" t="str">
        <x:v>702</x:v>
      </x:c>
      <x:c r="C4372" s="2" t="str">
        <x:v>新加坡</x:v>
      </x:c>
      <x:c r="D4372" s="2" t="str">
        <x:v>848190</x:v>
      </x:c>
      <x:c r="E4372" s="2" t="str">
        <x:v>零件</x:v>
      </x:c>
      <x:c r="F4372" s="2" t="str">
        <x:v>中国</x:v>
      </x:c>
      <x:c r="G4372" s="8" t="n">
        <x:v>5523732.904</x:v>
      </x:c>
      <x:c r="H4372" s="8" t="n">
        <x:v>5523732.904</x:v>
      </x:c>
      <x:c r="I4372" s="8"/>
      <x:c r="J4372" s="8" t="n">
        <x:v>383945.01</x:v>
      </x:c>
      <x:c r="K4372" s="3" t="b">
        <x:v>0</x:v>
      </x:c>
      <x:c r="L4372" s="2" t="n">
        <x:v>54</x:v>
      </x:c>
    </x:row>
    <x:row r="4373" ht="22" customHeight="1">
      <x:c r="A4373" s="2" t="str">
        <x:v>2025-03</x:v>
      </x:c>
      <x:c r="B4373" s="2" t="str">
        <x:v>703</x:v>
      </x:c>
      <x:c r="C4373" s="2" t="str">
        <x:v>斯洛伐克</x:v>
      </x:c>
      <x:c r="D4373" s="2" t="str">
        <x:v>848190</x:v>
      </x:c>
      <x:c r="E4373" s="2" t="str">
        <x:v>零件</x:v>
      </x:c>
      <x:c r="F4373" s="2" t="str">
        <x:v>中国</x:v>
      </x:c>
      <x:c r="G4373" s="8" t="n">
        <x:v>1464914.9</x:v>
      </x:c>
      <x:c r="H4373" s="8" t="n">
        <x:v>1464914.9</x:v>
      </x:c>
      <x:c r="I4373" s="8" t="n">
        <x:v>1451044.36</x:v>
      </x:c>
      <x:c r="J4373" s="8" t="n">
        <x:v>45726</x:v>
      </x:c>
      <x:c r="K4373" s="3" t="b">
        <x:v>0</x:v>
      </x:c>
      <x:c r="L4373" s="2" t="n">
        <x:v>54</x:v>
      </x:c>
    </x:row>
    <x:row r="4374" ht="22" customHeight="1">
      <x:c r="A4374" s="2" t="str">
        <x:v>2025-03</x:v>
      </x:c>
      <x:c r="B4374" s="2" t="str">
        <x:v>705</x:v>
      </x:c>
      <x:c r="C4374" s="2" t="str">
        <x:v>斯洛文尼亚</x:v>
      </x:c>
      <x:c r="D4374" s="2" t="str">
        <x:v>848190</x:v>
      </x:c>
      <x:c r="E4374" s="2" t="str">
        <x:v>零件</x:v>
      </x:c>
      <x:c r="F4374" s="2" t="str">
        <x:v>中国</x:v>
      </x:c>
      <x:c r="G4374" s="8" t="n">
        <x:v>507668.862</x:v>
      </x:c>
      <x:c r="H4374" s="8" t="n">
        <x:v>507668.862</x:v>
      </x:c>
      <x:c r="I4374" s="8"/>
      <x:c r="J4374" s="8" t="n">
        <x:v>59840.245</x:v>
      </x:c>
      <x:c r="K4374" s="3" t="b">
        <x:v>0</x:v>
      </x:c>
      <x:c r="L4374" s="2" t="n">
        <x:v>54</x:v>
      </x:c>
    </x:row>
    <x:row r="4375" ht="22" customHeight="1">
      <x:c r="A4375" s="2" t="str">
        <x:v>2025-03</x:v>
      </x:c>
      <x:c r="B4375" s="2" t="str">
        <x:v>710</x:v>
      </x:c>
      <x:c r="C4375" s="2" t="str">
        <x:v>南非</x:v>
      </x:c>
      <x:c r="D4375" s="2" t="str">
        <x:v>848190</x:v>
      </x:c>
      <x:c r="E4375" s="2" t="str">
        <x:v>零件</x:v>
      </x:c>
      <x:c r="F4375" s="2" t="str">
        <x:v>中国</x:v>
      </x:c>
      <x:c r="G4375" s="8" t="n">
        <x:v>860193.71</x:v>
      </x:c>
      <x:c r="H4375" s="8"/>
      <x:c r="I4375" s="8" t="n">
        <x:v>860193.71</x:v>
      </x:c>
      <x:c r="J4375" s="8" t="n">
        <x:v>110061.53</x:v>
      </x:c>
      <x:c r="K4375" s="3" t="b">
        <x:v>0</x:v>
      </x:c>
      <x:c r="L4375" s="2" t="n">
        <x:v>54</x:v>
      </x:c>
    </x:row>
    <x:row r="4376" ht="22" customHeight="1">
      <x:c r="A4376" s="2" t="str">
        <x:v>2025-03</x:v>
      </x:c>
      <x:c r="B4376" s="2" t="str">
        <x:v>724</x:v>
      </x:c>
      <x:c r="C4376" s="2" t="str">
        <x:v>西班牙</x:v>
      </x:c>
      <x:c r="D4376" s="2" t="str">
        <x:v>848140</x:v>
      </x:c>
      <x:c r="E4376" s="2" t="str">
        <x:v>安全阀或溢流阀</x:v>
      </x:c>
      <x:c r="F4376" s="2" t="str">
        <x:v>中国</x:v>
      </x:c>
      <x:c r="G4376" s="8" t="n">
        <x:v>619497.696</x:v>
      </x:c>
      <x:c r="H4376" s="8" t="n">
        <x:v>619497.696</x:v>
      </x:c>
      <x:c r="I4376" s="8"/>
      <x:c r="J4376" s="8" t="n">
        <x:v>57958.268</x:v>
      </x:c>
      <x:c r="K4376" s="3" t="b">
        <x:v>0</x:v>
      </x:c>
      <x:c r="L4376" s="2" t="n">
        <x:v>54</x:v>
      </x:c>
    </x:row>
    <x:row r="4377" ht="22" customHeight="1">
      <x:c r="A4377" s="2" t="str">
        <x:v>2025-03</x:v>
      </x:c>
      <x:c r="B4377" s="2" t="str">
        <x:v>724</x:v>
      </x:c>
      <x:c r="C4377" s="2" t="str">
        <x:v>西班牙</x:v>
      </x:c>
      <x:c r="D4377" s="2" t="str">
        <x:v>848180</x:v>
      </x:c>
      <x:c r="E4377" s="2" t="str">
        <x:v>其他阀门及装置（含龙头）</x:v>
      </x:c>
      <x:c r="F4377" s="2" t="str">
        <x:v>中国</x:v>
      </x:c>
      <x:c r="G4377" s="8" t="n">
        <x:v>37460774.421</x:v>
      </x:c>
      <x:c r="H4377" s="8" t="n">
        <x:v>37460774.421</x:v>
      </x:c>
      <x:c r="I4377" s="8"/>
      <x:c r="J4377" s="8" t="n">
        <x:v>3659682.675</x:v>
      </x:c>
      <x:c r="K4377" s="3" t="b">
        <x:v>0</x:v>
      </x:c>
      <x:c r="L4377" s="2" t="n">
        <x:v>54</x:v>
      </x:c>
    </x:row>
    <x:row r="4378" ht="22" customHeight="1">
      <x:c r="A4378" s="2" t="str">
        <x:v>2025-03</x:v>
      </x:c>
      <x:c r="B4378" s="2" t="str">
        <x:v>724</x:v>
      </x:c>
      <x:c r="C4378" s="2" t="str">
        <x:v>西班牙</x:v>
      </x:c>
      <x:c r="D4378" s="2" t="str">
        <x:v>848190</x:v>
      </x:c>
      <x:c r="E4378" s="2" t="str">
        <x:v>零件</x:v>
      </x:c>
      <x:c r="F4378" s="2" t="str">
        <x:v>中国</x:v>
      </x:c>
      <x:c r="G4378" s="8" t="n">
        <x:v>11340774.606</x:v>
      </x:c>
      <x:c r="H4378" s="8" t="n">
        <x:v>11340774.606</x:v>
      </x:c>
      <x:c r="I4378" s="8"/>
      <x:c r="J4378" s="8" t="n">
        <x:v>1261157.404</x:v>
      </x:c>
      <x:c r="K4378" s="3" t="b">
        <x:v>0</x:v>
      </x:c>
      <x:c r="L4378" s="2" t="n">
        <x:v>54</x:v>
      </x:c>
    </x:row>
    <x:row r="4379" ht="22" customHeight="1">
      <x:c r="A4379" s="2" t="str">
        <x:v>2025-03</x:v>
      </x:c>
      <x:c r="B4379" s="2" t="str">
        <x:v>752</x:v>
      </x:c>
      <x:c r="C4379" s="2" t="str">
        <x:v>瑞典</x:v>
      </x:c>
      <x:c r="D4379" s="2" t="str">
        <x:v>848140</x:v>
      </x:c>
      <x:c r="E4379" s="2" t="str">
        <x:v>安全阀或溢流阀</x:v>
      </x:c>
      <x:c r="F4379" s="2" t="str">
        <x:v>中国</x:v>
      </x:c>
      <x:c r="G4379" s="8" t="n">
        <x:v>64827.035</x:v>
      </x:c>
      <x:c r="H4379" s="8" t="n">
        <x:v>64827.035</x:v>
      </x:c>
      <x:c r="I4379" s="8"/>
      <x:c r="J4379" s="8" t="n">
        <x:v>3178.91</x:v>
      </x:c>
      <x:c r="K4379" s="3" t="b">
        <x:v>1</x:v>
      </x:c>
      <x:c r="L4379" s="2" t="n">
        <x:v>54</x:v>
      </x:c>
    </x:row>
    <x:row r="4380" ht="22" customHeight="1">
      <x:c r="A4380" s="2" t="str">
        <x:v>2025-03</x:v>
      </x:c>
      <x:c r="B4380" s="2" t="str">
        <x:v>757</x:v>
      </x:c>
      <x:c r="C4380" s="2" t="str">
        <x:v>瑞士</x:v>
      </x:c>
      <x:c r="D4380" s="2" t="str">
        <x:v>848140</x:v>
      </x:c>
      <x:c r="E4380" s="2" t="str">
        <x:v>安全阀或溢流阀</x:v>
      </x:c>
      <x:c r="F4380" s="2" t="str">
        <x:v>中国</x:v>
      </x:c>
      <x:c r="G4380" s="8" t="n">
        <x:v>28727.462</x:v>
      </x:c>
      <x:c r="H4380" s="8" t="n">
        <x:v>28727.462</x:v>
      </x:c>
      <x:c r="I4380" s="8"/>
      <x:c r="J4380" s="8" t="n">
        <x:v>977.791</x:v>
      </x:c>
      <x:c r="K4380" s="3" t="b">
        <x:v>1</x:v>
      </x:c>
      <x:c r="L4380" s="2" t="n">
        <x:v>54</x:v>
      </x:c>
    </x:row>
    <x:row r="4381" ht="22" customHeight="1">
      <x:c r="A4381" s="2" t="str">
        <x:v>2025-03</x:v>
      </x:c>
      <x:c r="B4381" s="2" t="str">
        <x:v>764</x:v>
      </x:c>
      <x:c r="C4381" s="2" t="str">
        <x:v>泰国</x:v>
      </x:c>
      <x:c r="D4381" s="2" t="str">
        <x:v>848140</x:v>
      </x:c>
      <x:c r="E4381" s="2" t="str">
        <x:v>安全阀或溢流阀</x:v>
      </x:c>
      <x:c r="F4381" s="2" t="str">
        <x:v>中国</x:v>
      </x:c>
      <x:c r="G4381" s="8" t="n">
        <x:v>816246.497</x:v>
      </x:c>
      <x:c r="H4381" s="8" t="n">
        <x:v>816246.497</x:v>
      </x:c>
      <x:c r="I4381" s="8"/>
      <x:c r="J4381" s="8" t="n">
        <x:v>26137.434</x:v>
      </x:c>
      <x:c r="K4381" s="3" t="b">
        <x:v>1</x:v>
      </x:c>
      <x:c r="L4381" s="2" t="n">
        <x:v>54</x:v>
      </x:c>
    </x:row>
    <x:row r="4382" ht="22" customHeight="1">
      <x:c r="A4382" s="2" t="str">
        <x:v>2025-03</x:v>
      </x:c>
      <x:c r="B4382" s="2" t="str">
        <x:v>768</x:v>
      </x:c>
      <x:c r="C4382" s="2" t="str">
        <x:v>Togo</x:v>
      </x:c>
      <x:c r="D4382" s="2" t="str">
        <x:v>848140</x:v>
      </x:c>
      <x:c r="E4382" s="2" t="str">
        <x:v>安全阀或溢流阀</x:v>
      </x:c>
      <x:c r="F4382" s="2" t="str">
        <x:v>中国</x:v>
      </x:c>
      <x:c r="G4382" s="8" t="n">
        <x:v>63121.679</x:v>
      </x:c>
      <x:c r="H4382" s="8" t="n">
        <x:v>63121.679</x:v>
      </x:c>
      <x:c r="I4382" s="8"/>
      <x:c r="J4382" s="8" t="n">
        <x:v>4180</x:v>
      </x:c>
      <x:c r="K4382" s="3" t="b">
        <x:v>0</x:v>
      </x:c>
      <x:c r="L4382" s="2" t="n">
        <x:v>54</x:v>
      </x:c>
    </x:row>
    <x:row r="4383" ht="22" customHeight="1">
      <x:c r="A4383" s="2" t="str">
        <x:v>2025-03</x:v>
      </x:c>
      <x:c r="B4383" s="2" t="str">
        <x:v>780</x:v>
      </x:c>
      <x:c r="C4383" s="2" t="str">
        <x:v>特立尼达和多巴哥</x:v>
      </x:c>
      <x:c r="D4383" s="2" t="str">
        <x:v>848140</x:v>
      </x:c>
      <x:c r="E4383" s="2" t="str">
        <x:v>安全阀或溢流阀</x:v>
      </x:c>
      <x:c r="F4383" s="2" t="str">
        <x:v>中国</x:v>
      </x:c>
      <x:c r="G4383" s="8" t="n">
        <x:v>9738.369</x:v>
      </x:c>
      <x:c r="H4383" s="8" t="n">
        <x:v>9738.369</x:v>
      </x:c>
      <x:c r="I4383" s="8"/>
      <x:c r="J4383" s="8" t="n">
        <x:v>6309</x:v>
      </x:c>
      <x:c r="K4383" s="3" t="b">
        <x:v>0</x:v>
      </x:c>
      <x:c r="L4383" s="2" t="n">
        <x:v>54</x:v>
      </x:c>
    </x:row>
    <x:row r="4384" ht="22" customHeight="1">
      <x:c r="A4384" s="2" t="str">
        <x:v>2025-03</x:v>
      </x:c>
      <x:c r="B4384" s="2" t="str">
        <x:v>752</x:v>
      </x:c>
      <x:c r="C4384" s="2" t="str">
        <x:v>瑞典</x:v>
      </x:c>
      <x:c r="D4384" s="2" t="str">
        <x:v>848180</x:v>
      </x:c>
      <x:c r="E4384" s="2" t="str">
        <x:v>其他阀门及装置（含龙头）</x:v>
      </x:c>
      <x:c r="F4384" s="2" t="str">
        <x:v>中国</x:v>
      </x:c>
      <x:c r="G4384" s="8" t="n">
        <x:v>5182221.958</x:v>
      </x:c>
      <x:c r="H4384" s="8" t="n">
        <x:v>5182221.958</x:v>
      </x:c>
      <x:c r="I4384" s="8"/>
      <x:c r="J4384" s="8" t="n">
        <x:v>331147.412</x:v>
      </x:c>
      <x:c r="K4384" s="3" t="b">
        <x:v>1</x:v>
      </x:c>
      <x:c r="L4384" s="2" t="n">
        <x:v>54</x:v>
      </x:c>
    </x:row>
    <x:row r="4385" ht="22" customHeight="1">
      <x:c r="A4385" s="2" t="str">
        <x:v>2025-03</x:v>
      </x:c>
      <x:c r="B4385" s="2" t="str">
        <x:v>757</x:v>
      </x:c>
      <x:c r="C4385" s="2" t="str">
        <x:v>瑞士</x:v>
      </x:c>
      <x:c r="D4385" s="2" t="str">
        <x:v>848180</x:v>
      </x:c>
      <x:c r="E4385" s="2" t="str">
        <x:v>其他阀门及装置（含龙头）</x:v>
      </x:c>
      <x:c r="F4385" s="2" t="str">
        <x:v>中国</x:v>
      </x:c>
      <x:c r="G4385" s="8" t="n">
        <x:v>3378804.988</x:v>
      </x:c>
      <x:c r="H4385" s="8" t="n">
        <x:v>3378804.988</x:v>
      </x:c>
      <x:c r="I4385" s="8"/>
      <x:c r="J4385" s="8" t="n">
        <x:v>137625</x:v>
      </x:c>
      <x:c r="K4385" s="3" t="b">
        <x:v>0</x:v>
      </x:c>
      <x:c r="L4385" s="2" t="n">
        <x:v>54</x:v>
      </x:c>
    </x:row>
    <x:row r="4386" ht="22" customHeight="1">
      <x:c r="A4386" s="2" t="str">
        <x:v>2025-03</x:v>
      </x:c>
      <x:c r="B4386" s="2" t="str">
        <x:v>764</x:v>
      </x:c>
      <x:c r="C4386" s="2" t="str">
        <x:v>泰国</x:v>
      </x:c>
      <x:c r="D4386" s="2" t="str">
        <x:v>848180</x:v>
      </x:c>
      <x:c r="E4386" s="2" t="str">
        <x:v>其他阀门及装置（含龙头）</x:v>
      </x:c>
      <x:c r="F4386" s="2" t="str">
        <x:v>中国</x:v>
      </x:c>
      <x:c r="G4386" s="8" t="n">
        <x:v>20503328.355</x:v>
      </x:c>
      <x:c r="H4386" s="8" t="n">
        <x:v>20503328.355</x:v>
      </x:c>
      <x:c r="I4386" s="8"/>
      <x:c r="J4386" s="8" t="n">
        <x:v>1852216.21</x:v>
      </x:c>
      <x:c r="K4386" s="3" t="b">
        <x:v>1</x:v>
      </x:c>
      <x:c r="L4386" s="2" t="n">
        <x:v>54</x:v>
      </x:c>
    </x:row>
    <x:row r="4387" ht="22" customHeight="1">
      <x:c r="A4387" s="2" t="str">
        <x:v>2025-03</x:v>
      </x:c>
      <x:c r="B4387" s="2" t="str">
        <x:v>768</x:v>
      </x:c>
      <x:c r="C4387" s="2" t="str">
        <x:v>Togo</x:v>
      </x:c>
      <x:c r="D4387" s="2" t="str">
        <x:v>848180</x:v>
      </x:c>
      <x:c r="E4387" s="2" t="str">
        <x:v>其他阀门及装置（含龙头）</x:v>
      </x:c>
      <x:c r="F4387" s="2" t="str">
        <x:v>中国</x:v>
      </x:c>
      <x:c r="G4387" s="8" t="n">
        <x:v>94996.934</x:v>
      </x:c>
      <x:c r="H4387" s="8" t="n">
        <x:v>94996.934</x:v>
      </x:c>
      <x:c r="I4387" s="8"/>
      <x:c r="J4387" s="8" t="n">
        <x:v>13173</x:v>
      </x:c>
      <x:c r="K4387" s="3" t="b">
        <x:v>0</x:v>
      </x:c>
      <x:c r="L4387" s="2" t="n">
        <x:v>54</x:v>
      </x:c>
    </x:row>
    <x:row r="4388" ht="22" customHeight="1">
      <x:c r="A4388" s="2" t="str">
        <x:v>2025-03</x:v>
      </x:c>
      <x:c r="B4388" s="2" t="str">
        <x:v>776</x:v>
      </x:c>
      <x:c r="C4388" s="2" t="str">
        <x:v>Tonga</x:v>
      </x:c>
      <x:c r="D4388" s="2" t="str">
        <x:v>848180</x:v>
      </x:c>
      <x:c r="E4388" s="2" t="str">
        <x:v>其他阀门及装置（含龙头）</x:v>
      </x:c>
      <x:c r="F4388" s="2" t="str">
        <x:v>中国</x:v>
      </x:c>
      <x:c r="G4388" s="8" t="n">
        <x:v>4127.095</x:v>
      </x:c>
      <x:c r="H4388" s="8" t="n">
        <x:v>4127.095</x:v>
      </x:c>
      <x:c r="I4388" s="8"/>
      <x:c r="J4388" s="8" t="n">
        <x:v>110.573</x:v>
      </x:c>
      <x:c r="K4388" s="3" t="b">
        <x:v>1</x:v>
      </x:c>
      <x:c r="L4388" s="2" t="n">
        <x:v>54</x:v>
      </x:c>
    </x:row>
    <x:row r="4389" ht="22" customHeight="1">
      <x:c r="A4389" s="2" t="str">
        <x:v>2025-03</x:v>
      </x:c>
      <x:c r="B4389" s="2" t="str">
        <x:v>780</x:v>
      </x:c>
      <x:c r="C4389" s="2" t="str">
        <x:v>特立尼达和多巴哥</x:v>
      </x:c>
      <x:c r="D4389" s="2" t="str">
        <x:v>848180</x:v>
      </x:c>
      <x:c r="E4389" s="2" t="str">
        <x:v>其他阀门及装置（含龙头）</x:v>
      </x:c>
      <x:c r="F4389" s="2" t="str">
        <x:v>中国</x:v>
      </x:c>
      <x:c r="G4389" s="8" t="n">
        <x:v>631380.808</x:v>
      </x:c>
      <x:c r="H4389" s="8" t="n">
        <x:v>631380.808</x:v>
      </x:c>
      <x:c r="I4389" s="8"/>
      <x:c r="J4389" s="8" t="n">
        <x:v>76325</x:v>
      </x:c>
      <x:c r="K4389" s="3" t="b">
        <x:v>0</x:v>
      </x:c>
      <x:c r="L4389" s="2" t="n">
        <x:v>54</x:v>
      </x:c>
    </x:row>
    <x:row r="4390" ht="22" customHeight="1">
      <x:c r="A4390" s="2" t="str">
        <x:v>2025-03</x:v>
      </x:c>
      <x:c r="B4390" s="2" t="str">
        <x:v>752</x:v>
      </x:c>
      <x:c r="C4390" s="2" t="str">
        <x:v>瑞典</x:v>
      </x:c>
      <x:c r="D4390" s="2" t="str">
        <x:v>848190</x:v>
      </x:c>
      <x:c r="E4390" s="2" t="str">
        <x:v>零件</x:v>
      </x:c>
      <x:c r="F4390" s="2" t="str">
        <x:v>中国</x:v>
      </x:c>
      <x:c r="G4390" s="8" t="n">
        <x:v>1175655.031</x:v>
      </x:c>
      <x:c r="H4390" s="8" t="n">
        <x:v>1175655.031</x:v>
      </x:c>
      <x:c r="I4390" s="8"/>
      <x:c r="J4390" s="8" t="n">
        <x:v>64404.079</x:v>
      </x:c>
      <x:c r="K4390" s="3" t="b">
        <x:v>1</x:v>
      </x:c>
      <x:c r="L4390" s="2" t="n">
        <x:v>54</x:v>
      </x:c>
    </x:row>
    <x:row r="4391" ht="22" customHeight="1">
      <x:c r="A4391" s="2" t="str">
        <x:v>2025-03</x:v>
      </x:c>
      <x:c r="B4391" s="2" t="str">
        <x:v>757</x:v>
      </x:c>
      <x:c r="C4391" s="2" t="str">
        <x:v>瑞士</x:v>
      </x:c>
      <x:c r="D4391" s="2" t="str">
        <x:v>848190</x:v>
      </x:c>
      <x:c r="E4391" s="2" t="str">
        <x:v>零件</x:v>
      </x:c>
      <x:c r="F4391" s="2" t="str">
        <x:v>中国</x:v>
      </x:c>
      <x:c r="G4391" s="8" t="n">
        <x:v>2378416.766</x:v>
      </x:c>
      <x:c r="H4391" s="8" t="n">
        <x:v>2378416.766</x:v>
      </x:c>
      <x:c r="I4391" s="8"/>
      <x:c r="J4391" s="8" t="n">
        <x:v>206459</x:v>
      </x:c>
      <x:c r="K4391" s="3" t="b">
        <x:v>0</x:v>
      </x:c>
      <x:c r="L4391" s="2" t="n">
        <x:v>54</x:v>
      </x:c>
    </x:row>
    <x:row r="4392" ht="22" customHeight="1">
      <x:c r="A4392" s="2" t="str">
        <x:v>2025-03</x:v>
      </x:c>
      <x:c r="B4392" s="2" t="str">
        <x:v>764</x:v>
      </x:c>
      <x:c r="C4392" s="2" t="str">
        <x:v>泰国</x:v>
      </x:c>
      <x:c r="D4392" s="2" t="str">
        <x:v>848190</x:v>
      </x:c>
      <x:c r="E4392" s="2" t="str">
        <x:v>零件</x:v>
      </x:c>
      <x:c r="F4392" s="2" t="str">
        <x:v>中国</x:v>
      </x:c>
      <x:c r="G4392" s="8" t="n">
        <x:v>6734667.605</x:v>
      </x:c>
      <x:c r="H4392" s="8" t="n">
        <x:v>6734667.605</x:v>
      </x:c>
      <x:c r="I4392" s="8"/>
      <x:c r="J4392" s="8" t="n">
        <x:v>623213.703</x:v>
      </x:c>
      <x:c r="K4392" s="3" t="b">
        <x:v>1</x:v>
      </x:c>
      <x:c r="L4392" s="2" t="n">
        <x:v>54</x:v>
      </x:c>
    </x:row>
    <x:row r="4393" ht="22" customHeight="1">
      <x:c r="A4393" s="2" t="str">
        <x:v>2025-03</x:v>
      </x:c>
      <x:c r="B4393" s="2" t="str">
        <x:v>768</x:v>
      </x:c>
      <x:c r="C4393" s="2" t="str">
        <x:v>Togo</x:v>
      </x:c>
      <x:c r="D4393" s="2" t="str">
        <x:v>848190</x:v>
      </x:c>
      <x:c r="E4393" s="2" t="str">
        <x:v>零件</x:v>
      </x:c>
      <x:c r="F4393" s="2" t="str">
        <x:v>中国</x:v>
      </x:c>
      <x:c r="G4393" s="8" t="n">
        <x:v>1169.184</x:v>
      </x:c>
      <x:c r="H4393" s="8" t="n">
        <x:v>1169.184</x:v>
      </x:c>
      <x:c r="I4393" s="8"/>
      <x:c r="J4393" s="8" t="n">
        <x:v>73</x:v>
      </x:c>
      <x:c r="K4393" s="3" t="b">
        <x:v>0</x:v>
      </x:c>
      <x:c r="L4393" s="2" t="n">
        <x:v>54</x:v>
      </x:c>
    </x:row>
    <x:row r="4394" ht="22" customHeight="1">
      <x:c r="A4394" s="2" t="str">
        <x:v>2025-03</x:v>
      </x:c>
      <x:c r="B4394" s="2" t="str">
        <x:v>780</x:v>
      </x:c>
      <x:c r="C4394" s="2" t="str">
        <x:v>特立尼达和多巴哥</x:v>
      </x:c>
      <x:c r="D4394" s="2" t="str">
        <x:v>848190</x:v>
      </x:c>
      <x:c r="E4394" s="2" t="str">
        <x:v>零件</x:v>
      </x:c>
      <x:c r="F4394" s="2" t="str">
        <x:v>中国</x:v>
      </x:c>
      <x:c r="G4394" s="8" t="n">
        <x:v>92046.731</x:v>
      </x:c>
      <x:c r="H4394" s="8" t="n">
        <x:v>92046.731</x:v>
      </x:c>
      <x:c r="I4394" s="8"/>
      <x:c r="J4394" s="8" t="n">
        <x:v>2564</x:v>
      </x:c>
      <x:c r="K4394" s="3" t="b">
        <x:v>0</x:v>
      </x:c>
      <x:c r="L4394" s="2" t="n">
        <x:v>54</x:v>
      </x:c>
    </x:row>
    <x:row r="4395" ht="22" customHeight="1">
      <x:c r="A4395" s="2" t="str">
        <x:v>2025-03</x:v>
      </x:c>
      <x:c r="B4395" s="2" t="str">
        <x:v>792</x:v>
      </x:c>
      <x:c r="C4395" s="2" t="str">
        <x:v>土耳其</x:v>
      </x:c>
      <x:c r="D4395" s="2" t="str">
        <x:v>848140</x:v>
      </x:c>
      <x:c r="E4395" s="2" t="str">
        <x:v>安全阀或溢流阀</x:v>
      </x:c>
      <x:c r="F4395" s="2" t="str">
        <x:v>中国</x:v>
      </x:c>
      <x:c r="G4395" s="8" t="n">
        <x:v>469465</x:v>
      </x:c>
      <x:c r="H4395" s="8" t="n">
        <x:v>469465</x:v>
      </x:c>
      <x:c r="I4395" s="8" t="n">
        <x:v>434880.2</x:v>
      </x:c>
      <x:c r="J4395" s="8" t="n">
        <x:v>36765</x:v>
      </x:c>
      <x:c r="K4395" s="3" t="b">
        <x:v>0</x:v>
      </x:c>
      <x:c r="L4395" s="2" t="n">
        <x:v>54</x:v>
      </x:c>
    </x:row>
    <x:row r="4396" ht="22" customHeight="1">
      <x:c r="A4396" s="2" t="str">
        <x:v>2025-03</x:v>
      </x:c>
      <x:c r="B4396" s="2" t="str">
        <x:v>804</x:v>
      </x:c>
      <x:c r="C4396" s="2" t="str">
        <x:v>Ukraine</x:v>
      </x:c>
      <x:c r="D4396" s="2" t="str">
        <x:v>848140</x:v>
      </x:c>
      <x:c r="E4396" s="2" t="str">
        <x:v>安全阀或溢流阀</x:v>
      </x:c>
      <x:c r="F4396" s="2" t="str">
        <x:v>中国</x:v>
      </x:c>
      <x:c r="G4396" s="8" t="n">
        <x:v>200428.41</x:v>
      </x:c>
      <x:c r="H4396" s="8" t="n">
        <x:v>200428.41</x:v>
      </x:c>
      <x:c r="I4396" s="8"/>
      <x:c r="J4396" s="8" t="n">
        <x:v>22523.997</x:v>
      </x:c>
      <x:c r="K4396" s="3" t="b">
        <x:v>0</x:v>
      </x:c>
      <x:c r="L4396" s="2" t="n">
        <x:v>54</x:v>
      </x:c>
    </x:row>
    <x:row r="4397" ht="22" customHeight="1">
      <x:c r="A4397" s="2" t="str">
        <x:v>2025-03</x:v>
      </x:c>
      <x:c r="B4397" s="2" t="str">
        <x:v>807</x:v>
      </x:c>
      <x:c r="C4397" s="2" t="str">
        <x:v>北马其顿</x:v>
      </x:c>
      <x:c r="D4397" s="2" t="str">
        <x:v>848140</x:v>
      </x:c>
      <x:c r="E4397" s="2" t="str">
        <x:v>安全阀或溢流阀</x:v>
      </x:c>
      <x:c r="F4397" s="2" t="str">
        <x:v>中国</x:v>
      </x:c>
      <x:c r="G4397" s="8" t="n">
        <x:v>6525.795</x:v>
      </x:c>
      <x:c r="H4397" s="8" t="n">
        <x:v>6525.795</x:v>
      </x:c>
      <x:c r="I4397" s="8"/>
      <x:c r="J4397" s="8" t="n">
        <x:v>412</x:v>
      </x:c>
      <x:c r="K4397" s="3" t="b">
        <x:v>0</x:v>
      </x:c>
      <x:c r="L4397" s="2" t="n">
        <x:v>54</x:v>
      </x:c>
    </x:row>
    <x:row r="4398" ht="22" customHeight="1">
      <x:c r="A4398" s="2" t="str">
        <x:v>2025-03</x:v>
      </x:c>
      <x:c r="B4398" s="2" t="str">
        <x:v>818</x:v>
      </x:c>
      <x:c r="C4398" s="2" t="str">
        <x:v>埃及</x:v>
      </x:c>
      <x:c r="D4398" s="2" t="str">
        <x:v>848140</x:v>
      </x:c>
      <x:c r="E4398" s="2" t="str">
        <x:v>安全阀或溢流阀</x:v>
      </x:c>
      <x:c r="F4398" s="2" t="str">
        <x:v>中国</x:v>
      </x:c>
      <x:c r="G4398" s="8" t="n">
        <x:v>384993.35</x:v>
      </x:c>
      <x:c r="H4398" s="8" t="n">
        <x:v>384993.35</x:v>
      </x:c>
      <x:c r="I4398" s="8"/>
      <x:c r="J4398" s="8"/>
      <x:c r="K4398" s="3" t="b">
        <x:v>0</x:v>
      </x:c>
      <x:c r="L4398" s="2" t="n">
        <x:v>54</x:v>
      </x:c>
    </x:row>
    <x:row r="4399" ht="22" customHeight="1">
      <x:c r="A4399" s="2" t="str">
        <x:v>2025-03</x:v>
      </x:c>
      <x:c r="B4399" s="2" t="str">
        <x:v>826</x:v>
      </x:c>
      <x:c r="C4399" s="2" t="str">
        <x:v>英国</x:v>
      </x:c>
      <x:c r="D4399" s="2" t="str">
        <x:v>848140</x:v>
      </x:c>
      <x:c r="E4399" s="2" t="str">
        <x:v>安全阀或溢流阀</x:v>
      </x:c>
      <x:c r="F4399" s="2" t="str">
        <x:v>中国</x:v>
      </x:c>
      <x:c r="G4399" s="8" t="n">
        <x:v>997790.384</x:v>
      </x:c>
      <x:c r="H4399" s="8" t="n">
        <x:v>997790.384</x:v>
      </x:c>
      <x:c r="I4399" s="8"/>
      <x:c r="J4399" s="8" t="n">
        <x:v>22136</x:v>
      </x:c>
      <x:c r="K4399" s="3" t="b">
        <x:v>0</x:v>
      </x:c>
      <x:c r="L4399" s="2" t="n">
        <x:v>54</x:v>
      </x:c>
    </x:row>
    <x:row r="4400" ht="22" customHeight="1">
      <x:c r="A4400" s="2" t="str">
        <x:v>2025-03</x:v>
      </x:c>
      <x:c r="B4400" s="2" t="str">
        <x:v>842</x:v>
      </x:c>
      <x:c r="C4400" s="2" t="str">
        <x:v>美国</x:v>
      </x:c>
      <x:c r="D4400" s="2" t="str">
        <x:v>848140</x:v>
      </x:c>
      <x:c r="E4400" s="2" t="str">
        <x:v>安全阀或溢流阀</x:v>
      </x:c>
      <x:c r="F4400" s="2" t="str">
        <x:v>中国</x:v>
      </x:c>
      <x:c r="G4400" s="8" t="n">
        <x:v>4140704</x:v>
      </x:c>
      <x:c r="H4400" s="8" t="n">
        <x:v>4140704</x:v>
      </x:c>
      <x:c r="I4400" s="8" t="n">
        <x:v>3976947</x:v>
      </x:c>
      <x:c r="J4400" s="8"/>
      <x:c r="K4400" s="3" t="b">
        <x:v>0</x:v>
      </x:c>
      <x:c r="L4400" s="2" t="n">
        <x:v>54</x:v>
      </x:c>
    </x:row>
    <x:row r="4401" ht="22" customHeight="1">
      <x:c r="A4401" s="2" t="str">
        <x:v>2025-03</x:v>
      </x:c>
      <x:c r="B4401" s="2" t="str">
        <x:v>860</x:v>
      </x:c>
      <x:c r="C4401" s="2" t="str">
        <x:v>Uzbekistan</x:v>
      </x:c>
      <x:c r="D4401" s="2" t="str">
        <x:v>848140</x:v>
      </x:c>
      <x:c r="E4401" s="2" t="str">
        <x:v>安全阀或溢流阀</x:v>
      </x:c>
      <x:c r="F4401" s="2" t="str">
        <x:v>中国</x:v>
      </x:c>
      <x:c r="G4401" s="8" t="n">
        <x:v>70723</x:v>
      </x:c>
      <x:c r="H4401" s="8" t="n">
        <x:v>70723</x:v>
      </x:c>
      <x:c r="I4401" s="8"/>
      <x:c r="J4401" s="8" t="n">
        <x:v>8516.25</x:v>
      </x:c>
      <x:c r="K4401" s="3" t="b">
        <x:v>0</x:v>
      </x:c>
      <x:c r="L4401" s="2" t="n">
        <x:v>54</x:v>
      </x:c>
    </x:row>
    <x:row r="4402" ht="22" customHeight="1">
      <x:c r="A4402" s="2" t="str">
        <x:v>2025-03</x:v>
      </x:c>
      <x:c r="B4402" s="2" t="str">
        <x:v>792</x:v>
      </x:c>
      <x:c r="C4402" s="2" t="str">
        <x:v>土耳其</x:v>
      </x:c>
      <x:c r="D4402" s="2" t="str">
        <x:v>848180</x:v>
      </x:c>
      <x:c r="E4402" s="2" t="str">
        <x:v>其他阀门及装置（含龙头）</x:v>
      </x:c>
      <x:c r="F4402" s="2" t="str">
        <x:v>中国</x:v>
      </x:c>
      <x:c r="G4402" s="8" t="n">
        <x:v>18493811</x:v>
      </x:c>
      <x:c r="H4402" s="8" t="n">
        <x:v>18493811</x:v>
      </x:c>
      <x:c r="I4402" s="8" t="n">
        <x:v>17293826.92</x:v>
      </x:c>
      <x:c r="J4402" s="8" t="n">
        <x:v>1681137</x:v>
      </x:c>
      <x:c r="K4402" s="3" t="b">
        <x:v>0</x:v>
      </x:c>
      <x:c r="L4402" s="2" t="n">
        <x:v>54</x:v>
      </x:c>
    </x:row>
    <x:row r="4403" ht="22" customHeight="1">
      <x:c r="A4403" s="2" t="str">
        <x:v>2025-03</x:v>
      </x:c>
      <x:c r="B4403" s="2" t="str">
        <x:v>804</x:v>
      </x:c>
      <x:c r="C4403" s="2" t="str">
        <x:v>Ukraine</x:v>
      </x:c>
      <x:c r="D4403" s="2" t="str">
        <x:v>848180</x:v>
      </x:c>
      <x:c r="E4403" s="2" t="str">
        <x:v>其他阀门及装置（含龙头）</x:v>
      </x:c>
      <x:c r="F4403" s="2" t="str">
        <x:v>中国</x:v>
      </x:c>
      <x:c r="G4403" s="8" t="n">
        <x:v>7005715.32</x:v>
      </x:c>
      <x:c r="H4403" s="8" t="n">
        <x:v>7005715.32</x:v>
      </x:c>
      <x:c r="I4403" s="8"/>
      <x:c r="J4403" s="8" t="n">
        <x:v>1263998.928</x:v>
      </x:c>
      <x:c r="K4403" s="3" t="b">
        <x:v>0</x:v>
      </x:c>
      <x:c r="L4403" s="2" t="n">
        <x:v>54</x:v>
      </x:c>
    </x:row>
    <x:row r="4404" ht="22" customHeight="1">
      <x:c r="A4404" s="2" t="str">
        <x:v>2025-03</x:v>
      </x:c>
      <x:c r="B4404" s="2" t="str">
        <x:v>807</x:v>
      </x:c>
      <x:c r="C4404" s="2" t="str">
        <x:v>北马其顿</x:v>
      </x:c>
      <x:c r="D4404" s="2" t="str">
        <x:v>848180</x:v>
      </x:c>
      <x:c r="E4404" s="2" t="str">
        <x:v>其他阀门及装置（含龙头）</x:v>
      </x:c>
      <x:c r="F4404" s="2" t="str">
        <x:v>中国</x:v>
      </x:c>
      <x:c r="G4404" s="8" t="n">
        <x:v>492926.473</x:v>
      </x:c>
      <x:c r="H4404" s="8" t="n">
        <x:v>492926.473</x:v>
      </x:c>
      <x:c r="I4404" s="8"/>
      <x:c r="J4404" s="8" t="n">
        <x:v>62886</x:v>
      </x:c>
      <x:c r="K4404" s="3" t="b">
        <x:v>0</x:v>
      </x:c>
      <x:c r="L4404" s="2" t="n">
        <x:v>54</x:v>
      </x:c>
    </x:row>
    <x:row r="4405" ht="22" customHeight="1">
      <x:c r="A4405" s="2" t="str">
        <x:v>2025-03</x:v>
      </x:c>
      <x:c r="B4405" s="2" t="str">
        <x:v>818</x:v>
      </x:c>
      <x:c r="C4405" s="2" t="str">
        <x:v>埃及</x:v>
      </x:c>
      <x:c r="D4405" s="2" t="str">
        <x:v>848180</x:v>
      </x:c>
      <x:c r="E4405" s="2" t="str">
        <x:v>其他阀门及装置（含龙头）</x:v>
      </x:c>
      <x:c r="F4405" s="2" t="str">
        <x:v>中国</x:v>
      </x:c>
      <x:c r="G4405" s="8" t="n">
        <x:v>3224547.895</x:v>
      </x:c>
      <x:c r="H4405" s="8" t="n">
        <x:v>3224547.895</x:v>
      </x:c>
      <x:c r="I4405" s="8"/>
      <x:c r="J4405" s="8" t="n">
        <x:v>86391.979</x:v>
      </x:c>
      <x:c r="K4405" s="3" t="b">
        <x:v>1</x:v>
      </x:c>
      <x:c r="L4405" s="2" t="n">
        <x:v>54</x:v>
      </x:c>
    </x:row>
    <x:row r="4406" ht="22" customHeight="1">
      <x:c r="A4406" s="2" t="str">
        <x:v>2025-03</x:v>
      </x:c>
      <x:c r="B4406" s="2" t="str">
        <x:v>826</x:v>
      </x:c>
      <x:c r="C4406" s="2" t="str">
        <x:v>英国</x:v>
      </x:c>
      <x:c r="D4406" s="2" t="str">
        <x:v>848180</x:v>
      </x:c>
      <x:c r="E4406" s="2" t="str">
        <x:v>其他阀门及装置（含龙头）</x:v>
      </x:c>
      <x:c r="F4406" s="2" t="str">
        <x:v>中国</x:v>
      </x:c>
      <x:c r="G4406" s="8" t="n">
        <x:v>58661145.377</x:v>
      </x:c>
      <x:c r="H4406" s="8" t="n">
        <x:v>58661145.377</x:v>
      </x:c>
      <x:c r="I4406" s="8"/>
      <x:c r="J4406" s="8" t="n">
        <x:v>4375538.242</x:v>
      </x:c>
      <x:c r="K4406" s="3" t="b">
        <x:v>1</x:v>
      </x:c>
      <x:c r="L4406" s="2" t="n">
        <x:v>54</x:v>
      </x:c>
    </x:row>
    <x:row r="4407" ht="22" customHeight="1">
      <x:c r="A4407" s="2" t="str">
        <x:v>2025-03</x:v>
      </x:c>
      <x:c r="B4407" s="2" t="str">
        <x:v>842</x:v>
      </x:c>
      <x:c r="C4407" s="2" t="str">
        <x:v>美国</x:v>
      </x:c>
      <x:c r="D4407" s="2" t="str">
        <x:v>848180</x:v>
      </x:c>
      <x:c r="E4407" s="2" t="str">
        <x:v>其他阀门及装置（含龙头）</x:v>
      </x:c>
      <x:c r="F4407" s="2" t="str">
        <x:v>中国</x:v>
      </x:c>
      <x:c r="G4407" s="8" t="n">
        <x:v>145117047</x:v>
      </x:c>
      <x:c r="H4407" s="8" t="n">
        <x:v>145117047</x:v>
      </x:c>
      <x:c r="I4407" s="8" t="n">
        <x:v>137736306</x:v>
      </x:c>
      <x:c r="J4407" s="8" t="n">
        <x:v>4039688.644</x:v>
      </x:c>
      <x:c r="K4407" s="3" t="b">
        <x:v>1</x:v>
      </x:c>
      <x:c r="L4407" s="2" t="n">
        <x:v>54</x:v>
      </x:c>
    </x:row>
    <x:row r="4408" ht="22" customHeight="1">
      <x:c r="A4408" s="2" t="str">
        <x:v>2025-03</x:v>
      </x:c>
      <x:c r="B4408" s="2" t="str">
        <x:v>860</x:v>
      </x:c>
      <x:c r="C4408" s="2" t="str">
        <x:v>Uzbekistan</x:v>
      </x:c>
      <x:c r="D4408" s="2" t="str">
        <x:v>848180</x:v>
      </x:c>
      <x:c r="E4408" s="2" t="str">
        <x:v>其他阀门及装置（含龙头）</x:v>
      </x:c>
      <x:c r="F4408" s="2" t="str">
        <x:v>中国</x:v>
      </x:c>
      <x:c r="G4408" s="8" t="n">
        <x:v>3038237</x:v>
      </x:c>
      <x:c r="H4408" s="8" t="n">
        <x:v>3038237</x:v>
      </x:c>
      <x:c r="I4408" s="8"/>
      <x:c r="J4408" s="8" t="n">
        <x:v>1112597.81</x:v>
      </x:c>
      <x:c r="K4408" s="3" t="b">
        <x:v>0</x:v>
      </x:c>
      <x:c r="L4408" s="2" t="n">
        <x:v>54</x:v>
      </x:c>
    </x:row>
    <x:row r="4409" ht="22" customHeight="1">
      <x:c r="A4409" s="2" t="str">
        <x:v>2025-03</x:v>
      </x:c>
      <x:c r="B4409" s="2" t="str">
        <x:v>792</x:v>
      </x:c>
      <x:c r="C4409" s="2" t="str">
        <x:v>土耳其</x:v>
      </x:c>
      <x:c r="D4409" s="2" t="str">
        <x:v>848190</x:v>
      </x:c>
      <x:c r="E4409" s="2" t="str">
        <x:v>零件</x:v>
      </x:c>
      <x:c r="F4409" s="2" t="str">
        <x:v>中国</x:v>
      </x:c>
      <x:c r="G4409" s="8" t="n">
        <x:v>6414680</x:v>
      </x:c>
      <x:c r="H4409" s="8" t="n">
        <x:v>6414680</x:v>
      </x:c>
      <x:c r="I4409" s="8" t="n">
        <x:v>5962844.17</x:v>
      </x:c>
      <x:c r="J4409" s="8" t="n">
        <x:v>1345405</x:v>
      </x:c>
      <x:c r="K4409" s="3" t="b">
        <x:v>0</x:v>
      </x:c>
      <x:c r="L4409" s="2" t="n">
        <x:v>54</x:v>
      </x:c>
    </x:row>
    <x:row r="4410" ht="22" customHeight="1">
      <x:c r="A4410" s="2" t="str">
        <x:v>2025-03</x:v>
      </x:c>
      <x:c r="B4410" s="2" t="str">
        <x:v>804</x:v>
      </x:c>
      <x:c r="C4410" s="2" t="str">
        <x:v>Ukraine</x:v>
      </x:c>
      <x:c r="D4410" s="2" t="str">
        <x:v>848190</x:v>
      </x:c>
      <x:c r="E4410" s="2" t="str">
        <x:v>零件</x:v>
      </x:c>
      <x:c r="F4410" s="2" t="str">
        <x:v>中国</x:v>
      </x:c>
      <x:c r="G4410" s="8" t="n">
        <x:v>212391.1</x:v>
      </x:c>
      <x:c r="H4410" s="8" t="n">
        <x:v>212391.1</x:v>
      </x:c>
      <x:c r="I4410" s="8"/>
      <x:c r="J4410" s="8" t="n">
        <x:v>25128.381</x:v>
      </x:c>
      <x:c r="K4410" s="3" t="b">
        <x:v>0</x:v>
      </x:c>
      <x:c r="L4410" s="2" t="n">
        <x:v>54</x:v>
      </x:c>
    </x:row>
    <x:row r="4411" ht="22" customHeight="1">
      <x:c r="A4411" s="2" t="str">
        <x:v>2025-03</x:v>
      </x:c>
      <x:c r="B4411" s="2" t="str">
        <x:v>807</x:v>
      </x:c>
      <x:c r="C4411" s="2" t="str">
        <x:v>北马其顿</x:v>
      </x:c>
      <x:c r="D4411" s="2" t="str">
        <x:v>848190</x:v>
      </x:c>
      <x:c r="E4411" s="2" t="str">
        <x:v>零件</x:v>
      </x:c>
      <x:c r="F4411" s="2" t="str">
        <x:v>中国</x:v>
      </x:c>
      <x:c r="G4411" s="8" t="n">
        <x:v>12726.326</x:v>
      </x:c>
      <x:c r="H4411" s="8" t="n">
        <x:v>12726.326</x:v>
      </x:c>
      <x:c r="I4411" s="8"/>
      <x:c r="J4411" s="8" t="n">
        <x:v>1424</x:v>
      </x:c>
      <x:c r="K4411" s="3" t="b">
        <x:v>0</x:v>
      </x:c>
      <x:c r="L4411" s="2" t="n">
        <x:v>54</x:v>
      </x:c>
    </x:row>
    <x:row r="4412" ht="22" customHeight="1">
      <x:c r="A4412" s="2" t="str">
        <x:v>2025-03</x:v>
      </x:c>
      <x:c r="B4412" s="2" t="str">
        <x:v>818</x:v>
      </x:c>
      <x:c r="C4412" s="2" t="str">
        <x:v>埃及</x:v>
      </x:c>
      <x:c r="D4412" s="2" t="str">
        <x:v>848190</x:v>
      </x:c>
      <x:c r="E4412" s="2" t="str">
        <x:v>零件</x:v>
      </x:c>
      <x:c r="F4412" s="2" t="str">
        <x:v>中国</x:v>
      </x:c>
      <x:c r="G4412" s="8" t="n">
        <x:v>1322869.39</x:v>
      </x:c>
      <x:c r="H4412" s="8" t="n">
        <x:v>1322869.39</x:v>
      </x:c>
      <x:c r="I4412" s="8"/>
      <x:c r="J4412" s="8"/>
      <x:c r="K4412" s="3" t="b">
        <x:v>0</x:v>
      </x:c>
      <x:c r="L4412" s="2" t="n">
        <x:v>54</x:v>
      </x:c>
    </x:row>
    <x:row r="4413" ht="22" customHeight="1">
      <x:c r="A4413" s="2" t="str">
        <x:v>2025-03</x:v>
      </x:c>
      <x:c r="B4413" s="2" t="str">
        <x:v>826</x:v>
      </x:c>
      <x:c r="C4413" s="2" t="str">
        <x:v>英国</x:v>
      </x:c>
      <x:c r="D4413" s="2" t="str">
        <x:v>848190</x:v>
      </x:c>
      <x:c r="E4413" s="2" t="str">
        <x:v>零件</x:v>
      </x:c>
      <x:c r="F4413" s="2" t="str">
        <x:v>中国</x:v>
      </x:c>
      <x:c r="G4413" s="8" t="n">
        <x:v>11116403.12</x:v>
      </x:c>
      <x:c r="H4413" s="8" t="n">
        <x:v>11116403.12</x:v>
      </x:c>
      <x:c r="I4413" s="8"/>
      <x:c r="J4413" s="8" t="n">
        <x:v>853807.342</x:v>
      </x:c>
      <x:c r="K4413" s="3" t="b">
        <x:v>1</x:v>
      </x:c>
      <x:c r="L4413" s="2" t="n">
        <x:v>54</x:v>
      </x:c>
    </x:row>
    <x:row r="4414" ht="22" customHeight="1">
      <x:c r="A4414" s="2" t="str">
        <x:v>2025-03</x:v>
      </x:c>
      <x:c r="B4414" s="2" t="str">
        <x:v>842</x:v>
      </x:c>
      <x:c r="C4414" s="2" t="str">
        <x:v>美国</x:v>
      </x:c>
      <x:c r="D4414" s="2" t="str">
        <x:v>848190</x:v>
      </x:c>
      <x:c r="E4414" s="2" t="str">
        <x:v>零件</x:v>
      </x:c>
      <x:c r="F4414" s="2" t="str">
        <x:v>中国</x:v>
      </x:c>
      <x:c r="G4414" s="8" t="n">
        <x:v>93091735</x:v>
      </x:c>
      <x:c r="H4414" s="8" t="n">
        <x:v>93091735</x:v>
      </x:c>
      <x:c r="I4414" s="8" t="n">
        <x:v>88540260</x:v>
      </x:c>
      <x:c r="J4414" s="8" t="n">
        <x:v>9302362</x:v>
      </x:c>
      <x:c r="K4414" s="3" t="b">
        <x:v>0</x:v>
      </x:c>
      <x:c r="L4414" s="2" t="n">
        <x:v>54</x:v>
      </x:c>
    </x:row>
    <x:row r="4415" ht="22" customHeight="1">
      <x:c r="A4415" s="2" t="str">
        <x:v>2025-03</x:v>
      </x:c>
      <x:c r="B4415" s="2" t="str">
        <x:v>860</x:v>
      </x:c>
      <x:c r="C4415" s="2" t="str">
        <x:v>Uzbekistan</x:v>
      </x:c>
      <x:c r="D4415" s="2" t="str">
        <x:v>848190</x:v>
      </x:c>
      <x:c r="E4415" s="2" t="str">
        <x:v>零件</x:v>
      </x:c>
      <x:c r="F4415" s="2" t="str">
        <x:v>中国</x:v>
      </x:c>
      <x:c r="G4415" s="8" t="n">
        <x:v>287255</x:v>
      </x:c>
      <x:c r="H4415" s="8" t="n">
        <x:v>287255</x:v>
      </x:c>
      <x:c r="I4415" s="8"/>
      <x:c r="J4415" s="8" t="n">
        <x:v>73935</x:v>
      </x:c>
      <x:c r="K4415" s="3" t="b">
        <x:v>0</x:v>
      </x:c>
      <x:c r="L4415" s="2" t="n">
        <x:v>54</x:v>
      </x:c>
    </x:row>
    <x:row r="4416" ht="22" customHeight="1">
      <x:c r="A4416" s="2" t="str">
        <x:v>2025-04</x:v>
      </x:c>
      <x:c r="B4416" s="2" t="str">
        <x:v>20</x:v>
      </x:c>
      <x:c r="C4416" s="2" t="str">
        <x:v>Andorra</x:v>
      </x:c>
      <x:c r="D4416" s="2" t="str">
        <x:v>848110</x:v>
      </x:c>
      <x:c r="E4416" s="2" t="str">
        <x:v>减压阀</x:v>
      </x:c>
      <x:c r="F4416" s="2" t="str">
        <x:v>世界</x:v>
      </x:c>
      <x:c r="G4416" s="8" t="n">
        <x:v>8873.06</x:v>
      </x:c>
      <x:c r="H4416" s="8" t="n">
        <x:v>8873.06</x:v>
      </x:c>
      <x:c r="I4416" s="8"/>
      <x:c r="J4416" s="8" t="n">
        <x:v>95.3</x:v>
      </x:c>
      <x:c r="K4416" s="3" t="b">
        <x:v>0</x:v>
      </x:c>
      <x:c r="L4416" s="2" t="n">
        <x:v>55</x:v>
      </x:c>
    </x:row>
    <x:row r="4417" ht="22" customHeight="1">
      <x:c r="A4417" s="2" t="str">
        <x:v>2025-04</x:v>
      </x:c>
      <x:c r="B4417" s="2" t="str">
        <x:v>24</x:v>
      </x:c>
      <x:c r="C4417" s="2" t="str">
        <x:v>安哥拉</x:v>
      </x:c>
      <x:c r="D4417" s="2" t="str">
        <x:v>848110</x:v>
      </x:c>
      <x:c r="E4417" s="2" t="str">
        <x:v>减压阀</x:v>
      </x:c>
      <x:c r="F4417" s="2" t="str">
        <x:v>世界</x:v>
      </x:c>
      <x:c r="G4417" s="8" t="n">
        <x:v>326062.91</x:v>
      </x:c>
      <x:c r="H4417" s="8" t="n">
        <x:v>326062.91</x:v>
      </x:c>
      <x:c r="I4417" s="8" t="n">
        <x:v>305861.06</x:v>
      </x:c>
      <x:c r="J4417" s="8" t="n">
        <x:v>29270.215</x:v>
      </x:c>
      <x:c r="K4417" s="3" t="b">
        <x:v>0</x:v>
      </x:c>
      <x:c r="L4417" s="2" t="n">
        <x:v>55</x:v>
      </x:c>
    </x:row>
    <x:row r="4418" ht="22" customHeight="1">
      <x:c r="A4418" s="2" t="str">
        <x:v>2025-04</x:v>
      </x:c>
      <x:c r="B4418" s="2" t="str">
        <x:v>31</x:v>
      </x:c>
      <x:c r="C4418" s="2" t="str">
        <x:v>阿塞拜疆</x:v>
      </x:c>
      <x:c r="D4418" s="2" t="str">
        <x:v>848110</x:v>
      </x:c>
      <x:c r="E4418" s="2" t="str">
        <x:v>减压阀</x:v>
      </x:c>
      <x:c r="F4418" s="2" t="str">
        <x:v>世界</x:v>
      </x:c>
      <x:c r="G4418" s="8" t="n">
        <x:v>411945.33</x:v>
      </x:c>
      <x:c r="H4418" s="8" t="n">
        <x:v>411945.33</x:v>
      </x:c>
      <x:c r="I4418" s="8"/>
      <x:c r="J4418" s="8" t="n">
        <x:v>13242.489</x:v>
      </x:c>
      <x:c r="K4418" s="3" t="b">
        <x:v>0</x:v>
      </x:c>
      <x:c r="L4418" s="2" t="n">
        <x:v>55</x:v>
      </x:c>
    </x:row>
    <x:row r="4419" ht="22" customHeight="1">
      <x:c r="A4419" s="2" t="str">
        <x:v>2025-04</x:v>
      </x:c>
      <x:c r="B4419" s="2" t="str">
        <x:v>32</x:v>
      </x:c>
      <x:c r="C4419" s="2" t="str">
        <x:v>阿根廷</x:v>
      </x:c>
      <x:c r="D4419" s="2" t="str">
        <x:v>848110</x:v>
      </x:c>
      <x:c r="E4419" s="2" t="str">
        <x:v>减压阀</x:v>
      </x:c>
      <x:c r="F4419" s="2" t="str">
        <x:v>世界</x:v>
      </x:c>
      <x:c r="G4419" s="8" t="n">
        <x:v>1078434.8</x:v>
      </x:c>
      <x:c r="H4419" s="8" t="n">
        <x:v>1078434.8</x:v>
      </x:c>
      <x:c r="I4419" s="8" t="n">
        <x:v>1037053.53</x:v>
      </x:c>
      <x:c r="J4419" s="8"/>
      <x:c r="K4419" s="3" t="b">
        <x:v>0</x:v>
      </x:c>
      <x:c r="L4419" s="2" t="n">
        <x:v>55</x:v>
      </x:c>
    </x:row>
    <x:row r="4420" ht="22" customHeight="1">
      <x:c r="A4420" s="2" t="str">
        <x:v>2025-04</x:v>
      </x:c>
      <x:c r="B4420" s="2" t="str">
        <x:v>36</x:v>
      </x:c>
      <x:c r="C4420" s="2" t="str">
        <x:v>澳大利亚</x:v>
      </x:c>
      <x:c r="D4420" s="2" t="str">
        <x:v>848110</x:v>
      </x:c>
      <x:c r="E4420" s="2" t="str">
        <x:v>减压阀</x:v>
      </x:c>
      <x:c r="F4420" s="2" t="str">
        <x:v>世界</x:v>
      </x:c>
      <x:c r="G4420" s="8" t="n">
        <x:v>3443201.441</x:v>
      </x:c>
      <x:c r="H4420" s="8" t="n">
        <x:v>3443201.441</x:v>
      </x:c>
      <x:c r="I4420" s="8" t="n">
        <x:v>3327143.997</x:v>
      </x:c>
      <x:c r="J4420" s="8"/>
      <x:c r="K4420" s="3" t="b">
        <x:v>0</x:v>
      </x:c>
      <x:c r="L4420" s="2" t="n">
        <x:v>55</x:v>
      </x:c>
    </x:row>
    <x:row r="4421" ht="22" customHeight="1">
      <x:c r="A4421" s="2" t="str">
        <x:v>2025-04</x:v>
      </x:c>
      <x:c r="B4421" s="2" t="str">
        <x:v>51</x:v>
      </x:c>
      <x:c r="C4421" s="2" t="str">
        <x:v>亚美尼亚</x:v>
      </x:c>
      <x:c r="D4421" s="2" t="str">
        <x:v>848110</x:v>
      </x:c>
      <x:c r="E4421" s="2" t="str">
        <x:v>减压阀</x:v>
      </x:c>
      <x:c r="F4421" s="2" t="str">
        <x:v>世界</x:v>
      </x:c>
      <x:c r="G4421" s="8" t="n">
        <x:v>326659.62</x:v>
      </x:c>
      <x:c r="H4421" s="8" t="n">
        <x:v>326659.62</x:v>
      </x:c>
      <x:c r="I4421" s="8"/>
      <x:c r="J4421" s="8" t="n">
        <x:v>22587.18</x:v>
      </x:c>
      <x:c r="K4421" s="3" t="b">
        <x:v>0</x:v>
      </x:c>
      <x:c r="L4421" s="2" t="n">
        <x:v>55</x:v>
      </x:c>
    </x:row>
    <x:row r="4422" ht="22" customHeight="1">
      <x:c r="A4422" s="2" t="str">
        <x:v>2025-04</x:v>
      </x:c>
      <x:c r="B4422" s="2" t="str">
        <x:v>52</x:v>
      </x:c>
      <x:c r="C4422" s="2" t="str">
        <x:v>巴巴多斯</x:v>
      </x:c>
      <x:c r="D4422" s="2" t="str">
        <x:v>848110</x:v>
      </x:c>
      <x:c r="E4422" s="2" t="str">
        <x:v>减压阀</x:v>
      </x:c>
      <x:c r="F4422" s="2" t="str">
        <x:v>世界</x:v>
      </x:c>
      <x:c r="G4422" s="8" t="n">
        <x:v>51120.5</x:v>
      </x:c>
      <x:c r="H4422" s="8" t="n">
        <x:v>51120.5</x:v>
      </x:c>
      <x:c r="I4422" s="8"/>
      <x:c r="J4422" s="8" t="n">
        <x:v>1992.137</x:v>
      </x:c>
      <x:c r="K4422" s="3" t="b">
        <x:v>1</x:v>
      </x:c>
      <x:c r="L4422" s="2" t="n">
        <x:v>55</x:v>
      </x:c>
    </x:row>
    <x:row r="4423" ht="22" customHeight="1">
      <x:c r="A4423" s="2" t="str">
        <x:v>2025-04</x:v>
      </x:c>
      <x:c r="B4423" s="2" t="str">
        <x:v>56</x:v>
      </x:c>
      <x:c r="C4423" s="2" t="str">
        <x:v>比利时</x:v>
      </x:c>
      <x:c r="D4423" s="2" t="str">
        <x:v>848110</x:v>
      </x:c>
      <x:c r="E4423" s="2" t="str">
        <x:v>减压阀</x:v>
      </x:c>
      <x:c r="F4423" s="2" t="str">
        <x:v>世界</x:v>
      </x:c>
      <x:c r="G4423" s="8" t="n">
        <x:v>2870821.203</x:v>
      </x:c>
      <x:c r="H4423" s="8" t="n">
        <x:v>2870821.203</x:v>
      </x:c>
      <x:c r="I4423" s="8"/>
      <x:c r="J4423" s="8" t="n">
        <x:v>93576.695</x:v>
      </x:c>
      <x:c r="K4423" s="3" t="b">
        <x:v>1</x:v>
      </x:c>
      <x:c r="L4423" s="2" t="n">
        <x:v>55</x:v>
      </x:c>
    </x:row>
    <x:row r="4424" ht="22" customHeight="1">
      <x:c r="A4424" s="2" t="str">
        <x:v>2025-04</x:v>
      </x:c>
      <x:c r="B4424" s="2" t="str">
        <x:v>60</x:v>
      </x:c>
      <x:c r="C4424" s="2" t="str">
        <x:v>Bermuda</x:v>
      </x:c>
      <x:c r="D4424" s="2" t="str">
        <x:v>848110</x:v>
      </x:c>
      <x:c r="E4424" s="2" t="str">
        <x:v>减压阀</x:v>
      </x:c>
      <x:c r="F4424" s="2" t="str">
        <x:v>世界</x:v>
      </x:c>
      <x:c r="G4424" s="8" t="n">
        <x:v>29155.01</x:v>
      </x:c>
      <x:c r="H4424" s="8"/>
      <x:c r="I4424" s="8" t="n">
        <x:v>29155.01</x:v>
      </x:c>
      <x:c r="J4424" s="8" t="n">
        <x:v>305</x:v>
      </x:c>
      <x:c r="K4424" s="3" t="b">
        <x:v>0</x:v>
      </x:c>
      <x:c r="L4424" s="2" t="n">
        <x:v>55</x:v>
      </x:c>
    </x:row>
    <x:row r="4425" ht="22" customHeight="1">
      <x:c r="A4425" s="2" t="str">
        <x:v>2025-04</x:v>
      </x:c>
      <x:c r="B4425" s="2" t="str">
        <x:v>64</x:v>
      </x:c>
      <x:c r="C4425" s="2" t="str">
        <x:v>Bhutan</x:v>
      </x:c>
      <x:c r="D4425" s="2" t="str">
        <x:v>848110</x:v>
      </x:c>
      <x:c r="E4425" s="2" t="str">
        <x:v>减压阀</x:v>
      </x:c>
      <x:c r="F4425" s="2" t="str">
        <x:v>世界</x:v>
      </x:c>
      <x:c r="G4425" s="8" t="n">
        <x:v>12952.061</x:v>
      </x:c>
      <x:c r="H4425" s="8" t="n">
        <x:v>12952.061</x:v>
      </x:c>
      <x:c r="I4425" s="8"/>
      <x:c r="J4425" s="8" t="n">
        <x:v>211.464</x:v>
      </x:c>
      <x:c r="K4425" s="3" t="b">
        <x:v>1</x:v>
      </x:c>
      <x:c r="L4425" s="2" t="n">
        <x:v>55</x:v>
      </x:c>
    </x:row>
    <x:row r="4426" ht="22" customHeight="1">
      <x:c r="A4426" s="2" t="str">
        <x:v>2025-04</x:v>
      </x:c>
      <x:c r="B4426" s="2" t="str">
        <x:v>68</x:v>
      </x:c>
      <x:c r="C4426" s="2" t="str">
        <x:v>玻利维亚</x:v>
      </x:c>
      <x:c r="D4426" s="2" t="str">
        <x:v>848110</x:v>
      </x:c>
      <x:c r="E4426" s="2" t="str">
        <x:v>减压阀</x:v>
      </x:c>
      <x:c r="F4426" s="2" t="str">
        <x:v>世界</x:v>
      </x:c>
      <x:c r="G4426" s="8" t="n">
        <x:v>106383</x:v>
      </x:c>
      <x:c r="H4426" s="8" t="n">
        <x:v>106383</x:v>
      </x:c>
      <x:c r="I4426" s="8" t="n">
        <x:v>102026</x:v>
      </x:c>
      <x:c r="J4426" s="8" t="n">
        <x:v>1736.88</x:v>
      </x:c>
      <x:c r="K4426" s="3" t="b">
        <x:v>1</x:v>
      </x:c>
      <x:c r="L4426" s="2" t="n">
        <x:v>55</x:v>
      </x:c>
    </x:row>
    <x:row r="4427" ht="22" customHeight="1">
      <x:c r="A4427" s="2" t="str">
        <x:v>2025-04</x:v>
      </x:c>
      <x:c r="B4427" s="2" t="str">
        <x:v>70</x:v>
      </x:c>
      <x:c r="C4427" s="2" t="str">
        <x:v>波黑</x:v>
      </x:c>
      <x:c r="D4427" s="2" t="str">
        <x:v>848110</x:v>
      </x:c>
      <x:c r="E4427" s="2" t="str">
        <x:v>减压阀</x:v>
      </x:c>
      <x:c r="F4427" s="2" t="str">
        <x:v>世界</x:v>
      </x:c>
      <x:c r="G4427" s="8" t="n">
        <x:v>142693.793</x:v>
      </x:c>
      <x:c r="H4427" s="8" t="n">
        <x:v>142693.793</x:v>
      </x:c>
      <x:c r="I4427" s="8"/>
      <x:c r="J4427" s="8" t="n">
        <x:v>5098.73</x:v>
      </x:c>
      <x:c r="K4427" s="3" t="b">
        <x:v>0</x:v>
      </x:c>
      <x:c r="L4427" s="2" t="n">
        <x:v>55</x:v>
      </x:c>
    </x:row>
    <x:row r="4428" ht="22" customHeight="1">
      <x:c r="A4428" s="2" t="str">
        <x:v>2025-04</x:v>
      </x:c>
      <x:c r="B4428" s="2" t="str">
        <x:v>76</x:v>
      </x:c>
      <x:c r="C4428" s="2" t="str">
        <x:v>巴西</x:v>
      </x:c>
      <x:c r="D4428" s="2" t="str">
        <x:v>848110</x:v>
      </x:c>
      <x:c r="E4428" s="2" t="str">
        <x:v>减压阀</x:v>
      </x:c>
      <x:c r="F4428" s="2" t="str">
        <x:v>世界</x:v>
      </x:c>
      <x:c r="G4428" s="8" t="n">
        <x:v>14099451</x:v>
      </x:c>
      <x:c r="H4428" s="8" t="n">
        <x:v>14099451</x:v>
      </x:c>
      <x:c r="I4428" s="8" t="n">
        <x:v>13805869</x:v>
      </x:c>
      <x:c r="J4428" s="8" t="n">
        <x:v>186766.482</x:v>
      </x:c>
      <x:c r="K4428" s="3" t="b">
        <x:v>1</x:v>
      </x:c>
      <x:c r="L4428" s="2" t="n">
        <x:v>55</x:v>
      </x:c>
    </x:row>
    <x:row r="4429" ht="22" customHeight="1">
      <x:c r="A4429" s="2" t="str">
        <x:v>2025-04</x:v>
      </x:c>
      <x:c r="B4429" s="2" t="str">
        <x:v>84</x:v>
      </x:c>
      <x:c r="C4429" s="2" t="str">
        <x:v>Belize</x:v>
      </x:c>
      <x:c r="D4429" s="2" t="str">
        <x:v>848110</x:v>
      </x:c>
      <x:c r="E4429" s="2" t="str">
        <x:v>减压阀</x:v>
      </x:c>
      <x:c r="F4429" s="2" t="str">
        <x:v>世界</x:v>
      </x:c>
      <x:c r="G4429" s="8" t="n">
        <x:v>53249.485</x:v>
      </x:c>
      <x:c r="H4429" s="8" t="n">
        <x:v>53249.485</x:v>
      </x:c>
      <x:c r="I4429" s="8"/>
      <x:c r="J4429" s="8" t="n">
        <x:v>18344.265</x:v>
      </x:c>
      <x:c r="K4429" s="3" t="b">
        <x:v>0</x:v>
      </x:c>
      <x:c r="L4429" s="2" t="n">
        <x:v>55</x:v>
      </x:c>
    </x:row>
    <x:row r="4430" ht="22" customHeight="1">
      <x:c r="A4430" s="2" t="str">
        <x:v>2025-04</x:v>
      </x:c>
      <x:c r="B4430" s="2" t="str">
        <x:v>100</x:v>
      </x:c>
      <x:c r="C4430" s="2" t="str">
        <x:v>保加利亚</x:v>
      </x:c>
      <x:c r="D4430" s="2" t="str">
        <x:v>848110</x:v>
      </x:c>
      <x:c r="E4430" s="2" t="str">
        <x:v>减压阀</x:v>
      </x:c>
      <x:c r="F4430" s="2" t="str">
        <x:v>世界</x:v>
      </x:c>
      <x:c r="G4430" s="8" t="n">
        <x:v>793939.358</x:v>
      </x:c>
      <x:c r="H4430" s="8" t="n">
        <x:v>793939.358</x:v>
      </x:c>
      <x:c r="I4430" s="8"/>
      <x:c r="J4430" s="8" t="n">
        <x:v>11146.344</x:v>
      </x:c>
      <x:c r="K4430" s="3" t="b">
        <x:v>1</x:v>
      </x:c>
      <x:c r="L4430" s="2" t="n">
        <x:v>55</x:v>
      </x:c>
    </x:row>
    <x:row r="4431" ht="22" customHeight="1">
      <x:c r="A4431" s="2" t="str">
        <x:v>2025-04</x:v>
      </x:c>
      <x:c r="B4431" s="2" t="str">
        <x:v>104</x:v>
      </x:c>
      <x:c r="C4431" s="2" t="str">
        <x:v>Myanmar</x:v>
      </x:c>
      <x:c r="D4431" s="2" t="str">
        <x:v>848110</x:v>
      </x:c>
      <x:c r="E4431" s="2" t="str">
        <x:v>减压阀</x:v>
      </x:c>
      <x:c r="F4431" s="2" t="str">
        <x:v>世界</x:v>
      </x:c>
      <x:c r="G4431" s="8" t="n">
        <x:v>169377.46</x:v>
      </x:c>
      <x:c r="H4431" s="8" t="n">
        <x:v>169377.46</x:v>
      </x:c>
      <x:c r="I4431" s="8"/>
      <x:c r="J4431" s="8" t="n">
        <x:v>12087.63</x:v>
      </x:c>
      <x:c r="K4431" s="3" t="b">
        <x:v>0</x:v>
      </x:c>
      <x:c r="L4431" s="2" t="n">
        <x:v>55</x:v>
      </x:c>
    </x:row>
    <x:row r="4432" ht="22" customHeight="1">
      <x:c r="A4432" s="2" t="str">
        <x:v>2025-04</x:v>
      </x:c>
      <x:c r="B4432" s="2" t="str">
        <x:v>108</x:v>
      </x:c>
      <x:c r="C4432" s="2" t="str">
        <x:v>Burundi</x:v>
      </x:c>
      <x:c r="D4432" s="2" t="str">
        <x:v>848110</x:v>
      </x:c>
      <x:c r="E4432" s="2" t="str">
        <x:v>减压阀</x:v>
      </x:c>
      <x:c r="F4432" s="2" t="str">
        <x:v>世界</x:v>
      </x:c>
      <x:c r="G4432" s="8" t="n">
        <x:v>125.332</x:v>
      </x:c>
      <x:c r="H4432" s="8" t="n">
        <x:v>125.332</x:v>
      </x:c>
      <x:c r="I4432" s="8"/>
      <x:c r="J4432" s="8" t="n">
        <x:v>5</x:v>
      </x:c>
      <x:c r="K4432" s="3" t="b">
        <x:v>0</x:v>
      </x:c>
      <x:c r="L4432" s="2" t="n">
        <x:v>55</x:v>
      </x:c>
    </x:row>
    <x:row r="4433" ht="22" customHeight="1">
      <x:c r="A4433" s="2" t="str">
        <x:v>2025-04</x:v>
      </x:c>
      <x:c r="B4433" s="2" t="str">
        <x:v>20</x:v>
      </x:c>
      <x:c r="C4433" s="2" t="str">
        <x:v>Andorra</x:v>
      </x:c>
      <x:c r="D4433" s="2" t="str">
        <x:v>848120</x:v>
      </x:c>
      <x:c r="E4433" s="2" t="str">
        <x:v>液压或气动传动阀</x:v>
      </x:c>
      <x:c r="F4433" s="2" t="str">
        <x:v>世界</x:v>
      </x:c>
      <x:c r="G4433" s="8" t="n">
        <x:v>730.252</x:v>
      </x:c>
      <x:c r="H4433" s="8" t="n">
        <x:v>730.252</x:v>
      </x:c>
      <x:c r="I4433" s="8"/>
      <x:c r="J4433" s="8" t="n">
        <x:v>180</x:v>
      </x:c>
      <x:c r="K4433" s="3" t="b">
        <x:v>0</x:v>
      </x:c>
      <x:c r="L4433" s="2" t="n">
        <x:v>55</x:v>
      </x:c>
    </x:row>
    <x:row r="4434" ht="22" customHeight="1">
      <x:c r="A4434" s="2" t="str">
        <x:v>2025-04</x:v>
      </x:c>
      <x:c r="B4434" s="2" t="str">
        <x:v>24</x:v>
      </x:c>
      <x:c r="C4434" s="2" t="str">
        <x:v>安哥拉</x:v>
      </x:c>
      <x:c r="D4434" s="2" t="str">
        <x:v>848120</x:v>
      </x:c>
      <x:c r="E4434" s="2" t="str">
        <x:v>液压或气动传动阀</x:v>
      </x:c>
      <x:c r="F4434" s="2" t="str">
        <x:v>世界</x:v>
      </x:c>
      <x:c r="G4434" s="8" t="n">
        <x:v>1183170.7</x:v>
      </x:c>
      <x:c r="H4434" s="8" t="n">
        <x:v>1183170.7</x:v>
      </x:c>
      <x:c r="I4434" s="8" t="n">
        <x:v>1134390.41</x:v>
      </x:c>
      <x:c r="J4434" s="8" t="n">
        <x:v>18642.695</x:v>
      </x:c>
      <x:c r="K4434" s="3" t="b">
        <x:v>1</x:v>
      </x:c>
      <x:c r="L4434" s="2" t="n">
        <x:v>55</x:v>
      </x:c>
    </x:row>
    <x:row r="4435" ht="22" customHeight="1">
      <x:c r="A4435" s="2" t="str">
        <x:v>2025-04</x:v>
      </x:c>
      <x:c r="B4435" s="2" t="str">
        <x:v>31</x:v>
      </x:c>
      <x:c r="C4435" s="2" t="str">
        <x:v>阿塞拜疆</x:v>
      </x:c>
      <x:c r="D4435" s="2" t="str">
        <x:v>848120</x:v>
      </x:c>
      <x:c r="E4435" s="2" t="str">
        <x:v>液压或气动传动阀</x:v>
      </x:c>
      <x:c r="F4435" s="2" t="str">
        <x:v>世界</x:v>
      </x:c>
      <x:c r="G4435" s="8" t="n">
        <x:v>2200954.73</x:v>
      </x:c>
      <x:c r="H4435" s="8" t="n">
        <x:v>2200954.73</x:v>
      </x:c>
      <x:c r="I4435" s="8"/>
      <x:c r="J4435" s="8" t="n">
        <x:v>11173.127</x:v>
      </x:c>
      <x:c r="K4435" s="3" t="b">
        <x:v>0</x:v>
      </x:c>
      <x:c r="L4435" s="2" t="n">
        <x:v>55</x:v>
      </x:c>
    </x:row>
    <x:row r="4436" ht="22" customHeight="1">
      <x:c r="A4436" s="2" t="str">
        <x:v>2025-04</x:v>
      </x:c>
      <x:c r="B4436" s="2" t="str">
        <x:v>32</x:v>
      </x:c>
      <x:c r="C4436" s="2" t="str">
        <x:v>阿根廷</x:v>
      </x:c>
      <x:c r="D4436" s="2" t="str">
        <x:v>848120</x:v>
      </x:c>
      <x:c r="E4436" s="2" t="str">
        <x:v>液压或气动传动阀</x:v>
      </x:c>
      <x:c r="F4436" s="2" t="str">
        <x:v>世界</x:v>
      </x:c>
      <x:c r="G4436" s="8" t="n">
        <x:v>5420620.38</x:v>
      </x:c>
      <x:c r="H4436" s="8" t="n">
        <x:v>5420620.38</x:v>
      </x:c>
      <x:c r="I4436" s="8" t="n">
        <x:v>5244011.53</x:v>
      </x:c>
      <x:c r="J4436" s="8" t="n">
        <x:v>202424.84</x:v>
      </x:c>
      <x:c r="K4436" s="3" t="b">
        <x:v>0</x:v>
      </x:c>
      <x:c r="L4436" s="2" t="n">
        <x:v>55</x:v>
      </x:c>
    </x:row>
    <x:row r="4437" ht="22" customHeight="1">
      <x:c r="A4437" s="2" t="str">
        <x:v>2025-04</x:v>
      </x:c>
      <x:c r="B4437" s="2" t="str">
        <x:v>36</x:v>
      </x:c>
      <x:c r="C4437" s="2" t="str">
        <x:v>澳大利亚</x:v>
      </x:c>
      <x:c r="D4437" s="2" t="str">
        <x:v>848120</x:v>
      </x:c>
      <x:c r="E4437" s="2" t="str">
        <x:v>液压或气动传动阀</x:v>
      </x:c>
      <x:c r="F4437" s="2" t="str">
        <x:v>世界</x:v>
      </x:c>
      <x:c r="G4437" s="8" t="n">
        <x:v>9986558.518</x:v>
      </x:c>
      <x:c r="H4437" s="8" t="n">
        <x:v>9986558.518</x:v>
      </x:c>
      <x:c r="I4437" s="8" t="n">
        <x:v>9627614.652</x:v>
      </x:c>
      <x:c r="J4437" s="8"/>
      <x:c r="K4437" s="3" t="b">
        <x:v>0</x:v>
      </x:c>
      <x:c r="L4437" s="2" t="n">
        <x:v>55</x:v>
      </x:c>
    </x:row>
    <x:row r="4438" ht="22" customHeight="1">
      <x:c r="A4438" s="2" t="str">
        <x:v>2025-04</x:v>
      </x:c>
      <x:c r="B4438" s="2" t="str">
        <x:v>51</x:v>
      </x:c>
      <x:c r="C4438" s="2" t="str">
        <x:v>亚美尼亚</x:v>
      </x:c>
      <x:c r="D4438" s="2" t="str">
        <x:v>848120</x:v>
      </x:c>
      <x:c r="E4438" s="2" t="str">
        <x:v>液压或气动传动阀</x:v>
      </x:c>
      <x:c r="F4438" s="2" t="str">
        <x:v>世界</x:v>
      </x:c>
      <x:c r="G4438" s="8" t="n">
        <x:v>178781.93</x:v>
      </x:c>
      <x:c r="H4438" s="8" t="n">
        <x:v>178781.93</x:v>
      </x:c>
      <x:c r="I4438" s="8"/>
      <x:c r="J4438" s="8" t="n">
        <x:v>1185.83</x:v>
      </x:c>
      <x:c r="K4438" s="3" t="b">
        <x:v>0</x:v>
      </x:c>
      <x:c r="L4438" s="2" t="n">
        <x:v>55</x:v>
      </x:c>
    </x:row>
    <x:row r="4439" ht="22" customHeight="1">
      <x:c r="A4439" s="2" t="str">
        <x:v>2025-04</x:v>
      </x:c>
      <x:c r="B4439" s="2" t="str">
        <x:v>52</x:v>
      </x:c>
      <x:c r="C4439" s="2" t="str">
        <x:v>巴巴多斯</x:v>
      </x:c>
      <x:c r="D4439" s="2" t="str">
        <x:v>848120</x:v>
      </x:c>
      <x:c r="E4439" s="2" t="str">
        <x:v>液压或气动传动阀</x:v>
      </x:c>
      <x:c r="F4439" s="2" t="str">
        <x:v>世界</x:v>
      </x:c>
      <x:c r="G4439" s="8" t="n">
        <x:v>10310</x:v>
      </x:c>
      <x:c r="H4439" s="8" t="n">
        <x:v>10310</x:v>
      </x:c>
      <x:c r="I4439" s="8"/>
      <x:c r="J4439" s="8" t="n">
        <x:v>977.742</x:v>
      </x:c>
      <x:c r="K4439" s="3" t="b">
        <x:v>1</x:v>
      </x:c>
      <x:c r="L4439" s="2" t="n">
        <x:v>55</x:v>
      </x:c>
    </x:row>
    <x:row r="4440" ht="22" customHeight="1">
      <x:c r="A4440" s="2" t="str">
        <x:v>2025-04</x:v>
      </x:c>
      <x:c r="B4440" s="2" t="str">
        <x:v>56</x:v>
      </x:c>
      <x:c r="C4440" s="2" t="str">
        <x:v>比利时</x:v>
      </x:c>
      <x:c r="D4440" s="2" t="str">
        <x:v>848120</x:v>
      </x:c>
      <x:c r="E4440" s="2" t="str">
        <x:v>液压或气动传动阀</x:v>
      </x:c>
      <x:c r="F4440" s="2" t="str">
        <x:v>世界</x:v>
      </x:c>
      <x:c r="G4440" s="8" t="n">
        <x:v>8841150.532</x:v>
      </x:c>
      <x:c r="H4440" s="8" t="n">
        <x:v>8841150.532</x:v>
      </x:c>
      <x:c r="I4440" s="8"/>
      <x:c r="J4440" s="8" t="n">
        <x:v>133377.928</x:v>
      </x:c>
      <x:c r="K4440" s="3" t="b">
        <x:v>1</x:v>
      </x:c>
      <x:c r="L4440" s="2" t="n">
        <x:v>55</x:v>
      </x:c>
    </x:row>
    <x:row r="4441" ht="22" customHeight="1">
      <x:c r="A4441" s="2" t="str">
        <x:v>2025-04</x:v>
      </x:c>
      <x:c r="B4441" s="2" t="str">
        <x:v>60</x:v>
      </x:c>
      <x:c r="C4441" s="2" t="str">
        <x:v>Bermuda</x:v>
      </x:c>
      <x:c r="D4441" s="2" t="str">
        <x:v>848120</x:v>
      </x:c>
      <x:c r="E4441" s="2" t="str">
        <x:v>液压或气动传动阀</x:v>
      </x:c>
      <x:c r="F4441" s="2" t="str">
        <x:v>世界</x:v>
      </x:c>
      <x:c r="G4441" s="8" t="n">
        <x:v>103.94</x:v>
      </x:c>
      <x:c r="H4441" s="8"/>
      <x:c r="I4441" s="8" t="n">
        <x:v>103.94</x:v>
      </x:c>
      <x:c r="J4441" s="8" t="n">
        <x:v>17</x:v>
      </x:c>
      <x:c r="K4441" s="3" t="b">
        <x:v>0</x:v>
      </x:c>
      <x:c r="L4441" s="2" t="n">
        <x:v>55</x:v>
      </x:c>
    </x:row>
    <x:row r="4442" ht="22" customHeight="1">
      <x:c r="A4442" s="2" t="str">
        <x:v>2025-04</x:v>
      </x:c>
      <x:c r="B4442" s="2" t="str">
        <x:v>64</x:v>
      </x:c>
      <x:c r="C4442" s="2" t="str">
        <x:v>Bhutan</x:v>
      </x:c>
      <x:c r="D4442" s="2" t="str">
        <x:v>848120</x:v>
      </x:c>
      <x:c r="E4442" s="2" t="str">
        <x:v>液压或气动传动阀</x:v>
      </x:c>
      <x:c r="F4442" s="2" t="str">
        <x:v>世界</x:v>
      </x:c>
      <x:c r="G4442" s="8" t="n">
        <x:v>13485.166</x:v>
      </x:c>
      <x:c r="H4442" s="8" t="n">
        <x:v>13485.166</x:v>
      </x:c>
      <x:c r="I4442" s="8"/>
      <x:c r="J4442" s="8" t="n">
        <x:v>182.924</x:v>
      </x:c>
      <x:c r="K4442" s="3" t="b">
        <x:v>1</x:v>
      </x:c>
      <x:c r="L4442" s="2" t="n">
        <x:v>55</x:v>
      </x:c>
    </x:row>
    <x:row r="4443" ht="22" customHeight="1">
      <x:c r="A4443" s="2" t="str">
        <x:v>2025-04</x:v>
      </x:c>
      <x:c r="B4443" s="2" t="str">
        <x:v>68</x:v>
      </x:c>
      <x:c r="C4443" s="2" t="str">
        <x:v>玻利维亚</x:v>
      </x:c>
      <x:c r="D4443" s="2" t="str">
        <x:v>848120</x:v>
      </x:c>
      <x:c r="E4443" s="2" t="str">
        <x:v>液压或气动传动阀</x:v>
      </x:c>
      <x:c r="F4443" s="2" t="str">
        <x:v>世界</x:v>
      </x:c>
      <x:c r="G4443" s="8" t="n">
        <x:v>170461</x:v>
      </x:c>
      <x:c r="H4443" s="8" t="n">
        <x:v>170461</x:v>
      </x:c>
      <x:c r="I4443" s="8" t="n">
        <x:v>163112</x:v>
      </x:c>
      <x:c r="J4443" s="8" t="n">
        <x:v>2312.277</x:v>
      </x:c>
      <x:c r="K4443" s="3" t="b">
        <x:v>1</x:v>
      </x:c>
      <x:c r="L4443" s="2" t="n">
        <x:v>55</x:v>
      </x:c>
    </x:row>
    <x:row r="4444" ht="22" customHeight="1">
      <x:c r="A4444" s="2" t="str">
        <x:v>2025-04</x:v>
      </x:c>
      <x:c r="B4444" s="2" t="str">
        <x:v>70</x:v>
      </x:c>
      <x:c r="C4444" s="2" t="str">
        <x:v>波黑</x:v>
      </x:c>
      <x:c r="D4444" s="2" t="str">
        <x:v>848120</x:v>
      </x:c>
      <x:c r="E4444" s="2" t="str">
        <x:v>液压或气动传动阀</x:v>
      </x:c>
      <x:c r="F4444" s="2" t="str">
        <x:v>世界</x:v>
      </x:c>
      <x:c r="G4444" s="8" t="n">
        <x:v>669857.609</x:v>
      </x:c>
      <x:c r="H4444" s="8" t="n">
        <x:v>669857.609</x:v>
      </x:c>
      <x:c r="I4444" s="8"/>
      <x:c r="J4444" s="8" t="n">
        <x:v>13183.21</x:v>
      </x:c>
      <x:c r="K4444" s="3" t="b">
        <x:v>0</x:v>
      </x:c>
      <x:c r="L4444" s="2" t="n">
        <x:v>55</x:v>
      </x:c>
    </x:row>
    <x:row r="4445" ht="22" customHeight="1">
      <x:c r="A4445" s="2" t="str">
        <x:v>2025-04</x:v>
      </x:c>
      <x:c r="B4445" s="2" t="str">
        <x:v>76</x:v>
      </x:c>
      <x:c r="C4445" s="2" t="str">
        <x:v>巴西</x:v>
      </x:c>
      <x:c r="D4445" s="2" t="str">
        <x:v>848120</x:v>
      </x:c>
      <x:c r="E4445" s="2" t="str">
        <x:v>液压或气动传动阀</x:v>
      </x:c>
      <x:c r="F4445" s="2" t="str">
        <x:v>世界</x:v>
      </x:c>
      <x:c r="G4445" s="8" t="n">
        <x:v>33127597</x:v>
      </x:c>
      <x:c r="H4445" s="8" t="n">
        <x:v>33127597</x:v>
      </x:c>
      <x:c r="I4445" s="8" t="n">
        <x:v>32415500</x:v>
      </x:c>
      <x:c r="J4445" s="8" t="n">
        <x:v>931162.318</x:v>
      </x:c>
      <x:c r="K4445" s="3" t="b">
        <x:v>1</x:v>
      </x:c>
      <x:c r="L4445" s="2" t="n">
        <x:v>55</x:v>
      </x:c>
    </x:row>
    <x:row r="4446" ht="22" customHeight="1">
      <x:c r="A4446" s="2" t="str">
        <x:v>2025-04</x:v>
      </x:c>
      <x:c r="B4446" s="2" t="str">
        <x:v>84</x:v>
      </x:c>
      <x:c r="C4446" s="2" t="str">
        <x:v>Belize</x:v>
      </x:c>
      <x:c r="D4446" s="2" t="str">
        <x:v>848120</x:v>
      </x:c>
      <x:c r="E4446" s="2" t="str">
        <x:v>液压或气动传动阀</x:v>
      </x:c>
      <x:c r="F4446" s="2" t="str">
        <x:v>世界</x:v>
      </x:c>
      <x:c r="G4446" s="8" t="n">
        <x:v>10923.565</x:v>
      </x:c>
      <x:c r="H4446" s="8" t="n">
        <x:v>10923.565</x:v>
      </x:c>
      <x:c r="I4446" s="8"/>
      <x:c r="J4446" s="8" t="n">
        <x:v>890.168</x:v>
      </x:c>
      <x:c r="K4446" s="3" t="b">
        <x:v>0</x:v>
      </x:c>
      <x:c r="L4446" s="2" t="n">
        <x:v>55</x:v>
      </x:c>
    </x:row>
    <x:row r="4447" ht="22" customHeight="1">
      <x:c r="A4447" s="2" t="str">
        <x:v>2025-04</x:v>
      </x:c>
      <x:c r="B4447" s="2" t="str">
        <x:v>100</x:v>
      </x:c>
      <x:c r="C4447" s="2" t="str">
        <x:v>保加利亚</x:v>
      </x:c>
      <x:c r="D4447" s="2" t="str">
        <x:v>848120</x:v>
      </x:c>
      <x:c r="E4447" s="2" t="str">
        <x:v>液压或气动传动阀</x:v>
      </x:c>
      <x:c r="F4447" s="2" t="str">
        <x:v>世界</x:v>
      </x:c>
      <x:c r="G4447" s="8" t="n">
        <x:v>1614302.17</x:v>
      </x:c>
      <x:c r="H4447" s="8" t="n">
        <x:v>1614302.17</x:v>
      </x:c>
      <x:c r="I4447" s="8"/>
      <x:c r="J4447" s="8" t="n">
        <x:v>26142.345</x:v>
      </x:c>
      <x:c r="K4447" s="3" t="b">
        <x:v>1</x:v>
      </x:c>
      <x:c r="L4447" s="2" t="n">
        <x:v>55</x:v>
      </x:c>
    </x:row>
    <x:row r="4448" ht="22" customHeight="1">
      <x:c r="A4448" s="2" t="str">
        <x:v>2025-04</x:v>
      </x:c>
      <x:c r="B4448" s="2" t="str">
        <x:v>104</x:v>
      </x:c>
      <x:c r="C4448" s="2" t="str">
        <x:v>Myanmar</x:v>
      </x:c>
      <x:c r="D4448" s="2" t="str">
        <x:v>848120</x:v>
      </x:c>
      <x:c r="E4448" s="2" t="str">
        <x:v>液压或气动传动阀</x:v>
      </x:c>
      <x:c r="F4448" s="2" t="str">
        <x:v>世界</x:v>
      </x:c>
      <x:c r="G4448" s="8" t="n">
        <x:v>1593.69</x:v>
      </x:c>
      <x:c r="H4448" s="8" t="n">
        <x:v>1593.69</x:v>
      </x:c>
      <x:c r="I4448" s="8"/>
      <x:c r="J4448" s="8" t="n">
        <x:v>7.02</x:v>
      </x:c>
      <x:c r="K4448" s="3" t="b">
        <x:v>0</x:v>
      </x:c>
      <x:c r="L4448" s="2" t="n">
        <x:v>55</x:v>
      </x:c>
    </x:row>
    <x:row r="4449" ht="22" customHeight="1">
      <x:c r="A4449" s="2" t="str">
        <x:v>2025-04</x:v>
      </x:c>
      <x:c r="B4449" s="2" t="str">
        <x:v>108</x:v>
      </x:c>
      <x:c r="C4449" s="2" t="str">
        <x:v>Burundi</x:v>
      </x:c>
      <x:c r="D4449" s="2" t="str">
        <x:v>848120</x:v>
      </x:c>
      <x:c r="E4449" s="2" t="str">
        <x:v>液压或气动传动阀</x:v>
      </x:c>
      <x:c r="F4449" s="2" t="str">
        <x:v>世界</x:v>
      </x:c>
      <x:c r="G4449" s="8" t="n">
        <x:v>3348.593</x:v>
      </x:c>
      <x:c r="H4449" s="8" t="n">
        <x:v>3348.593</x:v>
      </x:c>
      <x:c r="I4449" s="8"/>
      <x:c r="J4449" s="8" t="n">
        <x:v>352</x:v>
      </x:c>
      <x:c r="K4449" s="3" t="b">
        <x:v>0</x:v>
      </x:c>
      <x:c r="L4449" s="2" t="n">
        <x:v>55</x:v>
      </x:c>
    </x:row>
    <x:row r="4450" ht="22" customHeight="1">
      <x:c r="A4450" s="2" t="str">
        <x:v>2025-04</x:v>
      </x:c>
      <x:c r="B4450" s="2" t="str">
        <x:v>20</x:v>
      </x:c>
      <x:c r="C4450" s="2" t="str">
        <x:v>Andorra</x:v>
      </x:c>
      <x:c r="D4450" s="2" t="str">
        <x:v>848130</x:v>
      </x:c>
      <x:c r="E4450" s="2" t="str">
        <x:v>止回阀</x:v>
      </x:c>
      <x:c r="F4450" s="2" t="str">
        <x:v>世界</x:v>
      </x:c>
      <x:c r="G4450" s="8" t="n">
        <x:v>7144.587</x:v>
      </x:c>
      <x:c r="H4450" s="8" t="n">
        <x:v>7144.587</x:v>
      </x:c>
      <x:c r="I4450" s="8"/>
      <x:c r="J4450" s="8" t="n">
        <x:v>175</x:v>
      </x:c>
      <x:c r="K4450" s="3" t="b">
        <x:v>0</x:v>
      </x:c>
      <x:c r="L4450" s="2" t="n">
        <x:v>55</x:v>
      </x:c>
    </x:row>
    <x:row r="4451" ht="22" customHeight="1">
      <x:c r="A4451" s="2" t="str">
        <x:v>2025-04</x:v>
      </x:c>
      <x:c r="B4451" s="2" t="str">
        <x:v>24</x:v>
      </x:c>
      <x:c r="C4451" s="2" t="str">
        <x:v>安哥拉</x:v>
      </x:c>
      <x:c r="D4451" s="2" t="str">
        <x:v>848130</x:v>
      </x:c>
      <x:c r="E4451" s="2" t="str">
        <x:v>止回阀</x:v>
      </x:c>
      <x:c r="F4451" s="2" t="str">
        <x:v>世界</x:v>
      </x:c>
      <x:c r="G4451" s="8" t="n">
        <x:v>605666.76</x:v>
      </x:c>
      <x:c r="H4451" s="8" t="n">
        <x:v>605666.76</x:v>
      </x:c>
      <x:c r="I4451" s="8" t="n">
        <x:v>561324.18</x:v>
      </x:c>
      <x:c r="J4451" s="8" t="n">
        <x:v>37532.672</x:v>
      </x:c>
      <x:c r="K4451" s="3" t="b">
        <x:v>0</x:v>
      </x:c>
      <x:c r="L4451" s="2" t="n">
        <x:v>55</x:v>
      </x:c>
    </x:row>
    <x:row r="4452" ht="22" customHeight="1">
      <x:c r="A4452" s="2" t="str">
        <x:v>2025-04</x:v>
      </x:c>
      <x:c r="B4452" s="2" t="str">
        <x:v>31</x:v>
      </x:c>
      <x:c r="C4452" s="2" t="str">
        <x:v>阿塞拜疆</x:v>
      </x:c>
      <x:c r="D4452" s="2" t="str">
        <x:v>848130</x:v>
      </x:c>
      <x:c r="E4452" s="2" t="str">
        <x:v>止回阀</x:v>
      </x:c>
      <x:c r="F4452" s="2" t="str">
        <x:v>世界</x:v>
      </x:c>
      <x:c r="G4452" s="8" t="n">
        <x:v>354711.35</x:v>
      </x:c>
      <x:c r="H4452" s="8" t="n">
        <x:v>354711.35</x:v>
      </x:c>
      <x:c r="I4452" s="8"/>
      <x:c r="J4452" s="8" t="n">
        <x:v>22153.73</x:v>
      </x:c>
      <x:c r="K4452" s="3" t="b">
        <x:v>0</x:v>
      </x:c>
      <x:c r="L4452" s="2" t="n">
        <x:v>55</x:v>
      </x:c>
    </x:row>
    <x:row r="4453" ht="22" customHeight="1">
      <x:c r="A4453" s="2" t="str">
        <x:v>2025-04</x:v>
      </x:c>
      <x:c r="B4453" s="2" t="str">
        <x:v>32</x:v>
      </x:c>
      <x:c r="C4453" s="2" t="str">
        <x:v>阿根廷</x:v>
      </x:c>
      <x:c r="D4453" s="2" t="str">
        <x:v>848130</x:v>
      </x:c>
      <x:c r="E4453" s="2" t="str">
        <x:v>止回阀</x:v>
      </x:c>
      <x:c r="F4453" s="2" t="str">
        <x:v>世界</x:v>
      </x:c>
      <x:c r="G4453" s="8" t="n">
        <x:v>2603998.2</x:v>
      </x:c>
      <x:c r="H4453" s="8" t="n">
        <x:v>2603998.2</x:v>
      </x:c>
      <x:c r="I4453" s="8" t="n">
        <x:v>2521906.64</x:v>
      </x:c>
      <x:c r="J4453" s="8" t="n">
        <x:v>77343.39</x:v>
      </x:c>
      <x:c r="K4453" s="3" t="b">
        <x:v>0</x:v>
      </x:c>
      <x:c r="L4453" s="2" t="n">
        <x:v>55</x:v>
      </x:c>
    </x:row>
    <x:row r="4454" ht="22" customHeight="1">
      <x:c r="A4454" s="2" t="str">
        <x:v>2025-04</x:v>
      </x:c>
      <x:c r="B4454" s="2" t="str">
        <x:v>36</x:v>
      </x:c>
      <x:c r="C4454" s="2" t="str">
        <x:v>澳大利亚</x:v>
      </x:c>
      <x:c r="D4454" s="2" t="str">
        <x:v>848130</x:v>
      </x:c>
      <x:c r="E4454" s="2" t="str">
        <x:v>止回阀</x:v>
      </x:c>
      <x:c r="F4454" s="2" t="str">
        <x:v>世界</x:v>
      </x:c>
      <x:c r="G4454" s="8" t="n">
        <x:v>5266464.762</x:v>
      </x:c>
      <x:c r="H4454" s="8" t="n">
        <x:v>5266464.762</x:v>
      </x:c>
      <x:c r="I4454" s="8" t="n">
        <x:v>5044032.402</x:v>
      </x:c>
      <x:c r="J4454" s="8"/>
      <x:c r="K4454" s="3" t="b">
        <x:v>0</x:v>
      </x:c>
      <x:c r="L4454" s="2" t="n">
        <x:v>55</x:v>
      </x:c>
    </x:row>
    <x:row r="4455" ht="22" customHeight="1">
      <x:c r="A4455" s="2" t="str">
        <x:v>2025-04</x:v>
      </x:c>
      <x:c r="B4455" s="2" t="str">
        <x:v>51</x:v>
      </x:c>
      <x:c r="C4455" s="2" t="str">
        <x:v>亚美尼亚</x:v>
      </x:c>
      <x:c r="D4455" s="2" t="str">
        <x:v>848130</x:v>
      </x:c>
      <x:c r="E4455" s="2" t="str">
        <x:v>止回阀</x:v>
      </x:c>
      <x:c r="F4455" s="2" t="str">
        <x:v>世界</x:v>
      </x:c>
      <x:c r="G4455" s="8" t="n">
        <x:v>62090.94</x:v>
      </x:c>
      <x:c r="H4455" s="8" t="n">
        <x:v>62090.94</x:v>
      </x:c>
      <x:c r="I4455" s="8"/>
      <x:c r="J4455" s="8" t="n">
        <x:v>4672.398</x:v>
      </x:c>
      <x:c r="K4455" s="3" t="b">
        <x:v>0</x:v>
      </x:c>
      <x:c r="L4455" s="2" t="n">
        <x:v>55</x:v>
      </x:c>
    </x:row>
    <x:row r="4456" ht="22" customHeight="1">
      <x:c r="A4456" s="2" t="str">
        <x:v>2025-04</x:v>
      </x:c>
      <x:c r="B4456" s="2" t="str">
        <x:v>52</x:v>
      </x:c>
      <x:c r="C4456" s="2" t="str">
        <x:v>巴巴多斯</x:v>
      </x:c>
      <x:c r="D4456" s="2" t="str">
        <x:v>848130</x:v>
      </x:c>
      <x:c r="E4456" s="2" t="str">
        <x:v>止回阀</x:v>
      </x:c>
      <x:c r="F4456" s="2" t="str">
        <x:v>世界</x:v>
      </x:c>
      <x:c r="G4456" s="8" t="n">
        <x:v>10308</x:v>
      </x:c>
      <x:c r="H4456" s="8" t="n">
        <x:v>10308</x:v>
      </x:c>
      <x:c r="I4456" s="8"/>
      <x:c r="J4456" s="8" t="n">
        <x:v>2788.924</x:v>
      </x:c>
      <x:c r="K4456" s="3" t="b">
        <x:v>1</x:v>
      </x:c>
      <x:c r="L4456" s="2" t="n">
        <x:v>55</x:v>
      </x:c>
    </x:row>
    <x:row r="4457" ht="22" customHeight="1">
      <x:c r="A4457" s="2" t="str">
        <x:v>2025-04</x:v>
      </x:c>
      <x:c r="B4457" s="2" t="str">
        <x:v>56</x:v>
      </x:c>
      <x:c r="C4457" s="2" t="str">
        <x:v>比利时</x:v>
      </x:c>
      <x:c r="D4457" s="2" t="str">
        <x:v>848130</x:v>
      </x:c>
      <x:c r="E4457" s="2" t="str">
        <x:v>止回阀</x:v>
      </x:c>
      <x:c r="F4457" s="2" t="str">
        <x:v>世界</x:v>
      </x:c>
      <x:c r="G4457" s="8" t="n">
        <x:v>3350901.919</x:v>
      </x:c>
      <x:c r="H4457" s="8" t="n">
        <x:v>3350901.919</x:v>
      </x:c>
      <x:c r="I4457" s="8"/>
      <x:c r="J4457" s="8" t="n">
        <x:v>132671.943</x:v>
      </x:c>
      <x:c r="K4457" s="3" t="b">
        <x:v>1</x:v>
      </x:c>
      <x:c r="L4457" s="2" t="n">
        <x:v>55</x:v>
      </x:c>
    </x:row>
    <x:row r="4458" ht="22" customHeight="1">
      <x:c r="A4458" s="2" t="str">
        <x:v>2025-04</x:v>
      </x:c>
      <x:c r="B4458" s="2" t="str">
        <x:v>60</x:v>
      </x:c>
      <x:c r="C4458" s="2" t="str">
        <x:v>Bermuda</x:v>
      </x:c>
      <x:c r="D4458" s="2" t="str">
        <x:v>848130</x:v>
      </x:c>
      <x:c r="E4458" s="2" t="str">
        <x:v>止回阀</x:v>
      </x:c>
      <x:c r="F4458" s="2" t="str">
        <x:v>世界</x:v>
      </x:c>
      <x:c r="G4458" s="8" t="n">
        <x:v>1755.83</x:v>
      </x:c>
      <x:c r="H4458" s="8"/>
      <x:c r="I4458" s="8" t="n">
        <x:v>1755.83</x:v>
      </x:c>
      <x:c r="J4458" s="8" t="n">
        <x:v>129.35</x:v>
      </x:c>
      <x:c r="K4458" s="3" t="b">
        <x:v>0</x:v>
      </x:c>
      <x:c r="L4458" s="2" t="n">
        <x:v>55</x:v>
      </x:c>
    </x:row>
    <x:row r="4459" ht="22" customHeight="1">
      <x:c r="A4459" s="2" t="str">
        <x:v>2025-04</x:v>
      </x:c>
      <x:c r="B4459" s="2" t="str">
        <x:v>64</x:v>
      </x:c>
      <x:c r="C4459" s="2" t="str">
        <x:v>Bhutan</x:v>
      </x:c>
      <x:c r="D4459" s="2" t="str">
        <x:v>848130</x:v>
      </x:c>
      <x:c r="E4459" s="2" t="str">
        <x:v>止回阀</x:v>
      </x:c>
      <x:c r="F4459" s="2" t="str">
        <x:v>世界</x:v>
      </x:c>
      <x:c r="G4459" s="8" t="n">
        <x:v>21758.495</x:v>
      </x:c>
      <x:c r="H4459" s="8" t="n">
        <x:v>21758.495</x:v>
      </x:c>
      <x:c r="I4459" s="8"/>
      <x:c r="J4459" s="8"/>
      <x:c r="K4459" s="3" t="b">
        <x:v>0</x:v>
      </x:c>
      <x:c r="L4459" s="2" t="n">
        <x:v>55</x:v>
      </x:c>
    </x:row>
    <x:row r="4460" ht="22" customHeight="1">
      <x:c r="A4460" s="2" t="str">
        <x:v>2025-04</x:v>
      </x:c>
      <x:c r="B4460" s="2" t="str">
        <x:v>68</x:v>
      </x:c>
      <x:c r="C4460" s="2" t="str">
        <x:v>玻利维亚</x:v>
      </x:c>
      <x:c r="D4460" s="2" t="str">
        <x:v>848130</x:v>
      </x:c>
      <x:c r="E4460" s="2" t="str">
        <x:v>止回阀</x:v>
      </x:c>
      <x:c r="F4460" s="2" t="str">
        <x:v>世界</x:v>
      </x:c>
      <x:c r="G4460" s="8" t="n">
        <x:v>103140</x:v>
      </x:c>
      <x:c r="H4460" s="8" t="n">
        <x:v>103140</x:v>
      </x:c>
      <x:c r="I4460" s="8" t="n">
        <x:v>97360</x:v>
      </x:c>
      <x:c r="J4460" s="8"/>
      <x:c r="K4460" s="3" t="b">
        <x:v>0</x:v>
      </x:c>
      <x:c r="L4460" s="2" t="n">
        <x:v>55</x:v>
      </x:c>
    </x:row>
    <x:row r="4461" ht="22" customHeight="1">
      <x:c r="A4461" s="2" t="str">
        <x:v>2025-04</x:v>
      </x:c>
      <x:c r="B4461" s="2" t="str">
        <x:v>70</x:v>
      </x:c>
      <x:c r="C4461" s="2" t="str">
        <x:v>波黑</x:v>
      </x:c>
      <x:c r="D4461" s="2" t="str">
        <x:v>848130</x:v>
      </x:c>
      <x:c r="E4461" s="2" t="str">
        <x:v>止回阀</x:v>
      </x:c>
      <x:c r="F4461" s="2" t="str">
        <x:v>世界</x:v>
      </x:c>
      <x:c r="G4461" s="8" t="n">
        <x:v>605907.532</x:v>
      </x:c>
      <x:c r="H4461" s="8" t="n">
        <x:v>605907.532</x:v>
      </x:c>
      <x:c r="I4461" s="8"/>
      <x:c r="J4461" s="8" t="n">
        <x:v>15809.31</x:v>
      </x:c>
      <x:c r="K4461" s="3" t="b">
        <x:v>0</x:v>
      </x:c>
      <x:c r="L4461" s="2" t="n">
        <x:v>55</x:v>
      </x:c>
    </x:row>
    <x:row r="4462" ht="22" customHeight="1">
      <x:c r="A4462" s="2" t="str">
        <x:v>2025-04</x:v>
      </x:c>
      <x:c r="B4462" s="2" t="str">
        <x:v>76</x:v>
      </x:c>
      <x:c r="C4462" s="2" t="str">
        <x:v>巴西</x:v>
      </x:c>
      <x:c r="D4462" s="2" t="str">
        <x:v>848130</x:v>
      </x:c>
      <x:c r="E4462" s="2" t="str">
        <x:v>止回阀</x:v>
      </x:c>
      <x:c r="F4462" s="2" t="str">
        <x:v>世界</x:v>
      </x:c>
      <x:c r="G4462" s="8" t="n">
        <x:v>10636516</x:v>
      </x:c>
      <x:c r="H4462" s="8" t="n">
        <x:v>10636516</x:v>
      </x:c>
      <x:c r="I4462" s="8" t="n">
        <x:v>10303521</x:v>
      </x:c>
      <x:c r="J4462" s="8" t="n">
        <x:v>481516.581</x:v>
      </x:c>
      <x:c r="K4462" s="3" t="b">
        <x:v>1</x:v>
      </x:c>
      <x:c r="L4462" s="2" t="n">
        <x:v>55</x:v>
      </x:c>
    </x:row>
    <x:row r="4463" ht="22" customHeight="1">
      <x:c r="A4463" s="2" t="str">
        <x:v>2025-04</x:v>
      </x:c>
      <x:c r="B4463" s="2" t="str">
        <x:v>84</x:v>
      </x:c>
      <x:c r="C4463" s="2" t="str">
        <x:v>Belize</x:v>
      </x:c>
      <x:c r="D4463" s="2" t="str">
        <x:v>848130</x:v>
      </x:c>
      <x:c r="E4463" s="2" t="str">
        <x:v>止回阀</x:v>
      </x:c>
      <x:c r="F4463" s="2" t="str">
        <x:v>世界</x:v>
      </x:c>
      <x:c r="G4463" s="8" t="n">
        <x:v>32320.655</x:v>
      </x:c>
      <x:c r="H4463" s="8" t="n">
        <x:v>32320.655</x:v>
      </x:c>
      <x:c r="I4463" s="8"/>
      <x:c r="J4463" s="8" t="n">
        <x:v>12320.194</x:v>
      </x:c>
      <x:c r="K4463" s="3" t="b">
        <x:v>0</x:v>
      </x:c>
      <x:c r="L4463" s="2" t="n">
        <x:v>55</x:v>
      </x:c>
    </x:row>
    <x:row r="4464" ht="22" customHeight="1">
      <x:c r="A4464" s="2" t="str">
        <x:v>2025-04</x:v>
      </x:c>
      <x:c r="B4464" s="2" t="str">
        <x:v>100</x:v>
      </x:c>
      <x:c r="C4464" s="2" t="str">
        <x:v>保加利亚</x:v>
      </x:c>
      <x:c r="D4464" s="2" t="str">
        <x:v>848130</x:v>
      </x:c>
      <x:c r="E4464" s="2" t="str">
        <x:v>止回阀</x:v>
      </x:c>
      <x:c r="F4464" s="2" t="str">
        <x:v>世界</x:v>
      </x:c>
      <x:c r="G4464" s="8" t="n">
        <x:v>547599.586</x:v>
      </x:c>
      <x:c r="H4464" s="8" t="n">
        <x:v>547599.586</x:v>
      </x:c>
      <x:c r="I4464" s="8"/>
      <x:c r="J4464" s="8" t="n">
        <x:v>31709.013</x:v>
      </x:c>
      <x:c r="K4464" s="3" t="b">
        <x:v>1</x:v>
      </x:c>
      <x:c r="L4464" s="2" t="n">
        <x:v>55</x:v>
      </x:c>
    </x:row>
    <x:row r="4465" ht="22" customHeight="1">
      <x:c r="A4465" s="2" t="str">
        <x:v>2025-04</x:v>
      </x:c>
      <x:c r="B4465" s="2" t="str">
        <x:v>104</x:v>
      </x:c>
      <x:c r="C4465" s="2" t="str">
        <x:v>Myanmar</x:v>
      </x:c>
      <x:c r="D4465" s="2" t="str">
        <x:v>848130</x:v>
      </x:c>
      <x:c r="E4465" s="2" t="str">
        <x:v>止回阀</x:v>
      </x:c>
      <x:c r="F4465" s="2" t="str">
        <x:v>世界</x:v>
      </x:c>
      <x:c r="G4465" s="8" t="n">
        <x:v>23796.69</x:v>
      </x:c>
      <x:c r="H4465" s="8" t="n">
        <x:v>23796.69</x:v>
      </x:c>
      <x:c r="I4465" s="8"/>
      <x:c r="J4465" s="8" t="n">
        <x:v>108.44</x:v>
      </x:c>
      <x:c r="K4465" s="3" t="b">
        <x:v>0</x:v>
      </x:c>
      <x:c r="L4465" s="2" t="n">
        <x:v>55</x:v>
      </x:c>
    </x:row>
    <x:row r="4466" ht="22" customHeight="1">
      <x:c r="A4466" s="2" t="str">
        <x:v>2025-04</x:v>
      </x:c>
      <x:c r="B4466" s="2" t="str">
        <x:v>108</x:v>
      </x:c>
      <x:c r="C4466" s="2" t="str">
        <x:v>Burundi</x:v>
      </x:c>
      <x:c r="D4466" s="2" t="str">
        <x:v>848130</x:v>
      </x:c>
      <x:c r="E4466" s="2" t="str">
        <x:v>止回阀</x:v>
      </x:c>
      <x:c r="F4466" s="2" t="str">
        <x:v>世界</x:v>
      </x:c>
      <x:c r="G4466" s="8" t="n">
        <x:v>2637.3</x:v>
      </x:c>
      <x:c r="H4466" s="8" t="n">
        <x:v>2637.3</x:v>
      </x:c>
      <x:c r="I4466" s="8"/>
      <x:c r="J4466" s="8" t="n">
        <x:v>52</x:v>
      </x:c>
      <x:c r="K4466" s="3" t="b">
        <x:v>0</x:v>
      </x:c>
      <x:c r="L4466" s="2" t="n">
        <x:v>55</x:v>
      </x:c>
    </x:row>
    <x:row r="4467" ht="22" customHeight="1">
      <x:c r="A4467" s="2" t="str">
        <x:v>2025-04</x:v>
      </x:c>
      <x:c r="B4467" s="2" t="str">
        <x:v>124</x:v>
      </x:c>
      <x:c r="C4467" s="2" t="str">
        <x:v>加拿大</x:v>
      </x:c>
      <x:c r="D4467" s="2" t="str">
        <x:v>848110</x:v>
      </x:c>
      <x:c r="E4467" s="2" t="str">
        <x:v>减压阀</x:v>
      </x:c>
      <x:c r="F4467" s="2" t="str">
        <x:v>世界</x:v>
      </x:c>
      <x:c r="G4467" s="8" t="n">
        <x:v>13208094.741</x:v>
      </x:c>
      <x:c r="H4467" s="8"/>
      <x:c r="I4467" s="8" t="n">
        <x:v>13208094.741</x:v>
      </x:c>
      <x:c r="J4467" s="8" t="n">
        <x:v>215644.238</x:v>
      </x:c>
      <x:c r="K4467" s="3" t="b">
        <x:v>1</x:v>
      </x:c>
      <x:c r="L4467" s="2" t="n">
        <x:v>55</x:v>
      </x:c>
    </x:row>
    <x:row r="4468" ht="22" customHeight="1">
      <x:c r="A4468" s="2" t="str">
        <x:v>2025-04</x:v>
      </x:c>
      <x:c r="B4468" s="2" t="str">
        <x:v>152</x:v>
      </x:c>
      <x:c r="C4468" s="2" t="str">
        <x:v>智利</x:v>
      </x:c>
      <x:c r="D4468" s="2" t="str">
        <x:v>848110</x:v>
      </x:c>
      <x:c r="E4468" s="2" t="str">
        <x:v>减压阀</x:v>
      </x:c>
      <x:c r="F4468" s="2" t="str">
        <x:v>世界</x:v>
      </x:c>
      <x:c r="G4468" s="8" t="n">
        <x:v>1481087.77</x:v>
      </x:c>
      <x:c r="H4468" s="8" t="n">
        <x:v>1481087.77</x:v>
      </x:c>
      <x:c r="I4468" s="8" t="n">
        <x:v>1406973.38</x:v>
      </x:c>
      <x:c r="J4468" s="8" t="n">
        <x:v>28697.648</x:v>
      </x:c>
      <x:c r="K4468" s="3" t="b">
        <x:v>0</x:v>
      </x:c>
      <x:c r="L4468" s="2" t="n">
        <x:v>55</x:v>
      </x:c>
    </x:row>
    <x:row r="4469" ht="22" customHeight="1">
      <x:c r="A4469" s="2" t="str">
        <x:v>2025-04</x:v>
      </x:c>
      <x:c r="B4469" s="2" t="str">
        <x:v>170</x:v>
      </x:c>
      <x:c r="C4469" s="2" t="str">
        <x:v>哥伦比亚</x:v>
      </x:c>
      <x:c r="D4469" s="2" t="str">
        <x:v>848110</x:v>
      </x:c>
      <x:c r="E4469" s="2" t="str">
        <x:v>减压阀</x:v>
      </x:c>
      <x:c r="F4469" s="2" t="str">
        <x:v>世界</x:v>
      </x:c>
      <x:c r="G4469" s="8" t="n">
        <x:v>1215161.8</x:v>
      </x:c>
      <x:c r="H4469" s="8" t="n">
        <x:v>1215161.8</x:v>
      </x:c>
      <x:c r="I4469" s="8" t="n">
        <x:v>1162855.72</x:v>
      </x:c>
      <x:c r="J4469" s="8" t="n">
        <x:v>40785.87</x:v>
      </x:c>
      <x:c r="K4469" s="3" t="b">
        <x:v>0</x:v>
      </x:c>
      <x:c r="L4469" s="2" t="n">
        <x:v>55</x:v>
      </x:c>
    </x:row>
    <x:row r="4470" ht="22" customHeight="1">
      <x:c r="A4470" s="2" t="str">
        <x:v>2025-04</x:v>
      </x:c>
      <x:c r="B4470" s="2" t="str">
        <x:v>191</x:v>
      </x:c>
      <x:c r="C4470" s="2" t="str">
        <x:v>克罗地亚</x:v>
      </x:c>
      <x:c r="D4470" s="2" t="str">
        <x:v>848110</x:v>
      </x:c>
      <x:c r="E4470" s="2" t="str">
        <x:v>减压阀</x:v>
      </x:c>
      <x:c r="F4470" s="2" t="str">
        <x:v>世界</x:v>
      </x:c>
      <x:c r="G4470" s="8" t="n">
        <x:v>564243</x:v>
      </x:c>
      <x:c r="H4470" s="8" t="n">
        <x:v>564243</x:v>
      </x:c>
      <x:c r="I4470" s="8"/>
      <x:c r="J4470" s="8" t="n">
        <x:v>14508.855</x:v>
      </x:c>
      <x:c r="K4470" s="3" t="b">
        <x:v>0</x:v>
      </x:c>
      <x:c r="L4470" s="2" t="n">
        <x:v>55</x:v>
      </x:c>
    </x:row>
    <x:row r="4471" ht="22" customHeight="1">
      <x:c r="A4471" s="2" t="str">
        <x:v>2025-04</x:v>
      </x:c>
      <x:c r="B4471" s="2" t="str">
        <x:v>196</x:v>
      </x:c>
      <x:c r="C4471" s="2" t="str">
        <x:v>塞浦路斯</x:v>
      </x:c>
      <x:c r="D4471" s="2" t="str">
        <x:v>848110</x:v>
      </x:c>
      <x:c r="E4471" s="2" t="str">
        <x:v>减压阀</x:v>
      </x:c>
      <x:c r="F4471" s="2" t="str">
        <x:v>世界</x:v>
      </x:c>
      <x:c r="G4471" s="8" t="n">
        <x:v>70735.354</x:v>
      </x:c>
      <x:c r="H4471" s="8" t="n">
        <x:v>70735.354</x:v>
      </x:c>
      <x:c r="I4471" s="8"/>
      <x:c r="J4471" s="8" t="n">
        <x:v>2671</x:v>
      </x:c>
      <x:c r="K4471" s="3" t="b">
        <x:v>0</x:v>
      </x:c>
      <x:c r="L4471" s="2" t="n">
        <x:v>55</x:v>
      </x:c>
    </x:row>
    <x:row r="4472" ht="22" customHeight="1">
      <x:c r="A4472" s="2" t="str">
        <x:v>2025-04</x:v>
      </x:c>
      <x:c r="B4472" s="2" t="str">
        <x:v>203</x:v>
      </x:c>
      <x:c r="C4472" s="2" t="str">
        <x:v>捷克</x:v>
      </x:c>
      <x:c r="D4472" s="2" t="str">
        <x:v>848110</x:v>
      </x:c>
      <x:c r="E4472" s="2" t="str">
        <x:v>减压阀</x:v>
      </x:c>
      <x:c r="F4472" s="2" t="str">
        <x:v>世界</x:v>
      </x:c>
      <x:c r="G4472" s="8" t="n">
        <x:v>6000700</x:v>
      </x:c>
      <x:c r="H4472" s="8" t="n">
        <x:v>6000700</x:v>
      </x:c>
      <x:c r="I4472" s="8" t="n">
        <x:v>5871912</x:v>
      </x:c>
      <x:c r="J4472" s="8" t="n">
        <x:v>101372.713</x:v>
      </x:c>
      <x:c r="K4472" s="3" t="b">
        <x:v>1</x:v>
      </x:c>
      <x:c r="L4472" s="2" t="n">
        <x:v>55</x:v>
      </x:c>
    </x:row>
    <x:row r="4473" ht="22" customHeight="1">
      <x:c r="A4473" s="2" t="str">
        <x:v>2025-04</x:v>
      </x:c>
      <x:c r="B4473" s="2" t="str">
        <x:v>208</x:v>
      </x:c>
      <x:c r="C4473" s="2" t="str">
        <x:v>丹麦</x:v>
      </x:c>
      <x:c r="D4473" s="2" t="str">
        <x:v>848110</x:v>
      </x:c>
      <x:c r="E4473" s="2" t="str">
        <x:v>减压阀</x:v>
      </x:c>
      <x:c r="F4473" s="2" t="str">
        <x:v>世界</x:v>
      </x:c>
      <x:c r="G4473" s="8" t="n">
        <x:v>2439262.671</x:v>
      </x:c>
      <x:c r="H4473" s="8" t="n">
        <x:v>2439262.671</x:v>
      </x:c>
      <x:c r="I4473" s="8"/>
      <x:c r="J4473" s="8" t="n">
        <x:v>61585.22</x:v>
      </x:c>
      <x:c r="K4473" s="3" t="b">
        <x:v>1</x:v>
      </x:c>
      <x:c r="L4473" s="2" t="n">
        <x:v>55</x:v>
      </x:c>
    </x:row>
    <x:row r="4474" ht="22" customHeight="1">
      <x:c r="A4474" s="2" t="str">
        <x:v>2025-04</x:v>
      </x:c>
      <x:c r="B4474" s="2" t="str">
        <x:v>214</x:v>
      </x:c>
      <x:c r="C4474" s="2" t="str">
        <x:v>多米尼加共和国</x:v>
      </x:c>
      <x:c r="D4474" s="2" t="str">
        <x:v>848110</x:v>
      </x:c>
      <x:c r="E4474" s="2" t="str">
        <x:v>减压阀</x:v>
      </x:c>
      <x:c r="F4474" s="2" t="str">
        <x:v>世界</x:v>
      </x:c>
      <x:c r="G4474" s="8" t="n">
        <x:v>771856.119</x:v>
      </x:c>
      <x:c r="H4474" s="8" t="n">
        <x:v>771856.119</x:v>
      </x:c>
      <x:c r="I4474" s="8" t="n">
        <x:v>755618.914</x:v>
      </x:c>
      <x:c r="J4474" s="8" t="n">
        <x:v>10102.816</x:v>
      </x:c>
      <x:c r="K4474" s="3" t="b">
        <x:v>0</x:v>
      </x:c>
      <x:c r="L4474" s="2" t="n">
        <x:v>55</x:v>
      </x:c>
    </x:row>
    <x:row r="4475" ht="22" customHeight="1">
      <x:c r="A4475" s="2" t="str">
        <x:v>2025-04</x:v>
      </x:c>
      <x:c r="B4475" s="2" t="str">
        <x:v>124</x:v>
      </x:c>
      <x:c r="C4475" s="2" t="str">
        <x:v>加拿大</x:v>
      </x:c>
      <x:c r="D4475" s="2" t="str">
        <x:v>848120</x:v>
      </x:c>
      <x:c r="E4475" s="2" t="str">
        <x:v>液压或气动传动阀</x:v>
      </x:c>
      <x:c r="F4475" s="2" t="str">
        <x:v>世界</x:v>
      </x:c>
      <x:c r="G4475" s="8" t="n">
        <x:v>32489913.276</x:v>
      </x:c>
      <x:c r="H4475" s="8"/>
      <x:c r="I4475" s="8" t="n">
        <x:v>32489913.276</x:v>
      </x:c>
      <x:c r="J4475" s="8" t="n">
        <x:v>440720.612</x:v>
      </x:c>
      <x:c r="K4475" s="3" t="b">
        <x:v>1</x:v>
      </x:c>
      <x:c r="L4475" s="2" t="n">
        <x:v>55</x:v>
      </x:c>
    </x:row>
    <x:row r="4476" ht="22" customHeight="1">
      <x:c r="A4476" s="2" t="str">
        <x:v>2025-04</x:v>
      </x:c>
      <x:c r="B4476" s="2" t="str">
        <x:v>152</x:v>
      </x:c>
      <x:c r="C4476" s="2" t="str">
        <x:v>智利</x:v>
      </x:c>
      <x:c r="D4476" s="2" t="str">
        <x:v>848120</x:v>
      </x:c>
      <x:c r="E4476" s="2" t="str">
        <x:v>液压或气动传动阀</x:v>
      </x:c>
      <x:c r="F4476" s="2" t="str">
        <x:v>世界</x:v>
      </x:c>
      <x:c r="G4476" s="8" t="n">
        <x:v>3107546.31</x:v>
      </x:c>
      <x:c r="H4476" s="8" t="n">
        <x:v>3107546.31</x:v>
      </x:c>
      <x:c r="I4476" s="8" t="n">
        <x:v>2906214.265</x:v>
      </x:c>
      <x:c r="J4476" s="8" t="n">
        <x:v>97279.883</x:v>
      </x:c>
      <x:c r="K4476" s="3" t="b">
        <x:v>1</x:v>
      </x:c>
      <x:c r="L4476" s="2" t="n">
        <x:v>55</x:v>
      </x:c>
    </x:row>
    <x:row r="4477" ht="22" customHeight="1">
      <x:c r="A4477" s="2" t="str">
        <x:v>2025-04</x:v>
      </x:c>
      <x:c r="B4477" s="2" t="str">
        <x:v>170</x:v>
      </x:c>
      <x:c r="C4477" s="2" t="str">
        <x:v>哥伦比亚</x:v>
      </x:c>
      <x:c r="D4477" s="2" t="str">
        <x:v>848120</x:v>
      </x:c>
      <x:c r="E4477" s="2" t="str">
        <x:v>液压或气动传动阀</x:v>
      </x:c>
      <x:c r="F4477" s="2" t="str">
        <x:v>世界</x:v>
      </x:c>
      <x:c r="G4477" s="8" t="n">
        <x:v>1446529.44</x:v>
      </x:c>
      <x:c r="H4477" s="8" t="n">
        <x:v>1446529.44</x:v>
      </x:c>
      <x:c r="I4477" s="8" t="n">
        <x:v>1409201.23</x:v>
      </x:c>
      <x:c r="J4477" s="8" t="n">
        <x:v>37679.71</x:v>
      </x:c>
      <x:c r="K4477" s="3" t="b">
        <x:v>0</x:v>
      </x:c>
      <x:c r="L4477" s="2" t="n">
        <x:v>55</x:v>
      </x:c>
    </x:row>
    <x:row r="4478" ht="22" customHeight="1">
      <x:c r="A4478" s="2" t="str">
        <x:v>2025-04</x:v>
      </x:c>
      <x:c r="B4478" s="2" t="str">
        <x:v>191</x:v>
      </x:c>
      <x:c r="C4478" s="2" t="str">
        <x:v>克罗地亚</x:v>
      </x:c>
      <x:c r="D4478" s="2" t="str">
        <x:v>848120</x:v>
      </x:c>
      <x:c r="E4478" s="2" t="str">
        <x:v>液压或气动传动阀</x:v>
      </x:c>
      <x:c r="F4478" s="2" t="str">
        <x:v>世界</x:v>
      </x:c>
      <x:c r="G4478" s="8" t="n">
        <x:v>1824672</x:v>
      </x:c>
      <x:c r="H4478" s="8" t="n">
        <x:v>1824672</x:v>
      </x:c>
      <x:c r="I4478" s="8"/>
      <x:c r="J4478" s="8" t="n">
        <x:v>50264.37</x:v>
      </x:c>
      <x:c r="K4478" s="3" t="b">
        <x:v>0</x:v>
      </x:c>
      <x:c r="L4478" s="2" t="n">
        <x:v>55</x:v>
      </x:c>
    </x:row>
    <x:row r="4479" ht="22" customHeight="1">
      <x:c r="A4479" s="2" t="str">
        <x:v>2025-04</x:v>
      </x:c>
      <x:c r="B4479" s="2" t="str">
        <x:v>196</x:v>
      </x:c>
      <x:c r="C4479" s="2" t="str">
        <x:v>塞浦路斯</x:v>
      </x:c>
      <x:c r="D4479" s="2" t="str">
        <x:v>848120</x:v>
      </x:c>
      <x:c r="E4479" s="2" t="str">
        <x:v>液压或气动传动阀</x:v>
      </x:c>
      <x:c r="F4479" s="2" t="str">
        <x:v>世界</x:v>
      </x:c>
      <x:c r="G4479" s="8" t="n">
        <x:v>97624.163</x:v>
      </x:c>
      <x:c r="H4479" s="8" t="n">
        <x:v>97624.163</x:v>
      </x:c>
      <x:c r="I4479" s="8"/>
      <x:c r="J4479" s="8" t="n">
        <x:v>1643</x:v>
      </x:c>
      <x:c r="K4479" s="3" t="b">
        <x:v>0</x:v>
      </x:c>
      <x:c r="L4479" s="2" t="n">
        <x:v>55</x:v>
      </x:c>
    </x:row>
    <x:row r="4480" ht="22" customHeight="1">
      <x:c r="A4480" s="2" t="str">
        <x:v>2025-04</x:v>
      </x:c>
      <x:c r="B4480" s="2" t="str">
        <x:v>203</x:v>
      </x:c>
      <x:c r="C4480" s="2" t="str">
        <x:v>捷克</x:v>
      </x:c>
      <x:c r="D4480" s="2" t="str">
        <x:v>848120</x:v>
      </x:c>
      <x:c r="E4480" s="2" t="str">
        <x:v>液压或气动传动阀</x:v>
      </x:c>
      <x:c r="F4480" s="2" t="str">
        <x:v>世界</x:v>
      </x:c>
      <x:c r="G4480" s="8" t="n">
        <x:v>18370512</x:v>
      </x:c>
      <x:c r="H4480" s="8" t="n">
        <x:v>18370512</x:v>
      </x:c>
      <x:c r="I4480" s="8" t="n">
        <x:v>17946169</x:v>
      </x:c>
      <x:c r="J4480" s="8" t="n">
        <x:v>277629.083</x:v>
      </x:c>
      <x:c r="K4480" s="3" t="b">
        <x:v>1</x:v>
      </x:c>
      <x:c r="L4480" s="2" t="n">
        <x:v>55</x:v>
      </x:c>
    </x:row>
    <x:row r="4481" ht="22" customHeight="1">
      <x:c r="A4481" s="2" t="str">
        <x:v>2025-04</x:v>
      </x:c>
      <x:c r="B4481" s="2" t="str">
        <x:v>208</x:v>
      </x:c>
      <x:c r="C4481" s="2" t="str">
        <x:v>丹麦</x:v>
      </x:c>
      <x:c r="D4481" s="2" t="str">
        <x:v>848120</x:v>
      </x:c>
      <x:c r="E4481" s="2" t="str">
        <x:v>液压或气动传动阀</x:v>
      </x:c>
      <x:c r="F4481" s="2" t="str">
        <x:v>世界</x:v>
      </x:c>
      <x:c r="G4481" s="8" t="n">
        <x:v>8427195.929</x:v>
      </x:c>
      <x:c r="H4481" s="8" t="n">
        <x:v>8427195.929</x:v>
      </x:c>
      <x:c r="I4481" s="8"/>
      <x:c r="J4481" s="8" t="n">
        <x:v>154074</x:v>
      </x:c>
      <x:c r="K4481" s="3" t="b">
        <x:v>0</x:v>
      </x:c>
      <x:c r="L4481" s="2" t="n">
        <x:v>55</x:v>
      </x:c>
    </x:row>
    <x:row r="4482" ht="22" customHeight="1">
      <x:c r="A4482" s="2" t="str">
        <x:v>2025-04</x:v>
      </x:c>
      <x:c r="B4482" s="2" t="str">
        <x:v>214</x:v>
      </x:c>
      <x:c r="C4482" s="2" t="str">
        <x:v>多米尼加共和国</x:v>
      </x:c>
      <x:c r="D4482" s="2" t="str">
        <x:v>848120</x:v>
      </x:c>
      <x:c r="E4482" s="2" t="str">
        <x:v>液压或气动传动阀</x:v>
      </x:c>
      <x:c r="F4482" s="2" t="str">
        <x:v>世界</x:v>
      </x:c>
      <x:c r="G4482" s="8" t="n">
        <x:v>7193.304</x:v>
      </x:c>
      <x:c r="H4482" s="8" t="n">
        <x:v>7193.304</x:v>
      </x:c>
      <x:c r="I4482" s="8" t="n">
        <x:v>6139.92</x:v>
      </x:c>
      <x:c r="J4482" s="8" t="n">
        <x:v>259.92</x:v>
      </x:c>
      <x:c r="K4482" s="3" t="b">
        <x:v>0</x:v>
      </x:c>
      <x:c r="L4482" s="2" t="n">
        <x:v>55</x:v>
      </x:c>
    </x:row>
    <x:row r="4483" ht="22" customHeight="1">
      <x:c r="A4483" s="2" t="str">
        <x:v>2025-04</x:v>
      </x:c>
      <x:c r="B4483" s="2" t="str">
        <x:v>124</x:v>
      </x:c>
      <x:c r="C4483" s="2" t="str">
        <x:v>加拿大</x:v>
      </x:c>
      <x:c r="D4483" s="2" t="str">
        <x:v>848130</x:v>
      </x:c>
      <x:c r="E4483" s="2" t="str">
        <x:v>止回阀</x:v>
      </x:c>
      <x:c r="F4483" s="2" t="str">
        <x:v>世界</x:v>
      </x:c>
      <x:c r="G4483" s="8" t="n">
        <x:v>15383317.468</x:v>
      </x:c>
      <x:c r="H4483" s="8"/>
      <x:c r="I4483" s="8" t="n">
        <x:v>15383317.468</x:v>
      </x:c>
      <x:c r="J4483" s="8"/>
      <x:c r="K4483" s="3" t="b">
        <x:v>0</x:v>
      </x:c>
      <x:c r="L4483" s="2" t="n">
        <x:v>55</x:v>
      </x:c>
    </x:row>
    <x:row r="4484" ht="22" customHeight="1">
      <x:c r="A4484" s="2" t="str">
        <x:v>2025-04</x:v>
      </x:c>
      <x:c r="B4484" s="2" t="str">
        <x:v>152</x:v>
      </x:c>
      <x:c r="C4484" s="2" t="str">
        <x:v>智利</x:v>
      </x:c>
      <x:c r="D4484" s="2" t="str">
        <x:v>848130</x:v>
      </x:c>
      <x:c r="E4484" s="2" t="str">
        <x:v>止回阀</x:v>
      </x:c>
      <x:c r="F4484" s="2" t="str">
        <x:v>世界</x:v>
      </x:c>
      <x:c r="G4484" s="8" t="n">
        <x:v>1498711.84</x:v>
      </x:c>
      <x:c r="H4484" s="8" t="n">
        <x:v>1498711.84</x:v>
      </x:c>
      <x:c r="I4484" s="8" t="n">
        <x:v>1387277.28</x:v>
      </x:c>
      <x:c r="J4484" s="8" t="n">
        <x:v>81739.259</x:v>
      </x:c>
      <x:c r="K4484" s="3" t="b">
        <x:v>0</x:v>
      </x:c>
      <x:c r="L4484" s="2" t="n">
        <x:v>55</x:v>
      </x:c>
    </x:row>
    <x:row r="4485" ht="22" customHeight="1">
      <x:c r="A4485" s="2" t="str">
        <x:v>2025-04</x:v>
      </x:c>
      <x:c r="B4485" s="2" t="str">
        <x:v>170</x:v>
      </x:c>
      <x:c r="C4485" s="2" t="str">
        <x:v>哥伦比亚</x:v>
      </x:c>
      <x:c r="D4485" s="2" t="str">
        <x:v>848130</x:v>
      </x:c>
      <x:c r="E4485" s="2" t="str">
        <x:v>止回阀</x:v>
      </x:c>
      <x:c r="F4485" s="2" t="str">
        <x:v>世界</x:v>
      </x:c>
      <x:c r="G4485" s="8" t="n">
        <x:v>1159254.23</x:v>
      </x:c>
      <x:c r="H4485" s="8" t="n">
        <x:v>1159254.23</x:v>
      </x:c>
      <x:c r="I4485" s="8" t="n">
        <x:v>1093716.79</x:v>
      </x:c>
      <x:c r="J4485" s="8" t="n">
        <x:v>86253.92</x:v>
      </x:c>
      <x:c r="K4485" s="3" t="b">
        <x:v>0</x:v>
      </x:c>
      <x:c r="L4485" s="2" t="n">
        <x:v>55</x:v>
      </x:c>
    </x:row>
    <x:row r="4486" ht="22" customHeight="1">
      <x:c r="A4486" s="2" t="str">
        <x:v>2025-04</x:v>
      </x:c>
      <x:c r="B4486" s="2" t="str">
        <x:v>191</x:v>
      </x:c>
      <x:c r="C4486" s="2" t="str">
        <x:v>克罗地亚</x:v>
      </x:c>
      <x:c r="D4486" s="2" t="str">
        <x:v>848130</x:v>
      </x:c>
      <x:c r="E4486" s="2" t="str">
        <x:v>止回阀</x:v>
      </x:c>
      <x:c r="F4486" s="2" t="str">
        <x:v>世界</x:v>
      </x:c>
      <x:c r="G4486" s="8" t="n">
        <x:v>612393</x:v>
      </x:c>
      <x:c r="H4486" s="8" t="n">
        <x:v>612393</x:v>
      </x:c>
      <x:c r="I4486" s="8"/>
      <x:c r="J4486" s="8" t="n">
        <x:v>51396.036</x:v>
      </x:c>
      <x:c r="K4486" s="3" t="b">
        <x:v>0</x:v>
      </x:c>
      <x:c r="L4486" s="2" t="n">
        <x:v>55</x:v>
      </x:c>
    </x:row>
    <x:row r="4487" ht="22" customHeight="1">
      <x:c r="A4487" s="2" t="str">
        <x:v>2025-04</x:v>
      </x:c>
      <x:c r="B4487" s="2" t="str">
        <x:v>196</x:v>
      </x:c>
      <x:c r="C4487" s="2" t="str">
        <x:v>塞浦路斯</x:v>
      </x:c>
      <x:c r="D4487" s="2" t="str">
        <x:v>848130</x:v>
      </x:c>
      <x:c r="E4487" s="2" t="str">
        <x:v>止回阀</x:v>
      </x:c>
      <x:c r="F4487" s="2" t="str">
        <x:v>世界</x:v>
      </x:c>
      <x:c r="G4487" s="8" t="n">
        <x:v>114303.792</x:v>
      </x:c>
      <x:c r="H4487" s="8" t="n">
        <x:v>114303.792</x:v>
      </x:c>
      <x:c r="I4487" s="8"/>
      <x:c r="J4487" s="8" t="n">
        <x:v>5156</x:v>
      </x:c>
      <x:c r="K4487" s="3" t="b">
        <x:v>0</x:v>
      </x:c>
      <x:c r="L4487" s="2" t="n">
        <x:v>55</x:v>
      </x:c>
    </x:row>
    <x:row r="4488" ht="22" customHeight="1">
      <x:c r="A4488" s="2" t="str">
        <x:v>2025-04</x:v>
      </x:c>
      <x:c r="B4488" s="2" t="str">
        <x:v>203</x:v>
      </x:c>
      <x:c r="C4488" s="2" t="str">
        <x:v>捷克</x:v>
      </x:c>
      <x:c r="D4488" s="2" t="str">
        <x:v>848130</x:v>
      </x:c>
      <x:c r="E4488" s="2" t="str">
        <x:v>止回阀</x:v>
      </x:c>
      <x:c r="F4488" s="2" t="str">
        <x:v>世界</x:v>
      </x:c>
      <x:c r="G4488" s="8" t="n">
        <x:v>4014048</x:v>
      </x:c>
      <x:c r="H4488" s="8" t="n">
        <x:v>4014048</x:v>
      </x:c>
      <x:c r="I4488" s="8" t="n">
        <x:v>3865624</x:v>
      </x:c>
      <x:c r="J4488" s="8" t="n">
        <x:v>88791.56</x:v>
      </x:c>
      <x:c r="K4488" s="3" t="b">
        <x:v>1</x:v>
      </x:c>
      <x:c r="L4488" s="2" t="n">
        <x:v>55</x:v>
      </x:c>
    </x:row>
    <x:row r="4489" ht="22" customHeight="1">
      <x:c r="A4489" s="2" t="str">
        <x:v>2025-04</x:v>
      </x:c>
      <x:c r="B4489" s="2" t="str">
        <x:v>208</x:v>
      </x:c>
      <x:c r="C4489" s="2" t="str">
        <x:v>丹麦</x:v>
      </x:c>
      <x:c r="D4489" s="2" t="str">
        <x:v>848130</x:v>
      </x:c>
      <x:c r="E4489" s="2" t="str">
        <x:v>止回阀</x:v>
      </x:c>
      <x:c r="F4489" s="2" t="str">
        <x:v>世界</x:v>
      </x:c>
      <x:c r="G4489" s="8" t="n">
        <x:v>3378538.362</x:v>
      </x:c>
      <x:c r="H4489" s="8" t="n">
        <x:v>3378538.362</x:v>
      </x:c>
      <x:c r="I4489" s="8"/>
      <x:c r="J4489" s="8" t="n">
        <x:v>67994</x:v>
      </x:c>
      <x:c r="K4489" s="3" t="b">
        <x:v>0</x:v>
      </x:c>
      <x:c r="L4489" s="2" t="n">
        <x:v>55</x:v>
      </x:c>
    </x:row>
    <x:row r="4490" ht="22" customHeight="1">
      <x:c r="A4490" s="2" t="str">
        <x:v>2025-04</x:v>
      </x:c>
      <x:c r="B4490" s="2" t="str">
        <x:v>214</x:v>
      </x:c>
      <x:c r="C4490" s="2" t="str">
        <x:v>多米尼加共和国</x:v>
      </x:c>
      <x:c r="D4490" s="2" t="str">
        <x:v>848130</x:v>
      </x:c>
      <x:c r="E4490" s="2" t="str">
        <x:v>止回阀</x:v>
      </x:c>
      <x:c r="F4490" s="2" t="str">
        <x:v>世界</x:v>
      </x:c>
      <x:c r="G4490" s="8" t="n">
        <x:v>149097.491</x:v>
      </x:c>
      <x:c r="H4490" s="8" t="n">
        <x:v>149097.491</x:v>
      </x:c>
      <x:c r="I4490" s="8" t="n">
        <x:v>144069.333</x:v>
      </x:c>
      <x:c r="J4490" s="8" t="n">
        <x:v>12428.981</x:v>
      </x:c>
      <x:c r="K4490" s="3" t="b">
        <x:v>0</x:v>
      </x:c>
      <x:c r="L4490" s="2" t="n">
        <x:v>55</x:v>
      </x:c>
    </x:row>
    <x:row r="4491" ht="22" customHeight="1">
      <x:c r="A4491" s="2" t="str">
        <x:v>2025-04</x:v>
      </x:c>
      <x:c r="B4491" s="2" t="str">
        <x:v>222</x:v>
      </x:c>
      <x:c r="C4491" s="2" t="str">
        <x:v>萨尔瓦多</x:v>
      </x:c>
      <x:c r="D4491" s="2" t="str">
        <x:v>848110</x:v>
      </x:c>
      <x:c r="E4491" s="2" t="str">
        <x:v>减压阀</x:v>
      </x:c>
      <x:c r="F4491" s="2" t="str">
        <x:v>世界</x:v>
      </x:c>
      <x:c r="G4491" s="8" t="n">
        <x:v>159902.3</x:v>
      </x:c>
      <x:c r="H4491" s="8" t="n">
        <x:v>159902.3</x:v>
      </x:c>
      <x:c r="I4491" s="8"/>
      <x:c r="J4491" s="8" t="n">
        <x:v>11445.75</x:v>
      </x:c>
      <x:c r="K4491" s="3" t="b">
        <x:v>0</x:v>
      </x:c>
      <x:c r="L4491" s="2" t="n">
        <x:v>55</x:v>
      </x:c>
    </x:row>
    <x:row r="4492" ht="22" customHeight="1">
      <x:c r="A4492" s="2" t="str">
        <x:v>2025-04</x:v>
      </x:c>
      <x:c r="B4492" s="2" t="str">
        <x:v>233</x:v>
      </x:c>
      <x:c r="C4492" s="2" t="str">
        <x:v>爱沙尼亚</x:v>
      </x:c>
      <x:c r="D4492" s="2" t="str">
        <x:v>848110</x:v>
      </x:c>
      <x:c r="E4492" s="2" t="str">
        <x:v>减压阀</x:v>
      </x:c>
      <x:c r="F4492" s="2" t="str">
        <x:v>世界</x:v>
      </x:c>
      <x:c r="G4492" s="8" t="n">
        <x:v>292249.88</x:v>
      </x:c>
      <x:c r="H4492" s="8" t="n">
        <x:v>292249.88</x:v>
      </x:c>
      <x:c r="I4492" s="8"/>
      <x:c r="J4492" s="8" t="n">
        <x:v>6068.221</x:v>
      </x:c>
      <x:c r="K4492" s="3" t="b">
        <x:v>0</x:v>
      </x:c>
      <x:c r="L4492" s="2" t="n">
        <x:v>55</x:v>
      </x:c>
    </x:row>
    <x:row r="4493" ht="22" customHeight="1">
      <x:c r="A4493" s="2" t="str">
        <x:v>2025-04</x:v>
      </x:c>
      <x:c r="B4493" s="2" t="str">
        <x:v>234</x:v>
      </x:c>
      <x:c r="C4493" s="2" t="str">
        <x:v>Faroe Isds</x:v>
      </x:c>
      <x:c r="D4493" s="2" t="str">
        <x:v>848110</x:v>
      </x:c>
      <x:c r="E4493" s="2" t="str">
        <x:v>减压阀</x:v>
      </x:c>
      <x:c r="F4493" s="2" t="str">
        <x:v>世界</x:v>
      </x:c>
      <x:c r="G4493" s="8" t="n">
        <x:v>13883.312</x:v>
      </x:c>
      <x:c r="H4493" s="8" t="n">
        <x:v>13883.312</x:v>
      </x:c>
      <x:c r="I4493" s="8" t="n">
        <x:v>12306.689</x:v>
      </x:c>
      <x:c r="J4493" s="8" t="n">
        <x:v>159.96</x:v>
      </x:c>
      <x:c r="K4493" s="3" t="b">
        <x:v>0</x:v>
      </x:c>
      <x:c r="L4493" s="2" t="n">
        <x:v>55</x:v>
      </x:c>
    </x:row>
    <x:row r="4494" ht="22" customHeight="1">
      <x:c r="A4494" s="2" t="str">
        <x:v>2025-04</x:v>
      </x:c>
      <x:c r="B4494" s="2" t="str">
        <x:v>242</x:v>
      </x:c>
      <x:c r="C4494" s="2" t="str">
        <x:v>Fiji</x:v>
      </x:c>
      <x:c r="D4494" s="2" t="str">
        <x:v>848110</x:v>
      </x:c>
      <x:c r="E4494" s="2" t="str">
        <x:v>减压阀</x:v>
      </x:c>
      <x:c r="F4494" s="2" t="str">
        <x:v>世界</x:v>
      </x:c>
      <x:c r="G4494" s="8" t="n">
        <x:v>54751.521</x:v>
      </x:c>
      <x:c r="H4494" s="8" t="n">
        <x:v>54751.521</x:v>
      </x:c>
      <x:c r="I4494" s="8"/>
      <x:c r="J4494" s="8" t="n">
        <x:v>3962.03</x:v>
      </x:c>
      <x:c r="K4494" s="3" t="b">
        <x:v>0</x:v>
      </x:c>
      <x:c r="L4494" s="2" t="n">
        <x:v>55</x:v>
      </x:c>
    </x:row>
    <x:row r="4495" ht="22" customHeight="1">
      <x:c r="A4495" s="2" t="str">
        <x:v>2025-04</x:v>
      </x:c>
      <x:c r="B4495" s="2" t="str">
        <x:v>246</x:v>
      </x:c>
      <x:c r="C4495" s="2" t="str">
        <x:v>芬兰</x:v>
      </x:c>
      <x:c r="D4495" s="2" t="str">
        <x:v>848110</x:v>
      </x:c>
      <x:c r="E4495" s="2" t="str">
        <x:v>减压阀</x:v>
      </x:c>
      <x:c r="F4495" s="2" t="str">
        <x:v>世界</x:v>
      </x:c>
      <x:c r="G4495" s="8" t="n">
        <x:v>1433858.26</x:v>
      </x:c>
      <x:c r="H4495" s="8" t="n">
        <x:v>1433858.26</x:v>
      </x:c>
      <x:c r="I4495" s="8"/>
      <x:c r="J4495" s="8" t="n">
        <x:v>63590.925</x:v>
      </x:c>
      <x:c r="K4495" s="3" t="b">
        <x:v>1</x:v>
      </x:c>
      <x:c r="L4495" s="2" t="n">
        <x:v>55</x:v>
      </x:c>
    </x:row>
    <x:row r="4496" ht="22" customHeight="1">
      <x:c r="A4496" s="2" t="str">
        <x:v>2025-04</x:v>
      </x:c>
      <x:c r="B4496" s="2" t="str">
        <x:v>251</x:v>
      </x:c>
      <x:c r="C4496" s="2" t="str">
        <x:v>法国</x:v>
      </x:c>
      <x:c r="D4496" s="2" t="str">
        <x:v>848110</x:v>
      </x:c>
      <x:c r="E4496" s="2" t="str">
        <x:v>减压阀</x:v>
      </x:c>
      <x:c r="F4496" s="2" t="str">
        <x:v>世界</x:v>
      </x:c>
      <x:c r="G4496" s="8" t="n">
        <x:v>8782776.854</x:v>
      </x:c>
      <x:c r="H4496" s="8" t="n">
        <x:v>8782776.854</x:v>
      </x:c>
      <x:c r="I4496" s="8"/>
      <x:c r="J4496" s="8" t="n">
        <x:v>159083.479</x:v>
      </x:c>
      <x:c r="K4496" s="3" t="b">
        <x:v>1</x:v>
      </x:c>
      <x:c r="L4496" s="2" t="n">
        <x:v>55</x:v>
      </x:c>
    </x:row>
    <x:row r="4497" ht="22" customHeight="1">
      <x:c r="A4497" s="2" t="str">
        <x:v>2025-04</x:v>
      </x:c>
      <x:c r="B4497" s="2" t="str">
        <x:v>268</x:v>
      </x:c>
      <x:c r="C4497" s="2" t="str">
        <x:v>格鲁吉亚</x:v>
      </x:c>
      <x:c r="D4497" s="2" t="str">
        <x:v>848110</x:v>
      </x:c>
      <x:c r="E4497" s="2" t="str">
        <x:v>减压阀</x:v>
      </x:c>
      <x:c r="F4497" s="2" t="str">
        <x:v>世界</x:v>
      </x:c>
      <x:c r="G4497" s="8" t="n">
        <x:v>426402.655</x:v>
      </x:c>
      <x:c r="H4497" s="8" t="n">
        <x:v>426402.655</x:v>
      </x:c>
      <x:c r="I4497" s="8"/>
      <x:c r="J4497" s="8" t="n">
        <x:v>28077.79</x:v>
      </x:c>
      <x:c r="K4497" s="3" t="b">
        <x:v>0</x:v>
      </x:c>
      <x:c r="L4497" s="2" t="n">
        <x:v>55</x:v>
      </x:c>
    </x:row>
    <x:row r="4498" ht="22" customHeight="1">
      <x:c r="A4498" s="2" t="str">
        <x:v>2025-04</x:v>
      </x:c>
      <x:c r="B4498" s="2" t="str">
        <x:v>222</x:v>
      </x:c>
      <x:c r="C4498" s="2" t="str">
        <x:v>萨尔瓦多</x:v>
      </x:c>
      <x:c r="D4498" s="2" t="str">
        <x:v>848120</x:v>
      </x:c>
      <x:c r="E4498" s="2" t="str">
        <x:v>液压或气动传动阀</x:v>
      </x:c>
      <x:c r="F4498" s="2" t="str">
        <x:v>世界</x:v>
      </x:c>
      <x:c r="G4498" s="8" t="n">
        <x:v>160139.65</x:v>
      </x:c>
      <x:c r="H4498" s="8" t="n">
        <x:v>160139.65</x:v>
      </x:c>
      <x:c r="I4498" s="8"/>
      <x:c r="J4498" s="8" t="n">
        <x:v>8486.37</x:v>
      </x:c>
      <x:c r="K4498" s="3" t="b">
        <x:v>0</x:v>
      </x:c>
      <x:c r="L4498" s="2" t="n">
        <x:v>55</x:v>
      </x:c>
    </x:row>
    <x:row r="4499" ht="22" customHeight="1">
      <x:c r="A4499" s="2" t="str">
        <x:v>2025-04</x:v>
      </x:c>
      <x:c r="B4499" s="2" t="str">
        <x:v>233</x:v>
      </x:c>
      <x:c r="C4499" s="2" t="str">
        <x:v>爱沙尼亚</x:v>
      </x:c>
      <x:c r="D4499" s="2" t="str">
        <x:v>848120</x:v>
      </x:c>
      <x:c r="E4499" s="2" t="str">
        <x:v>液压或气动传动阀</x:v>
      </x:c>
      <x:c r="F4499" s="2" t="str">
        <x:v>世界</x:v>
      </x:c>
      <x:c r="G4499" s="8" t="n">
        <x:v>1144862.47</x:v>
      </x:c>
      <x:c r="H4499" s="8" t="n">
        <x:v>1144862.47</x:v>
      </x:c>
      <x:c r="I4499" s="8"/>
      <x:c r="J4499" s="8" t="n">
        <x:v>19991.203</x:v>
      </x:c>
      <x:c r="K4499" s="3" t="b">
        <x:v>0</x:v>
      </x:c>
      <x:c r="L4499" s="2" t="n">
        <x:v>55</x:v>
      </x:c>
    </x:row>
    <x:row r="4500" ht="22" customHeight="1">
      <x:c r="A4500" s="2" t="str">
        <x:v>2025-04</x:v>
      </x:c>
      <x:c r="B4500" s="2" t="str">
        <x:v>234</x:v>
      </x:c>
      <x:c r="C4500" s="2" t="str">
        <x:v>Faroe Isds</x:v>
      </x:c>
      <x:c r="D4500" s="2" t="str">
        <x:v>848120</x:v>
      </x:c>
      <x:c r="E4500" s="2" t="str">
        <x:v>液压或气动传动阀</x:v>
      </x:c>
      <x:c r="F4500" s="2" t="str">
        <x:v>世界</x:v>
      </x:c>
      <x:c r="G4500" s="8" t="n">
        <x:v>67418.053</x:v>
      </x:c>
      <x:c r="H4500" s="8" t="n">
        <x:v>67418.053</x:v>
      </x:c>
      <x:c r="I4500" s="8" t="n">
        <x:v>52347.687</x:v>
      </x:c>
      <x:c r="J4500" s="8" t="n">
        <x:v>430.08</x:v>
      </x:c>
      <x:c r="K4500" s="3" t="b">
        <x:v>0</x:v>
      </x:c>
      <x:c r="L4500" s="2" t="n">
        <x:v>55</x:v>
      </x:c>
    </x:row>
    <x:row r="4501" ht="22" customHeight="1">
      <x:c r="A4501" s="2" t="str">
        <x:v>2025-04</x:v>
      </x:c>
      <x:c r="B4501" s="2" t="str">
        <x:v>242</x:v>
      </x:c>
      <x:c r="C4501" s="2" t="str">
        <x:v>Fiji</x:v>
      </x:c>
      <x:c r="D4501" s="2" t="str">
        <x:v>848120</x:v>
      </x:c>
      <x:c r="E4501" s="2" t="str">
        <x:v>液压或气动传动阀</x:v>
      </x:c>
      <x:c r="F4501" s="2" t="str">
        <x:v>世界</x:v>
      </x:c>
      <x:c r="G4501" s="8" t="n">
        <x:v>23610.379</x:v>
      </x:c>
      <x:c r="H4501" s="8" t="n">
        <x:v>23610.379</x:v>
      </x:c>
      <x:c r="I4501" s="8"/>
      <x:c r="J4501" s="8" t="n">
        <x:v>1818.7</x:v>
      </x:c>
      <x:c r="K4501" s="3" t="b">
        <x:v>0</x:v>
      </x:c>
      <x:c r="L4501" s="2" t="n">
        <x:v>55</x:v>
      </x:c>
    </x:row>
    <x:row r="4502" ht="22" customHeight="1">
      <x:c r="A4502" s="2" t="str">
        <x:v>2025-04</x:v>
      </x:c>
      <x:c r="B4502" s="2" t="str">
        <x:v>246</x:v>
      </x:c>
      <x:c r="C4502" s="2" t="str">
        <x:v>芬兰</x:v>
      </x:c>
      <x:c r="D4502" s="2" t="str">
        <x:v>848120</x:v>
      </x:c>
      <x:c r="E4502" s="2" t="str">
        <x:v>液压或气动传动阀</x:v>
      </x:c>
      <x:c r="F4502" s="2" t="str">
        <x:v>世界</x:v>
      </x:c>
      <x:c r="G4502" s="8" t="n">
        <x:v>10425875.086</x:v>
      </x:c>
      <x:c r="H4502" s="8" t="n">
        <x:v>10425875.086</x:v>
      </x:c>
      <x:c r="I4502" s="8"/>
      <x:c r="J4502" s="8" t="n">
        <x:v>208382.641</x:v>
      </x:c>
      <x:c r="K4502" s="3" t="b">
        <x:v>1</x:v>
      </x:c>
      <x:c r="L4502" s="2" t="n">
        <x:v>55</x:v>
      </x:c>
    </x:row>
    <x:row r="4503" ht="22" customHeight="1">
      <x:c r="A4503" s="2" t="str">
        <x:v>2025-04</x:v>
      </x:c>
      <x:c r="B4503" s="2" t="str">
        <x:v>251</x:v>
      </x:c>
      <x:c r="C4503" s="2" t="str">
        <x:v>法国</x:v>
      </x:c>
      <x:c r="D4503" s="2" t="str">
        <x:v>848120</x:v>
      </x:c>
      <x:c r="E4503" s="2" t="str">
        <x:v>液压或气动传动阀</x:v>
      </x:c>
      <x:c r="F4503" s="2" t="str">
        <x:v>世界</x:v>
      </x:c>
      <x:c r="G4503" s="8" t="n">
        <x:v>55056614.473</x:v>
      </x:c>
      <x:c r="H4503" s="8" t="n">
        <x:v>55056614.473</x:v>
      </x:c>
      <x:c r="I4503" s="8"/>
      <x:c r="J4503" s="8" t="n">
        <x:v>1012789.332</x:v>
      </x:c>
      <x:c r="K4503" s="3" t="b">
        <x:v>1</x:v>
      </x:c>
      <x:c r="L4503" s="2" t="n">
        <x:v>55</x:v>
      </x:c>
    </x:row>
    <x:row r="4504" ht="22" customHeight="1">
      <x:c r="A4504" s="2" t="str">
        <x:v>2025-04</x:v>
      </x:c>
      <x:c r="B4504" s="2" t="str">
        <x:v>268</x:v>
      </x:c>
      <x:c r="C4504" s="2" t="str">
        <x:v>格鲁吉亚</x:v>
      </x:c>
      <x:c r="D4504" s="2" t="str">
        <x:v>848120</x:v>
      </x:c>
      <x:c r="E4504" s="2" t="str">
        <x:v>液压或气动传动阀</x:v>
      </x:c>
      <x:c r="F4504" s="2" t="str">
        <x:v>世界</x:v>
      </x:c>
      <x:c r="G4504" s="8" t="n">
        <x:v>115492.842</x:v>
      </x:c>
      <x:c r="H4504" s="8" t="n">
        <x:v>115492.842</x:v>
      </x:c>
      <x:c r="I4504" s="8"/>
      <x:c r="J4504" s="8" t="n">
        <x:v>1705.42</x:v>
      </x:c>
      <x:c r="K4504" s="3" t="b">
        <x:v>0</x:v>
      </x:c>
      <x:c r="L4504" s="2" t="n">
        <x:v>55</x:v>
      </x:c>
    </x:row>
    <x:row r="4505" ht="22" customHeight="1">
      <x:c r="A4505" s="2" t="str">
        <x:v>2025-04</x:v>
      </x:c>
      <x:c r="B4505" s="2" t="str">
        <x:v>222</x:v>
      </x:c>
      <x:c r="C4505" s="2" t="str">
        <x:v>萨尔瓦多</x:v>
      </x:c>
      <x:c r="D4505" s="2" t="str">
        <x:v>848130</x:v>
      </x:c>
      <x:c r="E4505" s="2" t="str">
        <x:v>止回阀</x:v>
      </x:c>
      <x:c r="F4505" s="2" t="str">
        <x:v>世界</x:v>
      </x:c>
      <x:c r="G4505" s="8" t="n">
        <x:v>215112.3</x:v>
      </x:c>
      <x:c r="H4505" s="8" t="n">
        <x:v>215112.3</x:v>
      </x:c>
      <x:c r="I4505" s="8"/>
      <x:c r="J4505" s="8" t="n">
        <x:v>19968.05</x:v>
      </x:c>
      <x:c r="K4505" s="3" t="b">
        <x:v>0</x:v>
      </x:c>
      <x:c r="L4505" s="2" t="n">
        <x:v>55</x:v>
      </x:c>
    </x:row>
    <x:row r="4506" ht="22" customHeight="1">
      <x:c r="A4506" s="2" t="str">
        <x:v>2025-04</x:v>
      </x:c>
      <x:c r="B4506" s="2" t="str">
        <x:v>233</x:v>
      </x:c>
      <x:c r="C4506" s="2" t="str">
        <x:v>爱沙尼亚</x:v>
      </x:c>
      <x:c r="D4506" s="2" t="str">
        <x:v>848130</x:v>
      </x:c>
      <x:c r="E4506" s="2" t="str">
        <x:v>止回阀</x:v>
      </x:c>
      <x:c r="F4506" s="2" t="str">
        <x:v>世界</x:v>
      </x:c>
      <x:c r="G4506" s="8" t="n">
        <x:v>173557.25</x:v>
      </x:c>
      <x:c r="H4506" s="8" t="n">
        <x:v>173557.25</x:v>
      </x:c>
      <x:c r="I4506" s="8"/>
      <x:c r="J4506" s="8" t="n">
        <x:v>3924.908</x:v>
      </x:c>
      <x:c r="K4506" s="3" t="b">
        <x:v>0</x:v>
      </x:c>
      <x:c r="L4506" s="2" t="n">
        <x:v>55</x:v>
      </x:c>
    </x:row>
    <x:row r="4507" ht="22" customHeight="1">
      <x:c r="A4507" s="2" t="str">
        <x:v>2025-04</x:v>
      </x:c>
      <x:c r="B4507" s="2" t="str">
        <x:v>234</x:v>
      </x:c>
      <x:c r="C4507" s="2" t="str">
        <x:v>Faroe Isds</x:v>
      </x:c>
      <x:c r="D4507" s="2" t="str">
        <x:v>848130</x:v>
      </x:c>
      <x:c r="E4507" s="2" t="str">
        <x:v>止回阀</x:v>
      </x:c>
      <x:c r="F4507" s="2" t="str">
        <x:v>世界</x:v>
      </x:c>
      <x:c r="G4507" s="8" t="n">
        <x:v>3814.067</x:v>
      </x:c>
      <x:c r="H4507" s="8" t="n">
        <x:v>3814.067</x:v>
      </x:c>
      <x:c r="I4507" s="8" t="n">
        <x:v>3584.762</x:v>
      </x:c>
      <x:c r="J4507" s="8" t="n">
        <x:v>114.38</x:v>
      </x:c>
      <x:c r="K4507" s="3" t="b">
        <x:v>0</x:v>
      </x:c>
      <x:c r="L4507" s="2" t="n">
        <x:v>55</x:v>
      </x:c>
    </x:row>
    <x:row r="4508" ht="22" customHeight="1">
      <x:c r="A4508" s="2" t="str">
        <x:v>2025-04</x:v>
      </x:c>
      <x:c r="B4508" s="2" t="str">
        <x:v>242</x:v>
      </x:c>
      <x:c r="C4508" s="2" t="str">
        <x:v>Fiji</x:v>
      </x:c>
      <x:c r="D4508" s="2" t="str">
        <x:v>848130</x:v>
      </x:c>
      <x:c r="E4508" s="2" t="str">
        <x:v>止回阀</x:v>
      </x:c>
      <x:c r="F4508" s="2" t="str">
        <x:v>世界</x:v>
      </x:c>
      <x:c r="G4508" s="8" t="n">
        <x:v>28822.589</x:v>
      </x:c>
      <x:c r="H4508" s="8" t="n">
        <x:v>28822.589</x:v>
      </x:c>
      <x:c r="I4508" s="8"/>
      <x:c r="J4508" s="8" t="n">
        <x:v>5686.33</x:v>
      </x:c>
      <x:c r="K4508" s="3" t="b">
        <x:v>0</x:v>
      </x:c>
      <x:c r="L4508" s="2" t="n">
        <x:v>55</x:v>
      </x:c>
    </x:row>
    <x:row r="4509" ht="22" customHeight="1">
      <x:c r="A4509" s="2" t="str">
        <x:v>2025-04</x:v>
      </x:c>
      <x:c r="B4509" s="2" t="str">
        <x:v>246</x:v>
      </x:c>
      <x:c r="C4509" s="2" t="str">
        <x:v>芬兰</x:v>
      </x:c>
      <x:c r="D4509" s="2" t="str">
        <x:v>848130</x:v>
      </x:c>
      <x:c r="E4509" s="2" t="str">
        <x:v>止回阀</x:v>
      </x:c>
      <x:c r="F4509" s="2" t="str">
        <x:v>世界</x:v>
      </x:c>
      <x:c r="G4509" s="8" t="n">
        <x:v>1116140.143</x:v>
      </x:c>
      <x:c r="H4509" s="8" t="n">
        <x:v>1116140.143</x:v>
      </x:c>
      <x:c r="I4509" s="8"/>
      <x:c r="J4509" s="8" t="n">
        <x:v>25357.776</x:v>
      </x:c>
      <x:c r="K4509" s="3" t="b">
        <x:v>1</x:v>
      </x:c>
      <x:c r="L4509" s="2" t="n">
        <x:v>55</x:v>
      </x:c>
    </x:row>
    <x:row r="4510" ht="22" customHeight="1">
      <x:c r="A4510" s="2" t="str">
        <x:v>2025-04</x:v>
      </x:c>
      <x:c r="B4510" s="2" t="str">
        <x:v>251</x:v>
      </x:c>
      <x:c r="C4510" s="2" t="str">
        <x:v>法国</x:v>
      </x:c>
      <x:c r="D4510" s="2" t="str">
        <x:v>848130</x:v>
      </x:c>
      <x:c r="E4510" s="2" t="str">
        <x:v>止回阀</x:v>
      </x:c>
      <x:c r="F4510" s="2" t="str">
        <x:v>世界</x:v>
      </x:c>
      <x:c r="G4510" s="8" t="n">
        <x:v>10534315.104</x:v>
      </x:c>
      <x:c r="H4510" s="8" t="n">
        <x:v>10534315.104</x:v>
      </x:c>
      <x:c r="I4510" s="8"/>
      <x:c r="J4510" s="8" t="n">
        <x:v>297210.344</x:v>
      </x:c>
      <x:c r="K4510" s="3" t="b">
        <x:v>1</x:v>
      </x:c>
      <x:c r="L4510" s="2" t="n">
        <x:v>55</x:v>
      </x:c>
    </x:row>
    <x:row r="4511" ht="22" customHeight="1">
      <x:c r="A4511" s="2" t="str">
        <x:v>2025-04</x:v>
      </x:c>
      <x:c r="B4511" s="2" t="str">
        <x:v>268</x:v>
      </x:c>
      <x:c r="C4511" s="2" t="str">
        <x:v>格鲁吉亚</x:v>
      </x:c>
      <x:c r="D4511" s="2" t="str">
        <x:v>848130</x:v>
      </x:c>
      <x:c r="E4511" s="2" t="str">
        <x:v>止回阀</x:v>
      </x:c>
      <x:c r="F4511" s="2" t="str">
        <x:v>世界</x:v>
      </x:c>
      <x:c r="G4511" s="8" t="n">
        <x:v>129701.118</x:v>
      </x:c>
      <x:c r="H4511" s="8" t="n">
        <x:v>129701.118</x:v>
      </x:c>
      <x:c r="I4511" s="8"/>
      <x:c r="J4511" s="8" t="n">
        <x:v>11306.53</x:v>
      </x:c>
      <x:c r="K4511" s="3" t="b">
        <x:v>0</x:v>
      </x:c>
      <x:c r="L4511" s="2" t="n">
        <x:v>55</x:v>
      </x:c>
    </x:row>
    <x:row r="4512" ht="22" customHeight="1">
      <x:c r="A4512" s="2" t="str">
        <x:v>2025-04</x:v>
      </x:c>
      <x:c r="B4512" s="2" t="str">
        <x:v>276</x:v>
      </x:c>
      <x:c r="C4512" s="2" t="str">
        <x:v>德国</x:v>
      </x:c>
      <x:c r="D4512" s="2" t="str">
        <x:v>848110</x:v>
      </x:c>
      <x:c r="E4512" s="2" t="str">
        <x:v>减压阀</x:v>
      </x:c>
      <x:c r="F4512" s="2" t="str">
        <x:v>世界</x:v>
      </x:c>
      <x:c r="G4512" s="8" t="n">
        <x:v>28471911.788</x:v>
      </x:c>
      <x:c r="H4512" s="8" t="n">
        <x:v>28471911.788</x:v>
      </x:c>
      <x:c r="I4512" s="8"/>
      <x:c r="J4512" s="8" t="n">
        <x:v>562360.847</x:v>
      </x:c>
      <x:c r="K4512" s="3" t="b">
        <x:v>1</x:v>
      </x:c>
      <x:c r="L4512" s="2" t="n">
        <x:v>55</x:v>
      </x:c>
    </x:row>
    <x:row r="4513" ht="22" customHeight="1">
      <x:c r="A4513" s="2" t="str">
        <x:v>2025-04</x:v>
      </x:c>
      <x:c r="B4513" s="2" t="str">
        <x:v>288</x:v>
      </x:c>
      <x:c r="C4513" s="2" t="str">
        <x:v>加纳</x:v>
      </x:c>
      <x:c r="D4513" s="2" t="str">
        <x:v>848110</x:v>
      </x:c>
      <x:c r="E4513" s="2" t="str">
        <x:v>减压阀</x:v>
      </x:c>
      <x:c r="F4513" s="2" t="str">
        <x:v>世界</x:v>
      </x:c>
      <x:c r="G4513" s="8" t="n">
        <x:v>268242.694</x:v>
      </x:c>
      <x:c r="H4513" s="8" t="n">
        <x:v>268242.694</x:v>
      </x:c>
      <x:c r="I4513" s="8"/>
      <x:c r="J4513" s="8" t="n">
        <x:v>48462.021</x:v>
      </x:c>
      <x:c r="K4513" s="3" t="b">
        <x:v>0</x:v>
      </x:c>
      <x:c r="L4513" s="2" t="n">
        <x:v>55</x:v>
      </x:c>
    </x:row>
    <x:row r="4514" ht="22" customHeight="1">
      <x:c r="A4514" s="2" t="str">
        <x:v>2025-04</x:v>
      </x:c>
      <x:c r="B4514" s="2" t="str">
        <x:v>296</x:v>
      </x:c>
      <x:c r="C4514" s="2" t="str">
        <x:v>Kiribati</x:v>
      </x:c>
      <x:c r="D4514" s="2" t="str">
        <x:v>848110</x:v>
      </x:c>
      <x:c r="E4514" s="2" t="str">
        <x:v>减压阀</x:v>
      </x:c>
      <x:c r="F4514" s="2" t="str">
        <x:v>世界</x:v>
      </x:c>
      <x:c r="G4514" s="8" t="n">
        <x:v>5650.532</x:v>
      </x:c>
      <x:c r="H4514" s="8" t="n">
        <x:v>5650.532</x:v>
      </x:c>
      <x:c r="I4514" s="8"/>
      <x:c r="J4514" s="8" t="n">
        <x:v>92.254</x:v>
      </x:c>
      <x:c r="K4514" s="3" t="b">
        <x:v>1</x:v>
      </x:c>
      <x:c r="L4514" s="2" t="n">
        <x:v>55</x:v>
      </x:c>
    </x:row>
    <x:row r="4515" ht="22" customHeight="1">
      <x:c r="A4515" s="2" t="str">
        <x:v>2025-04</x:v>
      </x:c>
      <x:c r="B4515" s="2" t="str">
        <x:v>300</x:v>
      </x:c>
      <x:c r="C4515" s="2" t="str">
        <x:v>希腊</x:v>
      </x:c>
      <x:c r="D4515" s="2" t="str">
        <x:v>848110</x:v>
      </x:c>
      <x:c r="E4515" s="2" t="str">
        <x:v>减压阀</x:v>
      </x:c>
      <x:c r="F4515" s="2" t="str">
        <x:v>世界</x:v>
      </x:c>
      <x:c r="G4515" s="8" t="n">
        <x:v>1586841.209</x:v>
      </x:c>
      <x:c r="H4515" s="8" t="n">
        <x:v>1586841.209</x:v>
      </x:c>
      <x:c r="I4515" s="8"/>
      <x:c r="J4515" s="8" t="n">
        <x:v>66559</x:v>
      </x:c>
      <x:c r="K4515" s="3" t="b">
        <x:v>0</x:v>
      </x:c>
      <x:c r="L4515" s="2" t="n">
        <x:v>55</x:v>
      </x:c>
    </x:row>
    <x:row r="4516" ht="22" customHeight="1">
      <x:c r="A4516" s="2" t="str">
        <x:v>2025-04</x:v>
      </x:c>
      <x:c r="B4516" s="2" t="str">
        <x:v>308</x:v>
      </x:c>
      <x:c r="C4516" s="2" t="str">
        <x:v>Grenada</x:v>
      </x:c>
      <x:c r="D4516" s="2" t="str">
        <x:v>848110</x:v>
      </x:c>
      <x:c r="E4516" s="2" t="str">
        <x:v>减压阀</x:v>
      </x:c>
      <x:c r="F4516" s="2" t="str">
        <x:v>世界</x:v>
      </x:c>
      <x:c r="G4516" s="8" t="n">
        <x:v>31765.681</x:v>
      </x:c>
      <x:c r="H4516" s="8" t="n">
        <x:v>31765.681</x:v>
      </x:c>
      <x:c r="I4516" s="8"/>
      <x:c r="J4516" s="8" t="n">
        <x:v>3328.39</x:v>
      </x:c>
      <x:c r="K4516" s="3" t="b">
        <x:v>0</x:v>
      </x:c>
      <x:c r="L4516" s="2" t="n">
        <x:v>55</x:v>
      </x:c>
    </x:row>
    <x:row r="4517" ht="22" customHeight="1">
      <x:c r="A4517" s="2" t="str">
        <x:v>2025-04</x:v>
      </x:c>
      <x:c r="B4517" s="2" t="str">
        <x:v>320</x:v>
      </x:c>
      <x:c r="C4517" s="2" t="str">
        <x:v>危地马拉</x:v>
      </x:c>
      <x:c r="D4517" s="2" t="str">
        <x:v>848110</x:v>
      </x:c>
      <x:c r="E4517" s="2" t="str">
        <x:v>减压阀</x:v>
      </x:c>
      <x:c r="F4517" s="2" t="str">
        <x:v>世界</x:v>
      </x:c>
      <x:c r="G4517" s="8" t="n">
        <x:v>442715</x:v>
      </x:c>
      <x:c r="H4517" s="8" t="n">
        <x:v>442715</x:v>
      </x:c>
      <x:c r="I4517" s="8"/>
      <x:c r="J4517" s="8" t="n">
        <x:v>27397</x:v>
      </x:c>
      <x:c r="K4517" s="3" t="b">
        <x:v>0</x:v>
      </x:c>
      <x:c r="L4517" s="2" t="n">
        <x:v>55</x:v>
      </x:c>
    </x:row>
    <x:row r="4518" ht="22" customHeight="1">
      <x:c r="A4518" s="2" t="str">
        <x:v>2025-04</x:v>
      </x:c>
      <x:c r="B4518" s="2" t="str">
        <x:v>328</x:v>
      </x:c>
      <x:c r="C4518" s="2" t="str">
        <x:v>圭亚那</x:v>
      </x:c>
      <x:c r="D4518" s="2" t="str">
        <x:v>848110</x:v>
      </x:c>
      <x:c r="E4518" s="2" t="str">
        <x:v>减压阀</x:v>
      </x:c>
      <x:c r="F4518" s="2" t="str">
        <x:v>世界</x:v>
      </x:c>
      <x:c r="G4518" s="8" t="n">
        <x:v>52291.194</x:v>
      </x:c>
      <x:c r="H4518" s="8" t="n">
        <x:v>52291.194</x:v>
      </x:c>
      <x:c r="I4518" s="8"/>
      <x:c r="J4518" s="8" t="n">
        <x:v>4350.62</x:v>
      </x:c>
      <x:c r="K4518" s="3" t="b">
        <x:v>0</x:v>
      </x:c>
      <x:c r="L4518" s="2" t="n">
        <x:v>55</x:v>
      </x:c>
    </x:row>
    <x:row r="4519" ht="22" customHeight="1">
      <x:c r="A4519" s="2" t="str">
        <x:v>2025-04</x:v>
      </x:c>
      <x:c r="B4519" s="2" t="str">
        <x:v>344</x:v>
      </x:c>
      <x:c r="C4519" s="2" t="str">
        <x:v>中国香港</x:v>
      </x:c>
      <x:c r="D4519" s="2" t="str">
        <x:v>848110</x:v>
      </x:c>
      <x:c r="E4519" s="2" t="str">
        <x:v>减压阀</x:v>
      </x:c>
      <x:c r="F4519" s="2" t="str">
        <x:v>世界</x:v>
      </x:c>
      <x:c r="G4519" s="8" t="n">
        <x:v>2271620.161</x:v>
      </x:c>
      <x:c r="H4519" s="8" t="n">
        <x:v>2271620.161</x:v>
      </x:c>
      <x:c r="I4519" s="8"/>
      <x:c r="J4519" s="8" t="n">
        <x:v>37335.727</x:v>
      </x:c>
      <x:c r="K4519" s="3" t="b">
        <x:v>1</x:v>
      </x:c>
      <x:c r="L4519" s="2" t="n">
        <x:v>55</x:v>
      </x:c>
    </x:row>
    <x:row r="4520" ht="22" customHeight="1">
      <x:c r="A4520" s="2" t="str">
        <x:v>2025-04</x:v>
      </x:c>
      <x:c r="B4520" s="2" t="str">
        <x:v>276</x:v>
      </x:c>
      <x:c r="C4520" s="2" t="str">
        <x:v>德国</x:v>
      </x:c>
      <x:c r="D4520" s="2" t="str">
        <x:v>848120</x:v>
      </x:c>
      <x:c r="E4520" s="2" t="str">
        <x:v>液压或气动传动阀</x:v>
      </x:c>
      <x:c r="F4520" s="2" t="str">
        <x:v>世界</x:v>
      </x:c>
      <x:c r="G4520" s="8" t="n">
        <x:v>145149884.626</x:v>
      </x:c>
      <x:c r="H4520" s="8" t="n">
        <x:v>145149884.626</x:v>
      </x:c>
      <x:c r="I4520" s="8"/>
      <x:c r="J4520" s="8" t="n">
        <x:v>3187914.252</x:v>
      </x:c>
      <x:c r="K4520" s="3" t="b">
        <x:v>1</x:v>
      </x:c>
      <x:c r="L4520" s="2" t="n">
        <x:v>55</x:v>
      </x:c>
    </x:row>
    <x:row r="4521" ht="22" customHeight="1">
      <x:c r="A4521" s="2" t="str">
        <x:v>2025-04</x:v>
      </x:c>
      <x:c r="B4521" s="2" t="str">
        <x:v>288</x:v>
      </x:c>
      <x:c r="C4521" s="2" t="str">
        <x:v>加纳</x:v>
      </x:c>
      <x:c r="D4521" s="2" t="str">
        <x:v>848120</x:v>
      </x:c>
      <x:c r="E4521" s="2" t="str">
        <x:v>液压或气动传动阀</x:v>
      </x:c>
      <x:c r="F4521" s="2" t="str">
        <x:v>世界</x:v>
      </x:c>
      <x:c r="G4521" s="8" t="n">
        <x:v>341718.316</x:v>
      </x:c>
      <x:c r="H4521" s="8" t="n">
        <x:v>341718.316</x:v>
      </x:c>
      <x:c r="I4521" s="8"/>
      <x:c r="J4521" s="8" t="n">
        <x:v>56103.798</x:v>
      </x:c>
      <x:c r="K4521" s="3" t="b">
        <x:v>0</x:v>
      </x:c>
      <x:c r="L4521" s="2" t="n">
        <x:v>55</x:v>
      </x:c>
    </x:row>
    <x:row r="4522" ht="22" customHeight="1">
      <x:c r="A4522" s="2" t="str">
        <x:v>2025-04</x:v>
      </x:c>
      <x:c r="B4522" s="2" t="str">
        <x:v>296</x:v>
      </x:c>
      <x:c r="C4522" s="2" t="str">
        <x:v>Kiribati</x:v>
      </x:c>
      <x:c r="D4522" s="2" t="str">
        <x:v>848120</x:v>
      </x:c>
      <x:c r="E4522" s="2" t="str">
        <x:v>液压或气动传动阀</x:v>
      </x:c>
      <x:c r="F4522" s="2" t="str">
        <x:v>世界</x:v>
      </x:c>
      <x:c r="G4522" s="8" t="n">
        <x:v>627.837</x:v>
      </x:c>
      <x:c r="H4522" s="8" t="n">
        <x:v>627.837</x:v>
      </x:c>
      <x:c r="I4522" s="8"/>
      <x:c r="J4522" s="8" t="n">
        <x:v>8.517</x:v>
      </x:c>
      <x:c r="K4522" s="3" t="b">
        <x:v>1</x:v>
      </x:c>
      <x:c r="L4522" s="2" t="n">
        <x:v>55</x:v>
      </x:c>
    </x:row>
    <x:row r="4523" ht="22" customHeight="1">
      <x:c r="A4523" s="2" t="str">
        <x:v>2025-04</x:v>
      </x:c>
      <x:c r="B4523" s="2" t="str">
        <x:v>300</x:v>
      </x:c>
      <x:c r="C4523" s="2" t="str">
        <x:v>希腊</x:v>
      </x:c>
      <x:c r="D4523" s="2" t="str">
        <x:v>848120</x:v>
      </x:c>
      <x:c r="E4523" s="2" t="str">
        <x:v>液压或气动传动阀</x:v>
      </x:c>
      <x:c r="F4523" s="2" t="str">
        <x:v>世界</x:v>
      </x:c>
      <x:c r="G4523" s="8" t="n">
        <x:v>1370137.232</x:v>
      </x:c>
      <x:c r="H4523" s="8" t="n">
        <x:v>1370137.232</x:v>
      </x:c>
      <x:c r="I4523" s="8"/>
      <x:c r="J4523" s="8" t="n">
        <x:v>35486</x:v>
      </x:c>
      <x:c r="K4523" s="3" t="b">
        <x:v>0</x:v>
      </x:c>
      <x:c r="L4523" s="2" t="n">
        <x:v>55</x:v>
      </x:c>
    </x:row>
    <x:row r="4524" ht="22" customHeight="1">
      <x:c r="A4524" s="2" t="str">
        <x:v>2025-04</x:v>
      </x:c>
      <x:c r="B4524" s="2" t="str">
        <x:v>308</x:v>
      </x:c>
      <x:c r="C4524" s="2" t="str">
        <x:v>Grenada</x:v>
      </x:c>
      <x:c r="D4524" s="2" t="str">
        <x:v>848120</x:v>
      </x:c>
      <x:c r="E4524" s="2" t="str">
        <x:v>液压或气动传动阀</x:v>
      </x:c>
      <x:c r="F4524" s="2" t="str">
        <x:v>世界</x:v>
      </x:c>
      <x:c r="G4524" s="8" t="n">
        <x:v>6626.352</x:v>
      </x:c>
      <x:c r="H4524" s="8" t="n">
        <x:v>6626.352</x:v>
      </x:c>
      <x:c r="I4524" s="8"/>
      <x:c r="J4524" s="8" t="n">
        <x:v>42.28</x:v>
      </x:c>
      <x:c r="K4524" s="3" t="b">
        <x:v>0</x:v>
      </x:c>
      <x:c r="L4524" s="2" t="n">
        <x:v>55</x:v>
      </x:c>
    </x:row>
    <x:row r="4525" ht="22" customHeight="1">
      <x:c r="A4525" s="2" t="str">
        <x:v>2025-04</x:v>
      </x:c>
      <x:c r="B4525" s="2" t="str">
        <x:v>320</x:v>
      </x:c>
      <x:c r="C4525" s="2" t="str">
        <x:v>危地马拉</x:v>
      </x:c>
      <x:c r="D4525" s="2" t="str">
        <x:v>848120</x:v>
      </x:c>
      <x:c r="E4525" s="2" t="str">
        <x:v>液压或气动传动阀</x:v>
      </x:c>
      <x:c r="F4525" s="2" t="str">
        <x:v>世界</x:v>
      </x:c>
      <x:c r="G4525" s="8" t="n">
        <x:v>859804</x:v>
      </x:c>
      <x:c r="H4525" s="8" t="n">
        <x:v>859804</x:v>
      </x:c>
      <x:c r="I4525" s="8"/>
      <x:c r="J4525" s="8" t="n">
        <x:v>44544</x:v>
      </x:c>
      <x:c r="K4525" s="3" t="b">
        <x:v>0</x:v>
      </x:c>
      <x:c r="L4525" s="2" t="n">
        <x:v>55</x:v>
      </x:c>
    </x:row>
    <x:row r="4526" ht="22" customHeight="1">
      <x:c r="A4526" s="2" t="str">
        <x:v>2025-04</x:v>
      </x:c>
      <x:c r="B4526" s="2" t="str">
        <x:v>328</x:v>
      </x:c>
      <x:c r="C4526" s="2" t="str">
        <x:v>圭亚那</x:v>
      </x:c>
      <x:c r="D4526" s="2" t="str">
        <x:v>848120</x:v>
      </x:c>
      <x:c r="E4526" s="2" t="str">
        <x:v>液压或气动传动阀</x:v>
      </x:c>
      <x:c r="F4526" s="2" t="str">
        <x:v>世界</x:v>
      </x:c>
      <x:c r="G4526" s="8" t="n">
        <x:v>1678711.161</x:v>
      </x:c>
      <x:c r="H4526" s="8" t="n">
        <x:v>1678711.161</x:v>
      </x:c>
      <x:c r="I4526" s="8"/>
      <x:c r="J4526" s="8" t="n">
        <x:v>28625.55</x:v>
      </x:c>
      <x:c r="K4526" s="3" t="b">
        <x:v>0</x:v>
      </x:c>
      <x:c r="L4526" s="2" t="n">
        <x:v>55</x:v>
      </x:c>
    </x:row>
    <x:row r="4527" ht="22" customHeight="1">
      <x:c r="A4527" s="2" t="str">
        <x:v>2025-04</x:v>
      </x:c>
      <x:c r="B4527" s="2" t="str">
        <x:v>344</x:v>
      </x:c>
      <x:c r="C4527" s="2" t="str">
        <x:v>中国香港</x:v>
      </x:c>
      <x:c r="D4527" s="2" t="str">
        <x:v>848120</x:v>
      </x:c>
      <x:c r="E4527" s="2" t="str">
        <x:v>液压或气动传动阀</x:v>
      </x:c>
      <x:c r="F4527" s="2" t="str">
        <x:v>世界</x:v>
      </x:c>
      <x:c r="G4527" s="8" t="n">
        <x:v>4583440.731</x:v>
      </x:c>
      <x:c r="H4527" s="8" t="n">
        <x:v>4583440.731</x:v>
      </x:c>
      <x:c r="I4527" s="8"/>
      <x:c r="J4527" s="8" t="n">
        <x:v>65959.235</x:v>
      </x:c>
      <x:c r="K4527" s="3" t="b">
        <x:v>1</x:v>
      </x:c>
      <x:c r="L4527" s="2" t="n">
        <x:v>55</x:v>
      </x:c>
    </x:row>
    <x:row r="4528" ht="22" customHeight="1">
      <x:c r="A4528" s="2" t="str">
        <x:v>2025-04</x:v>
      </x:c>
      <x:c r="B4528" s="2" t="str">
        <x:v>276</x:v>
      </x:c>
      <x:c r="C4528" s="2" t="str">
        <x:v>德国</x:v>
      </x:c>
      <x:c r="D4528" s="2" t="str">
        <x:v>848130</x:v>
      </x:c>
      <x:c r="E4528" s="2" t="str">
        <x:v>止回阀</x:v>
      </x:c>
      <x:c r="F4528" s="2" t="str">
        <x:v>世界</x:v>
      </x:c>
      <x:c r="G4528" s="8" t="n">
        <x:v>16379431.788</x:v>
      </x:c>
      <x:c r="H4528" s="8" t="n">
        <x:v>16379431.788</x:v>
      </x:c>
      <x:c r="I4528" s="8"/>
      <x:c r="J4528" s="8" t="n">
        <x:v>319717.13</x:v>
      </x:c>
      <x:c r="K4528" s="3" t="b">
        <x:v>1</x:v>
      </x:c>
      <x:c r="L4528" s="2" t="n">
        <x:v>55</x:v>
      </x:c>
    </x:row>
    <x:row r="4529" ht="22" customHeight="1">
      <x:c r="A4529" s="2" t="str">
        <x:v>2025-04</x:v>
      </x:c>
      <x:c r="B4529" s="2" t="str">
        <x:v>288</x:v>
      </x:c>
      <x:c r="C4529" s="2" t="str">
        <x:v>加纳</x:v>
      </x:c>
      <x:c r="D4529" s="2" t="str">
        <x:v>848130</x:v>
      </x:c>
      <x:c r="E4529" s="2" t="str">
        <x:v>止回阀</x:v>
      </x:c>
      <x:c r="F4529" s="2" t="str">
        <x:v>世界</x:v>
      </x:c>
      <x:c r="G4529" s="8" t="n">
        <x:v>183013.015</x:v>
      </x:c>
      <x:c r="H4529" s="8" t="n">
        <x:v>183013.015</x:v>
      </x:c>
      <x:c r="I4529" s="8"/>
      <x:c r="J4529" s="8" t="n">
        <x:v>17627.166</x:v>
      </x:c>
      <x:c r="K4529" s="3" t="b">
        <x:v>0</x:v>
      </x:c>
      <x:c r="L4529" s="2" t="n">
        <x:v>55</x:v>
      </x:c>
    </x:row>
    <x:row r="4530" ht="22" customHeight="1">
      <x:c r="A4530" s="2" t="str">
        <x:v>2025-04</x:v>
      </x:c>
      <x:c r="B4530" s="2" t="str">
        <x:v>300</x:v>
      </x:c>
      <x:c r="C4530" s="2" t="str">
        <x:v>希腊</x:v>
      </x:c>
      <x:c r="D4530" s="2" t="str">
        <x:v>848130</x:v>
      </x:c>
      <x:c r="E4530" s="2" t="str">
        <x:v>止回阀</x:v>
      </x:c>
      <x:c r="F4530" s="2" t="str">
        <x:v>世界</x:v>
      </x:c>
      <x:c r="G4530" s="8" t="n">
        <x:v>335408.123</x:v>
      </x:c>
      <x:c r="H4530" s="8" t="n">
        <x:v>335408.123</x:v>
      </x:c>
      <x:c r="I4530" s="8"/>
      <x:c r="J4530" s="8" t="n">
        <x:v>13080</x:v>
      </x:c>
      <x:c r="K4530" s="3" t="b">
        <x:v>0</x:v>
      </x:c>
      <x:c r="L4530" s="2" t="n">
        <x:v>55</x:v>
      </x:c>
    </x:row>
    <x:row r="4531" ht="22" customHeight="1">
      <x:c r="A4531" s="2" t="str">
        <x:v>2025-04</x:v>
      </x:c>
      <x:c r="B4531" s="2" t="str">
        <x:v>308</x:v>
      </x:c>
      <x:c r="C4531" s="2" t="str">
        <x:v>Grenada</x:v>
      </x:c>
      <x:c r="D4531" s="2" t="str">
        <x:v>848130</x:v>
      </x:c>
      <x:c r="E4531" s="2" t="str">
        <x:v>止回阀</x:v>
      </x:c>
      <x:c r="F4531" s="2" t="str">
        <x:v>世界</x:v>
      </x:c>
      <x:c r="G4531" s="8" t="n">
        <x:v>7822.556</x:v>
      </x:c>
      <x:c r="H4531" s="8" t="n">
        <x:v>7822.556</x:v>
      </x:c>
      <x:c r="I4531" s="8"/>
      <x:c r="J4531" s="8" t="n">
        <x:v>923.71</x:v>
      </x:c>
      <x:c r="K4531" s="3" t="b">
        <x:v>0</x:v>
      </x:c>
      <x:c r="L4531" s="2" t="n">
        <x:v>55</x:v>
      </x:c>
    </x:row>
    <x:row r="4532" ht="22" customHeight="1">
      <x:c r="A4532" s="2" t="str">
        <x:v>2025-04</x:v>
      </x:c>
      <x:c r="B4532" s="2" t="str">
        <x:v>320</x:v>
      </x:c>
      <x:c r="C4532" s="2" t="str">
        <x:v>危地马拉</x:v>
      </x:c>
      <x:c r="D4532" s="2" t="str">
        <x:v>848130</x:v>
      </x:c>
      <x:c r="E4532" s="2" t="str">
        <x:v>止回阀</x:v>
      </x:c>
      <x:c r="F4532" s="2" t="str">
        <x:v>世界</x:v>
      </x:c>
      <x:c r="G4532" s="8" t="n">
        <x:v>488120</x:v>
      </x:c>
      <x:c r="H4532" s="8" t="n">
        <x:v>488120</x:v>
      </x:c>
      <x:c r="I4532" s="8"/>
      <x:c r="J4532" s="8" t="n">
        <x:v>35223</x:v>
      </x:c>
      <x:c r="K4532" s="3" t="b">
        <x:v>0</x:v>
      </x:c>
      <x:c r="L4532" s="2" t="n">
        <x:v>55</x:v>
      </x:c>
    </x:row>
    <x:row r="4533" ht="22" customHeight="1">
      <x:c r="A4533" s="2" t="str">
        <x:v>2025-04</x:v>
      </x:c>
      <x:c r="B4533" s="2" t="str">
        <x:v>328</x:v>
      </x:c>
      <x:c r="C4533" s="2" t="str">
        <x:v>圭亚那</x:v>
      </x:c>
      <x:c r="D4533" s="2" t="str">
        <x:v>848130</x:v>
      </x:c>
      <x:c r="E4533" s="2" t="str">
        <x:v>止回阀</x:v>
      </x:c>
      <x:c r="F4533" s="2" t="str">
        <x:v>世界</x:v>
      </x:c>
      <x:c r="G4533" s="8" t="n">
        <x:v>126440.471</x:v>
      </x:c>
      <x:c r="H4533" s="8" t="n">
        <x:v>126440.471</x:v>
      </x:c>
      <x:c r="I4533" s="8"/>
      <x:c r="J4533" s="8" t="n">
        <x:v>3399.55</x:v>
      </x:c>
      <x:c r="K4533" s="3" t="b">
        <x:v>0</x:v>
      </x:c>
      <x:c r="L4533" s="2" t="n">
        <x:v>55</x:v>
      </x:c>
    </x:row>
    <x:row r="4534" ht="22" customHeight="1">
      <x:c r="A4534" s="2" t="str">
        <x:v>2025-04</x:v>
      </x:c>
      <x:c r="B4534" s="2" t="str">
        <x:v>344</x:v>
      </x:c>
      <x:c r="C4534" s="2" t="str">
        <x:v>中国香港</x:v>
      </x:c>
      <x:c r="D4534" s="2" t="str">
        <x:v>848130</x:v>
      </x:c>
      <x:c r="E4534" s="2" t="str">
        <x:v>止回阀</x:v>
      </x:c>
      <x:c r="F4534" s="2" t="str">
        <x:v>世界</x:v>
      </x:c>
      <x:c r="G4534" s="8" t="n">
        <x:v>3211199.315</x:v>
      </x:c>
      <x:c r="H4534" s="8" t="n">
        <x:v>3211199.315</x:v>
      </x:c>
      <x:c r="I4534" s="8"/>
      <x:c r="J4534" s="8"/>
      <x:c r="K4534" s="3" t="b">
        <x:v>0</x:v>
      </x:c>
      <x:c r="L4534" s="2" t="n">
        <x:v>55</x:v>
      </x:c>
    </x:row>
    <x:row r="4535" ht="22" customHeight="1">
      <x:c r="A4535" s="2" t="str">
        <x:v>2025-04</x:v>
      </x:c>
      <x:c r="B4535" s="2" t="str">
        <x:v>348</x:v>
      </x:c>
      <x:c r="C4535" s="2" t="str">
        <x:v>匈牙利</x:v>
      </x:c>
      <x:c r="D4535" s="2" t="str">
        <x:v>848110</x:v>
      </x:c>
      <x:c r="E4535" s="2" t="str">
        <x:v>减压阀</x:v>
      </x:c>
      <x:c r="F4535" s="2" t="str">
        <x:v>世界</x:v>
      </x:c>
      <x:c r="G4535" s="8" t="n">
        <x:v>2721267.85</x:v>
      </x:c>
      <x:c r="H4535" s="8" t="n">
        <x:v>2721267.85</x:v>
      </x:c>
      <x:c r="I4535" s="8"/>
      <x:c r="J4535" s="8" t="n">
        <x:v>45135.491</x:v>
      </x:c>
      <x:c r="K4535" s="3" t="b">
        <x:v>1</x:v>
      </x:c>
      <x:c r="L4535" s="2" t="n">
        <x:v>55</x:v>
      </x:c>
    </x:row>
    <x:row r="4536" ht="22" customHeight="1">
      <x:c r="A4536" s="2" t="str">
        <x:v>2025-04</x:v>
      </x:c>
      <x:c r="B4536" s="2" t="str">
        <x:v>352</x:v>
      </x:c>
      <x:c r="C4536" s="2" t="str">
        <x:v>冰岛</x:v>
      </x:c>
      <x:c r="D4536" s="2" t="str">
        <x:v>848110</x:v>
      </x:c>
      <x:c r="E4536" s="2" t="str">
        <x:v>减压阀</x:v>
      </x:c>
      <x:c r="F4536" s="2" t="str">
        <x:v>世界</x:v>
      </x:c>
      <x:c r="G4536" s="8" t="n">
        <x:v>134128.581</x:v>
      </x:c>
      <x:c r="H4536" s="8" t="n">
        <x:v>134128.581</x:v>
      </x:c>
      <x:c r="I4536" s="8" t="n">
        <x:v>131459.628</x:v>
      </x:c>
      <x:c r="J4536" s="8" t="n">
        <x:v>2767</x:v>
      </x:c>
      <x:c r="K4536" s="3" t="b">
        <x:v>0</x:v>
      </x:c>
      <x:c r="L4536" s="2" t="n">
        <x:v>55</x:v>
      </x:c>
    </x:row>
    <x:row r="4537" ht="22" customHeight="1">
      <x:c r="A4537" s="2" t="str">
        <x:v>2025-04</x:v>
      </x:c>
      <x:c r="B4537" s="2" t="str">
        <x:v>360</x:v>
      </x:c>
      <x:c r="C4537" s="2" t="str">
        <x:v>印度尼西亚</x:v>
      </x:c>
      <x:c r="D4537" s="2" t="str">
        <x:v>848110</x:v>
      </x:c>
      <x:c r="E4537" s="2" t="str">
        <x:v>减压阀</x:v>
      </x:c>
      <x:c r="F4537" s="2" t="str">
        <x:v>世界</x:v>
      </x:c>
      <x:c r="G4537" s="8" t="n">
        <x:v>4000494.033</x:v>
      </x:c>
      <x:c r="H4537" s="8" t="n">
        <x:v>4000494.033</x:v>
      </x:c>
      <x:c r="I4537" s="8"/>
      <x:c r="J4537" s="8" t="n">
        <x:v>306355.747</x:v>
      </x:c>
      <x:c r="K4537" s="3" t="b">
        <x:v>0</x:v>
      </x:c>
      <x:c r="L4537" s="2" t="n">
        <x:v>55</x:v>
      </x:c>
    </x:row>
    <x:row r="4538" ht="22" customHeight="1">
      <x:c r="A4538" s="2" t="str">
        <x:v>2025-04</x:v>
      </x:c>
      <x:c r="B4538" s="2" t="str">
        <x:v>372</x:v>
      </x:c>
      <x:c r="C4538" s="2" t="str">
        <x:v>爱尔兰</x:v>
      </x:c>
      <x:c r="D4538" s="2" t="str">
        <x:v>848110</x:v>
      </x:c>
      <x:c r="E4538" s="2" t="str">
        <x:v>减压阀</x:v>
      </x:c>
      <x:c r="F4538" s="2" t="str">
        <x:v>世界</x:v>
      </x:c>
      <x:c r="G4538" s="8" t="n">
        <x:v>1071159.868</x:v>
      </x:c>
      <x:c r="H4538" s="8" t="n">
        <x:v>1071159.868</x:v>
      </x:c>
      <x:c r="I4538" s="8"/>
      <x:c r="J4538" s="8" t="n">
        <x:v>18242.127</x:v>
      </x:c>
      <x:c r="K4538" s="3" t="b">
        <x:v>1</x:v>
      </x:c>
      <x:c r="L4538" s="2" t="n">
        <x:v>55</x:v>
      </x:c>
    </x:row>
    <x:row r="4539" ht="22" customHeight="1">
      <x:c r="A4539" s="2" t="str">
        <x:v>2025-04</x:v>
      </x:c>
      <x:c r="B4539" s="2" t="str">
        <x:v>376</x:v>
      </x:c>
      <x:c r="C4539" s="2" t="str">
        <x:v>以色列</x:v>
      </x:c>
      <x:c r="D4539" s="2" t="str">
        <x:v>848110</x:v>
      </x:c>
      <x:c r="E4539" s="2" t="str">
        <x:v>减压阀</x:v>
      </x:c>
      <x:c r="F4539" s="2" t="str">
        <x:v>世界</x:v>
      </x:c>
      <x:c r="G4539" s="8" t="n">
        <x:v>960000</x:v>
      </x:c>
      <x:c r="H4539" s="8" t="n">
        <x:v>960000</x:v>
      </x:c>
      <x:c r="I4539" s="8"/>
      <x:c r="J4539" s="8" t="n">
        <x:v>15673.606</x:v>
      </x:c>
      <x:c r="K4539" s="3" t="b">
        <x:v>1</x:v>
      </x:c>
      <x:c r="L4539" s="2" t="n">
        <x:v>55</x:v>
      </x:c>
    </x:row>
    <x:row r="4540" ht="22" customHeight="1">
      <x:c r="A4540" s="2" t="str">
        <x:v>2025-04</x:v>
      </x:c>
      <x:c r="B4540" s="2" t="str">
        <x:v>380</x:v>
      </x:c>
      <x:c r="C4540" s="2" t="str">
        <x:v>意大利</x:v>
      </x:c>
      <x:c r="D4540" s="2" t="str">
        <x:v>848110</x:v>
      </x:c>
      <x:c r="E4540" s="2" t="str">
        <x:v>减压阀</x:v>
      </x:c>
      <x:c r="F4540" s="2" t="str">
        <x:v>世界</x:v>
      </x:c>
      <x:c r="G4540" s="8" t="n">
        <x:v>9987027.245</x:v>
      </x:c>
      <x:c r="H4540" s="8" t="n">
        <x:v>9987027.245</x:v>
      </x:c>
      <x:c r="I4540" s="8"/>
      <x:c r="J4540" s="8" t="n">
        <x:v>493271</x:v>
      </x:c>
      <x:c r="K4540" s="3" t="b">
        <x:v>0</x:v>
      </x:c>
      <x:c r="L4540" s="2" t="n">
        <x:v>55</x:v>
      </x:c>
    </x:row>
    <x:row r="4541" ht="22" customHeight="1">
      <x:c r="A4541" s="2" t="str">
        <x:v>2025-04</x:v>
      </x:c>
      <x:c r="B4541" s="2" t="str">
        <x:v>384</x:v>
      </x:c>
      <x:c r="C4541" s="2" t="str">
        <x:v>科特迪瓦</x:v>
      </x:c>
      <x:c r="D4541" s="2" t="str">
        <x:v>848110</x:v>
      </x:c>
      <x:c r="E4541" s="2" t="str">
        <x:v>减压阀</x:v>
      </x:c>
      <x:c r="F4541" s="2" t="str">
        <x:v>世界</x:v>
      </x:c>
      <x:c r="G4541" s="8" t="n">
        <x:v>101192.834</x:v>
      </x:c>
      <x:c r="H4541" s="8" t="n">
        <x:v>101192.834</x:v>
      </x:c>
      <x:c r="I4541" s="8"/>
      <x:c r="J4541" s="8" t="n">
        <x:v>3509</x:v>
      </x:c>
      <x:c r="K4541" s="3" t="b">
        <x:v>0</x:v>
      </x:c>
      <x:c r="L4541" s="2" t="n">
        <x:v>55</x:v>
      </x:c>
    </x:row>
    <x:row r="4542" ht="22" customHeight="1">
      <x:c r="A4542" s="2" t="str">
        <x:v>2025-04</x:v>
      </x:c>
      <x:c r="B4542" s="2" t="str">
        <x:v>392</x:v>
      </x:c>
      <x:c r="C4542" s="2" t="str">
        <x:v>日本</x:v>
      </x:c>
      <x:c r="D4542" s="2" t="str">
        <x:v>848110</x:v>
      </x:c>
      <x:c r="E4542" s="2" t="str">
        <x:v>减压阀</x:v>
      </x:c>
      <x:c r="F4542" s="2" t="str">
        <x:v>世界</x:v>
      </x:c>
      <x:c r="G4542" s="8" t="n">
        <x:v>8868581.768</x:v>
      </x:c>
      <x:c r="H4542" s="8" t="n">
        <x:v>8868581.768</x:v>
      </x:c>
      <x:c r="I4542" s="8"/>
      <x:c r="J4542" s="8" t="n">
        <x:v>186854.438</x:v>
      </x:c>
      <x:c r="K4542" s="3" t="b">
        <x:v>1</x:v>
      </x:c>
      <x:c r="L4542" s="2" t="n">
        <x:v>55</x:v>
      </x:c>
    </x:row>
    <x:row r="4543" ht="22" customHeight="1">
      <x:c r="A4543" s="2" t="str">
        <x:v>2025-04</x:v>
      </x:c>
      <x:c r="B4543" s="2" t="str">
        <x:v>398</x:v>
      </x:c>
      <x:c r="C4543" s="2" t="str">
        <x:v>哈萨克斯坦</x:v>
      </x:c>
      <x:c r="D4543" s="2" t="str">
        <x:v>848110</x:v>
      </x:c>
      <x:c r="E4543" s="2" t="str">
        <x:v>减压阀</x:v>
      </x:c>
      <x:c r="F4543" s="2" t="str">
        <x:v>世界</x:v>
      </x:c>
      <x:c r="G4543" s="8" t="n">
        <x:v>1821616.76</x:v>
      </x:c>
      <x:c r="H4543" s="8" t="n">
        <x:v>1821616.76</x:v>
      </x:c>
      <x:c r="I4543" s="8"/>
      <x:c r="J4543" s="8" t="n">
        <x:v>39756.29</x:v>
      </x:c>
      <x:c r="K4543" s="3" t="b">
        <x:v>0</x:v>
      </x:c>
      <x:c r="L4543" s="2" t="n">
        <x:v>55</x:v>
      </x:c>
    </x:row>
    <x:row r="4544" ht="22" customHeight="1">
      <x:c r="A4544" s="2" t="str">
        <x:v>2025-04</x:v>
      </x:c>
      <x:c r="B4544" s="2" t="str">
        <x:v>410</x:v>
      </x:c>
      <x:c r="C4544" s="2" t="str">
        <x:v>韩国</x:v>
      </x:c>
      <x:c r="D4544" s="2" t="str">
        <x:v>848110</x:v>
      </x:c>
      <x:c r="E4544" s="2" t="str">
        <x:v>减压阀</x:v>
      </x:c>
      <x:c r="F4544" s="2" t="str">
        <x:v>世界</x:v>
      </x:c>
      <x:c r="G4544" s="8" t="n">
        <x:v>9079485</x:v>
      </x:c>
      <x:c r="H4544" s="8" t="n">
        <x:v>9079485</x:v>
      </x:c>
      <x:c r="I4544" s="8"/>
      <x:c r="J4544" s="8" t="n">
        <x:v>177053.614</x:v>
      </x:c>
      <x:c r="K4544" s="3" t="b">
        <x:v>0</x:v>
      </x:c>
      <x:c r="L4544" s="2" t="n">
        <x:v>55</x:v>
      </x:c>
    </x:row>
    <x:row r="4545" ht="22" customHeight="1">
      <x:c r="A4545" s="2" t="str">
        <x:v>2025-04</x:v>
      </x:c>
      <x:c r="B4545" s="2" t="str">
        <x:v>417</x:v>
      </x:c>
      <x:c r="C4545" s="2" t="str">
        <x:v>吉尔吉斯斯坦</x:v>
      </x:c>
      <x:c r="D4545" s="2" t="str">
        <x:v>848110</x:v>
      </x:c>
      <x:c r="E4545" s="2" t="str">
        <x:v>减压阀</x:v>
      </x:c>
      <x:c r="F4545" s="2" t="str">
        <x:v>世界</x:v>
      </x:c>
      <x:c r="G4545" s="8" t="n">
        <x:v>147560</x:v>
      </x:c>
      <x:c r="H4545" s="8" t="n">
        <x:v>147560</x:v>
      </x:c>
      <x:c r="I4545" s="8"/>
      <x:c r="J4545" s="8" t="n">
        <x:v>1325.783</x:v>
      </x:c>
      <x:c r="K4545" s="3" t="b">
        <x:v>1</x:v>
      </x:c>
      <x:c r="L4545" s="2" t="n">
        <x:v>55</x:v>
      </x:c>
    </x:row>
    <x:row r="4546" ht="22" customHeight="1">
      <x:c r="A4546" s="2" t="str">
        <x:v>2025-04</x:v>
      </x:c>
      <x:c r="B4546" s="2" t="str">
        <x:v>428</x:v>
      </x:c>
      <x:c r="C4546" s="2" t="str">
        <x:v>拉脱维亚</x:v>
      </x:c>
      <x:c r="D4546" s="2" t="str">
        <x:v>848110</x:v>
      </x:c>
      <x:c r="E4546" s="2" t="str">
        <x:v>减压阀</x:v>
      </x:c>
      <x:c r="F4546" s="2" t="str">
        <x:v>世界</x:v>
      </x:c>
      <x:c r="G4546" s="8" t="n">
        <x:v>269417.392</x:v>
      </x:c>
      <x:c r="H4546" s="8" t="n">
        <x:v>269417.392</x:v>
      </x:c>
      <x:c r="I4546" s="8"/>
      <x:c r="J4546" s="8" t="n">
        <x:v>9835</x:v>
      </x:c>
      <x:c r="K4546" s="3" t="b">
        <x:v>1</x:v>
      </x:c>
      <x:c r="L4546" s="2" t="n">
        <x:v>55</x:v>
      </x:c>
    </x:row>
    <x:row r="4547" ht="22" customHeight="1">
      <x:c r="A4547" s="2" t="str">
        <x:v>2025-04</x:v>
      </x:c>
      <x:c r="B4547" s="2" t="str">
        <x:v>440</x:v>
      </x:c>
      <x:c r="C4547" s="2" t="str">
        <x:v>立陶宛</x:v>
      </x:c>
      <x:c r="D4547" s="2" t="str">
        <x:v>848110</x:v>
      </x:c>
      <x:c r="E4547" s="2" t="str">
        <x:v>减压阀</x:v>
      </x:c>
      <x:c r="F4547" s="2" t="str">
        <x:v>世界</x:v>
      </x:c>
      <x:c r="G4547" s="8" t="n">
        <x:v>578370</x:v>
      </x:c>
      <x:c r="H4547" s="8" t="n">
        <x:v>578370</x:v>
      </x:c>
      <x:c r="I4547" s="8"/>
      <x:c r="J4547" s="8" t="n">
        <x:v>12508.46</x:v>
      </x:c>
      <x:c r="K4547" s="3" t="b">
        <x:v>0</x:v>
      </x:c>
      <x:c r="L4547" s="2" t="n">
        <x:v>55</x:v>
      </x:c>
    </x:row>
    <x:row r="4548" ht="22" customHeight="1">
      <x:c r="A4548" s="2" t="str">
        <x:v>2025-04</x:v>
      </x:c>
      <x:c r="B4548" s="2" t="str">
        <x:v>442</x:v>
      </x:c>
      <x:c r="C4548" s="2" t="str">
        <x:v>卢森堡</x:v>
      </x:c>
      <x:c r="D4548" s="2" t="str">
        <x:v>848110</x:v>
      </x:c>
      <x:c r="E4548" s="2" t="str">
        <x:v>减压阀</x:v>
      </x:c>
      <x:c r="F4548" s="2" t="str">
        <x:v>世界</x:v>
      </x:c>
      <x:c r="G4548" s="8" t="n">
        <x:v>962935.988</x:v>
      </x:c>
      <x:c r="H4548" s="8" t="n">
        <x:v>962935.988</x:v>
      </x:c>
      <x:c r="I4548" s="8" t="n">
        <x:v>950093.167</x:v>
      </x:c>
      <x:c r="J4548" s="8" t="n">
        <x:v>56533.084</x:v>
      </x:c>
      <x:c r="K4548" s="3" t="b">
        <x:v>0</x:v>
      </x:c>
      <x:c r="L4548" s="2" t="n">
        <x:v>55</x:v>
      </x:c>
    </x:row>
    <x:row r="4549" ht="22" customHeight="1">
      <x:c r="A4549" s="2" t="str">
        <x:v>2025-04</x:v>
      </x:c>
      <x:c r="B4549" s="2" t="str">
        <x:v>458</x:v>
      </x:c>
      <x:c r="C4549" s="2" t="str">
        <x:v>马来西亚</x:v>
      </x:c>
      <x:c r="D4549" s="2" t="str">
        <x:v>848110</x:v>
      </x:c>
      <x:c r="E4549" s="2" t="str">
        <x:v>减压阀</x:v>
      </x:c>
      <x:c r="F4549" s="2" t="str">
        <x:v>世界</x:v>
      </x:c>
      <x:c r="G4549" s="8" t="n">
        <x:v>5495216.731</x:v>
      </x:c>
      <x:c r="H4549" s="8" t="n">
        <x:v>5495216.731</x:v>
      </x:c>
      <x:c r="I4549" s="8"/>
      <x:c r="J4549" s="8" t="n">
        <x:v>283501.524</x:v>
      </x:c>
      <x:c r="K4549" s="3" t="b">
        <x:v>0</x:v>
      </x:c>
      <x:c r="L4549" s="2" t="n">
        <x:v>55</x:v>
      </x:c>
    </x:row>
    <x:row r="4550" ht="22" customHeight="1">
      <x:c r="A4550" s="2" t="str">
        <x:v>2025-04</x:v>
      </x:c>
      <x:c r="B4550" s="2" t="str">
        <x:v>470</x:v>
      </x:c>
      <x:c r="C4550" s="2" t="str">
        <x:v>马耳他</x:v>
      </x:c>
      <x:c r="D4550" s="2" t="str">
        <x:v>848110</x:v>
      </x:c>
      <x:c r="E4550" s="2" t="str">
        <x:v>减压阀</x:v>
      </x:c>
      <x:c r="F4550" s="2" t="str">
        <x:v>世界</x:v>
      </x:c>
      <x:c r="G4550" s="8" t="n">
        <x:v>84873.902</x:v>
      </x:c>
      <x:c r="H4550" s="8" t="n">
        <x:v>84873.902</x:v>
      </x:c>
      <x:c r="I4550" s="8"/>
      <x:c r="J4550" s="8" t="n">
        <x:v>489</x:v>
      </x:c>
      <x:c r="K4550" s="3" t="b">
        <x:v>0</x:v>
      </x:c>
      <x:c r="L4550" s="2" t="n">
        <x:v>55</x:v>
      </x:c>
    </x:row>
    <x:row r="4551" ht="22" customHeight="1">
      <x:c r="A4551" s="2" t="str">
        <x:v>2025-04</x:v>
      </x:c>
      <x:c r="B4551" s="2" t="str">
        <x:v>480</x:v>
      </x:c>
      <x:c r="C4551" s="2" t="str">
        <x:v>毛里求斯</x:v>
      </x:c>
      <x:c r="D4551" s="2" t="str">
        <x:v>848110</x:v>
      </x:c>
      <x:c r="E4551" s="2" t="str">
        <x:v>减压阀</x:v>
      </x:c>
      <x:c r="F4551" s="2" t="str">
        <x:v>世界</x:v>
      </x:c>
      <x:c r="G4551" s="8" t="n">
        <x:v>40836.168</x:v>
      </x:c>
      <x:c r="H4551" s="8" t="n">
        <x:v>40836.168</x:v>
      </x:c>
      <x:c r="I4551" s="8" t="n">
        <x:v>37007.795</x:v>
      </x:c>
      <x:c r="J4551" s="8" t="n">
        <x:v>6669</x:v>
      </x:c>
      <x:c r="K4551" s="3" t="b">
        <x:v>0</x:v>
      </x:c>
      <x:c r="L4551" s="2" t="n">
        <x:v>55</x:v>
      </x:c>
    </x:row>
    <x:row r="4552" ht="22" customHeight="1">
      <x:c r="A4552" s="2" t="str">
        <x:v>2025-04</x:v>
      </x:c>
      <x:c r="B4552" s="2" t="str">
        <x:v>484</x:v>
      </x:c>
      <x:c r="C4552" s="2" t="str">
        <x:v>墨西哥</x:v>
      </x:c>
      <x:c r="D4552" s="2" t="str">
        <x:v>848110</x:v>
      </x:c>
      <x:c r="E4552" s="2" t="str">
        <x:v>减压阀</x:v>
      </x:c>
      <x:c r="F4552" s="2" t="str">
        <x:v>世界</x:v>
      </x:c>
      <x:c r="G4552" s="8" t="n">
        <x:v>10552644</x:v>
      </x:c>
      <x:c r="H4552" s="8"/>
      <x:c r="I4552" s="8" t="n">
        <x:v>10552644</x:v>
      </x:c>
      <x:c r="J4552" s="8"/>
      <x:c r="K4552" s="3" t="b">
        <x:v>0</x:v>
      </x:c>
      <x:c r="L4552" s="2" t="n">
        <x:v>55</x:v>
      </x:c>
    </x:row>
    <x:row r="4553" ht="22" customHeight="1">
      <x:c r="A4553" s="2" t="str">
        <x:v>2025-04</x:v>
      </x:c>
      <x:c r="B4553" s="2" t="str">
        <x:v>348</x:v>
      </x:c>
      <x:c r="C4553" s="2" t="str">
        <x:v>匈牙利</x:v>
      </x:c>
      <x:c r="D4553" s="2" t="str">
        <x:v>848120</x:v>
      </x:c>
      <x:c r="E4553" s="2" t="str">
        <x:v>液压或气动传动阀</x:v>
      </x:c>
      <x:c r="F4553" s="2" t="str">
        <x:v>世界</x:v>
      </x:c>
      <x:c r="G4553" s="8" t="n">
        <x:v>12094057.351</x:v>
      </x:c>
      <x:c r="H4553" s="8" t="n">
        <x:v>12094057.351</x:v>
      </x:c>
      <x:c r="I4553" s="8"/>
      <x:c r="J4553" s="8" t="n">
        <x:v>207852.527</x:v>
      </x:c>
      <x:c r="K4553" s="3" t="b">
        <x:v>1</x:v>
      </x:c>
      <x:c r="L4553" s="2" t="n">
        <x:v>55</x:v>
      </x:c>
    </x:row>
    <x:row r="4554" ht="22" customHeight="1">
      <x:c r="A4554" s="2" t="str">
        <x:v>2025-04</x:v>
      </x:c>
      <x:c r="B4554" s="2" t="str">
        <x:v>352</x:v>
      </x:c>
      <x:c r="C4554" s="2" t="str">
        <x:v>冰岛</x:v>
      </x:c>
      <x:c r="D4554" s="2" t="str">
        <x:v>848120</x:v>
      </x:c>
      <x:c r="E4554" s="2" t="str">
        <x:v>液压或气动传动阀</x:v>
      </x:c>
      <x:c r="F4554" s="2" t="str">
        <x:v>世界</x:v>
      </x:c>
      <x:c r="G4554" s="8" t="n">
        <x:v>219495.682</x:v>
      </x:c>
      <x:c r="H4554" s="8" t="n">
        <x:v>219495.682</x:v>
      </x:c>
      <x:c r="I4554" s="8" t="n">
        <x:v>207771.188</x:v>
      </x:c>
      <x:c r="J4554" s="8" t="n">
        <x:v>3100.823</x:v>
      </x:c>
      <x:c r="K4554" s="3" t="b">
        <x:v>1</x:v>
      </x:c>
      <x:c r="L4554" s="2" t="n">
        <x:v>55</x:v>
      </x:c>
    </x:row>
    <x:row r="4555" ht="22" customHeight="1">
      <x:c r="A4555" s="2" t="str">
        <x:v>2025-04</x:v>
      </x:c>
      <x:c r="B4555" s="2" t="str">
        <x:v>360</x:v>
      </x:c>
      <x:c r="C4555" s="2" t="str">
        <x:v>印度尼西亚</x:v>
      </x:c>
      <x:c r="D4555" s="2" t="str">
        <x:v>848120</x:v>
      </x:c>
      <x:c r="E4555" s="2" t="str">
        <x:v>液压或气动传动阀</x:v>
      </x:c>
      <x:c r="F4555" s="2" t="str">
        <x:v>世界</x:v>
      </x:c>
      <x:c r="G4555" s="8" t="n">
        <x:v>9984085.07</x:v>
      </x:c>
      <x:c r="H4555" s="8" t="n">
        <x:v>9984085.07</x:v>
      </x:c>
      <x:c r="I4555" s="8"/>
      <x:c r="J4555" s="8" t="n">
        <x:v>354731.385</x:v>
      </x:c>
      <x:c r="K4555" s="3" t="b">
        <x:v>0</x:v>
      </x:c>
      <x:c r="L4555" s="2" t="n">
        <x:v>55</x:v>
      </x:c>
    </x:row>
    <x:row r="4556" ht="22" customHeight="1">
      <x:c r="A4556" s="2" t="str">
        <x:v>2025-04</x:v>
      </x:c>
      <x:c r="B4556" s="2" t="str">
        <x:v>372</x:v>
      </x:c>
      <x:c r="C4556" s="2" t="str">
        <x:v>爱尔兰</x:v>
      </x:c>
      <x:c r="D4556" s="2" t="str">
        <x:v>848120</x:v>
      </x:c>
      <x:c r="E4556" s="2" t="str">
        <x:v>液压或气动传动阀</x:v>
      </x:c>
      <x:c r="F4556" s="2" t="str">
        <x:v>世界</x:v>
      </x:c>
      <x:c r="G4556" s="8" t="n">
        <x:v>3277106.435</x:v>
      </x:c>
      <x:c r="H4556" s="8" t="n">
        <x:v>3277106.435</x:v>
      </x:c>
      <x:c r="I4556" s="8"/>
      <x:c r="J4556" s="8" t="n">
        <x:v>39085</x:v>
      </x:c>
      <x:c r="K4556" s="3" t="b">
        <x:v>0</x:v>
      </x:c>
      <x:c r="L4556" s="2" t="n">
        <x:v>55</x:v>
      </x:c>
    </x:row>
    <x:row r="4557" ht="22" customHeight="1">
      <x:c r="A4557" s="2" t="str">
        <x:v>2025-04</x:v>
      </x:c>
      <x:c r="B4557" s="2" t="str">
        <x:v>376</x:v>
      </x:c>
      <x:c r="C4557" s="2" t="str">
        <x:v>以色列</x:v>
      </x:c>
      <x:c r="D4557" s="2" t="str">
        <x:v>848120</x:v>
      </x:c>
      <x:c r="E4557" s="2" t="str">
        <x:v>液压或气动传动阀</x:v>
      </x:c>
      <x:c r="F4557" s="2" t="str">
        <x:v>世界</x:v>
      </x:c>
      <x:c r="G4557" s="8" t="n">
        <x:v>1219000</x:v>
      </x:c>
      <x:c r="H4557" s="8" t="n">
        <x:v>1219000</x:v>
      </x:c>
      <x:c r="I4557" s="8"/>
      <x:c r="J4557" s="8" t="n">
        <x:v>16535.545</x:v>
      </x:c>
      <x:c r="K4557" s="3" t="b">
        <x:v>1</x:v>
      </x:c>
      <x:c r="L4557" s="2" t="n">
        <x:v>55</x:v>
      </x:c>
    </x:row>
    <x:row r="4558" ht="22" customHeight="1">
      <x:c r="A4558" s="2" t="str">
        <x:v>2025-04</x:v>
      </x:c>
      <x:c r="B4558" s="2" t="str">
        <x:v>380</x:v>
      </x:c>
      <x:c r="C4558" s="2" t="str">
        <x:v>意大利</x:v>
      </x:c>
      <x:c r="D4558" s="2" t="str">
        <x:v>848120</x:v>
      </x:c>
      <x:c r="E4558" s="2" t="str">
        <x:v>液压或气动传动阀</x:v>
      </x:c>
      <x:c r="F4558" s="2" t="str">
        <x:v>世界</x:v>
      </x:c>
      <x:c r="G4558" s="8" t="n">
        <x:v>44766761.237</x:v>
      </x:c>
      <x:c r="H4558" s="8" t="n">
        <x:v>44766761.237</x:v>
      </x:c>
      <x:c r="I4558" s="8"/>
      <x:c r="J4558" s="8" t="n">
        <x:v>1045128</x:v>
      </x:c>
      <x:c r="K4558" s="3" t="b">
        <x:v>0</x:v>
      </x:c>
      <x:c r="L4558" s="2" t="n">
        <x:v>55</x:v>
      </x:c>
    </x:row>
    <x:row r="4559" ht="22" customHeight="1">
      <x:c r="A4559" s="2" t="str">
        <x:v>2025-04</x:v>
      </x:c>
      <x:c r="B4559" s="2" t="str">
        <x:v>384</x:v>
      </x:c>
      <x:c r="C4559" s="2" t="str">
        <x:v>科特迪瓦</x:v>
      </x:c>
      <x:c r="D4559" s="2" t="str">
        <x:v>848120</x:v>
      </x:c>
      <x:c r="E4559" s="2" t="str">
        <x:v>液压或气动传动阀</x:v>
      </x:c>
      <x:c r="F4559" s="2" t="str">
        <x:v>世界</x:v>
      </x:c>
      <x:c r="G4559" s="8" t="n">
        <x:v>1312632.998</x:v>
      </x:c>
      <x:c r="H4559" s="8" t="n">
        <x:v>1312632.998</x:v>
      </x:c>
      <x:c r="I4559" s="8"/>
      <x:c r="J4559" s="8" t="n">
        <x:v>30458</x:v>
      </x:c>
      <x:c r="K4559" s="3" t="b">
        <x:v>0</x:v>
      </x:c>
      <x:c r="L4559" s="2" t="n">
        <x:v>55</x:v>
      </x:c>
    </x:row>
    <x:row r="4560" ht="22" customHeight="1">
      <x:c r="A4560" s="2" t="str">
        <x:v>2025-04</x:v>
      </x:c>
      <x:c r="B4560" s="2" t="str">
        <x:v>392</x:v>
      </x:c>
      <x:c r="C4560" s="2" t="str">
        <x:v>日本</x:v>
      </x:c>
      <x:c r="D4560" s="2" t="str">
        <x:v>848120</x:v>
      </x:c>
      <x:c r="E4560" s="2" t="str">
        <x:v>液压或气动传动阀</x:v>
      </x:c>
      <x:c r="F4560" s="2" t="str">
        <x:v>世界</x:v>
      </x:c>
      <x:c r="G4560" s="8" t="n">
        <x:v>22657286.842</x:v>
      </x:c>
      <x:c r="H4560" s="8" t="n">
        <x:v>22657286.842</x:v>
      </x:c>
      <x:c r="I4560" s="8"/>
      <x:c r="J4560" s="8" t="n">
        <x:v>287033</x:v>
      </x:c>
      <x:c r="K4560" s="3" t="b">
        <x:v>0</x:v>
      </x:c>
      <x:c r="L4560" s="2" t="n">
        <x:v>55</x:v>
      </x:c>
    </x:row>
    <x:row r="4561" ht="22" customHeight="1">
      <x:c r="A4561" s="2" t="str">
        <x:v>2025-04</x:v>
      </x:c>
      <x:c r="B4561" s="2" t="str">
        <x:v>398</x:v>
      </x:c>
      <x:c r="C4561" s="2" t="str">
        <x:v>哈萨克斯坦</x:v>
      </x:c>
      <x:c r="D4561" s="2" t="str">
        <x:v>848120</x:v>
      </x:c>
      <x:c r="E4561" s="2" t="str">
        <x:v>液压或气动传动阀</x:v>
      </x:c>
      <x:c r="F4561" s="2" t="str">
        <x:v>世界</x:v>
      </x:c>
      <x:c r="G4561" s="8" t="n">
        <x:v>2787758.26</x:v>
      </x:c>
      <x:c r="H4561" s="8" t="n">
        <x:v>2787758.26</x:v>
      </x:c>
      <x:c r="I4561" s="8"/>
      <x:c r="J4561" s="8" t="n">
        <x:v>36344.84</x:v>
      </x:c>
      <x:c r="K4561" s="3" t="b">
        <x:v>0</x:v>
      </x:c>
      <x:c r="L4561" s="2" t="n">
        <x:v>55</x:v>
      </x:c>
    </x:row>
    <x:row r="4562" ht="22" customHeight="1">
      <x:c r="A4562" s="2" t="str">
        <x:v>2025-04</x:v>
      </x:c>
      <x:c r="B4562" s="2" t="str">
        <x:v>410</x:v>
      </x:c>
      <x:c r="C4562" s="2" t="str">
        <x:v>韩国</x:v>
      </x:c>
      <x:c r="D4562" s="2" t="str">
        <x:v>848120</x:v>
      </x:c>
      <x:c r="E4562" s="2" t="str">
        <x:v>液压或气动传动阀</x:v>
      </x:c>
      <x:c r="F4562" s="2" t="str">
        <x:v>世界</x:v>
      </x:c>
      <x:c r="G4562" s="8" t="n">
        <x:v>36627818</x:v>
      </x:c>
      <x:c r="H4562" s="8" t="n">
        <x:v>36627818</x:v>
      </x:c>
      <x:c r="I4562" s="8"/>
      <x:c r="J4562" s="8" t="n">
        <x:v>543077.533</x:v>
      </x:c>
      <x:c r="K4562" s="3" t="b">
        <x:v>0</x:v>
      </x:c>
      <x:c r="L4562" s="2" t="n">
        <x:v>55</x:v>
      </x:c>
    </x:row>
    <x:row r="4563" ht="22" customHeight="1">
      <x:c r="A4563" s="2" t="str">
        <x:v>2025-04</x:v>
      </x:c>
      <x:c r="B4563" s="2" t="str">
        <x:v>417</x:v>
      </x:c>
      <x:c r="C4563" s="2" t="str">
        <x:v>吉尔吉斯斯坦</x:v>
      </x:c>
      <x:c r="D4563" s="2" t="str">
        <x:v>848120</x:v>
      </x:c>
      <x:c r="E4563" s="2" t="str">
        <x:v>液压或气动传动阀</x:v>
      </x:c>
      <x:c r="F4563" s="2" t="str">
        <x:v>世界</x:v>
      </x:c>
      <x:c r="G4563" s="8" t="n">
        <x:v>416337</x:v>
      </x:c>
      <x:c r="H4563" s="8" t="n">
        <x:v>416337</x:v>
      </x:c>
      <x:c r="I4563" s="8"/>
      <x:c r="J4563" s="8" t="n">
        <x:v>3310.837</x:v>
      </x:c>
      <x:c r="K4563" s="3" t="b">
        <x:v>1</x:v>
      </x:c>
      <x:c r="L4563" s="2" t="n">
        <x:v>55</x:v>
      </x:c>
    </x:row>
    <x:row r="4564" ht="22" customHeight="1">
      <x:c r="A4564" s="2" t="str">
        <x:v>2025-04</x:v>
      </x:c>
      <x:c r="B4564" s="2" t="str">
        <x:v>428</x:v>
      </x:c>
      <x:c r="C4564" s="2" t="str">
        <x:v>拉脱维亚</x:v>
      </x:c>
      <x:c r="D4564" s="2" t="str">
        <x:v>848120</x:v>
      </x:c>
      <x:c r="E4564" s="2" t="str">
        <x:v>液压或气动传动阀</x:v>
      </x:c>
      <x:c r="F4564" s="2" t="str">
        <x:v>世界</x:v>
      </x:c>
      <x:c r="G4564" s="8" t="n">
        <x:v>1130745.192</x:v>
      </x:c>
      <x:c r="H4564" s="8" t="n">
        <x:v>1130745.192</x:v>
      </x:c>
      <x:c r="I4564" s="8"/>
      <x:c r="J4564" s="8" t="n">
        <x:v>16538.941</x:v>
      </x:c>
      <x:c r="K4564" s="3" t="b">
        <x:v>1</x:v>
      </x:c>
      <x:c r="L4564" s="2" t="n">
        <x:v>55</x:v>
      </x:c>
    </x:row>
    <x:row r="4565" ht="22" customHeight="1">
      <x:c r="A4565" s="2" t="str">
        <x:v>2025-04</x:v>
      </x:c>
      <x:c r="B4565" s="2" t="str">
        <x:v>440</x:v>
      </x:c>
      <x:c r="C4565" s="2" t="str">
        <x:v>立陶宛</x:v>
      </x:c>
      <x:c r="D4565" s="2" t="str">
        <x:v>848120</x:v>
      </x:c>
      <x:c r="E4565" s="2" t="str">
        <x:v>液压或气动传动阀</x:v>
      </x:c>
      <x:c r="F4565" s="2" t="str">
        <x:v>世界</x:v>
      </x:c>
      <x:c r="G4565" s="8" t="n">
        <x:v>1358110</x:v>
      </x:c>
      <x:c r="H4565" s="8" t="n">
        <x:v>1358110</x:v>
      </x:c>
      <x:c r="I4565" s="8"/>
      <x:c r="J4565" s="8" t="n">
        <x:v>23099.15</x:v>
      </x:c>
      <x:c r="K4565" s="3" t="b">
        <x:v>0</x:v>
      </x:c>
      <x:c r="L4565" s="2" t="n">
        <x:v>55</x:v>
      </x:c>
    </x:row>
    <x:row r="4566" ht="22" customHeight="1">
      <x:c r="A4566" s="2" t="str">
        <x:v>2025-04</x:v>
      </x:c>
      <x:c r="B4566" s="2" t="str">
        <x:v>442</x:v>
      </x:c>
      <x:c r="C4566" s="2" t="str">
        <x:v>卢森堡</x:v>
      </x:c>
      <x:c r="D4566" s="2" t="str">
        <x:v>848120</x:v>
      </x:c>
      <x:c r="E4566" s="2" t="str">
        <x:v>液压或气动传动阀</x:v>
      </x:c>
      <x:c r="F4566" s="2" t="str">
        <x:v>世界</x:v>
      </x:c>
      <x:c r="G4566" s="8" t="n">
        <x:v>1254214.426</x:v>
      </x:c>
      <x:c r="H4566" s="8" t="n">
        <x:v>1254214.426</x:v>
      </x:c>
      <x:c r="I4566" s="8" t="n">
        <x:v>1240586.089</x:v>
      </x:c>
      <x:c r="J4566" s="8" t="n">
        <x:v>23833.476</x:v>
      </x:c>
      <x:c r="K4566" s="3" t="b">
        <x:v>0</x:v>
      </x:c>
      <x:c r="L4566" s="2" t="n">
        <x:v>55</x:v>
      </x:c>
    </x:row>
    <x:row r="4567" ht="22" customHeight="1">
      <x:c r="A4567" s="2" t="str">
        <x:v>2025-04</x:v>
      </x:c>
      <x:c r="B4567" s="2" t="str">
        <x:v>458</x:v>
      </x:c>
      <x:c r="C4567" s="2" t="str">
        <x:v>马来西亚</x:v>
      </x:c>
      <x:c r="D4567" s="2" t="str">
        <x:v>848120</x:v>
      </x:c>
      <x:c r="E4567" s="2" t="str">
        <x:v>液压或气动传动阀</x:v>
      </x:c>
      <x:c r="F4567" s="2" t="str">
        <x:v>世界</x:v>
      </x:c>
      <x:c r="G4567" s="8" t="n">
        <x:v>6348837.62</x:v>
      </x:c>
      <x:c r="H4567" s="8" t="n">
        <x:v>6348837.62</x:v>
      </x:c>
      <x:c r="I4567" s="8"/>
      <x:c r="J4567" s="8" t="n">
        <x:v>107116.041</x:v>
      </x:c>
      <x:c r="K4567" s="3" t="b">
        <x:v>0</x:v>
      </x:c>
      <x:c r="L4567" s="2" t="n">
        <x:v>55</x:v>
      </x:c>
    </x:row>
    <x:row r="4568" ht="22" customHeight="1">
      <x:c r="A4568" s="2" t="str">
        <x:v>2025-04</x:v>
      </x:c>
      <x:c r="B4568" s="2" t="str">
        <x:v>470</x:v>
      </x:c>
      <x:c r="C4568" s="2" t="str">
        <x:v>马耳他</x:v>
      </x:c>
      <x:c r="D4568" s="2" t="str">
        <x:v>848120</x:v>
      </x:c>
      <x:c r="E4568" s="2" t="str">
        <x:v>液压或气动传动阀</x:v>
      </x:c>
      <x:c r="F4568" s="2" t="str">
        <x:v>世界</x:v>
      </x:c>
      <x:c r="G4568" s="8" t="n">
        <x:v>85859.608</x:v>
      </x:c>
      <x:c r="H4568" s="8" t="n">
        <x:v>85859.608</x:v>
      </x:c>
      <x:c r="I4568" s="8"/>
      <x:c r="J4568" s="8" t="n">
        <x:v>585</x:v>
      </x:c>
      <x:c r="K4568" s="3" t="b">
        <x:v>0</x:v>
      </x:c>
      <x:c r="L4568" s="2" t="n">
        <x:v>55</x:v>
      </x:c>
    </x:row>
    <x:row r="4569" ht="22" customHeight="1">
      <x:c r="A4569" s="2" t="str">
        <x:v>2025-04</x:v>
      </x:c>
      <x:c r="B4569" s="2" t="str">
        <x:v>480</x:v>
      </x:c>
      <x:c r="C4569" s="2" t="str">
        <x:v>毛里求斯</x:v>
      </x:c>
      <x:c r="D4569" s="2" t="str">
        <x:v>848120</x:v>
      </x:c>
      <x:c r="E4569" s="2" t="str">
        <x:v>液压或气动传动阀</x:v>
      </x:c>
      <x:c r="F4569" s="2" t="str">
        <x:v>世界</x:v>
      </x:c>
      <x:c r="G4569" s="8" t="n">
        <x:v>45703.692</x:v>
      </x:c>
      <x:c r="H4569" s="8" t="n">
        <x:v>45703.692</x:v>
      </x:c>
      <x:c r="I4569" s="8" t="n">
        <x:v>41795.131</x:v>
      </x:c>
      <x:c r="J4569" s="8" t="n">
        <x:v>1368</x:v>
      </x:c>
      <x:c r="K4569" s="3" t="b">
        <x:v>0</x:v>
      </x:c>
      <x:c r="L4569" s="2" t="n">
        <x:v>55</x:v>
      </x:c>
    </x:row>
    <x:row r="4570" ht="22" customHeight="1">
      <x:c r="A4570" s="2" t="str">
        <x:v>2025-04</x:v>
      </x:c>
      <x:c r="B4570" s="2" t="str">
        <x:v>484</x:v>
      </x:c>
      <x:c r="C4570" s="2" t="str">
        <x:v>墨西哥</x:v>
      </x:c>
      <x:c r="D4570" s="2" t="str">
        <x:v>848120</x:v>
      </x:c>
      <x:c r="E4570" s="2" t="str">
        <x:v>液压或气动传动阀</x:v>
      </x:c>
      <x:c r="F4570" s="2" t="str">
        <x:v>世界</x:v>
      </x:c>
      <x:c r="G4570" s="8" t="n">
        <x:v>37776344</x:v>
      </x:c>
      <x:c r="H4570" s="8"/>
      <x:c r="I4570" s="8" t="n">
        <x:v>37776344</x:v>
      </x:c>
      <x:c r="J4570" s="8"/>
      <x:c r="K4570" s="3" t="b">
        <x:v>0</x:v>
      </x:c>
      <x:c r="L4570" s="2" t="n">
        <x:v>55</x:v>
      </x:c>
    </x:row>
    <x:row r="4571" ht="22" customHeight="1">
      <x:c r="A4571" s="2" t="str">
        <x:v>2025-04</x:v>
      </x:c>
      <x:c r="B4571" s="2" t="str">
        <x:v>348</x:v>
      </x:c>
      <x:c r="C4571" s="2" t="str">
        <x:v>匈牙利</x:v>
      </x:c>
      <x:c r="D4571" s="2" t="str">
        <x:v>848130</x:v>
      </x:c>
      <x:c r="E4571" s="2" t="str">
        <x:v>止回阀</x:v>
      </x:c>
      <x:c r="F4571" s="2" t="str">
        <x:v>世界</x:v>
      </x:c>
      <x:c r="G4571" s="8" t="n">
        <x:v>2746144.285</x:v>
      </x:c>
      <x:c r="H4571" s="8" t="n">
        <x:v>2746144.285</x:v>
      </x:c>
      <x:c r="I4571" s="8"/>
      <x:c r="J4571" s="8" t="n">
        <x:v>66829.574</x:v>
      </x:c>
      <x:c r="K4571" s="3" t="b">
        <x:v>1</x:v>
      </x:c>
      <x:c r="L4571" s="2" t="n">
        <x:v>55</x:v>
      </x:c>
    </x:row>
    <x:row r="4572" ht="22" customHeight="1">
      <x:c r="A4572" s="2" t="str">
        <x:v>2025-04</x:v>
      </x:c>
      <x:c r="B4572" s="2" t="str">
        <x:v>352</x:v>
      </x:c>
      <x:c r="C4572" s="2" t="str">
        <x:v>冰岛</x:v>
      </x:c>
      <x:c r="D4572" s="2" t="str">
        <x:v>848130</x:v>
      </x:c>
      <x:c r="E4572" s="2" t="str">
        <x:v>止回阀</x:v>
      </x:c>
      <x:c r="F4572" s="2" t="str">
        <x:v>世界</x:v>
      </x:c>
      <x:c r="G4572" s="8" t="n">
        <x:v>57071.195</x:v>
      </x:c>
      <x:c r="H4572" s="8" t="n">
        <x:v>57071.195</x:v>
      </x:c>
      <x:c r="I4572" s="8" t="n">
        <x:v>54878.253</x:v>
      </x:c>
      <x:c r="J4572" s="8" t="n">
        <x:v>979.134</x:v>
      </x:c>
      <x:c r="K4572" s="3" t="b">
        <x:v>1</x:v>
      </x:c>
      <x:c r="L4572" s="2" t="n">
        <x:v>55</x:v>
      </x:c>
    </x:row>
    <x:row r="4573" ht="22" customHeight="1">
      <x:c r="A4573" s="2" t="str">
        <x:v>2025-04</x:v>
      </x:c>
      <x:c r="B4573" s="2" t="str">
        <x:v>360</x:v>
      </x:c>
      <x:c r="C4573" s="2" t="str">
        <x:v>印度尼西亚</x:v>
      </x:c>
      <x:c r="D4573" s="2" t="str">
        <x:v>848130</x:v>
      </x:c>
      <x:c r="E4573" s="2" t="str">
        <x:v>止回阀</x:v>
      </x:c>
      <x:c r="F4573" s="2" t="str">
        <x:v>世界</x:v>
      </x:c>
      <x:c r="G4573" s="8" t="n">
        <x:v>2769460.107</x:v>
      </x:c>
      <x:c r="H4573" s="8" t="n">
        <x:v>2769460.107</x:v>
      </x:c>
      <x:c r="I4573" s="8"/>
      <x:c r="J4573" s="8" t="n">
        <x:v>276896.053</x:v>
      </x:c>
      <x:c r="K4573" s="3" t="b">
        <x:v>0</x:v>
      </x:c>
      <x:c r="L4573" s="2" t="n">
        <x:v>55</x:v>
      </x:c>
    </x:row>
    <x:row r="4574" ht="22" customHeight="1">
      <x:c r="A4574" s="2" t="str">
        <x:v>2025-04</x:v>
      </x:c>
      <x:c r="B4574" s="2" t="str">
        <x:v>372</x:v>
      </x:c>
      <x:c r="C4574" s="2" t="str">
        <x:v>爱尔兰</x:v>
      </x:c>
      <x:c r="D4574" s="2" t="str">
        <x:v>848130</x:v>
      </x:c>
      <x:c r="E4574" s="2" t="str">
        <x:v>止回阀</x:v>
      </x:c>
      <x:c r="F4574" s="2" t="str">
        <x:v>世界</x:v>
      </x:c>
      <x:c r="G4574" s="8" t="n">
        <x:v>1865537.022</x:v>
      </x:c>
      <x:c r="H4574" s="8" t="n">
        <x:v>1865537.022</x:v>
      </x:c>
      <x:c r="I4574" s="8"/>
      <x:c r="J4574" s="8" t="n">
        <x:v>90921</x:v>
      </x:c>
      <x:c r="K4574" s="3" t="b">
        <x:v>0</x:v>
      </x:c>
      <x:c r="L4574" s="2" t="n">
        <x:v>55</x:v>
      </x:c>
    </x:row>
    <x:row r="4575" ht="22" customHeight="1">
      <x:c r="A4575" s="2" t="str">
        <x:v>2025-04</x:v>
      </x:c>
      <x:c r="B4575" s="2" t="str">
        <x:v>376</x:v>
      </x:c>
      <x:c r="C4575" s="2" t="str">
        <x:v>以色列</x:v>
      </x:c>
      <x:c r="D4575" s="2" t="str">
        <x:v>848130</x:v>
      </x:c>
      <x:c r="E4575" s="2" t="str">
        <x:v>止回阀</x:v>
      </x:c>
      <x:c r="F4575" s="2" t="str">
        <x:v>世界</x:v>
      </x:c>
      <x:c r="G4575" s="8" t="n">
        <x:v>746000</x:v>
      </x:c>
      <x:c r="H4575" s="8" t="n">
        <x:v>746000</x:v>
      </x:c>
      <x:c r="I4575" s="8"/>
      <x:c r="J4575" s="8"/>
      <x:c r="K4575" s="3" t="b">
        <x:v>0</x:v>
      </x:c>
      <x:c r="L4575" s="2" t="n">
        <x:v>55</x:v>
      </x:c>
    </x:row>
    <x:row r="4576" ht="22" customHeight="1">
      <x:c r="A4576" s="2" t="str">
        <x:v>2025-04</x:v>
      </x:c>
      <x:c r="B4576" s="2" t="str">
        <x:v>380</x:v>
      </x:c>
      <x:c r="C4576" s="2" t="str">
        <x:v>意大利</x:v>
      </x:c>
      <x:c r="D4576" s="2" t="str">
        <x:v>848130</x:v>
      </x:c>
      <x:c r="E4576" s="2" t="str">
        <x:v>止回阀</x:v>
      </x:c>
      <x:c r="F4576" s="2" t="str">
        <x:v>世界</x:v>
      </x:c>
      <x:c r="G4576" s="8" t="n">
        <x:v>6259966.673</x:v>
      </x:c>
      <x:c r="H4576" s="8" t="n">
        <x:v>6259966.673</x:v>
      </x:c>
      <x:c r="I4576" s="8"/>
      <x:c r="J4576" s="8" t="n">
        <x:v>239859</x:v>
      </x:c>
      <x:c r="K4576" s="3" t="b">
        <x:v>0</x:v>
      </x:c>
      <x:c r="L4576" s="2" t="n">
        <x:v>55</x:v>
      </x:c>
    </x:row>
    <x:row r="4577" ht="22" customHeight="1">
      <x:c r="A4577" s="2" t="str">
        <x:v>2025-04</x:v>
      </x:c>
      <x:c r="B4577" s="2" t="str">
        <x:v>384</x:v>
      </x:c>
      <x:c r="C4577" s="2" t="str">
        <x:v>科特迪瓦</x:v>
      </x:c>
      <x:c r="D4577" s="2" t="str">
        <x:v>848130</x:v>
      </x:c>
      <x:c r="E4577" s="2" t="str">
        <x:v>止回阀</x:v>
      </x:c>
      <x:c r="F4577" s="2" t="str">
        <x:v>世界</x:v>
      </x:c>
      <x:c r="G4577" s="8" t="n">
        <x:v>70195.504</x:v>
      </x:c>
      <x:c r="H4577" s="8" t="n">
        <x:v>70195.504</x:v>
      </x:c>
      <x:c r="I4577" s="8"/>
      <x:c r="J4577" s="8" t="n">
        <x:v>5410</x:v>
      </x:c>
      <x:c r="K4577" s="3" t="b">
        <x:v>0</x:v>
      </x:c>
      <x:c r="L4577" s="2" t="n">
        <x:v>55</x:v>
      </x:c>
    </x:row>
    <x:row r="4578" ht="22" customHeight="1">
      <x:c r="A4578" s="2" t="str">
        <x:v>2025-04</x:v>
      </x:c>
      <x:c r="B4578" s="2" t="str">
        <x:v>392</x:v>
      </x:c>
      <x:c r="C4578" s="2" t="str">
        <x:v>日本</x:v>
      </x:c>
      <x:c r="D4578" s="2" t="str">
        <x:v>848130</x:v>
      </x:c>
      <x:c r="E4578" s="2" t="str">
        <x:v>止回阀</x:v>
      </x:c>
      <x:c r="F4578" s="2" t="str">
        <x:v>世界</x:v>
      </x:c>
      <x:c r="G4578" s="8" t="n">
        <x:v>9686188.671</x:v>
      </x:c>
      <x:c r="H4578" s="8" t="n">
        <x:v>9686188.671</x:v>
      </x:c>
      <x:c r="I4578" s="8"/>
      <x:c r="J4578" s="8" t="n">
        <x:v>285143.067</x:v>
      </x:c>
      <x:c r="K4578" s="3" t="b">
        <x:v>1</x:v>
      </x:c>
      <x:c r="L4578" s="2" t="n">
        <x:v>55</x:v>
      </x:c>
    </x:row>
    <x:row r="4579" ht="22" customHeight="1">
      <x:c r="A4579" s="2" t="str">
        <x:v>2025-04</x:v>
      </x:c>
      <x:c r="B4579" s="2" t="str">
        <x:v>398</x:v>
      </x:c>
      <x:c r="C4579" s="2" t="str">
        <x:v>哈萨克斯坦</x:v>
      </x:c>
      <x:c r="D4579" s="2" t="str">
        <x:v>848130</x:v>
      </x:c>
      <x:c r="E4579" s="2" t="str">
        <x:v>止回阀</x:v>
      </x:c>
      <x:c r="F4579" s="2" t="str">
        <x:v>世界</x:v>
      </x:c>
      <x:c r="G4579" s="8" t="n">
        <x:v>1400625.29</x:v>
      </x:c>
      <x:c r="H4579" s="8" t="n">
        <x:v>1400625.29</x:v>
      </x:c>
      <x:c r="I4579" s="8"/>
      <x:c r="J4579" s="8" t="n">
        <x:v>71233.35</x:v>
      </x:c>
      <x:c r="K4579" s="3" t="b">
        <x:v>0</x:v>
      </x:c>
      <x:c r="L4579" s="2" t="n">
        <x:v>55</x:v>
      </x:c>
    </x:row>
    <x:row r="4580" ht="22" customHeight="1">
      <x:c r="A4580" s="2" t="str">
        <x:v>2025-04</x:v>
      </x:c>
      <x:c r="B4580" s="2" t="str">
        <x:v>410</x:v>
      </x:c>
      <x:c r="C4580" s="2" t="str">
        <x:v>韩国</x:v>
      </x:c>
      <x:c r="D4580" s="2" t="str">
        <x:v>848130</x:v>
      </x:c>
      <x:c r="E4580" s="2" t="str">
        <x:v>止回阀</x:v>
      </x:c>
      <x:c r="F4580" s="2" t="str">
        <x:v>世界</x:v>
      </x:c>
      <x:c r="G4580" s="8" t="n">
        <x:v>6271937</x:v>
      </x:c>
      <x:c r="H4580" s="8" t="n">
        <x:v>6271937</x:v>
      </x:c>
      <x:c r="I4580" s="8"/>
      <x:c r="J4580" s="8" t="n">
        <x:v>486610.648</x:v>
      </x:c>
      <x:c r="K4580" s="3" t="b">
        <x:v>0</x:v>
      </x:c>
      <x:c r="L4580" s="2" t="n">
        <x:v>55</x:v>
      </x:c>
    </x:row>
    <x:row r="4581" ht="22" customHeight="1">
      <x:c r="A4581" s="2" t="str">
        <x:v>2025-04</x:v>
      </x:c>
      <x:c r="B4581" s="2" t="str">
        <x:v>417</x:v>
      </x:c>
      <x:c r="C4581" s="2" t="str">
        <x:v>吉尔吉斯斯坦</x:v>
      </x:c>
      <x:c r="D4581" s="2" t="str">
        <x:v>848130</x:v>
      </x:c>
      <x:c r="E4581" s="2" t="str">
        <x:v>止回阀</x:v>
      </x:c>
      <x:c r="F4581" s="2" t="str">
        <x:v>世界</x:v>
      </x:c>
      <x:c r="G4581" s="8" t="n">
        <x:v>50529</x:v>
      </x:c>
      <x:c r="H4581" s="8" t="n">
        <x:v>50529</x:v>
      </x:c>
      <x:c r="I4581" s="8"/>
      <x:c r="J4581" s="8" t="n">
        <x:v>6434.128</x:v>
      </x:c>
      <x:c r="K4581" s="3" t="b">
        <x:v>1</x:v>
      </x:c>
      <x:c r="L4581" s="2" t="n">
        <x:v>55</x:v>
      </x:c>
    </x:row>
    <x:row r="4582" ht="22" customHeight="1">
      <x:c r="A4582" s="2" t="str">
        <x:v>2025-04</x:v>
      </x:c>
      <x:c r="B4582" s="2" t="str">
        <x:v>428</x:v>
      </x:c>
      <x:c r="C4582" s="2" t="str">
        <x:v>拉脱维亚</x:v>
      </x:c>
      <x:c r="D4582" s="2" t="str">
        <x:v>848130</x:v>
      </x:c>
      <x:c r="E4582" s="2" t="str">
        <x:v>止回阀</x:v>
      </x:c>
      <x:c r="F4582" s="2" t="str">
        <x:v>世界</x:v>
      </x:c>
      <x:c r="G4582" s="8" t="n">
        <x:v>186745.909</x:v>
      </x:c>
      <x:c r="H4582" s="8" t="n">
        <x:v>186745.909</x:v>
      </x:c>
      <x:c r="I4582" s="8"/>
      <x:c r="J4582" s="8" t="n">
        <x:v>2255.14</x:v>
      </x:c>
      <x:c r="K4582" s="3" t="b">
        <x:v>1</x:v>
      </x:c>
      <x:c r="L4582" s="2" t="n">
        <x:v>55</x:v>
      </x:c>
    </x:row>
    <x:row r="4583" ht="22" customHeight="1">
      <x:c r="A4583" s="2" t="str">
        <x:v>2025-04</x:v>
      </x:c>
      <x:c r="B4583" s="2" t="str">
        <x:v>440</x:v>
      </x:c>
      <x:c r="C4583" s="2" t="str">
        <x:v>立陶宛</x:v>
      </x:c>
      <x:c r="D4583" s="2" t="str">
        <x:v>848130</x:v>
      </x:c>
      <x:c r="E4583" s="2" t="str">
        <x:v>止回阀</x:v>
      </x:c>
      <x:c r="F4583" s="2" t="str">
        <x:v>世界</x:v>
      </x:c>
      <x:c r="G4583" s="8" t="n">
        <x:v>204648</x:v>
      </x:c>
      <x:c r="H4583" s="8" t="n">
        <x:v>204648</x:v>
      </x:c>
      <x:c r="I4583" s="8"/>
      <x:c r="J4583" s="8" t="n">
        <x:v>6377.58</x:v>
      </x:c>
      <x:c r="K4583" s="3" t="b">
        <x:v>0</x:v>
      </x:c>
      <x:c r="L4583" s="2" t="n">
        <x:v>55</x:v>
      </x:c>
    </x:row>
    <x:row r="4584" ht="22" customHeight="1">
      <x:c r="A4584" s="2" t="str">
        <x:v>2025-04</x:v>
      </x:c>
      <x:c r="B4584" s="2" t="str">
        <x:v>442</x:v>
      </x:c>
      <x:c r="C4584" s="2" t="str">
        <x:v>卢森堡</x:v>
      </x:c>
      <x:c r="D4584" s="2" t="str">
        <x:v>848130</x:v>
      </x:c>
      <x:c r="E4584" s="2" t="str">
        <x:v>止回阀</x:v>
      </x:c>
      <x:c r="F4584" s="2" t="str">
        <x:v>世界</x:v>
      </x:c>
      <x:c r="G4584" s="8" t="n">
        <x:v>236216.923</x:v>
      </x:c>
      <x:c r="H4584" s="8" t="n">
        <x:v>236216.923</x:v>
      </x:c>
      <x:c r="I4584" s="8" t="n">
        <x:v>234306.199</x:v>
      </x:c>
      <x:c r="J4584" s="8" t="n">
        <x:v>7988.633</x:v>
      </x:c>
      <x:c r="K4584" s="3" t="b">
        <x:v>0</x:v>
      </x:c>
      <x:c r="L4584" s="2" t="n">
        <x:v>55</x:v>
      </x:c>
    </x:row>
    <x:row r="4585" ht="22" customHeight="1">
      <x:c r="A4585" s="2" t="str">
        <x:v>2025-04</x:v>
      </x:c>
      <x:c r="B4585" s="2" t="str">
        <x:v>446</x:v>
      </x:c>
      <x:c r="C4585" s="2" t="str">
        <x:v>China, Macao SAR</x:v>
      </x:c>
      <x:c r="D4585" s="2" t="str">
        <x:v>848130</x:v>
      </x:c>
      <x:c r="E4585" s="2" t="str">
        <x:v>止回阀</x:v>
      </x:c>
      <x:c r="F4585" s="2" t="str">
        <x:v>世界</x:v>
      </x:c>
      <x:c r="G4585" s="8" t="n">
        <x:v>28560.792</x:v>
      </x:c>
      <x:c r="H4585" s="8" t="n">
        <x:v>28560.792</x:v>
      </x:c>
      <x:c r="I4585" s="8"/>
      <x:c r="J4585" s="8" t="n">
        <x:v>1183</x:v>
      </x:c>
      <x:c r="K4585" s="3" t="b">
        <x:v>0</x:v>
      </x:c>
      <x:c r="L4585" s="2" t="n">
        <x:v>55</x:v>
      </x:c>
    </x:row>
    <x:row r="4586" ht="22" customHeight="1">
      <x:c r="A4586" s="2" t="str">
        <x:v>2025-04</x:v>
      </x:c>
      <x:c r="B4586" s="2" t="str">
        <x:v>458</x:v>
      </x:c>
      <x:c r="C4586" s="2" t="str">
        <x:v>马来西亚</x:v>
      </x:c>
      <x:c r="D4586" s="2" t="str">
        <x:v>848130</x:v>
      </x:c>
      <x:c r="E4586" s="2" t="str">
        <x:v>止回阀</x:v>
      </x:c>
      <x:c r="F4586" s="2" t="str">
        <x:v>世界</x:v>
      </x:c>
      <x:c r="G4586" s="8" t="n">
        <x:v>3476932.918</x:v>
      </x:c>
      <x:c r="H4586" s="8" t="n">
        <x:v>3476932.918</x:v>
      </x:c>
      <x:c r="I4586" s="8"/>
      <x:c r="J4586" s="8"/>
      <x:c r="K4586" s="3" t="b">
        <x:v>0</x:v>
      </x:c>
      <x:c r="L4586" s="2" t="n">
        <x:v>55</x:v>
      </x:c>
    </x:row>
    <x:row r="4587" ht="22" customHeight="1">
      <x:c r="A4587" s="2" t="str">
        <x:v>2025-04</x:v>
      </x:c>
      <x:c r="B4587" s="2" t="str">
        <x:v>470</x:v>
      </x:c>
      <x:c r="C4587" s="2" t="str">
        <x:v>马耳他</x:v>
      </x:c>
      <x:c r="D4587" s="2" t="str">
        <x:v>848130</x:v>
      </x:c>
      <x:c r="E4587" s="2" t="str">
        <x:v>止回阀</x:v>
      </x:c>
      <x:c r="F4587" s="2" t="str">
        <x:v>世界</x:v>
      </x:c>
      <x:c r="G4587" s="8" t="n">
        <x:v>70098.401</x:v>
      </x:c>
      <x:c r="H4587" s="8" t="n">
        <x:v>70098.401</x:v>
      </x:c>
      <x:c r="I4587" s="8"/>
      <x:c r="J4587" s="8" t="n">
        <x:v>6916</x:v>
      </x:c>
      <x:c r="K4587" s="3" t="b">
        <x:v>0</x:v>
      </x:c>
      <x:c r="L4587" s="2" t="n">
        <x:v>55</x:v>
      </x:c>
    </x:row>
    <x:row r="4588" ht="22" customHeight="1">
      <x:c r="A4588" s="2" t="str">
        <x:v>2025-04</x:v>
      </x:c>
      <x:c r="B4588" s="2" t="str">
        <x:v>480</x:v>
      </x:c>
      <x:c r="C4588" s="2" t="str">
        <x:v>毛里求斯</x:v>
      </x:c>
      <x:c r="D4588" s="2" t="str">
        <x:v>848130</x:v>
      </x:c>
      <x:c r="E4588" s="2" t="str">
        <x:v>止回阀</x:v>
      </x:c>
      <x:c r="F4588" s="2" t="str">
        <x:v>世界</x:v>
      </x:c>
      <x:c r="G4588" s="8" t="n">
        <x:v>109762.278</x:v>
      </x:c>
      <x:c r="H4588" s="8" t="n">
        <x:v>109762.278</x:v>
      </x:c>
      <x:c r="I4588" s="8" t="n">
        <x:v>106876.228</x:v>
      </x:c>
      <x:c r="J4588" s="8" t="n">
        <x:v>8064</x:v>
      </x:c>
      <x:c r="K4588" s="3" t="b">
        <x:v>0</x:v>
      </x:c>
      <x:c r="L4588" s="2" t="n">
        <x:v>55</x:v>
      </x:c>
    </x:row>
    <x:row r="4589" ht="22" customHeight="1">
      <x:c r="A4589" s="2" t="str">
        <x:v>2025-04</x:v>
      </x:c>
      <x:c r="B4589" s="2" t="str">
        <x:v>484</x:v>
      </x:c>
      <x:c r="C4589" s="2" t="str">
        <x:v>墨西哥</x:v>
      </x:c>
      <x:c r="D4589" s="2" t="str">
        <x:v>848130</x:v>
      </x:c>
      <x:c r="E4589" s="2" t="str">
        <x:v>止回阀</x:v>
      </x:c>
      <x:c r="F4589" s="2" t="str">
        <x:v>世界</x:v>
      </x:c>
      <x:c r="G4589" s="8" t="n">
        <x:v>16922872</x:v>
      </x:c>
      <x:c r="H4589" s="8"/>
      <x:c r="I4589" s="8" t="n">
        <x:v>16922872</x:v>
      </x:c>
      <x:c r="J4589" s="8"/>
      <x:c r="K4589" s="3" t="b">
        <x:v>0</x:v>
      </x:c>
      <x:c r="L4589" s="2" t="n">
        <x:v>55</x:v>
      </x:c>
    </x:row>
    <x:row r="4590" ht="22" customHeight="1">
      <x:c r="A4590" s="2" t="str">
        <x:v>2025-04</x:v>
      </x:c>
      <x:c r="B4590" s="2" t="str">
        <x:v>498</x:v>
      </x:c>
      <x:c r="C4590" s="2" t="str">
        <x:v>摩尔多瓦</x:v>
      </x:c>
      <x:c r="D4590" s="2" t="str">
        <x:v>848110</x:v>
      </x:c>
      <x:c r="E4590" s="2" t="str">
        <x:v>减压阀</x:v>
      </x:c>
      <x:c r="F4590" s="2" t="str">
        <x:v>世界</x:v>
      </x:c>
      <x:c r="G4590" s="8" t="n">
        <x:v>121501</x:v>
      </x:c>
      <x:c r="H4590" s="8" t="n">
        <x:v>121501</x:v>
      </x:c>
      <x:c r="I4590" s="8"/>
      <x:c r="J4590" s="8" t="n">
        <x:v>3097.336</x:v>
      </x:c>
      <x:c r="K4590" s="3" t="b">
        <x:v>1</x:v>
      </x:c>
      <x:c r="L4590" s="2" t="n">
        <x:v>55</x:v>
      </x:c>
    </x:row>
    <x:row r="4591" ht="22" customHeight="1">
      <x:c r="A4591" s="2" t="str">
        <x:v>2025-04</x:v>
      </x:c>
      <x:c r="B4591" s="2" t="str">
        <x:v>499</x:v>
      </x:c>
      <x:c r="C4591" s="2" t="str">
        <x:v>黑山</x:v>
      </x:c>
      <x:c r="D4591" s="2" t="str">
        <x:v>848110</x:v>
      </x:c>
      <x:c r="E4591" s="2" t="str">
        <x:v>减压阀</x:v>
      </x:c>
      <x:c r="F4591" s="2" t="str">
        <x:v>世界</x:v>
      </x:c>
      <x:c r="G4591" s="8" t="n">
        <x:v>58105.777</x:v>
      </x:c>
      <x:c r="H4591" s="8" t="n">
        <x:v>58105.777</x:v>
      </x:c>
      <x:c r="I4591" s="8"/>
      <x:c r="J4591" s="8" t="n">
        <x:v>1481.39</x:v>
      </x:c>
      <x:c r="K4591" s="3" t="b">
        <x:v>0</x:v>
      </x:c>
      <x:c r="L4591" s="2" t="n">
        <x:v>55</x:v>
      </x:c>
    </x:row>
    <x:row r="4592" ht="22" customHeight="1">
      <x:c r="A4592" s="2" t="str">
        <x:v>2025-04</x:v>
      </x:c>
      <x:c r="B4592" s="2" t="str">
        <x:v>504</x:v>
      </x:c>
      <x:c r="C4592" s="2" t="str">
        <x:v>摩洛哥</x:v>
      </x:c>
      <x:c r="D4592" s="2" t="str">
        <x:v>848110</x:v>
      </x:c>
      <x:c r="E4592" s="2" t="str">
        <x:v>减压阀</x:v>
      </x:c>
      <x:c r="F4592" s="2" t="str">
        <x:v>世界</x:v>
      </x:c>
      <x:c r="G4592" s="8" t="n">
        <x:v>1180855.633</x:v>
      </x:c>
      <x:c r="H4592" s="8" t="n">
        <x:v>1180855.633</x:v>
      </x:c>
      <x:c r="I4592" s="8"/>
      <x:c r="J4592" s="8" t="n">
        <x:v>83781.547</x:v>
      </x:c>
      <x:c r="K4592" s="3" t="b">
        <x:v>0</x:v>
      </x:c>
      <x:c r="L4592" s="2" t="n">
        <x:v>55</x:v>
      </x:c>
    </x:row>
    <x:row r="4593" ht="22" customHeight="1">
      <x:c r="A4593" s="2" t="str">
        <x:v>2025-04</x:v>
      </x:c>
      <x:c r="B4593" s="2" t="str">
        <x:v>512</x:v>
      </x:c>
      <x:c r="C4593" s="2" t="str">
        <x:v>阿曼</x:v>
      </x:c>
      <x:c r="D4593" s="2" t="str">
        <x:v>848110</x:v>
      </x:c>
      <x:c r="E4593" s="2" t="str">
        <x:v>减压阀</x:v>
      </x:c>
      <x:c r="F4593" s="2" t="str">
        <x:v>世界</x:v>
      </x:c>
      <x:c r="G4593" s="8" t="n">
        <x:v>901742.521</x:v>
      </x:c>
      <x:c r="H4593" s="8" t="n">
        <x:v>901742.521</x:v>
      </x:c>
      <x:c r="I4593" s="8"/>
      <x:c r="J4593" s="8" t="n">
        <x:v>14722.455</x:v>
      </x:c>
      <x:c r="K4593" s="3" t="b">
        <x:v>1</x:v>
      </x:c>
      <x:c r="L4593" s="2" t="n">
        <x:v>55</x:v>
      </x:c>
    </x:row>
    <x:row r="4594" ht="22" customHeight="1">
      <x:c r="A4594" s="2" t="str">
        <x:v>2025-04</x:v>
      </x:c>
      <x:c r="B4594" s="2" t="str">
        <x:v>528</x:v>
      </x:c>
      <x:c r="C4594" s="2" t="str">
        <x:v>荷兰</x:v>
      </x:c>
      <x:c r="D4594" s="2" t="str">
        <x:v>848110</x:v>
      </x:c>
      <x:c r="E4594" s="2" t="str">
        <x:v>减压阀</x:v>
      </x:c>
      <x:c r="F4594" s="2" t="str">
        <x:v>世界</x:v>
      </x:c>
      <x:c r="G4594" s="8" t="n">
        <x:v>6168418.228</x:v>
      </x:c>
      <x:c r="H4594" s="8" t="n">
        <x:v>6168418.228</x:v>
      </x:c>
      <x:c r="I4594" s="8"/>
      <x:c r="J4594" s="8" t="n">
        <x:v>743564.198</x:v>
      </x:c>
      <x:c r="K4594" s="3" t="b">
        <x:v>1</x:v>
      </x:c>
      <x:c r="L4594" s="2" t="n">
        <x:v>55</x:v>
      </x:c>
    </x:row>
    <x:row r="4595" ht="22" customHeight="1">
      <x:c r="A4595" s="2" t="str">
        <x:v>2025-04</x:v>
      </x:c>
      <x:c r="B4595" s="2" t="str">
        <x:v>554</x:v>
      </x:c>
      <x:c r="C4595" s="2" t="str">
        <x:v>新西兰</x:v>
      </x:c>
      <x:c r="D4595" s="2" t="str">
        <x:v>848110</x:v>
      </x:c>
      <x:c r="E4595" s="2" t="str">
        <x:v>减压阀</x:v>
      </x:c>
      <x:c r="F4595" s="2" t="str">
        <x:v>世界</x:v>
      </x:c>
      <x:c r="G4595" s="8" t="n">
        <x:v>425016.83</x:v>
      </x:c>
      <x:c r="H4595" s="8" t="n">
        <x:v>425016.83</x:v>
      </x:c>
      <x:c r="I4595" s="8" t="n">
        <x:v>409990.123</x:v>
      </x:c>
      <x:c r="J4595" s="8" t="n">
        <x:v>6985.46</x:v>
      </x:c>
      <x:c r="K4595" s="3" t="b">
        <x:v>1</x:v>
      </x:c>
      <x:c r="L4595" s="2" t="n">
        <x:v>55</x:v>
      </x:c>
    </x:row>
    <x:row r="4596" ht="22" customHeight="1">
      <x:c r="A4596" s="2" t="str">
        <x:v>2025-04</x:v>
      </x:c>
      <x:c r="B4596" s="2" t="str">
        <x:v>566</x:v>
      </x:c>
      <x:c r="C4596" s="2" t="str">
        <x:v>尼日利亚</x:v>
      </x:c>
      <x:c r="D4596" s="2" t="str">
        <x:v>848110</x:v>
      </x:c>
      <x:c r="E4596" s="2" t="str">
        <x:v>减压阀</x:v>
      </x:c>
      <x:c r="F4596" s="2" t="str">
        <x:v>世界</x:v>
      </x:c>
      <x:c r="G4596" s="8" t="n">
        <x:v>5117809.225</x:v>
      </x:c>
      <x:c r="H4596" s="8" t="n">
        <x:v>5117809.225</x:v>
      </x:c>
      <x:c r="I4596" s="8"/>
      <x:c r="J4596" s="8"/>
      <x:c r="K4596" s="3" t="b">
        <x:v>0</x:v>
      </x:c>
      <x:c r="L4596" s="2" t="n">
        <x:v>55</x:v>
      </x:c>
    </x:row>
    <x:row r="4597" ht="22" customHeight="1">
      <x:c r="A4597" s="2" t="str">
        <x:v>2025-04</x:v>
      </x:c>
      <x:c r="B4597" s="2" t="str">
        <x:v>579</x:v>
      </x:c>
      <x:c r="C4597" s="2" t="str">
        <x:v>挪威</x:v>
      </x:c>
      <x:c r="D4597" s="2" t="str">
        <x:v>848110</x:v>
      </x:c>
      <x:c r="E4597" s="2" t="str">
        <x:v>减压阀</x:v>
      </x:c>
      <x:c r="F4597" s="2" t="str">
        <x:v>世界</x:v>
      </x:c>
      <x:c r="G4597" s="8" t="n">
        <x:v>3982768.437</x:v>
      </x:c>
      <x:c r="H4597" s="8" t="n">
        <x:v>3982768.437</x:v>
      </x:c>
      <x:c r="I4597" s="8"/>
      <x:c r="J4597" s="8" t="n">
        <x:v>63863</x:v>
      </x:c>
      <x:c r="K4597" s="3" t="b">
        <x:v>0</x:v>
      </x:c>
      <x:c r="L4597" s="2" t="n">
        <x:v>55</x:v>
      </x:c>
    </x:row>
    <x:row r="4598" ht="22" customHeight="1">
      <x:c r="A4598" s="2" t="str">
        <x:v>2025-04</x:v>
      </x:c>
      <x:c r="B4598" s="2" t="str">
        <x:v>586</x:v>
      </x:c>
      <x:c r="C4598" s="2" t="str">
        <x:v>巴基斯坦</x:v>
      </x:c>
      <x:c r="D4598" s="2" t="str">
        <x:v>848110</x:v>
      </x:c>
      <x:c r="E4598" s="2" t="str">
        <x:v>减压阀</x:v>
      </x:c>
      <x:c r="F4598" s="2" t="str">
        <x:v>世界</x:v>
      </x:c>
      <x:c r="G4598" s="8" t="n">
        <x:v>219369.623</x:v>
      </x:c>
      <x:c r="H4598" s="8" t="n">
        <x:v>219369.623</x:v>
      </x:c>
      <x:c r="I4598" s="8"/>
      <x:c r="J4598" s="8" t="n">
        <x:v>3605.499</x:v>
      </x:c>
      <x:c r="K4598" s="3" t="b">
        <x:v>1</x:v>
      </x:c>
      <x:c r="L4598" s="2" t="n">
        <x:v>55</x:v>
      </x:c>
    </x:row>
    <x:row r="4599" ht="22" customHeight="1">
      <x:c r="A4599" s="2" t="str">
        <x:v>2025-04</x:v>
      </x:c>
      <x:c r="B4599" s="2" t="str">
        <x:v>591</x:v>
      </x:c>
      <x:c r="C4599" s="2" t="str">
        <x:v>巴拿马</x:v>
      </x:c>
      <x:c r="D4599" s="2" t="str">
        <x:v>848110</x:v>
      </x:c>
      <x:c r="E4599" s="2" t="str">
        <x:v>减压阀</x:v>
      </x:c>
      <x:c r="F4599" s="2" t="str">
        <x:v>世界</x:v>
      </x:c>
      <x:c r="G4599" s="8" t="n">
        <x:v>109253</x:v>
      </x:c>
      <x:c r="H4599" s="8" t="n">
        <x:v>109253</x:v>
      </x:c>
      <x:c r="I4599" s="8"/>
      <x:c r="J4599" s="8" t="n">
        <x:v>4225</x:v>
      </x:c>
      <x:c r="K4599" s="3" t="b">
        <x:v>0</x:v>
      </x:c>
      <x:c r="L4599" s="2" t="n">
        <x:v>55</x:v>
      </x:c>
    </x:row>
    <x:row r="4600" ht="22" customHeight="1">
      <x:c r="A4600" s="2" t="str">
        <x:v>2025-04</x:v>
      </x:c>
      <x:c r="B4600" s="2" t="str">
        <x:v>600</x:v>
      </x:c>
      <x:c r="C4600" s="2" t="str">
        <x:v>巴拉圭</x:v>
      </x:c>
      <x:c r="D4600" s="2" t="str">
        <x:v>848110</x:v>
      </x:c>
      <x:c r="E4600" s="2" t="str">
        <x:v>减压阀</x:v>
      </x:c>
      <x:c r="F4600" s="2" t="str">
        <x:v>世界</x:v>
      </x:c>
      <x:c r="G4600" s="8" t="n">
        <x:v>243760.729</x:v>
      </x:c>
      <x:c r="H4600" s="8" t="n">
        <x:v>243760.729</x:v>
      </x:c>
      <x:c r="I4600" s="8" t="n">
        <x:v>235365.81</x:v>
      </x:c>
      <x:c r="J4600" s="8" t="n">
        <x:v>5530.538</x:v>
      </x:c>
      <x:c r="K4600" s="3" t="b">
        <x:v>0</x:v>
      </x:c>
      <x:c r="L4600" s="2" t="n">
        <x:v>55</x:v>
      </x:c>
    </x:row>
    <x:row r="4601" ht="22" customHeight="1">
      <x:c r="A4601" s="2" t="str">
        <x:v>2025-04</x:v>
      </x:c>
      <x:c r="B4601" s="2" t="str">
        <x:v>604</x:v>
      </x:c>
      <x:c r="C4601" s="2" t="str">
        <x:v>Peru</x:v>
      </x:c>
      <x:c r="D4601" s="2" t="str">
        <x:v>848110</x:v>
      </x:c>
      <x:c r="E4601" s="2" t="str">
        <x:v>减压阀</x:v>
      </x:c>
      <x:c r="F4601" s="2" t="str">
        <x:v>世界</x:v>
      </x:c>
      <x:c r="G4601" s="8" t="n">
        <x:v>1828163.349</x:v>
      </x:c>
      <x:c r="H4601" s="8" t="n">
        <x:v>1828163.349</x:v>
      </x:c>
      <x:c r="I4601" s="8" t="n">
        <x:v>1774119.148</x:v>
      </x:c>
      <x:c r="J4601" s="8" t="n">
        <x:v>74071.157</x:v>
      </x:c>
      <x:c r="K4601" s="3" t="b">
        <x:v>0</x:v>
      </x:c>
      <x:c r="L4601" s="2" t="n">
        <x:v>55</x:v>
      </x:c>
    </x:row>
    <x:row r="4602" ht="22" customHeight="1">
      <x:c r="A4602" s="2" t="str">
        <x:v>2025-04</x:v>
      </x:c>
      <x:c r="B4602" s="2" t="str">
        <x:v>608</x:v>
      </x:c>
      <x:c r="C4602" s="2" t="str">
        <x:v>菲律宾</x:v>
      </x:c>
      <x:c r="D4602" s="2" t="str">
        <x:v>848110</x:v>
      </x:c>
      <x:c r="E4602" s="2" t="str">
        <x:v>减压阀</x:v>
      </x:c>
      <x:c r="F4602" s="2" t="str">
        <x:v>世界</x:v>
      </x:c>
      <x:c r="G4602" s="8" t="n">
        <x:v>1160363</x:v>
      </x:c>
      <x:c r="H4602" s="8" t="n">
        <x:v>1160363</x:v>
      </x:c>
      <x:c r="I4602" s="8" t="n">
        <x:v>1114883</x:v>
      </x:c>
      <x:c r="J4602" s="8" t="n">
        <x:v>74144.04</x:v>
      </x:c>
      <x:c r="K4602" s="3" t="b">
        <x:v>0</x:v>
      </x:c>
      <x:c r="L4602" s="2" t="n">
        <x:v>55</x:v>
      </x:c>
    </x:row>
    <x:row r="4603" ht="22" customHeight="1">
      <x:c r="A4603" s="2" t="str">
        <x:v>2025-04</x:v>
      </x:c>
      <x:c r="B4603" s="2" t="str">
        <x:v>616</x:v>
      </x:c>
      <x:c r="C4603" s="2" t="str">
        <x:v>波兰</x:v>
      </x:c>
      <x:c r="D4603" s="2" t="str">
        <x:v>848110</x:v>
      </x:c>
      <x:c r="E4603" s="2" t="str">
        <x:v>减压阀</x:v>
      </x:c>
      <x:c r="F4603" s="2" t="str">
        <x:v>世界</x:v>
      </x:c>
      <x:c r="G4603" s="8" t="n">
        <x:v>6579694</x:v>
      </x:c>
      <x:c r="H4603" s="8" t="n">
        <x:v>6579694</x:v>
      </x:c>
      <x:c r="I4603" s="8"/>
      <x:c r="J4603" s="8" t="n">
        <x:v>139793</x:v>
      </x:c>
      <x:c r="K4603" s="3" t="b">
        <x:v>0</x:v>
      </x:c>
      <x:c r="L4603" s="2" t="n">
        <x:v>55</x:v>
      </x:c>
    </x:row>
    <x:row r="4604" ht="22" customHeight="1">
      <x:c r="A4604" s="2" t="str">
        <x:v>2025-04</x:v>
      </x:c>
      <x:c r="B4604" s="2" t="str">
        <x:v>620</x:v>
      </x:c>
      <x:c r="C4604" s="2" t="str">
        <x:v>葡萄牙</x:v>
      </x:c>
      <x:c r="D4604" s="2" t="str">
        <x:v>848110</x:v>
      </x:c>
      <x:c r="E4604" s="2" t="str">
        <x:v>减压阀</x:v>
      </x:c>
      <x:c r="F4604" s="2" t="str">
        <x:v>世界</x:v>
      </x:c>
      <x:c r="G4604" s="8" t="n">
        <x:v>1949098.892</x:v>
      </x:c>
      <x:c r="H4604" s="8" t="n">
        <x:v>1949098.892</x:v>
      </x:c>
      <x:c r="I4604" s="8"/>
      <x:c r="J4604" s="8" t="n">
        <x:v>71602.842</x:v>
      </x:c>
      <x:c r="K4604" s="3" t="b">
        <x:v>1</x:v>
      </x:c>
      <x:c r="L4604" s="2" t="n">
        <x:v>55</x:v>
      </x:c>
    </x:row>
    <x:row r="4605" ht="22" customHeight="1">
      <x:c r="A4605" s="2" t="str">
        <x:v>2025-04</x:v>
      </x:c>
      <x:c r="B4605" s="2" t="str">
        <x:v>642</x:v>
      </x:c>
      <x:c r="C4605" s="2" t="str">
        <x:v>罗马尼亚</x:v>
      </x:c>
      <x:c r="D4605" s="2" t="str">
        <x:v>848110</x:v>
      </x:c>
      <x:c r="E4605" s="2" t="str">
        <x:v>减压阀</x:v>
      </x:c>
      <x:c r="F4605" s="2" t="str">
        <x:v>世界</x:v>
      </x:c>
      <x:c r="G4605" s="8" t="n">
        <x:v>4266421.81</x:v>
      </x:c>
      <x:c r="H4605" s="8" t="n">
        <x:v>4266421.81</x:v>
      </x:c>
      <x:c r="I4605" s="8" t="n">
        <x:v>4094454.74</x:v>
      </x:c>
      <x:c r="J4605" s="8" t="n">
        <x:v>123143.941</x:v>
      </x:c>
      <x:c r="K4605" s="3" t="b">
        <x:v>1</x:v>
      </x:c>
      <x:c r="L4605" s="2" t="n">
        <x:v>55</x:v>
      </x:c>
    </x:row>
    <x:row r="4606" ht="22" customHeight="1">
      <x:c r="A4606" s="2" t="str">
        <x:v>2025-04</x:v>
      </x:c>
      <x:c r="B4606" s="2" t="str">
        <x:v>682</x:v>
      </x:c>
      <x:c r="C4606" s="2" t="str">
        <x:v>沙特阿拉伯</x:v>
      </x:c>
      <x:c r="D4606" s="2" t="str">
        <x:v>848110</x:v>
      </x:c>
      <x:c r="E4606" s="2" t="str">
        <x:v>减压阀</x:v>
      </x:c>
      <x:c r="F4606" s="2" t="str">
        <x:v>世界</x:v>
      </x:c>
      <x:c r="G4606" s="8" t="n">
        <x:v>12877015.094</x:v>
      </x:c>
      <x:c r="H4606" s="8" t="n">
        <x:v>12877015.094</x:v>
      </x:c>
      <x:c r="I4606" s="8"/>
      <x:c r="J4606" s="8" t="n">
        <x:v>638211</x:v>
      </x:c>
      <x:c r="K4606" s="3" t="b">
        <x:v>0</x:v>
      </x:c>
      <x:c r="L4606" s="2" t="n">
        <x:v>55</x:v>
      </x:c>
    </x:row>
    <x:row r="4607" ht="22" customHeight="1">
      <x:c r="A4607" s="2" t="str">
        <x:v>2025-04</x:v>
      </x:c>
      <x:c r="B4607" s="2" t="str">
        <x:v>498</x:v>
      </x:c>
      <x:c r="C4607" s="2" t="str">
        <x:v>摩尔多瓦</x:v>
      </x:c>
      <x:c r="D4607" s="2" t="str">
        <x:v>848120</x:v>
      </x:c>
      <x:c r="E4607" s="2" t="str">
        <x:v>液压或气动传动阀</x:v>
      </x:c>
      <x:c r="F4607" s="2" t="str">
        <x:v>世界</x:v>
      </x:c>
      <x:c r="G4607" s="8" t="n">
        <x:v>233070</x:v>
      </x:c>
      <x:c r="H4607" s="8" t="n">
        <x:v>233070</x:v>
      </x:c>
      <x:c r="I4607" s="8"/>
      <x:c r="J4607" s="8" t="n">
        <x:v>1715.849</x:v>
      </x:c>
      <x:c r="K4607" s="3" t="b">
        <x:v>1</x:v>
      </x:c>
      <x:c r="L4607" s="2" t="n">
        <x:v>55</x:v>
      </x:c>
    </x:row>
    <x:row r="4608" ht="22" customHeight="1">
      <x:c r="A4608" s="2" t="str">
        <x:v>2025-04</x:v>
      </x:c>
      <x:c r="B4608" s="2" t="str">
        <x:v>499</x:v>
      </x:c>
      <x:c r="C4608" s="2" t="str">
        <x:v>黑山</x:v>
      </x:c>
      <x:c r="D4608" s="2" t="str">
        <x:v>848120</x:v>
      </x:c>
      <x:c r="E4608" s="2" t="str">
        <x:v>液压或气动传动阀</x:v>
      </x:c>
      <x:c r="F4608" s="2" t="str">
        <x:v>世界</x:v>
      </x:c>
      <x:c r="G4608" s="8" t="n">
        <x:v>31527.292</x:v>
      </x:c>
      <x:c r="H4608" s="8" t="n">
        <x:v>31527.292</x:v>
      </x:c>
      <x:c r="I4608" s="8"/>
      <x:c r="J4608" s="8" t="n">
        <x:v>382.9</x:v>
      </x:c>
      <x:c r="K4608" s="3" t="b">
        <x:v>0</x:v>
      </x:c>
      <x:c r="L4608" s="2" t="n">
        <x:v>55</x:v>
      </x:c>
    </x:row>
    <x:row r="4609" ht="22" customHeight="1">
      <x:c r="A4609" s="2" t="str">
        <x:v>2025-04</x:v>
      </x:c>
      <x:c r="B4609" s="2" t="str">
        <x:v>504</x:v>
      </x:c>
      <x:c r="C4609" s="2" t="str">
        <x:v>摩洛哥</x:v>
      </x:c>
      <x:c r="D4609" s="2" t="str">
        <x:v>848120</x:v>
      </x:c>
      <x:c r="E4609" s="2" t="str">
        <x:v>液压或气动传动阀</x:v>
      </x:c>
      <x:c r="F4609" s="2" t="str">
        <x:v>世界</x:v>
      </x:c>
      <x:c r="G4609" s="8" t="n">
        <x:v>2289442.271</x:v>
      </x:c>
      <x:c r="H4609" s="8" t="n">
        <x:v>2289442.271</x:v>
      </x:c>
      <x:c r="I4609" s="8"/>
      <x:c r="J4609" s="8" t="n">
        <x:v>41553.356</x:v>
      </x:c>
      <x:c r="K4609" s="3" t="b">
        <x:v>0</x:v>
      </x:c>
      <x:c r="L4609" s="2" t="n">
        <x:v>55</x:v>
      </x:c>
    </x:row>
    <x:row r="4610" ht="22" customHeight="1">
      <x:c r="A4610" s="2" t="str">
        <x:v>2025-04</x:v>
      </x:c>
      <x:c r="B4610" s="2" t="str">
        <x:v>512</x:v>
      </x:c>
      <x:c r="C4610" s="2" t="str">
        <x:v>阿曼</x:v>
      </x:c>
      <x:c r="D4610" s="2" t="str">
        <x:v>848120</x:v>
      </x:c>
      <x:c r="E4610" s="2" t="str">
        <x:v>液压或气动传动阀</x:v>
      </x:c>
      <x:c r="F4610" s="2" t="str">
        <x:v>世界</x:v>
      </x:c>
      <x:c r="G4610" s="8" t="n">
        <x:v>964845.252</x:v>
      </x:c>
      <x:c r="H4610" s="8" t="n">
        <x:v>964845.252</x:v>
      </x:c>
      <x:c r="I4610" s="8"/>
      <x:c r="J4610" s="8" t="n">
        <x:v>13087.976</x:v>
      </x:c>
      <x:c r="K4610" s="3" t="b">
        <x:v>1</x:v>
      </x:c>
      <x:c r="L4610" s="2" t="n">
        <x:v>55</x:v>
      </x:c>
    </x:row>
    <x:row r="4611" ht="22" customHeight="1">
      <x:c r="A4611" s="2" t="str">
        <x:v>2025-04</x:v>
      </x:c>
      <x:c r="B4611" s="2" t="str">
        <x:v>528</x:v>
      </x:c>
      <x:c r="C4611" s="2" t="str">
        <x:v>荷兰</x:v>
      </x:c>
      <x:c r="D4611" s="2" t="str">
        <x:v>848120</x:v>
      </x:c>
      <x:c r="E4611" s="2" t="str">
        <x:v>液压或气动传动阀</x:v>
      </x:c>
      <x:c r="F4611" s="2" t="str">
        <x:v>世界</x:v>
      </x:c>
      <x:c r="G4611" s="8" t="n">
        <x:v>22018365.425</x:v>
      </x:c>
      <x:c r="H4611" s="8" t="n">
        <x:v>22018365.425</x:v>
      </x:c>
      <x:c r="I4611" s="8"/>
      <x:c r="J4611" s="8" t="n">
        <x:v>219137.038</x:v>
      </x:c>
      <x:c r="K4611" s="3" t="b">
        <x:v>1</x:v>
      </x:c>
      <x:c r="L4611" s="2" t="n">
        <x:v>55</x:v>
      </x:c>
    </x:row>
    <x:row r="4612" ht="22" customHeight="1">
      <x:c r="A4612" s="2" t="str">
        <x:v>2025-04</x:v>
      </x:c>
      <x:c r="B4612" s="2" t="str">
        <x:v>554</x:v>
      </x:c>
      <x:c r="C4612" s="2" t="str">
        <x:v>新西兰</x:v>
      </x:c>
      <x:c r="D4612" s="2" t="str">
        <x:v>848120</x:v>
      </x:c>
      <x:c r="E4612" s="2" t="str">
        <x:v>液压或气动传动阀</x:v>
      </x:c>
      <x:c r="F4612" s="2" t="str">
        <x:v>世界</x:v>
      </x:c>
      <x:c r="G4612" s="8" t="n">
        <x:v>935559.668</x:v>
      </x:c>
      <x:c r="H4612" s="8" t="n">
        <x:v>935559.668</x:v>
      </x:c>
      <x:c r="I4612" s="8" t="n">
        <x:v>880322.79</x:v>
      </x:c>
      <x:c r="J4612" s="8" t="n">
        <x:v>13463.423</x:v>
      </x:c>
      <x:c r="K4612" s="3" t="b">
        <x:v>1</x:v>
      </x:c>
      <x:c r="L4612" s="2" t="n">
        <x:v>55</x:v>
      </x:c>
    </x:row>
    <x:row r="4613" ht="22" customHeight="1">
      <x:c r="A4613" s="2" t="str">
        <x:v>2025-04</x:v>
      </x:c>
      <x:c r="B4613" s="2" t="str">
        <x:v>566</x:v>
      </x:c>
      <x:c r="C4613" s="2" t="str">
        <x:v>尼日利亚</x:v>
      </x:c>
      <x:c r="D4613" s="2" t="str">
        <x:v>848120</x:v>
      </x:c>
      <x:c r="E4613" s="2" t="str">
        <x:v>液压或气动传动阀</x:v>
      </x:c>
      <x:c r="F4613" s="2" t="str">
        <x:v>世界</x:v>
      </x:c>
      <x:c r="G4613" s="8" t="n">
        <x:v>734495.32</x:v>
      </x:c>
      <x:c r="H4613" s="8" t="n">
        <x:v>734495.32</x:v>
      </x:c>
      <x:c r="I4613" s="8"/>
      <x:c r="J4613" s="8" t="n">
        <x:v>194962.72</x:v>
      </x:c>
      <x:c r="K4613" s="3" t="b">
        <x:v>0</x:v>
      </x:c>
      <x:c r="L4613" s="2" t="n">
        <x:v>55</x:v>
      </x:c>
    </x:row>
    <x:row r="4614" ht="22" customHeight="1">
      <x:c r="A4614" s="2" t="str">
        <x:v>2025-04</x:v>
      </x:c>
      <x:c r="B4614" s="2" t="str">
        <x:v>579</x:v>
      </x:c>
      <x:c r="C4614" s="2" t="str">
        <x:v>挪威</x:v>
      </x:c>
      <x:c r="D4614" s="2" t="str">
        <x:v>848120</x:v>
      </x:c>
      <x:c r="E4614" s="2" t="str">
        <x:v>液压或气动传动阀</x:v>
      </x:c>
      <x:c r="F4614" s="2" t="str">
        <x:v>世界</x:v>
      </x:c>
      <x:c r="G4614" s="8" t="n">
        <x:v>7152983.074</x:v>
      </x:c>
      <x:c r="H4614" s="8" t="n">
        <x:v>7152983.074</x:v>
      </x:c>
      <x:c r="I4614" s="8"/>
      <x:c r="J4614" s="8" t="n">
        <x:v>73622</x:v>
      </x:c>
      <x:c r="K4614" s="3" t="b">
        <x:v>0</x:v>
      </x:c>
      <x:c r="L4614" s="2" t="n">
        <x:v>55</x:v>
      </x:c>
    </x:row>
    <x:row r="4615" ht="22" customHeight="1">
      <x:c r="A4615" s="2" t="str">
        <x:v>2025-04</x:v>
      </x:c>
      <x:c r="B4615" s="2" t="str">
        <x:v>586</x:v>
      </x:c>
      <x:c r="C4615" s="2" t="str">
        <x:v>巴基斯坦</x:v>
      </x:c>
      <x:c r="D4615" s="2" t="str">
        <x:v>848120</x:v>
      </x:c>
      <x:c r="E4615" s="2" t="str">
        <x:v>液压或气动传动阀</x:v>
      </x:c>
      <x:c r="F4615" s="2" t="str">
        <x:v>世界</x:v>
      </x:c>
      <x:c r="G4615" s="8" t="n">
        <x:v>359484.56</x:v>
      </x:c>
      <x:c r="H4615" s="8" t="n">
        <x:v>359484.56</x:v>
      </x:c>
      <x:c r="I4615" s="8"/>
      <x:c r="J4615" s="8" t="n">
        <x:v>5173.259</x:v>
      </x:c>
      <x:c r="K4615" s="3" t="b">
        <x:v>1</x:v>
      </x:c>
      <x:c r="L4615" s="2" t="n">
        <x:v>55</x:v>
      </x:c>
    </x:row>
    <x:row r="4616" ht="22" customHeight="1">
      <x:c r="A4616" s="2" t="str">
        <x:v>2025-04</x:v>
      </x:c>
      <x:c r="B4616" s="2" t="str">
        <x:v>591</x:v>
      </x:c>
      <x:c r="C4616" s="2" t="str">
        <x:v>巴拿马</x:v>
      </x:c>
      <x:c r="D4616" s="2" t="str">
        <x:v>848120</x:v>
      </x:c>
      <x:c r="E4616" s="2" t="str">
        <x:v>液压或气动传动阀</x:v>
      </x:c>
      <x:c r="F4616" s="2" t="str">
        <x:v>世界</x:v>
      </x:c>
      <x:c r="G4616" s="8" t="n">
        <x:v>271810</x:v>
      </x:c>
      <x:c r="H4616" s="8" t="n">
        <x:v>271810</x:v>
      </x:c>
      <x:c r="I4616" s="8"/>
      <x:c r="J4616" s="8" t="n">
        <x:v>11199</x:v>
      </x:c>
      <x:c r="K4616" s="3" t="b">
        <x:v>0</x:v>
      </x:c>
      <x:c r="L4616" s="2" t="n">
        <x:v>55</x:v>
      </x:c>
    </x:row>
    <x:row r="4617" ht="22" customHeight="1">
      <x:c r="A4617" s="2" t="str">
        <x:v>2025-04</x:v>
      </x:c>
      <x:c r="B4617" s="2" t="str">
        <x:v>600</x:v>
      </x:c>
      <x:c r="C4617" s="2" t="str">
        <x:v>巴拉圭</x:v>
      </x:c>
      <x:c r="D4617" s="2" t="str">
        <x:v>848120</x:v>
      </x:c>
      <x:c r="E4617" s="2" t="str">
        <x:v>液压或气动传动阀</x:v>
      </x:c>
      <x:c r="F4617" s="2" t="str">
        <x:v>世界</x:v>
      </x:c>
      <x:c r="G4617" s="8" t="n">
        <x:v>200410.71</x:v>
      </x:c>
      <x:c r="H4617" s="8" t="n">
        <x:v>200410.71</x:v>
      </x:c>
      <x:c r="I4617" s="8" t="n">
        <x:v>190907.66</x:v>
      </x:c>
      <x:c r="J4617" s="8" t="n">
        <x:v>9457.899</x:v>
      </x:c>
      <x:c r="K4617" s="3" t="b">
        <x:v>0</x:v>
      </x:c>
      <x:c r="L4617" s="2" t="n">
        <x:v>55</x:v>
      </x:c>
    </x:row>
    <x:row r="4618" ht="22" customHeight="1">
      <x:c r="A4618" s="2" t="str">
        <x:v>2025-04</x:v>
      </x:c>
      <x:c r="B4618" s="2" t="str">
        <x:v>604</x:v>
      </x:c>
      <x:c r="C4618" s="2" t="str">
        <x:v>Peru</x:v>
      </x:c>
      <x:c r="D4618" s="2" t="str">
        <x:v>848120</x:v>
      </x:c>
      <x:c r="E4618" s="2" t="str">
        <x:v>液压或气动传动阀</x:v>
      </x:c>
      <x:c r="F4618" s="2" t="str">
        <x:v>世界</x:v>
      </x:c>
      <x:c r="G4618" s="8" t="n">
        <x:v>1872967.413</x:v>
      </x:c>
      <x:c r="H4618" s="8" t="n">
        <x:v>1872967.413</x:v>
      </x:c>
      <x:c r="I4618" s="8" t="n">
        <x:v>1820143.049</x:v>
      </x:c>
      <x:c r="J4618" s="8" t="n">
        <x:v>48315.984</x:v>
      </x:c>
      <x:c r="K4618" s="3" t="b">
        <x:v>0</x:v>
      </x:c>
      <x:c r="L4618" s="2" t="n">
        <x:v>55</x:v>
      </x:c>
    </x:row>
    <x:row r="4619" ht="22" customHeight="1">
      <x:c r="A4619" s="2" t="str">
        <x:v>2025-04</x:v>
      </x:c>
      <x:c r="B4619" s="2" t="str">
        <x:v>608</x:v>
      </x:c>
      <x:c r="C4619" s="2" t="str">
        <x:v>菲律宾</x:v>
      </x:c>
      <x:c r="D4619" s="2" t="str">
        <x:v>848120</x:v>
      </x:c>
      <x:c r="E4619" s="2" t="str">
        <x:v>液压或气动传动阀</x:v>
      </x:c>
      <x:c r="F4619" s="2" t="str">
        <x:v>世界</x:v>
      </x:c>
      <x:c r="G4619" s="8" t="n">
        <x:v>1530460</x:v>
      </x:c>
      <x:c r="H4619" s="8" t="n">
        <x:v>1530460</x:v>
      </x:c>
      <x:c r="I4619" s="8" t="n">
        <x:v>1447079</x:v>
      </x:c>
      <x:c r="J4619" s="8" t="n">
        <x:v>34446.31</x:v>
      </x:c>
      <x:c r="K4619" s="3" t="b">
        <x:v>0</x:v>
      </x:c>
      <x:c r="L4619" s="2" t="n">
        <x:v>55</x:v>
      </x:c>
    </x:row>
    <x:row r="4620" ht="22" customHeight="1">
      <x:c r="A4620" s="2" t="str">
        <x:v>2025-04</x:v>
      </x:c>
      <x:c r="B4620" s="2" t="str">
        <x:v>616</x:v>
      </x:c>
      <x:c r="C4620" s="2" t="str">
        <x:v>波兰</x:v>
      </x:c>
      <x:c r="D4620" s="2" t="str">
        <x:v>848120</x:v>
      </x:c>
      <x:c r="E4620" s="2" t="str">
        <x:v>液压或气动传动阀</x:v>
      </x:c>
      <x:c r="F4620" s="2" t="str">
        <x:v>世界</x:v>
      </x:c>
      <x:c r="G4620" s="8" t="n">
        <x:v>24104718</x:v>
      </x:c>
      <x:c r="H4620" s="8" t="n">
        <x:v>24104718</x:v>
      </x:c>
      <x:c r="I4620" s="8"/>
      <x:c r="J4620" s="8" t="n">
        <x:v>480684.966</x:v>
      </x:c>
      <x:c r="K4620" s="3" t="b">
        <x:v>1</x:v>
      </x:c>
      <x:c r="L4620" s="2" t="n">
        <x:v>55</x:v>
      </x:c>
    </x:row>
    <x:row r="4621" ht="22" customHeight="1">
      <x:c r="A4621" s="2" t="str">
        <x:v>2025-04</x:v>
      </x:c>
      <x:c r="B4621" s="2" t="str">
        <x:v>620</x:v>
      </x:c>
      <x:c r="C4621" s="2" t="str">
        <x:v>葡萄牙</x:v>
      </x:c>
      <x:c r="D4621" s="2" t="str">
        <x:v>848120</x:v>
      </x:c>
      <x:c r="E4621" s="2" t="str">
        <x:v>液压或气动传动阀</x:v>
      </x:c>
      <x:c r="F4621" s="2" t="str">
        <x:v>世界</x:v>
      </x:c>
      <x:c r="G4621" s="8" t="n">
        <x:v>2380204.622</x:v>
      </x:c>
      <x:c r="H4621" s="8" t="n">
        <x:v>2380204.622</x:v>
      </x:c>
      <x:c r="I4621" s="8"/>
      <x:c r="J4621" s="8" t="n">
        <x:v>46225.456</x:v>
      </x:c>
      <x:c r="K4621" s="3" t="b">
        <x:v>1</x:v>
      </x:c>
      <x:c r="L4621" s="2" t="n">
        <x:v>55</x:v>
      </x:c>
    </x:row>
    <x:row r="4622" ht="22" customHeight="1">
      <x:c r="A4622" s="2" t="str">
        <x:v>2025-04</x:v>
      </x:c>
      <x:c r="B4622" s="2" t="str">
        <x:v>642</x:v>
      </x:c>
      <x:c r="C4622" s="2" t="str">
        <x:v>罗马尼亚</x:v>
      </x:c>
      <x:c r="D4622" s="2" t="str">
        <x:v>848120</x:v>
      </x:c>
      <x:c r="E4622" s="2" t="str">
        <x:v>液压或气动传动阀</x:v>
      </x:c>
      <x:c r="F4622" s="2" t="str">
        <x:v>世界</x:v>
      </x:c>
      <x:c r="G4622" s="8" t="n">
        <x:v>6549714.32</x:v>
      </x:c>
      <x:c r="H4622" s="8" t="n">
        <x:v>6549714.32</x:v>
      </x:c>
      <x:c r="I4622" s="8" t="n">
        <x:v>6285714.38</x:v>
      </x:c>
      <x:c r="J4622" s="8" t="n">
        <x:v>173533.202</x:v>
      </x:c>
      <x:c r="K4622" s="3" t="b">
        <x:v>1</x:v>
      </x:c>
      <x:c r="L4622" s="2" t="n">
        <x:v>55</x:v>
      </x:c>
    </x:row>
    <x:row r="4623" ht="22" customHeight="1">
      <x:c r="A4623" s="2" t="str">
        <x:v>2025-04</x:v>
      </x:c>
      <x:c r="B4623" s="2" t="str">
        <x:v>682</x:v>
      </x:c>
      <x:c r="C4623" s="2" t="str">
        <x:v>沙特阿拉伯</x:v>
      </x:c>
      <x:c r="D4623" s="2" t="str">
        <x:v>848120</x:v>
      </x:c>
      <x:c r="E4623" s="2" t="str">
        <x:v>液压或气动传动阀</x:v>
      </x:c>
      <x:c r="F4623" s="2" t="str">
        <x:v>世界</x:v>
      </x:c>
      <x:c r="G4623" s="8" t="n">
        <x:v>4868949.928</x:v>
      </x:c>
      <x:c r="H4623" s="8" t="n">
        <x:v>4868949.928</x:v>
      </x:c>
      <x:c r="I4623" s="8"/>
      <x:c r="J4623" s="8" t="n">
        <x:v>75277</x:v>
      </x:c>
      <x:c r="K4623" s="3" t="b">
        <x:v>0</x:v>
      </x:c>
      <x:c r="L4623" s="2" t="n">
        <x:v>55</x:v>
      </x:c>
    </x:row>
    <x:row r="4624" ht="22" customHeight="1">
      <x:c r="A4624" s="2" t="str">
        <x:v>2025-04</x:v>
      </x:c>
      <x:c r="B4624" s="2" t="str">
        <x:v>498</x:v>
      </x:c>
      <x:c r="C4624" s="2" t="str">
        <x:v>摩尔多瓦</x:v>
      </x:c>
      <x:c r="D4624" s="2" t="str">
        <x:v>848130</x:v>
      </x:c>
      <x:c r="E4624" s="2" t="str">
        <x:v>止回阀</x:v>
      </x:c>
      <x:c r="F4624" s="2" t="str">
        <x:v>世界</x:v>
      </x:c>
      <x:c r="G4624" s="8" t="n">
        <x:v>92638</x:v>
      </x:c>
      <x:c r="H4624" s="8" t="n">
        <x:v>92638</x:v>
      </x:c>
      <x:c r="I4624" s="8"/>
      <x:c r="J4624" s="8" t="n">
        <x:v>3695.003</x:v>
      </x:c>
      <x:c r="K4624" s="3" t="b">
        <x:v>1</x:v>
      </x:c>
      <x:c r="L4624" s="2" t="n">
        <x:v>55</x:v>
      </x:c>
    </x:row>
    <x:row r="4625" ht="22" customHeight="1">
      <x:c r="A4625" s="2" t="str">
        <x:v>2025-04</x:v>
      </x:c>
      <x:c r="B4625" s="2" t="str">
        <x:v>499</x:v>
      </x:c>
      <x:c r="C4625" s="2" t="str">
        <x:v>黑山</x:v>
      </x:c>
      <x:c r="D4625" s="2" t="str">
        <x:v>848130</x:v>
      </x:c>
      <x:c r="E4625" s="2" t="str">
        <x:v>止回阀</x:v>
      </x:c>
      <x:c r="F4625" s="2" t="str">
        <x:v>世界</x:v>
      </x:c>
      <x:c r="G4625" s="8" t="n">
        <x:v>19570.776</x:v>
      </x:c>
      <x:c r="H4625" s="8" t="n">
        <x:v>19570.776</x:v>
      </x:c>
      <x:c r="I4625" s="8"/>
      <x:c r="J4625" s="8" t="n">
        <x:v>847.36</x:v>
      </x:c>
      <x:c r="K4625" s="3" t="b">
        <x:v>0</x:v>
      </x:c>
      <x:c r="L4625" s="2" t="n">
        <x:v>55</x:v>
      </x:c>
    </x:row>
    <x:row r="4626" ht="22" customHeight="1">
      <x:c r="A4626" s="2" t="str">
        <x:v>2025-04</x:v>
      </x:c>
      <x:c r="B4626" s="2" t="str">
        <x:v>504</x:v>
      </x:c>
      <x:c r="C4626" s="2" t="str">
        <x:v>摩洛哥</x:v>
      </x:c>
      <x:c r="D4626" s="2" t="str">
        <x:v>848130</x:v>
      </x:c>
      <x:c r="E4626" s="2" t="str">
        <x:v>止回阀</x:v>
      </x:c>
      <x:c r="F4626" s="2" t="str">
        <x:v>世界</x:v>
      </x:c>
      <x:c r="G4626" s="8" t="n">
        <x:v>1259859.047</x:v>
      </x:c>
      <x:c r="H4626" s="8" t="n">
        <x:v>1259859.047</x:v>
      </x:c>
      <x:c r="I4626" s="8"/>
      <x:c r="J4626" s="8" t="n">
        <x:v>81250.406</x:v>
      </x:c>
      <x:c r="K4626" s="3" t="b">
        <x:v>0</x:v>
      </x:c>
      <x:c r="L4626" s="2" t="n">
        <x:v>55</x:v>
      </x:c>
    </x:row>
    <x:row r="4627" ht="22" customHeight="1">
      <x:c r="A4627" s="2" t="str">
        <x:v>2025-04</x:v>
      </x:c>
      <x:c r="B4627" s="2" t="str">
        <x:v>512</x:v>
      </x:c>
      <x:c r="C4627" s="2" t="str">
        <x:v>阿曼</x:v>
      </x:c>
      <x:c r="D4627" s="2" t="str">
        <x:v>848130</x:v>
      </x:c>
      <x:c r="E4627" s="2" t="str">
        <x:v>止回阀</x:v>
      </x:c>
      <x:c r="F4627" s="2" t="str">
        <x:v>世界</x:v>
      </x:c>
      <x:c r="G4627" s="8" t="n">
        <x:v>1007420.024</x:v>
      </x:c>
      <x:c r="H4627" s="8" t="n">
        <x:v>1007420.024</x:v>
      </x:c>
      <x:c r="I4627" s="8"/>
      <x:c r="J4627" s="8"/>
      <x:c r="K4627" s="3" t="b">
        <x:v>0</x:v>
      </x:c>
      <x:c r="L4627" s="2" t="n">
        <x:v>55</x:v>
      </x:c>
    </x:row>
    <x:row r="4628" ht="22" customHeight="1">
      <x:c r="A4628" s="2" t="str">
        <x:v>2025-04</x:v>
      </x:c>
      <x:c r="B4628" s="2" t="str">
        <x:v>528</x:v>
      </x:c>
      <x:c r="C4628" s="2" t="str">
        <x:v>荷兰</x:v>
      </x:c>
      <x:c r="D4628" s="2" t="str">
        <x:v>848130</x:v>
      </x:c>
      <x:c r="E4628" s="2" t="str">
        <x:v>止回阀</x:v>
      </x:c>
      <x:c r="F4628" s="2" t="str">
        <x:v>世界</x:v>
      </x:c>
      <x:c r="G4628" s="8" t="n">
        <x:v>8254600.93</x:v>
      </x:c>
      <x:c r="H4628" s="8" t="n">
        <x:v>8254600.93</x:v>
      </x:c>
      <x:c r="I4628" s="8"/>
      <x:c r="J4628" s="8" t="n">
        <x:v>289383.297</x:v>
      </x:c>
      <x:c r="K4628" s="3" t="b">
        <x:v>1</x:v>
      </x:c>
      <x:c r="L4628" s="2" t="n">
        <x:v>55</x:v>
      </x:c>
    </x:row>
    <x:row r="4629" ht="22" customHeight="1">
      <x:c r="A4629" s="2" t="str">
        <x:v>2025-04</x:v>
      </x:c>
      <x:c r="B4629" s="2" t="str">
        <x:v>554</x:v>
      </x:c>
      <x:c r="C4629" s="2" t="str">
        <x:v>新西兰</x:v>
      </x:c>
      <x:c r="D4629" s="2" t="str">
        <x:v>848130</x:v>
      </x:c>
      <x:c r="E4629" s="2" t="str">
        <x:v>止回阀</x:v>
      </x:c>
      <x:c r="F4629" s="2" t="str">
        <x:v>世界</x:v>
      </x:c>
      <x:c r="G4629" s="8" t="n">
        <x:v>714948.316</x:v>
      </x:c>
      <x:c r="H4629" s="8" t="n">
        <x:v>714948.316</x:v>
      </x:c>
      <x:c r="I4629" s="8" t="n">
        <x:v>669195.878</x:v>
      </x:c>
      <x:c r="J4629" s="8"/>
      <x:c r="K4629" s="3" t="b">
        <x:v>0</x:v>
      </x:c>
      <x:c r="L4629" s="2" t="n">
        <x:v>55</x:v>
      </x:c>
    </x:row>
    <x:row r="4630" ht="22" customHeight="1">
      <x:c r="A4630" s="2" t="str">
        <x:v>2025-04</x:v>
      </x:c>
      <x:c r="B4630" s="2" t="str">
        <x:v>566</x:v>
      </x:c>
      <x:c r="C4630" s="2" t="str">
        <x:v>尼日利亚</x:v>
      </x:c>
      <x:c r="D4630" s="2" t="str">
        <x:v>848130</x:v>
      </x:c>
      <x:c r="E4630" s="2" t="str">
        <x:v>止回阀</x:v>
      </x:c>
      <x:c r="F4630" s="2" t="str">
        <x:v>世界</x:v>
      </x:c>
      <x:c r="G4630" s="8" t="n">
        <x:v>481370.12</x:v>
      </x:c>
      <x:c r="H4630" s="8" t="n">
        <x:v>481370.12</x:v>
      </x:c>
      <x:c r="I4630" s="8"/>
      <x:c r="J4630" s="8" t="n">
        <x:v>20005.09</x:v>
      </x:c>
      <x:c r="K4630" s="3" t="b">
        <x:v>0</x:v>
      </x:c>
      <x:c r="L4630" s="2" t="n">
        <x:v>55</x:v>
      </x:c>
    </x:row>
    <x:row r="4631" ht="22" customHeight="1">
      <x:c r="A4631" s="2" t="str">
        <x:v>2025-04</x:v>
      </x:c>
      <x:c r="B4631" s="2" t="str">
        <x:v>579</x:v>
      </x:c>
      <x:c r="C4631" s="2" t="str">
        <x:v>挪威</x:v>
      </x:c>
      <x:c r="D4631" s="2" t="str">
        <x:v>848130</x:v>
      </x:c>
      <x:c r="E4631" s="2" t="str">
        <x:v>止回阀</x:v>
      </x:c>
      <x:c r="F4631" s="2" t="str">
        <x:v>世界</x:v>
      </x:c>
      <x:c r="G4631" s="8" t="n">
        <x:v>3532018.862</x:v>
      </x:c>
      <x:c r="H4631" s="8" t="n">
        <x:v>3532018.862</x:v>
      </x:c>
      <x:c r="I4631" s="8"/>
      <x:c r="J4631" s="8" t="n">
        <x:v>32590</x:v>
      </x:c>
      <x:c r="K4631" s="3" t="b">
        <x:v>0</x:v>
      </x:c>
      <x:c r="L4631" s="2" t="n">
        <x:v>55</x:v>
      </x:c>
    </x:row>
    <x:row r="4632" ht="22" customHeight="1">
      <x:c r="A4632" s="2" t="str">
        <x:v>2025-04</x:v>
      </x:c>
      <x:c r="B4632" s="2" t="str">
        <x:v>586</x:v>
      </x:c>
      <x:c r="C4632" s="2" t="str">
        <x:v>巴基斯坦</x:v>
      </x:c>
      <x:c r="D4632" s="2" t="str">
        <x:v>848130</x:v>
      </x:c>
      <x:c r="E4632" s="2" t="str">
        <x:v>止回阀</x:v>
      </x:c>
      <x:c r="F4632" s="2" t="str">
        <x:v>世界</x:v>
      </x:c>
      <x:c r="G4632" s="8" t="n">
        <x:v>873806.241</x:v>
      </x:c>
      <x:c r="H4632" s="8" t="n">
        <x:v>873806.241</x:v>
      </x:c>
      <x:c r="I4632" s="8"/>
      <x:c r="J4632" s="8"/>
      <x:c r="K4632" s="3" t="b">
        <x:v>0</x:v>
      </x:c>
      <x:c r="L4632" s="2" t="n">
        <x:v>55</x:v>
      </x:c>
    </x:row>
    <x:row r="4633" ht="22" customHeight="1">
      <x:c r="A4633" s="2" t="str">
        <x:v>2025-04</x:v>
      </x:c>
      <x:c r="B4633" s="2" t="str">
        <x:v>591</x:v>
      </x:c>
      <x:c r="C4633" s="2" t="str">
        <x:v>巴拿马</x:v>
      </x:c>
      <x:c r="D4633" s="2" t="str">
        <x:v>848130</x:v>
      </x:c>
      <x:c r="E4633" s="2" t="str">
        <x:v>止回阀</x:v>
      </x:c>
      <x:c r="F4633" s="2" t="str">
        <x:v>世界</x:v>
      </x:c>
      <x:c r="G4633" s="8" t="n">
        <x:v>134793</x:v>
      </x:c>
      <x:c r="H4633" s="8" t="n">
        <x:v>134793</x:v>
      </x:c>
      <x:c r="I4633" s="8"/>
      <x:c r="J4633" s="8" t="n">
        <x:v>12880</x:v>
      </x:c>
      <x:c r="K4633" s="3" t="b">
        <x:v>0</x:v>
      </x:c>
      <x:c r="L4633" s="2" t="n">
        <x:v>55</x:v>
      </x:c>
    </x:row>
    <x:row r="4634" ht="22" customHeight="1">
      <x:c r="A4634" s="2" t="str">
        <x:v>2025-04</x:v>
      </x:c>
      <x:c r="B4634" s="2" t="str">
        <x:v>600</x:v>
      </x:c>
      <x:c r="C4634" s="2" t="str">
        <x:v>巴拉圭</x:v>
      </x:c>
      <x:c r="D4634" s="2" t="str">
        <x:v>848130</x:v>
      </x:c>
      <x:c r="E4634" s="2" t="str">
        <x:v>止回阀</x:v>
      </x:c>
      <x:c r="F4634" s="2" t="str">
        <x:v>世界</x:v>
      </x:c>
      <x:c r="G4634" s="8" t="n">
        <x:v>179782.18</x:v>
      </x:c>
      <x:c r="H4634" s="8" t="n">
        <x:v>179782.18</x:v>
      </x:c>
      <x:c r="I4634" s="8" t="n">
        <x:v>167462.15</x:v>
      </x:c>
      <x:c r="J4634" s="8" t="n">
        <x:v>12434.686</x:v>
      </x:c>
      <x:c r="K4634" s="3" t="b">
        <x:v>0</x:v>
      </x:c>
      <x:c r="L4634" s="2" t="n">
        <x:v>55</x:v>
      </x:c>
    </x:row>
    <x:row r="4635" ht="22" customHeight="1">
      <x:c r="A4635" s="2" t="str">
        <x:v>2025-04</x:v>
      </x:c>
      <x:c r="B4635" s="2" t="str">
        <x:v>604</x:v>
      </x:c>
      <x:c r="C4635" s="2" t="str">
        <x:v>Peru</x:v>
      </x:c>
      <x:c r="D4635" s="2" t="str">
        <x:v>848130</x:v>
      </x:c>
      <x:c r="E4635" s="2" t="str">
        <x:v>止回阀</x:v>
      </x:c>
      <x:c r="F4635" s="2" t="str">
        <x:v>世界</x:v>
      </x:c>
      <x:c r="G4635" s="8" t="n">
        <x:v>2109494.762</x:v>
      </x:c>
      <x:c r="H4635" s="8" t="n">
        <x:v>2109494.762</x:v>
      </x:c>
      <x:c r="I4635" s="8" t="n">
        <x:v>2055077.695</x:v>
      </x:c>
      <x:c r="J4635" s="8" t="n">
        <x:v>57765.61</x:v>
      </x:c>
      <x:c r="K4635" s="3" t="b">
        <x:v>0</x:v>
      </x:c>
      <x:c r="L4635" s="2" t="n">
        <x:v>55</x:v>
      </x:c>
    </x:row>
    <x:row r="4636" ht="22" customHeight="1">
      <x:c r="A4636" s="2" t="str">
        <x:v>2025-04</x:v>
      </x:c>
      <x:c r="B4636" s="2" t="str">
        <x:v>608</x:v>
      </x:c>
      <x:c r="C4636" s="2" t="str">
        <x:v>菲律宾</x:v>
      </x:c>
      <x:c r="D4636" s="2" t="str">
        <x:v>848130</x:v>
      </x:c>
      <x:c r="E4636" s="2" t="str">
        <x:v>止回阀</x:v>
      </x:c>
      <x:c r="F4636" s="2" t="str">
        <x:v>世界</x:v>
      </x:c>
      <x:c r="G4636" s="8" t="n">
        <x:v>952068</x:v>
      </x:c>
      <x:c r="H4636" s="8" t="n">
        <x:v>952068</x:v>
      </x:c>
      <x:c r="I4636" s="8" t="n">
        <x:v>880028</x:v>
      </x:c>
      <x:c r="J4636" s="8" t="n">
        <x:v>36888.04</x:v>
      </x:c>
      <x:c r="K4636" s="3" t="b">
        <x:v>0</x:v>
      </x:c>
      <x:c r="L4636" s="2" t="n">
        <x:v>55</x:v>
      </x:c>
    </x:row>
    <x:row r="4637" ht="22" customHeight="1">
      <x:c r="A4637" s="2" t="str">
        <x:v>2025-04</x:v>
      </x:c>
      <x:c r="B4637" s="2" t="str">
        <x:v>616</x:v>
      </x:c>
      <x:c r="C4637" s="2" t="str">
        <x:v>波兰</x:v>
      </x:c>
      <x:c r="D4637" s="2" t="str">
        <x:v>848130</x:v>
      </x:c>
      <x:c r="E4637" s="2" t="str">
        <x:v>止回阀</x:v>
      </x:c>
      <x:c r="F4637" s="2" t="str">
        <x:v>世界</x:v>
      </x:c>
      <x:c r="G4637" s="8" t="n">
        <x:v>5381315</x:v>
      </x:c>
      <x:c r="H4637" s="8" t="n">
        <x:v>5381315</x:v>
      </x:c>
      <x:c r="I4637" s="8"/>
      <x:c r="J4637" s="8" t="n">
        <x:v>214228.863</x:v>
      </x:c>
      <x:c r="K4637" s="3" t="b">
        <x:v>1</x:v>
      </x:c>
      <x:c r="L4637" s="2" t="n">
        <x:v>55</x:v>
      </x:c>
    </x:row>
    <x:row r="4638" ht="22" customHeight="1">
      <x:c r="A4638" s="2" t="str">
        <x:v>2025-04</x:v>
      </x:c>
      <x:c r="B4638" s="2" t="str">
        <x:v>620</x:v>
      </x:c>
      <x:c r="C4638" s="2" t="str">
        <x:v>葡萄牙</x:v>
      </x:c>
      <x:c r="D4638" s="2" t="str">
        <x:v>848130</x:v>
      </x:c>
      <x:c r="E4638" s="2" t="str">
        <x:v>止回阀</x:v>
      </x:c>
      <x:c r="F4638" s="2" t="str">
        <x:v>世界</x:v>
      </x:c>
      <x:c r="G4638" s="8" t="n">
        <x:v>1622475.778</x:v>
      </x:c>
      <x:c r="H4638" s="8" t="n">
        <x:v>1622475.778</x:v>
      </x:c>
      <x:c r="I4638" s="8"/>
      <x:c r="J4638" s="8" t="n">
        <x:v>47862.666</x:v>
      </x:c>
      <x:c r="K4638" s="3" t="b">
        <x:v>1</x:v>
      </x:c>
      <x:c r="L4638" s="2" t="n">
        <x:v>55</x:v>
      </x:c>
    </x:row>
    <x:row r="4639" ht="22" customHeight="1">
      <x:c r="A4639" s="2" t="str">
        <x:v>2025-04</x:v>
      </x:c>
      <x:c r="B4639" s="2" t="str">
        <x:v>642</x:v>
      </x:c>
      <x:c r="C4639" s="2" t="str">
        <x:v>罗马尼亚</x:v>
      </x:c>
      <x:c r="D4639" s="2" t="str">
        <x:v>848130</x:v>
      </x:c>
      <x:c r="E4639" s="2" t="str">
        <x:v>止回阀</x:v>
      </x:c>
      <x:c r="F4639" s="2" t="str">
        <x:v>世界</x:v>
      </x:c>
      <x:c r="G4639" s="8" t="n">
        <x:v>1365486.61</x:v>
      </x:c>
      <x:c r="H4639" s="8" t="n">
        <x:v>1365486.61</x:v>
      </x:c>
      <x:c r="I4639" s="8" t="n">
        <x:v>1310447.8</x:v>
      </x:c>
      <x:c r="J4639" s="8" t="n">
        <x:v>44113.723</x:v>
      </x:c>
      <x:c r="K4639" s="3" t="b">
        <x:v>1</x:v>
      </x:c>
      <x:c r="L4639" s="2" t="n">
        <x:v>55</x:v>
      </x:c>
    </x:row>
    <x:row r="4640" ht="22" customHeight="1">
      <x:c r="A4640" s="2" t="str">
        <x:v>2025-04</x:v>
      </x:c>
      <x:c r="B4640" s="2" t="str">
        <x:v>682</x:v>
      </x:c>
      <x:c r="C4640" s="2" t="str">
        <x:v>沙特阿拉伯</x:v>
      </x:c>
      <x:c r="D4640" s="2" t="str">
        <x:v>848130</x:v>
      </x:c>
      <x:c r="E4640" s="2" t="str">
        <x:v>止回阀</x:v>
      </x:c>
      <x:c r="F4640" s="2" t="str">
        <x:v>世界</x:v>
      </x:c>
      <x:c r="G4640" s="8" t="n">
        <x:v>10685836.667</x:v>
      </x:c>
      <x:c r="H4640" s="8" t="n">
        <x:v>10685836.667</x:v>
      </x:c>
      <x:c r="I4640" s="8"/>
      <x:c r="J4640" s="8" t="n">
        <x:v>386178</x:v>
      </x:c>
      <x:c r="K4640" s="3" t="b">
        <x:v>0</x:v>
      </x:c>
      <x:c r="L4640" s="2" t="n">
        <x:v>55</x:v>
      </x:c>
    </x:row>
    <x:row r="4641" ht="22" customHeight="1">
      <x:c r="A4641" s="2" t="str">
        <x:v>2025-04</x:v>
      </x:c>
      <x:c r="B4641" s="2" t="str">
        <x:v>688</x:v>
      </x:c>
      <x:c r="C4641" s="2" t="str">
        <x:v>塞尔维亚</x:v>
      </x:c>
      <x:c r="D4641" s="2" t="str">
        <x:v>848110</x:v>
      </x:c>
      <x:c r="E4641" s="2" t="str">
        <x:v>减压阀</x:v>
      </x:c>
      <x:c r="F4641" s="2" t="str">
        <x:v>世界</x:v>
      </x:c>
      <x:c r="G4641" s="8" t="n">
        <x:v>522032</x:v>
      </x:c>
      <x:c r="H4641" s="8" t="n">
        <x:v>522032</x:v>
      </x:c>
      <x:c r="I4641" s="8" t="n">
        <x:v>515342</x:v>
      </x:c>
      <x:c r="J4641" s="8" t="n">
        <x:v>11520.072</x:v>
      </x:c>
      <x:c r="K4641" s="3" t="b">
        <x:v>1</x:v>
      </x:c>
      <x:c r="L4641" s="2" t="n">
        <x:v>55</x:v>
      </x:c>
    </x:row>
    <x:row r="4642" ht="22" customHeight="1">
      <x:c r="A4642" s="2" t="str">
        <x:v>2025-04</x:v>
      </x:c>
      <x:c r="B4642" s="2" t="str">
        <x:v>699</x:v>
      </x:c>
      <x:c r="C4642" s="2" t="str">
        <x:v>印度</x:v>
      </x:c>
      <x:c r="D4642" s="2" t="str">
        <x:v>848110</x:v>
      </x:c>
      <x:c r="E4642" s="2" t="str">
        <x:v>减压阀</x:v>
      </x:c>
      <x:c r="F4642" s="2" t="str">
        <x:v>世界</x:v>
      </x:c>
      <x:c r="G4642" s="8" t="n">
        <x:v>4260456.281</x:v>
      </x:c>
      <x:c r="H4642" s="8" t="n">
        <x:v>4260456.281</x:v>
      </x:c>
      <x:c r="I4642" s="8"/>
      <x:c r="J4642" s="8" t="n">
        <x:v>87942.68</x:v>
      </x:c>
      <x:c r="K4642" s="3" t="b">
        <x:v>1</x:v>
      </x:c>
      <x:c r="L4642" s="2" t="n">
        <x:v>55</x:v>
      </x:c>
    </x:row>
    <x:row r="4643" ht="22" customHeight="1">
      <x:c r="A4643" s="2" t="str">
        <x:v>2025-04</x:v>
      </x:c>
      <x:c r="B4643" s="2" t="str">
        <x:v>702</x:v>
      </x:c>
      <x:c r="C4643" s="2" t="str">
        <x:v>新加坡</x:v>
      </x:c>
      <x:c r="D4643" s="2" t="str">
        <x:v>848110</x:v>
      </x:c>
      <x:c r="E4643" s="2" t="str">
        <x:v>减压阀</x:v>
      </x:c>
      <x:c r="F4643" s="2" t="str">
        <x:v>世界</x:v>
      </x:c>
      <x:c r="G4643" s="8" t="n">
        <x:v>6369227.615</x:v>
      </x:c>
      <x:c r="H4643" s="8" t="n">
        <x:v>6369227.615</x:v>
      </x:c>
      <x:c r="I4643" s="8"/>
      <x:c r="J4643" s="8" t="n">
        <x:v>103988.294</x:v>
      </x:c>
      <x:c r="K4643" s="3" t="b">
        <x:v>1</x:v>
      </x:c>
      <x:c r="L4643" s="2" t="n">
        <x:v>55</x:v>
      </x:c>
    </x:row>
    <x:row r="4644" ht="22" customHeight="1">
      <x:c r="A4644" s="2" t="str">
        <x:v>2025-04</x:v>
      </x:c>
      <x:c r="B4644" s="2" t="str">
        <x:v>703</x:v>
      </x:c>
      <x:c r="C4644" s="2" t="str">
        <x:v>斯洛伐克</x:v>
      </x:c>
      <x:c r="D4644" s="2" t="str">
        <x:v>848110</x:v>
      </x:c>
      <x:c r="E4644" s="2" t="str">
        <x:v>减压阀</x:v>
      </x:c>
      <x:c r="F4644" s="2" t="str">
        <x:v>世界</x:v>
      </x:c>
      <x:c r="G4644" s="8" t="n">
        <x:v>1855891.904</x:v>
      </x:c>
      <x:c r="H4644" s="8" t="n">
        <x:v>1855891.904</x:v>
      </x:c>
      <x:c r="I4644" s="8" t="n">
        <x:v>1800224.735</x:v>
      </x:c>
      <x:c r="J4644" s="8" t="n">
        <x:v>78694.489</x:v>
      </x:c>
      <x:c r="K4644" s="3" t="b">
        <x:v>1</x:v>
      </x:c>
      <x:c r="L4644" s="2" t="n">
        <x:v>55</x:v>
      </x:c>
    </x:row>
    <x:row r="4645" ht="22" customHeight="1">
      <x:c r="A4645" s="2" t="str">
        <x:v>2025-04</x:v>
      </x:c>
      <x:c r="B4645" s="2" t="str">
        <x:v>705</x:v>
      </x:c>
      <x:c r="C4645" s="2" t="str">
        <x:v>斯洛文尼亚</x:v>
      </x:c>
      <x:c r="D4645" s="2" t="str">
        <x:v>848110</x:v>
      </x:c>
      <x:c r="E4645" s="2" t="str">
        <x:v>减压阀</x:v>
      </x:c>
      <x:c r="F4645" s="2" t="str">
        <x:v>世界</x:v>
      </x:c>
      <x:c r="G4645" s="8" t="n">
        <x:v>478481.527</x:v>
      </x:c>
      <x:c r="H4645" s="8" t="n">
        <x:v>478481.527</x:v>
      </x:c>
      <x:c r="I4645" s="8"/>
      <x:c r="J4645" s="8" t="n">
        <x:v>8824.686</x:v>
      </x:c>
      <x:c r="K4645" s="3" t="b">
        <x:v>0</x:v>
      </x:c>
      <x:c r="L4645" s="2" t="n">
        <x:v>55</x:v>
      </x:c>
    </x:row>
    <x:row r="4646" ht="22" customHeight="1">
      <x:c r="A4646" s="2" t="str">
        <x:v>2025-04</x:v>
      </x:c>
      <x:c r="B4646" s="2" t="str">
        <x:v>710</x:v>
      </x:c>
      <x:c r="C4646" s="2" t="str">
        <x:v>南非</x:v>
      </x:c>
      <x:c r="D4646" s="2" t="str">
        <x:v>848110</x:v>
      </x:c>
      <x:c r="E4646" s="2" t="str">
        <x:v>减压阀</x:v>
      </x:c>
      <x:c r="F4646" s="2" t="str">
        <x:v>世界</x:v>
      </x:c>
      <x:c r="G4646" s="8" t="n">
        <x:v>1626284.392</x:v>
      </x:c>
      <x:c r="H4646" s="8"/>
      <x:c r="I4646" s="8" t="n">
        <x:v>1626284.392</x:v>
      </x:c>
      <x:c r="J4646" s="8" t="n">
        <x:v>85474.47</x:v>
      </x:c>
      <x:c r="K4646" s="3" t="b">
        <x:v>0</x:v>
      </x:c>
      <x:c r="L4646" s="2" t="n">
        <x:v>55</x:v>
      </x:c>
    </x:row>
    <x:row r="4647" ht="22" customHeight="1">
      <x:c r="A4647" s="2" t="str">
        <x:v>2025-04</x:v>
      </x:c>
      <x:c r="B4647" s="2" t="str">
        <x:v>688</x:v>
      </x:c>
      <x:c r="C4647" s="2" t="str">
        <x:v>塞尔维亚</x:v>
      </x:c>
      <x:c r="D4647" s="2" t="str">
        <x:v>848120</x:v>
      </x:c>
      <x:c r="E4647" s="2" t="str">
        <x:v>液压或气动传动阀</x:v>
      </x:c>
      <x:c r="F4647" s="2" t="str">
        <x:v>世界</x:v>
      </x:c>
      <x:c r="G4647" s="8" t="n">
        <x:v>1173093</x:v>
      </x:c>
      <x:c r="H4647" s="8" t="n">
        <x:v>1173093</x:v>
      </x:c>
      <x:c r="I4647" s="8" t="n">
        <x:v>1162060</x:v>
      </x:c>
      <x:c r="J4647" s="8" t="n">
        <x:v>25793.523</x:v>
      </x:c>
      <x:c r="K4647" s="3" t="b">
        <x:v>1</x:v>
      </x:c>
      <x:c r="L4647" s="2" t="n">
        <x:v>55</x:v>
      </x:c>
    </x:row>
    <x:row r="4648" ht="22" customHeight="1">
      <x:c r="A4648" s="2" t="str">
        <x:v>2025-04</x:v>
      </x:c>
      <x:c r="B4648" s="2" t="str">
        <x:v>699</x:v>
      </x:c>
      <x:c r="C4648" s="2" t="str">
        <x:v>印度</x:v>
      </x:c>
      <x:c r="D4648" s="2" t="str">
        <x:v>848120</x:v>
      </x:c>
      <x:c r="E4648" s="2" t="str">
        <x:v>液压或气动传动阀</x:v>
      </x:c>
      <x:c r="F4648" s="2" t="str">
        <x:v>世界</x:v>
      </x:c>
      <x:c r="G4648" s="8" t="n">
        <x:v>20163850.79</x:v>
      </x:c>
      <x:c r="H4648" s="8" t="n">
        <x:v>20163850.79</x:v>
      </x:c>
      <x:c r="I4648" s="8"/>
      <x:c r="J4648" s="8" t="n">
        <x:v>605331.805</x:v>
      </x:c>
      <x:c r="K4648" s="3" t="b">
        <x:v>1</x:v>
      </x:c>
      <x:c r="L4648" s="2" t="n">
        <x:v>55</x:v>
      </x:c>
    </x:row>
    <x:row r="4649" ht="22" customHeight="1">
      <x:c r="A4649" s="2" t="str">
        <x:v>2025-04</x:v>
      </x:c>
      <x:c r="B4649" s="2" t="str">
        <x:v>702</x:v>
      </x:c>
      <x:c r="C4649" s="2" t="str">
        <x:v>新加坡</x:v>
      </x:c>
      <x:c r="D4649" s="2" t="str">
        <x:v>848120</x:v>
      </x:c>
      <x:c r="E4649" s="2" t="str">
        <x:v>液压或气动传动阀</x:v>
      </x:c>
      <x:c r="F4649" s="2" t="str">
        <x:v>世界</x:v>
      </x:c>
      <x:c r="G4649" s="8" t="n">
        <x:v>16521695.409</x:v>
      </x:c>
      <x:c r="H4649" s="8" t="n">
        <x:v>16521695.409</x:v>
      </x:c>
      <x:c r="I4649" s="8"/>
      <x:c r="J4649" s="8" t="n">
        <x:v>224114.224</x:v>
      </x:c>
      <x:c r="K4649" s="3" t="b">
        <x:v>1</x:v>
      </x:c>
      <x:c r="L4649" s="2" t="n">
        <x:v>55</x:v>
      </x:c>
    </x:row>
    <x:row r="4650" ht="22" customHeight="1">
      <x:c r="A4650" s="2" t="str">
        <x:v>2025-04</x:v>
      </x:c>
      <x:c r="B4650" s="2" t="str">
        <x:v>703</x:v>
      </x:c>
      <x:c r="C4650" s="2" t="str">
        <x:v>斯洛伐克</x:v>
      </x:c>
      <x:c r="D4650" s="2" t="str">
        <x:v>848120</x:v>
      </x:c>
      <x:c r="E4650" s="2" t="str">
        <x:v>液压或气动传动阀</x:v>
      </x:c>
      <x:c r="F4650" s="2" t="str">
        <x:v>世界</x:v>
      </x:c>
      <x:c r="G4650" s="8" t="n">
        <x:v>2654478.775</x:v>
      </x:c>
      <x:c r="H4650" s="8" t="n">
        <x:v>2654478.775</x:v>
      </x:c>
      <x:c r="I4650" s="8" t="n">
        <x:v>2589988.47</x:v>
      </x:c>
      <x:c r="J4650" s="8" t="n">
        <x:v>37091.604</x:v>
      </x:c>
      <x:c r="K4650" s="3" t="b">
        <x:v>1</x:v>
      </x:c>
      <x:c r="L4650" s="2" t="n">
        <x:v>55</x:v>
      </x:c>
    </x:row>
    <x:row r="4651" ht="22" customHeight="1">
      <x:c r="A4651" s="2" t="str">
        <x:v>2025-04</x:v>
      </x:c>
      <x:c r="B4651" s="2" t="str">
        <x:v>705</x:v>
      </x:c>
      <x:c r="C4651" s="2" t="str">
        <x:v>斯洛文尼亚</x:v>
      </x:c>
      <x:c r="D4651" s="2" t="str">
        <x:v>848120</x:v>
      </x:c>
      <x:c r="E4651" s="2" t="str">
        <x:v>液压或气动传动阀</x:v>
      </x:c>
      <x:c r="F4651" s="2" t="str">
        <x:v>世界</x:v>
      </x:c>
      <x:c r="G4651" s="8" t="n">
        <x:v>2604303.742</x:v>
      </x:c>
      <x:c r="H4651" s="8" t="n">
        <x:v>2604303.742</x:v>
      </x:c>
      <x:c r="I4651" s="8"/>
      <x:c r="J4651" s="8" t="n">
        <x:v>42066.793</x:v>
      </x:c>
      <x:c r="K4651" s="3" t="b">
        <x:v>0</x:v>
      </x:c>
      <x:c r="L4651" s="2" t="n">
        <x:v>55</x:v>
      </x:c>
    </x:row>
    <x:row r="4652" ht="22" customHeight="1">
      <x:c r="A4652" s="2" t="str">
        <x:v>2025-04</x:v>
      </x:c>
      <x:c r="B4652" s="2" t="str">
        <x:v>710</x:v>
      </x:c>
      <x:c r="C4652" s="2" t="str">
        <x:v>南非</x:v>
      </x:c>
      <x:c r="D4652" s="2" t="str">
        <x:v>848120</x:v>
      </x:c>
      <x:c r="E4652" s="2" t="str">
        <x:v>液压或气动传动阀</x:v>
      </x:c>
      <x:c r="F4652" s="2" t="str">
        <x:v>世界</x:v>
      </x:c>
      <x:c r="G4652" s="8" t="n">
        <x:v>6824696.24</x:v>
      </x:c>
      <x:c r="H4652" s="8"/>
      <x:c r="I4652" s="8" t="n">
        <x:v>6824696.24</x:v>
      </x:c>
      <x:c r="J4652" s="8" t="n">
        <x:v>164153.1</x:v>
      </x:c>
      <x:c r="K4652" s="3" t="b">
        <x:v>0</x:v>
      </x:c>
      <x:c r="L4652" s="2" t="n">
        <x:v>55</x:v>
      </x:c>
    </x:row>
    <x:row r="4653" ht="22" customHeight="1">
      <x:c r="A4653" s="2" t="str">
        <x:v>2025-04</x:v>
      </x:c>
      <x:c r="B4653" s="2" t="str">
        <x:v>688</x:v>
      </x:c>
      <x:c r="C4653" s="2" t="str">
        <x:v>塞尔维亚</x:v>
      </x:c>
      <x:c r="D4653" s="2" t="str">
        <x:v>848130</x:v>
      </x:c>
      <x:c r="E4653" s="2" t="str">
        <x:v>止回阀</x:v>
      </x:c>
      <x:c r="F4653" s="2" t="str">
        <x:v>世界</x:v>
      </x:c>
      <x:c r="G4653" s="8" t="n">
        <x:v>579663</x:v>
      </x:c>
      <x:c r="H4653" s="8" t="n">
        <x:v>579663</x:v>
      </x:c>
      <x:c r="I4653" s="8" t="n">
        <x:v>576108</x:v>
      </x:c>
      <x:c r="J4653" s="8" t="n">
        <x:v>13605.623</x:v>
      </x:c>
      <x:c r="K4653" s="3" t="b">
        <x:v>1</x:v>
      </x:c>
      <x:c r="L4653" s="2" t="n">
        <x:v>55</x:v>
      </x:c>
    </x:row>
    <x:row r="4654" ht="22" customHeight="1">
      <x:c r="A4654" s="2" t="str">
        <x:v>2025-04</x:v>
      </x:c>
      <x:c r="B4654" s="2" t="str">
        <x:v>699</x:v>
      </x:c>
      <x:c r="C4654" s="2" t="str">
        <x:v>印度</x:v>
      </x:c>
      <x:c r="D4654" s="2" t="str">
        <x:v>848130</x:v>
      </x:c>
      <x:c r="E4654" s="2" t="str">
        <x:v>止回阀</x:v>
      </x:c>
      <x:c r="F4654" s="2" t="str">
        <x:v>世界</x:v>
      </x:c>
      <x:c r="G4654" s="8" t="n">
        <x:v>4977989.862</x:v>
      </x:c>
      <x:c r="H4654" s="8" t="n">
        <x:v>4977989.862</x:v>
      </x:c>
      <x:c r="I4654" s="8"/>
      <x:c r="J4654" s="8" t="n">
        <x:v>78785.624</x:v>
      </x:c>
      <x:c r="K4654" s="3" t="b">
        <x:v>1</x:v>
      </x:c>
      <x:c r="L4654" s="2" t="n">
        <x:v>55</x:v>
      </x:c>
    </x:row>
    <x:row r="4655" ht="22" customHeight="1">
      <x:c r="A4655" s="2" t="str">
        <x:v>2025-04</x:v>
      </x:c>
      <x:c r="B4655" s="2" t="str">
        <x:v>702</x:v>
      </x:c>
      <x:c r="C4655" s="2" t="str">
        <x:v>新加坡</x:v>
      </x:c>
      <x:c r="D4655" s="2" t="str">
        <x:v>848130</x:v>
      </x:c>
      <x:c r="E4655" s="2" t="str">
        <x:v>止回阀</x:v>
      </x:c>
      <x:c r="F4655" s="2" t="str">
        <x:v>世界</x:v>
      </x:c>
      <x:c r="G4655" s="8" t="n">
        <x:v>6327824.928</x:v>
      </x:c>
      <x:c r="H4655" s="8" t="n">
        <x:v>6327824.928</x:v>
      </x:c>
      <x:c r="I4655" s="8"/>
      <x:c r="J4655" s="8"/>
      <x:c r="K4655" s="3" t="b">
        <x:v>0</x:v>
      </x:c>
      <x:c r="L4655" s="2" t="n">
        <x:v>55</x:v>
      </x:c>
    </x:row>
    <x:row r="4656" ht="22" customHeight="1">
      <x:c r="A4656" s="2" t="str">
        <x:v>2025-04</x:v>
      </x:c>
      <x:c r="B4656" s="2" t="str">
        <x:v>703</x:v>
      </x:c>
      <x:c r="C4656" s="2" t="str">
        <x:v>斯洛伐克</x:v>
      </x:c>
      <x:c r="D4656" s="2" t="str">
        <x:v>848130</x:v>
      </x:c>
      <x:c r="E4656" s="2" t="str">
        <x:v>止回阀</x:v>
      </x:c>
      <x:c r="F4656" s="2" t="str">
        <x:v>世界</x:v>
      </x:c>
      <x:c r="G4656" s="8" t="n">
        <x:v>952899.794</x:v>
      </x:c>
      <x:c r="H4656" s="8" t="n">
        <x:v>952899.794</x:v>
      </x:c>
      <x:c r="I4656" s="8" t="n">
        <x:v>932829.067</x:v>
      </x:c>
      <x:c r="J4656" s="8" t="n">
        <x:v>41136.1</x:v>
      </x:c>
      <x:c r="K4656" s="3" t="b">
        <x:v>1</x:v>
      </x:c>
      <x:c r="L4656" s="2" t="n">
        <x:v>55</x:v>
      </x:c>
    </x:row>
    <x:row r="4657" ht="22" customHeight="1">
      <x:c r="A4657" s="2" t="str">
        <x:v>2025-04</x:v>
      </x:c>
      <x:c r="B4657" s="2" t="str">
        <x:v>705</x:v>
      </x:c>
      <x:c r="C4657" s="2" t="str">
        <x:v>斯洛文尼亚</x:v>
      </x:c>
      <x:c r="D4657" s="2" t="str">
        <x:v>848130</x:v>
      </x:c>
      <x:c r="E4657" s="2" t="str">
        <x:v>止回阀</x:v>
      </x:c>
      <x:c r="F4657" s="2" t="str">
        <x:v>世界</x:v>
      </x:c>
      <x:c r="G4657" s="8" t="n">
        <x:v>411769.372</x:v>
      </x:c>
      <x:c r="H4657" s="8" t="n">
        <x:v>411769.372</x:v>
      </x:c>
      <x:c r="I4657" s="8"/>
      <x:c r="J4657" s="8" t="n">
        <x:v>12540.537</x:v>
      </x:c>
      <x:c r="K4657" s="3" t="b">
        <x:v>0</x:v>
      </x:c>
      <x:c r="L4657" s="2" t="n">
        <x:v>55</x:v>
      </x:c>
    </x:row>
    <x:row r="4658" ht="22" customHeight="1">
      <x:c r="A4658" s="2" t="str">
        <x:v>2025-04</x:v>
      </x:c>
      <x:c r="B4658" s="2" t="str">
        <x:v>710</x:v>
      </x:c>
      <x:c r="C4658" s="2" t="str">
        <x:v>南非</x:v>
      </x:c>
      <x:c r="D4658" s="2" t="str">
        <x:v>848130</x:v>
      </x:c>
      <x:c r="E4658" s="2" t="str">
        <x:v>止回阀</x:v>
      </x:c>
      <x:c r="F4658" s="2" t="str">
        <x:v>世界</x:v>
      </x:c>
      <x:c r="G4658" s="8" t="n">
        <x:v>1511841.496</x:v>
      </x:c>
      <x:c r="H4658" s="8"/>
      <x:c r="I4658" s="8" t="n">
        <x:v>1511841.496</x:v>
      </x:c>
      <x:c r="J4658" s="8" t="n">
        <x:v>81378.58</x:v>
      </x:c>
      <x:c r="K4658" s="3" t="b">
        <x:v>0</x:v>
      </x:c>
      <x:c r="L4658" s="2" t="n">
        <x:v>55</x:v>
      </x:c>
    </x:row>
    <x:row r="4659" ht="22" customHeight="1">
      <x:c r="A4659" s="2" t="str">
        <x:v>2025-04</x:v>
      </x:c>
      <x:c r="B4659" s="2" t="str">
        <x:v>724</x:v>
      </x:c>
      <x:c r="C4659" s="2" t="str">
        <x:v>西班牙</x:v>
      </x:c>
      <x:c r="D4659" s="2" t="str">
        <x:v>848110</x:v>
      </x:c>
      <x:c r="E4659" s="2" t="str">
        <x:v>减压阀</x:v>
      </x:c>
      <x:c r="F4659" s="2" t="str">
        <x:v>世界</x:v>
      </x:c>
      <x:c r="G4659" s="8" t="n">
        <x:v>6289330.345</x:v>
      </x:c>
      <x:c r="H4659" s="8" t="n">
        <x:v>6289330.345</x:v>
      </x:c>
      <x:c r="I4659" s="8"/>
      <x:c r="J4659" s="8" t="n">
        <x:v>311199.613</x:v>
      </x:c>
      <x:c r="K4659" s="3" t="b">
        <x:v>1</x:v>
      </x:c>
      <x:c r="L4659" s="2" t="n">
        <x:v>55</x:v>
      </x:c>
    </x:row>
    <x:row r="4660" ht="22" customHeight="1">
      <x:c r="A4660" s="2" t="str">
        <x:v>2025-04</x:v>
      </x:c>
      <x:c r="B4660" s="2" t="str">
        <x:v>724</x:v>
      </x:c>
      <x:c r="C4660" s="2" t="str">
        <x:v>西班牙</x:v>
      </x:c>
      <x:c r="D4660" s="2" t="str">
        <x:v>848120</x:v>
      </x:c>
      <x:c r="E4660" s="2" t="str">
        <x:v>液压或气动传动阀</x:v>
      </x:c>
      <x:c r="F4660" s="2" t="str">
        <x:v>世界</x:v>
      </x:c>
      <x:c r="G4660" s="8" t="n">
        <x:v>17792263.937</x:v>
      </x:c>
      <x:c r="H4660" s="8" t="n">
        <x:v>17792263.937</x:v>
      </x:c>
      <x:c r="I4660" s="8"/>
      <x:c r="J4660" s="8" t="n">
        <x:v>414099.323</x:v>
      </x:c>
      <x:c r="K4660" s="3" t="b">
        <x:v>1</x:v>
      </x:c>
      <x:c r="L4660" s="2" t="n">
        <x:v>55</x:v>
      </x:c>
    </x:row>
    <x:row r="4661" ht="22" customHeight="1">
      <x:c r="A4661" s="2" t="str">
        <x:v>2025-04</x:v>
      </x:c>
      <x:c r="B4661" s="2" t="str">
        <x:v>724</x:v>
      </x:c>
      <x:c r="C4661" s="2" t="str">
        <x:v>西班牙</x:v>
      </x:c>
      <x:c r="D4661" s="2" t="str">
        <x:v>848130</x:v>
      </x:c>
      <x:c r="E4661" s="2" t="str">
        <x:v>止回阀</x:v>
      </x:c>
      <x:c r="F4661" s="2" t="str">
        <x:v>世界</x:v>
      </x:c>
      <x:c r="G4661" s="8" t="n">
        <x:v>4268648.604</x:v>
      </x:c>
      <x:c r="H4661" s="8" t="n">
        <x:v>4268648.604</x:v>
      </x:c>
      <x:c r="I4661" s="8"/>
      <x:c r="J4661" s="8" t="n">
        <x:v>290196.333</x:v>
      </x:c>
      <x:c r="K4661" s="3" t="b">
        <x:v>0</x:v>
      </x:c>
      <x:c r="L4661" s="2" t="n">
        <x:v>55</x:v>
      </x:c>
    </x:row>
    <x:row r="4662" ht="22" customHeight="1">
      <x:c r="A4662" s="2" t="str">
        <x:v>2025-04</x:v>
      </x:c>
      <x:c r="B4662" s="2" t="str">
        <x:v>752</x:v>
      </x:c>
      <x:c r="C4662" s="2" t="str">
        <x:v>瑞典</x:v>
      </x:c>
      <x:c r="D4662" s="2" t="str">
        <x:v>848110</x:v>
      </x:c>
      <x:c r="E4662" s="2" t="str">
        <x:v>减压阀</x:v>
      </x:c>
      <x:c r="F4662" s="2" t="str">
        <x:v>世界</x:v>
      </x:c>
      <x:c r="G4662" s="8" t="n">
        <x:v>1948882.374</x:v>
      </x:c>
      <x:c r="H4662" s="8" t="n">
        <x:v>1948882.374</x:v>
      </x:c>
      <x:c r="I4662" s="8"/>
      <x:c r="J4662" s="8" t="n">
        <x:v>35501.133</x:v>
      </x:c>
      <x:c r="K4662" s="3" t="b">
        <x:v>1</x:v>
      </x:c>
      <x:c r="L4662" s="2" t="n">
        <x:v>55</x:v>
      </x:c>
    </x:row>
    <x:row r="4663" ht="22" customHeight="1">
      <x:c r="A4663" s="2" t="str">
        <x:v>2025-04</x:v>
      </x:c>
      <x:c r="B4663" s="2" t="str">
        <x:v>757</x:v>
      </x:c>
      <x:c r="C4663" s="2" t="str">
        <x:v>瑞士</x:v>
      </x:c>
      <x:c r="D4663" s="2" t="str">
        <x:v>848110</x:v>
      </x:c>
      <x:c r="E4663" s="2" t="str">
        <x:v>减压阀</x:v>
      </x:c>
      <x:c r="F4663" s="2" t="str">
        <x:v>世界</x:v>
      </x:c>
      <x:c r="G4663" s="8" t="n">
        <x:v>3465268.124</x:v>
      </x:c>
      <x:c r="H4663" s="8" t="n">
        <x:v>3465268.124</x:v>
      </x:c>
      <x:c r="I4663" s="8"/>
      <x:c r="J4663" s="8" t="n">
        <x:v>36733.153</x:v>
      </x:c>
      <x:c r="K4663" s="3" t="b">
        <x:v>1</x:v>
      </x:c>
      <x:c r="L4663" s="2" t="n">
        <x:v>55</x:v>
      </x:c>
    </x:row>
    <x:row r="4664" ht="22" customHeight="1">
      <x:c r="A4664" s="2" t="str">
        <x:v>2025-04</x:v>
      </x:c>
      <x:c r="B4664" s="2" t="str">
        <x:v>764</x:v>
      </x:c>
      <x:c r="C4664" s="2" t="str">
        <x:v>泰国</x:v>
      </x:c>
      <x:c r="D4664" s="2" t="str">
        <x:v>848110</x:v>
      </x:c>
      <x:c r="E4664" s="2" t="str">
        <x:v>减压阀</x:v>
      </x:c>
      <x:c r="F4664" s="2" t="str">
        <x:v>世界</x:v>
      </x:c>
      <x:c r="G4664" s="8" t="n">
        <x:v>5464383.092</x:v>
      </x:c>
      <x:c r="H4664" s="8" t="n">
        <x:v>5464383.092</x:v>
      </x:c>
      <x:c r="I4664" s="8"/>
      <x:c r="J4664" s="8" t="n">
        <x:v>280948.52</x:v>
      </x:c>
      <x:c r="K4664" s="3" t="b">
        <x:v>1</x:v>
      </x:c>
      <x:c r="L4664" s="2" t="n">
        <x:v>55</x:v>
      </x:c>
    </x:row>
    <x:row r="4665" ht="22" customHeight="1">
      <x:c r="A4665" s="2" t="str">
        <x:v>2025-04</x:v>
      </x:c>
      <x:c r="B4665" s="2" t="str">
        <x:v>776</x:v>
      </x:c>
      <x:c r="C4665" s="2" t="str">
        <x:v>Tonga</x:v>
      </x:c>
      <x:c r="D4665" s="2" t="str">
        <x:v>848110</x:v>
      </x:c>
      <x:c r="E4665" s="2" t="str">
        <x:v>减压阀</x:v>
      </x:c>
      <x:c r="F4665" s="2" t="str">
        <x:v>世界</x:v>
      </x:c>
      <x:c r="G4665" s="8" t="n">
        <x:v>826.968</x:v>
      </x:c>
      <x:c r="H4665" s="8" t="n">
        <x:v>826.968</x:v>
      </x:c>
      <x:c r="I4665" s="8"/>
      <x:c r="J4665" s="8" t="n">
        <x:v>13.502</x:v>
      </x:c>
      <x:c r="K4665" s="3" t="b">
        <x:v>1</x:v>
      </x:c>
      <x:c r="L4665" s="2" t="n">
        <x:v>55</x:v>
      </x:c>
    </x:row>
    <x:row r="4666" ht="22" customHeight="1">
      <x:c r="A4666" s="2" t="str">
        <x:v>2025-04</x:v>
      </x:c>
      <x:c r="B4666" s="2" t="str">
        <x:v>780</x:v>
      </x:c>
      <x:c r="C4666" s="2" t="str">
        <x:v>特立尼达和多巴哥</x:v>
      </x:c>
      <x:c r="D4666" s="2" t="str">
        <x:v>848110</x:v>
      </x:c>
      <x:c r="E4666" s="2" t="str">
        <x:v>减压阀</x:v>
      </x:c>
      <x:c r="F4666" s="2" t="str">
        <x:v>世界</x:v>
      </x:c>
      <x:c r="G4666" s="8" t="n">
        <x:v>146917.051</x:v>
      </x:c>
      <x:c r="H4666" s="8" t="n">
        <x:v>146917.051</x:v>
      </x:c>
      <x:c r="I4666" s="8"/>
      <x:c r="J4666" s="8" t="n">
        <x:v>2925.386</x:v>
      </x:c>
      <x:c r="K4666" s="3" t="b">
        <x:v>1</x:v>
      </x:c>
      <x:c r="L4666" s="2" t="n">
        <x:v>55</x:v>
      </x:c>
    </x:row>
    <x:row r="4667" ht="22" customHeight="1">
      <x:c r="A4667" s="2" t="str">
        <x:v>2025-04</x:v>
      </x:c>
      <x:c r="B4667" s="2" t="str">
        <x:v>752</x:v>
      </x:c>
      <x:c r="C4667" s="2" t="str">
        <x:v>瑞典</x:v>
      </x:c>
      <x:c r="D4667" s="2" t="str">
        <x:v>848120</x:v>
      </x:c>
      <x:c r="E4667" s="2" t="str">
        <x:v>液压或气动传动阀</x:v>
      </x:c>
      <x:c r="F4667" s="2" t="str">
        <x:v>世界</x:v>
      </x:c>
      <x:c r="G4667" s="8" t="n">
        <x:v>16723531.477</x:v>
      </x:c>
      <x:c r="H4667" s="8" t="n">
        <x:v>16723531.477</x:v>
      </x:c>
      <x:c r="I4667" s="8"/>
      <x:c r="J4667" s="8" t="n">
        <x:v>281729.703</x:v>
      </x:c>
      <x:c r="K4667" s="3" t="b">
        <x:v>1</x:v>
      </x:c>
      <x:c r="L4667" s="2" t="n">
        <x:v>55</x:v>
      </x:c>
    </x:row>
    <x:row r="4668" ht="22" customHeight="1">
      <x:c r="A4668" s="2" t="str">
        <x:v>2025-04</x:v>
      </x:c>
      <x:c r="B4668" s="2" t="str">
        <x:v>757</x:v>
      </x:c>
      <x:c r="C4668" s="2" t="str">
        <x:v>瑞士</x:v>
      </x:c>
      <x:c r="D4668" s="2" t="str">
        <x:v>848120</x:v>
      </x:c>
      <x:c r="E4668" s="2" t="str">
        <x:v>液压或气动传动阀</x:v>
      </x:c>
      <x:c r="F4668" s="2" t="str">
        <x:v>世界</x:v>
      </x:c>
      <x:c r="G4668" s="8" t="n">
        <x:v>12327816.448</x:v>
      </x:c>
      <x:c r="H4668" s="8" t="n">
        <x:v>12327816.448</x:v>
      </x:c>
      <x:c r="I4668" s="8"/>
      <x:c r="J4668" s="8" t="n">
        <x:v>97881.296</x:v>
      </x:c>
      <x:c r="K4668" s="3" t="b">
        <x:v>1</x:v>
      </x:c>
      <x:c r="L4668" s="2" t="n">
        <x:v>55</x:v>
      </x:c>
    </x:row>
    <x:row r="4669" ht="22" customHeight="1">
      <x:c r="A4669" s="2" t="str">
        <x:v>2025-04</x:v>
      </x:c>
      <x:c r="B4669" s="2" t="str">
        <x:v>764</x:v>
      </x:c>
      <x:c r="C4669" s="2" t="str">
        <x:v>泰国</x:v>
      </x:c>
      <x:c r="D4669" s="2" t="str">
        <x:v>848120</x:v>
      </x:c>
      <x:c r="E4669" s="2" t="str">
        <x:v>液压或气动传动阀</x:v>
      </x:c>
      <x:c r="F4669" s="2" t="str">
        <x:v>世界</x:v>
      </x:c>
      <x:c r="G4669" s="8" t="n">
        <x:v>7087675.244</x:v>
      </x:c>
      <x:c r="H4669" s="8" t="n">
        <x:v>7087675.244</x:v>
      </x:c>
      <x:c r="I4669" s="8"/>
      <x:c r="J4669" s="8" t="n">
        <x:v>247829.311</x:v>
      </x:c>
      <x:c r="K4669" s="3" t="b">
        <x:v>1</x:v>
      </x:c>
      <x:c r="L4669" s="2" t="n">
        <x:v>55</x:v>
      </x:c>
    </x:row>
    <x:row r="4670" ht="22" customHeight="1">
      <x:c r="A4670" s="2" t="str">
        <x:v>2025-04</x:v>
      </x:c>
      <x:c r="B4670" s="2" t="str">
        <x:v>780</x:v>
      </x:c>
      <x:c r="C4670" s="2" t="str">
        <x:v>特立尼达和多巴哥</x:v>
      </x:c>
      <x:c r="D4670" s="2" t="str">
        <x:v>848120</x:v>
      </x:c>
      <x:c r="E4670" s="2" t="str">
        <x:v>液压或气动传动阀</x:v>
      </x:c>
      <x:c r="F4670" s="2" t="str">
        <x:v>世界</x:v>
      </x:c>
      <x:c r="G4670" s="8" t="n">
        <x:v>138481.635</x:v>
      </x:c>
      <x:c r="H4670" s="8" t="n">
        <x:v>138481.635</x:v>
      </x:c>
      <x:c r="I4670" s="8"/>
      <x:c r="J4670" s="8" t="n">
        <x:v>2723.307</x:v>
      </x:c>
      <x:c r="K4670" s="3" t="b">
        <x:v>1</x:v>
      </x:c>
      <x:c r="L4670" s="2" t="n">
        <x:v>55</x:v>
      </x:c>
    </x:row>
    <x:row r="4671" ht="22" customHeight="1">
      <x:c r="A4671" s="2" t="str">
        <x:v>2025-04</x:v>
      </x:c>
      <x:c r="B4671" s="2" t="str">
        <x:v>752</x:v>
      </x:c>
      <x:c r="C4671" s="2" t="str">
        <x:v>瑞典</x:v>
      </x:c>
      <x:c r="D4671" s="2" t="str">
        <x:v>848130</x:v>
      </x:c>
      <x:c r="E4671" s="2" t="str">
        <x:v>止回阀</x:v>
      </x:c>
      <x:c r="F4671" s="2" t="str">
        <x:v>世界</x:v>
      </x:c>
      <x:c r="G4671" s="8" t="n">
        <x:v>2678257.579</x:v>
      </x:c>
      <x:c r="H4671" s="8" t="n">
        <x:v>2678257.579</x:v>
      </x:c>
      <x:c r="I4671" s="8"/>
      <x:c r="J4671" s="8" t="n">
        <x:v>71958.109</x:v>
      </x:c>
      <x:c r="K4671" s="3" t="b">
        <x:v>1</x:v>
      </x:c>
      <x:c r="L4671" s="2" t="n">
        <x:v>55</x:v>
      </x:c>
    </x:row>
    <x:row r="4672" ht="22" customHeight="1">
      <x:c r="A4672" s="2" t="str">
        <x:v>2025-04</x:v>
      </x:c>
      <x:c r="B4672" s="2" t="str">
        <x:v>757</x:v>
      </x:c>
      <x:c r="C4672" s="2" t="str">
        <x:v>瑞士</x:v>
      </x:c>
      <x:c r="D4672" s="2" t="str">
        <x:v>848130</x:v>
      </x:c>
      <x:c r="E4672" s="2" t="str">
        <x:v>止回阀</x:v>
      </x:c>
      <x:c r="F4672" s="2" t="str">
        <x:v>世界</x:v>
      </x:c>
      <x:c r="G4672" s="8" t="n">
        <x:v>2419793.489</x:v>
      </x:c>
      <x:c r="H4672" s="8" t="n">
        <x:v>2419793.489</x:v>
      </x:c>
      <x:c r="I4672" s="8"/>
      <x:c r="J4672" s="8" t="n">
        <x:v>27031.652</x:v>
      </x:c>
      <x:c r="K4672" s="3" t="b">
        <x:v>1</x:v>
      </x:c>
      <x:c r="L4672" s="2" t="n">
        <x:v>55</x:v>
      </x:c>
    </x:row>
    <x:row r="4673" ht="22" customHeight="1">
      <x:c r="A4673" s="2" t="str">
        <x:v>2025-04</x:v>
      </x:c>
      <x:c r="B4673" s="2" t="str">
        <x:v>764</x:v>
      </x:c>
      <x:c r="C4673" s="2" t="str">
        <x:v>泰国</x:v>
      </x:c>
      <x:c r="D4673" s="2" t="str">
        <x:v>848130</x:v>
      </x:c>
      <x:c r="E4673" s="2" t="str">
        <x:v>止回阀</x:v>
      </x:c>
      <x:c r="F4673" s="2" t="str">
        <x:v>世界</x:v>
      </x:c>
      <x:c r="G4673" s="8" t="n">
        <x:v>5230368.614</x:v>
      </x:c>
      <x:c r="H4673" s="8" t="n">
        <x:v>5230368.614</x:v>
      </x:c>
      <x:c r="I4673" s="8"/>
      <x:c r="J4673" s="8" t="n">
        <x:v>225941.385</x:v>
      </x:c>
      <x:c r="K4673" s="3" t="b">
        <x:v>1</x:v>
      </x:c>
      <x:c r="L4673" s="2" t="n">
        <x:v>55</x:v>
      </x:c>
    </x:row>
    <x:row r="4674" ht="22" customHeight="1">
      <x:c r="A4674" s="2" t="str">
        <x:v>2025-04</x:v>
      </x:c>
      <x:c r="B4674" s="2" t="str">
        <x:v>780</x:v>
      </x:c>
      <x:c r="C4674" s="2" t="str">
        <x:v>特立尼达和多巴哥</x:v>
      </x:c>
      <x:c r="D4674" s="2" t="str">
        <x:v>848130</x:v>
      </x:c>
      <x:c r="E4674" s="2" t="str">
        <x:v>止回阀</x:v>
      </x:c>
      <x:c r="F4674" s="2" t="str">
        <x:v>世界</x:v>
      </x:c>
      <x:c r="G4674" s="8" t="n">
        <x:v>206508.567</x:v>
      </x:c>
      <x:c r="H4674" s="8" t="n">
        <x:v>206508.567</x:v>
      </x:c>
      <x:c r="I4674" s="8"/>
      <x:c r="J4674" s="8" t="n">
        <x:v>10244</x:v>
      </x:c>
      <x:c r="K4674" s="3" t="b">
        <x:v>0</x:v>
      </x:c>
      <x:c r="L4674" s="2" t="n">
        <x:v>55</x:v>
      </x:c>
    </x:row>
    <x:row r="4675" ht="22" customHeight="1">
      <x:c r="A4675" s="2" t="str">
        <x:v>2025-04</x:v>
      </x:c>
      <x:c r="B4675" s="2" t="str">
        <x:v>792</x:v>
      </x:c>
      <x:c r="C4675" s="2" t="str">
        <x:v>土耳其</x:v>
      </x:c>
      <x:c r="D4675" s="2" t="str">
        <x:v>848110</x:v>
      </x:c>
      <x:c r="E4675" s="2" t="str">
        <x:v>减压阀</x:v>
      </x:c>
      <x:c r="F4675" s="2" t="str">
        <x:v>世界</x:v>
      </x:c>
      <x:c r="G4675" s="8" t="n">
        <x:v>9570712</x:v>
      </x:c>
      <x:c r="H4675" s="8" t="n">
        <x:v>9570712</x:v>
      </x:c>
      <x:c r="I4675" s="8" t="n">
        <x:v>9017140.96</x:v>
      </x:c>
      <x:c r="J4675" s="8" t="n">
        <x:v>190079</x:v>
      </x:c>
      <x:c r="K4675" s="3" t="b">
        <x:v>0</x:v>
      </x:c>
      <x:c r="L4675" s="2" t="n">
        <x:v>55</x:v>
      </x:c>
    </x:row>
    <x:row r="4676" ht="22" customHeight="1">
      <x:c r="A4676" s="2" t="str">
        <x:v>2025-04</x:v>
      </x:c>
      <x:c r="B4676" s="2" t="str">
        <x:v>804</x:v>
      </x:c>
      <x:c r="C4676" s="2" t="str">
        <x:v>Ukraine</x:v>
      </x:c>
      <x:c r="D4676" s="2" t="str">
        <x:v>848110</x:v>
      </x:c>
      <x:c r="E4676" s="2" t="str">
        <x:v>减压阀</x:v>
      </x:c>
      <x:c r="F4676" s="2" t="str">
        <x:v>世界</x:v>
      </x:c>
      <x:c r="G4676" s="8" t="n">
        <x:v>1700125.96</x:v>
      </x:c>
      <x:c r="H4676" s="8" t="n">
        <x:v>1700125.96</x:v>
      </x:c>
      <x:c r="I4676" s="8"/>
      <x:c r="J4676" s="8" t="n">
        <x:v>51703.081</x:v>
      </x:c>
      <x:c r="K4676" s="3" t="b">
        <x:v>0</x:v>
      </x:c>
      <x:c r="L4676" s="2" t="n">
        <x:v>55</x:v>
      </x:c>
    </x:row>
    <x:row r="4677" ht="22" customHeight="1">
      <x:c r="A4677" s="2" t="str">
        <x:v>2025-04</x:v>
      </x:c>
      <x:c r="B4677" s="2" t="str">
        <x:v>807</x:v>
      </x:c>
      <x:c r="C4677" s="2" t="str">
        <x:v>北马其顿</x:v>
      </x:c>
      <x:c r="D4677" s="2" t="str">
        <x:v>848110</x:v>
      </x:c>
      <x:c r="E4677" s="2" t="str">
        <x:v>减压阀</x:v>
      </x:c>
      <x:c r="F4677" s="2" t="str">
        <x:v>世界</x:v>
      </x:c>
      <x:c r="G4677" s="8" t="n">
        <x:v>117190.183</x:v>
      </x:c>
      <x:c r="H4677" s="8" t="n">
        <x:v>117190.183</x:v>
      </x:c>
      <x:c r="I4677" s="8"/>
      <x:c r="J4677" s="8" t="n">
        <x:v>3785.356</x:v>
      </x:c>
      <x:c r="K4677" s="3" t="b">
        <x:v>1</x:v>
      </x:c>
      <x:c r="L4677" s="2" t="n">
        <x:v>55</x:v>
      </x:c>
    </x:row>
    <x:row r="4678" ht="22" customHeight="1">
      <x:c r="A4678" s="2" t="str">
        <x:v>2025-04</x:v>
      </x:c>
      <x:c r="B4678" s="2" t="str">
        <x:v>818</x:v>
      </x:c>
      <x:c r="C4678" s="2" t="str">
        <x:v>埃及</x:v>
      </x:c>
      <x:c r="D4678" s="2" t="str">
        <x:v>848110</x:v>
      </x:c>
      <x:c r="E4678" s="2" t="str">
        <x:v>减压阀</x:v>
      </x:c>
      <x:c r="F4678" s="2" t="str">
        <x:v>世界</x:v>
      </x:c>
      <x:c r="G4678" s="8" t="n">
        <x:v>2161791.087</x:v>
      </x:c>
      <x:c r="H4678" s="8" t="n">
        <x:v>2161791.087</x:v>
      </x:c>
      <x:c r="I4678" s="8"/>
      <x:c r="J4678" s="8" t="n">
        <x:v>35294.855</x:v>
      </x:c>
      <x:c r="K4678" s="3" t="b">
        <x:v>1</x:v>
      </x:c>
      <x:c r="L4678" s="2" t="n">
        <x:v>55</x:v>
      </x:c>
    </x:row>
    <x:row r="4679" ht="22" customHeight="1">
      <x:c r="A4679" s="2" t="str">
        <x:v>2025-04</x:v>
      </x:c>
      <x:c r="B4679" s="2" t="str">
        <x:v>826</x:v>
      </x:c>
      <x:c r="C4679" s="2" t="str">
        <x:v>英国</x:v>
      </x:c>
      <x:c r="D4679" s="2" t="str">
        <x:v>848110</x:v>
      </x:c>
      <x:c r="E4679" s="2" t="str">
        <x:v>减压阀</x:v>
      </x:c>
      <x:c r="F4679" s="2" t="str">
        <x:v>世界</x:v>
      </x:c>
      <x:c r="G4679" s="8" t="n">
        <x:v>21335566.028</x:v>
      </x:c>
      <x:c r="H4679" s="8" t="n">
        <x:v>21335566.028</x:v>
      </x:c>
      <x:c r="I4679" s="8"/>
      <x:c r="J4679" s="8" t="n">
        <x:v>605301.777</x:v>
      </x:c>
      <x:c r="K4679" s="3" t="b">
        <x:v>1</x:v>
      </x:c>
      <x:c r="L4679" s="2" t="n">
        <x:v>55</x:v>
      </x:c>
    </x:row>
    <x:row r="4680" ht="22" customHeight="1">
      <x:c r="A4680" s="2" t="str">
        <x:v>2025-04</x:v>
      </x:c>
      <x:c r="B4680" s="2" t="str">
        <x:v>842</x:v>
      </x:c>
      <x:c r="C4680" s="2" t="str">
        <x:v>美国</x:v>
      </x:c>
      <x:c r="D4680" s="2" t="str">
        <x:v>848110</x:v>
      </x:c>
      <x:c r="E4680" s="2" t="str">
        <x:v>减压阀</x:v>
      </x:c>
      <x:c r="F4680" s="2" t="str">
        <x:v>世界</x:v>
      </x:c>
      <x:c r="G4680" s="8" t="n">
        <x:v>43715219</x:v>
      </x:c>
      <x:c r="H4680" s="8" t="n">
        <x:v>43715219</x:v>
      </x:c>
      <x:c r="I4680" s="8" t="n">
        <x:v>42820280</x:v>
      </x:c>
      <x:c r="J4680" s="8" t="n">
        <x:v>718491.377</x:v>
      </x:c>
      <x:c r="K4680" s="3" t="b">
        <x:v>1</x:v>
      </x:c>
      <x:c r="L4680" s="2" t="n">
        <x:v>55</x:v>
      </x:c>
    </x:row>
    <x:row r="4681" ht="22" customHeight="1">
      <x:c r="A4681" s="2" t="str">
        <x:v>2025-04</x:v>
      </x:c>
      <x:c r="B4681" s="2" t="str">
        <x:v>860</x:v>
      </x:c>
      <x:c r="C4681" s="2" t="str">
        <x:v>Uzbekistan</x:v>
      </x:c>
      <x:c r="D4681" s="2" t="str">
        <x:v>848110</x:v>
      </x:c>
      <x:c r="E4681" s="2" t="str">
        <x:v>减压阀</x:v>
      </x:c>
      <x:c r="F4681" s="2" t="str">
        <x:v>世界</x:v>
      </x:c>
      <x:c r="G4681" s="8" t="n">
        <x:v>954258</x:v>
      </x:c>
      <x:c r="H4681" s="8" t="n">
        <x:v>954258</x:v>
      </x:c>
      <x:c r="I4681" s="8"/>
      <x:c r="J4681" s="8" t="n">
        <x:v>112716.258</x:v>
      </x:c>
      <x:c r="K4681" s="3" t="b">
        <x:v>0</x:v>
      </x:c>
      <x:c r="L4681" s="2" t="n">
        <x:v>55</x:v>
      </x:c>
    </x:row>
    <x:row r="4682" ht="22" customHeight="1">
      <x:c r="A4682" s="2" t="str">
        <x:v>2025-04</x:v>
      </x:c>
      <x:c r="B4682" s="2" t="str">
        <x:v>792</x:v>
      </x:c>
      <x:c r="C4682" s="2" t="str">
        <x:v>土耳其</x:v>
      </x:c>
      <x:c r="D4682" s="2" t="str">
        <x:v>848120</x:v>
      </x:c>
      <x:c r="E4682" s="2" t="str">
        <x:v>液压或气动传动阀</x:v>
      </x:c>
      <x:c r="F4682" s="2" t="str">
        <x:v>世界</x:v>
      </x:c>
      <x:c r="G4682" s="8" t="n">
        <x:v>28483602</x:v>
      </x:c>
      <x:c r="H4682" s="8" t="n">
        <x:v>28483602</x:v>
      </x:c>
      <x:c r="I4682" s="8" t="n">
        <x:v>26853888.8</x:v>
      </x:c>
      <x:c r="J4682" s="8" t="n">
        <x:v>733235</x:v>
      </x:c>
      <x:c r="K4682" s="3" t="b">
        <x:v>0</x:v>
      </x:c>
      <x:c r="L4682" s="2" t="n">
        <x:v>55</x:v>
      </x:c>
    </x:row>
    <x:row r="4683" ht="22" customHeight="1">
      <x:c r="A4683" s="2" t="str">
        <x:v>2025-04</x:v>
      </x:c>
      <x:c r="B4683" s="2" t="str">
        <x:v>804</x:v>
      </x:c>
      <x:c r="C4683" s="2" t="str">
        <x:v>Ukraine</x:v>
      </x:c>
      <x:c r="D4683" s="2" t="str">
        <x:v>848120</x:v>
      </x:c>
      <x:c r="E4683" s="2" t="str">
        <x:v>液压或气动传动阀</x:v>
      </x:c>
      <x:c r="F4683" s="2" t="str">
        <x:v>世界</x:v>
      </x:c>
      <x:c r="G4683" s="8" t="n">
        <x:v>1726273.71</x:v>
      </x:c>
      <x:c r="H4683" s="8" t="n">
        <x:v>1726273.71</x:v>
      </x:c>
      <x:c r="I4683" s="8"/>
      <x:c r="J4683" s="8" t="n">
        <x:v>38522.825</x:v>
      </x:c>
      <x:c r="K4683" s="3" t="b">
        <x:v>0</x:v>
      </x:c>
      <x:c r="L4683" s="2" t="n">
        <x:v>55</x:v>
      </x:c>
    </x:row>
    <x:row r="4684" ht="22" customHeight="1">
      <x:c r="A4684" s="2" t="str">
        <x:v>2025-04</x:v>
      </x:c>
      <x:c r="B4684" s="2" t="str">
        <x:v>807</x:v>
      </x:c>
      <x:c r="C4684" s="2" t="str">
        <x:v>北马其顿</x:v>
      </x:c>
      <x:c r="D4684" s="2" t="str">
        <x:v>848120</x:v>
      </x:c>
      <x:c r="E4684" s="2" t="str">
        <x:v>液压或气动传动阀</x:v>
      </x:c>
      <x:c r="F4684" s="2" t="str">
        <x:v>世界</x:v>
      </x:c>
      <x:c r="G4684" s="8" t="n">
        <x:v>471655.424</x:v>
      </x:c>
      <x:c r="H4684" s="8" t="n">
        <x:v>471655.424</x:v>
      </x:c>
      <x:c r="I4684" s="8"/>
      <x:c r="J4684" s="8" t="n">
        <x:v>8173.75</x:v>
      </x:c>
      <x:c r="K4684" s="3" t="b">
        <x:v>1</x:v>
      </x:c>
      <x:c r="L4684" s="2" t="n">
        <x:v>55</x:v>
      </x:c>
    </x:row>
    <x:row r="4685" ht="22" customHeight="1">
      <x:c r="A4685" s="2" t="str">
        <x:v>2025-04</x:v>
      </x:c>
      <x:c r="B4685" s="2" t="str">
        <x:v>818</x:v>
      </x:c>
      <x:c r="C4685" s="2" t="str">
        <x:v>埃及</x:v>
      </x:c>
      <x:c r="D4685" s="2" t="str">
        <x:v>848120</x:v>
      </x:c>
      <x:c r="E4685" s="2" t="str">
        <x:v>液压或气动传动阀</x:v>
      </x:c>
      <x:c r="F4685" s="2" t="str">
        <x:v>世界</x:v>
      </x:c>
      <x:c r="G4685" s="8" t="n">
        <x:v>2136320.032</x:v>
      </x:c>
      <x:c r="H4685" s="8" t="n">
        <x:v>2136320.032</x:v>
      </x:c>
      <x:c r="I4685" s="8"/>
      <x:c r="J4685" s="8" t="n">
        <x:v>28978.848</x:v>
      </x:c>
      <x:c r="K4685" s="3" t="b">
        <x:v>1</x:v>
      </x:c>
      <x:c r="L4685" s="2" t="n">
        <x:v>55</x:v>
      </x:c>
    </x:row>
    <x:row r="4686" ht="22" customHeight="1">
      <x:c r="A4686" s="2" t="str">
        <x:v>2025-04</x:v>
      </x:c>
      <x:c r="B4686" s="2" t="str">
        <x:v>826</x:v>
      </x:c>
      <x:c r="C4686" s="2" t="str">
        <x:v>英国</x:v>
      </x:c>
      <x:c r="D4686" s="2" t="str">
        <x:v>848120</x:v>
      </x:c>
      <x:c r="E4686" s="2" t="str">
        <x:v>液压或气动传动阀</x:v>
      </x:c>
      <x:c r="F4686" s="2" t="str">
        <x:v>世界</x:v>
      </x:c>
      <x:c r="G4686" s="8" t="n">
        <x:v>40872616.725</x:v>
      </x:c>
      <x:c r="H4686" s="8" t="n">
        <x:v>40872616.725</x:v>
      </x:c>
      <x:c r="I4686" s="8"/>
      <x:c r="J4686" s="8" t="n">
        <x:v>572335.087</x:v>
      </x:c>
      <x:c r="K4686" s="3" t="b">
        <x:v>1</x:v>
      </x:c>
      <x:c r="L4686" s="2" t="n">
        <x:v>55</x:v>
      </x:c>
    </x:row>
    <x:row r="4687" ht="22" customHeight="1">
      <x:c r="A4687" s="2" t="str">
        <x:v>2025-04</x:v>
      </x:c>
      <x:c r="B4687" s="2" t="str">
        <x:v>842</x:v>
      </x:c>
      <x:c r="C4687" s="2" t="str">
        <x:v>美国</x:v>
      </x:c>
      <x:c r="D4687" s="2" t="str">
        <x:v>848120</x:v>
      </x:c>
      <x:c r="E4687" s="2" t="str">
        <x:v>液压或气动传动阀</x:v>
      </x:c>
      <x:c r="F4687" s="2" t="str">
        <x:v>世界</x:v>
      </x:c>
      <x:c r="G4687" s="8" t="n">
        <x:v>176733872</x:v>
      </x:c>
      <x:c r="H4687" s="8" t="n">
        <x:v>176733872</x:v>
      </x:c>
      <x:c r="I4687" s="8" t="n">
        <x:v>173225449</x:v>
      </x:c>
      <x:c r="J4687" s="8" t="n">
        <x:v>2543336.265</x:v>
      </x:c>
      <x:c r="K4687" s="3" t="b">
        <x:v>1</x:v>
      </x:c>
      <x:c r="L4687" s="2" t="n">
        <x:v>55</x:v>
      </x:c>
    </x:row>
    <x:row r="4688" ht="22" customHeight="1">
      <x:c r="A4688" s="2" t="str">
        <x:v>2025-04</x:v>
      </x:c>
      <x:c r="B4688" s="2" t="str">
        <x:v>860</x:v>
      </x:c>
      <x:c r="C4688" s="2" t="str">
        <x:v>Uzbekistan</x:v>
      </x:c>
      <x:c r="D4688" s="2" t="str">
        <x:v>848120</x:v>
      </x:c>
      <x:c r="E4688" s="2" t="str">
        <x:v>液压或气动传动阀</x:v>
      </x:c>
      <x:c r="F4688" s="2" t="str">
        <x:v>世界</x:v>
      </x:c>
      <x:c r="G4688" s="8" t="n">
        <x:v>666336</x:v>
      </x:c>
      <x:c r="H4688" s="8" t="n">
        <x:v>666336</x:v>
      </x:c>
      <x:c r="I4688" s="8"/>
      <x:c r="J4688" s="8" t="n">
        <x:v>9107.075</x:v>
      </x:c>
      <x:c r="K4688" s="3" t="b">
        <x:v>0</x:v>
      </x:c>
      <x:c r="L4688" s="2" t="n">
        <x:v>55</x:v>
      </x:c>
    </x:row>
    <x:row r="4689" ht="22" customHeight="1">
      <x:c r="A4689" s="2" t="str">
        <x:v>2025-04</x:v>
      </x:c>
      <x:c r="B4689" s="2" t="str">
        <x:v>792</x:v>
      </x:c>
      <x:c r="C4689" s="2" t="str">
        <x:v>土耳其</x:v>
      </x:c>
      <x:c r="D4689" s="2" t="str">
        <x:v>848130</x:v>
      </x:c>
      <x:c r="E4689" s="2" t="str">
        <x:v>止回阀</x:v>
      </x:c>
      <x:c r="F4689" s="2" t="str">
        <x:v>世界</x:v>
      </x:c>
      <x:c r="G4689" s="8" t="n">
        <x:v>4371305</x:v>
      </x:c>
      <x:c r="H4689" s="8" t="n">
        <x:v>4371305</x:v>
      </x:c>
      <x:c r="I4689" s="8" t="n">
        <x:v>4083507.67</x:v>
      </x:c>
      <x:c r="J4689" s="8" t="n">
        <x:v>144873</x:v>
      </x:c>
      <x:c r="K4689" s="3" t="b">
        <x:v>0</x:v>
      </x:c>
      <x:c r="L4689" s="2" t="n">
        <x:v>55</x:v>
      </x:c>
    </x:row>
    <x:row r="4690" ht="22" customHeight="1">
      <x:c r="A4690" s="2" t="str">
        <x:v>2025-04</x:v>
      </x:c>
      <x:c r="B4690" s="2" t="str">
        <x:v>804</x:v>
      </x:c>
      <x:c r="C4690" s="2" t="str">
        <x:v>Ukraine</x:v>
      </x:c>
      <x:c r="D4690" s="2" t="str">
        <x:v>848130</x:v>
      </x:c>
      <x:c r="E4690" s="2" t="str">
        <x:v>止回阀</x:v>
      </x:c>
      <x:c r="F4690" s="2" t="str">
        <x:v>世界</x:v>
      </x:c>
      <x:c r="G4690" s="8" t="n">
        <x:v>578931.41</x:v>
      </x:c>
      <x:c r="H4690" s="8" t="n">
        <x:v>578931.41</x:v>
      </x:c>
      <x:c r="I4690" s="8"/>
      <x:c r="J4690" s="8" t="n">
        <x:v>39223.636</x:v>
      </x:c>
      <x:c r="K4690" s="3" t="b">
        <x:v>0</x:v>
      </x:c>
      <x:c r="L4690" s="2" t="n">
        <x:v>55</x:v>
      </x:c>
    </x:row>
    <x:row r="4691" ht="22" customHeight="1">
      <x:c r="A4691" s="2" t="str">
        <x:v>2025-04</x:v>
      </x:c>
      <x:c r="B4691" s="2" t="str">
        <x:v>807</x:v>
      </x:c>
      <x:c r="C4691" s="2" t="str">
        <x:v>北马其顿</x:v>
      </x:c>
      <x:c r="D4691" s="2" t="str">
        <x:v>848130</x:v>
      </x:c>
      <x:c r="E4691" s="2" t="str">
        <x:v>止回阀</x:v>
      </x:c>
      <x:c r="F4691" s="2" t="str">
        <x:v>世界</x:v>
      </x:c>
      <x:c r="G4691" s="8" t="n">
        <x:v>101386.581</x:v>
      </x:c>
      <x:c r="H4691" s="8" t="n">
        <x:v>101386.581</x:v>
      </x:c>
      <x:c r="I4691" s="8"/>
      <x:c r="J4691" s="8" t="n">
        <x:v>4226.583</x:v>
      </x:c>
      <x:c r="K4691" s="3" t="b">
        <x:v>1</x:v>
      </x:c>
      <x:c r="L4691" s="2" t="n">
        <x:v>55</x:v>
      </x:c>
    </x:row>
    <x:row r="4692" ht="22" customHeight="1">
      <x:c r="A4692" s="2" t="str">
        <x:v>2025-04</x:v>
      </x:c>
      <x:c r="B4692" s="2" t="str">
        <x:v>818</x:v>
      </x:c>
      <x:c r="C4692" s="2" t="str">
        <x:v>埃及</x:v>
      </x:c>
      <x:c r="D4692" s="2" t="str">
        <x:v>848130</x:v>
      </x:c>
      <x:c r="E4692" s="2" t="str">
        <x:v>止回阀</x:v>
      </x:c>
      <x:c r="F4692" s="2" t="str">
        <x:v>世界</x:v>
      </x:c>
      <x:c r="G4692" s="8" t="n">
        <x:v>1528872.607</x:v>
      </x:c>
      <x:c r="H4692" s="8" t="n">
        <x:v>1528872.607</x:v>
      </x:c>
      <x:c r="I4692" s="8"/>
      <x:c r="J4692" s="8"/>
      <x:c r="K4692" s="3" t="b">
        <x:v>0</x:v>
      </x:c>
      <x:c r="L4692" s="2" t="n">
        <x:v>55</x:v>
      </x:c>
    </x:row>
    <x:row r="4693" ht="22" customHeight="1">
      <x:c r="A4693" s="2" t="str">
        <x:v>2025-04</x:v>
      </x:c>
      <x:c r="B4693" s="2" t="str">
        <x:v>826</x:v>
      </x:c>
      <x:c r="C4693" s="2" t="str">
        <x:v>英国</x:v>
      </x:c>
      <x:c r="D4693" s="2" t="str">
        <x:v>848130</x:v>
      </x:c>
      <x:c r="E4693" s="2" t="str">
        <x:v>止回阀</x:v>
      </x:c>
      <x:c r="F4693" s="2" t="str">
        <x:v>世界</x:v>
      </x:c>
      <x:c r="G4693" s="8" t="n">
        <x:v>14666218.438</x:v>
      </x:c>
      <x:c r="H4693" s="8" t="n">
        <x:v>14666218.438</x:v>
      </x:c>
      <x:c r="I4693" s="8"/>
      <x:c r="J4693" s="8" t="n">
        <x:v>270993.858</x:v>
      </x:c>
      <x:c r="K4693" s="3" t="b">
        <x:v>1</x:v>
      </x:c>
      <x:c r="L4693" s="2" t="n">
        <x:v>55</x:v>
      </x:c>
    </x:row>
    <x:row r="4694" ht="22" customHeight="1">
      <x:c r="A4694" s="2" t="str">
        <x:v>2025-04</x:v>
      </x:c>
      <x:c r="B4694" s="2" t="str">
        <x:v>842</x:v>
      </x:c>
      <x:c r="C4694" s="2" t="str">
        <x:v>美国</x:v>
      </x:c>
      <x:c r="D4694" s="2" t="str">
        <x:v>848130</x:v>
      </x:c>
      <x:c r="E4694" s="2" t="str">
        <x:v>止回阀</x:v>
      </x:c>
      <x:c r="F4694" s="2" t="str">
        <x:v>世界</x:v>
      </x:c>
      <x:c r="G4694" s="8" t="n">
        <x:v>43273592</x:v>
      </x:c>
      <x:c r="H4694" s="8" t="n">
        <x:v>43273592</x:v>
      </x:c>
      <x:c r="I4694" s="8" t="n">
        <x:v>42210387</x:v>
      </x:c>
      <x:c r="J4694" s="8"/>
      <x:c r="K4694" s="3" t="b">
        <x:v>0</x:v>
      </x:c>
      <x:c r="L4694" s="2" t="n">
        <x:v>55</x:v>
      </x:c>
    </x:row>
    <x:row r="4695" ht="22" customHeight="1">
      <x:c r="A4695" s="2" t="str">
        <x:v>2025-04</x:v>
      </x:c>
      <x:c r="B4695" s="2" t="str">
        <x:v>860</x:v>
      </x:c>
      <x:c r="C4695" s="2" t="str">
        <x:v>Uzbekistan</x:v>
      </x:c>
      <x:c r="D4695" s="2" t="str">
        <x:v>848130</x:v>
      </x:c>
      <x:c r="E4695" s="2" t="str">
        <x:v>止回阀</x:v>
      </x:c>
      <x:c r="F4695" s="2" t="str">
        <x:v>世界</x:v>
      </x:c>
      <x:c r="G4695" s="8" t="n">
        <x:v>397033</x:v>
      </x:c>
      <x:c r="H4695" s="8" t="n">
        <x:v>397033</x:v>
      </x:c>
      <x:c r="I4695" s="8"/>
      <x:c r="J4695" s="8" t="n">
        <x:v>40817.783</x:v>
      </x:c>
      <x:c r="K4695" s="3" t="b">
        <x:v>0</x:v>
      </x:c>
      <x:c r="L4695" s="2" t="n">
        <x:v>55</x:v>
      </x:c>
    </x:row>
    <x:row r="4696" ht="22" customHeight="1">
      <x:c r="A4696" s="2" t="str">
        <x:v>2025-04</x:v>
      </x:c>
      <x:c r="B4696" s="2" t="str">
        <x:v>20</x:v>
      </x:c>
      <x:c r="C4696" s="2" t="str">
        <x:v>Andorra</x:v>
      </x:c>
      <x:c r="D4696" s="2" t="str">
        <x:v>848140</x:v>
      </x:c>
      <x:c r="E4696" s="2" t="str">
        <x:v>安全阀或溢流阀</x:v>
      </x:c>
      <x:c r="F4696" s="2" t="str">
        <x:v>世界</x:v>
      </x:c>
      <x:c r="G4696" s="8" t="n">
        <x:v>6142.015</x:v>
      </x:c>
      <x:c r="H4696" s="8" t="n">
        <x:v>6142.015</x:v>
      </x:c>
      <x:c r="I4696" s="8"/>
      <x:c r="J4696" s="8" t="n">
        <x:v>105.46</x:v>
      </x:c>
      <x:c r="K4696" s="3" t="b">
        <x:v>0</x:v>
      </x:c>
      <x:c r="L4696" s="2" t="n">
        <x:v>56</x:v>
      </x:c>
    </x:row>
    <x:row r="4697" ht="22" customHeight="1">
      <x:c r="A4697" s="2" t="str">
        <x:v>2025-04</x:v>
      </x:c>
      <x:c r="B4697" s="2" t="str">
        <x:v>24</x:v>
      </x:c>
      <x:c r="C4697" s="2" t="str">
        <x:v>安哥拉</x:v>
      </x:c>
      <x:c r="D4697" s="2" t="str">
        <x:v>848140</x:v>
      </x:c>
      <x:c r="E4697" s="2" t="str">
        <x:v>安全阀或溢流阀</x:v>
      </x:c>
      <x:c r="F4697" s="2" t="str">
        <x:v>世界</x:v>
      </x:c>
      <x:c r="G4697" s="8" t="n">
        <x:v>3725817.24</x:v>
      </x:c>
      <x:c r="H4697" s="8" t="n">
        <x:v>3725817.24</x:v>
      </x:c>
      <x:c r="I4697" s="8" t="n">
        <x:v>3335359.49</x:v>
      </x:c>
      <x:c r="J4697" s="8" t="n">
        <x:v>29073.319</x:v>
      </x:c>
      <x:c r="K4697" s="3" t="b">
        <x:v>0</x:v>
      </x:c>
      <x:c r="L4697" s="2" t="n">
        <x:v>56</x:v>
      </x:c>
    </x:row>
    <x:row r="4698" ht="22" customHeight="1">
      <x:c r="A4698" s="2" t="str">
        <x:v>2025-04</x:v>
      </x:c>
      <x:c r="B4698" s="2" t="str">
        <x:v>31</x:v>
      </x:c>
      <x:c r="C4698" s="2" t="str">
        <x:v>阿塞拜疆</x:v>
      </x:c>
      <x:c r="D4698" s="2" t="str">
        <x:v>848140</x:v>
      </x:c>
      <x:c r="E4698" s="2" t="str">
        <x:v>安全阀或溢流阀</x:v>
      </x:c>
      <x:c r="F4698" s="2" t="str">
        <x:v>世界</x:v>
      </x:c>
      <x:c r="G4698" s="8" t="n">
        <x:v>1149730.42</x:v>
      </x:c>
      <x:c r="H4698" s="8" t="n">
        <x:v>1149730.42</x:v>
      </x:c>
      <x:c r="I4698" s="8"/>
      <x:c r="J4698" s="8" t="n">
        <x:v>17777.136</x:v>
      </x:c>
      <x:c r="K4698" s="3" t="b">
        <x:v>0</x:v>
      </x:c>
      <x:c r="L4698" s="2" t="n">
        <x:v>56</x:v>
      </x:c>
    </x:row>
    <x:row r="4699" ht="22" customHeight="1">
      <x:c r="A4699" s="2" t="str">
        <x:v>2025-04</x:v>
      </x:c>
      <x:c r="B4699" s="2" t="str">
        <x:v>32</x:v>
      </x:c>
      <x:c r="C4699" s="2" t="str">
        <x:v>阿根廷</x:v>
      </x:c>
      <x:c r="D4699" s="2" t="str">
        <x:v>848140</x:v>
      </x:c>
      <x:c r="E4699" s="2" t="str">
        <x:v>安全阀或溢流阀</x:v>
      </x:c>
      <x:c r="F4699" s="2" t="str">
        <x:v>世界</x:v>
      </x:c>
      <x:c r="G4699" s="8" t="n">
        <x:v>1498184.14</x:v>
      </x:c>
      <x:c r="H4699" s="8" t="n">
        <x:v>1498184.14</x:v>
      </x:c>
      <x:c r="I4699" s="8" t="n">
        <x:v>1427196.99</x:v>
      </x:c>
      <x:c r="J4699" s="8" t="n">
        <x:v>38271.61</x:v>
      </x:c>
      <x:c r="K4699" s="3" t="b">
        <x:v>0</x:v>
      </x:c>
      <x:c r="L4699" s="2" t="n">
        <x:v>56</x:v>
      </x:c>
    </x:row>
    <x:row r="4700" ht="22" customHeight="1">
      <x:c r="A4700" s="2" t="str">
        <x:v>2025-04</x:v>
      </x:c>
      <x:c r="B4700" s="2" t="str">
        <x:v>36</x:v>
      </x:c>
      <x:c r="C4700" s="2" t="str">
        <x:v>澳大利亚</x:v>
      </x:c>
      <x:c r="D4700" s="2" t="str">
        <x:v>848140</x:v>
      </x:c>
      <x:c r="E4700" s="2" t="str">
        <x:v>安全阀或溢流阀</x:v>
      </x:c>
      <x:c r="F4700" s="2" t="str">
        <x:v>世界</x:v>
      </x:c>
      <x:c r="G4700" s="8" t="n">
        <x:v>4552206.118</x:v>
      </x:c>
      <x:c r="H4700" s="8" t="n">
        <x:v>4552206.118</x:v>
      </x:c>
      <x:c r="I4700" s="8" t="n">
        <x:v>4319473.517</x:v>
      </x:c>
      <x:c r="J4700" s="8"/>
      <x:c r="K4700" s="3" t="b">
        <x:v>0</x:v>
      </x:c>
      <x:c r="L4700" s="2" t="n">
        <x:v>56</x:v>
      </x:c>
    </x:row>
    <x:row r="4701" ht="22" customHeight="1">
      <x:c r="A4701" s="2" t="str">
        <x:v>2025-04</x:v>
      </x:c>
      <x:c r="B4701" s="2" t="str">
        <x:v>51</x:v>
      </x:c>
      <x:c r="C4701" s="2" t="str">
        <x:v>亚美尼亚</x:v>
      </x:c>
      <x:c r="D4701" s="2" t="str">
        <x:v>848140</x:v>
      </x:c>
      <x:c r="E4701" s="2" t="str">
        <x:v>安全阀或溢流阀</x:v>
      </x:c>
      <x:c r="F4701" s="2" t="str">
        <x:v>世界</x:v>
      </x:c>
      <x:c r="G4701" s="8" t="n">
        <x:v>54348.41</x:v>
      </x:c>
      <x:c r="H4701" s="8" t="n">
        <x:v>54348.41</x:v>
      </x:c>
      <x:c r="I4701" s="8"/>
      <x:c r="J4701" s="8" t="n">
        <x:v>1843.32</x:v>
      </x:c>
      <x:c r="K4701" s="3" t="b">
        <x:v>0</x:v>
      </x:c>
      <x:c r="L4701" s="2" t="n">
        <x:v>56</x:v>
      </x:c>
    </x:row>
    <x:row r="4702" ht="22" customHeight="1">
      <x:c r="A4702" s="2" t="str">
        <x:v>2025-04</x:v>
      </x:c>
      <x:c r="B4702" s="2" t="str">
        <x:v>52</x:v>
      </x:c>
      <x:c r="C4702" s="2" t="str">
        <x:v>巴巴多斯</x:v>
      </x:c>
      <x:c r="D4702" s="2" t="str">
        <x:v>848140</x:v>
      </x:c>
      <x:c r="E4702" s="2" t="str">
        <x:v>安全阀或溢流阀</x:v>
      </x:c>
      <x:c r="F4702" s="2" t="str">
        <x:v>世界</x:v>
      </x:c>
      <x:c r="G4702" s="8" t="n">
        <x:v>47960.5</x:v>
      </x:c>
      <x:c r="H4702" s="8" t="n">
        <x:v>47960.5</x:v>
      </x:c>
      <x:c r="I4702" s="8"/>
      <x:c r="J4702" s="8" t="n">
        <x:v>2890.899</x:v>
      </x:c>
      <x:c r="K4702" s="3" t="b">
        <x:v>1</x:v>
      </x:c>
      <x:c r="L4702" s="2" t="n">
        <x:v>56</x:v>
      </x:c>
    </x:row>
    <x:row r="4703" ht="22" customHeight="1">
      <x:c r="A4703" s="2" t="str">
        <x:v>2025-04</x:v>
      </x:c>
      <x:c r="B4703" s="2" t="str">
        <x:v>56</x:v>
      </x:c>
      <x:c r="C4703" s="2" t="str">
        <x:v>比利时</x:v>
      </x:c>
      <x:c r="D4703" s="2" t="str">
        <x:v>848140</x:v>
      </x:c>
      <x:c r="E4703" s="2" t="str">
        <x:v>安全阀或溢流阀</x:v>
      </x:c>
      <x:c r="F4703" s="2" t="str">
        <x:v>世界</x:v>
      </x:c>
      <x:c r="G4703" s="8" t="n">
        <x:v>4221188.084</x:v>
      </x:c>
      <x:c r="H4703" s="8" t="n">
        <x:v>4221188.084</x:v>
      </x:c>
      <x:c r="I4703" s="8"/>
      <x:c r="J4703" s="8" t="n">
        <x:v>120067.232</x:v>
      </x:c>
      <x:c r="K4703" s="3" t="b">
        <x:v>1</x:v>
      </x:c>
      <x:c r="L4703" s="2" t="n">
        <x:v>56</x:v>
      </x:c>
    </x:row>
    <x:row r="4704" ht="22" customHeight="1">
      <x:c r="A4704" s="2" t="str">
        <x:v>2025-04</x:v>
      </x:c>
      <x:c r="B4704" s="2" t="str">
        <x:v>60</x:v>
      </x:c>
      <x:c r="C4704" s="2" t="str">
        <x:v>Bermuda</x:v>
      </x:c>
      <x:c r="D4704" s="2" t="str">
        <x:v>848140</x:v>
      </x:c>
      <x:c r="E4704" s="2" t="str">
        <x:v>安全阀或溢流阀</x:v>
      </x:c>
      <x:c r="F4704" s="2" t="str">
        <x:v>世界</x:v>
      </x:c>
      <x:c r="G4704" s="8" t="n">
        <x:v>30094.33</x:v>
      </x:c>
      <x:c r="H4704" s="8"/>
      <x:c r="I4704" s="8" t="n">
        <x:v>30094.33</x:v>
      </x:c>
      <x:c r="J4704" s="8" t="n">
        <x:v>1066.12</x:v>
      </x:c>
      <x:c r="K4704" s="3" t="b">
        <x:v>0</x:v>
      </x:c>
      <x:c r="L4704" s="2" t="n">
        <x:v>56</x:v>
      </x:c>
    </x:row>
    <x:row r="4705" ht="22" customHeight="1">
      <x:c r="A4705" s="2" t="str">
        <x:v>2025-04</x:v>
      </x:c>
      <x:c r="B4705" s="2" t="str">
        <x:v>64</x:v>
      </x:c>
      <x:c r="C4705" s="2" t="str">
        <x:v>Bhutan</x:v>
      </x:c>
      <x:c r="D4705" s="2" t="str">
        <x:v>848140</x:v>
      </x:c>
      <x:c r="E4705" s="2" t="str">
        <x:v>安全阀或溢流阀</x:v>
      </x:c>
      <x:c r="F4705" s="2" t="str">
        <x:v>世界</x:v>
      </x:c>
      <x:c r="G4705" s="8" t="n">
        <x:v>8477.546</x:v>
      </x:c>
      <x:c r="H4705" s="8" t="n">
        <x:v>8477.546</x:v>
      </x:c>
      <x:c r="I4705" s="8"/>
      <x:c r="J4705" s="8"/>
      <x:c r="K4705" s="3" t="b">
        <x:v>0</x:v>
      </x:c>
      <x:c r="L4705" s="2" t="n">
        <x:v>56</x:v>
      </x:c>
    </x:row>
    <x:row r="4706" ht="22" customHeight="1">
      <x:c r="A4706" s="2" t="str">
        <x:v>2025-04</x:v>
      </x:c>
      <x:c r="B4706" s="2" t="str">
        <x:v>68</x:v>
      </x:c>
      <x:c r="C4706" s="2" t="str">
        <x:v>玻利维亚</x:v>
      </x:c>
      <x:c r="D4706" s="2" t="str">
        <x:v>848140</x:v>
      </x:c>
      <x:c r="E4706" s="2" t="str">
        <x:v>安全阀或溢流阀</x:v>
      </x:c>
      <x:c r="F4706" s="2" t="str">
        <x:v>世界</x:v>
      </x:c>
      <x:c r="G4706" s="8" t="n">
        <x:v>143060</x:v>
      </x:c>
      <x:c r="H4706" s="8" t="n">
        <x:v>143060</x:v>
      </x:c>
      <x:c r="I4706" s="8" t="n">
        <x:v>135745</x:v>
      </x:c>
      <x:c r="J4706" s="8"/>
      <x:c r="K4706" s="3" t="b">
        <x:v>0</x:v>
      </x:c>
      <x:c r="L4706" s="2" t="n">
        <x:v>56</x:v>
      </x:c>
    </x:row>
    <x:row r="4707" ht="22" customHeight="1">
      <x:c r="A4707" s="2" t="str">
        <x:v>2025-04</x:v>
      </x:c>
      <x:c r="B4707" s="2" t="str">
        <x:v>70</x:v>
      </x:c>
      <x:c r="C4707" s="2" t="str">
        <x:v>波黑</x:v>
      </x:c>
      <x:c r="D4707" s="2" t="str">
        <x:v>848140</x:v>
      </x:c>
      <x:c r="E4707" s="2" t="str">
        <x:v>安全阀或溢流阀</x:v>
      </x:c>
      <x:c r="F4707" s="2" t="str">
        <x:v>世界</x:v>
      </x:c>
      <x:c r="G4707" s="8" t="n">
        <x:v>244303.551</x:v>
      </x:c>
      <x:c r="H4707" s="8" t="n">
        <x:v>244303.551</x:v>
      </x:c>
      <x:c r="I4707" s="8"/>
      <x:c r="J4707" s="8" t="n">
        <x:v>12847.29</x:v>
      </x:c>
      <x:c r="K4707" s="3" t="b">
        <x:v>0</x:v>
      </x:c>
      <x:c r="L4707" s="2" t="n">
        <x:v>56</x:v>
      </x:c>
    </x:row>
    <x:row r="4708" ht="22" customHeight="1">
      <x:c r="A4708" s="2" t="str">
        <x:v>2025-04</x:v>
      </x:c>
      <x:c r="B4708" s="2" t="str">
        <x:v>76</x:v>
      </x:c>
      <x:c r="C4708" s="2" t="str">
        <x:v>巴西</x:v>
      </x:c>
      <x:c r="D4708" s="2" t="str">
        <x:v>848140</x:v>
      </x:c>
      <x:c r="E4708" s="2" t="str">
        <x:v>安全阀或溢流阀</x:v>
      </x:c>
      <x:c r="F4708" s="2" t="str">
        <x:v>世界</x:v>
      </x:c>
      <x:c r="G4708" s="8" t="n">
        <x:v>13602929</x:v>
      </x:c>
      <x:c r="H4708" s="8" t="n">
        <x:v>13602929</x:v>
      </x:c>
      <x:c r="I4708" s="8" t="n">
        <x:v>13236352</x:v>
      </x:c>
      <x:c r="J4708" s="8" t="n">
        <x:v>247449.06</x:v>
      </x:c>
      <x:c r="K4708" s="3" t="b">
        <x:v>1</x:v>
      </x:c>
      <x:c r="L4708" s="2" t="n">
        <x:v>56</x:v>
      </x:c>
    </x:row>
    <x:row r="4709" ht="22" customHeight="1">
      <x:c r="A4709" s="2" t="str">
        <x:v>2025-04</x:v>
      </x:c>
      <x:c r="B4709" s="2" t="str">
        <x:v>84</x:v>
      </x:c>
      <x:c r="C4709" s="2" t="str">
        <x:v>Belize</x:v>
      </x:c>
      <x:c r="D4709" s="2" t="str">
        <x:v>848140</x:v>
      </x:c>
      <x:c r="E4709" s="2" t="str">
        <x:v>安全阀或溢流阀</x:v>
      </x:c>
      <x:c r="F4709" s="2" t="str">
        <x:v>世界</x:v>
      </x:c>
      <x:c r="G4709" s="8" t="n">
        <x:v>37358.835</x:v>
      </x:c>
      <x:c r="H4709" s="8" t="n">
        <x:v>37358.835</x:v>
      </x:c>
      <x:c r="I4709" s="8"/>
      <x:c r="J4709" s="8" t="n">
        <x:v>2833.192</x:v>
      </x:c>
      <x:c r="K4709" s="3" t="b">
        <x:v>1</x:v>
      </x:c>
      <x:c r="L4709" s="2" t="n">
        <x:v>56</x:v>
      </x:c>
    </x:row>
    <x:row r="4710" ht="22" customHeight="1">
      <x:c r="A4710" s="2" t="str">
        <x:v>2025-04</x:v>
      </x:c>
      <x:c r="B4710" s="2" t="str">
        <x:v>100</x:v>
      </x:c>
      <x:c r="C4710" s="2" t="str">
        <x:v>保加利亚</x:v>
      </x:c>
      <x:c r="D4710" s="2" t="str">
        <x:v>848140</x:v>
      </x:c>
      <x:c r="E4710" s="2" t="str">
        <x:v>安全阀或溢流阀</x:v>
      </x:c>
      <x:c r="F4710" s="2" t="str">
        <x:v>世界</x:v>
      </x:c>
      <x:c r="G4710" s="8" t="n">
        <x:v>478811.829</x:v>
      </x:c>
      <x:c r="H4710" s="8" t="n">
        <x:v>478811.829</x:v>
      </x:c>
      <x:c r="I4710" s="8"/>
      <x:c r="J4710" s="8" t="n">
        <x:v>21431.338</x:v>
      </x:c>
      <x:c r="K4710" s="3" t="b">
        <x:v>1</x:v>
      </x:c>
      <x:c r="L4710" s="2" t="n">
        <x:v>56</x:v>
      </x:c>
    </x:row>
    <x:row r="4711" ht="22" customHeight="1">
      <x:c r="A4711" s="2" t="str">
        <x:v>2025-04</x:v>
      </x:c>
      <x:c r="B4711" s="2" t="str">
        <x:v>104</x:v>
      </x:c>
      <x:c r="C4711" s="2" t="str">
        <x:v>Myanmar</x:v>
      </x:c>
      <x:c r="D4711" s="2" t="str">
        <x:v>848140</x:v>
      </x:c>
      <x:c r="E4711" s="2" t="str">
        <x:v>安全阀或溢流阀</x:v>
      </x:c>
      <x:c r="F4711" s="2" t="str">
        <x:v>世界</x:v>
      </x:c>
      <x:c r="G4711" s="8" t="n">
        <x:v>4931.58</x:v>
      </x:c>
      <x:c r="H4711" s="8" t="n">
        <x:v>4931.58</x:v>
      </x:c>
      <x:c r="I4711" s="8"/>
      <x:c r="J4711" s="8" t="n">
        <x:v>27.02</x:v>
      </x:c>
      <x:c r="K4711" s="3" t="b">
        <x:v>0</x:v>
      </x:c>
      <x:c r="L4711" s="2" t="n">
        <x:v>56</x:v>
      </x:c>
    </x:row>
    <x:row r="4712" ht="22" customHeight="1">
      <x:c r="A4712" s="2" t="str">
        <x:v>2025-04</x:v>
      </x:c>
      <x:c r="B4712" s="2" t="str">
        <x:v>108</x:v>
      </x:c>
      <x:c r="C4712" s="2" t="str">
        <x:v>Burundi</x:v>
      </x:c>
      <x:c r="D4712" s="2" t="str">
        <x:v>848140</x:v>
      </x:c>
      <x:c r="E4712" s="2" t="str">
        <x:v>安全阀或溢流阀</x:v>
      </x:c>
      <x:c r="F4712" s="2" t="str">
        <x:v>世界</x:v>
      </x:c>
      <x:c r="G4712" s="8" t="n">
        <x:v>401.45</x:v>
      </x:c>
      <x:c r="H4712" s="8" t="n">
        <x:v>401.45</x:v>
      </x:c>
      <x:c r="I4712" s="8"/>
      <x:c r="J4712" s="8" t="n">
        <x:v>1.8</x:v>
      </x:c>
      <x:c r="K4712" s="3" t="b">
        <x:v>0</x:v>
      </x:c>
      <x:c r="L4712" s="2" t="n">
        <x:v>56</x:v>
      </x:c>
    </x:row>
    <x:row r="4713" ht="22" customHeight="1">
      <x:c r="A4713" s="2" t="str">
        <x:v>2025-04</x:v>
      </x:c>
      <x:c r="B4713" s="2" t="str">
        <x:v>20</x:v>
      </x:c>
      <x:c r="C4713" s="2" t="str">
        <x:v>Andorra</x:v>
      </x:c>
      <x:c r="D4713" s="2" t="str">
        <x:v>848180</x:v>
      </x:c>
      <x:c r="E4713" s="2" t="str">
        <x:v>其他阀门及装置（含龙头）</x:v>
      </x:c>
      <x:c r="F4713" s="2" t="str">
        <x:v>世界</x:v>
      </x:c>
      <x:c r="G4713" s="8" t="n">
        <x:v>614127.217</x:v>
      </x:c>
      <x:c r="H4713" s="8" t="n">
        <x:v>614127.217</x:v>
      </x:c>
      <x:c r="I4713" s="8"/>
      <x:c r="J4713" s="8" t="n">
        <x:v>76462.59</x:v>
      </x:c>
      <x:c r="K4713" s="3" t="b">
        <x:v>0</x:v>
      </x:c>
      <x:c r="L4713" s="2" t="n">
        <x:v>56</x:v>
      </x:c>
    </x:row>
    <x:row r="4714" ht="22" customHeight="1">
      <x:c r="A4714" s="2" t="str">
        <x:v>2025-04</x:v>
      </x:c>
      <x:c r="B4714" s="2" t="str">
        <x:v>24</x:v>
      </x:c>
      <x:c r="C4714" s="2" t="str">
        <x:v>安哥拉</x:v>
      </x:c>
      <x:c r="D4714" s="2" t="str">
        <x:v>848180</x:v>
      </x:c>
      <x:c r="E4714" s="2" t="str">
        <x:v>其他阀门及装置（含龙头）</x:v>
      </x:c>
      <x:c r="F4714" s="2" t="str">
        <x:v>世界</x:v>
      </x:c>
      <x:c r="G4714" s="8" t="n">
        <x:v>17442742.68</x:v>
      </x:c>
      <x:c r="H4714" s="8" t="n">
        <x:v>17442742.68</x:v>
      </x:c>
      <x:c r="I4714" s="8" t="n">
        <x:v>16134645.68</x:v>
      </x:c>
      <x:c r="J4714" s="8" t="n">
        <x:v>532503.783</x:v>
      </x:c>
      <x:c r="K4714" s="3" t="b">
        <x:v>1</x:v>
      </x:c>
      <x:c r="L4714" s="2" t="n">
        <x:v>56</x:v>
      </x:c>
    </x:row>
    <x:row r="4715" ht="22" customHeight="1">
      <x:c r="A4715" s="2" t="str">
        <x:v>2025-04</x:v>
      </x:c>
      <x:c r="B4715" s="2" t="str">
        <x:v>31</x:v>
      </x:c>
      <x:c r="C4715" s="2" t="str">
        <x:v>阿塞拜疆</x:v>
      </x:c>
      <x:c r="D4715" s="2" t="str">
        <x:v>848180</x:v>
      </x:c>
      <x:c r="E4715" s="2" t="str">
        <x:v>其他阀门及装置（含龙头）</x:v>
      </x:c>
      <x:c r="F4715" s="2" t="str">
        <x:v>世界</x:v>
      </x:c>
      <x:c r="G4715" s="8" t="n">
        <x:v>5998289.21</x:v>
      </x:c>
      <x:c r="H4715" s="8" t="n">
        <x:v>5998289.21</x:v>
      </x:c>
      <x:c r="I4715" s="8"/>
      <x:c r="J4715" s="8" t="n">
        <x:v>469240</x:v>
      </x:c>
      <x:c r="K4715" s="3" t="b">
        <x:v>0</x:v>
      </x:c>
      <x:c r="L4715" s="2" t="n">
        <x:v>56</x:v>
      </x:c>
    </x:row>
    <x:row r="4716" ht="22" customHeight="1">
      <x:c r="A4716" s="2" t="str">
        <x:v>2025-04</x:v>
      </x:c>
      <x:c r="B4716" s="2" t="str">
        <x:v>32</x:v>
      </x:c>
      <x:c r="C4716" s="2" t="str">
        <x:v>阿根廷</x:v>
      </x:c>
      <x:c r="D4716" s="2" t="str">
        <x:v>848180</x:v>
      </x:c>
      <x:c r="E4716" s="2" t="str">
        <x:v>其他阀门及装置（含龙头）</x:v>
      </x:c>
      <x:c r="F4716" s="2" t="str">
        <x:v>世界</x:v>
      </x:c>
      <x:c r="G4716" s="8" t="n">
        <x:v>33561321.97</x:v>
      </x:c>
      <x:c r="H4716" s="8" t="n">
        <x:v>33561321.97</x:v>
      </x:c>
      <x:c r="I4716" s="8" t="n">
        <x:v>32026437.07</x:v>
      </x:c>
      <x:c r="J4716" s="8" t="n">
        <x:v>1815318.97</x:v>
      </x:c>
      <x:c r="K4716" s="3" t="b">
        <x:v>0</x:v>
      </x:c>
      <x:c r="L4716" s="2" t="n">
        <x:v>56</x:v>
      </x:c>
    </x:row>
    <x:row r="4717" ht="22" customHeight="1">
      <x:c r="A4717" s="2" t="str">
        <x:v>2025-04</x:v>
      </x:c>
      <x:c r="B4717" s="2" t="str">
        <x:v>36</x:v>
      </x:c>
      <x:c r="C4717" s="2" t="str">
        <x:v>澳大利亚</x:v>
      </x:c>
      <x:c r="D4717" s="2" t="str">
        <x:v>848180</x:v>
      </x:c>
      <x:c r="E4717" s="2" t="str">
        <x:v>其他阀门及装置（含龙头）</x:v>
      </x:c>
      <x:c r="F4717" s="2" t="str">
        <x:v>世界</x:v>
      </x:c>
      <x:c r="G4717" s="8" t="n">
        <x:v>96423618.749</x:v>
      </x:c>
      <x:c r="H4717" s="8" t="n">
        <x:v>96423618.749</x:v>
      </x:c>
      <x:c r="I4717" s="8" t="n">
        <x:v>92531978.971</x:v>
      </x:c>
      <x:c r="J4717" s="8"/>
      <x:c r="K4717" s="3" t="b">
        <x:v>0</x:v>
      </x:c>
      <x:c r="L4717" s="2" t="n">
        <x:v>56</x:v>
      </x:c>
    </x:row>
    <x:row r="4718" ht="22" customHeight="1">
      <x:c r="A4718" s="2" t="str">
        <x:v>2025-04</x:v>
      </x:c>
      <x:c r="B4718" s="2" t="str">
        <x:v>51</x:v>
      </x:c>
      <x:c r="C4718" s="2" t="str">
        <x:v>亚美尼亚</x:v>
      </x:c>
      <x:c r="D4718" s="2" t="str">
        <x:v>848180</x:v>
      </x:c>
      <x:c r="E4718" s="2" t="str">
        <x:v>其他阀门及装置（含龙头）</x:v>
      </x:c>
      <x:c r="F4718" s="2" t="str">
        <x:v>世界</x:v>
      </x:c>
      <x:c r="G4718" s="8" t="n">
        <x:v>1435647.99</x:v>
      </x:c>
      <x:c r="H4718" s="8" t="n">
        <x:v>1435647.99</x:v>
      </x:c>
      <x:c r="I4718" s="8"/>
      <x:c r="J4718" s="8" t="n">
        <x:v>94748.722</x:v>
      </x:c>
      <x:c r="K4718" s="3" t="b">
        <x:v>0</x:v>
      </x:c>
      <x:c r="L4718" s="2" t="n">
        <x:v>56</x:v>
      </x:c>
    </x:row>
    <x:row r="4719" ht="22" customHeight="1">
      <x:c r="A4719" s="2" t="str">
        <x:v>2025-04</x:v>
      </x:c>
      <x:c r="B4719" s="2" t="str">
        <x:v>52</x:v>
      </x:c>
      <x:c r="C4719" s="2" t="str">
        <x:v>巴巴多斯</x:v>
      </x:c>
      <x:c r="D4719" s="2" t="str">
        <x:v>848180</x:v>
      </x:c>
      <x:c r="E4719" s="2" t="str">
        <x:v>其他阀门及装置（含龙头）</x:v>
      </x:c>
      <x:c r="F4719" s="2" t="str">
        <x:v>世界</x:v>
      </x:c>
      <x:c r="G4719" s="8" t="n">
        <x:v>689847</x:v>
      </x:c>
      <x:c r="H4719" s="8" t="n">
        <x:v>689847</x:v>
      </x:c>
      <x:c r="I4719" s="8"/>
      <x:c r="J4719" s="8" t="n">
        <x:v>47146.561</x:v>
      </x:c>
      <x:c r="K4719" s="3" t="b">
        <x:v>1</x:v>
      </x:c>
      <x:c r="L4719" s="2" t="n">
        <x:v>56</x:v>
      </x:c>
    </x:row>
    <x:row r="4720" ht="22" customHeight="1">
      <x:c r="A4720" s="2" t="str">
        <x:v>2025-04</x:v>
      </x:c>
      <x:c r="B4720" s="2" t="str">
        <x:v>56</x:v>
      </x:c>
      <x:c r="C4720" s="2" t="str">
        <x:v>比利时</x:v>
      </x:c>
      <x:c r="D4720" s="2" t="str">
        <x:v>848180</x:v>
      </x:c>
      <x:c r="E4720" s="2" t="str">
        <x:v>其他阀门及装置（含龙头）</x:v>
      </x:c>
      <x:c r="F4720" s="2" t="str">
        <x:v>世界</x:v>
      </x:c>
      <x:c r="G4720" s="8" t="n">
        <x:v>68843225.193</x:v>
      </x:c>
      <x:c r="H4720" s="8" t="n">
        <x:v>68843225.193</x:v>
      </x:c>
      <x:c r="I4720" s="8"/>
      <x:c r="J4720" s="8" t="n">
        <x:v>3031965.76</x:v>
      </x:c>
      <x:c r="K4720" s="3" t="b">
        <x:v>1</x:v>
      </x:c>
      <x:c r="L4720" s="2" t="n">
        <x:v>56</x:v>
      </x:c>
    </x:row>
    <x:row r="4721" ht="22" customHeight="1">
      <x:c r="A4721" s="2" t="str">
        <x:v>2025-04</x:v>
      </x:c>
      <x:c r="B4721" s="2" t="str">
        <x:v>60</x:v>
      </x:c>
      <x:c r="C4721" s="2" t="str">
        <x:v>Bermuda</x:v>
      </x:c>
      <x:c r="D4721" s="2" t="str">
        <x:v>848180</x:v>
      </x:c>
      <x:c r="E4721" s="2" t="str">
        <x:v>其他阀门及装置（含龙头）</x:v>
      </x:c>
      <x:c r="F4721" s="2" t="str">
        <x:v>世界</x:v>
      </x:c>
      <x:c r="G4721" s="8" t="n">
        <x:v>175764.24</x:v>
      </x:c>
      <x:c r="H4721" s="8"/>
      <x:c r="I4721" s="8" t="n">
        <x:v>175764.24</x:v>
      </x:c>
      <x:c r="J4721" s="8" t="n">
        <x:v>5088.13</x:v>
      </x:c>
      <x:c r="K4721" s="3" t="b">
        <x:v>0</x:v>
      </x:c>
      <x:c r="L4721" s="2" t="n">
        <x:v>56</x:v>
      </x:c>
    </x:row>
    <x:row r="4722" ht="22" customHeight="1">
      <x:c r="A4722" s="2" t="str">
        <x:v>2025-04</x:v>
      </x:c>
      <x:c r="B4722" s="2" t="str">
        <x:v>64</x:v>
      </x:c>
      <x:c r="C4722" s="2" t="str">
        <x:v>Bhutan</x:v>
      </x:c>
      <x:c r="D4722" s="2" t="str">
        <x:v>848180</x:v>
      </x:c>
      <x:c r="E4722" s="2" t="str">
        <x:v>其他阀门及装置（含龙头）</x:v>
      </x:c>
      <x:c r="F4722" s="2" t="str">
        <x:v>世界</x:v>
      </x:c>
      <x:c r="G4722" s="8" t="n">
        <x:v>509374.68</x:v>
      </x:c>
      <x:c r="H4722" s="8" t="n">
        <x:v>509374.68</x:v>
      </x:c>
      <x:c r="I4722" s="8"/>
      <x:c r="J4722" s="8" t="n">
        <x:v>13647.149</x:v>
      </x:c>
      <x:c r="K4722" s="3" t="b">
        <x:v>1</x:v>
      </x:c>
      <x:c r="L4722" s="2" t="n">
        <x:v>56</x:v>
      </x:c>
    </x:row>
    <x:row r="4723" ht="22" customHeight="1">
      <x:c r="A4723" s="2" t="str">
        <x:v>2025-04</x:v>
      </x:c>
      <x:c r="B4723" s="2" t="str">
        <x:v>68</x:v>
      </x:c>
      <x:c r="C4723" s="2" t="str">
        <x:v>玻利维亚</x:v>
      </x:c>
      <x:c r="D4723" s="2" t="str">
        <x:v>848180</x:v>
      </x:c>
      <x:c r="E4723" s="2" t="str">
        <x:v>其他阀门及装置（含龙头）</x:v>
      </x:c>
      <x:c r="F4723" s="2" t="str">
        <x:v>世界</x:v>
      </x:c>
      <x:c r="G4723" s="8" t="n">
        <x:v>2344870</x:v>
      </x:c>
      <x:c r="H4723" s="8" t="n">
        <x:v>2344870</x:v>
      </x:c>
      <x:c r="I4723" s="8" t="n">
        <x:v>2234672</x:v>
      </x:c>
      <x:c r="J4723" s="8" t="n">
        <x:v>62823.678</x:v>
      </x:c>
      <x:c r="K4723" s="3" t="b">
        <x:v>1</x:v>
      </x:c>
      <x:c r="L4723" s="2" t="n">
        <x:v>56</x:v>
      </x:c>
    </x:row>
    <x:row r="4724" ht="22" customHeight="1">
      <x:c r="A4724" s="2" t="str">
        <x:v>2025-04</x:v>
      </x:c>
      <x:c r="B4724" s="2" t="str">
        <x:v>70</x:v>
      </x:c>
      <x:c r="C4724" s="2" t="str">
        <x:v>波黑</x:v>
      </x:c>
      <x:c r="D4724" s="2" t="str">
        <x:v>848180</x:v>
      </x:c>
      <x:c r="E4724" s="2" t="str">
        <x:v>其他阀门及装置（含龙头）</x:v>
      </x:c>
      <x:c r="F4724" s="2" t="str">
        <x:v>世界</x:v>
      </x:c>
      <x:c r="G4724" s="8" t="n">
        <x:v>3937784.793</x:v>
      </x:c>
      <x:c r="H4724" s="8" t="n">
        <x:v>3937784.793</x:v>
      </x:c>
      <x:c r="I4724" s="8"/>
      <x:c r="J4724" s="8" t="n">
        <x:v>237483.15</x:v>
      </x:c>
      <x:c r="K4724" s="3" t="b">
        <x:v>0</x:v>
      </x:c>
      <x:c r="L4724" s="2" t="n">
        <x:v>56</x:v>
      </x:c>
    </x:row>
    <x:row r="4725" ht="22" customHeight="1">
      <x:c r="A4725" s="2" t="str">
        <x:v>2025-04</x:v>
      </x:c>
      <x:c r="B4725" s="2" t="str">
        <x:v>76</x:v>
      </x:c>
      <x:c r="C4725" s="2" t="str">
        <x:v>巴西</x:v>
      </x:c>
      <x:c r="D4725" s="2" t="str">
        <x:v>848180</x:v>
      </x:c>
      <x:c r="E4725" s="2" t="str">
        <x:v>其他阀门及装置（含龙头）</x:v>
      </x:c>
      <x:c r="F4725" s="2" t="str">
        <x:v>世界</x:v>
      </x:c>
      <x:c r="G4725" s="8" t="n">
        <x:v>112097924</x:v>
      </x:c>
      <x:c r="H4725" s="8" t="n">
        <x:v>112097924</x:v>
      </x:c>
      <x:c r="I4725" s="8" t="n">
        <x:v>108656637</x:v>
      </x:c>
      <x:c r="J4725" s="8" t="n">
        <x:v>3920017.245</x:v>
      </x:c>
      <x:c r="K4725" s="3" t="b">
        <x:v>1</x:v>
      </x:c>
      <x:c r="L4725" s="2" t="n">
        <x:v>56</x:v>
      </x:c>
    </x:row>
    <x:row r="4726" ht="22" customHeight="1">
      <x:c r="A4726" s="2" t="str">
        <x:v>2025-04</x:v>
      </x:c>
      <x:c r="B4726" s="2" t="str">
        <x:v>84</x:v>
      </x:c>
      <x:c r="C4726" s="2" t="str">
        <x:v>Belize</x:v>
      </x:c>
      <x:c r="D4726" s="2" t="str">
        <x:v>848180</x:v>
      </x:c>
      <x:c r="E4726" s="2" t="str">
        <x:v>其他阀门及装置（含龙头）</x:v>
      </x:c>
      <x:c r="F4726" s="2" t="str">
        <x:v>世界</x:v>
      </x:c>
      <x:c r="G4726" s="8" t="n">
        <x:v>256547.42</x:v>
      </x:c>
      <x:c r="H4726" s="8" t="n">
        <x:v>256547.42</x:v>
      </x:c>
      <x:c r="I4726" s="8"/>
      <x:c r="J4726" s="8" t="n">
        <x:v>25086.006</x:v>
      </x:c>
      <x:c r="K4726" s="3" t="b">
        <x:v>0</x:v>
      </x:c>
      <x:c r="L4726" s="2" t="n">
        <x:v>56</x:v>
      </x:c>
    </x:row>
    <x:row r="4727" ht="22" customHeight="1">
      <x:c r="A4727" s="2" t="str">
        <x:v>2025-04</x:v>
      </x:c>
      <x:c r="B4727" s="2" t="str">
        <x:v>100</x:v>
      </x:c>
      <x:c r="C4727" s="2" t="str">
        <x:v>保加利亚</x:v>
      </x:c>
      <x:c r="D4727" s="2" t="str">
        <x:v>848180</x:v>
      </x:c>
      <x:c r="E4727" s="2" t="str">
        <x:v>其他阀门及装置（含龙头）</x:v>
      </x:c>
      <x:c r="F4727" s="2" t="str">
        <x:v>世界</x:v>
      </x:c>
      <x:c r="G4727" s="8" t="n">
        <x:v>11555756.846</x:v>
      </x:c>
      <x:c r="H4727" s="8" t="n">
        <x:v>11555756.846</x:v>
      </x:c>
      <x:c r="I4727" s="8"/>
      <x:c r="J4727" s="8" t="n">
        <x:v>803092.141</x:v>
      </x:c>
      <x:c r="K4727" s="3" t="b">
        <x:v>1</x:v>
      </x:c>
      <x:c r="L4727" s="2" t="n">
        <x:v>56</x:v>
      </x:c>
    </x:row>
    <x:row r="4728" ht="22" customHeight="1">
      <x:c r="A4728" s="2" t="str">
        <x:v>2025-04</x:v>
      </x:c>
      <x:c r="B4728" s="2" t="str">
        <x:v>104</x:v>
      </x:c>
      <x:c r="C4728" s="2" t="str">
        <x:v>Myanmar</x:v>
      </x:c>
      <x:c r="D4728" s="2" t="str">
        <x:v>848180</x:v>
      </x:c>
      <x:c r="E4728" s="2" t="str">
        <x:v>其他阀门及装置（含龙头）</x:v>
      </x:c>
      <x:c r="F4728" s="2" t="str">
        <x:v>世界</x:v>
      </x:c>
      <x:c r="G4728" s="8" t="n">
        <x:v>300992.63</x:v>
      </x:c>
      <x:c r="H4728" s="8" t="n">
        <x:v>300992.63</x:v>
      </x:c>
      <x:c r="I4728" s="8"/>
      <x:c r="J4728" s="8" t="n">
        <x:v>32538.84</x:v>
      </x:c>
      <x:c r="K4728" s="3" t="b">
        <x:v>0</x:v>
      </x:c>
      <x:c r="L4728" s="2" t="n">
        <x:v>56</x:v>
      </x:c>
    </x:row>
    <x:row r="4729" ht="22" customHeight="1">
      <x:c r="A4729" s="2" t="str">
        <x:v>2025-04</x:v>
      </x:c>
      <x:c r="B4729" s="2" t="str">
        <x:v>108</x:v>
      </x:c>
      <x:c r="C4729" s="2" t="str">
        <x:v>Burundi</x:v>
      </x:c>
      <x:c r="D4729" s="2" t="str">
        <x:v>848180</x:v>
      </x:c>
      <x:c r="E4729" s="2" t="str">
        <x:v>其他阀门及装置（含龙头）</x:v>
      </x:c>
      <x:c r="F4729" s="2" t="str">
        <x:v>世界</x:v>
      </x:c>
      <x:c r="G4729" s="8" t="n">
        <x:v>9416.502</x:v>
      </x:c>
      <x:c r="H4729" s="8" t="n">
        <x:v>9416.502</x:v>
      </x:c>
      <x:c r="I4729" s="8"/>
      <x:c r="J4729" s="8" t="n">
        <x:v>9742</x:v>
      </x:c>
      <x:c r="K4729" s="3" t="b">
        <x:v>0</x:v>
      </x:c>
      <x:c r="L4729" s="2" t="n">
        <x:v>56</x:v>
      </x:c>
    </x:row>
    <x:row r="4730" ht="22" customHeight="1">
      <x:c r="A4730" s="2" t="str">
        <x:v>2025-04</x:v>
      </x:c>
      <x:c r="B4730" s="2" t="str">
        <x:v>20</x:v>
      </x:c>
      <x:c r="C4730" s="2" t="str">
        <x:v>Andorra</x:v>
      </x:c>
      <x:c r="D4730" s="2" t="str">
        <x:v>848190</x:v>
      </x:c>
      <x:c r="E4730" s="2" t="str">
        <x:v>零件</x:v>
      </x:c>
      <x:c r="F4730" s="2" t="str">
        <x:v>世界</x:v>
      </x:c>
      <x:c r="G4730" s="8" t="n">
        <x:v>38674.536</x:v>
      </x:c>
      <x:c r="H4730" s="8" t="n">
        <x:v>38674.536</x:v>
      </x:c>
      <x:c r="I4730" s="8"/>
      <x:c r="J4730" s="8" t="n">
        <x:v>812.25</x:v>
      </x:c>
      <x:c r="K4730" s="3" t="b">
        <x:v>0</x:v>
      </x:c>
      <x:c r="L4730" s="2" t="n">
        <x:v>56</x:v>
      </x:c>
    </x:row>
    <x:row r="4731" ht="22" customHeight="1">
      <x:c r="A4731" s="2" t="str">
        <x:v>2025-04</x:v>
      </x:c>
      <x:c r="B4731" s="2" t="str">
        <x:v>24</x:v>
      </x:c>
      <x:c r="C4731" s="2" t="str">
        <x:v>安哥拉</x:v>
      </x:c>
      <x:c r="D4731" s="2" t="str">
        <x:v>848190</x:v>
      </x:c>
      <x:c r="E4731" s="2" t="str">
        <x:v>零件</x:v>
      </x:c>
      <x:c r="F4731" s="2" t="str">
        <x:v>世界</x:v>
      </x:c>
      <x:c r="G4731" s="8" t="n">
        <x:v>26069361.04</x:v>
      </x:c>
      <x:c r="H4731" s="8" t="n">
        <x:v>26069361.04</x:v>
      </x:c>
      <x:c r="I4731" s="8" t="n">
        <x:v>25710796.39</x:v>
      </x:c>
      <x:c r="J4731" s="8" t="n">
        <x:v>184819.58</x:v>
      </x:c>
      <x:c r="K4731" s="3" t="b">
        <x:v>0</x:v>
      </x:c>
      <x:c r="L4731" s="2" t="n">
        <x:v>56</x:v>
      </x:c>
    </x:row>
    <x:row r="4732" ht="22" customHeight="1">
      <x:c r="A4732" s="2" t="str">
        <x:v>2025-04</x:v>
      </x:c>
      <x:c r="B4732" s="2" t="str">
        <x:v>31</x:v>
      </x:c>
      <x:c r="C4732" s="2" t="str">
        <x:v>阿塞拜疆</x:v>
      </x:c>
      <x:c r="D4732" s="2" t="str">
        <x:v>848190</x:v>
      </x:c>
      <x:c r="E4732" s="2" t="str">
        <x:v>零件</x:v>
      </x:c>
      <x:c r="F4732" s="2" t="str">
        <x:v>世界</x:v>
      </x:c>
      <x:c r="G4732" s="8" t="n">
        <x:v>2917813.6</x:v>
      </x:c>
      <x:c r="H4732" s="8" t="n">
        <x:v>2917813.6</x:v>
      </x:c>
      <x:c r="I4732" s="8"/>
      <x:c r="J4732" s="8" t="n">
        <x:v>18068.988</x:v>
      </x:c>
      <x:c r="K4732" s="3" t="b">
        <x:v>0</x:v>
      </x:c>
      <x:c r="L4732" s="2" t="n">
        <x:v>56</x:v>
      </x:c>
    </x:row>
    <x:row r="4733" ht="22" customHeight="1">
      <x:c r="A4733" s="2" t="str">
        <x:v>2025-04</x:v>
      </x:c>
      <x:c r="B4733" s="2" t="str">
        <x:v>32</x:v>
      </x:c>
      <x:c r="C4733" s="2" t="str">
        <x:v>阿根廷</x:v>
      </x:c>
      <x:c r="D4733" s="2" t="str">
        <x:v>848190</x:v>
      </x:c>
      <x:c r="E4733" s="2" t="str">
        <x:v>零件</x:v>
      </x:c>
      <x:c r="F4733" s="2" t="str">
        <x:v>世界</x:v>
      </x:c>
      <x:c r="G4733" s="8" t="n">
        <x:v>8150028.82</x:v>
      </x:c>
      <x:c r="H4733" s="8" t="n">
        <x:v>8150028.82</x:v>
      </x:c>
      <x:c r="I4733" s="8" t="n">
        <x:v>7868115.63</x:v>
      </x:c>
      <x:c r="J4733" s="8" t="n">
        <x:v>359734.23</x:v>
      </x:c>
      <x:c r="K4733" s="3" t="b">
        <x:v>0</x:v>
      </x:c>
      <x:c r="L4733" s="2" t="n">
        <x:v>56</x:v>
      </x:c>
    </x:row>
    <x:row r="4734" ht="22" customHeight="1">
      <x:c r="A4734" s="2" t="str">
        <x:v>2025-04</x:v>
      </x:c>
      <x:c r="B4734" s="2" t="str">
        <x:v>36</x:v>
      </x:c>
      <x:c r="C4734" s="2" t="str">
        <x:v>澳大利亚</x:v>
      </x:c>
      <x:c r="D4734" s="2" t="str">
        <x:v>848190</x:v>
      </x:c>
      <x:c r="E4734" s="2" t="str">
        <x:v>零件</x:v>
      </x:c>
      <x:c r="F4734" s="2" t="str">
        <x:v>世界</x:v>
      </x:c>
      <x:c r="G4734" s="8" t="n">
        <x:v>17960235.497</x:v>
      </x:c>
      <x:c r="H4734" s="8" t="n">
        <x:v>17960235.497</x:v>
      </x:c>
      <x:c r="I4734" s="8" t="n">
        <x:v>17386761.93</x:v>
      </x:c>
      <x:c r="J4734" s="8"/>
      <x:c r="K4734" s="3" t="b">
        <x:v>0</x:v>
      </x:c>
      <x:c r="L4734" s="2" t="n">
        <x:v>56</x:v>
      </x:c>
    </x:row>
    <x:row r="4735" ht="22" customHeight="1">
      <x:c r="A4735" s="2" t="str">
        <x:v>2025-04</x:v>
      </x:c>
      <x:c r="B4735" s="2" t="str">
        <x:v>51</x:v>
      </x:c>
      <x:c r="C4735" s="2" t="str">
        <x:v>亚美尼亚</x:v>
      </x:c>
      <x:c r="D4735" s="2" t="str">
        <x:v>848190</x:v>
      </x:c>
      <x:c r="E4735" s="2" t="str">
        <x:v>零件</x:v>
      </x:c>
      <x:c r="F4735" s="2" t="str">
        <x:v>世界</x:v>
      </x:c>
      <x:c r="G4735" s="8" t="n">
        <x:v>140422.02</x:v>
      </x:c>
      <x:c r="H4735" s="8" t="n">
        <x:v>140422.02</x:v>
      </x:c>
      <x:c r="I4735" s="8"/>
      <x:c r="J4735" s="8" t="n">
        <x:v>1375.879</x:v>
      </x:c>
      <x:c r="K4735" s="3" t="b">
        <x:v>1</x:v>
      </x:c>
      <x:c r="L4735" s="2" t="n">
        <x:v>56</x:v>
      </x:c>
    </x:row>
    <x:row r="4736" ht="22" customHeight="1">
      <x:c r="A4736" s="2" t="str">
        <x:v>2025-04</x:v>
      </x:c>
      <x:c r="B4736" s="2" t="str">
        <x:v>52</x:v>
      </x:c>
      <x:c r="C4736" s="2" t="str">
        <x:v>巴巴多斯</x:v>
      </x:c>
      <x:c r="D4736" s="2" t="str">
        <x:v>848190</x:v>
      </x:c>
      <x:c r="E4736" s="2" t="str">
        <x:v>零件</x:v>
      </x:c>
      <x:c r="F4736" s="2" t="str">
        <x:v>世界</x:v>
      </x:c>
      <x:c r="G4736" s="8" t="n">
        <x:v>183547.5</x:v>
      </x:c>
      <x:c r="H4736" s="8" t="n">
        <x:v>183547.5</x:v>
      </x:c>
      <x:c r="I4736" s="8"/>
      <x:c r="J4736" s="8" t="n">
        <x:v>5339</x:v>
      </x:c>
      <x:c r="K4736" s="3" t="b">
        <x:v>0</x:v>
      </x:c>
      <x:c r="L4736" s="2" t="n">
        <x:v>56</x:v>
      </x:c>
    </x:row>
    <x:row r="4737" ht="22" customHeight="1">
      <x:c r="A4737" s="2" t="str">
        <x:v>2025-04</x:v>
      </x:c>
      <x:c r="B4737" s="2" t="str">
        <x:v>56</x:v>
      </x:c>
      <x:c r="C4737" s="2" t="str">
        <x:v>比利时</x:v>
      </x:c>
      <x:c r="D4737" s="2" t="str">
        <x:v>848190</x:v>
      </x:c>
      <x:c r="E4737" s="2" t="str">
        <x:v>零件</x:v>
      </x:c>
      <x:c r="F4737" s="2" t="str">
        <x:v>世界</x:v>
      </x:c>
      <x:c r="G4737" s="8" t="n">
        <x:v>14907978.559</x:v>
      </x:c>
      <x:c r="H4737" s="8" t="n">
        <x:v>14907978.559</x:v>
      </x:c>
      <x:c r="I4737" s="8"/>
      <x:c r="J4737" s="8" t="n">
        <x:v>455896.733</x:v>
      </x:c>
      <x:c r="K4737" s="3" t="b">
        <x:v>1</x:v>
      </x:c>
      <x:c r="L4737" s="2" t="n">
        <x:v>56</x:v>
      </x:c>
    </x:row>
    <x:row r="4738" ht="22" customHeight="1">
      <x:c r="A4738" s="2" t="str">
        <x:v>2025-04</x:v>
      </x:c>
      <x:c r="B4738" s="2" t="str">
        <x:v>60</x:v>
      </x:c>
      <x:c r="C4738" s="2" t="str">
        <x:v>Bermuda</x:v>
      </x:c>
      <x:c r="D4738" s="2" t="str">
        <x:v>848190</x:v>
      </x:c>
      <x:c r="E4738" s="2" t="str">
        <x:v>零件</x:v>
      </x:c>
      <x:c r="F4738" s="2" t="str">
        <x:v>世界</x:v>
      </x:c>
      <x:c r="G4738" s="8" t="n">
        <x:v>42254.64</x:v>
      </x:c>
      <x:c r="H4738" s="8"/>
      <x:c r="I4738" s="8" t="n">
        <x:v>42254.64</x:v>
      </x:c>
      <x:c r="J4738" s="8" t="n">
        <x:v>1909.35</x:v>
      </x:c>
      <x:c r="K4738" s="3" t="b">
        <x:v>0</x:v>
      </x:c>
      <x:c r="L4738" s="2" t="n">
        <x:v>56</x:v>
      </x:c>
    </x:row>
    <x:row r="4739" ht="22" customHeight="1">
      <x:c r="A4739" s="2" t="str">
        <x:v>2025-04</x:v>
      </x:c>
      <x:c r="B4739" s="2" t="str">
        <x:v>64</x:v>
      </x:c>
      <x:c r="C4739" s="2" t="str">
        <x:v>Bhutan</x:v>
      </x:c>
      <x:c r="D4739" s="2" t="str">
        <x:v>848190</x:v>
      </x:c>
      <x:c r="E4739" s="2" t="str">
        <x:v>零件</x:v>
      </x:c>
      <x:c r="F4739" s="2" t="str">
        <x:v>世界</x:v>
      </x:c>
      <x:c r="G4739" s="8" t="n">
        <x:v>6242.533</x:v>
      </x:c>
      <x:c r="H4739" s="8" t="n">
        <x:v>6242.533</x:v>
      </x:c>
      <x:c r="I4739" s="8"/>
      <x:c r="J4739" s="8"/>
      <x:c r="K4739" s="3" t="b">
        <x:v>0</x:v>
      </x:c>
      <x:c r="L4739" s="2" t="n">
        <x:v>56</x:v>
      </x:c>
    </x:row>
    <x:row r="4740" ht="22" customHeight="1">
      <x:c r="A4740" s="2" t="str">
        <x:v>2025-04</x:v>
      </x:c>
      <x:c r="B4740" s="2" t="str">
        <x:v>68</x:v>
      </x:c>
      <x:c r="C4740" s="2" t="str">
        <x:v>玻利维亚</x:v>
      </x:c>
      <x:c r="D4740" s="2" t="str">
        <x:v>848190</x:v>
      </x:c>
      <x:c r="E4740" s="2" t="str">
        <x:v>零件</x:v>
      </x:c>
      <x:c r="F4740" s="2" t="str">
        <x:v>世界</x:v>
      </x:c>
      <x:c r="G4740" s="8" t="n">
        <x:v>677966</x:v>
      </x:c>
      <x:c r="H4740" s="8" t="n">
        <x:v>677966</x:v>
      </x:c>
      <x:c r="I4740" s="8" t="n">
        <x:v>658536</x:v>
      </x:c>
      <x:c r="J4740" s="8"/>
      <x:c r="K4740" s="3" t="b">
        <x:v>0</x:v>
      </x:c>
      <x:c r="L4740" s="2" t="n">
        <x:v>56</x:v>
      </x:c>
    </x:row>
    <x:row r="4741" ht="22" customHeight="1">
      <x:c r="A4741" s="2" t="str">
        <x:v>2025-04</x:v>
      </x:c>
      <x:c r="B4741" s="2" t="str">
        <x:v>70</x:v>
      </x:c>
      <x:c r="C4741" s="2" t="str">
        <x:v>波黑</x:v>
      </x:c>
      <x:c r="D4741" s="2" t="str">
        <x:v>848190</x:v>
      </x:c>
      <x:c r="E4741" s="2" t="str">
        <x:v>零件</x:v>
      </x:c>
      <x:c r="F4741" s="2" t="str">
        <x:v>世界</x:v>
      </x:c>
      <x:c r="G4741" s="8" t="n">
        <x:v>271693.914</x:v>
      </x:c>
      <x:c r="H4741" s="8" t="n">
        <x:v>271693.914</x:v>
      </x:c>
      <x:c r="I4741" s="8"/>
      <x:c r="J4741" s="8" t="n">
        <x:v>23885.72</x:v>
      </x:c>
      <x:c r="K4741" s="3" t="b">
        <x:v>0</x:v>
      </x:c>
      <x:c r="L4741" s="2" t="n">
        <x:v>56</x:v>
      </x:c>
    </x:row>
    <x:row r="4742" ht="22" customHeight="1">
      <x:c r="A4742" s="2" t="str">
        <x:v>2025-04</x:v>
      </x:c>
      <x:c r="B4742" s="2" t="str">
        <x:v>76</x:v>
      </x:c>
      <x:c r="C4742" s="2" t="str">
        <x:v>巴西</x:v>
      </x:c>
      <x:c r="D4742" s="2" t="str">
        <x:v>848190</x:v>
      </x:c>
      <x:c r="E4742" s="2" t="str">
        <x:v>零件</x:v>
      </x:c>
      <x:c r="F4742" s="2" t="str">
        <x:v>世界</x:v>
      </x:c>
      <x:c r="G4742" s="8" t="n">
        <x:v>29868161</x:v>
      </x:c>
      <x:c r="H4742" s="8" t="n">
        <x:v>29868161</x:v>
      </x:c>
      <x:c r="I4742" s="8" t="n">
        <x:v>28604425</x:v>
      </x:c>
      <x:c r="J4742" s="8" t="n">
        <x:v>1039609.557</x:v>
      </x:c>
      <x:c r="K4742" s="3" t="b">
        <x:v>1</x:v>
      </x:c>
      <x:c r="L4742" s="2" t="n">
        <x:v>56</x:v>
      </x:c>
    </x:row>
    <x:row r="4743" ht="22" customHeight="1">
      <x:c r="A4743" s="2" t="str">
        <x:v>2025-04</x:v>
      </x:c>
      <x:c r="B4743" s="2" t="str">
        <x:v>84</x:v>
      </x:c>
      <x:c r="C4743" s="2" t="str">
        <x:v>Belize</x:v>
      </x:c>
      <x:c r="D4743" s="2" t="str">
        <x:v>848190</x:v>
      </x:c>
      <x:c r="E4743" s="2" t="str">
        <x:v>零件</x:v>
      </x:c>
      <x:c r="F4743" s="2" t="str">
        <x:v>世界</x:v>
      </x:c>
      <x:c r="G4743" s="8" t="n">
        <x:v>8258.88</x:v>
      </x:c>
      <x:c r="H4743" s="8" t="n">
        <x:v>8258.88</x:v>
      </x:c>
      <x:c r="I4743" s="8"/>
      <x:c r="J4743" s="8" t="n">
        <x:v>802.919</x:v>
      </x:c>
      <x:c r="K4743" s="3" t="b">
        <x:v>0</x:v>
      </x:c>
      <x:c r="L4743" s="2" t="n">
        <x:v>56</x:v>
      </x:c>
    </x:row>
    <x:row r="4744" ht="22" customHeight="1">
      <x:c r="A4744" s="2" t="str">
        <x:v>2025-04</x:v>
      </x:c>
      <x:c r="B4744" s="2" t="str">
        <x:v>100</x:v>
      </x:c>
      <x:c r="C4744" s="2" t="str">
        <x:v>保加利亚</x:v>
      </x:c>
      <x:c r="D4744" s="2" t="str">
        <x:v>848190</x:v>
      </x:c>
      <x:c r="E4744" s="2" t="str">
        <x:v>零件</x:v>
      </x:c>
      <x:c r="F4744" s="2" t="str">
        <x:v>世界</x:v>
      </x:c>
      <x:c r="G4744" s="8" t="n">
        <x:v>9789555.209</x:v>
      </x:c>
      <x:c r="H4744" s="8" t="n">
        <x:v>9789555.209</x:v>
      </x:c>
      <x:c r="I4744" s="8"/>
      <x:c r="J4744" s="8" t="n">
        <x:v>449115.983</x:v>
      </x:c>
      <x:c r="K4744" s="3" t="b">
        <x:v>1</x:v>
      </x:c>
      <x:c r="L4744" s="2" t="n">
        <x:v>56</x:v>
      </x:c>
    </x:row>
    <x:row r="4745" ht="22" customHeight="1">
      <x:c r="A4745" s="2" t="str">
        <x:v>2025-04</x:v>
      </x:c>
      <x:c r="B4745" s="2" t="str">
        <x:v>104</x:v>
      </x:c>
      <x:c r="C4745" s="2" t="str">
        <x:v>Myanmar</x:v>
      </x:c>
      <x:c r="D4745" s="2" t="str">
        <x:v>848190</x:v>
      </x:c>
      <x:c r="E4745" s="2" t="str">
        <x:v>零件</x:v>
      </x:c>
      <x:c r="F4745" s="2" t="str">
        <x:v>世界</x:v>
      </x:c>
      <x:c r="G4745" s="8" t="n">
        <x:v>212835.04</x:v>
      </x:c>
      <x:c r="H4745" s="8" t="n">
        <x:v>212835.04</x:v>
      </x:c>
      <x:c r="I4745" s="8"/>
      <x:c r="J4745" s="8" t="n">
        <x:v>823.08</x:v>
      </x:c>
      <x:c r="K4745" s="3" t="b">
        <x:v>0</x:v>
      </x:c>
      <x:c r="L4745" s="2" t="n">
        <x:v>56</x:v>
      </x:c>
    </x:row>
    <x:row r="4746" ht="22" customHeight="1">
      <x:c r="A4746" s="2" t="str">
        <x:v>2025-04</x:v>
      </x:c>
      <x:c r="B4746" s="2" t="str">
        <x:v>108</x:v>
      </x:c>
      <x:c r="C4746" s="2" t="str">
        <x:v>Burundi</x:v>
      </x:c>
      <x:c r="D4746" s="2" t="str">
        <x:v>848190</x:v>
      </x:c>
      <x:c r="E4746" s="2" t="str">
        <x:v>零件</x:v>
      </x:c>
      <x:c r="F4746" s="2" t="str">
        <x:v>世界</x:v>
      </x:c>
      <x:c r="G4746" s="8" t="n">
        <x:v>2173.782</x:v>
      </x:c>
      <x:c r="H4746" s="8" t="n">
        <x:v>2173.782</x:v>
      </x:c>
      <x:c r="I4746" s="8"/>
      <x:c r="J4746" s="8" t="n">
        <x:v>13</x:v>
      </x:c>
      <x:c r="K4746" s="3" t="b">
        <x:v>0</x:v>
      </x:c>
      <x:c r="L4746" s="2" t="n">
        <x:v>56</x:v>
      </x:c>
    </x:row>
    <x:row r="4747" ht="22" customHeight="1">
      <x:c r="A4747" s="2" t="str">
        <x:v>2025-04</x:v>
      </x:c>
      <x:c r="B4747" s="2" t="str">
        <x:v>124</x:v>
      </x:c>
      <x:c r="C4747" s="2" t="str">
        <x:v>加拿大</x:v>
      </x:c>
      <x:c r="D4747" s="2" t="str">
        <x:v>848140</x:v>
      </x:c>
      <x:c r="E4747" s="2" t="str">
        <x:v>安全阀或溢流阀</x:v>
      </x:c>
      <x:c r="F4747" s="2" t="str">
        <x:v>世界</x:v>
      </x:c>
      <x:c r="G4747" s="8" t="n">
        <x:v>18981201.962</x:v>
      </x:c>
      <x:c r="H4747" s="8"/>
      <x:c r="I4747" s="8" t="n">
        <x:v>18981201.962</x:v>
      </x:c>
      <x:c r="J4747" s="8"/>
      <x:c r="K4747" s="3" t="b">
        <x:v>0</x:v>
      </x:c>
      <x:c r="L4747" s="2" t="n">
        <x:v>56</x:v>
      </x:c>
    </x:row>
    <x:row r="4748" ht="22" customHeight="1">
      <x:c r="A4748" s="2" t="str">
        <x:v>2025-04</x:v>
      </x:c>
      <x:c r="B4748" s="2" t="str">
        <x:v>152</x:v>
      </x:c>
      <x:c r="C4748" s="2" t="str">
        <x:v>智利</x:v>
      </x:c>
      <x:c r="D4748" s="2" t="str">
        <x:v>848140</x:v>
      </x:c>
      <x:c r="E4748" s="2" t="str">
        <x:v>安全阀或溢流阀</x:v>
      </x:c>
      <x:c r="F4748" s="2" t="str">
        <x:v>世界</x:v>
      </x:c>
      <x:c r="G4748" s="8" t="n">
        <x:v>1842070.645</x:v>
      </x:c>
      <x:c r="H4748" s="8" t="n">
        <x:v>1842070.645</x:v>
      </x:c>
      <x:c r="I4748" s="8" t="n">
        <x:v>1685136.493</x:v>
      </x:c>
      <x:c r="J4748" s="8" t="n">
        <x:v>80127.997</x:v>
      </x:c>
      <x:c r="K4748" s="3" t="b">
        <x:v>0</x:v>
      </x:c>
      <x:c r="L4748" s="2" t="n">
        <x:v>56</x:v>
      </x:c>
    </x:row>
    <x:row r="4749" ht="22" customHeight="1">
      <x:c r="A4749" s="2" t="str">
        <x:v>2025-04</x:v>
      </x:c>
      <x:c r="B4749" s="2" t="str">
        <x:v>170</x:v>
      </x:c>
      <x:c r="C4749" s="2" t="str">
        <x:v>哥伦比亚</x:v>
      </x:c>
      <x:c r="D4749" s="2" t="str">
        <x:v>848140</x:v>
      </x:c>
      <x:c r="E4749" s="2" t="str">
        <x:v>安全阀或溢流阀</x:v>
      </x:c>
      <x:c r="F4749" s="2" t="str">
        <x:v>世界</x:v>
      </x:c>
      <x:c r="G4749" s="8" t="n">
        <x:v>1045761.63</x:v>
      </x:c>
      <x:c r="H4749" s="8" t="n">
        <x:v>1045761.63</x:v>
      </x:c>
      <x:c r="I4749" s="8" t="n">
        <x:v>999043.6</x:v>
      </x:c>
      <x:c r="J4749" s="8" t="n">
        <x:v>22546.44</x:v>
      </x:c>
      <x:c r="K4749" s="3" t="b">
        <x:v>0</x:v>
      </x:c>
      <x:c r="L4749" s="2" t="n">
        <x:v>56</x:v>
      </x:c>
    </x:row>
    <x:row r="4750" ht="22" customHeight="1">
      <x:c r="A4750" s="2" t="str">
        <x:v>2025-04</x:v>
      </x:c>
      <x:c r="B4750" s="2" t="str">
        <x:v>191</x:v>
      </x:c>
      <x:c r="C4750" s="2" t="str">
        <x:v>克罗地亚</x:v>
      </x:c>
      <x:c r="D4750" s="2" t="str">
        <x:v>848140</x:v>
      </x:c>
      <x:c r="E4750" s="2" t="str">
        <x:v>安全阀或溢流阀</x:v>
      </x:c>
      <x:c r="F4750" s="2" t="str">
        <x:v>世界</x:v>
      </x:c>
      <x:c r="G4750" s="8" t="n">
        <x:v>414866</x:v>
      </x:c>
      <x:c r="H4750" s="8" t="n">
        <x:v>414866</x:v>
      </x:c>
      <x:c r="I4750" s="8"/>
      <x:c r="J4750" s="8" t="n">
        <x:v>15336.678</x:v>
      </x:c>
      <x:c r="K4750" s="3" t="b">
        <x:v>0</x:v>
      </x:c>
      <x:c r="L4750" s="2" t="n">
        <x:v>56</x:v>
      </x:c>
    </x:row>
    <x:row r="4751" ht="22" customHeight="1">
      <x:c r="A4751" s="2" t="str">
        <x:v>2025-04</x:v>
      </x:c>
      <x:c r="B4751" s="2" t="str">
        <x:v>196</x:v>
      </x:c>
      <x:c r="C4751" s="2" t="str">
        <x:v>塞浦路斯</x:v>
      </x:c>
      <x:c r="D4751" s="2" t="str">
        <x:v>848140</x:v>
      </x:c>
      <x:c r="E4751" s="2" t="str">
        <x:v>安全阀或溢流阀</x:v>
      </x:c>
      <x:c r="F4751" s="2" t="str">
        <x:v>世界</x:v>
      </x:c>
      <x:c r="G4751" s="8" t="n">
        <x:v>46970.751</x:v>
      </x:c>
      <x:c r="H4751" s="8" t="n">
        <x:v>46970.751</x:v>
      </x:c>
      <x:c r="I4751" s="8"/>
      <x:c r="J4751" s="8" t="n">
        <x:v>1683</x:v>
      </x:c>
      <x:c r="K4751" s="3" t="b">
        <x:v>0</x:v>
      </x:c>
      <x:c r="L4751" s="2" t="n">
        <x:v>56</x:v>
      </x:c>
    </x:row>
    <x:row r="4752" ht="22" customHeight="1">
      <x:c r="A4752" s="2" t="str">
        <x:v>2025-04</x:v>
      </x:c>
      <x:c r="B4752" s="2" t="str">
        <x:v>203</x:v>
      </x:c>
      <x:c r="C4752" s="2" t="str">
        <x:v>捷克</x:v>
      </x:c>
      <x:c r="D4752" s="2" t="str">
        <x:v>848140</x:v>
      </x:c>
      <x:c r="E4752" s="2" t="str">
        <x:v>安全阀或溢流阀</x:v>
      </x:c>
      <x:c r="F4752" s="2" t="str">
        <x:v>世界</x:v>
      </x:c>
      <x:c r="G4752" s="8" t="n">
        <x:v>5964327</x:v>
      </x:c>
      <x:c r="H4752" s="8" t="n">
        <x:v>5964327</x:v>
      </x:c>
      <x:c r="I4752" s="8" t="n">
        <x:v>5750285</x:v>
      </x:c>
      <x:c r="J4752" s="8" t="n">
        <x:v>168269.144</x:v>
      </x:c>
      <x:c r="K4752" s="3" t="b">
        <x:v>1</x:v>
      </x:c>
      <x:c r="L4752" s="2" t="n">
        <x:v>56</x:v>
      </x:c>
    </x:row>
    <x:row r="4753" ht="22" customHeight="1">
      <x:c r="A4753" s="2" t="str">
        <x:v>2025-04</x:v>
      </x:c>
      <x:c r="B4753" s="2" t="str">
        <x:v>208</x:v>
      </x:c>
      <x:c r="C4753" s="2" t="str">
        <x:v>丹麦</x:v>
      </x:c>
      <x:c r="D4753" s="2" t="str">
        <x:v>848140</x:v>
      </x:c>
      <x:c r="E4753" s="2" t="str">
        <x:v>安全阀或溢流阀</x:v>
      </x:c>
      <x:c r="F4753" s="2" t="str">
        <x:v>世界</x:v>
      </x:c>
      <x:c r="G4753" s="8" t="n">
        <x:v>3010758.05</x:v>
      </x:c>
      <x:c r="H4753" s="8" t="n">
        <x:v>3010758.05</x:v>
      </x:c>
      <x:c r="I4753" s="8"/>
      <x:c r="J4753" s="8" t="n">
        <x:v>47901.234</x:v>
      </x:c>
      <x:c r="K4753" s="3" t="b">
        <x:v>1</x:v>
      </x:c>
      <x:c r="L4753" s="2" t="n">
        <x:v>56</x:v>
      </x:c>
    </x:row>
    <x:row r="4754" ht="22" customHeight="1">
      <x:c r="A4754" s="2" t="str">
        <x:v>2025-04</x:v>
      </x:c>
      <x:c r="B4754" s="2" t="str">
        <x:v>214</x:v>
      </x:c>
      <x:c r="C4754" s="2" t="str">
        <x:v>多米尼加共和国</x:v>
      </x:c>
      <x:c r="D4754" s="2" t="str">
        <x:v>848140</x:v>
      </x:c>
      <x:c r="E4754" s="2" t="str">
        <x:v>安全阀或溢流阀</x:v>
      </x:c>
      <x:c r="F4754" s="2" t="str">
        <x:v>世界</x:v>
      </x:c>
      <x:c r="G4754" s="8" t="n">
        <x:v>366865.295</x:v>
      </x:c>
      <x:c r="H4754" s="8" t="n">
        <x:v>366865.295</x:v>
      </x:c>
      <x:c r="I4754" s="8" t="n">
        <x:v>349800.105</x:v>
      </x:c>
      <x:c r="J4754" s="8" t="n">
        <x:v>17085.172</x:v>
      </x:c>
      <x:c r="K4754" s="3" t="b">
        <x:v>0</x:v>
      </x:c>
      <x:c r="L4754" s="2" t="n">
        <x:v>56</x:v>
      </x:c>
    </x:row>
    <x:row r="4755" ht="22" customHeight="1">
      <x:c r="A4755" s="2" t="str">
        <x:v>2025-04</x:v>
      </x:c>
      <x:c r="B4755" s="2" t="str">
        <x:v>124</x:v>
      </x:c>
      <x:c r="C4755" s="2" t="str">
        <x:v>加拿大</x:v>
      </x:c>
      <x:c r="D4755" s="2" t="str">
        <x:v>848180</x:v>
      </x:c>
      <x:c r="E4755" s="2" t="str">
        <x:v>其他阀门及装置（含龙头）</x:v>
      </x:c>
      <x:c r="F4755" s="2" t="str">
        <x:v>世界</x:v>
      </x:c>
      <x:c r="G4755" s="8" t="n">
        <x:v>224574381.401</x:v>
      </x:c>
      <x:c r="H4755" s="8"/>
      <x:c r="I4755" s="8" t="n">
        <x:v>224574381.401</x:v>
      </x:c>
      <x:c r="J4755" s="8" t="n">
        <x:v>6016789.289</x:v>
      </x:c>
      <x:c r="K4755" s="3" t="b">
        <x:v>1</x:v>
      </x:c>
      <x:c r="L4755" s="2" t="n">
        <x:v>56</x:v>
      </x:c>
    </x:row>
    <x:row r="4756" ht="22" customHeight="1">
      <x:c r="A4756" s="2" t="str">
        <x:v>2025-04</x:v>
      </x:c>
      <x:c r="B4756" s="2" t="str">
        <x:v>152</x:v>
      </x:c>
      <x:c r="C4756" s="2" t="str">
        <x:v>智利</x:v>
      </x:c>
      <x:c r="D4756" s="2" t="str">
        <x:v>848180</x:v>
      </x:c>
      <x:c r="E4756" s="2" t="str">
        <x:v>其他阀门及装置（含龙头）</x:v>
      </x:c>
      <x:c r="F4756" s="2" t="str">
        <x:v>世界</x:v>
      </x:c>
      <x:c r="G4756" s="8" t="n">
        <x:v>23824233.689</x:v>
      </x:c>
      <x:c r="H4756" s="8" t="n">
        <x:v>23824233.689</x:v>
      </x:c>
      <x:c r="I4756" s="8" t="n">
        <x:v>22416830.878</x:v>
      </x:c>
      <x:c r="J4756" s="8" t="n">
        <x:v>1062140.606</x:v>
      </x:c>
      <x:c r="K4756" s="3" t="b">
        <x:v>0</x:v>
      </x:c>
      <x:c r="L4756" s="2" t="n">
        <x:v>56</x:v>
      </x:c>
    </x:row>
    <x:row r="4757" ht="22" customHeight="1">
      <x:c r="A4757" s="2" t="str">
        <x:v>2025-04</x:v>
      </x:c>
      <x:c r="B4757" s="2" t="str">
        <x:v>170</x:v>
      </x:c>
      <x:c r="C4757" s="2" t="str">
        <x:v>哥伦比亚</x:v>
      </x:c>
      <x:c r="D4757" s="2" t="str">
        <x:v>848180</x:v>
      </x:c>
      <x:c r="E4757" s="2" t="str">
        <x:v>其他阀门及装置（含龙头）</x:v>
      </x:c>
      <x:c r="F4757" s="2" t="str">
        <x:v>世界</x:v>
      </x:c>
      <x:c r="G4757" s="8" t="n">
        <x:v>15617208.48</x:v>
      </x:c>
      <x:c r="H4757" s="8" t="n">
        <x:v>15617208.48</x:v>
      </x:c>
      <x:c r="I4757" s="8" t="n">
        <x:v>15097884.57</x:v>
      </x:c>
      <x:c r="J4757" s="8" t="n">
        <x:v>1066557.42</x:v>
      </x:c>
      <x:c r="K4757" s="3" t="b">
        <x:v>0</x:v>
      </x:c>
      <x:c r="L4757" s="2" t="n">
        <x:v>56</x:v>
      </x:c>
    </x:row>
    <x:row r="4758" ht="22" customHeight="1">
      <x:c r="A4758" s="2" t="str">
        <x:v>2025-04</x:v>
      </x:c>
      <x:c r="B4758" s="2" t="str">
        <x:v>191</x:v>
      </x:c>
      <x:c r="C4758" s="2" t="str">
        <x:v>克罗地亚</x:v>
      </x:c>
      <x:c r="D4758" s="2" t="str">
        <x:v>848180</x:v>
      </x:c>
      <x:c r="E4758" s="2" t="str">
        <x:v>其他阀门及装置（含龙头）</x:v>
      </x:c>
      <x:c r="F4758" s="2" t="str">
        <x:v>世界</x:v>
      </x:c>
      <x:c r="G4758" s="8" t="n">
        <x:v>12695615</x:v>
      </x:c>
      <x:c r="H4758" s="8" t="n">
        <x:v>12695615</x:v>
      </x:c>
      <x:c r="I4758" s="8"/>
      <x:c r="J4758" s="8" t="n">
        <x:v>705031.941</x:v>
      </x:c>
      <x:c r="K4758" s="3" t="b">
        <x:v>0</x:v>
      </x:c>
      <x:c r="L4758" s="2" t="n">
        <x:v>56</x:v>
      </x:c>
    </x:row>
    <x:row r="4759" ht="22" customHeight="1">
      <x:c r="A4759" s="2" t="str">
        <x:v>2025-04</x:v>
      </x:c>
      <x:c r="B4759" s="2" t="str">
        <x:v>196</x:v>
      </x:c>
      <x:c r="C4759" s="2" t="str">
        <x:v>塞浦路斯</x:v>
      </x:c>
      <x:c r="D4759" s="2" t="str">
        <x:v>848180</x:v>
      </x:c>
      <x:c r="E4759" s="2" t="str">
        <x:v>其他阀门及装置（含龙头）</x:v>
      </x:c>
      <x:c r="F4759" s="2" t="str">
        <x:v>世界</x:v>
      </x:c>
      <x:c r="G4759" s="8" t="n">
        <x:v>2858371.935</x:v>
      </x:c>
      <x:c r="H4759" s="8" t="n">
        <x:v>2858371.935</x:v>
      </x:c>
      <x:c r="I4759" s="8"/>
      <x:c r="J4759" s="8" t="n">
        <x:v>225223</x:v>
      </x:c>
      <x:c r="K4759" s="3" t="b">
        <x:v>0</x:v>
      </x:c>
      <x:c r="L4759" s="2" t="n">
        <x:v>56</x:v>
      </x:c>
    </x:row>
    <x:row r="4760" ht="22" customHeight="1">
      <x:c r="A4760" s="2" t="str">
        <x:v>2025-04</x:v>
      </x:c>
      <x:c r="B4760" s="2" t="str">
        <x:v>203</x:v>
      </x:c>
      <x:c r="C4760" s="2" t="str">
        <x:v>捷克</x:v>
      </x:c>
      <x:c r="D4760" s="2" t="str">
        <x:v>848180</x:v>
      </x:c>
      <x:c r="E4760" s="2" t="str">
        <x:v>其他阀门及装置（含龙头）</x:v>
      </x:c>
      <x:c r="F4760" s="2" t="str">
        <x:v>世界</x:v>
      </x:c>
      <x:c r="G4760" s="8" t="n">
        <x:v>69423158</x:v>
      </x:c>
      <x:c r="H4760" s="8" t="n">
        <x:v>69423158</x:v>
      </x:c>
      <x:c r="I4760" s="8" t="n">
        <x:v>67765318</x:v>
      </x:c>
      <x:c r="J4760" s="8" t="n">
        <x:v>2277519.961</x:v>
      </x:c>
      <x:c r="K4760" s="3" t="b">
        <x:v>1</x:v>
      </x:c>
      <x:c r="L4760" s="2" t="n">
        <x:v>56</x:v>
      </x:c>
    </x:row>
    <x:row r="4761" ht="22" customHeight="1">
      <x:c r="A4761" s="2" t="str">
        <x:v>2025-04</x:v>
      </x:c>
      <x:c r="B4761" s="2" t="str">
        <x:v>208</x:v>
      </x:c>
      <x:c r="C4761" s="2" t="str">
        <x:v>丹麦</x:v>
      </x:c>
      <x:c r="D4761" s="2" t="str">
        <x:v>848180</x:v>
      </x:c>
      <x:c r="E4761" s="2" t="str">
        <x:v>其他阀门及装置（含龙头）</x:v>
      </x:c>
      <x:c r="F4761" s="2" t="str">
        <x:v>世界</x:v>
      </x:c>
      <x:c r="G4761" s="8" t="n">
        <x:v>57102139.784</x:v>
      </x:c>
      <x:c r="H4761" s="8" t="n">
        <x:v>57102139.784</x:v>
      </x:c>
      <x:c r="I4761" s="8"/>
      <x:c r="J4761" s="8" t="n">
        <x:v>2083740</x:v>
      </x:c>
      <x:c r="K4761" s="3" t="b">
        <x:v>0</x:v>
      </x:c>
      <x:c r="L4761" s="2" t="n">
        <x:v>56</x:v>
      </x:c>
    </x:row>
    <x:row r="4762" ht="22" customHeight="1">
      <x:c r="A4762" s="2" t="str">
        <x:v>2025-04</x:v>
      </x:c>
      <x:c r="B4762" s="2" t="str">
        <x:v>214</x:v>
      </x:c>
      <x:c r="C4762" s="2" t="str">
        <x:v>多米尼加共和国</x:v>
      </x:c>
      <x:c r="D4762" s="2" t="str">
        <x:v>848180</x:v>
      </x:c>
      <x:c r="E4762" s="2" t="str">
        <x:v>其他阀门及装置（含龙头）</x:v>
      </x:c>
      <x:c r="F4762" s="2" t="str">
        <x:v>世界</x:v>
      </x:c>
      <x:c r="G4762" s="8" t="n">
        <x:v>8076901.397</x:v>
      </x:c>
      <x:c r="H4762" s="8" t="n">
        <x:v>8076901.397</x:v>
      </x:c>
      <x:c r="I4762" s="8" t="n">
        <x:v>7717753.847</x:v>
      </x:c>
      <x:c r="J4762" s="8"/>
      <x:c r="K4762" s="3" t="b">
        <x:v>0</x:v>
      </x:c>
      <x:c r="L4762" s="2" t="n">
        <x:v>56</x:v>
      </x:c>
    </x:row>
    <x:row r="4763" ht="22" customHeight="1">
      <x:c r="A4763" s="2" t="str">
        <x:v>2025-04</x:v>
      </x:c>
      <x:c r="B4763" s="2" t="str">
        <x:v>124</x:v>
      </x:c>
      <x:c r="C4763" s="2" t="str">
        <x:v>加拿大</x:v>
      </x:c>
      <x:c r="D4763" s="2" t="str">
        <x:v>848190</x:v>
      </x:c>
      <x:c r="E4763" s="2" t="str">
        <x:v>零件</x:v>
      </x:c>
      <x:c r="F4763" s="2" t="str">
        <x:v>世界</x:v>
      </x:c>
      <x:c r="G4763" s="8" t="n">
        <x:v>55047507.524</x:v>
      </x:c>
      <x:c r="H4763" s="8"/>
      <x:c r="I4763" s="8" t="n">
        <x:v>55047507.524</x:v>
      </x:c>
      <x:c r="J4763" s="8"/>
      <x:c r="K4763" s="3" t="b">
        <x:v>0</x:v>
      </x:c>
      <x:c r="L4763" s="2" t="n">
        <x:v>56</x:v>
      </x:c>
    </x:row>
    <x:row r="4764" ht="22" customHeight="1">
      <x:c r="A4764" s="2" t="str">
        <x:v>2025-04</x:v>
      </x:c>
      <x:c r="B4764" s="2" t="str">
        <x:v>152</x:v>
      </x:c>
      <x:c r="C4764" s="2" t="str">
        <x:v>智利</x:v>
      </x:c>
      <x:c r="D4764" s="2" t="str">
        <x:v>848190</x:v>
      </x:c>
      <x:c r="E4764" s="2" t="str">
        <x:v>零件</x:v>
      </x:c>
      <x:c r="F4764" s="2" t="str">
        <x:v>世界</x:v>
      </x:c>
      <x:c r="G4764" s="8" t="n">
        <x:v>6451980.055</x:v>
      </x:c>
      <x:c r="H4764" s="8" t="n">
        <x:v>6451980.055</x:v>
      </x:c>
      <x:c r="I4764" s="8" t="n">
        <x:v>6218010.833</x:v>
      </x:c>
      <x:c r="J4764" s="8" t="n">
        <x:v>137023.218</x:v>
      </x:c>
      <x:c r="K4764" s="3" t="b">
        <x:v>0</x:v>
      </x:c>
      <x:c r="L4764" s="2" t="n">
        <x:v>56</x:v>
      </x:c>
    </x:row>
    <x:row r="4765" ht="22" customHeight="1">
      <x:c r="A4765" s="2" t="str">
        <x:v>2025-04</x:v>
      </x:c>
      <x:c r="B4765" s="2" t="str">
        <x:v>170</x:v>
      </x:c>
      <x:c r="C4765" s="2" t="str">
        <x:v>哥伦比亚</x:v>
      </x:c>
      <x:c r="D4765" s="2" t="str">
        <x:v>848190</x:v>
      </x:c>
      <x:c r="E4765" s="2" t="str">
        <x:v>零件</x:v>
      </x:c>
      <x:c r="F4765" s="2" t="str">
        <x:v>世界</x:v>
      </x:c>
      <x:c r="G4765" s="8" t="n">
        <x:v>3313246.86</x:v>
      </x:c>
      <x:c r="H4765" s="8" t="n">
        <x:v>3313246.86</x:v>
      </x:c>
      <x:c r="I4765" s="8" t="n">
        <x:v>3176190.76</x:v>
      </x:c>
      <x:c r="J4765" s="8" t="n">
        <x:v>104951.8</x:v>
      </x:c>
      <x:c r="K4765" s="3" t="b">
        <x:v>0</x:v>
      </x:c>
      <x:c r="L4765" s="2" t="n">
        <x:v>56</x:v>
      </x:c>
    </x:row>
    <x:row r="4766" ht="22" customHeight="1">
      <x:c r="A4766" s="2" t="str">
        <x:v>2025-04</x:v>
      </x:c>
      <x:c r="B4766" s="2" t="str">
        <x:v>191</x:v>
      </x:c>
      <x:c r="C4766" s="2" t="str">
        <x:v>克罗地亚</x:v>
      </x:c>
      <x:c r="D4766" s="2" t="str">
        <x:v>848190</x:v>
      </x:c>
      <x:c r="E4766" s="2" t="str">
        <x:v>零件</x:v>
      </x:c>
      <x:c r="F4766" s="2" t="str">
        <x:v>世界</x:v>
      </x:c>
      <x:c r="G4766" s="8" t="n">
        <x:v>1831103</x:v>
      </x:c>
      <x:c r="H4766" s="8" t="n">
        <x:v>1831103</x:v>
      </x:c>
      <x:c r="I4766" s="8"/>
      <x:c r="J4766" s="8" t="n">
        <x:v>75434.268</x:v>
      </x:c>
      <x:c r="K4766" s="3" t="b">
        <x:v>0</x:v>
      </x:c>
      <x:c r="L4766" s="2" t="n">
        <x:v>56</x:v>
      </x:c>
    </x:row>
    <x:row r="4767" ht="22" customHeight="1">
      <x:c r="A4767" s="2" t="str">
        <x:v>2025-04</x:v>
      </x:c>
      <x:c r="B4767" s="2" t="str">
        <x:v>196</x:v>
      </x:c>
      <x:c r="C4767" s="2" t="str">
        <x:v>塞浦路斯</x:v>
      </x:c>
      <x:c r="D4767" s="2" t="str">
        <x:v>848190</x:v>
      </x:c>
      <x:c r="E4767" s="2" t="str">
        <x:v>零件</x:v>
      </x:c>
      <x:c r="F4767" s="2" t="str">
        <x:v>世界</x:v>
      </x:c>
      <x:c r="G4767" s="8" t="n">
        <x:v>444820.39</x:v>
      </x:c>
      <x:c r="H4767" s="8" t="n">
        <x:v>444820.39</x:v>
      </x:c>
      <x:c r="I4767" s="8"/>
      <x:c r="J4767" s="8" t="n">
        <x:v>21675</x:v>
      </x:c>
      <x:c r="K4767" s="3" t="b">
        <x:v>0</x:v>
      </x:c>
      <x:c r="L4767" s="2" t="n">
        <x:v>56</x:v>
      </x:c>
    </x:row>
    <x:row r="4768" ht="22" customHeight="1">
      <x:c r="A4768" s="2" t="str">
        <x:v>2025-04</x:v>
      </x:c>
      <x:c r="B4768" s="2" t="str">
        <x:v>203</x:v>
      </x:c>
      <x:c r="C4768" s="2" t="str">
        <x:v>捷克</x:v>
      </x:c>
      <x:c r="D4768" s="2" t="str">
        <x:v>848190</x:v>
      </x:c>
      <x:c r="E4768" s="2" t="str">
        <x:v>零件</x:v>
      </x:c>
      <x:c r="F4768" s="2" t="str">
        <x:v>世界</x:v>
      </x:c>
      <x:c r="G4768" s="8" t="n">
        <x:v>39838870</x:v>
      </x:c>
      <x:c r="H4768" s="8" t="n">
        <x:v>39838870</x:v>
      </x:c>
      <x:c r="I4768" s="8" t="n">
        <x:v>38875622</x:v>
      </x:c>
      <x:c r="J4768" s="8" t="n">
        <x:v>1574391.74</x:v>
      </x:c>
      <x:c r="K4768" s="3" t="b">
        <x:v>1</x:v>
      </x:c>
      <x:c r="L4768" s="2" t="n">
        <x:v>56</x:v>
      </x:c>
    </x:row>
    <x:row r="4769" ht="22" customHeight="1">
      <x:c r="A4769" s="2" t="str">
        <x:v>2025-04</x:v>
      </x:c>
      <x:c r="B4769" s="2" t="str">
        <x:v>208</x:v>
      </x:c>
      <x:c r="C4769" s="2" t="str">
        <x:v>丹麦</x:v>
      </x:c>
      <x:c r="D4769" s="2" t="str">
        <x:v>848190</x:v>
      </x:c>
      <x:c r="E4769" s="2" t="str">
        <x:v>零件</x:v>
      </x:c>
      <x:c r="F4769" s="2" t="str">
        <x:v>世界</x:v>
      </x:c>
      <x:c r="G4769" s="8" t="n">
        <x:v>26622188.516</x:v>
      </x:c>
      <x:c r="H4769" s="8" t="n">
        <x:v>26622188.516</x:v>
      </x:c>
      <x:c r="I4769" s="8"/>
      <x:c r="J4769" s="8" t="n">
        <x:v>2069055</x:v>
      </x:c>
      <x:c r="K4769" s="3" t="b">
        <x:v>0</x:v>
      </x:c>
      <x:c r="L4769" s="2" t="n">
        <x:v>56</x:v>
      </x:c>
    </x:row>
    <x:row r="4770" ht="22" customHeight="1">
      <x:c r="A4770" s="2" t="str">
        <x:v>2025-04</x:v>
      </x:c>
      <x:c r="B4770" s="2" t="str">
        <x:v>214</x:v>
      </x:c>
      <x:c r="C4770" s="2" t="str">
        <x:v>多米尼加共和国</x:v>
      </x:c>
      <x:c r="D4770" s="2" t="str">
        <x:v>848190</x:v>
      </x:c>
      <x:c r="E4770" s="2" t="str">
        <x:v>零件</x:v>
      </x:c>
      <x:c r="F4770" s="2" t="str">
        <x:v>世界</x:v>
      </x:c>
      <x:c r="G4770" s="8" t="n">
        <x:v>761631.071</x:v>
      </x:c>
      <x:c r="H4770" s="8" t="n">
        <x:v>761631.071</x:v>
      </x:c>
      <x:c r="I4770" s="8" t="n">
        <x:v>719730.445</x:v>
      </x:c>
      <x:c r="J4770" s="8" t="n">
        <x:v>21026.802</x:v>
      </x:c>
      <x:c r="K4770" s="3" t="b">
        <x:v>0</x:v>
      </x:c>
      <x:c r="L4770" s="2" t="n">
        <x:v>56</x:v>
      </x:c>
    </x:row>
    <x:row r="4771" ht="22" customHeight="1">
      <x:c r="A4771" s="2" t="str">
        <x:v>2025-04</x:v>
      </x:c>
      <x:c r="B4771" s="2" t="str">
        <x:v>222</x:v>
      </x:c>
      <x:c r="C4771" s="2" t="str">
        <x:v>萨尔瓦多</x:v>
      </x:c>
      <x:c r="D4771" s="2" t="str">
        <x:v>848140</x:v>
      </x:c>
      <x:c r="E4771" s="2" t="str">
        <x:v>安全阀或溢流阀</x:v>
      </x:c>
      <x:c r="F4771" s="2" t="str">
        <x:v>世界</x:v>
      </x:c>
      <x:c r="G4771" s="8" t="n">
        <x:v>141576.71</x:v>
      </x:c>
      <x:c r="H4771" s="8" t="n">
        <x:v>141576.71</x:v>
      </x:c>
      <x:c r="I4771" s="8"/>
      <x:c r="J4771" s="8" t="n">
        <x:v>13707.94</x:v>
      </x:c>
      <x:c r="K4771" s="3" t="b">
        <x:v>0</x:v>
      </x:c>
      <x:c r="L4771" s="2" t="n">
        <x:v>56</x:v>
      </x:c>
    </x:row>
    <x:row r="4772" ht="22" customHeight="1">
      <x:c r="A4772" s="2" t="str">
        <x:v>2025-04</x:v>
      </x:c>
      <x:c r="B4772" s="2" t="str">
        <x:v>233</x:v>
      </x:c>
      <x:c r="C4772" s="2" t="str">
        <x:v>爱沙尼亚</x:v>
      </x:c>
      <x:c r="D4772" s="2" t="str">
        <x:v>848140</x:v>
      </x:c>
      <x:c r="E4772" s="2" t="str">
        <x:v>安全阀或溢流阀</x:v>
      </x:c>
      <x:c r="F4772" s="2" t="str">
        <x:v>世界</x:v>
      </x:c>
      <x:c r="G4772" s="8" t="n">
        <x:v>723312.31</x:v>
      </x:c>
      <x:c r="H4772" s="8" t="n">
        <x:v>723312.31</x:v>
      </x:c>
      <x:c r="I4772" s="8"/>
      <x:c r="J4772" s="8" t="n">
        <x:v>3956.089</x:v>
      </x:c>
      <x:c r="K4772" s="3" t="b">
        <x:v>0</x:v>
      </x:c>
      <x:c r="L4772" s="2" t="n">
        <x:v>56</x:v>
      </x:c>
    </x:row>
    <x:row r="4773" ht="22" customHeight="1">
      <x:c r="A4773" s="2" t="str">
        <x:v>2025-04</x:v>
      </x:c>
      <x:c r="B4773" s="2" t="str">
        <x:v>234</x:v>
      </x:c>
      <x:c r="C4773" s="2" t="str">
        <x:v>Faroe Isds</x:v>
      </x:c>
      <x:c r="D4773" s="2" t="str">
        <x:v>848140</x:v>
      </x:c>
      <x:c r="E4773" s="2" t="str">
        <x:v>安全阀或溢流阀</x:v>
      </x:c>
      <x:c r="F4773" s="2" t="str">
        <x:v>世界</x:v>
      </x:c>
      <x:c r="G4773" s="8" t="n">
        <x:v>10856.856</x:v>
      </x:c>
      <x:c r="H4773" s="8" t="n">
        <x:v>10856.856</x:v>
      </x:c>
      <x:c r="I4773" s="8" t="n">
        <x:v>10198.955</x:v>
      </x:c>
      <x:c r="J4773" s="8" t="n">
        <x:v>92.39</x:v>
      </x:c>
      <x:c r="K4773" s="3" t="b">
        <x:v>0</x:v>
      </x:c>
      <x:c r="L4773" s="2" t="n">
        <x:v>56</x:v>
      </x:c>
    </x:row>
    <x:row r="4774" ht="22" customHeight="1">
      <x:c r="A4774" s="2" t="str">
        <x:v>2025-04</x:v>
      </x:c>
      <x:c r="B4774" s="2" t="str">
        <x:v>242</x:v>
      </x:c>
      <x:c r="C4774" s="2" t="str">
        <x:v>Fiji</x:v>
      </x:c>
      <x:c r="D4774" s="2" t="str">
        <x:v>848140</x:v>
      </x:c>
      <x:c r="E4774" s="2" t="str">
        <x:v>安全阀或溢流阀</x:v>
      </x:c>
      <x:c r="F4774" s="2" t="str">
        <x:v>世界</x:v>
      </x:c>
      <x:c r="G4774" s="8" t="n">
        <x:v>4954.881</x:v>
      </x:c>
      <x:c r="H4774" s="8" t="n">
        <x:v>4954.881</x:v>
      </x:c>
      <x:c r="I4774" s="8"/>
      <x:c r="J4774" s="8" t="n">
        <x:v>2232.67</x:v>
      </x:c>
      <x:c r="K4774" s="3" t="b">
        <x:v>0</x:v>
      </x:c>
      <x:c r="L4774" s="2" t="n">
        <x:v>56</x:v>
      </x:c>
    </x:row>
    <x:row r="4775" ht="22" customHeight="1">
      <x:c r="A4775" s="2" t="str">
        <x:v>2025-04</x:v>
      </x:c>
      <x:c r="B4775" s="2" t="str">
        <x:v>246</x:v>
      </x:c>
      <x:c r="C4775" s="2" t="str">
        <x:v>芬兰</x:v>
      </x:c>
      <x:c r="D4775" s="2" t="str">
        <x:v>848140</x:v>
      </x:c>
      <x:c r="E4775" s="2" t="str">
        <x:v>安全阀或溢流阀</x:v>
      </x:c>
      <x:c r="F4775" s="2" t="str">
        <x:v>世界</x:v>
      </x:c>
      <x:c r="G4775" s="8" t="n">
        <x:v>2704649.987</x:v>
      </x:c>
      <x:c r="H4775" s="8" t="n">
        <x:v>2704649.987</x:v>
      </x:c>
      <x:c r="I4775" s="8"/>
      <x:c r="J4775" s="8" t="n">
        <x:v>27571.394</x:v>
      </x:c>
      <x:c r="K4775" s="3" t="b">
        <x:v>1</x:v>
      </x:c>
      <x:c r="L4775" s="2" t="n">
        <x:v>56</x:v>
      </x:c>
    </x:row>
    <x:row r="4776" ht="22" customHeight="1">
      <x:c r="A4776" s="2" t="str">
        <x:v>2025-04</x:v>
      </x:c>
      <x:c r="B4776" s="2" t="str">
        <x:v>251</x:v>
      </x:c>
      <x:c r="C4776" s="2" t="str">
        <x:v>法国</x:v>
      </x:c>
      <x:c r="D4776" s="2" t="str">
        <x:v>848140</x:v>
      </x:c>
      <x:c r="E4776" s="2" t="str">
        <x:v>安全阀或溢流阀</x:v>
      </x:c>
      <x:c r="F4776" s="2" t="str">
        <x:v>世界</x:v>
      </x:c>
      <x:c r="G4776" s="8" t="n">
        <x:v>14345425.352</x:v>
      </x:c>
      <x:c r="H4776" s="8" t="n">
        <x:v>14345425.352</x:v>
      </x:c>
      <x:c r="I4776" s="8"/>
      <x:c r="J4776" s="8" t="n">
        <x:v>286732.541</x:v>
      </x:c>
      <x:c r="K4776" s="3" t="b">
        <x:v>1</x:v>
      </x:c>
      <x:c r="L4776" s="2" t="n">
        <x:v>56</x:v>
      </x:c>
    </x:row>
    <x:row r="4777" ht="22" customHeight="1">
      <x:c r="A4777" s="2" t="str">
        <x:v>2025-04</x:v>
      </x:c>
      <x:c r="B4777" s="2" t="str">
        <x:v>268</x:v>
      </x:c>
      <x:c r="C4777" s="2" t="str">
        <x:v>格鲁吉亚</x:v>
      </x:c>
      <x:c r="D4777" s="2" t="str">
        <x:v>848140</x:v>
      </x:c>
      <x:c r="E4777" s="2" t="str">
        <x:v>安全阀或溢流阀</x:v>
      </x:c>
      <x:c r="F4777" s="2" t="str">
        <x:v>世界</x:v>
      </x:c>
      <x:c r="G4777" s="8" t="n">
        <x:v>109039.945</x:v>
      </x:c>
      <x:c r="H4777" s="8" t="n">
        <x:v>109039.945</x:v>
      </x:c>
      <x:c r="I4777" s="8"/>
      <x:c r="J4777" s="8" t="n">
        <x:v>7224.48</x:v>
      </x:c>
      <x:c r="K4777" s="3" t="b">
        <x:v>0</x:v>
      </x:c>
      <x:c r="L4777" s="2" t="n">
        <x:v>56</x:v>
      </x:c>
    </x:row>
    <x:row r="4778" ht="22" customHeight="1">
      <x:c r="A4778" s="2" t="str">
        <x:v>2025-04</x:v>
      </x:c>
      <x:c r="B4778" s="2" t="str">
        <x:v>222</x:v>
      </x:c>
      <x:c r="C4778" s="2" t="str">
        <x:v>萨尔瓦多</x:v>
      </x:c>
      <x:c r="D4778" s="2" t="str">
        <x:v>848180</x:v>
      </x:c>
      <x:c r="E4778" s="2" t="str">
        <x:v>其他阀门及装置（含龙头）</x:v>
      </x:c>
      <x:c r="F4778" s="2" t="str">
        <x:v>世界</x:v>
      </x:c>
      <x:c r="G4778" s="8" t="n">
        <x:v>2397899.7</x:v>
      </x:c>
      <x:c r="H4778" s="8" t="n">
        <x:v>2397899.7</x:v>
      </x:c>
      <x:c r="I4778" s="8"/>
      <x:c r="J4778" s="8" t="n">
        <x:v>194425.54</x:v>
      </x:c>
      <x:c r="K4778" s="3" t="b">
        <x:v>0</x:v>
      </x:c>
      <x:c r="L4778" s="2" t="n">
        <x:v>56</x:v>
      </x:c>
    </x:row>
    <x:row r="4779" ht="22" customHeight="1">
      <x:c r="A4779" s="2" t="str">
        <x:v>2025-04</x:v>
      </x:c>
      <x:c r="B4779" s="2" t="str">
        <x:v>233</x:v>
      </x:c>
      <x:c r="C4779" s="2" t="str">
        <x:v>爱沙尼亚</x:v>
      </x:c>
      <x:c r="D4779" s="2" t="str">
        <x:v>848180</x:v>
      </x:c>
      <x:c r="E4779" s="2" t="str">
        <x:v>其他阀门及装置（含龙头）</x:v>
      </x:c>
      <x:c r="F4779" s="2" t="str">
        <x:v>世界</x:v>
      </x:c>
      <x:c r="G4779" s="8" t="n">
        <x:v>4975438.38</x:v>
      </x:c>
      <x:c r="H4779" s="8" t="n">
        <x:v>4975438.38</x:v>
      </x:c>
      <x:c r="I4779" s="8"/>
      <x:c r="J4779" s="8" t="n">
        <x:v>226892.81</x:v>
      </x:c>
      <x:c r="K4779" s="3" t="b">
        <x:v>0</x:v>
      </x:c>
      <x:c r="L4779" s="2" t="n">
        <x:v>56</x:v>
      </x:c>
    </x:row>
    <x:row r="4780" ht="22" customHeight="1">
      <x:c r="A4780" s="2" t="str">
        <x:v>2025-04</x:v>
      </x:c>
      <x:c r="B4780" s="2" t="str">
        <x:v>234</x:v>
      </x:c>
      <x:c r="C4780" s="2" t="str">
        <x:v>Faroe Isds</x:v>
      </x:c>
      <x:c r="D4780" s="2" t="str">
        <x:v>848180</x:v>
      </x:c>
      <x:c r="E4780" s="2" t="str">
        <x:v>其他阀门及装置（含龙头）</x:v>
      </x:c>
      <x:c r="F4780" s="2" t="str">
        <x:v>世界</x:v>
      </x:c>
      <x:c r="G4780" s="8" t="n">
        <x:v>473610.449</x:v>
      </x:c>
      <x:c r="H4780" s="8" t="n">
        <x:v>473610.449</x:v>
      </x:c>
      <x:c r="I4780" s="8" t="n">
        <x:v>456310.635</x:v>
      </x:c>
      <x:c r="J4780" s="8" t="n">
        <x:v>8306.54</x:v>
      </x:c>
      <x:c r="K4780" s="3" t="b">
        <x:v>1</x:v>
      </x:c>
      <x:c r="L4780" s="2" t="n">
        <x:v>56</x:v>
      </x:c>
    </x:row>
    <x:row r="4781" ht="22" customHeight="1">
      <x:c r="A4781" s="2" t="str">
        <x:v>2025-04</x:v>
      </x:c>
      <x:c r="B4781" s="2" t="str">
        <x:v>242</x:v>
      </x:c>
      <x:c r="C4781" s="2" t="str">
        <x:v>Fiji</x:v>
      </x:c>
      <x:c r="D4781" s="2" t="str">
        <x:v>848180</x:v>
      </x:c>
      <x:c r="E4781" s="2" t="str">
        <x:v>其他阀门及装置（含龙头）</x:v>
      </x:c>
      <x:c r="F4781" s="2" t="str">
        <x:v>世界</x:v>
      </x:c>
      <x:c r="G4781" s="8" t="n">
        <x:v>665965.19</x:v>
      </x:c>
      <x:c r="H4781" s="8" t="n">
        <x:v>665965.19</x:v>
      </x:c>
      <x:c r="I4781" s="8"/>
      <x:c r="J4781" s="8" t="n">
        <x:v>48920.783</x:v>
      </x:c>
      <x:c r="K4781" s="3" t="b">
        <x:v>0</x:v>
      </x:c>
      <x:c r="L4781" s="2" t="n">
        <x:v>56</x:v>
      </x:c>
    </x:row>
    <x:row r="4782" ht="22" customHeight="1">
      <x:c r="A4782" s="2" t="str">
        <x:v>2025-04</x:v>
      </x:c>
      <x:c r="B4782" s="2" t="str">
        <x:v>246</x:v>
      </x:c>
      <x:c r="C4782" s="2" t="str">
        <x:v>芬兰</x:v>
      </x:c>
      <x:c r="D4782" s="2" t="str">
        <x:v>848180</x:v>
      </x:c>
      <x:c r="E4782" s="2" t="str">
        <x:v>其他阀门及装置（含龙头）</x:v>
      </x:c>
      <x:c r="F4782" s="2" t="str">
        <x:v>世界</x:v>
      </x:c>
      <x:c r="G4782" s="8" t="n">
        <x:v>21541104.198</x:v>
      </x:c>
      <x:c r="H4782" s="8" t="n">
        <x:v>21541104.198</x:v>
      </x:c>
      <x:c r="I4782" s="8"/>
      <x:c r="J4782" s="8" t="n">
        <x:v>622989.528</x:v>
      </x:c>
      <x:c r="K4782" s="3" t="b">
        <x:v>1</x:v>
      </x:c>
      <x:c r="L4782" s="2" t="n">
        <x:v>56</x:v>
      </x:c>
    </x:row>
    <x:row r="4783" ht="22" customHeight="1">
      <x:c r="A4783" s="2" t="str">
        <x:v>2025-04</x:v>
      </x:c>
      <x:c r="B4783" s="2" t="str">
        <x:v>251</x:v>
      </x:c>
      <x:c r="C4783" s="2" t="str">
        <x:v>法国</x:v>
      </x:c>
      <x:c r="D4783" s="2" t="str">
        <x:v>848180</x:v>
      </x:c>
      <x:c r="E4783" s="2" t="str">
        <x:v>其他阀门及装置（含龙头）</x:v>
      </x:c>
      <x:c r="F4783" s="2" t="str">
        <x:v>世界</x:v>
      </x:c>
      <x:c r="G4783" s="8" t="n">
        <x:v>206630971.054</x:v>
      </x:c>
      <x:c r="H4783" s="8" t="n">
        <x:v>206630971.054</x:v>
      </x:c>
      <x:c r="I4783" s="8"/>
      <x:c r="J4783" s="8" t="n">
        <x:v>7817263.021</x:v>
      </x:c>
      <x:c r="K4783" s="3" t="b">
        <x:v>1</x:v>
      </x:c>
      <x:c r="L4783" s="2" t="n">
        <x:v>56</x:v>
      </x:c>
    </x:row>
    <x:row r="4784" ht="22" customHeight="1">
      <x:c r="A4784" s="2" t="str">
        <x:v>2025-04</x:v>
      </x:c>
      <x:c r="B4784" s="2" t="str">
        <x:v>268</x:v>
      </x:c>
      <x:c r="C4784" s="2" t="str">
        <x:v>格鲁吉亚</x:v>
      </x:c>
      <x:c r="D4784" s="2" t="str">
        <x:v>848180</x:v>
      </x:c>
      <x:c r="E4784" s="2" t="str">
        <x:v>其他阀门及装置（含龙头）</x:v>
      </x:c>
      <x:c r="F4784" s="2" t="str">
        <x:v>世界</x:v>
      </x:c>
      <x:c r="G4784" s="8" t="n">
        <x:v>3820958.435</x:v>
      </x:c>
      <x:c r="H4784" s="8" t="n">
        <x:v>3820958.435</x:v>
      </x:c>
      <x:c r="I4784" s="8"/>
      <x:c r="J4784" s="8" t="n">
        <x:v>378347.86</x:v>
      </x:c>
      <x:c r="K4784" s="3" t="b">
        <x:v>0</x:v>
      </x:c>
      <x:c r="L4784" s="2" t="n">
        <x:v>56</x:v>
      </x:c>
    </x:row>
    <x:row r="4785" ht="22" customHeight="1">
      <x:c r="A4785" s="2" t="str">
        <x:v>2025-04</x:v>
      </x:c>
      <x:c r="B4785" s="2" t="str">
        <x:v>222</x:v>
      </x:c>
      <x:c r="C4785" s="2" t="str">
        <x:v>萨尔瓦多</x:v>
      </x:c>
      <x:c r="D4785" s="2" t="str">
        <x:v>848190</x:v>
      </x:c>
      <x:c r="E4785" s="2" t="str">
        <x:v>零件</x:v>
      </x:c>
      <x:c r="F4785" s="2" t="str">
        <x:v>世界</x:v>
      </x:c>
      <x:c r="G4785" s="8" t="n">
        <x:v>518350.57</x:v>
      </x:c>
      <x:c r="H4785" s="8" t="n">
        <x:v>518350.57</x:v>
      </x:c>
      <x:c r="I4785" s="8"/>
      <x:c r="J4785" s="8" t="n">
        <x:v>28622.22</x:v>
      </x:c>
      <x:c r="K4785" s="3" t="b">
        <x:v>0</x:v>
      </x:c>
      <x:c r="L4785" s="2" t="n">
        <x:v>56</x:v>
      </x:c>
    </x:row>
    <x:row r="4786" ht="22" customHeight="1">
      <x:c r="A4786" s="2" t="str">
        <x:v>2025-04</x:v>
      </x:c>
      <x:c r="B4786" s="2" t="str">
        <x:v>233</x:v>
      </x:c>
      <x:c r="C4786" s="2" t="str">
        <x:v>爱沙尼亚</x:v>
      </x:c>
      <x:c r="D4786" s="2" t="str">
        <x:v>848190</x:v>
      </x:c>
      <x:c r="E4786" s="2" t="str">
        <x:v>零件</x:v>
      </x:c>
      <x:c r="F4786" s="2" t="str">
        <x:v>世界</x:v>
      </x:c>
      <x:c r="G4786" s="8" t="n">
        <x:v>909999.34</x:v>
      </x:c>
      <x:c r="H4786" s="8" t="n">
        <x:v>909999.34</x:v>
      </x:c>
      <x:c r="I4786" s="8"/>
      <x:c r="J4786" s="8" t="n">
        <x:v>15995.13</x:v>
      </x:c>
      <x:c r="K4786" s="3" t="b">
        <x:v>0</x:v>
      </x:c>
      <x:c r="L4786" s="2" t="n">
        <x:v>56</x:v>
      </x:c>
    </x:row>
    <x:row r="4787" ht="22" customHeight="1">
      <x:c r="A4787" s="2" t="str">
        <x:v>2025-04</x:v>
      </x:c>
      <x:c r="B4787" s="2" t="str">
        <x:v>234</x:v>
      </x:c>
      <x:c r="C4787" s="2" t="str">
        <x:v>Faroe Isds</x:v>
      </x:c>
      <x:c r="D4787" s="2" t="str">
        <x:v>848190</x:v>
      </x:c>
      <x:c r="E4787" s="2" t="str">
        <x:v>零件</x:v>
      </x:c>
      <x:c r="F4787" s="2" t="str">
        <x:v>世界</x:v>
      </x:c>
      <x:c r="G4787" s="8" t="n">
        <x:v>61727.854</x:v>
      </x:c>
      <x:c r="H4787" s="8" t="n">
        <x:v>61727.854</x:v>
      </x:c>
      <x:c r="I4787" s="8" t="n">
        <x:v>58988.943</x:v>
      </x:c>
      <x:c r="J4787" s="8" t="n">
        <x:v>1307.08</x:v>
      </x:c>
      <x:c r="K4787" s="3" t="b">
        <x:v>0</x:v>
      </x:c>
      <x:c r="L4787" s="2" t="n">
        <x:v>56</x:v>
      </x:c>
    </x:row>
    <x:row r="4788" ht="22" customHeight="1">
      <x:c r="A4788" s="2" t="str">
        <x:v>2025-04</x:v>
      </x:c>
      <x:c r="B4788" s="2" t="str">
        <x:v>242</x:v>
      </x:c>
      <x:c r="C4788" s="2" t="str">
        <x:v>Fiji</x:v>
      </x:c>
      <x:c r="D4788" s="2" t="str">
        <x:v>848190</x:v>
      </x:c>
      <x:c r="E4788" s="2" t="str">
        <x:v>零件</x:v>
      </x:c>
      <x:c r="F4788" s="2" t="str">
        <x:v>世界</x:v>
      </x:c>
      <x:c r="G4788" s="8" t="n">
        <x:v>43896.204</x:v>
      </x:c>
      <x:c r="H4788" s="8" t="n">
        <x:v>43896.204</x:v>
      </x:c>
      <x:c r="I4788" s="8"/>
      <x:c r="J4788" s="8" t="n">
        <x:v>2312.015</x:v>
      </x:c>
      <x:c r="K4788" s="3" t="b">
        <x:v>0</x:v>
      </x:c>
      <x:c r="L4788" s="2" t="n">
        <x:v>56</x:v>
      </x:c>
    </x:row>
    <x:row r="4789" ht="22" customHeight="1">
      <x:c r="A4789" s="2" t="str">
        <x:v>2025-04</x:v>
      </x:c>
      <x:c r="B4789" s="2" t="str">
        <x:v>246</x:v>
      </x:c>
      <x:c r="C4789" s="2" t="str">
        <x:v>芬兰</x:v>
      </x:c>
      <x:c r="D4789" s="2" t="str">
        <x:v>848190</x:v>
      </x:c>
      <x:c r="E4789" s="2" t="str">
        <x:v>零件</x:v>
      </x:c>
      <x:c r="F4789" s="2" t="str">
        <x:v>世界</x:v>
      </x:c>
      <x:c r="G4789" s="8" t="n">
        <x:v>7764032.109</x:v>
      </x:c>
      <x:c r="H4789" s="8" t="n">
        <x:v>7764032.109</x:v>
      </x:c>
      <x:c r="I4789" s="8"/>
      <x:c r="J4789" s="8" t="n">
        <x:v>275921.968</x:v>
      </x:c>
      <x:c r="K4789" s="3" t="b">
        <x:v>1</x:v>
      </x:c>
      <x:c r="L4789" s="2" t="n">
        <x:v>56</x:v>
      </x:c>
    </x:row>
    <x:row r="4790" ht="22" customHeight="1">
      <x:c r="A4790" s="2" t="str">
        <x:v>2025-04</x:v>
      </x:c>
      <x:c r="B4790" s="2" t="str">
        <x:v>251</x:v>
      </x:c>
      <x:c r="C4790" s="2" t="str">
        <x:v>法国</x:v>
      </x:c>
      <x:c r="D4790" s="2" t="str">
        <x:v>848190</x:v>
      </x:c>
      <x:c r="E4790" s="2" t="str">
        <x:v>零件</x:v>
      </x:c>
      <x:c r="F4790" s="2" t="str">
        <x:v>世界</x:v>
      </x:c>
      <x:c r="G4790" s="8" t="n">
        <x:v>49042763.725</x:v>
      </x:c>
      <x:c r="H4790" s="8" t="n">
        <x:v>49042763.725</x:v>
      </x:c>
      <x:c r="I4790" s="8"/>
      <x:c r="J4790" s="8" t="n">
        <x:v>2273188.075</x:v>
      </x:c>
      <x:c r="K4790" s="3" t="b">
        <x:v>1</x:v>
      </x:c>
      <x:c r="L4790" s="2" t="n">
        <x:v>56</x:v>
      </x:c>
    </x:row>
    <x:row r="4791" ht="22" customHeight="1">
      <x:c r="A4791" s="2" t="str">
        <x:v>2025-04</x:v>
      </x:c>
      <x:c r="B4791" s="2" t="str">
        <x:v>268</x:v>
      </x:c>
      <x:c r="C4791" s="2" t="str">
        <x:v>格鲁吉亚</x:v>
      </x:c>
      <x:c r="D4791" s="2" t="str">
        <x:v>848190</x:v>
      </x:c>
      <x:c r="E4791" s="2" t="str">
        <x:v>零件</x:v>
      </x:c>
      <x:c r="F4791" s="2" t="str">
        <x:v>世界</x:v>
      </x:c>
      <x:c r="G4791" s="8" t="n">
        <x:v>186081.498</x:v>
      </x:c>
      <x:c r="H4791" s="8" t="n">
        <x:v>186081.498</x:v>
      </x:c>
      <x:c r="I4791" s="8"/>
      <x:c r="J4791" s="8" t="n">
        <x:v>10695.9</x:v>
      </x:c>
      <x:c r="K4791" s="3" t="b">
        <x:v>0</x:v>
      </x:c>
      <x:c r="L4791" s="2" t="n">
        <x:v>56</x:v>
      </x:c>
    </x:row>
    <x:row r="4792" ht="22" customHeight="1">
      <x:c r="A4792" s="2" t="str">
        <x:v>2025-04</x:v>
      </x:c>
      <x:c r="B4792" s="2" t="str">
        <x:v>276</x:v>
      </x:c>
      <x:c r="C4792" s="2" t="str">
        <x:v>德国</x:v>
      </x:c>
      <x:c r="D4792" s="2" t="str">
        <x:v>848140</x:v>
      </x:c>
      <x:c r="E4792" s="2" t="str">
        <x:v>安全阀或溢流阀</x:v>
      </x:c>
      <x:c r="F4792" s="2" t="str">
        <x:v>世界</x:v>
      </x:c>
      <x:c r="G4792" s="8" t="n">
        <x:v>35188574.424</x:v>
      </x:c>
      <x:c r="H4792" s="8" t="n">
        <x:v>35188574.424</x:v>
      </x:c>
      <x:c r="I4792" s="8"/>
      <x:c r="J4792" s="8" t="n">
        <x:v>513118.512</x:v>
      </x:c>
      <x:c r="K4792" s="3" t="b">
        <x:v>1</x:v>
      </x:c>
      <x:c r="L4792" s="2" t="n">
        <x:v>56</x:v>
      </x:c>
    </x:row>
    <x:row r="4793" ht="22" customHeight="1">
      <x:c r="A4793" s="2" t="str">
        <x:v>2025-04</x:v>
      </x:c>
      <x:c r="B4793" s="2" t="str">
        <x:v>288</x:v>
      </x:c>
      <x:c r="C4793" s="2" t="str">
        <x:v>加纳</x:v>
      </x:c>
      <x:c r="D4793" s="2" t="str">
        <x:v>848140</x:v>
      </x:c>
      <x:c r="E4793" s="2" t="str">
        <x:v>安全阀或溢流阀</x:v>
      </x:c>
      <x:c r="F4793" s="2" t="str">
        <x:v>世界</x:v>
      </x:c>
      <x:c r="G4793" s="8" t="n">
        <x:v>400119.587</x:v>
      </x:c>
      <x:c r="H4793" s="8" t="n">
        <x:v>400119.587</x:v>
      </x:c>
      <x:c r="I4793" s="8"/>
      <x:c r="J4793" s="8" t="n">
        <x:v>66378.998</x:v>
      </x:c>
      <x:c r="K4793" s="3" t="b">
        <x:v>0</x:v>
      </x:c>
      <x:c r="L4793" s="2" t="n">
        <x:v>56</x:v>
      </x:c>
    </x:row>
    <x:row r="4794" ht="22" customHeight="1">
      <x:c r="A4794" s="2" t="str">
        <x:v>2025-04</x:v>
      </x:c>
      <x:c r="B4794" s="2" t="str">
        <x:v>296</x:v>
      </x:c>
      <x:c r="C4794" s="2" t="str">
        <x:v>Kiribati</x:v>
      </x:c>
      <x:c r="D4794" s="2" t="str">
        <x:v>848140</x:v>
      </x:c>
      <x:c r="E4794" s="2" t="str">
        <x:v>安全阀或溢流阀</x:v>
      </x:c>
      <x:c r="F4794" s="2" t="str">
        <x:v>世界</x:v>
      </x:c>
      <x:c r="G4794" s="8" t="n">
        <x:v>18207.268</x:v>
      </x:c>
      <x:c r="H4794" s="8" t="n">
        <x:v>18207.268</x:v>
      </x:c>
      <x:c r="I4794" s="8"/>
      <x:c r="J4794" s="8"/>
      <x:c r="K4794" s="3" t="b">
        <x:v>0</x:v>
      </x:c>
      <x:c r="L4794" s="2" t="n">
        <x:v>56</x:v>
      </x:c>
    </x:row>
    <x:row r="4795" ht="22" customHeight="1">
      <x:c r="A4795" s="2" t="str">
        <x:v>2025-04</x:v>
      </x:c>
      <x:c r="B4795" s="2" t="str">
        <x:v>300</x:v>
      </x:c>
      <x:c r="C4795" s="2" t="str">
        <x:v>希腊</x:v>
      </x:c>
      <x:c r="D4795" s="2" t="str">
        <x:v>848140</x:v>
      </x:c>
      <x:c r="E4795" s="2" t="str">
        <x:v>安全阀或溢流阀</x:v>
      </x:c>
      <x:c r="F4795" s="2" t="str">
        <x:v>世界</x:v>
      </x:c>
      <x:c r="G4795" s="8" t="n">
        <x:v>559027.743</x:v>
      </x:c>
      <x:c r="H4795" s="8" t="n">
        <x:v>559027.743</x:v>
      </x:c>
      <x:c r="I4795" s="8"/>
      <x:c r="J4795" s="8" t="n">
        <x:v>16155</x:v>
      </x:c>
      <x:c r="K4795" s="3" t="b">
        <x:v>0</x:v>
      </x:c>
      <x:c r="L4795" s="2" t="n">
        <x:v>56</x:v>
      </x:c>
    </x:row>
    <x:row r="4796" ht="22" customHeight="1">
      <x:c r="A4796" s="2" t="str">
        <x:v>2025-04</x:v>
      </x:c>
      <x:c r="B4796" s="2" t="str">
        <x:v>308</x:v>
      </x:c>
      <x:c r="C4796" s="2" t="str">
        <x:v>Grenada</x:v>
      </x:c>
      <x:c r="D4796" s="2" t="str">
        <x:v>848140</x:v>
      </x:c>
      <x:c r="E4796" s="2" t="str">
        <x:v>安全阀或溢流阀</x:v>
      </x:c>
      <x:c r="F4796" s="2" t="str">
        <x:v>世界</x:v>
      </x:c>
      <x:c r="G4796" s="8" t="n">
        <x:v>73257.778</x:v>
      </x:c>
      <x:c r="H4796" s="8" t="n">
        <x:v>73257.778</x:v>
      </x:c>
      <x:c r="I4796" s="8"/>
      <x:c r="J4796" s="8" t="n">
        <x:v>1821.16</x:v>
      </x:c>
      <x:c r="K4796" s="3" t="b">
        <x:v>0</x:v>
      </x:c>
      <x:c r="L4796" s="2" t="n">
        <x:v>56</x:v>
      </x:c>
    </x:row>
    <x:row r="4797" ht="22" customHeight="1">
      <x:c r="A4797" s="2" t="str">
        <x:v>2025-04</x:v>
      </x:c>
      <x:c r="B4797" s="2" t="str">
        <x:v>320</x:v>
      </x:c>
      <x:c r="C4797" s="2" t="str">
        <x:v>危地马拉</x:v>
      </x:c>
      <x:c r="D4797" s="2" t="str">
        <x:v>848140</x:v>
      </x:c>
      <x:c r="E4797" s="2" t="str">
        <x:v>安全阀或溢流阀</x:v>
      </x:c>
      <x:c r="F4797" s="2" t="str">
        <x:v>世界</x:v>
      </x:c>
      <x:c r="G4797" s="8" t="n">
        <x:v>655048</x:v>
      </x:c>
      <x:c r="H4797" s="8" t="n">
        <x:v>655048</x:v>
      </x:c>
      <x:c r="I4797" s="8"/>
      <x:c r="J4797" s="8" t="n">
        <x:v>26737</x:v>
      </x:c>
      <x:c r="K4797" s="3" t="b">
        <x:v>0</x:v>
      </x:c>
      <x:c r="L4797" s="2" t="n">
        <x:v>56</x:v>
      </x:c>
    </x:row>
    <x:row r="4798" ht="22" customHeight="1">
      <x:c r="A4798" s="2" t="str">
        <x:v>2025-04</x:v>
      </x:c>
      <x:c r="B4798" s="2" t="str">
        <x:v>328</x:v>
      </x:c>
      <x:c r="C4798" s="2" t="str">
        <x:v>圭亚那</x:v>
      </x:c>
      <x:c r="D4798" s="2" t="str">
        <x:v>848140</x:v>
      </x:c>
      <x:c r="E4798" s="2" t="str">
        <x:v>安全阀或溢流阀</x:v>
      </x:c>
      <x:c r="F4798" s="2" t="str">
        <x:v>世界</x:v>
      </x:c>
      <x:c r="G4798" s="8" t="n">
        <x:v>2076505.544</x:v>
      </x:c>
      <x:c r="H4798" s="8" t="n">
        <x:v>2076505.544</x:v>
      </x:c>
      <x:c r="I4798" s="8"/>
      <x:c r="J4798" s="8" t="n">
        <x:v>17400.99</x:v>
      </x:c>
      <x:c r="K4798" s="3" t="b">
        <x:v>0</x:v>
      </x:c>
      <x:c r="L4798" s="2" t="n">
        <x:v>56</x:v>
      </x:c>
    </x:row>
    <x:row r="4799" ht="22" customHeight="1">
      <x:c r="A4799" s="2" t="str">
        <x:v>2025-04</x:v>
      </x:c>
      <x:c r="B4799" s="2" t="str">
        <x:v>344</x:v>
      </x:c>
      <x:c r="C4799" s="2" t="str">
        <x:v>中国香港</x:v>
      </x:c>
      <x:c r="D4799" s="2" t="str">
        <x:v>848140</x:v>
      </x:c>
      <x:c r="E4799" s="2" t="str">
        <x:v>安全阀或溢流阀</x:v>
      </x:c>
      <x:c r="F4799" s="2" t="str">
        <x:v>世界</x:v>
      </x:c>
      <x:c r="G4799" s="8" t="n">
        <x:v>3058052.493</x:v>
      </x:c>
      <x:c r="H4799" s="8" t="n">
        <x:v>3058052.493</x:v>
      </x:c>
      <x:c r="I4799" s="8"/>
      <x:c r="J4799" s="8"/>
      <x:c r="K4799" s="3" t="b">
        <x:v>0</x:v>
      </x:c>
      <x:c r="L4799" s="2" t="n">
        <x:v>56</x:v>
      </x:c>
    </x:row>
    <x:row r="4800" ht="22" customHeight="1">
      <x:c r="A4800" s="2" t="str">
        <x:v>2025-04</x:v>
      </x:c>
      <x:c r="B4800" s="2" t="str">
        <x:v>276</x:v>
      </x:c>
      <x:c r="C4800" s="2" t="str">
        <x:v>德国</x:v>
      </x:c>
      <x:c r="D4800" s="2" t="str">
        <x:v>848180</x:v>
      </x:c>
      <x:c r="E4800" s="2" t="str">
        <x:v>其他阀门及装置（含龙头）</x:v>
      </x:c>
      <x:c r="F4800" s="2" t="str">
        <x:v>世界</x:v>
      </x:c>
      <x:c r="G4800" s="8" t="n">
        <x:v>396239114.424</x:v>
      </x:c>
      <x:c r="H4800" s="8" t="n">
        <x:v>396239114.424</x:v>
      </x:c>
      <x:c r="I4800" s="8"/>
      <x:c r="J4800" s="8" t="n">
        <x:v>11640333.413</x:v>
      </x:c>
      <x:c r="K4800" s="3" t="b">
        <x:v>1</x:v>
      </x:c>
      <x:c r="L4800" s="2" t="n">
        <x:v>56</x:v>
      </x:c>
    </x:row>
    <x:row r="4801" ht="22" customHeight="1">
      <x:c r="A4801" s="2" t="str">
        <x:v>2025-04</x:v>
      </x:c>
      <x:c r="B4801" s="2" t="str">
        <x:v>288</x:v>
      </x:c>
      <x:c r="C4801" s="2" t="str">
        <x:v>加纳</x:v>
      </x:c>
      <x:c r="D4801" s="2" t="str">
        <x:v>848180</x:v>
      </x:c>
      <x:c r="E4801" s="2" t="str">
        <x:v>其他阀门及装置（含龙头）</x:v>
      </x:c>
      <x:c r="F4801" s="2" t="str">
        <x:v>世界</x:v>
      </x:c>
      <x:c r="G4801" s="8" t="n">
        <x:v>3384131.101</x:v>
      </x:c>
      <x:c r="H4801" s="8" t="n">
        <x:v>3384131.101</x:v>
      </x:c>
      <x:c r="I4801" s="8"/>
      <x:c r="J4801" s="8" t="n">
        <x:v>322205.588</x:v>
      </x:c>
      <x:c r="K4801" s="3" t="b">
        <x:v>0</x:v>
      </x:c>
      <x:c r="L4801" s="2" t="n">
        <x:v>56</x:v>
      </x:c>
    </x:row>
    <x:row r="4802" ht="22" customHeight="1">
      <x:c r="A4802" s="2" t="str">
        <x:v>2025-04</x:v>
      </x:c>
      <x:c r="B4802" s="2" t="str">
        <x:v>296</x:v>
      </x:c>
      <x:c r="C4802" s="2" t="str">
        <x:v>Kiribati</x:v>
      </x:c>
      <x:c r="D4802" s="2" t="str">
        <x:v>848180</x:v>
      </x:c>
      <x:c r="E4802" s="2" t="str">
        <x:v>其他阀门及装置（含龙头）</x:v>
      </x:c>
      <x:c r="F4802" s="2" t="str">
        <x:v>世界</x:v>
      </x:c>
      <x:c r="G4802" s="8" t="n">
        <x:v>8789.716</x:v>
      </x:c>
      <x:c r="H4802" s="8" t="n">
        <x:v>8789.716</x:v>
      </x:c>
      <x:c r="I4802" s="8"/>
      <x:c r="J4802" s="8" t="n">
        <x:v>235.494</x:v>
      </x:c>
      <x:c r="K4802" s="3" t="b">
        <x:v>1</x:v>
      </x:c>
      <x:c r="L4802" s="2" t="n">
        <x:v>56</x:v>
      </x:c>
    </x:row>
    <x:row r="4803" ht="22" customHeight="1">
      <x:c r="A4803" s="2" t="str">
        <x:v>2025-04</x:v>
      </x:c>
      <x:c r="B4803" s="2" t="str">
        <x:v>300</x:v>
      </x:c>
      <x:c r="C4803" s="2" t="str">
        <x:v>希腊</x:v>
      </x:c>
      <x:c r="D4803" s="2" t="str">
        <x:v>848180</x:v>
      </x:c>
      <x:c r="E4803" s="2" t="str">
        <x:v>其他阀门及装置（含龙头）</x:v>
      </x:c>
      <x:c r="F4803" s="2" t="str">
        <x:v>世界</x:v>
      </x:c>
      <x:c r="G4803" s="8" t="n">
        <x:v>17225252.938</x:v>
      </x:c>
      <x:c r="H4803" s="8" t="n">
        <x:v>17225252.938</x:v>
      </x:c>
      <x:c r="I4803" s="8"/>
      <x:c r="J4803" s="8" t="n">
        <x:v>1228945</x:v>
      </x:c>
      <x:c r="K4803" s="3" t="b">
        <x:v>0</x:v>
      </x:c>
      <x:c r="L4803" s="2" t="n">
        <x:v>56</x:v>
      </x:c>
    </x:row>
    <x:row r="4804" ht="22" customHeight="1">
      <x:c r="A4804" s="2" t="str">
        <x:v>2025-04</x:v>
      </x:c>
      <x:c r="B4804" s="2" t="str">
        <x:v>308</x:v>
      </x:c>
      <x:c r="C4804" s="2" t="str">
        <x:v>Grenada</x:v>
      </x:c>
      <x:c r="D4804" s="2" t="str">
        <x:v>848180</x:v>
      </x:c>
      <x:c r="E4804" s="2" t="str">
        <x:v>其他阀门及装置（含龙头）</x:v>
      </x:c>
      <x:c r="F4804" s="2" t="str">
        <x:v>世界</x:v>
      </x:c>
      <x:c r="G4804" s="8" t="n">
        <x:v>102620.615</x:v>
      </x:c>
      <x:c r="H4804" s="8" t="n">
        <x:v>102620.615</x:v>
      </x:c>
      <x:c r="I4804" s="8"/>
      <x:c r="J4804" s="8" t="n">
        <x:v>5447.87</x:v>
      </x:c>
      <x:c r="K4804" s="3" t="b">
        <x:v>0</x:v>
      </x:c>
      <x:c r="L4804" s="2" t="n">
        <x:v>56</x:v>
      </x:c>
    </x:row>
    <x:row r="4805" ht="22" customHeight="1">
      <x:c r="A4805" s="2" t="str">
        <x:v>2025-04</x:v>
      </x:c>
      <x:c r="B4805" s="2" t="str">
        <x:v>320</x:v>
      </x:c>
      <x:c r="C4805" s="2" t="str">
        <x:v>危地马拉</x:v>
      </x:c>
      <x:c r="D4805" s="2" t="str">
        <x:v>848180</x:v>
      </x:c>
      <x:c r="E4805" s="2" t="str">
        <x:v>其他阀门及装置（含龙头）</x:v>
      </x:c>
      <x:c r="F4805" s="2" t="str">
        <x:v>世界</x:v>
      </x:c>
      <x:c r="G4805" s="8" t="n">
        <x:v>4662863</x:v>
      </x:c>
      <x:c r="H4805" s="8" t="n">
        <x:v>4662863</x:v>
      </x:c>
      <x:c r="I4805" s="8"/>
      <x:c r="J4805" s="8" t="n">
        <x:v>539498</x:v>
      </x:c>
      <x:c r="K4805" s="3" t="b">
        <x:v>0</x:v>
      </x:c>
      <x:c r="L4805" s="2" t="n">
        <x:v>56</x:v>
      </x:c>
    </x:row>
    <x:row r="4806" ht="22" customHeight="1">
      <x:c r="A4806" s="2" t="str">
        <x:v>2025-04</x:v>
      </x:c>
      <x:c r="B4806" s="2" t="str">
        <x:v>328</x:v>
      </x:c>
      <x:c r="C4806" s="2" t="str">
        <x:v>圭亚那</x:v>
      </x:c>
      <x:c r="D4806" s="2" t="str">
        <x:v>848180</x:v>
      </x:c>
      <x:c r="E4806" s="2" t="str">
        <x:v>其他阀门及装置（含龙头）</x:v>
      </x:c>
      <x:c r="F4806" s="2" t="str">
        <x:v>世界</x:v>
      </x:c>
      <x:c r="G4806" s="8" t="n">
        <x:v>2873560.175</x:v>
      </x:c>
      <x:c r="H4806" s="8" t="n">
        <x:v>2873560.175</x:v>
      </x:c>
      <x:c r="I4806" s="8"/>
      <x:c r="J4806" s="8" t="n">
        <x:v>68390.4</x:v>
      </x:c>
      <x:c r="K4806" s="3" t="b">
        <x:v>0</x:v>
      </x:c>
      <x:c r="L4806" s="2" t="n">
        <x:v>56</x:v>
      </x:c>
    </x:row>
    <x:row r="4807" ht="22" customHeight="1">
      <x:c r="A4807" s="2" t="str">
        <x:v>2025-04</x:v>
      </x:c>
      <x:c r="B4807" s="2" t="str">
        <x:v>344</x:v>
      </x:c>
      <x:c r="C4807" s="2" t="str">
        <x:v>中国香港</x:v>
      </x:c>
      <x:c r="D4807" s="2" t="str">
        <x:v>848180</x:v>
      </x:c>
      <x:c r="E4807" s="2" t="str">
        <x:v>其他阀门及装置（含龙头）</x:v>
      </x:c>
      <x:c r="F4807" s="2" t="str">
        <x:v>世界</x:v>
      </x:c>
      <x:c r="G4807" s="8" t="n">
        <x:v>15641920.995</x:v>
      </x:c>
      <x:c r="H4807" s="8" t="n">
        <x:v>15641920.995</x:v>
      </x:c>
      <x:c r="I4807" s="8"/>
      <x:c r="J4807" s="8" t="n">
        <x:v>435431.205</x:v>
      </x:c>
      <x:c r="K4807" s="3" t="b">
        <x:v>1</x:v>
      </x:c>
      <x:c r="L4807" s="2" t="n">
        <x:v>56</x:v>
      </x:c>
    </x:row>
    <x:row r="4808" ht="22" customHeight="1">
      <x:c r="A4808" s="2" t="str">
        <x:v>2025-04</x:v>
      </x:c>
      <x:c r="B4808" s="2" t="str">
        <x:v>276</x:v>
      </x:c>
      <x:c r="C4808" s="2" t="str">
        <x:v>德国</x:v>
      </x:c>
      <x:c r="D4808" s="2" t="str">
        <x:v>848190</x:v>
      </x:c>
      <x:c r="E4808" s="2" t="str">
        <x:v>零件</x:v>
      </x:c>
      <x:c r="F4808" s="2" t="str">
        <x:v>世界</x:v>
      </x:c>
      <x:c r="G4808" s="8" t="n">
        <x:v>159703337.722</x:v>
      </x:c>
      <x:c r="H4808" s="8" t="n">
        <x:v>159703337.722</x:v>
      </x:c>
      <x:c r="I4808" s="8"/>
      <x:c r="J4808" s="8" t="n">
        <x:v>8145914.441</x:v>
      </x:c>
      <x:c r="K4808" s="3" t="b">
        <x:v>1</x:v>
      </x:c>
      <x:c r="L4808" s="2" t="n">
        <x:v>56</x:v>
      </x:c>
    </x:row>
    <x:row r="4809" ht="22" customHeight="1">
      <x:c r="A4809" s="2" t="str">
        <x:v>2025-04</x:v>
      </x:c>
      <x:c r="B4809" s="2" t="str">
        <x:v>288</x:v>
      </x:c>
      <x:c r="C4809" s="2" t="str">
        <x:v>加纳</x:v>
      </x:c>
      <x:c r="D4809" s="2" t="str">
        <x:v>848190</x:v>
      </x:c>
      <x:c r="E4809" s="2" t="str">
        <x:v>零件</x:v>
      </x:c>
      <x:c r="F4809" s="2" t="str">
        <x:v>世界</x:v>
      </x:c>
      <x:c r="G4809" s="8" t="n">
        <x:v>448265.247</x:v>
      </x:c>
      <x:c r="H4809" s="8" t="n">
        <x:v>448265.247</x:v>
      </x:c>
      <x:c r="I4809" s="8"/>
      <x:c r="J4809" s="8" t="n">
        <x:v>29073.079</x:v>
      </x:c>
      <x:c r="K4809" s="3" t="b">
        <x:v>0</x:v>
      </x:c>
      <x:c r="L4809" s="2" t="n">
        <x:v>56</x:v>
      </x:c>
    </x:row>
    <x:row r="4810" ht="22" customHeight="1">
      <x:c r="A4810" s="2" t="str">
        <x:v>2025-04</x:v>
      </x:c>
      <x:c r="B4810" s="2" t="str">
        <x:v>296</x:v>
      </x:c>
      <x:c r="C4810" s="2" t="str">
        <x:v>Kiribati</x:v>
      </x:c>
      <x:c r="D4810" s="2" t="str">
        <x:v>848190</x:v>
      </x:c>
      <x:c r="E4810" s="2" t="str">
        <x:v>零件</x:v>
      </x:c>
      <x:c r="F4810" s="2" t="str">
        <x:v>世界</x:v>
      </x:c>
      <x:c r="G4810" s="8" t="n">
        <x:v>1883.511</x:v>
      </x:c>
      <x:c r="H4810" s="8" t="n">
        <x:v>1883.511</x:v>
      </x:c>
      <x:c r="I4810" s="8"/>
      <x:c r="J4810" s="8"/>
      <x:c r="K4810" s="3" t="b">
        <x:v>0</x:v>
      </x:c>
      <x:c r="L4810" s="2" t="n">
        <x:v>56</x:v>
      </x:c>
    </x:row>
    <x:row r="4811" ht="22" customHeight="1">
      <x:c r="A4811" s="2" t="str">
        <x:v>2025-04</x:v>
      </x:c>
      <x:c r="B4811" s="2" t="str">
        <x:v>300</x:v>
      </x:c>
      <x:c r="C4811" s="2" t="str">
        <x:v>希腊</x:v>
      </x:c>
      <x:c r="D4811" s="2" t="str">
        <x:v>848190</x:v>
      </x:c>
      <x:c r="E4811" s="2" t="str">
        <x:v>零件</x:v>
      </x:c>
      <x:c r="F4811" s="2" t="str">
        <x:v>世界</x:v>
      </x:c>
      <x:c r="G4811" s="8" t="n">
        <x:v>3675044.665</x:v>
      </x:c>
      <x:c r="H4811" s="8" t="n">
        <x:v>3675044.665</x:v>
      </x:c>
      <x:c r="I4811" s="8"/>
      <x:c r="J4811" s="8" t="n">
        <x:v>159533</x:v>
      </x:c>
      <x:c r="K4811" s="3" t="b">
        <x:v>0</x:v>
      </x:c>
      <x:c r="L4811" s="2" t="n">
        <x:v>56</x:v>
      </x:c>
    </x:row>
    <x:row r="4812" ht="22" customHeight="1">
      <x:c r="A4812" s="2" t="str">
        <x:v>2025-04</x:v>
      </x:c>
      <x:c r="B4812" s="2" t="str">
        <x:v>308</x:v>
      </x:c>
      <x:c r="C4812" s="2" t="str">
        <x:v>Grenada</x:v>
      </x:c>
      <x:c r="D4812" s="2" t="str">
        <x:v>848190</x:v>
      </x:c>
      <x:c r="E4812" s="2" t="str">
        <x:v>零件</x:v>
      </x:c>
      <x:c r="F4812" s="2" t="str">
        <x:v>世界</x:v>
      </x:c>
      <x:c r="G4812" s="8" t="n">
        <x:v>7320.593</x:v>
      </x:c>
      <x:c r="H4812" s="8" t="n">
        <x:v>7320.593</x:v>
      </x:c>
      <x:c r="I4812" s="8"/>
      <x:c r="J4812" s="8" t="n">
        <x:v>717.94</x:v>
      </x:c>
      <x:c r="K4812" s="3" t="b">
        <x:v>0</x:v>
      </x:c>
      <x:c r="L4812" s="2" t="n">
        <x:v>56</x:v>
      </x:c>
    </x:row>
    <x:row r="4813" ht="22" customHeight="1">
      <x:c r="A4813" s="2" t="str">
        <x:v>2025-04</x:v>
      </x:c>
      <x:c r="B4813" s="2" t="str">
        <x:v>320</x:v>
      </x:c>
      <x:c r="C4813" s="2" t="str">
        <x:v>危地马拉</x:v>
      </x:c>
      <x:c r="D4813" s="2" t="str">
        <x:v>848190</x:v>
      </x:c>
      <x:c r="E4813" s="2" t="str">
        <x:v>零件</x:v>
      </x:c>
      <x:c r="F4813" s="2" t="str">
        <x:v>世界</x:v>
      </x:c>
      <x:c r="G4813" s="8" t="n">
        <x:v>860397</x:v>
      </x:c>
      <x:c r="H4813" s="8" t="n">
        <x:v>860397</x:v>
      </x:c>
      <x:c r="I4813" s="8"/>
      <x:c r="J4813" s="8" t="n">
        <x:v>34775</x:v>
      </x:c>
      <x:c r="K4813" s="3" t="b">
        <x:v>0</x:v>
      </x:c>
      <x:c r="L4813" s="2" t="n">
        <x:v>56</x:v>
      </x:c>
    </x:row>
    <x:row r="4814" ht="22" customHeight="1">
      <x:c r="A4814" s="2" t="str">
        <x:v>2025-04</x:v>
      </x:c>
      <x:c r="B4814" s="2" t="str">
        <x:v>328</x:v>
      </x:c>
      <x:c r="C4814" s="2" t="str">
        <x:v>圭亚那</x:v>
      </x:c>
      <x:c r="D4814" s="2" t="str">
        <x:v>848190</x:v>
      </x:c>
      <x:c r="E4814" s="2" t="str">
        <x:v>零件</x:v>
      </x:c>
      <x:c r="F4814" s="2" t="str">
        <x:v>世界</x:v>
      </x:c>
      <x:c r="G4814" s="8" t="n">
        <x:v>3519193.767</x:v>
      </x:c>
      <x:c r="H4814" s="8" t="n">
        <x:v>3519193.767</x:v>
      </x:c>
      <x:c r="I4814" s="8"/>
      <x:c r="J4814" s="8" t="n">
        <x:v>54006.66</x:v>
      </x:c>
      <x:c r="K4814" s="3" t="b">
        <x:v>0</x:v>
      </x:c>
      <x:c r="L4814" s="2" t="n">
        <x:v>56</x:v>
      </x:c>
    </x:row>
    <x:row r="4815" ht="22" customHeight="1">
      <x:c r="A4815" s="2" t="str">
        <x:v>2025-04</x:v>
      </x:c>
      <x:c r="B4815" s="2" t="str">
        <x:v>344</x:v>
      </x:c>
      <x:c r="C4815" s="2" t="str">
        <x:v>中国香港</x:v>
      </x:c>
      <x:c r="D4815" s="2" t="str">
        <x:v>848190</x:v>
      </x:c>
      <x:c r="E4815" s="2" t="str">
        <x:v>零件</x:v>
      </x:c>
      <x:c r="F4815" s="2" t="str">
        <x:v>世界</x:v>
      </x:c>
      <x:c r="G4815" s="8" t="n">
        <x:v>7195706.285</x:v>
      </x:c>
      <x:c r="H4815" s="8" t="n">
        <x:v>7195706.285</x:v>
      </x:c>
      <x:c r="I4815" s="8"/>
      <x:c r="J4815" s="8"/>
      <x:c r="K4815" s="3" t="b">
        <x:v>0</x:v>
      </x:c>
      <x:c r="L4815" s="2" t="n">
        <x:v>56</x:v>
      </x:c>
    </x:row>
    <x:row r="4816" ht="22" customHeight="1">
      <x:c r="A4816" s="2" t="str">
        <x:v>2025-04</x:v>
      </x:c>
      <x:c r="B4816" s="2" t="str">
        <x:v>348</x:v>
      </x:c>
      <x:c r="C4816" s="2" t="str">
        <x:v>匈牙利</x:v>
      </x:c>
      <x:c r="D4816" s="2" t="str">
        <x:v>848140</x:v>
      </x:c>
      <x:c r="E4816" s="2" t="str">
        <x:v>安全阀或溢流阀</x:v>
      </x:c>
      <x:c r="F4816" s="2" t="str">
        <x:v>世界</x:v>
      </x:c>
      <x:c r="G4816" s="8" t="n">
        <x:v>4820204.244</x:v>
      </x:c>
      <x:c r="H4816" s="8" t="n">
        <x:v>4820204.244</x:v>
      </x:c>
      <x:c r="I4816" s="8"/>
      <x:c r="J4816" s="8" t="n">
        <x:v>104460.828</x:v>
      </x:c>
      <x:c r="K4816" s="3" t="b">
        <x:v>1</x:v>
      </x:c>
      <x:c r="L4816" s="2" t="n">
        <x:v>56</x:v>
      </x:c>
    </x:row>
    <x:row r="4817" ht="22" customHeight="1">
      <x:c r="A4817" s="2" t="str">
        <x:v>2025-04</x:v>
      </x:c>
      <x:c r="B4817" s="2" t="str">
        <x:v>352</x:v>
      </x:c>
      <x:c r="C4817" s="2" t="str">
        <x:v>冰岛</x:v>
      </x:c>
      <x:c r="D4817" s="2" t="str">
        <x:v>848140</x:v>
      </x:c>
      <x:c r="E4817" s="2" t="str">
        <x:v>安全阀或溢流阀</x:v>
      </x:c>
      <x:c r="F4817" s="2" t="str">
        <x:v>世界</x:v>
      </x:c>
      <x:c r="G4817" s="8" t="n">
        <x:v>232250.27</x:v>
      </x:c>
      <x:c r="H4817" s="8" t="n">
        <x:v>232250.27</x:v>
      </x:c>
      <x:c r="I4817" s="8" t="n">
        <x:v>212478.975</x:v>
      </x:c>
      <x:c r="J4817" s="8" t="n">
        <x:v>8590.963</x:v>
      </x:c>
      <x:c r="K4817" s="3" t="b">
        <x:v>1</x:v>
      </x:c>
      <x:c r="L4817" s="2" t="n">
        <x:v>56</x:v>
      </x:c>
    </x:row>
    <x:row r="4818" ht="22" customHeight="1">
      <x:c r="A4818" s="2" t="str">
        <x:v>2025-04</x:v>
      </x:c>
      <x:c r="B4818" s="2" t="str">
        <x:v>360</x:v>
      </x:c>
      <x:c r="C4818" s="2" t="str">
        <x:v>印度尼西亚</x:v>
      </x:c>
      <x:c r="D4818" s="2" t="str">
        <x:v>848140</x:v>
      </x:c>
      <x:c r="E4818" s="2" t="str">
        <x:v>安全阀或溢流阀</x:v>
      </x:c>
      <x:c r="F4818" s="2" t="str">
        <x:v>世界</x:v>
      </x:c>
      <x:c r="G4818" s="8" t="n">
        <x:v>4120300.164</x:v>
      </x:c>
      <x:c r="H4818" s="8" t="n">
        <x:v>4120300.164</x:v>
      </x:c>
      <x:c r="I4818" s="8"/>
      <x:c r="J4818" s="8" t="n">
        <x:v>75973.008</x:v>
      </x:c>
      <x:c r="K4818" s="3" t="b">
        <x:v>1</x:v>
      </x:c>
      <x:c r="L4818" s="2" t="n">
        <x:v>56</x:v>
      </x:c>
    </x:row>
    <x:row r="4819" ht="22" customHeight="1">
      <x:c r="A4819" s="2" t="str">
        <x:v>2025-04</x:v>
      </x:c>
      <x:c r="B4819" s="2" t="str">
        <x:v>372</x:v>
      </x:c>
      <x:c r="C4819" s="2" t="str">
        <x:v>爱尔兰</x:v>
      </x:c>
      <x:c r="D4819" s="2" t="str">
        <x:v>848140</x:v>
      </x:c>
      <x:c r="E4819" s="2" t="str">
        <x:v>安全阀或溢流阀</x:v>
      </x:c>
      <x:c r="F4819" s="2" t="str">
        <x:v>世界</x:v>
      </x:c>
      <x:c r="G4819" s="8" t="n">
        <x:v>1866276.022</x:v>
      </x:c>
      <x:c r="H4819" s="8" t="n">
        <x:v>1866276.022</x:v>
      </x:c>
      <x:c r="I4819" s="8"/>
      <x:c r="J4819" s="8" t="n">
        <x:v>43457.794</x:v>
      </x:c>
      <x:c r="K4819" s="3" t="b">
        <x:v>1</x:v>
      </x:c>
      <x:c r="L4819" s="2" t="n">
        <x:v>56</x:v>
      </x:c>
    </x:row>
    <x:row r="4820" ht="22" customHeight="1">
      <x:c r="A4820" s="2" t="str">
        <x:v>2025-04</x:v>
      </x:c>
      <x:c r="B4820" s="2" t="str">
        <x:v>376</x:v>
      </x:c>
      <x:c r="C4820" s="2" t="str">
        <x:v>以色列</x:v>
      </x:c>
      <x:c r="D4820" s="2" t="str">
        <x:v>848140</x:v>
      </x:c>
      <x:c r="E4820" s="2" t="str">
        <x:v>安全阀或溢流阀</x:v>
      </x:c>
      <x:c r="F4820" s="2" t="str">
        <x:v>世界</x:v>
      </x:c>
      <x:c r="G4820" s="8" t="n">
        <x:v>953000</x:v>
      </x:c>
      <x:c r="H4820" s="8" t="n">
        <x:v>953000</x:v>
      </x:c>
      <x:c r="I4820" s="8"/>
      <x:c r="J4820" s="8"/>
      <x:c r="K4820" s="3" t="b">
        <x:v>0</x:v>
      </x:c>
      <x:c r="L4820" s="2" t="n">
        <x:v>56</x:v>
      </x:c>
    </x:row>
    <x:row r="4821" ht="22" customHeight="1">
      <x:c r="A4821" s="2" t="str">
        <x:v>2025-04</x:v>
      </x:c>
      <x:c r="B4821" s="2" t="str">
        <x:v>380</x:v>
      </x:c>
      <x:c r="C4821" s="2" t="str">
        <x:v>意大利</x:v>
      </x:c>
      <x:c r="D4821" s="2" t="str">
        <x:v>848140</x:v>
      </x:c>
      <x:c r="E4821" s="2" t="str">
        <x:v>安全阀或溢流阀</x:v>
      </x:c>
      <x:c r="F4821" s="2" t="str">
        <x:v>世界</x:v>
      </x:c>
      <x:c r="G4821" s="8" t="n">
        <x:v>8047840.363</x:v>
      </x:c>
      <x:c r="H4821" s="8" t="n">
        <x:v>8047840.363</x:v>
      </x:c>
      <x:c r="I4821" s="8"/>
      <x:c r="J4821" s="8" t="n">
        <x:v>194031</x:v>
      </x:c>
      <x:c r="K4821" s="3" t="b">
        <x:v>0</x:v>
      </x:c>
      <x:c r="L4821" s="2" t="n">
        <x:v>56</x:v>
      </x:c>
    </x:row>
    <x:row r="4822" ht="22" customHeight="1">
      <x:c r="A4822" s="2" t="str">
        <x:v>2025-04</x:v>
      </x:c>
      <x:c r="B4822" s="2" t="str">
        <x:v>384</x:v>
      </x:c>
      <x:c r="C4822" s="2" t="str">
        <x:v>科特迪瓦</x:v>
      </x:c>
      <x:c r="D4822" s="2" t="str">
        <x:v>848140</x:v>
      </x:c>
      <x:c r="E4822" s="2" t="str">
        <x:v>安全阀或溢流阀</x:v>
      </x:c>
      <x:c r="F4822" s="2" t="str">
        <x:v>世界</x:v>
      </x:c>
      <x:c r="G4822" s="8" t="n">
        <x:v>584432.707</x:v>
      </x:c>
      <x:c r="H4822" s="8" t="n">
        <x:v>584432.707</x:v>
      </x:c>
      <x:c r="I4822" s="8"/>
      <x:c r="J4822" s="8" t="n">
        <x:v>4369</x:v>
      </x:c>
      <x:c r="K4822" s="3" t="b">
        <x:v>0</x:v>
      </x:c>
      <x:c r="L4822" s="2" t="n">
        <x:v>56</x:v>
      </x:c>
    </x:row>
    <x:row r="4823" ht="22" customHeight="1">
      <x:c r="A4823" s="2" t="str">
        <x:v>2025-04</x:v>
      </x:c>
      <x:c r="B4823" s="2" t="str">
        <x:v>392</x:v>
      </x:c>
      <x:c r="C4823" s="2" t="str">
        <x:v>日本</x:v>
      </x:c>
      <x:c r="D4823" s="2" t="str">
        <x:v>848140</x:v>
      </x:c>
      <x:c r="E4823" s="2" t="str">
        <x:v>安全阀或溢流阀</x:v>
      </x:c>
      <x:c r="F4823" s="2" t="str">
        <x:v>世界</x:v>
      </x:c>
      <x:c r="G4823" s="8" t="n">
        <x:v>10104799.083</x:v>
      </x:c>
      <x:c r="H4823" s="8" t="n">
        <x:v>10104799.083</x:v>
      </x:c>
      <x:c r="I4823" s="8"/>
      <x:c r="J4823" s="8" t="n">
        <x:v>229627.31</x:v>
      </x:c>
      <x:c r="K4823" s="3" t="b">
        <x:v>1</x:v>
      </x:c>
      <x:c r="L4823" s="2" t="n">
        <x:v>56</x:v>
      </x:c>
    </x:row>
    <x:row r="4824" ht="22" customHeight="1">
      <x:c r="A4824" s="2" t="str">
        <x:v>2025-04</x:v>
      </x:c>
      <x:c r="B4824" s="2" t="str">
        <x:v>398</x:v>
      </x:c>
      <x:c r="C4824" s="2" t="str">
        <x:v>哈萨克斯坦</x:v>
      </x:c>
      <x:c r="D4824" s="2" t="str">
        <x:v>848140</x:v>
      </x:c>
      <x:c r="E4824" s="2" t="str">
        <x:v>安全阀或溢流阀</x:v>
      </x:c>
      <x:c r="F4824" s="2" t="str">
        <x:v>世界</x:v>
      </x:c>
      <x:c r="G4824" s="8" t="n">
        <x:v>2317964.35</x:v>
      </x:c>
      <x:c r="H4824" s="8" t="n">
        <x:v>2317964.35</x:v>
      </x:c>
      <x:c r="I4824" s="8"/>
      <x:c r="J4824" s="8" t="n">
        <x:v>39137.04</x:v>
      </x:c>
      <x:c r="K4824" s="3" t="b">
        <x:v>0</x:v>
      </x:c>
      <x:c r="L4824" s="2" t="n">
        <x:v>56</x:v>
      </x:c>
    </x:row>
    <x:row r="4825" ht="22" customHeight="1">
      <x:c r="A4825" s="2" t="str">
        <x:v>2025-04</x:v>
      </x:c>
      <x:c r="B4825" s="2" t="str">
        <x:v>410</x:v>
      </x:c>
      <x:c r="C4825" s="2" t="str">
        <x:v>韩国</x:v>
      </x:c>
      <x:c r="D4825" s="2" t="str">
        <x:v>848140</x:v>
      </x:c>
      <x:c r="E4825" s="2" t="str">
        <x:v>安全阀或溢流阀</x:v>
      </x:c>
      <x:c r="F4825" s="2" t="str">
        <x:v>世界</x:v>
      </x:c>
      <x:c r="G4825" s="8" t="n">
        <x:v>10832752</x:v>
      </x:c>
      <x:c r="H4825" s="8" t="n">
        <x:v>10832752</x:v>
      </x:c>
      <x:c r="I4825" s="8"/>
      <x:c r="J4825" s="8" t="n">
        <x:v>193238.178</x:v>
      </x:c>
      <x:c r="K4825" s="3" t="b">
        <x:v>0</x:v>
      </x:c>
      <x:c r="L4825" s="2" t="n">
        <x:v>56</x:v>
      </x:c>
    </x:row>
    <x:row r="4826" ht="22" customHeight="1">
      <x:c r="A4826" s="2" t="str">
        <x:v>2025-04</x:v>
      </x:c>
      <x:c r="B4826" s="2" t="str">
        <x:v>417</x:v>
      </x:c>
      <x:c r="C4826" s="2" t="str">
        <x:v>吉尔吉斯斯坦</x:v>
      </x:c>
      <x:c r="D4826" s="2" t="str">
        <x:v>848140</x:v>
      </x:c>
      <x:c r="E4826" s="2" t="str">
        <x:v>安全阀或溢流阀</x:v>
      </x:c>
      <x:c r="F4826" s="2" t="str">
        <x:v>世界</x:v>
      </x:c>
      <x:c r="G4826" s="8" t="n">
        <x:v>262904</x:v>
      </x:c>
      <x:c r="H4826" s="8" t="n">
        <x:v>262904</x:v>
      </x:c>
      <x:c r="I4826" s="8"/>
      <x:c r="J4826" s="8" t="n">
        <x:v>10828.897</x:v>
      </x:c>
      <x:c r="K4826" s="3" t="b">
        <x:v>1</x:v>
      </x:c>
      <x:c r="L4826" s="2" t="n">
        <x:v>56</x:v>
      </x:c>
    </x:row>
    <x:row r="4827" ht="22" customHeight="1">
      <x:c r="A4827" s="2" t="str">
        <x:v>2025-04</x:v>
      </x:c>
      <x:c r="B4827" s="2" t="str">
        <x:v>428</x:v>
      </x:c>
      <x:c r="C4827" s="2" t="str">
        <x:v>拉脱维亚</x:v>
      </x:c>
      <x:c r="D4827" s="2" t="str">
        <x:v>848140</x:v>
      </x:c>
      <x:c r="E4827" s="2" t="str">
        <x:v>安全阀或溢流阀</x:v>
      </x:c>
      <x:c r="F4827" s="2" t="str">
        <x:v>世界</x:v>
      </x:c>
      <x:c r="G4827" s="8" t="n">
        <x:v>310470.541</x:v>
      </x:c>
      <x:c r="H4827" s="8" t="n">
        <x:v>310470.541</x:v>
      </x:c>
      <x:c r="I4827" s="8"/>
      <x:c r="J4827" s="8" t="n">
        <x:v>6601.936</x:v>
      </x:c>
      <x:c r="K4827" s="3" t="b">
        <x:v>1</x:v>
      </x:c>
      <x:c r="L4827" s="2" t="n">
        <x:v>56</x:v>
      </x:c>
    </x:row>
    <x:row r="4828" ht="22" customHeight="1">
      <x:c r="A4828" s="2" t="str">
        <x:v>2025-04</x:v>
      </x:c>
      <x:c r="B4828" s="2" t="str">
        <x:v>440</x:v>
      </x:c>
      <x:c r="C4828" s="2" t="str">
        <x:v>立陶宛</x:v>
      </x:c>
      <x:c r="D4828" s="2" t="str">
        <x:v>848140</x:v>
      </x:c>
      <x:c r="E4828" s="2" t="str">
        <x:v>安全阀或溢流阀</x:v>
      </x:c>
      <x:c r="F4828" s="2" t="str">
        <x:v>世界</x:v>
      </x:c>
      <x:c r="G4828" s="8" t="n">
        <x:v>188310</x:v>
      </x:c>
      <x:c r="H4828" s="8" t="n">
        <x:v>188310</x:v>
      </x:c>
      <x:c r="I4828" s="8"/>
      <x:c r="J4828" s="8" t="n">
        <x:v>4583.935</x:v>
      </x:c>
      <x:c r="K4828" s="3" t="b">
        <x:v>0</x:v>
      </x:c>
      <x:c r="L4828" s="2" t="n">
        <x:v>56</x:v>
      </x:c>
    </x:row>
    <x:row r="4829" ht="22" customHeight="1">
      <x:c r="A4829" s="2" t="str">
        <x:v>2025-04</x:v>
      </x:c>
      <x:c r="B4829" s="2" t="str">
        <x:v>442</x:v>
      </x:c>
      <x:c r="C4829" s="2" t="str">
        <x:v>卢森堡</x:v>
      </x:c>
      <x:c r="D4829" s="2" t="str">
        <x:v>848140</x:v>
      </x:c>
      <x:c r="E4829" s="2" t="str">
        <x:v>安全阀或溢流阀</x:v>
      </x:c>
      <x:c r="F4829" s="2" t="str">
        <x:v>世界</x:v>
      </x:c>
      <x:c r="G4829" s="8" t="n">
        <x:v>179493.186</x:v>
      </x:c>
      <x:c r="H4829" s="8" t="n">
        <x:v>179493.186</x:v>
      </x:c>
      <x:c r="I4829" s="8" t="n">
        <x:v>176404.18</x:v>
      </x:c>
      <x:c r="J4829" s="8" t="n">
        <x:v>4825.698</x:v>
      </x:c>
      <x:c r="K4829" s="3" t="b">
        <x:v>0</x:v>
      </x:c>
      <x:c r="L4829" s="2" t="n">
        <x:v>56</x:v>
      </x:c>
    </x:row>
    <x:row r="4830" ht="22" customHeight="1">
      <x:c r="A4830" s="2" t="str">
        <x:v>2025-04</x:v>
      </x:c>
      <x:c r="B4830" s="2" t="str">
        <x:v>446</x:v>
      </x:c>
      <x:c r="C4830" s="2" t="str">
        <x:v>China, Macao SAR</x:v>
      </x:c>
      <x:c r="D4830" s="2" t="str">
        <x:v>848140</x:v>
      </x:c>
      <x:c r="E4830" s="2" t="str">
        <x:v>安全阀或溢流阀</x:v>
      </x:c>
      <x:c r="F4830" s="2" t="str">
        <x:v>世界</x:v>
      </x:c>
      <x:c r="G4830" s="8" t="n">
        <x:v>76762.724</x:v>
      </x:c>
      <x:c r="H4830" s="8" t="n">
        <x:v>76762.724</x:v>
      </x:c>
      <x:c r="I4830" s="8"/>
      <x:c r="J4830" s="8" t="n">
        <x:v>5285</x:v>
      </x:c>
      <x:c r="K4830" s="3" t="b">
        <x:v>0</x:v>
      </x:c>
      <x:c r="L4830" s="2" t="n">
        <x:v>56</x:v>
      </x:c>
    </x:row>
    <x:row r="4831" ht="22" customHeight="1">
      <x:c r="A4831" s="2" t="str">
        <x:v>2025-04</x:v>
      </x:c>
      <x:c r="B4831" s="2" t="str">
        <x:v>458</x:v>
      </x:c>
      <x:c r="C4831" s="2" t="str">
        <x:v>马来西亚</x:v>
      </x:c>
      <x:c r="D4831" s="2" t="str">
        <x:v>848140</x:v>
      </x:c>
      <x:c r="E4831" s="2" t="str">
        <x:v>安全阀或溢流阀</x:v>
      </x:c>
      <x:c r="F4831" s="2" t="str">
        <x:v>世界</x:v>
      </x:c>
      <x:c r="G4831" s="8" t="n">
        <x:v>7276747.439</x:v>
      </x:c>
      <x:c r="H4831" s="8" t="n">
        <x:v>7276747.439</x:v>
      </x:c>
      <x:c r="I4831" s="8"/>
      <x:c r="J4831" s="8" t="n">
        <x:v>246376.336</x:v>
      </x:c>
      <x:c r="K4831" s="3" t="b">
        <x:v>0</x:v>
      </x:c>
      <x:c r="L4831" s="2" t="n">
        <x:v>56</x:v>
      </x:c>
    </x:row>
    <x:row r="4832" ht="22" customHeight="1">
      <x:c r="A4832" s="2" t="str">
        <x:v>2025-04</x:v>
      </x:c>
      <x:c r="B4832" s="2" t="str">
        <x:v>470</x:v>
      </x:c>
      <x:c r="C4832" s="2" t="str">
        <x:v>马耳他</x:v>
      </x:c>
      <x:c r="D4832" s="2" t="str">
        <x:v>848140</x:v>
      </x:c>
      <x:c r="E4832" s="2" t="str">
        <x:v>安全阀或溢流阀</x:v>
      </x:c>
      <x:c r="F4832" s="2" t="str">
        <x:v>世界</x:v>
      </x:c>
      <x:c r="G4832" s="8" t="n">
        <x:v>42195.851</x:v>
      </x:c>
      <x:c r="H4832" s="8" t="n">
        <x:v>42195.851</x:v>
      </x:c>
      <x:c r="I4832" s="8"/>
      <x:c r="J4832" s="8" t="n">
        <x:v>164</x:v>
      </x:c>
      <x:c r="K4832" s="3" t="b">
        <x:v>0</x:v>
      </x:c>
      <x:c r="L4832" s="2" t="n">
        <x:v>56</x:v>
      </x:c>
    </x:row>
    <x:row r="4833" ht="22" customHeight="1">
      <x:c r="A4833" s="2" t="str">
        <x:v>2025-04</x:v>
      </x:c>
      <x:c r="B4833" s="2" t="str">
        <x:v>480</x:v>
      </x:c>
      <x:c r="C4833" s="2" t="str">
        <x:v>毛里求斯</x:v>
      </x:c>
      <x:c r="D4833" s="2" t="str">
        <x:v>848140</x:v>
      </x:c>
      <x:c r="E4833" s="2" t="str">
        <x:v>安全阀或溢流阀</x:v>
      </x:c>
      <x:c r="F4833" s="2" t="str">
        <x:v>世界</x:v>
      </x:c>
      <x:c r="G4833" s="8" t="n">
        <x:v>42483.878</x:v>
      </x:c>
      <x:c r="H4833" s="8" t="n">
        <x:v>42483.878</x:v>
      </x:c>
      <x:c r="I4833" s="8" t="n">
        <x:v>40860.662</x:v>
      </x:c>
      <x:c r="J4833" s="8" t="n">
        <x:v>1640</x:v>
      </x:c>
      <x:c r="K4833" s="3" t="b">
        <x:v>0</x:v>
      </x:c>
      <x:c r="L4833" s="2" t="n">
        <x:v>56</x:v>
      </x:c>
    </x:row>
    <x:row r="4834" ht="22" customHeight="1">
      <x:c r="A4834" s="2" t="str">
        <x:v>2025-04</x:v>
      </x:c>
      <x:c r="B4834" s="2" t="str">
        <x:v>484</x:v>
      </x:c>
      <x:c r="C4834" s="2" t="str">
        <x:v>墨西哥</x:v>
      </x:c>
      <x:c r="D4834" s="2" t="str">
        <x:v>848140</x:v>
      </x:c>
      <x:c r="E4834" s="2" t="str">
        <x:v>安全阀或溢流阀</x:v>
      </x:c>
      <x:c r="F4834" s="2" t="str">
        <x:v>世界</x:v>
      </x:c>
      <x:c r="G4834" s="8" t="n">
        <x:v>18063733</x:v>
      </x:c>
      <x:c r="H4834" s="8"/>
      <x:c r="I4834" s="8" t="n">
        <x:v>18063733</x:v>
      </x:c>
      <x:c r="J4834" s="8"/>
      <x:c r="K4834" s="3" t="b">
        <x:v>0</x:v>
      </x:c>
      <x:c r="L4834" s="2" t="n">
        <x:v>56</x:v>
      </x:c>
    </x:row>
    <x:row r="4835" ht="22" customHeight="1">
      <x:c r="A4835" s="2" t="str">
        <x:v>2025-04</x:v>
      </x:c>
      <x:c r="B4835" s="2" t="str">
        <x:v>348</x:v>
      </x:c>
      <x:c r="C4835" s="2" t="str">
        <x:v>匈牙利</x:v>
      </x:c>
      <x:c r="D4835" s="2" t="str">
        <x:v>848180</x:v>
      </x:c>
      <x:c r="E4835" s="2" t="str">
        <x:v>其他阀门及装置（含龙头）</x:v>
      </x:c>
      <x:c r="F4835" s="2" t="str">
        <x:v>世界</x:v>
      </x:c>
      <x:c r="G4835" s="8" t="n">
        <x:v>40172136.406</x:v>
      </x:c>
      <x:c r="H4835" s="8" t="n">
        <x:v>40172136.406</x:v>
      </x:c>
      <x:c r="I4835" s="8"/>
      <x:c r="J4835" s="8" t="n">
        <x:v>1251249.124</x:v>
      </x:c>
      <x:c r="K4835" s="3" t="b">
        <x:v>1</x:v>
      </x:c>
      <x:c r="L4835" s="2" t="n">
        <x:v>56</x:v>
      </x:c>
    </x:row>
    <x:row r="4836" ht="22" customHeight="1">
      <x:c r="A4836" s="2" t="str">
        <x:v>2025-04</x:v>
      </x:c>
      <x:c r="B4836" s="2" t="str">
        <x:v>352</x:v>
      </x:c>
      <x:c r="C4836" s="2" t="str">
        <x:v>冰岛</x:v>
      </x:c>
      <x:c r="D4836" s="2" t="str">
        <x:v>848180</x:v>
      </x:c>
      <x:c r="E4836" s="2" t="str">
        <x:v>其他阀门及装置（含龙头）</x:v>
      </x:c>
      <x:c r="F4836" s="2" t="str">
        <x:v>世界</x:v>
      </x:c>
      <x:c r="G4836" s="8" t="n">
        <x:v>2447268.364</x:v>
      </x:c>
      <x:c r="H4836" s="8" t="n">
        <x:v>2447268.364</x:v>
      </x:c>
      <x:c r="I4836" s="8" t="n">
        <x:v>2340891.294</x:v>
      </x:c>
      <x:c r="J4836" s="8" t="n">
        <x:v>99930.964</x:v>
      </x:c>
      <x:c r="K4836" s="3" t="b">
        <x:v>1</x:v>
      </x:c>
      <x:c r="L4836" s="2" t="n">
        <x:v>56</x:v>
      </x:c>
    </x:row>
    <x:row r="4837" ht="22" customHeight="1">
      <x:c r="A4837" s="2" t="str">
        <x:v>2025-04</x:v>
      </x:c>
      <x:c r="B4837" s="2" t="str">
        <x:v>360</x:v>
      </x:c>
      <x:c r="C4837" s="2" t="str">
        <x:v>印度尼西亚</x:v>
      </x:c>
      <x:c r="D4837" s="2" t="str">
        <x:v>848180</x:v>
      </x:c>
      <x:c r="E4837" s="2" t="str">
        <x:v>其他阀门及装置（含龙头）</x:v>
      </x:c>
      <x:c r="F4837" s="2" t="str">
        <x:v>世界</x:v>
      </x:c>
      <x:c r="G4837" s="8" t="n">
        <x:v>68134706.678</x:v>
      </x:c>
      <x:c r="H4837" s="8" t="n">
        <x:v>68134706.678</x:v>
      </x:c>
      <x:c r="I4837" s="8"/>
      <x:c r="J4837" s="8" t="n">
        <x:v>5372135.564</x:v>
      </x:c>
      <x:c r="K4837" s="3" t="b">
        <x:v>1</x:v>
      </x:c>
      <x:c r="L4837" s="2" t="n">
        <x:v>56</x:v>
      </x:c>
    </x:row>
    <x:row r="4838" ht="22" customHeight="1">
      <x:c r="A4838" s="2" t="str">
        <x:v>2025-04</x:v>
      </x:c>
      <x:c r="B4838" s="2" t="str">
        <x:v>372</x:v>
      </x:c>
      <x:c r="C4838" s="2" t="str">
        <x:v>爱尔兰</x:v>
      </x:c>
      <x:c r="D4838" s="2" t="str">
        <x:v>848180</x:v>
      </x:c>
      <x:c r="E4838" s="2" t="str">
        <x:v>其他阀门及装置（含龙头）</x:v>
      </x:c>
      <x:c r="F4838" s="2" t="str">
        <x:v>世界</x:v>
      </x:c>
      <x:c r="G4838" s="8" t="n">
        <x:v>22797597.018</x:v>
      </x:c>
      <x:c r="H4838" s="8" t="n">
        <x:v>22797597.018</x:v>
      </x:c>
      <x:c r="I4838" s="8"/>
      <x:c r="J4838" s="8" t="n">
        <x:v>941000.608</x:v>
      </x:c>
      <x:c r="K4838" s="3" t="b">
        <x:v>1</x:v>
      </x:c>
      <x:c r="L4838" s="2" t="n">
        <x:v>56</x:v>
      </x:c>
    </x:row>
    <x:row r="4839" ht="22" customHeight="1">
      <x:c r="A4839" s="2" t="str">
        <x:v>2025-04</x:v>
      </x:c>
      <x:c r="B4839" s="2" t="str">
        <x:v>376</x:v>
      </x:c>
      <x:c r="C4839" s="2" t="str">
        <x:v>以色列</x:v>
      </x:c>
      <x:c r="D4839" s="2" t="str">
        <x:v>848180</x:v>
      </x:c>
      <x:c r="E4839" s="2" t="str">
        <x:v>其他阀门及装置（含龙头）</x:v>
      </x:c>
      <x:c r="F4839" s="2" t="str">
        <x:v>世界</x:v>
      </x:c>
      <x:c r="G4839" s="8" t="n">
        <x:v>25631000</x:v>
      </x:c>
      <x:c r="H4839" s="8" t="n">
        <x:v>25631000</x:v>
      </x:c>
      <x:c r="I4839" s="8"/>
      <x:c r="J4839" s="8" t="n">
        <x:v>686704.892</x:v>
      </x:c>
      <x:c r="K4839" s="3" t="b">
        <x:v>1</x:v>
      </x:c>
      <x:c r="L4839" s="2" t="n">
        <x:v>56</x:v>
      </x:c>
    </x:row>
    <x:row r="4840" ht="22" customHeight="1">
      <x:c r="A4840" s="2" t="str">
        <x:v>2025-04</x:v>
      </x:c>
      <x:c r="B4840" s="2" t="str">
        <x:v>380</x:v>
      </x:c>
      <x:c r="C4840" s="2" t="str">
        <x:v>意大利</x:v>
      </x:c>
      <x:c r="D4840" s="2" t="str">
        <x:v>848180</x:v>
      </x:c>
      <x:c r="E4840" s="2" t="str">
        <x:v>其他阀门及装置（含龙头）</x:v>
      </x:c>
      <x:c r="F4840" s="2" t="str">
        <x:v>世界</x:v>
      </x:c>
      <x:c r="G4840" s="8" t="n">
        <x:v>130118157.684</x:v>
      </x:c>
      <x:c r="H4840" s="8" t="n">
        <x:v>130118157.684</x:v>
      </x:c>
      <x:c r="I4840" s="8"/>
      <x:c r="J4840" s="8" t="n">
        <x:v>5989801</x:v>
      </x:c>
      <x:c r="K4840" s="3" t="b">
        <x:v>0</x:v>
      </x:c>
      <x:c r="L4840" s="2" t="n">
        <x:v>56</x:v>
      </x:c>
    </x:row>
    <x:row r="4841" ht="22" customHeight="1">
      <x:c r="A4841" s="2" t="str">
        <x:v>2025-04</x:v>
      </x:c>
      <x:c r="B4841" s="2" t="str">
        <x:v>384</x:v>
      </x:c>
      <x:c r="C4841" s="2" t="str">
        <x:v>科特迪瓦</x:v>
      </x:c>
      <x:c r="D4841" s="2" t="str">
        <x:v>848180</x:v>
      </x:c>
      <x:c r="E4841" s="2" t="str">
        <x:v>其他阀门及装置（含龙头）</x:v>
      </x:c>
      <x:c r="F4841" s="2" t="str">
        <x:v>世界</x:v>
      </x:c>
      <x:c r="G4841" s="8" t="n">
        <x:v>3502715.067</x:v>
      </x:c>
      <x:c r="H4841" s="8" t="n">
        <x:v>3502715.067</x:v>
      </x:c>
      <x:c r="I4841" s="8"/>
      <x:c r="J4841" s="8" t="n">
        <x:v>392192</x:v>
      </x:c>
      <x:c r="K4841" s="3" t="b">
        <x:v>0</x:v>
      </x:c>
      <x:c r="L4841" s="2" t="n">
        <x:v>56</x:v>
      </x:c>
    </x:row>
    <x:row r="4842" ht="22" customHeight="1">
      <x:c r="A4842" s="2" t="str">
        <x:v>2025-04</x:v>
      </x:c>
      <x:c r="B4842" s="2" t="str">
        <x:v>392</x:v>
      </x:c>
      <x:c r="C4842" s="2" t="str">
        <x:v>日本</x:v>
      </x:c>
      <x:c r="D4842" s="2" t="str">
        <x:v>848180</x:v>
      </x:c>
      <x:c r="E4842" s="2" t="str">
        <x:v>其他阀门及装置（含龙头）</x:v>
      </x:c>
      <x:c r="F4842" s="2" t="str">
        <x:v>世界</x:v>
      </x:c>
      <x:c r="G4842" s="8" t="n">
        <x:v>116777684.665</x:v>
      </x:c>
      <x:c r="H4842" s="8" t="n">
        <x:v>116777684.665</x:v>
      </x:c>
      <x:c r="I4842" s="8"/>
      <x:c r="J4842" s="8" t="n">
        <x:v>3905038</x:v>
      </x:c>
      <x:c r="K4842" s="3" t="b">
        <x:v>0</x:v>
      </x:c>
      <x:c r="L4842" s="2" t="n">
        <x:v>56</x:v>
      </x:c>
    </x:row>
    <x:row r="4843" ht="22" customHeight="1">
      <x:c r="A4843" s="2" t="str">
        <x:v>2025-04</x:v>
      </x:c>
      <x:c r="B4843" s="2" t="str">
        <x:v>398</x:v>
      </x:c>
      <x:c r="C4843" s="2" t="str">
        <x:v>哈萨克斯坦</x:v>
      </x:c>
      <x:c r="D4843" s="2" t="str">
        <x:v>848180</x:v>
      </x:c>
      <x:c r="E4843" s="2" t="str">
        <x:v>其他阀门及装置（含龙头）</x:v>
      </x:c>
      <x:c r="F4843" s="2" t="str">
        <x:v>世界</x:v>
      </x:c>
      <x:c r="G4843" s="8" t="n">
        <x:v>28483758.05</x:v>
      </x:c>
      <x:c r="H4843" s="8" t="n">
        <x:v>28483758.05</x:v>
      </x:c>
      <x:c r="I4843" s="8"/>
      <x:c r="J4843" s="8" t="n">
        <x:v>2373357.76</x:v>
      </x:c>
      <x:c r="K4843" s="3" t="b">
        <x:v>0</x:v>
      </x:c>
      <x:c r="L4843" s="2" t="n">
        <x:v>56</x:v>
      </x:c>
    </x:row>
    <x:row r="4844" ht="22" customHeight="1">
      <x:c r="A4844" s="2" t="str">
        <x:v>2025-04</x:v>
      </x:c>
      <x:c r="B4844" s="2" t="str">
        <x:v>410</x:v>
      </x:c>
      <x:c r="C4844" s="2" t="str">
        <x:v>韩国</x:v>
      </x:c>
      <x:c r="D4844" s="2" t="str">
        <x:v>848180</x:v>
      </x:c>
      <x:c r="E4844" s="2" t="str">
        <x:v>其他阀门及装置（含龙头）</x:v>
      </x:c>
      <x:c r="F4844" s="2" t="str">
        <x:v>世界</x:v>
      </x:c>
      <x:c r="G4844" s="8" t="n">
        <x:v>157999621</x:v>
      </x:c>
      <x:c r="H4844" s="8" t="n">
        <x:v>157999621</x:v>
      </x:c>
      <x:c r="I4844" s="8"/>
      <x:c r="J4844" s="8" t="n">
        <x:v>5449951.519</x:v>
      </x:c>
      <x:c r="K4844" s="3" t="b">
        <x:v>0</x:v>
      </x:c>
      <x:c r="L4844" s="2" t="n">
        <x:v>56</x:v>
      </x:c>
    </x:row>
    <x:row r="4845" ht="22" customHeight="1">
      <x:c r="A4845" s="2" t="str">
        <x:v>2025-04</x:v>
      </x:c>
      <x:c r="B4845" s="2" t="str">
        <x:v>417</x:v>
      </x:c>
      <x:c r="C4845" s="2" t="str">
        <x:v>吉尔吉斯斯坦</x:v>
      </x:c>
      <x:c r="D4845" s="2" t="str">
        <x:v>848180</x:v>
      </x:c>
      <x:c r="E4845" s="2" t="str">
        <x:v>其他阀门及装置（含龙头）</x:v>
      </x:c>
      <x:c r="F4845" s="2" t="str">
        <x:v>世界</x:v>
      </x:c>
      <x:c r="G4845" s="8" t="n">
        <x:v>3527530</x:v>
      </x:c>
      <x:c r="H4845" s="8" t="n">
        <x:v>3527530</x:v>
      </x:c>
      <x:c r="I4845" s="8"/>
      <x:c r="J4845" s="8" t="n">
        <x:v>666396.823</x:v>
      </x:c>
      <x:c r="K4845" s="3" t="b">
        <x:v>1</x:v>
      </x:c>
      <x:c r="L4845" s="2" t="n">
        <x:v>56</x:v>
      </x:c>
    </x:row>
    <x:row r="4846" ht="22" customHeight="1">
      <x:c r="A4846" s="2" t="str">
        <x:v>2025-04</x:v>
      </x:c>
      <x:c r="B4846" s="2" t="str">
        <x:v>428</x:v>
      </x:c>
      <x:c r="C4846" s="2" t="str">
        <x:v>拉脱维亚</x:v>
      </x:c>
      <x:c r="D4846" s="2" t="str">
        <x:v>848180</x:v>
      </x:c>
      <x:c r="E4846" s="2" t="str">
        <x:v>其他阀门及装置（含龙头）</x:v>
      </x:c>
      <x:c r="F4846" s="2" t="str">
        <x:v>世界</x:v>
      </x:c>
      <x:c r="G4846" s="8" t="n">
        <x:v>4130131.427</x:v>
      </x:c>
      <x:c r="H4846" s="8" t="n">
        <x:v>4130131.427</x:v>
      </x:c>
      <x:c r="I4846" s="8"/>
      <x:c r="J4846" s="8" t="n">
        <x:v>193562.446</x:v>
      </x:c>
      <x:c r="K4846" s="3" t="b">
        <x:v>1</x:v>
      </x:c>
      <x:c r="L4846" s="2" t="n">
        <x:v>56</x:v>
      </x:c>
    </x:row>
    <x:row r="4847" ht="22" customHeight="1">
      <x:c r="A4847" s="2" t="str">
        <x:v>2025-04</x:v>
      </x:c>
      <x:c r="B4847" s="2" t="str">
        <x:v>440</x:v>
      </x:c>
      <x:c r="C4847" s="2" t="str">
        <x:v>立陶宛</x:v>
      </x:c>
      <x:c r="D4847" s="2" t="str">
        <x:v>848180</x:v>
      </x:c>
      <x:c r="E4847" s="2" t="str">
        <x:v>其他阀门及装置（含龙头）</x:v>
      </x:c>
      <x:c r="F4847" s="2" t="str">
        <x:v>世界</x:v>
      </x:c>
      <x:c r="G4847" s="8" t="n">
        <x:v>8997003</x:v>
      </x:c>
      <x:c r="H4847" s="8" t="n">
        <x:v>8997003</x:v>
      </x:c>
      <x:c r="I4847" s="8"/>
      <x:c r="J4847" s="8" t="n">
        <x:v>302320.08</x:v>
      </x:c>
      <x:c r="K4847" s="3" t="b">
        <x:v>0</x:v>
      </x:c>
      <x:c r="L4847" s="2" t="n">
        <x:v>56</x:v>
      </x:c>
    </x:row>
    <x:row r="4848" ht="22" customHeight="1">
      <x:c r="A4848" s="2" t="str">
        <x:v>2025-04</x:v>
      </x:c>
      <x:c r="B4848" s="2" t="str">
        <x:v>442</x:v>
      </x:c>
      <x:c r="C4848" s="2" t="str">
        <x:v>卢森堡</x:v>
      </x:c>
      <x:c r="D4848" s="2" t="str">
        <x:v>848180</x:v>
      </x:c>
      <x:c r="E4848" s="2" t="str">
        <x:v>其他阀门及装置（含龙头）</x:v>
      </x:c>
      <x:c r="F4848" s="2" t="str">
        <x:v>世界</x:v>
      </x:c>
      <x:c r="G4848" s="8" t="n">
        <x:v>5905627.518</x:v>
      </x:c>
      <x:c r="H4848" s="8" t="n">
        <x:v>5905627.518</x:v>
      </x:c>
      <x:c r="I4848" s="8" t="n">
        <x:v>5816071.492</x:v>
      </x:c>
      <x:c r="J4848" s="8" t="n">
        <x:v>202280.313</x:v>
      </x:c>
      <x:c r="K4848" s="3" t="b">
        <x:v>0</x:v>
      </x:c>
      <x:c r="L4848" s="2" t="n">
        <x:v>56</x:v>
      </x:c>
    </x:row>
    <x:row r="4849" ht="22" customHeight="1">
      <x:c r="A4849" s="2" t="str">
        <x:v>2025-04</x:v>
      </x:c>
      <x:c r="B4849" s="2" t="str">
        <x:v>446</x:v>
      </x:c>
      <x:c r="C4849" s="2" t="str">
        <x:v>China, Macao SAR</x:v>
      </x:c>
      <x:c r="D4849" s="2" t="str">
        <x:v>848180</x:v>
      </x:c>
      <x:c r="E4849" s="2" t="str">
        <x:v>其他阀门及装置（含龙头）</x:v>
      </x:c>
      <x:c r="F4849" s="2" t="str">
        <x:v>世界</x:v>
      </x:c>
      <x:c r="G4849" s="8" t="n">
        <x:v>593378.975</x:v>
      </x:c>
      <x:c r="H4849" s="8" t="n">
        <x:v>593378.975</x:v>
      </x:c>
      <x:c r="I4849" s="8"/>
      <x:c r="J4849" s="8" t="n">
        <x:v>50187</x:v>
      </x:c>
      <x:c r="K4849" s="3" t="b">
        <x:v>0</x:v>
      </x:c>
      <x:c r="L4849" s="2" t="n">
        <x:v>56</x:v>
      </x:c>
    </x:row>
    <x:row r="4850" ht="22" customHeight="1">
      <x:c r="A4850" s="2" t="str">
        <x:v>2025-04</x:v>
      </x:c>
      <x:c r="B4850" s="2" t="str">
        <x:v>458</x:v>
      </x:c>
      <x:c r="C4850" s="2" t="str">
        <x:v>马来西亚</x:v>
      </x:c>
      <x:c r="D4850" s="2" t="str">
        <x:v>848180</x:v>
      </x:c>
      <x:c r="E4850" s="2" t="str">
        <x:v>其他阀门及装置（含龙头）</x:v>
      </x:c>
      <x:c r="F4850" s="2" t="str">
        <x:v>世界</x:v>
      </x:c>
      <x:c r="G4850" s="8" t="n">
        <x:v>59962835.176</x:v>
      </x:c>
      <x:c r="H4850" s="8" t="n">
        <x:v>59962835.176</x:v>
      </x:c>
      <x:c r="I4850" s="8"/>
      <x:c r="J4850" s="8" t="n">
        <x:v>4203640.99</x:v>
      </x:c>
      <x:c r="K4850" s="3" t="b">
        <x:v>0</x:v>
      </x:c>
      <x:c r="L4850" s="2" t="n">
        <x:v>56</x:v>
      </x:c>
    </x:row>
    <x:row r="4851" ht="22" customHeight="1">
      <x:c r="A4851" s="2" t="str">
        <x:v>2025-04</x:v>
      </x:c>
      <x:c r="B4851" s="2" t="str">
        <x:v>470</x:v>
      </x:c>
      <x:c r="C4851" s="2" t="str">
        <x:v>马耳他</x:v>
      </x:c>
      <x:c r="D4851" s="2" t="str">
        <x:v>848180</x:v>
      </x:c>
      <x:c r="E4851" s="2" t="str">
        <x:v>其他阀门及装置（含龙头）</x:v>
      </x:c>
      <x:c r="F4851" s="2" t="str">
        <x:v>世界</x:v>
      </x:c>
      <x:c r="G4851" s="8" t="n">
        <x:v>1334797.59</x:v>
      </x:c>
      <x:c r="H4851" s="8" t="n">
        <x:v>1334797.59</x:v>
      </x:c>
      <x:c r="I4851" s="8"/>
      <x:c r="J4851" s="8" t="n">
        <x:v>56019</x:v>
      </x:c>
      <x:c r="K4851" s="3" t="b">
        <x:v>0</x:v>
      </x:c>
      <x:c r="L4851" s="2" t="n">
        <x:v>56</x:v>
      </x:c>
    </x:row>
    <x:row r="4852" ht="22" customHeight="1">
      <x:c r="A4852" s="2" t="str">
        <x:v>2025-04</x:v>
      </x:c>
      <x:c r="B4852" s="2" t="str">
        <x:v>480</x:v>
      </x:c>
      <x:c r="C4852" s="2" t="str">
        <x:v>毛里求斯</x:v>
      </x:c>
      <x:c r="D4852" s="2" t="str">
        <x:v>848180</x:v>
      </x:c>
      <x:c r="E4852" s="2" t="str">
        <x:v>其他阀门及装置（含龙头）</x:v>
      </x:c>
      <x:c r="F4852" s="2" t="str">
        <x:v>世界</x:v>
      </x:c>
      <x:c r="G4852" s="8" t="n">
        <x:v>831526.11</x:v>
      </x:c>
      <x:c r="H4852" s="8" t="n">
        <x:v>831526.11</x:v>
      </x:c>
      <x:c r="I4852" s="8" t="n">
        <x:v>780070.189</x:v>
      </x:c>
      <x:c r="J4852" s="8" t="n">
        <x:v>79764</x:v>
      </x:c>
      <x:c r="K4852" s="3" t="b">
        <x:v>0</x:v>
      </x:c>
      <x:c r="L4852" s="2" t="n">
        <x:v>56</x:v>
      </x:c>
    </x:row>
    <x:row r="4853" ht="22" customHeight="1">
      <x:c r="A4853" s="2" t="str">
        <x:v>2025-04</x:v>
      </x:c>
      <x:c r="B4853" s="2" t="str">
        <x:v>484</x:v>
      </x:c>
      <x:c r="C4853" s="2" t="str">
        <x:v>墨西哥</x:v>
      </x:c>
      <x:c r="D4853" s="2" t="str">
        <x:v>848180</x:v>
      </x:c>
      <x:c r="E4853" s="2" t="str">
        <x:v>其他阀门及装置（含龙头）</x:v>
      </x:c>
      <x:c r="F4853" s="2" t="str">
        <x:v>世界</x:v>
      </x:c>
      <x:c r="G4853" s="8" t="n">
        <x:v>172621787</x:v>
      </x:c>
      <x:c r="H4853" s="8"/>
      <x:c r="I4853" s="8" t="n">
        <x:v>172621787</x:v>
      </x:c>
      <x:c r="J4853" s="8"/>
      <x:c r="K4853" s="3" t="b">
        <x:v>0</x:v>
      </x:c>
      <x:c r="L4853" s="2" t="n">
        <x:v>56</x:v>
      </x:c>
    </x:row>
    <x:row r="4854" ht="22" customHeight="1">
      <x:c r="A4854" s="2" t="str">
        <x:v>2025-04</x:v>
      </x:c>
      <x:c r="B4854" s="2" t="str">
        <x:v>348</x:v>
      </x:c>
      <x:c r="C4854" s="2" t="str">
        <x:v>匈牙利</x:v>
      </x:c>
      <x:c r="D4854" s="2" t="str">
        <x:v>848190</x:v>
      </x:c>
      <x:c r="E4854" s="2" t="str">
        <x:v>零件</x:v>
      </x:c>
      <x:c r="F4854" s="2" t="str">
        <x:v>世界</x:v>
      </x:c>
      <x:c r="G4854" s="8" t="n">
        <x:v>20214191.928</x:v>
      </x:c>
      <x:c r="H4854" s="8" t="n">
        <x:v>20214191.928</x:v>
      </x:c>
      <x:c r="I4854" s="8"/>
      <x:c r="J4854" s="8" t="n">
        <x:v>808748.335</x:v>
      </x:c>
      <x:c r="K4854" s="3" t="b">
        <x:v>1</x:v>
      </x:c>
      <x:c r="L4854" s="2" t="n">
        <x:v>56</x:v>
      </x:c>
    </x:row>
    <x:row r="4855" ht="22" customHeight="1">
      <x:c r="A4855" s="2" t="str">
        <x:v>2025-04</x:v>
      </x:c>
      <x:c r="B4855" s="2" t="str">
        <x:v>352</x:v>
      </x:c>
      <x:c r="C4855" s="2" t="str">
        <x:v>冰岛</x:v>
      </x:c>
      <x:c r="D4855" s="2" t="str">
        <x:v>848190</x:v>
      </x:c>
      <x:c r="E4855" s="2" t="str">
        <x:v>零件</x:v>
      </x:c>
      <x:c r="F4855" s="2" t="str">
        <x:v>世界</x:v>
      </x:c>
      <x:c r="G4855" s="8" t="n">
        <x:v>496098.612</x:v>
      </x:c>
      <x:c r="H4855" s="8" t="n">
        <x:v>496098.612</x:v>
      </x:c>
      <x:c r="I4855" s="8" t="n">
        <x:v>476774.771</x:v>
      </x:c>
      <x:c r="J4855" s="8" t="n">
        <x:v>14715</x:v>
      </x:c>
      <x:c r="K4855" s="3" t="b">
        <x:v>0</x:v>
      </x:c>
      <x:c r="L4855" s="2" t="n">
        <x:v>56</x:v>
      </x:c>
    </x:row>
    <x:row r="4856" ht="22" customHeight="1">
      <x:c r="A4856" s="2" t="str">
        <x:v>2025-04</x:v>
      </x:c>
      <x:c r="B4856" s="2" t="str">
        <x:v>360</x:v>
      </x:c>
      <x:c r="C4856" s="2" t="str">
        <x:v>印度尼西亚</x:v>
      </x:c>
      <x:c r="D4856" s="2" t="str">
        <x:v>848190</x:v>
      </x:c>
      <x:c r="E4856" s="2" t="str">
        <x:v>零件</x:v>
      </x:c>
      <x:c r="F4856" s="2" t="str">
        <x:v>世界</x:v>
      </x:c>
      <x:c r="G4856" s="8" t="n">
        <x:v>13853459.272</x:v>
      </x:c>
      <x:c r="H4856" s="8" t="n">
        <x:v>13853459.272</x:v>
      </x:c>
      <x:c r="I4856" s="8"/>
      <x:c r="J4856" s="8" t="n">
        <x:v>721951.729</x:v>
      </x:c>
      <x:c r="K4856" s="3" t="b">
        <x:v>0</x:v>
      </x:c>
      <x:c r="L4856" s="2" t="n">
        <x:v>56</x:v>
      </x:c>
    </x:row>
    <x:row r="4857" ht="22" customHeight="1">
      <x:c r="A4857" s="2" t="str">
        <x:v>2025-04</x:v>
      </x:c>
      <x:c r="B4857" s="2" t="str">
        <x:v>372</x:v>
      </x:c>
      <x:c r="C4857" s="2" t="str">
        <x:v>爱尔兰</x:v>
      </x:c>
      <x:c r="D4857" s="2" t="str">
        <x:v>848190</x:v>
      </x:c>
      <x:c r="E4857" s="2" t="str">
        <x:v>零件</x:v>
      </x:c>
      <x:c r="F4857" s="2" t="str">
        <x:v>世界</x:v>
      </x:c>
      <x:c r="G4857" s="8" t="n">
        <x:v>4499550.339</x:v>
      </x:c>
      <x:c r="H4857" s="8" t="n">
        <x:v>4499550.339</x:v>
      </x:c>
      <x:c r="I4857" s="8"/>
      <x:c r="J4857" s="8" t="n">
        <x:v>130135.389</x:v>
      </x:c>
      <x:c r="K4857" s="3" t="b">
        <x:v>1</x:v>
      </x:c>
      <x:c r="L4857" s="2" t="n">
        <x:v>56</x:v>
      </x:c>
    </x:row>
    <x:row r="4858" ht="22" customHeight="1">
      <x:c r="A4858" s="2" t="str">
        <x:v>2025-04</x:v>
      </x:c>
      <x:c r="B4858" s="2" t="str">
        <x:v>376</x:v>
      </x:c>
      <x:c r="C4858" s="2" t="str">
        <x:v>以色列</x:v>
      </x:c>
      <x:c r="D4858" s="2" t="str">
        <x:v>848190</x:v>
      </x:c>
      <x:c r="E4858" s="2" t="str">
        <x:v>零件</x:v>
      </x:c>
      <x:c r="F4858" s="2" t="str">
        <x:v>世界</x:v>
      </x:c>
      <x:c r="G4858" s="8" t="n">
        <x:v>7075000</x:v>
      </x:c>
      <x:c r="H4858" s="8" t="n">
        <x:v>7075000</x:v>
      </x:c>
      <x:c r="I4858" s="8"/>
      <x:c r="J4858" s="8"/>
      <x:c r="K4858" s="3" t="b">
        <x:v>0</x:v>
      </x:c>
      <x:c r="L4858" s="2" t="n">
        <x:v>56</x:v>
      </x:c>
    </x:row>
    <x:row r="4859" ht="22" customHeight="1">
      <x:c r="A4859" s="2" t="str">
        <x:v>2025-04</x:v>
      </x:c>
      <x:c r="B4859" s="2" t="str">
        <x:v>380</x:v>
      </x:c>
      <x:c r="C4859" s="2" t="str">
        <x:v>意大利</x:v>
      </x:c>
      <x:c r="D4859" s="2" t="str">
        <x:v>848190</x:v>
      </x:c>
      <x:c r="E4859" s="2" t="str">
        <x:v>零件</x:v>
      </x:c>
      <x:c r="F4859" s="2" t="str">
        <x:v>世界</x:v>
      </x:c>
      <x:c r="G4859" s="8" t="n">
        <x:v>67216852.523</x:v>
      </x:c>
      <x:c r="H4859" s="8" t="n">
        <x:v>67216852.523</x:v>
      </x:c>
      <x:c r="I4859" s="8"/>
      <x:c r="J4859" s="8" t="n">
        <x:v>3655520</x:v>
      </x:c>
      <x:c r="K4859" s="3" t="b">
        <x:v>0</x:v>
      </x:c>
      <x:c r="L4859" s="2" t="n">
        <x:v>56</x:v>
      </x:c>
    </x:row>
    <x:row r="4860" ht="22" customHeight="1">
      <x:c r="A4860" s="2" t="str">
        <x:v>2025-04</x:v>
      </x:c>
      <x:c r="B4860" s="2" t="str">
        <x:v>384</x:v>
      </x:c>
      <x:c r="C4860" s="2" t="str">
        <x:v>科特迪瓦</x:v>
      </x:c>
      <x:c r="D4860" s="2" t="str">
        <x:v>848190</x:v>
      </x:c>
      <x:c r="E4860" s="2" t="str">
        <x:v>零件</x:v>
      </x:c>
      <x:c r="F4860" s="2" t="str">
        <x:v>世界</x:v>
      </x:c>
      <x:c r="G4860" s="8" t="n">
        <x:v>2091673.032</x:v>
      </x:c>
      <x:c r="H4860" s="8" t="n">
        <x:v>2091673.032</x:v>
      </x:c>
      <x:c r="I4860" s="8"/>
      <x:c r="J4860" s="8" t="n">
        <x:v>22792</x:v>
      </x:c>
      <x:c r="K4860" s="3" t="b">
        <x:v>0</x:v>
      </x:c>
      <x:c r="L4860" s="2" t="n">
        <x:v>56</x:v>
      </x:c>
    </x:row>
    <x:row r="4861" ht="22" customHeight="1">
      <x:c r="A4861" s="2" t="str">
        <x:v>2025-04</x:v>
      </x:c>
      <x:c r="B4861" s="2" t="str">
        <x:v>392</x:v>
      </x:c>
      <x:c r="C4861" s="2" t="str">
        <x:v>日本</x:v>
      </x:c>
      <x:c r="D4861" s="2" t="str">
        <x:v>848190</x:v>
      </x:c>
      <x:c r="E4861" s="2" t="str">
        <x:v>零件</x:v>
      </x:c>
      <x:c r="F4861" s="2" t="str">
        <x:v>世界</x:v>
      </x:c>
      <x:c r="G4861" s="8" t="n">
        <x:v>62230563.52</x:v>
      </x:c>
      <x:c r="H4861" s="8" t="n">
        <x:v>62230563.52</x:v>
      </x:c>
      <x:c r="I4861" s="8"/>
      <x:c r="J4861" s="8" t="n">
        <x:v>2785108.764</x:v>
      </x:c>
      <x:c r="K4861" s="3" t="b">
        <x:v>1</x:v>
      </x:c>
      <x:c r="L4861" s="2" t="n">
        <x:v>56</x:v>
      </x:c>
    </x:row>
    <x:row r="4862" ht="22" customHeight="1">
      <x:c r="A4862" s="2" t="str">
        <x:v>2025-04</x:v>
      </x:c>
      <x:c r="B4862" s="2" t="str">
        <x:v>398</x:v>
      </x:c>
      <x:c r="C4862" s="2" t="str">
        <x:v>哈萨克斯坦</x:v>
      </x:c>
      <x:c r="D4862" s="2" t="str">
        <x:v>848190</x:v>
      </x:c>
      <x:c r="E4862" s="2" t="str">
        <x:v>零件</x:v>
      </x:c>
      <x:c r="F4862" s="2" t="str">
        <x:v>世界</x:v>
      </x:c>
      <x:c r="G4862" s="8" t="n">
        <x:v>4508005.01</x:v>
      </x:c>
      <x:c r="H4862" s="8" t="n">
        <x:v>4508005.01</x:v>
      </x:c>
      <x:c r="I4862" s="8"/>
      <x:c r="J4862" s="8" t="n">
        <x:v>264911.51</x:v>
      </x:c>
      <x:c r="K4862" s="3" t="b">
        <x:v>0</x:v>
      </x:c>
      <x:c r="L4862" s="2" t="n">
        <x:v>56</x:v>
      </x:c>
    </x:row>
    <x:row r="4863" ht="22" customHeight="1">
      <x:c r="A4863" s="2" t="str">
        <x:v>2025-04</x:v>
      </x:c>
      <x:c r="B4863" s="2" t="str">
        <x:v>410</x:v>
      </x:c>
      <x:c r="C4863" s="2" t="str">
        <x:v>韩国</x:v>
      </x:c>
      <x:c r="D4863" s="2" t="str">
        <x:v>848190</x:v>
      </x:c>
      <x:c r="E4863" s="2" t="str">
        <x:v>零件</x:v>
      </x:c>
      <x:c r="F4863" s="2" t="str">
        <x:v>世界</x:v>
      </x:c>
      <x:c r="G4863" s="8" t="n">
        <x:v>39596277</x:v>
      </x:c>
      <x:c r="H4863" s="8" t="n">
        <x:v>39596277</x:v>
      </x:c>
      <x:c r="I4863" s="8"/>
      <x:c r="J4863" s="8" t="n">
        <x:v>2919175.811</x:v>
      </x:c>
      <x:c r="K4863" s="3" t="b">
        <x:v>0</x:v>
      </x:c>
      <x:c r="L4863" s="2" t="n">
        <x:v>56</x:v>
      </x:c>
    </x:row>
    <x:row r="4864" ht="22" customHeight="1">
      <x:c r="A4864" s="2" t="str">
        <x:v>2025-04</x:v>
      </x:c>
      <x:c r="B4864" s="2" t="str">
        <x:v>417</x:v>
      </x:c>
      <x:c r="C4864" s="2" t="str">
        <x:v>吉尔吉斯斯坦</x:v>
      </x:c>
      <x:c r="D4864" s="2" t="str">
        <x:v>848190</x:v>
      </x:c>
      <x:c r="E4864" s="2" t="str">
        <x:v>零件</x:v>
      </x:c>
      <x:c r="F4864" s="2" t="str">
        <x:v>世界</x:v>
      </x:c>
      <x:c r="G4864" s="8" t="n">
        <x:v>72768</x:v>
      </x:c>
      <x:c r="H4864" s="8" t="n">
        <x:v>72768</x:v>
      </x:c>
      <x:c r="I4864" s="8"/>
      <x:c r="J4864" s="8" t="n">
        <x:v>7532.505</x:v>
      </x:c>
      <x:c r="K4864" s="3" t="b">
        <x:v>1</x:v>
      </x:c>
      <x:c r="L4864" s="2" t="n">
        <x:v>56</x:v>
      </x:c>
    </x:row>
    <x:row r="4865" ht="22" customHeight="1">
      <x:c r="A4865" s="2" t="str">
        <x:v>2025-04</x:v>
      </x:c>
      <x:c r="B4865" s="2" t="str">
        <x:v>428</x:v>
      </x:c>
      <x:c r="C4865" s="2" t="str">
        <x:v>拉脱维亚</x:v>
      </x:c>
      <x:c r="D4865" s="2" t="str">
        <x:v>848190</x:v>
      </x:c>
      <x:c r="E4865" s="2" t="str">
        <x:v>零件</x:v>
      </x:c>
      <x:c r="F4865" s="2" t="str">
        <x:v>世界</x:v>
      </x:c>
      <x:c r="G4865" s="8" t="n">
        <x:v>553257.044</x:v>
      </x:c>
      <x:c r="H4865" s="8" t="n">
        <x:v>553257.044</x:v>
      </x:c>
      <x:c r="I4865" s="8"/>
      <x:c r="J4865" s="8" t="n">
        <x:v>17932.346</x:v>
      </x:c>
      <x:c r="K4865" s="3" t="b">
        <x:v>1</x:v>
      </x:c>
      <x:c r="L4865" s="2" t="n">
        <x:v>56</x:v>
      </x:c>
    </x:row>
    <x:row r="4866" ht="22" customHeight="1">
      <x:c r="A4866" s="2" t="str">
        <x:v>2025-04</x:v>
      </x:c>
      <x:c r="B4866" s="2" t="str">
        <x:v>440</x:v>
      </x:c>
      <x:c r="C4866" s="2" t="str">
        <x:v>立陶宛</x:v>
      </x:c>
      <x:c r="D4866" s="2" t="str">
        <x:v>848190</x:v>
      </x:c>
      <x:c r="E4866" s="2" t="str">
        <x:v>零件</x:v>
      </x:c>
      <x:c r="F4866" s="2" t="str">
        <x:v>世界</x:v>
      </x:c>
      <x:c r="G4866" s="8" t="n">
        <x:v>1523640</x:v>
      </x:c>
      <x:c r="H4866" s="8" t="n">
        <x:v>1523640</x:v>
      </x:c>
      <x:c r="I4866" s="8"/>
      <x:c r="J4866" s="8" t="n">
        <x:v>40255.68</x:v>
      </x:c>
      <x:c r="K4866" s="3" t="b">
        <x:v>0</x:v>
      </x:c>
      <x:c r="L4866" s="2" t="n">
        <x:v>56</x:v>
      </x:c>
    </x:row>
    <x:row r="4867" ht="22" customHeight="1">
      <x:c r="A4867" s="2" t="str">
        <x:v>2025-04</x:v>
      </x:c>
      <x:c r="B4867" s="2" t="str">
        <x:v>442</x:v>
      </x:c>
      <x:c r="C4867" s="2" t="str">
        <x:v>卢森堡</x:v>
      </x:c>
      <x:c r="D4867" s="2" t="str">
        <x:v>848190</x:v>
      </x:c>
      <x:c r="E4867" s="2" t="str">
        <x:v>零件</x:v>
      </x:c>
      <x:c r="F4867" s="2" t="str">
        <x:v>世界</x:v>
      </x:c>
      <x:c r="G4867" s="8" t="n">
        <x:v>3162535.897</x:v>
      </x:c>
      <x:c r="H4867" s="8" t="n">
        <x:v>3162535.897</x:v>
      </x:c>
      <x:c r="I4867" s="8" t="n">
        <x:v>3068386.386</x:v>
      </x:c>
      <x:c r="J4867" s="8" t="n">
        <x:v>137698.044</x:v>
      </x:c>
      <x:c r="K4867" s="3" t="b">
        <x:v>0</x:v>
      </x:c>
      <x:c r="L4867" s="2" t="n">
        <x:v>56</x:v>
      </x:c>
    </x:row>
    <x:row r="4868" ht="22" customHeight="1">
      <x:c r="A4868" s="2" t="str">
        <x:v>2025-04</x:v>
      </x:c>
      <x:c r="B4868" s="2" t="str">
        <x:v>446</x:v>
      </x:c>
      <x:c r="C4868" s="2" t="str">
        <x:v>China, Macao SAR</x:v>
      </x:c>
      <x:c r="D4868" s="2" t="str">
        <x:v>848190</x:v>
      </x:c>
      <x:c r="E4868" s="2" t="str">
        <x:v>零件</x:v>
      </x:c>
      <x:c r="F4868" s="2" t="str">
        <x:v>世界</x:v>
      </x:c>
      <x:c r="G4868" s="8" t="n">
        <x:v>13318.015</x:v>
      </x:c>
      <x:c r="H4868" s="8" t="n">
        <x:v>13318.015</x:v>
      </x:c>
      <x:c r="I4868" s="8"/>
      <x:c r="J4868" s="8" t="n">
        <x:v>147</x:v>
      </x:c>
      <x:c r="K4868" s="3" t="b">
        <x:v>0</x:v>
      </x:c>
      <x:c r="L4868" s="2" t="n">
        <x:v>56</x:v>
      </x:c>
    </x:row>
    <x:row r="4869" ht="22" customHeight="1">
      <x:c r="A4869" s="2" t="str">
        <x:v>2025-04</x:v>
      </x:c>
      <x:c r="B4869" s="2" t="str">
        <x:v>458</x:v>
      </x:c>
      <x:c r="C4869" s="2" t="str">
        <x:v>马来西亚</x:v>
      </x:c>
      <x:c r="D4869" s="2" t="str">
        <x:v>848190</x:v>
      </x:c>
      <x:c r="E4869" s="2" t="str">
        <x:v>零件</x:v>
      </x:c>
      <x:c r="F4869" s="2" t="str">
        <x:v>世界</x:v>
      </x:c>
      <x:c r="G4869" s="8" t="n">
        <x:v>31287509.247</x:v>
      </x:c>
      <x:c r="H4869" s="8" t="n">
        <x:v>31287509.247</x:v>
      </x:c>
      <x:c r="I4869" s="8"/>
      <x:c r="J4869" s="8" t="n">
        <x:v>1319464.042</x:v>
      </x:c>
      <x:c r="K4869" s="3" t="b">
        <x:v>0</x:v>
      </x:c>
      <x:c r="L4869" s="2" t="n">
        <x:v>56</x:v>
      </x:c>
    </x:row>
    <x:row r="4870" ht="22" customHeight="1">
      <x:c r="A4870" s="2" t="str">
        <x:v>2025-04</x:v>
      </x:c>
      <x:c r="B4870" s="2" t="str">
        <x:v>470</x:v>
      </x:c>
      <x:c r="C4870" s="2" t="str">
        <x:v>马耳他</x:v>
      </x:c>
      <x:c r="D4870" s="2" t="str">
        <x:v>848190</x:v>
      </x:c>
      <x:c r="E4870" s="2" t="str">
        <x:v>零件</x:v>
      </x:c>
      <x:c r="F4870" s="2" t="str">
        <x:v>世界</x:v>
      </x:c>
      <x:c r="G4870" s="8" t="n">
        <x:v>127952.291</x:v>
      </x:c>
      <x:c r="H4870" s="8" t="n">
        <x:v>127952.291</x:v>
      </x:c>
      <x:c r="I4870" s="8"/>
      <x:c r="J4870" s="8" t="n">
        <x:v>3007</x:v>
      </x:c>
      <x:c r="K4870" s="3" t="b">
        <x:v>0</x:v>
      </x:c>
      <x:c r="L4870" s="2" t="n">
        <x:v>56</x:v>
      </x:c>
    </x:row>
    <x:row r="4871" ht="22" customHeight="1">
      <x:c r="A4871" s="2" t="str">
        <x:v>2025-04</x:v>
      </x:c>
      <x:c r="B4871" s="2" t="str">
        <x:v>480</x:v>
      </x:c>
      <x:c r="C4871" s="2" t="str">
        <x:v>毛里求斯</x:v>
      </x:c>
      <x:c r="D4871" s="2" t="str">
        <x:v>848190</x:v>
      </x:c>
      <x:c r="E4871" s="2" t="str">
        <x:v>零件</x:v>
      </x:c>
      <x:c r="F4871" s="2" t="str">
        <x:v>世界</x:v>
      </x:c>
      <x:c r="G4871" s="8" t="n">
        <x:v>225482.919</x:v>
      </x:c>
      <x:c r="H4871" s="8" t="n">
        <x:v>225482.919</x:v>
      </x:c>
      <x:c r="I4871" s="8" t="n">
        <x:v>219780.852</x:v>
      </x:c>
      <x:c r="J4871" s="8" t="n">
        <x:v>2645</x:v>
      </x:c>
      <x:c r="K4871" s="3" t="b">
        <x:v>0</x:v>
      </x:c>
      <x:c r="L4871" s="2" t="n">
        <x:v>56</x:v>
      </x:c>
    </x:row>
    <x:row r="4872" ht="22" customHeight="1">
      <x:c r="A4872" s="2" t="str">
        <x:v>2025-04</x:v>
      </x:c>
      <x:c r="B4872" s="2" t="str">
        <x:v>484</x:v>
      </x:c>
      <x:c r="C4872" s="2" t="str">
        <x:v>墨西哥</x:v>
      </x:c>
      <x:c r="D4872" s="2" t="str">
        <x:v>848190</x:v>
      </x:c>
      <x:c r="E4872" s="2" t="str">
        <x:v>零件</x:v>
      </x:c>
      <x:c r="F4872" s="2" t="str">
        <x:v>世界</x:v>
      </x:c>
      <x:c r="G4872" s="8" t="n">
        <x:v>129402192</x:v>
      </x:c>
      <x:c r="H4872" s="8"/>
      <x:c r="I4872" s="8" t="n">
        <x:v>129402192</x:v>
      </x:c>
      <x:c r="J4872" s="8"/>
      <x:c r="K4872" s="3" t="b">
        <x:v>0</x:v>
      </x:c>
      <x:c r="L4872" s="2" t="n">
        <x:v>56</x:v>
      </x:c>
    </x:row>
    <x:row r="4873" ht="22" customHeight="1">
      <x:c r="A4873" s="2" t="str">
        <x:v>2025-04</x:v>
      </x:c>
      <x:c r="B4873" s="2" t="str">
        <x:v>498</x:v>
      </x:c>
      <x:c r="C4873" s="2" t="str">
        <x:v>摩尔多瓦</x:v>
      </x:c>
      <x:c r="D4873" s="2" t="str">
        <x:v>848140</x:v>
      </x:c>
      <x:c r="E4873" s="2" t="str">
        <x:v>安全阀或溢流阀</x:v>
      </x:c>
      <x:c r="F4873" s="2" t="str">
        <x:v>世界</x:v>
      </x:c>
      <x:c r="G4873" s="8" t="n">
        <x:v>73732</x:v>
      </x:c>
      <x:c r="H4873" s="8" t="n">
        <x:v>73732</x:v>
      </x:c>
      <x:c r="I4873" s="8"/>
      <x:c r="J4873" s="8" t="n">
        <x:v>3692.997</x:v>
      </x:c>
      <x:c r="K4873" s="3" t="b">
        <x:v>1</x:v>
      </x:c>
      <x:c r="L4873" s="2" t="n">
        <x:v>56</x:v>
      </x:c>
    </x:row>
    <x:row r="4874" ht="22" customHeight="1">
      <x:c r="A4874" s="2" t="str">
        <x:v>2025-04</x:v>
      </x:c>
      <x:c r="B4874" s="2" t="str">
        <x:v>499</x:v>
      </x:c>
      <x:c r="C4874" s="2" t="str">
        <x:v>黑山</x:v>
      </x:c>
      <x:c r="D4874" s="2" t="str">
        <x:v>848140</x:v>
      </x:c>
      <x:c r="E4874" s="2" t="str">
        <x:v>安全阀或溢流阀</x:v>
      </x:c>
      <x:c r="F4874" s="2" t="str">
        <x:v>世界</x:v>
      </x:c>
      <x:c r="G4874" s="8" t="n">
        <x:v>36819.951</x:v>
      </x:c>
      <x:c r="H4874" s="8" t="n">
        <x:v>36819.951</x:v>
      </x:c>
      <x:c r="I4874" s="8"/>
      <x:c r="J4874" s="8" t="n">
        <x:v>1732.43</x:v>
      </x:c>
      <x:c r="K4874" s="3" t="b">
        <x:v>0</x:v>
      </x:c>
      <x:c r="L4874" s="2" t="n">
        <x:v>56</x:v>
      </x:c>
    </x:row>
    <x:row r="4875" ht="22" customHeight="1">
      <x:c r="A4875" s="2" t="str">
        <x:v>2025-04</x:v>
      </x:c>
      <x:c r="B4875" s="2" t="str">
        <x:v>504</x:v>
      </x:c>
      <x:c r="C4875" s="2" t="str">
        <x:v>摩洛哥</x:v>
      </x:c>
      <x:c r="D4875" s="2" t="str">
        <x:v>848140</x:v>
      </x:c>
      <x:c r="E4875" s="2" t="str">
        <x:v>安全阀或溢流阀</x:v>
      </x:c>
      <x:c r="F4875" s="2" t="str">
        <x:v>世界</x:v>
      </x:c>
      <x:c r="G4875" s="8" t="n">
        <x:v>564457.507</x:v>
      </x:c>
      <x:c r="H4875" s="8" t="n">
        <x:v>564457.507</x:v>
      </x:c>
      <x:c r="I4875" s="8"/>
      <x:c r="J4875" s="8" t="n">
        <x:v>13728.236</x:v>
      </x:c>
      <x:c r="K4875" s="3" t="b">
        <x:v>0</x:v>
      </x:c>
      <x:c r="L4875" s="2" t="n">
        <x:v>56</x:v>
      </x:c>
    </x:row>
    <x:row r="4876" ht="22" customHeight="1">
      <x:c r="A4876" s="2" t="str">
        <x:v>2025-04</x:v>
      </x:c>
      <x:c r="B4876" s="2" t="str">
        <x:v>512</x:v>
      </x:c>
      <x:c r="C4876" s="2" t="str">
        <x:v>阿曼</x:v>
      </x:c>
      <x:c r="D4876" s="2" t="str">
        <x:v>848140</x:v>
      </x:c>
      <x:c r="E4876" s="2" t="str">
        <x:v>安全阀或溢流阀</x:v>
      </x:c>
      <x:c r="F4876" s="2" t="str">
        <x:v>世界</x:v>
      </x:c>
      <x:c r="G4876" s="8" t="n">
        <x:v>3084078.019</x:v>
      </x:c>
      <x:c r="H4876" s="8" t="n">
        <x:v>3084078.019</x:v>
      </x:c>
      <x:c r="I4876" s="8"/>
      <x:c r="J4876" s="8"/>
      <x:c r="K4876" s="3" t="b">
        <x:v>0</x:v>
      </x:c>
      <x:c r="L4876" s="2" t="n">
        <x:v>56</x:v>
      </x:c>
    </x:row>
    <x:row r="4877" ht="22" customHeight="1">
      <x:c r="A4877" s="2" t="str">
        <x:v>2025-04</x:v>
      </x:c>
      <x:c r="B4877" s="2" t="str">
        <x:v>528</x:v>
      </x:c>
      <x:c r="C4877" s="2" t="str">
        <x:v>荷兰</x:v>
      </x:c>
      <x:c r="D4877" s="2" t="str">
        <x:v>848140</x:v>
      </x:c>
      <x:c r="E4877" s="2" t="str">
        <x:v>安全阀或溢流阀</x:v>
      </x:c>
      <x:c r="F4877" s="2" t="str">
        <x:v>世界</x:v>
      </x:c>
      <x:c r="G4877" s="8" t="n">
        <x:v>9790174.202</x:v>
      </x:c>
      <x:c r="H4877" s="8" t="n">
        <x:v>9790174.202</x:v>
      </x:c>
      <x:c r="I4877" s="8"/>
      <x:c r="J4877" s="8" t="n">
        <x:v>168516.065</x:v>
      </x:c>
      <x:c r="K4877" s="3" t="b">
        <x:v>1</x:v>
      </x:c>
      <x:c r="L4877" s="2" t="n">
        <x:v>56</x:v>
      </x:c>
    </x:row>
    <x:row r="4878" ht="22" customHeight="1">
      <x:c r="A4878" s="2" t="str">
        <x:v>2025-04</x:v>
      </x:c>
      <x:c r="B4878" s="2" t="str">
        <x:v>554</x:v>
      </x:c>
      <x:c r="C4878" s="2" t="str">
        <x:v>新西兰</x:v>
      </x:c>
      <x:c r="D4878" s="2" t="str">
        <x:v>848140</x:v>
      </x:c>
      <x:c r="E4878" s="2" t="str">
        <x:v>安全阀或溢流阀</x:v>
      </x:c>
      <x:c r="F4878" s="2" t="str">
        <x:v>世界</x:v>
      </x:c>
      <x:c r="G4878" s="8" t="n">
        <x:v>895774.485</x:v>
      </x:c>
      <x:c r="H4878" s="8" t="n">
        <x:v>895774.485</x:v>
      </x:c>
      <x:c r="I4878" s="8" t="n">
        <x:v>863169.981</x:v>
      </x:c>
      <x:c r="J4878" s="8"/>
      <x:c r="K4878" s="3" t="b">
        <x:v>0</x:v>
      </x:c>
      <x:c r="L4878" s="2" t="n">
        <x:v>56</x:v>
      </x:c>
    </x:row>
    <x:row r="4879" ht="22" customHeight="1">
      <x:c r="A4879" s="2" t="str">
        <x:v>2025-04</x:v>
      </x:c>
      <x:c r="B4879" s="2" t="str">
        <x:v>566</x:v>
      </x:c>
      <x:c r="C4879" s="2" t="str">
        <x:v>尼日利亚</x:v>
      </x:c>
      <x:c r="D4879" s="2" t="str">
        <x:v>848140</x:v>
      </x:c>
      <x:c r="E4879" s="2" t="str">
        <x:v>安全阀或溢流阀</x:v>
      </x:c>
      <x:c r="F4879" s="2" t="str">
        <x:v>世界</x:v>
      </x:c>
      <x:c r="G4879" s="8" t="n">
        <x:v>2447015.09</x:v>
      </x:c>
      <x:c r="H4879" s="8" t="n">
        <x:v>2447015.09</x:v>
      </x:c>
      <x:c r="I4879" s="8"/>
      <x:c r="J4879" s="8" t="n">
        <x:v>137419.35</x:v>
      </x:c>
      <x:c r="K4879" s="3" t="b">
        <x:v>0</x:v>
      </x:c>
      <x:c r="L4879" s="2" t="n">
        <x:v>56</x:v>
      </x:c>
    </x:row>
    <x:row r="4880" ht="22" customHeight="1">
      <x:c r="A4880" s="2" t="str">
        <x:v>2025-04</x:v>
      </x:c>
      <x:c r="B4880" s="2" t="str">
        <x:v>579</x:v>
      </x:c>
      <x:c r="C4880" s="2" t="str">
        <x:v>挪威</x:v>
      </x:c>
      <x:c r="D4880" s="2" t="str">
        <x:v>848140</x:v>
      </x:c>
      <x:c r="E4880" s="2" t="str">
        <x:v>安全阀或溢流阀</x:v>
      </x:c>
      <x:c r="F4880" s="2" t="str">
        <x:v>世界</x:v>
      </x:c>
      <x:c r="G4880" s="8" t="n">
        <x:v>7743904.794</x:v>
      </x:c>
      <x:c r="H4880" s="8" t="n">
        <x:v>7743904.794</x:v>
      </x:c>
      <x:c r="I4880" s="8"/>
      <x:c r="J4880" s="8" t="n">
        <x:v>59746</x:v>
      </x:c>
      <x:c r="K4880" s="3" t="b">
        <x:v>0</x:v>
      </x:c>
      <x:c r="L4880" s="2" t="n">
        <x:v>56</x:v>
      </x:c>
    </x:row>
    <x:row r="4881" ht="22" customHeight="1">
      <x:c r="A4881" s="2" t="str">
        <x:v>2025-04</x:v>
      </x:c>
      <x:c r="B4881" s="2" t="str">
        <x:v>586</x:v>
      </x:c>
      <x:c r="C4881" s="2" t="str">
        <x:v>巴基斯坦</x:v>
      </x:c>
      <x:c r="D4881" s="2" t="str">
        <x:v>848140</x:v>
      </x:c>
      <x:c r="E4881" s="2" t="str">
        <x:v>安全阀或溢流阀</x:v>
      </x:c>
      <x:c r="F4881" s="2" t="str">
        <x:v>世界</x:v>
      </x:c>
      <x:c r="G4881" s="8" t="n">
        <x:v>542559.443</x:v>
      </x:c>
      <x:c r="H4881" s="8" t="n">
        <x:v>542559.443</x:v>
      </x:c>
      <x:c r="I4881" s="8"/>
      <x:c r="J4881" s="8"/>
      <x:c r="K4881" s="3" t="b">
        <x:v>0</x:v>
      </x:c>
      <x:c r="L4881" s="2" t="n">
        <x:v>56</x:v>
      </x:c>
    </x:row>
    <x:row r="4882" ht="22" customHeight="1">
      <x:c r="A4882" s="2" t="str">
        <x:v>2025-04</x:v>
      </x:c>
      <x:c r="B4882" s="2" t="str">
        <x:v>591</x:v>
      </x:c>
      <x:c r="C4882" s="2" t="str">
        <x:v>巴拿马</x:v>
      </x:c>
      <x:c r="D4882" s="2" t="str">
        <x:v>848140</x:v>
      </x:c>
      <x:c r="E4882" s="2" t="str">
        <x:v>安全阀或溢流阀</x:v>
      </x:c>
      <x:c r="F4882" s="2" t="str">
        <x:v>世界</x:v>
      </x:c>
      <x:c r="G4882" s="8" t="n">
        <x:v>109455</x:v>
      </x:c>
      <x:c r="H4882" s="8" t="n">
        <x:v>109455</x:v>
      </x:c>
      <x:c r="I4882" s="8"/>
      <x:c r="J4882" s="8" t="n">
        <x:v>8522</x:v>
      </x:c>
      <x:c r="K4882" s="3" t="b">
        <x:v>0</x:v>
      </x:c>
      <x:c r="L4882" s="2" t="n">
        <x:v>56</x:v>
      </x:c>
    </x:row>
    <x:row r="4883" ht="22" customHeight="1">
      <x:c r="A4883" s="2" t="str">
        <x:v>2025-04</x:v>
      </x:c>
      <x:c r="B4883" s="2" t="str">
        <x:v>600</x:v>
      </x:c>
      <x:c r="C4883" s="2" t="str">
        <x:v>巴拉圭</x:v>
      </x:c>
      <x:c r="D4883" s="2" t="str">
        <x:v>848140</x:v>
      </x:c>
      <x:c r="E4883" s="2" t="str">
        <x:v>安全阀或溢流阀</x:v>
      </x:c>
      <x:c r="F4883" s="2" t="str">
        <x:v>世界</x:v>
      </x:c>
      <x:c r="G4883" s="8" t="n">
        <x:v>136617.586</x:v>
      </x:c>
      <x:c r="H4883" s="8" t="n">
        <x:v>136617.586</x:v>
      </x:c>
      <x:c r="I4883" s="8" t="n">
        <x:v>129943.88</x:v>
      </x:c>
      <x:c r="J4883" s="8" t="n">
        <x:v>5609.239</x:v>
      </x:c>
      <x:c r="K4883" s="3" t="b">
        <x:v>0</x:v>
      </x:c>
      <x:c r="L4883" s="2" t="n">
        <x:v>56</x:v>
      </x:c>
    </x:row>
    <x:row r="4884" ht="22" customHeight="1">
      <x:c r="A4884" s="2" t="str">
        <x:v>2025-04</x:v>
      </x:c>
      <x:c r="B4884" s="2" t="str">
        <x:v>604</x:v>
      </x:c>
      <x:c r="C4884" s="2" t="str">
        <x:v>Peru</x:v>
      </x:c>
      <x:c r="D4884" s="2" t="str">
        <x:v>848140</x:v>
      </x:c>
      <x:c r="E4884" s="2" t="str">
        <x:v>安全阀或溢流阀</x:v>
      </x:c>
      <x:c r="F4884" s="2" t="str">
        <x:v>世界</x:v>
      </x:c>
      <x:c r="G4884" s="8" t="n">
        <x:v>1481951.698</x:v>
      </x:c>
      <x:c r="H4884" s="8" t="n">
        <x:v>1481951.698</x:v>
      </x:c>
      <x:c r="I4884" s="8" t="n">
        <x:v>1445944.046</x:v>
      </x:c>
      <x:c r="J4884" s="8" t="n">
        <x:v>46646.985</x:v>
      </x:c>
      <x:c r="K4884" s="3" t="b">
        <x:v>0</x:v>
      </x:c>
      <x:c r="L4884" s="2" t="n">
        <x:v>56</x:v>
      </x:c>
    </x:row>
    <x:row r="4885" ht="22" customHeight="1">
      <x:c r="A4885" s="2" t="str">
        <x:v>2025-04</x:v>
      </x:c>
      <x:c r="B4885" s="2" t="str">
        <x:v>608</x:v>
      </x:c>
      <x:c r="C4885" s="2" t="str">
        <x:v>菲律宾</x:v>
      </x:c>
      <x:c r="D4885" s="2" t="str">
        <x:v>848140</x:v>
      </x:c>
      <x:c r="E4885" s="2" t="str">
        <x:v>安全阀或溢流阀</x:v>
      </x:c>
      <x:c r="F4885" s="2" t="str">
        <x:v>世界</x:v>
      </x:c>
      <x:c r="G4885" s="8" t="n">
        <x:v>682180</x:v>
      </x:c>
      <x:c r="H4885" s="8" t="n">
        <x:v>682180</x:v>
      </x:c>
      <x:c r="I4885" s="8" t="n">
        <x:v>648252</x:v>
      </x:c>
      <x:c r="J4885" s="8" t="n">
        <x:v>30513.29</x:v>
      </x:c>
      <x:c r="K4885" s="3" t="b">
        <x:v>0</x:v>
      </x:c>
      <x:c r="L4885" s="2" t="n">
        <x:v>56</x:v>
      </x:c>
    </x:row>
    <x:row r="4886" ht="22" customHeight="1">
      <x:c r="A4886" s="2" t="str">
        <x:v>2025-04</x:v>
      </x:c>
      <x:c r="B4886" s="2" t="str">
        <x:v>616</x:v>
      </x:c>
      <x:c r="C4886" s="2" t="str">
        <x:v>波兰</x:v>
      </x:c>
      <x:c r="D4886" s="2" t="str">
        <x:v>848140</x:v>
      </x:c>
      <x:c r="E4886" s="2" t="str">
        <x:v>安全阀或溢流阀</x:v>
      </x:c>
      <x:c r="F4886" s="2" t="str">
        <x:v>世界</x:v>
      </x:c>
      <x:c r="G4886" s="8" t="n">
        <x:v>7705208</x:v>
      </x:c>
      <x:c r="H4886" s="8" t="n">
        <x:v>7705208</x:v>
      </x:c>
      <x:c r="I4886" s="8"/>
      <x:c r="J4886" s="8" t="n">
        <x:v>192182</x:v>
      </x:c>
      <x:c r="K4886" s="3" t="b">
        <x:v>0</x:v>
      </x:c>
      <x:c r="L4886" s="2" t="n">
        <x:v>56</x:v>
      </x:c>
    </x:row>
    <x:row r="4887" ht="22" customHeight="1">
      <x:c r="A4887" s="2" t="str">
        <x:v>2025-04</x:v>
      </x:c>
      <x:c r="B4887" s="2" t="str">
        <x:v>620</x:v>
      </x:c>
      <x:c r="C4887" s="2" t="str">
        <x:v>葡萄牙</x:v>
      </x:c>
      <x:c r="D4887" s="2" t="str">
        <x:v>848140</x:v>
      </x:c>
      <x:c r="E4887" s="2" t="str">
        <x:v>安全阀或溢流阀</x:v>
      </x:c>
      <x:c r="F4887" s="2" t="str">
        <x:v>世界</x:v>
      </x:c>
      <x:c r="G4887" s="8" t="n">
        <x:v>2582369.713</x:v>
      </x:c>
      <x:c r="H4887" s="8" t="n">
        <x:v>2582369.713</x:v>
      </x:c>
      <x:c r="I4887" s="8"/>
      <x:c r="J4887" s="8" t="n">
        <x:v>111441.283</x:v>
      </x:c>
      <x:c r="K4887" s="3" t="b">
        <x:v>1</x:v>
      </x:c>
      <x:c r="L4887" s="2" t="n">
        <x:v>56</x:v>
      </x:c>
    </x:row>
    <x:row r="4888" ht="22" customHeight="1">
      <x:c r="A4888" s="2" t="str">
        <x:v>2025-04</x:v>
      </x:c>
      <x:c r="B4888" s="2" t="str">
        <x:v>642</x:v>
      </x:c>
      <x:c r="C4888" s="2" t="str">
        <x:v>罗马尼亚</x:v>
      </x:c>
      <x:c r="D4888" s="2" t="str">
        <x:v>848140</x:v>
      </x:c>
      <x:c r="E4888" s="2" t="str">
        <x:v>安全阀或溢流阀</x:v>
      </x:c>
      <x:c r="F4888" s="2" t="str">
        <x:v>世界</x:v>
      </x:c>
      <x:c r="G4888" s="8" t="n">
        <x:v>1937156.04</x:v>
      </x:c>
      <x:c r="H4888" s="8" t="n">
        <x:v>1937156.04</x:v>
      </x:c>
      <x:c r="I4888" s="8" t="n">
        <x:v>1859074.87</x:v>
      </x:c>
      <x:c r="J4888" s="8" t="n">
        <x:v>51230.375</x:v>
      </x:c>
      <x:c r="K4888" s="3" t="b">
        <x:v>1</x:v>
      </x:c>
      <x:c r="L4888" s="2" t="n">
        <x:v>56</x:v>
      </x:c>
    </x:row>
    <x:row r="4889" ht="22" customHeight="1">
      <x:c r="A4889" s="2" t="str">
        <x:v>2025-04</x:v>
      </x:c>
      <x:c r="B4889" s="2" t="str">
        <x:v>682</x:v>
      </x:c>
      <x:c r="C4889" s="2" t="str">
        <x:v>沙特阿拉伯</x:v>
      </x:c>
      <x:c r="D4889" s="2" t="str">
        <x:v>848140</x:v>
      </x:c>
      <x:c r="E4889" s="2" t="str">
        <x:v>安全阀或溢流阀</x:v>
      </x:c>
      <x:c r="F4889" s="2" t="str">
        <x:v>世界</x:v>
      </x:c>
      <x:c r="G4889" s="8" t="n">
        <x:v>12716578.826</x:v>
      </x:c>
      <x:c r="H4889" s="8" t="n">
        <x:v>12716578.826</x:v>
      </x:c>
      <x:c r="I4889" s="8"/>
      <x:c r="J4889" s="8" t="n">
        <x:v>421248</x:v>
      </x:c>
      <x:c r="K4889" s="3" t="b">
        <x:v>0</x:v>
      </x:c>
      <x:c r="L4889" s="2" t="n">
        <x:v>56</x:v>
      </x:c>
    </x:row>
    <x:row r="4890" ht="22" customHeight="1">
      <x:c r="A4890" s="2" t="str">
        <x:v>2025-04</x:v>
      </x:c>
      <x:c r="B4890" s="2" t="str">
        <x:v>498</x:v>
      </x:c>
      <x:c r="C4890" s="2" t="str">
        <x:v>摩尔多瓦</x:v>
      </x:c>
      <x:c r="D4890" s="2" t="str">
        <x:v>848180</x:v>
      </x:c>
      <x:c r="E4890" s="2" t="str">
        <x:v>其他阀门及装置（含龙头）</x:v>
      </x:c>
      <x:c r="F4890" s="2" t="str">
        <x:v>世界</x:v>
      </x:c>
      <x:c r="G4890" s="8" t="n">
        <x:v>1911018</x:v>
      </x:c>
      <x:c r="H4890" s="8" t="n">
        <x:v>1911018</x:v>
      </x:c>
      <x:c r="I4890" s="8"/>
      <x:c r="J4890" s="8" t="n">
        <x:v>113526.706</x:v>
      </x:c>
      <x:c r="K4890" s="3" t="b">
        <x:v>1</x:v>
      </x:c>
      <x:c r="L4890" s="2" t="n">
        <x:v>56</x:v>
      </x:c>
    </x:row>
    <x:row r="4891" ht="22" customHeight="1">
      <x:c r="A4891" s="2" t="str">
        <x:v>2025-04</x:v>
      </x:c>
      <x:c r="B4891" s="2" t="str">
        <x:v>499</x:v>
      </x:c>
      <x:c r="C4891" s="2" t="str">
        <x:v>黑山</x:v>
      </x:c>
      <x:c r="D4891" s="2" t="str">
        <x:v>848180</x:v>
      </x:c>
      <x:c r="E4891" s="2" t="str">
        <x:v>其他阀门及装置（含龙头）</x:v>
      </x:c>
      <x:c r="F4891" s="2" t="str">
        <x:v>世界</x:v>
      </x:c>
      <x:c r="G4891" s="8" t="n">
        <x:v>1170156.305</x:v>
      </x:c>
      <x:c r="H4891" s="8" t="n">
        <x:v>1170156.305</x:v>
      </x:c>
      <x:c r="I4891" s="8"/>
      <x:c r="J4891" s="8" t="n">
        <x:v>44534.068</x:v>
      </x:c>
      <x:c r="K4891" s="3" t="b">
        <x:v>0</x:v>
      </x:c>
      <x:c r="L4891" s="2" t="n">
        <x:v>56</x:v>
      </x:c>
    </x:row>
    <x:row r="4892" ht="22" customHeight="1">
      <x:c r="A4892" s="2" t="str">
        <x:v>2025-04</x:v>
      </x:c>
      <x:c r="B4892" s="2" t="str">
        <x:v>504</x:v>
      </x:c>
      <x:c r="C4892" s="2" t="str">
        <x:v>摩洛哥</x:v>
      </x:c>
      <x:c r="D4892" s="2" t="str">
        <x:v>848180</x:v>
      </x:c>
      <x:c r="E4892" s="2" t="str">
        <x:v>其他阀门及装置（含龙头）</x:v>
      </x:c>
      <x:c r="F4892" s="2" t="str">
        <x:v>世界</x:v>
      </x:c>
      <x:c r="G4892" s="8" t="n">
        <x:v>27865646.166</x:v>
      </x:c>
      <x:c r="H4892" s="8" t="n">
        <x:v>27865646.166</x:v>
      </x:c>
      <x:c r="I4892" s="8"/>
      <x:c r="J4892" s="8" t="n">
        <x:v>1942031.232</x:v>
      </x:c>
      <x:c r="K4892" s="3" t="b">
        <x:v>0</x:v>
      </x:c>
      <x:c r="L4892" s="2" t="n">
        <x:v>56</x:v>
      </x:c>
    </x:row>
    <x:row r="4893" ht="22" customHeight="1">
      <x:c r="A4893" s="2" t="str">
        <x:v>2025-04</x:v>
      </x:c>
      <x:c r="B4893" s="2" t="str">
        <x:v>512</x:v>
      </x:c>
      <x:c r="C4893" s="2" t="str">
        <x:v>阿曼</x:v>
      </x:c>
      <x:c r="D4893" s="2" t="str">
        <x:v>848180</x:v>
      </x:c>
      <x:c r="E4893" s="2" t="str">
        <x:v>其他阀门及装置（含龙头）</x:v>
      </x:c>
      <x:c r="F4893" s="2" t="str">
        <x:v>世界</x:v>
      </x:c>
      <x:c r="G4893" s="8" t="n">
        <x:v>29054231.424</x:v>
      </x:c>
      <x:c r="H4893" s="8" t="n">
        <x:v>29054231.424</x:v>
      </x:c>
      <x:c r="I4893" s="8"/>
      <x:c r="J4893" s="8" t="n">
        <x:v>778419.993</x:v>
      </x:c>
      <x:c r="K4893" s="3" t="b">
        <x:v>1</x:v>
      </x:c>
      <x:c r="L4893" s="2" t="n">
        <x:v>56</x:v>
      </x:c>
    </x:row>
    <x:row r="4894" ht="22" customHeight="1">
      <x:c r="A4894" s="2" t="str">
        <x:v>2025-04</x:v>
      </x:c>
      <x:c r="B4894" s="2" t="str">
        <x:v>528</x:v>
      </x:c>
      <x:c r="C4894" s="2" t="str">
        <x:v>荷兰</x:v>
      </x:c>
      <x:c r="D4894" s="2" t="str">
        <x:v>848180</x:v>
      </x:c>
      <x:c r="E4894" s="2" t="str">
        <x:v>其他阀门及装置（含龙头）</x:v>
      </x:c>
      <x:c r="F4894" s="2" t="str">
        <x:v>世界</x:v>
      </x:c>
      <x:c r="G4894" s="8" t="n">
        <x:v>123234379.158</x:v>
      </x:c>
      <x:c r="H4894" s="8" t="n">
        <x:v>123234379.158</x:v>
      </x:c>
      <x:c r="I4894" s="8"/>
      <x:c r="J4894" s="8" t="n">
        <x:v>4755016.312</x:v>
      </x:c>
      <x:c r="K4894" s="3" t="b">
        <x:v>1</x:v>
      </x:c>
      <x:c r="L4894" s="2" t="n">
        <x:v>56</x:v>
      </x:c>
    </x:row>
    <x:row r="4895" ht="22" customHeight="1">
      <x:c r="A4895" s="2" t="str">
        <x:v>2025-04</x:v>
      </x:c>
      <x:c r="B4895" s="2" t="str">
        <x:v>554</x:v>
      </x:c>
      <x:c r="C4895" s="2" t="str">
        <x:v>新西兰</x:v>
      </x:c>
      <x:c r="D4895" s="2" t="str">
        <x:v>848180</x:v>
      </x:c>
      <x:c r="E4895" s="2" t="str">
        <x:v>其他阀门及装置（含龙头）</x:v>
      </x:c>
      <x:c r="F4895" s="2" t="str">
        <x:v>世界</x:v>
      </x:c>
      <x:c r="G4895" s="8" t="n">
        <x:v>12314574.801</x:v>
      </x:c>
      <x:c r="H4895" s="8" t="n">
        <x:v>12314574.801</x:v>
      </x:c>
      <x:c r="I4895" s="8" t="n">
        <x:v>11762062.038</x:v>
      </x:c>
      <x:c r="J4895" s="8" t="n">
        <x:v>342806.369</x:v>
      </x:c>
      <x:c r="K4895" s="3" t="b">
        <x:v>1</x:v>
      </x:c>
      <x:c r="L4895" s="2" t="n">
        <x:v>56</x:v>
      </x:c>
    </x:row>
    <x:row r="4896" ht="22" customHeight="1">
      <x:c r="A4896" s="2" t="str">
        <x:v>2025-04</x:v>
      </x:c>
      <x:c r="B4896" s="2" t="str">
        <x:v>566</x:v>
      </x:c>
      <x:c r="C4896" s="2" t="str">
        <x:v>尼日利亚</x:v>
      </x:c>
      <x:c r="D4896" s="2" t="str">
        <x:v>848180</x:v>
      </x:c>
      <x:c r="E4896" s="2" t="str">
        <x:v>其他阀门及装置（含龙头）</x:v>
      </x:c>
      <x:c r="F4896" s="2" t="str">
        <x:v>世界</x:v>
      </x:c>
      <x:c r="G4896" s="8" t="n">
        <x:v>12213905.886</x:v>
      </x:c>
      <x:c r="H4896" s="8" t="n">
        <x:v>12213905.886</x:v>
      </x:c>
      <x:c r="I4896" s="8"/>
      <x:c r="J4896" s="8" t="n">
        <x:v>3080331.48</x:v>
      </x:c>
      <x:c r="K4896" s="3" t="b">
        <x:v>0</x:v>
      </x:c>
      <x:c r="L4896" s="2" t="n">
        <x:v>56</x:v>
      </x:c>
    </x:row>
    <x:row r="4897" ht="22" customHeight="1">
      <x:c r="A4897" s="2" t="str">
        <x:v>2025-04</x:v>
      </x:c>
      <x:c r="B4897" s="2" t="str">
        <x:v>579</x:v>
      </x:c>
      <x:c r="C4897" s="2" t="str">
        <x:v>挪威</x:v>
      </x:c>
      <x:c r="D4897" s="2" t="str">
        <x:v>848180</x:v>
      </x:c>
      <x:c r="E4897" s="2" t="str">
        <x:v>其他阀门及装置（含龙头）</x:v>
      </x:c>
      <x:c r="F4897" s="2" t="str">
        <x:v>世界</x:v>
      </x:c>
      <x:c r="G4897" s="8" t="n">
        <x:v>72244539.572</x:v>
      </x:c>
      <x:c r="H4897" s="8" t="n">
        <x:v>72244539.572</x:v>
      </x:c>
      <x:c r="I4897" s="8"/>
      <x:c r="J4897" s="8" t="n">
        <x:v>1367646</x:v>
      </x:c>
      <x:c r="K4897" s="3" t="b">
        <x:v>0</x:v>
      </x:c>
      <x:c r="L4897" s="2" t="n">
        <x:v>56</x:v>
      </x:c>
    </x:row>
    <x:row r="4898" ht="22" customHeight="1">
      <x:c r="A4898" s="2" t="str">
        <x:v>2025-04</x:v>
      </x:c>
      <x:c r="B4898" s="2" t="str">
        <x:v>586</x:v>
      </x:c>
      <x:c r="C4898" s="2" t="str">
        <x:v>巴基斯坦</x:v>
      </x:c>
      <x:c r="D4898" s="2" t="str">
        <x:v>848180</x:v>
      </x:c>
      <x:c r="E4898" s="2" t="str">
        <x:v>其他阀门及装置（含龙头）</x:v>
      </x:c>
      <x:c r="F4898" s="2" t="str">
        <x:v>世界</x:v>
      </x:c>
      <x:c r="G4898" s="8" t="n">
        <x:v>7508169.003</x:v>
      </x:c>
      <x:c r="H4898" s="8" t="n">
        <x:v>7508169.003</x:v>
      </x:c>
      <x:c r="I4898" s="8"/>
      <x:c r="J4898" s="8" t="n">
        <x:v>209008.285</x:v>
      </x:c>
      <x:c r="K4898" s="3" t="b">
        <x:v>1</x:v>
      </x:c>
      <x:c r="L4898" s="2" t="n">
        <x:v>56</x:v>
      </x:c>
    </x:row>
    <x:row r="4899" ht="22" customHeight="1">
      <x:c r="A4899" s="2" t="str">
        <x:v>2025-04</x:v>
      </x:c>
      <x:c r="B4899" s="2" t="str">
        <x:v>591</x:v>
      </x:c>
      <x:c r="C4899" s="2" t="str">
        <x:v>巴拿马</x:v>
      </x:c>
      <x:c r="D4899" s="2" t="str">
        <x:v>848180</x:v>
      </x:c>
      <x:c r="E4899" s="2" t="str">
        <x:v>其他阀门及装置（含龙头）</x:v>
      </x:c>
      <x:c r="F4899" s="2" t="str">
        <x:v>世界</x:v>
      </x:c>
      <x:c r="G4899" s="8" t="n">
        <x:v>1974357</x:v>
      </x:c>
      <x:c r="H4899" s="8" t="n">
        <x:v>1974357</x:v>
      </x:c>
      <x:c r="I4899" s="8"/>
      <x:c r="J4899" s="8" t="n">
        <x:v>147522</x:v>
      </x:c>
      <x:c r="K4899" s="3" t="b">
        <x:v>0</x:v>
      </x:c>
      <x:c r="L4899" s="2" t="n">
        <x:v>56</x:v>
      </x:c>
    </x:row>
    <x:row r="4900" ht="22" customHeight="1">
      <x:c r="A4900" s="2" t="str">
        <x:v>2025-04</x:v>
      </x:c>
      <x:c r="B4900" s="2" t="str">
        <x:v>600</x:v>
      </x:c>
      <x:c r="C4900" s="2" t="str">
        <x:v>巴拉圭</x:v>
      </x:c>
      <x:c r="D4900" s="2" t="str">
        <x:v>848180</x:v>
      </x:c>
      <x:c r="E4900" s="2" t="str">
        <x:v>其他阀门及装置（含龙头）</x:v>
      </x:c>
      <x:c r="F4900" s="2" t="str">
        <x:v>世界</x:v>
      </x:c>
      <x:c r="G4900" s="8" t="n">
        <x:v>2578530.635</x:v>
      </x:c>
      <x:c r="H4900" s="8" t="n">
        <x:v>2578530.635</x:v>
      </x:c>
      <x:c r="I4900" s="8" t="n">
        <x:v>2401604.9</x:v>
      </x:c>
      <x:c r="J4900" s="8" t="n">
        <x:v>192858.512</x:v>
      </x:c>
      <x:c r="K4900" s="3" t="b">
        <x:v>0</x:v>
      </x:c>
      <x:c r="L4900" s="2" t="n">
        <x:v>56</x:v>
      </x:c>
    </x:row>
    <x:row r="4901" ht="22" customHeight="1">
      <x:c r="A4901" s="2" t="str">
        <x:v>2025-04</x:v>
      </x:c>
      <x:c r="B4901" s="2" t="str">
        <x:v>604</x:v>
      </x:c>
      <x:c r="C4901" s="2" t="str">
        <x:v>Peru</x:v>
      </x:c>
      <x:c r="D4901" s="2" t="str">
        <x:v>848180</x:v>
      </x:c>
      <x:c r="E4901" s="2" t="str">
        <x:v>其他阀门及装置（含龙头）</x:v>
      </x:c>
      <x:c r="F4901" s="2" t="str">
        <x:v>世界</x:v>
      </x:c>
      <x:c r="G4901" s="8" t="n">
        <x:v>11393489.221</x:v>
      </x:c>
      <x:c r="H4901" s="8" t="n">
        <x:v>11393489.221</x:v>
      </x:c>
      <x:c r="I4901" s="8" t="n">
        <x:v>10934004.387</x:v>
      </x:c>
      <x:c r="J4901" s="8" t="n">
        <x:v>842036.073</x:v>
      </x:c>
      <x:c r="K4901" s="3" t="b">
        <x:v>0</x:v>
      </x:c>
      <x:c r="L4901" s="2" t="n">
        <x:v>56</x:v>
      </x:c>
    </x:row>
    <x:row r="4902" ht="22" customHeight="1">
      <x:c r="A4902" s="2" t="str">
        <x:v>2025-04</x:v>
      </x:c>
      <x:c r="B4902" s="2" t="str">
        <x:v>608</x:v>
      </x:c>
      <x:c r="C4902" s="2" t="str">
        <x:v>菲律宾</x:v>
      </x:c>
      <x:c r="D4902" s="2" t="str">
        <x:v>848180</x:v>
      </x:c>
      <x:c r="E4902" s="2" t="str">
        <x:v>其他阀门及装置（含龙头）</x:v>
      </x:c>
      <x:c r="F4902" s="2" t="str">
        <x:v>世界</x:v>
      </x:c>
      <x:c r="G4902" s="8" t="n">
        <x:v>12638443</x:v>
      </x:c>
      <x:c r="H4902" s="8" t="n">
        <x:v>12638443</x:v>
      </x:c>
      <x:c r="I4902" s="8" t="n">
        <x:v>11997833</x:v>
      </x:c>
      <x:c r="J4902" s="8" t="n">
        <x:v>940283.41</x:v>
      </x:c>
      <x:c r="K4902" s="3" t="b">
        <x:v>0</x:v>
      </x:c>
      <x:c r="L4902" s="2" t="n">
        <x:v>56</x:v>
      </x:c>
    </x:row>
    <x:row r="4903" ht="22" customHeight="1">
      <x:c r="A4903" s="2" t="str">
        <x:v>2025-04</x:v>
      </x:c>
      <x:c r="B4903" s="2" t="str">
        <x:v>616</x:v>
      </x:c>
      <x:c r="C4903" s="2" t="str">
        <x:v>波兰</x:v>
      </x:c>
      <x:c r="D4903" s="2" t="str">
        <x:v>848180</x:v>
      </x:c>
      <x:c r="E4903" s="2" t="str">
        <x:v>其他阀门及装置（含龙头）</x:v>
      </x:c>
      <x:c r="F4903" s="2" t="str">
        <x:v>世界</x:v>
      </x:c>
      <x:c r="G4903" s="8" t="n">
        <x:v>115322841</x:v>
      </x:c>
      <x:c r="H4903" s="8" t="n">
        <x:v>115322841</x:v>
      </x:c>
      <x:c r="I4903" s="8"/>
      <x:c r="J4903" s="8" t="n">
        <x:v>5034384.052</x:v>
      </x:c>
      <x:c r="K4903" s="3" t="b">
        <x:v>1</x:v>
      </x:c>
      <x:c r="L4903" s="2" t="n">
        <x:v>56</x:v>
      </x:c>
    </x:row>
    <x:row r="4904" ht="22" customHeight="1">
      <x:c r="A4904" s="2" t="str">
        <x:v>2025-04</x:v>
      </x:c>
      <x:c r="B4904" s="2" t="str">
        <x:v>620</x:v>
      </x:c>
      <x:c r="C4904" s="2" t="str">
        <x:v>葡萄牙</x:v>
      </x:c>
      <x:c r="D4904" s="2" t="str">
        <x:v>848180</x:v>
      </x:c>
      <x:c r="E4904" s="2" t="str">
        <x:v>其他阀门及装置（含龙头）</x:v>
      </x:c>
      <x:c r="F4904" s="2" t="str">
        <x:v>世界</x:v>
      </x:c>
      <x:c r="G4904" s="8" t="n">
        <x:v>19870612.529</x:v>
      </x:c>
      <x:c r="H4904" s="8" t="n">
        <x:v>19870612.529</x:v>
      </x:c>
      <x:c r="I4904" s="8"/>
      <x:c r="J4904" s="8" t="n">
        <x:v>1047164.266</x:v>
      </x:c>
      <x:c r="K4904" s="3" t="b">
        <x:v>1</x:v>
      </x:c>
      <x:c r="L4904" s="2" t="n">
        <x:v>56</x:v>
      </x:c>
    </x:row>
    <x:row r="4905" ht="22" customHeight="1">
      <x:c r="A4905" s="2" t="str">
        <x:v>2025-04</x:v>
      </x:c>
      <x:c r="B4905" s="2" t="str">
        <x:v>642</x:v>
      </x:c>
      <x:c r="C4905" s="2" t="str">
        <x:v>罗马尼亚</x:v>
      </x:c>
      <x:c r="D4905" s="2" t="str">
        <x:v>848180</x:v>
      </x:c>
      <x:c r="E4905" s="2" t="str">
        <x:v>其他阀门及装置（含龙头）</x:v>
      </x:c>
      <x:c r="F4905" s="2" t="str">
        <x:v>世界</x:v>
      </x:c>
      <x:c r="G4905" s="8" t="n">
        <x:v>36784670.01</x:v>
      </x:c>
      <x:c r="H4905" s="8" t="n">
        <x:v>36784670.01</x:v>
      </x:c>
      <x:c r="I4905" s="8" t="n">
        <x:v>35301986.53</x:v>
      </x:c>
      <x:c r="J4905" s="8" t="n">
        <x:v>2056061.138</x:v>
      </x:c>
      <x:c r="K4905" s="3" t="b">
        <x:v>1</x:v>
      </x:c>
      <x:c r="L4905" s="2" t="n">
        <x:v>56</x:v>
      </x:c>
    </x:row>
    <x:row r="4906" ht="22" customHeight="1">
      <x:c r="A4906" s="2" t="str">
        <x:v>2025-04</x:v>
      </x:c>
      <x:c r="B4906" s="2" t="str">
        <x:v>682</x:v>
      </x:c>
      <x:c r="C4906" s="2" t="str">
        <x:v>沙特阿拉伯</x:v>
      </x:c>
      <x:c r="D4906" s="2" t="str">
        <x:v>848180</x:v>
      </x:c>
      <x:c r="E4906" s="2" t="str">
        <x:v>其他阀门及装置（含龙头）</x:v>
      </x:c>
      <x:c r="F4906" s="2" t="str">
        <x:v>世界</x:v>
      </x:c>
      <x:c r="G4906" s="8" t="n">
        <x:v>205458708.168</x:v>
      </x:c>
      <x:c r="H4906" s="8" t="n">
        <x:v>205458708.168</x:v>
      </x:c>
      <x:c r="I4906" s="8"/>
      <x:c r="J4906" s="8" t="n">
        <x:v>10499368</x:v>
      </x:c>
      <x:c r="K4906" s="3" t="b">
        <x:v>0</x:v>
      </x:c>
      <x:c r="L4906" s="2" t="n">
        <x:v>56</x:v>
      </x:c>
    </x:row>
    <x:row r="4907" ht="22" customHeight="1">
      <x:c r="A4907" s="2" t="str">
        <x:v>2025-04</x:v>
      </x:c>
      <x:c r="B4907" s="2" t="str">
        <x:v>498</x:v>
      </x:c>
      <x:c r="C4907" s="2" t="str">
        <x:v>摩尔多瓦</x:v>
      </x:c>
      <x:c r="D4907" s="2" t="str">
        <x:v>848190</x:v>
      </x:c>
      <x:c r="E4907" s="2" t="str">
        <x:v>零件</x:v>
      </x:c>
      <x:c r="F4907" s="2" t="str">
        <x:v>世界</x:v>
      </x:c>
      <x:c r="G4907" s="8" t="n">
        <x:v>221458</x:v>
      </x:c>
      <x:c r="H4907" s="8" t="n">
        <x:v>221458</x:v>
      </x:c>
      <x:c r="I4907" s="8"/>
      <x:c r="J4907" s="8" t="n">
        <x:v>5176.214</x:v>
      </x:c>
      <x:c r="K4907" s="3" t="b">
        <x:v>1</x:v>
      </x:c>
      <x:c r="L4907" s="2" t="n">
        <x:v>56</x:v>
      </x:c>
    </x:row>
    <x:row r="4908" ht="22" customHeight="1">
      <x:c r="A4908" s="2" t="str">
        <x:v>2025-04</x:v>
      </x:c>
      <x:c r="B4908" s="2" t="str">
        <x:v>499</x:v>
      </x:c>
      <x:c r="C4908" s="2" t="str">
        <x:v>黑山</x:v>
      </x:c>
      <x:c r="D4908" s="2" t="str">
        <x:v>848190</x:v>
      </x:c>
      <x:c r="E4908" s="2" t="str">
        <x:v>零件</x:v>
      </x:c>
      <x:c r="F4908" s="2" t="str">
        <x:v>世界</x:v>
      </x:c>
      <x:c r="G4908" s="8" t="n">
        <x:v>141415.378</x:v>
      </x:c>
      <x:c r="H4908" s="8" t="n">
        <x:v>141415.378</x:v>
      </x:c>
      <x:c r="I4908" s="8"/>
      <x:c r="J4908" s="8" t="n">
        <x:v>3795.341</x:v>
      </x:c>
      <x:c r="K4908" s="3" t="b">
        <x:v>0</x:v>
      </x:c>
      <x:c r="L4908" s="2" t="n">
        <x:v>56</x:v>
      </x:c>
    </x:row>
    <x:row r="4909" ht="22" customHeight="1">
      <x:c r="A4909" s="2" t="str">
        <x:v>2025-04</x:v>
      </x:c>
      <x:c r="B4909" s="2" t="str">
        <x:v>504</x:v>
      </x:c>
      <x:c r="C4909" s="2" t="str">
        <x:v>摩洛哥</x:v>
      </x:c>
      <x:c r="D4909" s="2" t="str">
        <x:v>848190</x:v>
      </x:c>
      <x:c r="E4909" s="2" t="str">
        <x:v>零件</x:v>
      </x:c>
      <x:c r="F4909" s="2" t="str">
        <x:v>世界</x:v>
      </x:c>
      <x:c r="G4909" s="8" t="n">
        <x:v>2511021.163</x:v>
      </x:c>
      <x:c r="H4909" s="8" t="n">
        <x:v>2511021.163</x:v>
      </x:c>
      <x:c r="I4909" s="8"/>
      <x:c r="J4909" s="8" t="n">
        <x:v>152848.635</x:v>
      </x:c>
      <x:c r="K4909" s="3" t="b">
        <x:v>0</x:v>
      </x:c>
      <x:c r="L4909" s="2" t="n">
        <x:v>56</x:v>
      </x:c>
    </x:row>
    <x:row r="4910" ht="22" customHeight="1">
      <x:c r="A4910" s="2" t="str">
        <x:v>2025-04</x:v>
      </x:c>
      <x:c r="B4910" s="2" t="str">
        <x:v>512</x:v>
      </x:c>
      <x:c r="C4910" s="2" t="str">
        <x:v>阿曼</x:v>
      </x:c>
      <x:c r="D4910" s="2" t="str">
        <x:v>848190</x:v>
      </x:c>
      <x:c r="E4910" s="2" t="str">
        <x:v>零件</x:v>
      </x:c>
      <x:c r="F4910" s="2" t="str">
        <x:v>世界</x:v>
      </x:c>
      <x:c r="G4910" s="8" t="n">
        <x:v>4957719.108</x:v>
      </x:c>
      <x:c r="H4910" s="8" t="n">
        <x:v>4957719.108</x:v>
      </x:c>
      <x:c r="I4910" s="8"/>
      <x:c r="J4910" s="8"/>
      <x:c r="K4910" s="3" t="b">
        <x:v>0</x:v>
      </x:c>
      <x:c r="L4910" s="2" t="n">
        <x:v>56</x:v>
      </x:c>
    </x:row>
    <x:row r="4911" ht="22" customHeight="1">
      <x:c r="A4911" s="2" t="str">
        <x:v>2025-04</x:v>
      </x:c>
      <x:c r="B4911" s="2" t="str">
        <x:v>528</x:v>
      </x:c>
      <x:c r="C4911" s="2" t="str">
        <x:v>荷兰</x:v>
      </x:c>
      <x:c r="D4911" s="2" t="str">
        <x:v>848190</x:v>
      </x:c>
      <x:c r="E4911" s="2" t="str">
        <x:v>零件</x:v>
      </x:c>
      <x:c r="F4911" s="2" t="str">
        <x:v>世界</x:v>
      </x:c>
      <x:c r="G4911" s="8" t="n">
        <x:v>26982028.634</x:v>
      </x:c>
      <x:c r="H4911" s="8" t="n">
        <x:v>26982028.634</x:v>
      </x:c>
      <x:c r="I4911" s="8"/>
      <x:c r="J4911" s="8" t="n">
        <x:v>769556</x:v>
      </x:c>
      <x:c r="K4911" s="3" t="b">
        <x:v>0</x:v>
      </x:c>
      <x:c r="L4911" s="2" t="n">
        <x:v>56</x:v>
      </x:c>
    </x:row>
    <x:row r="4912" ht="22" customHeight="1">
      <x:c r="A4912" s="2" t="str">
        <x:v>2025-04</x:v>
      </x:c>
      <x:c r="B4912" s="2" t="str">
        <x:v>554</x:v>
      </x:c>
      <x:c r="C4912" s="2" t="str">
        <x:v>新西兰</x:v>
      </x:c>
      <x:c r="D4912" s="2" t="str">
        <x:v>848190</x:v>
      </x:c>
      <x:c r="E4912" s="2" t="str">
        <x:v>零件</x:v>
      </x:c>
      <x:c r="F4912" s="2" t="str">
        <x:v>世界</x:v>
      </x:c>
      <x:c r="G4912" s="8" t="n">
        <x:v>1928862.601</x:v>
      </x:c>
      <x:c r="H4912" s="8" t="n">
        <x:v>1928862.601</x:v>
      </x:c>
      <x:c r="I4912" s="8" t="n">
        <x:v>1832857.029</x:v>
      </x:c>
      <x:c r="J4912" s="8"/>
      <x:c r="K4912" s="3" t="b">
        <x:v>0</x:v>
      </x:c>
      <x:c r="L4912" s="2" t="n">
        <x:v>56</x:v>
      </x:c>
    </x:row>
    <x:row r="4913" ht="22" customHeight="1">
      <x:c r="A4913" s="2" t="str">
        <x:v>2025-04</x:v>
      </x:c>
      <x:c r="B4913" s="2" t="str">
        <x:v>566</x:v>
      </x:c>
      <x:c r="C4913" s="2" t="str">
        <x:v>尼日利亚</x:v>
      </x:c>
      <x:c r="D4913" s="2" t="str">
        <x:v>848190</x:v>
      </x:c>
      <x:c r="E4913" s="2" t="str">
        <x:v>零件</x:v>
      </x:c>
      <x:c r="F4913" s="2" t="str">
        <x:v>世界</x:v>
      </x:c>
      <x:c r="G4913" s="8" t="n">
        <x:v>4456090.675</x:v>
      </x:c>
      <x:c r="H4913" s="8" t="n">
        <x:v>4456090.675</x:v>
      </x:c>
      <x:c r="I4913" s="8"/>
      <x:c r="J4913" s="8" t="n">
        <x:v>940667.09</x:v>
      </x:c>
      <x:c r="K4913" s="3" t="b">
        <x:v>0</x:v>
      </x:c>
      <x:c r="L4913" s="2" t="n">
        <x:v>56</x:v>
      </x:c>
    </x:row>
    <x:row r="4914" ht="22" customHeight="1">
      <x:c r="A4914" s="2" t="str">
        <x:v>2025-04</x:v>
      </x:c>
      <x:c r="B4914" s="2" t="str">
        <x:v>579</x:v>
      </x:c>
      <x:c r="C4914" s="2" t="str">
        <x:v>挪威</x:v>
      </x:c>
      <x:c r="D4914" s="2" t="str">
        <x:v>848190</x:v>
      </x:c>
      <x:c r="E4914" s="2" t="str">
        <x:v>零件</x:v>
      </x:c>
      <x:c r="F4914" s="2" t="str">
        <x:v>世界</x:v>
      </x:c>
      <x:c r="G4914" s="8" t="n">
        <x:v>18113809.509</x:v>
      </x:c>
      <x:c r="H4914" s="8" t="n">
        <x:v>18113809.509</x:v>
      </x:c>
      <x:c r="I4914" s="8"/>
      <x:c r="J4914" s="8" t="n">
        <x:v>312150</x:v>
      </x:c>
      <x:c r="K4914" s="3" t="b">
        <x:v>0</x:v>
      </x:c>
      <x:c r="L4914" s="2" t="n">
        <x:v>56</x:v>
      </x:c>
    </x:row>
    <x:row r="4915" ht="22" customHeight="1">
      <x:c r="A4915" s="2" t="str">
        <x:v>2025-04</x:v>
      </x:c>
      <x:c r="B4915" s="2" t="str">
        <x:v>586</x:v>
      </x:c>
      <x:c r="C4915" s="2" t="str">
        <x:v>巴基斯坦</x:v>
      </x:c>
      <x:c r="D4915" s="2" t="str">
        <x:v>848190</x:v>
      </x:c>
      <x:c r="E4915" s="2" t="str">
        <x:v>零件</x:v>
      </x:c>
      <x:c r="F4915" s="2" t="str">
        <x:v>世界</x:v>
      </x:c>
      <x:c r="G4915" s="8" t="n">
        <x:v>2066691.7</x:v>
      </x:c>
      <x:c r="H4915" s="8" t="n">
        <x:v>2066691.7</x:v>
      </x:c>
      <x:c r="I4915" s="8"/>
      <x:c r="J4915" s="8" t="n">
        <x:v>146491.905</x:v>
      </x:c>
      <x:c r="K4915" s="3" t="b">
        <x:v>1</x:v>
      </x:c>
      <x:c r="L4915" s="2" t="n">
        <x:v>56</x:v>
      </x:c>
    </x:row>
    <x:row r="4916" ht="22" customHeight="1">
      <x:c r="A4916" s="2" t="str">
        <x:v>2025-04</x:v>
      </x:c>
      <x:c r="B4916" s="2" t="str">
        <x:v>591</x:v>
      </x:c>
      <x:c r="C4916" s="2" t="str">
        <x:v>巴拿马</x:v>
      </x:c>
      <x:c r="D4916" s="2" t="str">
        <x:v>848190</x:v>
      </x:c>
      <x:c r="E4916" s="2" t="str">
        <x:v>零件</x:v>
      </x:c>
      <x:c r="F4916" s="2" t="str">
        <x:v>世界</x:v>
      </x:c>
      <x:c r="G4916" s="8" t="n">
        <x:v>204183</x:v>
      </x:c>
      <x:c r="H4916" s="8" t="n">
        <x:v>204183</x:v>
      </x:c>
      <x:c r="I4916" s="8"/>
      <x:c r="J4916" s="8" t="n">
        <x:v>15444</x:v>
      </x:c>
      <x:c r="K4916" s="3" t="b">
        <x:v>0</x:v>
      </x:c>
      <x:c r="L4916" s="2" t="n">
        <x:v>56</x:v>
      </x:c>
    </x:row>
    <x:row r="4917" ht="22" customHeight="1">
      <x:c r="A4917" s="2" t="str">
        <x:v>2025-04</x:v>
      </x:c>
      <x:c r="B4917" s="2" t="str">
        <x:v>600</x:v>
      </x:c>
      <x:c r="C4917" s="2" t="str">
        <x:v>巴拉圭</x:v>
      </x:c>
      <x:c r="D4917" s="2" t="str">
        <x:v>848190</x:v>
      </x:c>
      <x:c r="E4917" s="2" t="str">
        <x:v>零件</x:v>
      </x:c>
      <x:c r="F4917" s="2" t="str">
        <x:v>世界</x:v>
      </x:c>
      <x:c r="G4917" s="8" t="n">
        <x:v>450371.699</x:v>
      </x:c>
      <x:c r="H4917" s="8" t="n">
        <x:v>450371.699</x:v>
      </x:c>
      <x:c r="I4917" s="8" t="n">
        <x:v>413527.19</x:v>
      </x:c>
      <x:c r="J4917" s="8" t="n">
        <x:v>39055.11</x:v>
      </x:c>
      <x:c r="K4917" s="3" t="b">
        <x:v>0</x:v>
      </x:c>
      <x:c r="L4917" s="2" t="n">
        <x:v>56</x:v>
      </x:c>
    </x:row>
    <x:row r="4918" ht="22" customHeight="1">
      <x:c r="A4918" s="2" t="str">
        <x:v>2025-04</x:v>
      </x:c>
      <x:c r="B4918" s="2" t="str">
        <x:v>604</x:v>
      </x:c>
      <x:c r="C4918" s="2" t="str">
        <x:v>Peru</x:v>
      </x:c>
      <x:c r="D4918" s="2" t="str">
        <x:v>848190</x:v>
      </x:c>
      <x:c r="E4918" s="2" t="str">
        <x:v>零件</x:v>
      </x:c>
      <x:c r="F4918" s="2" t="str">
        <x:v>世界</x:v>
      </x:c>
      <x:c r="G4918" s="8" t="n">
        <x:v>3797206.35</x:v>
      </x:c>
      <x:c r="H4918" s="8" t="n">
        <x:v>3797206.35</x:v>
      </x:c>
      <x:c r="I4918" s="8" t="n">
        <x:v>3699880.614</x:v>
      </x:c>
      <x:c r="J4918" s="8" t="n">
        <x:v>135569.911</x:v>
      </x:c>
      <x:c r="K4918" s="3" t="b">
        <x:v>0</x:v>
      </x:c>
      <x:c r="L4918" s="2" t="n">
        <x:v>56</x:v>
      </x:c>
    </x:row>
    <x:row r="4919" ht="22" customHeight="1">
      <x:c r="A4919" s="2" t="str">
        <x:v>2025-04</x:v>
      </x:c>
      <x:c r="B4919" s="2" t="str">
        <x:v>608</x:v>
      </x:c>
      <x:c r="C4919" s="2" t="str">
        <x:v>菲律宾</x:v>
      </x:c>
      <x:c r="D4919" s="2" t="str">
        <x:v>848190</x:v>
      </x:c>
      <x:c r="E4919" s="2" t="str">
        <x:v>零件</x:v>
      </x:c>
      <x:c r="F4919" s="2" t="str">
        <x:v>世界</x:v>
      </x:c>
      <x:c r="G4919" s="8" t="n">
        <x:v>9223651</x:v>
      </x:c>
      <x:c r="H4919" s="8" t="n">
        <x:v>9223651</x:v>
      </x:c>
      <x:c r="I4919" s="8" t="n">
        <x:v>8745853</x:v>
      </x:c>
      <x:c r="J4919" s="8" t="n">
        <x:v>108217.84</x:v>
      </x:c>
      <x:c r="K4919" s="3" t="b">
        <x:v>0</x:v>
      </x:c>
      <x:c r="L4919" s="2" t="n">
        <x:v>56</x:v>
      </x:c>
    </x:row>
    <x:row r="4920" ht="22" customHeight="1">
      <x:c r="A4920" s="2" t="str">
        <x:v>2025-04</x:v>
      </x:c>
      <x:c r="B4920" s="2" t="str">
        <x:v>616</x:v>
      </x:c>
      <x:c r="C4920" s="2" t="str">
        <x:v>波兰</x:v>
      </x:c>
      <x:c r="D4920" s="2" t="str">
        <x:v>848190</x:v>
      </x:c>
      <x:c r="E4920" s="2" t="str">
        <x:v>零件</x:v>
      </x:c>
      <x:c r="F4920" s="2" t="str">
        <x:v>世界</x:v>
      </x:c>
      <x:c r="G4920" s="8" t="n">
        <x:v>37445013</x:v>
      </x:c>
      <x:c r="H4920" s="8" t="n">
        <x:v>37445013</x:v>
      </x:c>
      <x:c r="I4920" s="8"/>
      <x:c r="J4920" s="8" t="n">
        <x:v>1936660.482</x:v>
      </x:c>
      <x:c r="K4920" s="3" t="b">
        <x:v>1</x:v>
      </x:c>
      <x:c r="L4920" s="2" t="n">
        <x:v>56</x:v>
      </x:c>
    </x:row>
    <x:row r="4921" ht="22" customHeight="1">
      <x:c r="A4921" s="2" t="str">
        <x:v>2025-04</x:v>
      </x:c>
      <x:c r="B4921" s="2" t="str">
        <x:v>620</x:v>
      </x:c>
      <x:c r="C4921" s="2" t="str">
        <x:v>葡萄牙</x:v>
      </x:c>
      <x:c r="D4921" s="2" t="str">
        <x:v>848190</x:v>
      </x:c>
      <x:c r="E4921" s="2" t="str">
        <x:v>零件</x:v>
      </x:c>
      <x:c r="F4921" s="2" t="str">
        <x:v>世界</x:v>
      </x:c>
      <x:c r="G4921" s="8" t="n">
        <x:v>11892132.69</x:v>
      </x:c>
      <x:c r="H4921" s="8" t="n">
        <x:v>11892132.69</x:v>
      </x:c>
      <x:c r="I4921" s="8"/>
      <x:c r="J4921" s="8" t="n">
        <x:v>578589.664</x:v>
      </x:c>
      <x:c r="K4921" s="3" t="b">
        <x:v>1</x:v>
      </x:c>
      <x:c r="L4921" s="2" t="n">
        <x:v>56</x:v>
      </x:c>
    </x:row>
    <x:row r="4922" ht="22" customHeight="1">
      <x:c r="A4922" s="2" t="str">
        <x:v>2025-04</x:v>
      </x:c>
      <x:c r="B4922" s="2" t="str">
        <x:v>642</x:v>
      </x:c>
      <x:c r="C4922" s="2" t="str">
        <x:v>罗马尼亚</x:v>
      </x:c>
      <x:c r="D4922" s="2" t="str">
        <x:v>848190</x:v>
      </x:c>
      <x:c r="E4922" s="2" t="str">
        <x:v>零件</x:v>
      </x:c>
      <x:c r="F4922" s="2" t="str">
        <x:v>世界</x:v>
      </x:c>
      <x:c r="G4922" s="8" t="n">
        <x:v>17745521.04</x:v>
      </x:c>
      <x:c r="H4922" s="8" t="n">
        <x:v>17745521.04</x:v>
      </x:c>
      <x:c r="I4922" s="8" t="n">
        <x:v>17030250.62</x:v>
      </x:c>
      <x:c r="J4922" s="8" t="n">
        <x:v>983778.269</x:v>
      </x:c>
      <x:c r="K4922" s="3" t="b">
        <x:v>1</x:v>
      </x:c>
      <x:c r="L4922" s="2" t="n">
        <x:v>56</x:v>
      </x:c>
    </x:row>
    <x:row r="4923" ht="22" customHeight="1">
      <x:c r="A4923" s="2" t="str">
        <x:v>2025-04</x:v>
      </x:c>
      <x:c r="B4923" s="2" t="str">
        <x:v>682</x:v>
      </x:c>
      <x:c r="C4923" s="2" t="str">
        <x:v>沙特阿拉伯</x:v>
      </x:c>
      <x:c r="D4923" s="2" t="str">
        <x:v>848190</x:v>
      </x:c>
      <x:c r="E4923" s="2" t="str">
        <x:v>零件</x:v>
      </x:c>
      <x:c r="F4923" s="2" t="str">
        <x:v>世界</x:v>
      </x:c>
      <x:c r="G4923" s="8" t="n">
        <x:v>38396539.147</x:v>
      </x:c>
      <x:c r="H4923" s="8" t="n">
        <x:v>38396539.147</x:v>
      </x:c>
      <x:c r="I4923" s="8"/>
      <x:c r="J4923" s="8" t="n">
        <x:v>1705012</x:v>
      </x:c>
      <x:c r="K4923" s="3" t="b">
        <x:v>0</x:v>
      </x:c>
      <x:c r="L4923" s="2" t="n">
        <x:v>56</x:v>
      </x:c>
    </x:row>
    <x:row r="4924" ht="22" customHeight="1">
      <x:c r="A4924" s="2" t="str">
        <x:v>2025-04</x:v>
      </x:c>
      <x:c r="B4924" s="2" t="str">
        <x:v>688</x:v>
      </x:c>
      <x:c r="C4924" s="2" t="str">
        <x:v>塞尔维亚</x:v>
      </x:c>
      <x:c r="D4924" s="2" t="str">
        <x:v>848140</x:v>
      </x:c>
      <x:c r="E4924" s="2" t="str">
        <x:v>安全阀或溢流阀</x:v>
      </x:c>
      <x:c r="F4924" s="2" t="str">
        <x:v>世界</x:v>
      </x:c>
      <x:c r="G4924" s="8" t="n">
        <x:v>374590</x:v>
      </x:c>
      <x:c r="H4924" s="8" t="n">
        <x:v>374590</x:v>
      </x:c>
      <x:c r="I4924" s="8" t="n">
        <x:v>363104</x:v>
      </x:c>
      <x:c r="J4924" s="8" t="n">
        <x:v>11844.365</x:v>
      </x:c>
      <x:c r="K4924" s="3" t="b">
        <x:v>1</x:v>
      </x:c>
      <x:c r="L4924" s="2" t="n">
        <x:v>56</x:v>
      </x:c>
    </x:row>
    <x:row r="4925" ht="22" customHeight="1">
      <x:c r="A4925" s="2" t="str">
        <x:v>2025-04</x:v>
      </x:c>
      <x:c r="B4925" s="2" t="str">
        <x:v>699</x:v>
      </x:c>
      <x:c r="C4925" s="2" t="str">
        <x:v>印度</x:v>
      </x:c>
      <x:c r="D4925" s="2" t="str">
        <x:v>848140</x:v>
      </x:c>
      <x:c r="E4925" s="2" t="str">
        <x:v>安全阀或溢流阀</x:v>
      </x:c>
      <x:c r="F4925" s="2" t="str">
        <x:v>世界</x:v>
      </x:c>
      <x:c r="G4925" s="8" t="n">
        <x:v>3622260.669</x:v>
      </x:c>
      <x:c r="H4925" s="8" t="n">
        <x:v>3622260.669</x:v>
      </x:c>
      <x:c r="I4925" s="8"/>
      <x:c r="J4925" s="8" t="n">
        <x:v>75900.492</x:v>
      </x:c>
      <x:c r="K4925" s="3" t="b">
        <x:v>1</x:v>
      </x:c>
      <x:c r="L4925" s="2" t="n">
        <x:v>56</x:v>
      </x:c>
    </x:row>
    <x:row r="4926" ht="22" customHeight="1">
      <x:c r="A4926" s="2" t="str">
        <x:v>2025-04</x:v>
      </x:c>
      <x:c r="B4926" s="2" t="str">
        <x:v>702</x:v>
      </x:c>
      <x:c r="C4926" s="2" t="str">
        <x:v>新加坡</x:v>
      </x:c>
      <x:c r="D4926" s="2" t="str">
        <x:v>848140</x:v>
      </x:c>
      <x:c r="E4926" s="2" t="str">
        <x:v>安全阀或溢流阀</x:v>
      </x:c>
      <x:c r="F4926" s="2" t="str">
        <x:v>世界</x:v>
      </x:c>
      <x:c r="G4926" s="8" t="n">
        <x:v>12093292.925</x:v>
      </x:c>
      <x:c r="H4926" s="8" t="n">
        <x:v>12093292.925</x:v>
      </x:c>
      <x:c r="I4926" s="8"/>
      <x:c r="J4926" s="8"/>
      <x:c r="K4926" s="3" t="b">
        <x:v>0</x:v>
      </x:c>
      <x:c r="L4926" s="2" t="n">
        <x:v>56</x:v>
      </x:c>
    </x:row>
    <x:row r="4927" ht="22" customHeight="1">
      <x:c r="A4927" s="2" t="str">
        <x:v>2025-04</x:v>
      </x:c>
      <x:c r="B4927" s="2" t="str">
        <x:v>703</x:v>
      </x:c>
      <x:c r="C4927" s="2" t="str">
        <x:v>斯洛伐克</x:v>
      </x:c>
      <x:c r="D4927" s="2" t="str">
        <x:v>848140</x:v>
      </x:c>
      <x:c r="E4927" s="2" t="str">
        <x:v>安全阀或溢流阀</x:v>
      </x:c>
      <x:c r="F4927" s="2" t="str">
        <x:v>世界</x:v>
      </x:c>
      <x:c r="G4927" s="8" t="n">
        <x:v>2386344.26</x:v>
      </x:c>
      <x:c r="H4927" s="8" t="n">
        <x:v>2386344.26</x:v>
      </x:c>
      <x:c r="I4927" s="8" t="n">
        <x:v>2355933.149</x:v>
      </x:c>
      <x:c r="J4927" s="8" t="n">
        <x:v>96588.212</x:v>
      </x:c>
      <x:c r="K4927" s="3" t="b">
        <x:v>1</x:v>
      </x:c>
      <x:c r="L4927" s="2" t="n">
        <x:v>56</x:v>
      </x:c>
    </x:row>
    <x:row r="4928" ht="22" customHeight="1">
      <x:c r="A4928" s="2" t="str">
        <x:v>2025-04</x:v>
      </x:c>
      <x:c r="B4928" s="2" t="str">
        <x:v>705</x:v>
      </x:c>
      <x:c r="C4928" s="2" t="str">
        <x:v>斯洛文尼亚</x:v>
      </x:c>
      <x:c r="D4928" s="2" t="str">
        <x:v>848140</x:v>
      </x:c>
      <x:c r="E4928" s="2" t="str">
        <x:v>安全阀或溢流阀</x:v>
      </x:c>
      <x:c r="F4928" s="2" t="str">
        <x:v>世界</x:v>
      </x:c>
      <x:c r="G4928" s="8" t="n">
        <x:v>602106.149</x:v>
      </x:c>
      <x:c r="H4928" s="8" t="n">
        <x:v>602106.149</x:v>
      </x:c>
      <x:c r="I4928" s="8"/>
      <x:c r="J4928" s="8" t="n">
        <x:v>8989.977</x:v>
      </x:c>
      <x:c r="K4928" s="3" t="b">
        <x:v>0</x:v>
      </x:c>
      <x:c r="L4928" s="2" t="n">
        <x:v>56</x:v>
      </x:c>
    </x:row>
    <x:row r="4929" ht="22" customHeight="1">
      <x:c r="A4929" s="2" t="str">
        <x:v>2025-04</x:v>
      </x:c>
      <x:c r="B4929" s="2" t="str">
        <x:v>710</x:v>
      </x:c>
      <x:c r="C4929" s="2" t="str">
        <x:v>南非</x:v>
      </x:c>
      <x:c r="D4929" s="2" t="str">
        <x:v>848140</x:v>
      </x:c>
      <x:c r="E4929" s="2" t="str">
        <x:v>安全阀或溢流阀</x:v>
      </x:c>
      <x:c r="F4929" s="2" t="str">
        <x:v>世界</x:v>
      </x:c>
      <x:c r="G4929" s="8" t="n">
        <x:v>2815748.887</x:v>
      </x:c>
      <x:c r="H4929" s="8"/>
      <x:c r="I4929" s="8" t="n">
        <x:v>2815748.887</x:v>
      </x:c>
      <x:c r="J4929" s="8" t="n">
        <x:v>57204.94</x:v>
      </x:c>
      <x:c r="K4929" s="3" t="b">
        <x:v>0</x:v>
      </x:c>
      <x:c r="L4929" s="2" t="n">
        <x:v>56</x:v>
      </x:c>
    </x:row>
    <x:row r="4930" ht="22" customHeight="1">
      <x:c r="A4930" s="2" t="str">
        <x:v>2025-04</x:v>
      </x:c>
      <x:c r="B4930" s="2" t="str">
        <x:v>688</x:v>
      </x:c>
      <x:c r="C4930" s="2" t="str">
        <x:v>塞尔维亚</x:v>
      </x:c>
      <x:c r="D4930" s="2" t="str">
        <x:v>848180</x:v>
      </x:c>
      <x:c r="E4930" s="2" t="str">
        <x:v>其他阀门及装置（含龙头）</x:v>
      </x:c>
      <x:c r="F4930" s="2" t="str">
        <x:v>世界</x:v>
      </x:c>
      <x:c r="G4930" s="8" t="n">
        <x:v>8866200</x:v>
      </x:c>
      <x:c r="H4930" s="8" t="n">
        <x:v>8866200</x:v>
      </x:c>
      <x:c r="I4930" s="8" t="n">
        <x:v>8775999</x:v>
      </x:c>
      <x:c r="J4930" s="8" t="n">
        <x:v>415497.295</x:v>
      </x:c>
      <x:c r="K4930" s="3" t="b">
        <x:v>1</x:v>
      </x:c>
      <x:c r="L4930" s="2" t="n">
        <x:v>56</x:v>
      </x:c>
    </x:row>
    <x:row r="4931" ht="22" customHeight="1">
      <x:c r="A4931" s="2" t="str">
        <x:v>2025-04</x:v>
      </x:c>
      <x:c r="B4931" s="2" t="str">
        <x:v>699</x:v>
      </x:c>
      <x:c r="C4931" s="2" t="str">
        <x:v>印度</x:v>
      </x:c>
      <x:c r="D4931" s="2" t="str">
        <x:v>848180</x:v>
      </x:c>
      <x:c r="E4931" s="2" t="str">
        <x:v>其他阀门及装置（含龙头）</x:v>
      </x:c>
      <x:c r="F4931" s="2" t="str">
        <x:v>世界</x:v>
      </x:c>
      <x:c r="G4931" s="8" t="n">
        <x:v>118684435.594</x:v>
      </x:c>
      <x:c r="H4931" s="8" t="n">
        <x:v>118684435.594</x:v>
      </x:c>
      <x:c r="I4931" s="8"/>
      <x:c r="J4931" s="8" t="n">
        <x:v>4899977.412</x:v>
      </x:c>
      <x:c r="K4931" s="3" t="b">
        <x:v>1</x:v>
      </x:c>
      <x:c r="L4931" s="2" t="n">
        <x:v>56</x:v>
      </x:c>
    </x:row>
    <x:row r="4932" ht="22" customHeight="1">
      <x:c r="A4932" s="2" t="str">
        <x:v>2025-04</x:v>
      </x:c>
      <x:c r="B4932" s="2" t="str">
        <x:v>702</x:v>
      </x:c>
      <x:c r="C4932" s="2" t="str">
        <x:v>新加坡</x:v>
      </x:c>
      <x:c r="D4932" s="2" t="str">
        <x:v>848180</x:v>
      </x:c>
      <x:c r="E4932" s="2" t="str">
        <x:v>其他阀门及装置（含龙头）</x:v>
      </x:c>
      <x:c r="F4932" s="2" t="str">
        <x:v>世界</x:v>
      </x:c>
      <x:c r="G4932" s="8" t="n">
        <x:v>120849448.956</x:v>
      </x:c>
      <x:c r="H4932" s="8" t="n">
        <x:v>120849448.956</x:v>
      </x:c>
      <x:c r="I4932" s="8"/>
      <x:c r="J4932" s="8" t="n">
        <x:v>3237794.38</x:v>
      </x:c>
      <x:c r="K4932" s="3" t="b">
        <x:v>1</x:v>
      </x:c>
      <x:c r="L4932" s="2" t="n">
        <x:v>56</x:v>
      </x:c>
    </x:row>
    <x:row r="4933" ht="22" customHeight="1">
      <x:c r="A4933" s="2" t="str">
        <x:v>2025-04</x:v>
      </x:c>
      <x:c r="B4933" s="2" t="str">
        <x:v>703</x:v>
      </x:c>
      <x:c r="C4933" s="2" t="str">
        <x:v>斯洛伐克</x:v>
      </x:c>
      <x:c r="D4933" s="2" t="str">
        <x:v>848180</x:v>
      </x:c>
      <x:c r="E4933" s="2" t="str">
        <x:v>其他阀门及装置（含龙头）</x:v>
      </x:c>
      <x:c r="F4933" s="2" t="str">
        <x:v>世界</x:v>
      </x:c>
      <x:c r="G4933" s="8" t="n">
        <x:v>23376550.829</x:v>
      </x:c>
      <x:c r="H4933" s="8" t="n">
        <x:v>23376550.829</x:v>
      </x:c>
      <x:c r="I4933" s="8" t="n">
        <x:v>22835386.908</x:v>
      </x:c>
      <x:c r="J4933" s="8" t="n">
        <x:v>812451.742</x:v>
      </x:c>
      <x:c r="K4933" s="3" t="b">
        <x:v>1</x:v>
      </x:c>
      <x:c r="L4933" s="2" t="n">
        <x:v>56</x:v>
      </x:c>
    </x:row>
    <x:row r="4934" ht="22" customHeight="1">
      <x:c r="A4934" s="2" t="str">
        <x:v>2025-04</x:v>
      </x:c>
      <x:c r="B4934" s="2" t="str">
        <x:v>705</x:v>
      </x:c>
      <x:c r="C4934" s="2" t="str">
        <x:v>斯洛文尼亚</x:v>
      </x:c>
      <x:c r="D4934" s="2" t="str">
        <x:v>848180</x:v>
      </x:c>
      <x:c r="E4934" s="2" t="str">
        <x:v>其他阀门及装置（含龙头）</x:v>
      </x:c>
      <x:c r="F4934" s="2" t="str">
        <x:v>世界</x:v>
      </x:c>
      <x:c r="G4934" s="8" t="n">
        <x:v>12094852.525</x:v>
      </x:c>
      <x:c r="H4934" s="8" t="n">
        <x:v>12094852.525</x:v>
      </x:c>
      <x:c r="I4934" s="8"/>
      <x:c r="J4934" s="8" t="n">
        <x:v>398196.576</x:v>
      </x:c>
      <x:c r="K4934" s="3" t="b">
        <x:v>0</x:v>
      </x:c>
      <x:c r="L4934" s="2" t="n">
        <x:v>56</x:v>
      </x:c>
    </x:row>
    <x:row r="4935" ht="22" customHeight="1">
      <x:c r="A4935" s="2" t="str">
        <x:v>2025-04</x:v>
      </x:c>
      <x:c r="B4935" s="2" t="str">
        <x:v>710</x:v>
      </x:c>
      <x:c r="C4935" s="2" t="str">
        <x:v>南非</x:v>
      </x:c>
      <x:c r="D4935" s="2" t="str">
        <x:v>848180</x:v>
      </x:c>
      <x:c r="E4935" s="2" t="str">
        <x:v>其他阀门及装置（含龙头）</x:v>
      </x:c>
      <x:c r="F4935" s="2" t="str">
        <x:v>世界</x:v>
      </x:c>
      <x:c r="G4935" s="8" t="n">
        <x:v>19806418.364</x:v>
      </x:c>
      <x:c r="H4935" s="8"/>
      <x:c r="I4935" s="8" t="n">
        <x:v>19806418.364</x:v>
      </x:c>
      <x:c r="J4935" s="8" t="n">
        <x:v>1339598.29</x:v>
      </x:c>
      <x:c r="K4935" s="3" t="b">
        <x:v>0</x:v>
      </x:c>
      <x:c r="L4935" s="2" t="n">
        <x:v>56</x:v>
      </x:c>
    </x:row>
    <x:row r="4936" ht="22" customHeight="1">
      <x:c r="A4936" s="2" t="str">
        <x:v>2025-04</x:v>
      </x:c>
      <x:c r="B4936" s="2" t="str">
        <x:v>688</x:v>
      </x:c>
      <x:c r="C4936" s="2" t="str">
        <x:v>塞尔维亚</x:v>
      </x:c>
      <x:c r="D4936" s="2" t="str">
        <x:v>848190</x:v>
      </x:c>
      <x:c r="E4936" s="2" t="str">
        <x:v>零件</x:v>
      </x:c>
      <x:c r="F4936" s="2" t="str">
        <x:v>世界</x:v>
      </x:c>
      <x:c r="G4936" s="8" t="n">
        <x:v>3475483</x:v>
      </x:c>
      <x:c r="H4936" s="8" t="n">
        <x:v>3475483</x:v>
      </x:c>
      <x:c r="I4936" s="8" t="n">
        <x:v>3407572</x:v>
      </x:c>
      <x:c r="J4936" s="8" t="n">
        <x:v>142259.646</x:v>
      </x:c>
      <x:c r="K4936" s="3" t="b">
        <x:v>1</x:v>
      </x:c>
      <x:c r="L4936" s="2" t="n">
        <x:v>56</x:v>
      </x:c>
    </x:row>
    <x:row r="4937" ht="22" customHeight="1">
      <x:c r="A4937" s="2" t="str">
        <x:v>2025-04</x:v>
      </x:c>
      <x:c r="B4937" s="2" t="str">
        <x:v>699</x:v>
      </x:c>
      <x:c r="C4937" s="2" t="str">
        <x:v>印度</x:v>
      </x:c>
      <x:c r="D4937" s="2" t="str">
        <x:v>848190</x:v>
      </x:c>
      <x:c r="E4937" s="2" t="str">
        <x:v>零件</x:v>
      </x:c>
      <x:c r="F4937" s="2" t="str">
        <x:v>世界</x:v>
      </x:c>
      <x:c r="G4937" s="8" t="n">
        <x:v>42061934.33</x:v>
      </x:c>
      <x:c r="H4937" s="8" t="n">
        <x:v>42061934.33</x:v>
      </x:c>
      <x:c r="I4937" s="8"/>
      <x:c r="J4937" s="8" t="n">
        <x:v>2219306.992</x:v>
      </x:c>
      <x:c r="K4937" s="3" t="b">
        <x:v>1</x:v>
      </x:c>
      <x:c r="L4937" s="2" t="n">
        <x:v>56</x:v>
      </x:c>
    </x:row>
    <x:row r="4938" ht="22" customHeight="1">
      <x:c r="A4938" s="2" t="str">
        <x:v>2025-04</x:v>
      </x:c>
      <x:c r="B4938" s="2" t="str">
        <x:v>702</x:v>
      </x:c>
      <x:c r="C4938" s="2" t="str">
        <x:v>新加坡</x:v>
      </x:c>
      <x:c r="D4938" s="2" t="str">
        <x:v>848190</x:v>
      </x:c>
      <x:c r="E4938" s="2" t="str">
        <x:v>零件</x:v>
      </x:c>
      <x:c r="F4938" s="2" t="str">
        <x:v>世界</x:v>
      </x:c>
      <x:c r="G4938" s="8" t="n">
        <x:v>43286001.295</x:v>
      </x:c>
      <x:c r="H4938" s="8" t="n">
        <x:v>43286001.295</x:v>
      </x:c>
      <x:c r="I4938" s="8"/>
      <x:c r="J4938" s="8" t="n">
        <x:v>949004.16</x:v>
      </x:c>
      <x:c r="K4938" s="3" t="b">
        <x:v>0</x:v>
      </x:c>
      <x:c r="L4938" s="2" t="n">
        <x:v>56</x:v>
      </x:c>
    </x:row>
    <x:row r="4939" ht="22" customHeight="1">
      <x:c r="A4939" s="2" t="str">
        <x:v>2025-04</x:v>
      </x:c>
      <x:c r="B4939" s="2" t="str">
        <x:v>703</x:v>
      </x:c>
      <x:c r="C4939" s="2" t="str">
        <x:v>斯洛伐克</x:v>
      </x:c>
      <x:c r="D4939" s="2" t="str">
        <x:v>848190</x:v>
      </x:c>
      <x:c r="E4939" s="2" t="str">
        <x:v>零件</x:v>
      </x:c>
      <x:c r="F4939" s="2" t="str">
        <x:v>世界</x:v>
      </x:c>
      <x:c r="G4939" s="8" t="n">
        <x:v>6277300.075</x:v>
      </x:c>
      <x:c r="H4939" s="8" t="n">
        <x:v>6277300.075</x:v>
      </x:c>
      <x:c r="I4939" s="8" t="n">
        <x:v>6141779.489</x:v>
      </x:c>
      <x:c r="J4939" s="8" t="n">
        <x:v>721652.828</x:v>
      </x:c>
      <x:c r="K4939" s="3" t="b">
        <x:v>1</x:v>
      </x:c>
      <x:c r="L4939" s="2" t="n">
        <x:v>56</x:v>
      </x:c>
    </x:row>
    <x:row r="4940" ht="22" customHeight="1">
      <x:c r="A4940" s="2" t="str">
        <x:v>2025-04</x:v>
      </x:c>
      <x:c r="B4940" s="2" t="str">
        <x:v>705</x:v>
      </x:c>
      <x:c r="C4940" s="2" t="str">
        <x:v>斯洛文尼亚</x:v>
      </x:c>
      <x:c r="D4940" s="2" t="str">
        <x:v>848190</x:v>
      </x:c>
      <x:c r="E4940" s="2" t="str">
        <x:v>零件</x:v>
      </x:c>
      <x:c r="F4940" s="2" t="str">
        <x:v>世界</x:v>
      </x:c>
      <x:c r="G4940" s="8" t="n">
        <x:v>4797193.012</x:v>
      </x:c>
      <x:c r="H4940" s="8" t="n">
        <x:v>4797193.012</x:v>
      </x:c>
      <x:c r="I4940" s="8"/>
      <x:c r="J4940" s="8" t="n">
        <x:v>384379.526</x:v>
      </x:c>
      <x:c r="K4940" s="3" t="b">
        <x:v>0</x:v>
      </x:c>
      <x:c r="L4940" s="2" t="n">
        <x:v>56</x:v>
      </x:c>
    </x:row>
    <x:row r="4941" ht="22" customHeight="1">
      <x:c r="A4941" s="2" t="str">
        <x:v>2025-04</x:v>
      </x:c>
      <x:c r="B4941" s="2" t="str">
        <x:v>710</x:v>
      </x:c>
      <x:c r="C4941" s="2" t="str">
        <x:v>南非</x:v>
      </x:c>
      <x:c r="D4941" s="2" t="str">
        <x:v>848190</x:v>
      </x:c>
      <x:c r="E4941" s="2" t="str">
        <x:v>零件</x:v>
      </x:c>
      <x:c r="F4941" s="2" t="str">
        <x:v>世界</x:v>
      </x:c>
      <x:c r="G4941" s="8" t="n">
        <x:v>5404567.132</x:v>
      </x:c>
      <x:c r="H4941" s="8"/>
      <x:c r="I4941" s="8" t="n">
        <x:v>5404567.132</x:v>
      </x:c>
      <x:c r="J4941" s="8" t="n">
        <x:v>235916.26</x:v>
      </x:c>
      <x:c r="K4941" s="3" t="b">
        <x:v>0</x:v>
      </x:c>
      <x:c r="L4941" s="2" t="n">
        <x:v>56</x:v>
      </x:c>
    </x:row>
    <x:row r="4942" ht="22" customHeight="1">
      <x:c r="A4942" s="2" t="str">
        <x:v>2025-04</x:v>
      </x:c>
      <x:c r="B4942" s="2" t="str">
        <x:v>724</x:v>
      </x:c>
      <x:c r="C4942" s="2" t="str">
        <x:v>西班牙</x:v>
      </x:c>
      <x:c r="D4942" s="2" t="str">
        <x:v>848140</x:v>
      </x:c>
      <x:c r="E4942" s="2" t="str">
        <x:v>安全阀或溢流阀</x:v>
      </x:c>
      <x:c r="F4942" s="2" t="str">
        <x:v>世界</x:v>
      </x:c>
      <x:c r="G4942" s="8" t="n">
        <x:v>4668570.649</x:v>
      </x:c>
      <x:c r="H4942" s="8" t="n">
        <x:v>4668570.649</x:v>
      </x:c>
      <x:c r="I4942" s="8"/>
      <x:c r="J4942" s="8" t="n">
        <x:v>150415.977</x:v>
      </x:c>
      <x:c r="K4942" s="3" t="b">
        <x:v>1</x:v>
      </x:c>
      <x:c r="L4942" s="2" t="n">
        <x:v>56</x:v>
      </x:c>
    </x:row>
    <x:row r="4943" ht="22" customHeight="1">
      <x:c r="A4943" s="2" t="str">
        <x:v>2025-04</x:v>
      </x:c>
      <x:c r="B4943" s="2" t="str">
        <x:v>724</x:v>
      </x:c>
      <x:c r="C4943" s="2" t="str">
        <x:v>西班牙</x:v>
      </x:c>
      <x:c r="D4943" s="2" t="str">
        <x:v>848180</x:v>
      </x:c>
      <x:c r="E4943" s="2" t="str">
        <x:v>其他阀门及装置（含龙头）</x:v>
      </x:c>
      <x:c r="F4943" s="2" t="str">
        <x:v>世界</x:v>
      </x:c>
      <x:c r="G4943" s="8" t="n">
        <x:v>95362659.471</x:v>
      </x:c>
      <x:c r="H4943" s="8" t="n">
        <x:v>95362659.471</x:v>
      </x:c>
      <x:c r="I4943" s="8"/>
      <x:c r="J4943" s="8" t="n">
        <x:v>4914669.01</x:v>
      </x:c>
      <x:c r="K4943" s="3" t="b">
        <x:v>1</x:v>
      </x:c>
      <x:c r="L4943" s="2" t="n">
        <x:v>56</x:v>
      </x:c>
    </x:row>
    <x:row r="4944" ht="22" customHeight="1">
      <x:c r="A4944" s="2" t="str">
        <x:v>2025-04</x:v>
      </x:c>
      <x:c r="B4944" s="2" t="str">
        <x:v>724</x:v>
      </x:c>
      <x:c r="C4944" s="2" t="str">
        <x:v>西班牙</x:v>
      </x:c>
      <x:c r="D4944" s="2" t="str">
        <x:v>848190</x:v>
      </x:c>
      <x:c r="E4944" s="2" t="str">
        <x:v>零件</x:v>
      </x:c>
      <x:c r="F4944" s="2" t="str">
        <x:v>世界</x:v>
      </x:c>
      <x:c r="G4944" s="8" t="n">
        <x:v>31823691.109</x:v>
      </x:c>
      <x:c r="H4944" s="8" t="n">
        <x:v>31823691.109</x:v>
      </x:c>
      <x:c r="I4944" s="8"/>
      <x:c r="J4944" s="8" t="n">
        <x:v>2700427.622</x:v>
      </x:c>
      <x:c r="K4944" s="3" t="b">
        <x:v>1</x:v>
      </x:c>
      <x:c r="L4944" s="2" t="n">
        <x:v>56</x:v>
      </x:c>
    </x:row>
    <x:row r="4945" ht="22" customHeight="1">
      <x:c r="A4945" s="2" t="str">
        <x:v>2025-04</x:v>
      </x:c>
      <x:c r="B4945" s="2" t="str">
        <x:v>728</x:v>
      </x:c>
      <x:c r="C4945" s="2" t="str">
        <x:v>South Sudan</x:v>
      </x:c>
      <x:c r="D4945" s="2" t="str">
        <x:v>848190</x:v>
      </x:c>
      <x:c r="E4945" s="2" t="str">
        <x:v>零件</x:v>
      </x:c>
      <x:c r="F4945" s="2" t="str">
        <x:v>世界</x:v>
      </x:c>
      <x:c r="G4945" s="8" t="n">
        <x:v>1830.733</x:v>
      </x:c>
      <x:c r="H4945" s="8" t="n">
        <x:v>1830.733</x:v>
      </x:c>
      <x:c r="I4945" s="8"/>
      <x:c r="J4945" s="8" t="n">
        <x:v>60</x:v>
      </x:c>
      <x:c r="K4945" s="3" t="b">
        <x:v>0</x:v>
      </x:c>
      <x:c r="L4945" s="2" t="n">
        <x:v>56</x:v>
      </x:c>
    </x:row>
    <x:row r="4946" ht="22" customHeight="1">
      <x:c r="A4946" s="2" t="str">
        <x:v>2025-04</x:v>
      </x:c>
      <x:c r="B4946" s="2" t="str">
        <x:v>752</x:v>
      </x:c>
      <x:c r="C4946" s="2" t="str">
        <x:v>瑞典</x:v>
      </x:c>
      <x:c r="D4946" s="2" t="str">
        <x:v>848140</x:v>
      </x:c>
      <x:c r="E4946" s="2" t="str">
        <x:v>安全阀或溢流阀</x:v>
      </x:c>
      <x:c r="F4946" s="2" t="str">
        <x:v>世界</x:v>
      </x:c>
      <x:c r="G4946" s="8" t="n">
        <x:v>2535242.833</x:v>
      </x:c>
      <x:c r="H4946" s="8" t="n">
        <x:v>2535242.833</x:v>
      </x:c>
      <x:c r="I4946" s="8"/>
      <x:c r="J4946" s="8" t="n">
        <x:v>38413.383</x:v>
      </x:c>
      <x:c r="K4946" s="3" t="b">
        <x:v>1</x:v>
      </x:c>
      <x:c r="L4946" s="2" t="n">
        <x:v>56</x:v>
      </x:c>
    </x:row>
    <x:row r="4947" ht="22" customHeight="1">
      <x:c r="A4947" s="2" t="str">
        <x:v>2025-04</x:v>
      </x:c>
      <x:c r="B4947" s="2" t="str">
        <x:v>757</x:v>
      </x:c>
      <x:c r="C4947" s="2" t="str">
        <x:v>瑞士</x:v>
      </x:c>
      <x:c r="D4947" s="2" t="str">
        <x:v>848140</x:v>
      </x:c>
      <x:c r="E4947" s="2" t="str">
        <x:v>安全阀或溢流阀</x:v>
      </x:c>
      <x:c r="F4947" s="2" t="str">
        <x:v>世界</x:v>
      </x:c>
      <x:c r="G4947" s="8" t="n">
        <x:v>3685451.191</x:v>
      </x:c>
      <x:c r="H4947" s="8" t="n">
        <x:v>3685451.191</x:v>
      </x:c>
      <x:c r="I4947" s="8"/>
      <x:c r="J4947" s="8" t="n">
        <x:v>31733.433</x:v>
      </x:c>
      <x:c r="K4947" s="3" t="b">
        <x:v>1</x:v>
      </x:c>
      <x:c r="L4947" s="2" t="n">
        <x:v>56</x:v>
      </x:c>
    </x:row>
    <x:row r="4948" ht="22" customHeight="1">
      <x:c r="A4948" s="2" t="str">
        <x:v>2025-04</x:v>
      </x:c>
      <x:c r="B4948" s="2" t="str">
        <x:v>764</x:v>
      </x:c>
      <x:c r="C4948" s="2" t="str">
        <x:v>泰国</x:v>
      </x:c>
      <x:c r="D4948" s="2" t="str">
        <x:v>848140</x:v>
      </x:c>
      <x:c r="E4948" s="2" t="str">
        <x:v>安全阀或溢流阀</x:v>
      </x:c>
      <x:c r="F4948" s="2" t="str">
        <x:v>世界</x:v>
      </x:c>
      <x:c r="G4948" s="8" t="n">
        <x:v>3788162.157</x:v>
      </x:c>
      <x:c r="H4948" s="8" t="n">
        <x:v>3788162.157</x:v>
      </x:c>
      <x:c r="I4948" s="8"/>
      <x:c r="J4948" s="8" t="n">
        <x:v>90268.088</x:v>
      </x:c>
      <x:c r="K4948" s="3" t="b">
        <x:v>1</x:v>
      </x:c>
      <x:c r="L4948" s="2" t="n">
        <x:v>56</x:v>
      </x:c>
    </x:row>
    <x:row r="4949" ht="22" customHeight="1">
      <x:c r="A4949" s="2" t="str">
        <x:v>2025-04</x:v>
      </x:c>
      <x:c r="B4949" s="2" t="str">
        <x:v>776</x:v>
      </x:c>
      <x:c r="C4949" s="2" t="str">
        <x:v>Tonga</x:v>
      </x:c>
      <x:c r="D4949" s="2" t="str">
        <x:v>848140</x:v>
      </x:c>
      <x:c r="E4949" s="2" t="str">
        <x:v>安全阀或溢流阀</x:v>
      </x:c>
      <x:c r="F4949" s="2" t="str">
        <x:v>世界</x:v>
      </x:c>
      <x:c r="G4949" s="8" t="n">
        <x:v>826.968</x:v>
      </x:c>
      <x:c r="H4949" s="8" t="n">
        <x:v>826.968</x:v>
      </x:c>
      <x:c r="I4949" s="8"/>
      <x:c r="J4949" s="8"/>
      <x:c r="K4949" s="3" t="b">
        <x:v>0</x:v>
      </x:c>
      <x:c r="L4949" s="2" t="n">
        <x:v>56</x:v>
      </x:c>
    </x:row>
    <x:row r="4950" ht="22" customHeight="1">
      <x:c r="A4950" s="2" t="str">
        <x:v>2025-04</x:v>
      </x:c>
      <x:c r="B4950" s="2" t="str">
        <x:v>780</x:v>
      </x:c>
      <x:c r="C4950" s="2" t="str">
        <x:v>特立尼达和多巴哥</x:v>
      </x:c>
      <x:c r="D4950" s="2" t="str">
        <x:v>848140</x:v>
      </x:c>
      <x:c r="E4950" s="2" t="str">
        <x:v>安全阀或溢流阀</x:v>
      </x:c>
      <x:c r="F4950" s="2" t="str">
        <x:v>世界</x:v>
      </x:c>
      <x:c r="G4950" s="8" t="n">
        <x:v>567522.416</x:v>
      </x:c>
      <x:c r="H4950" s="8" t="n">
        <x:v>567522.416</x:v>
      </x:c>
      <x:c r="I4950" s="8"/>
      <x:c r="J4950" s="8" t="n">
        <x:v>36536</x:v>
      </x:c>
      <x:c r="K4950" s="3" t="b">
        <x:v>0</x:v>
      </x:c>
      <x:c r="L4950" s="2" t="n">
        <x:v>56</x:v>
      </x:c>
    </x:row>
    <x:row r="4951" ht="22" customHeight="1">
      <x:c r="A4951" s="2" t="str">
        <x:v>2025-04</x:v>
      </x:c>
      <x:c r="B4951" s="2" t="str">
        <x:v>752</x:v>
      </x:c>
      <x:c r="C4951" s="2" t="str">
        <x:v>瑞典</x:v>
      </x:c>
      <x:c r="D4951" s="2" t="str">
        <x:v>848180</x:v>
      </x:c>
      <x:c r="E4951" s="2" t="str">
        <x:v>其他阀门及装置（含龙头）</x:v>
      </x:c>
      <x:c r="F4951" s="2" t="str">
        <x:v>世界</x:v>
      </x:c>
      <x:c r="G4951" s="8" t="n">
        <x:v>46316449.179</x:v>
      </x:c>
      <x:c r="H4951" s="8" t="n">
        <x:v>46316449.179</x:v>
      </x:c>
      <x:c r="I4951" s="8"/>
      <x:c r="J4951" s="8" t="n">
        <x:v>1799598.987</x:v>
      </x:c>
      <x:c r="K4951" s="3" t="b">
        <x:v>1</x:v>
      </x:c>
      <x:c r="L4951" s="2" t="n">
        <x:v>56</x:v>
      </x:c>
    </x:row>
    <x:row r="4952" ht="22" customHeight="1">
      <x:c r="A4952" s="2" t="str">
        <x:v>2025-04</x:v>
      </x:c>
      <x:c r="B4952" s="2" t="str">
        <x:v>757</x:v>
      </x:c>
      <x:c r="C4952" s="2" t="str">
        <x:v>瑞士</x:v>
      </x:c>
      <x:c r="D4952" s="2" t="str">
        <x:v>848180</x:v>
      </x:c>
      <x:c r="E4952" s="2" t="str">
        <x:v>其他阀门及装置（含龙头）</x:v>
      </x:c>
      <x:c r="F4952" s="2" t="str">
        <x:v>世界</x:v>
      </x:c>
      <x:c r="G4952" s="8" t="n">
        <x:v>64314956.938</x:v>
      </x:c>
      <x:c r="H4952" s="8" t="n">
        <x:v>64314956.938</x:v>
      </x:c>
      <x:c r="I4952" s="8"/>
      <x:c r="J4952" s="8" t="n">
        <x:v>1310656.791</x:v>
      </x:c>
      <x:c r="K4952" s="3" t="b">
        <x:v>1</x:v>
      </x:c>
      <x:c r="L4952" s="2" t="n">
        <x:v>56</x:v>
      </x:c>
    </x:row>
    <x:row r="4953" ht="22" customHeight="1">
      <x:c r="A4953" s="2" t="str">
        <x:v>2025-04</x:v>
      </x:c>
      <x:c r="B4953" s="2" t="str">
        <x:v>764</x:v>
      </x:c>
      <x:c r="C4953" s="2" t="str">
        <x:v>泰国</x:v>
      </x:c>
      <x:c r="D4953" s="2" t="str">
        <x:v>848180</x:v>
      </x:c>
      <x:c r="E4953" s="2" t="str">
        <x:v>其他阀门及装置（含龙头）</x:v>
      </x:c>
      <x:c r="F4953" s="2" t="str">
        <x:v>世界</x:v>
      </x:c>
      <x:c r="G4953" s="8" t="n">
        <x:v>68455679.091</x:v>
      </x:c>
      <x:c r="H4953" s="8" t="n">
        <x:v>68455679.091</x:v>
      </x:c>
      <x:c r="I4953" s="8"/>
      <x:c r="J4953" s="8" t="n">
        <x:v>3519432.716</x:v>
      </x:c>
      <x:c r="K4953" s="3" t="b">
        <x:v>1</x:v>
      </x:c>
      <x:c r="L4953" s="2" t="n">
        <x:v>56</x:v>
      </x:c>
    </x:row>
    <x:row r="4954" ht="22" customHeight="1">
      <x:c r="A4954" s="2" t="str">
        <x:v>2025-04</x:v>
      </x:c>
      <x:c r="B4954" s="2" t="str">
        <x:v>768</x:v>
      </x:c>
      <x:c r="C4954" s="2" t="str">
        <x:v>Togo</x:v>
      </x:c>
      <x:c r="D4954" s="2" t="str">
        <x:v>848180</x:v>
      </x:c>
      <x:c r="E4954" s="2" t="str">
        <x:v>其他阀门及装置（含龙头）</x:v>
      </x:c>
      <x:c r="F4954" s="2" t="str">
        <x:v>世界</x:v>
      </x:c>
      <x:c r="G4954" s="8" t="n">
        <x:v>76599.426</x:v>
      </x:c>
      <x:c r="H4954" s="8" t="n">
        <x:v>76599.426</x:v>
      </x:c>
      <x:c r="I4954" s="8"/>
      <x:c r="J4954" s="8" t="n">
        <x:v>984</x:v>
      </x:c>
      <x:c r="K4954" s="3" t="b">
        <x:v>0</x:v>
      </x:c>
      <x:c r="L4954" s="2" t="n">
        <x:v>56</x:v>
      </x:c>
    </x:row>
    <x:row r="4955" ht="22" customHeight="1">
      <x:c r="A4955" s="2" t="str">
        <x:v>2025-04</x:v>
      </x:c>
      <x:c r="B4955" s="2" t="str">
        <x:v>776</x:v>
      </x:c>
      <x:c r="C4955" s="2" t="str">
        <x:v>Tonga</x:v>
      </x:c>
      <x:c r="D4955" s="2" t="str">
        <x:v>848180</x:v>
      </x:c>
      <x:c r="E4955" s="2" t="str">
        <x:v>其他阀门及装置（含龙头）</x:v>
      </x:c>
      <x:c r="F4955" s="2" t="str">
        <x:v>世界</x:v>
      </x:c>
      <x:c r="G4955" s="8" t="n">
        <x:v>37627.063</x:v>
      </x:c>
      <x:c r="H4955" s="8" t="n">
        <x:v>37627.063</x:v>
      </x:c>
      <x:c r="I4955" s="8"/>
      <x:c r="J4955" s="8" t="n">
        <x:v>1008.103</x:v>
      </x:c>
      <x:c r="K4955" s="3" t="b">
        <x:v>1</x:v>
      </x:c>
      <x:c r="L4955" s="2" t="n">
        <x:v>56</x:v>
      </x:c>
    </x:row>
    <x:row r="4956" ht="22" customHeight="1">
      <x:c r="A4956" s="2" t="str">
        <x:v>2025-04</x:v>
      </x:c>
      <x:c r="B4956" s="2" t="str">
        <x:v>780</x:v>
      </x:c>
      <x:c r="C4956" s="2" t="str">
        <x:v>特立尼达和多巴哥</x:v>
      </x:c>
      <x:c r="D4956" s="2" t="str">
        <x:v>848180</x:v>
      </x:c>
      <x:c r="E4956" s="2" t="str">
        <x:v>其他阀门及装置（含龙头）</x:v>
      </x:c>
      <x:c r="F4956" s="2" t="str">
        <x:v>世界</x:v>
      </x:c>
      <x:c r="G4956" s="8" t="n">
        <x:v>2288640.792</x:v>
      </x:c>
      <x:c r="H4956" s="8" t="n">
        <x:v>2288640.792</x:v>
      </x:c>
      <x:c r="I4956" s="8"/>
      <x:c r="J4956" s="8" t="n">
        <x:v>117957</x:v>
      </x:c>
      <x:c r="K4956" s="3" t="b">
        <x:v>0</x:v>
      </x:c>
      <x:c r="L4956" s="2" t="n">
        <x:v>56</x:v>
      </x:c>
    </x:row>
    <x:row r="4957" ht="22" customHeight="1">
      <x:c r="A4957" s="2" t="str">
        <x:v>2025-04</x:v>
      </x:c>
      <x:c r="B4957" s="2" t="str">
        <x:v>752</x:v>
      </x:c>
      <x:c r="C4957" s="2" t="str">
        <x:v>瑞典</x:v>
      </x:c>
      <x:c r="D4957" s="2" t="str">
        <x:v>848190</x:v>
      </x:c>
      <x:c r="E4957" s="2" t="str">
        <x:v>零件</x:v>
      </x:c>
      <x:c r="F4957" s="2" t="str">
        <x:v>世界</x:v>
      </x:c>
      <x:c r="G4957" s="8" t="n">
        <x:v>15940117.129</x:v>
      </x:c>
      <x:c r="H4957" s="8" t="n">
        <x:v>15940117.129</x:v>
      </x:c>
      <x:c r="I4957" s="8"/>
      <x:c r="J4957" s="8" t="n">
        <x:v>476846.105</x:v>
      </x:c>
      <x:c r="K4957" s="3" t="b">
        <x:v>1</x:v>
      </x:c>
      <x:c r="L4957" s="2" t="n">
        <x:v>56</x:v>
      </x:c>
    </x:row>
    <x:row r="4958" ht="22" customHeight="1">
      <x:c r="A4958" s="2" t="str">
        <x:v>2025-04</x:v>
      </x:c>
      <x:c r="B4958" s="2" t="str">
        <x:v>757</x:v>
      </x:c>
      <x:c r="C4958" s="2" t="str">
        <x:v>瑞士</x:v>
      </x:c>
      <x:c r="D4958" s="2" t="str">
        <x:v>848190</x:v>
      </x:c>
      <x:c r="E4958" s="2" t="str">
        <x:v>零件</x:v>
      </x:c>
      <x:c r="F4958" s="2" t="str">
        <x:v>世界</x:v>
      </x:c>
      <x:c r="G4958" s="8" t="n">
        <x:v>30325224.409</x:v>
      </x:c>
      <x:c r="H4958" s="8" t="n">
        <x:v>30325224.409</x:v>
      </x:c>
      <x:c r="I4958" s="8"/>
      <x:c r="J4958" s="8" t="n">
        <x:v>728807.094</x:v>
      </x:c>
      <x:c r="K4958" s="3" t="b">
        <x:v>1</x:v>
      </x:c>
      <x:c r="L4958" s="2" t="n">
        <x:v>56</x:v>
      </x:c>
    </x:row>
    <x:row r="4959" ht="22" customHeight="1">
      <x:c r="A4959" s="2" t="str">
        <x:v>2025-04</x:v>
      </x:c>
      <x:c r="B4959" s="2" t="str">
        <x:v>764</x:v>
      </x:c>
      <x:c r="C4959" s="2" t="str">
        <x:v>泰国</x:v>
      </x:c>
      <x:c r="D4959" s="2" t="str">
        <x:v>848190</x:v>
      </x:c>
      <x:c r="E4959" s="2" t="str">
        <x:v>零件</x:v>
      </x:c>
      <x:c r="F4959" s="2" t="str">
        <x:v>世界</x:v>
      </x:c>
      <x:c r="G4959" s="8" t="n">
        <x:v>18450026.688</x:v>
      </x:c>
      <x:c r="H4959" s="8" t="n">
        <x:v>18450026.688</x:v>
      </x:c>
      <x:c r="I4959" s="8"/>
      <x:c r="J4959" s="8" t="n">
        <x:v>1300743.554</x:v>
      </x:c>
      <x:c r="K4959" s="3" t="b">
        <x:v>1</x:v>
      </x:c>
      <x:c r="L4959" s="2" t="n">
        <x:v>56</x:v>
      </x:c>
    </x:row>
    <x:row r="4960" ht="22" customHeight="1">
      <x:c r="A4960" s="2" t="str">
        <x:v>2025-04</x:v>
      </x:c>
      <x:c r="B4960" s="2" t="str">
        <x:v>768</x:v>
      </x:c>
      <x:c r="C4960" s="2" t="str">
        <x:v>Togo</x:v>
      </x:c>
      <x:c r="D4960" s="2" t="str">
        <x:v>848190</x:v>
      </x:c>
      <x:c r="E4960" s="2" t="str">
        <x:v>零件</x:v>
      </x:c>
      <x:c r="F4960" s="2" t="str">
        <x:v>世界</x:v>
      </x:c>
      <x:c r="G4960" s="8" t="n">
        <x:v>249.162</x:v>
      </x:c>
      <x:c r="H4960" s="8" t="n">
        <x:v>249.162</x:v>
      </x:c>
      <x:c r="I4960" s="8"/>
      <x:c r="J4960" s="8" t="n">
        <x:v>1</x:v>
      </x:c>
      <x:c r="K4960" s="3" t="b">
        <x:v>0</x:v>
      </x:c>
      <x:c r="L4960" s="2" t="n">
        <x:v>56</x:v>
      </x:c>
    </x:row>
    <x:row r="4961" ht="22" customHeight="1">
      <x:c r="A4961" s="2" t="str">
        <x:v>2025-04</x:v>
      </x:c>
      <x:c r="B4961" s="2" t="str">
        <x:v>776</x:v>
      </x:c>
      <x:c r="C4961" s="2" t="str">
        <x:v>Tonga</x:v>
      </x:c>
      <x:c r="D4961" s="2" t="str">
        <x:v>848190</x:v>
      </x:c>
      <x:c r="E4961" s="2" t="str">
        <x:v>零件</x:v>
      </x:c>
      <x:c r="F4961" s="2" t="str">
        <x:v>世界</x:v>
      </x:c>
      <x:c r="G4961" s="8" t="n">
        <x:v>1240.453</x:v>
      </x:c>
      <x:c r="H4961" s="8" t="n">
        <x:v>1240.453</x:v>
      </x:c>
      <x:c r="I4961" s="8"/>
      <x:c r="J4961" s="8"/>
      <x:c r="K4961" s="3" t="b">
        <x:v>0</x:v>
      </x:c>
      <x:c r="L4961" s="2" t="n">
        <x:v>56</x:v>
      </x:c>
    </x:row>
    <x:row r="4962" ht="22" customHeight="1">
      <x:c r="A4962" s="2" t="str">
        <x:v>2025-04</x:v>
      </x:c>
      <x:c r="B4962" s="2" t="str">
        <x:v>780</x:v>
      </x:c>
      <x:c r="C4962" s="2" t="str">
        <x:v>特立尼达和多巴哥</x:v>
      </x:c>
      <x:c r="D4962" s="2" t="str">
        <x:v>848190</x:v>
      </x:c>
      <x:c r="E4962" s="2" t="str">
        <x:v>零件</x:v>
      </x:c>
      <x:c r="F4962" s="2" t="str">
        <x:v>世界</x:v>
      </x:c>
      <x:c r="G4962" s="8" t="n">
        <x:v>1482046.916</x:v>
      </x:c>
      <x:c r="H4962" s="8" t="n">
        <x:v>1482046.916</x:v>
      </x:c>
      <x:c r="I4962" s="8"/>
      <x:c r="J4962" s="8" t="n">
        <x:v>43023.898</x:v>
      </x:c>
      <x:c r="K4962" s="3" t="b">
        <x:v>1</x:v>
      </x:c>
      <x:c r="L4962" s="2" t="n">
        <x:v>56</x:v>
      </x:c>
    </x:row>
    <x:row r="4963" ht="22" customHeight="1">
      <x:c r="A4963" s="2" t="str">
        <x:v>2025-04</x:v>
      </x:c>
      <x:c r="B4963" s="2" t="str">
        <x:v>792</x:v>
      </x:c>
      <x:c r="C4963" s="2" t="str">
        <x:v>土耳其</x:v>
      </x:c>
      <x:c r="D4963" s="2" t="str">
        <x:v>848140</x:v>
      </x:c>
      <x:c r="E4963" s="2" t="str">
        <x:v>安全阀或溢流阀</x:v>
      </x:c>
      <x:c r="F4963" s="2" t="str">
        <x:v>世界</x:v>
      </x:c>
      <x:c r="G4963" s="8" t="n">
        <x:v>19575570</x:v>
      </x:c>
      <x:c r="H4963" s="8" t="n">
        <x:v>19575570</x:v>
      </x:c>
      <x:c r="I4963" s="8" t="n">
        <x:v>18682756.13</x:v>
      </x:c>
      <x:c r="J4963" s="8" t="n">
        <x:v>433230</x:v>
      </x:c>
      <x:c r="K4963" s="3" t="b">
        <x:v>0</x:v>
      </x:c>
      <x:c r="L4963" s="2" t="n">
        <x:v>56</x:v>
      </x:c>
    </x:row>
    <x:row r="4964" ht="22" customHeight="1">
      <x:c r="A4964" s="2" t="str">
        <x:v>2025-04</x:v>
      </x:c>
      <x:c r="B4964" s="2" t="str">
        <x:v>804</x:v>
      </x:c>
      <x:c r="C4964" s="2" t="str">
        <x:v>Ukraine</x:v>
      </x:c>
      <x:c r="D4964" s="2" t="str">
        <x:v>848140</x:v>
      </x:c>
      <x:c r="E4964" s="2" t="str">
        <x:v>安全阀或溢流阀</x:v>
      </x:c>
      <x:c r="F4964" s="2" t="str">
        <x:v>世界</x:v>
      </x:c>
      <x:c r="G4964" s="8" t="n">
        <x:v>1080006.93</x:v>
      </x:c>
      <x:c r="H4964" s="8" t="n">
        <x:v>1080006.93</x:v>
      </x:c>
      <x:c r="I4964" s="8"/>
      <x:c r="J4964" s="8" t="n">
        <x:v>35063.421</x:v>
      </x:c>
      <x:c r="K4964" s="3" t="b">
        <x:v>0</x:v>
      </x:c>
      <x:c r="L4964" s="2" t="n">
        <x:v>56</x:v>
      </x:c>
    </x:row>
    <x:row r="4965" ht="22" customHeight="1">
      <x:c r="A4965" s="2" t="str">
        <x:v>2025-04</x:v>
      </x:c>
      <x:c r="B4965" s="2" t="str">
        <x:v>807</x:v>
      </x:c>
      <x:c r="C4965" s="2" t="str">
        <x:v>北马其顿</x:v>
      </x:c>
      <x:c r="D4965" s="2" t="str">
        <x:v>848140</x:v>
      </x:c>
      <x:c r="E4965" s="2" t="str">
        <x:v>安全阀或溢流阀</x:v>
      </x:c>
      <x:c r="F4965" s="2" t="str">
        <x:v>世界</x:v>
      </x:c>
      <x:c r="G4965" s="8" t="n">
        <x:v>82910.71</x:v>
      </x:c>
      <x:c r="H4965" s="8" t="n">
        <x:v>82910.71</x:v>
      </x:c>
      <x:c r="I4965" s="8"/>
      <x:c r="J4965" s="8" t="n">
        <x:v>2925.182</x:v>
      </x:c>
      <x:c r="K4965" s="3" t="b">
        <x:v>1</x:v>
      </x:c>
      <x:c r="L4965" s="2" t="n">
        <x:v>56</x:v>
      </x:c>
    </x:row>
    <x:row r="4966" ht="22" customHeight="1">
      <x:c r="A4966" s="2" t="str">
        <x:v>2025-04</x:v>
      </x:c>
      <x:c r="B4966" s="2" t="str">
        <x:v>818</x:v>
      </x:c>
      <x:c r="C4966" s="2" t="str">
        <x:v>埃及</x:v>
      </x:c>
      <x:c r="D4966" s="2" t="str">
        <x:v>848140</x:v>
      </x:c>
      <x:c r="E4966" s="2" t="str">
        <x:v>安全阀或溢流阀</x:v>
      </x:c>
      <x:c r="F4966" s="2" t="str">
        <x:v>世界</x:v>
      </x:c>
      <x:c r="G4966" s="8" t="n">
        <x:v>1322925.199</x:v>
      </x:c>
      <x:c r="H4966" s="8" t="n">
        <x:v>1322925.199</x:v>
      </x:c>
      <x:c r="I4966" s="8"/>
      <x:c r="J4966" s="8"/>
      <x:c r="K4966" s="3" t="b">
        <x:v>0</x:v>
      </x:c>
      <x:c r="L4966" s="2" t="n">
        <x:v>56</x:v>
      </x:c>
    </x:row>
    <x:row r="4967" ht="22" customHeight="1">
      <x:c r="A4967" s="2" t="str">
        <x:v>2025-04</x:v>
      </x:c>
      <x:c r="B4967" s="2" t="str">
        <x:v>826</x:v>
      </x:c>
      <x:c r="C4967" s="2" t="str">
        <x:v>英国</x:v>
      </x:c>
      <x:c r="D4967" s="2" t="str">
        <x:v>848140</x:v>
      </x:c>
      <x:c r="E4967" s="2" t="str">
        <x:v>安全阀或溢流阀</x:v>
      </x:c>
      <x:c r="F4967" s="2" t="str">
        <x:v>世界</x:v>
      </x:c>
      <x:c r="G4967" s="8" t="n">
        <x:v>15573852.506</x:v>
      </x:c>
      <x:c r="H4967" s="8" t="n">
        <x:v>15573852.506</x:v>
      </x:c>
      <x:c r="I4967" s="8"/>
      <x:c r="J4967" s="8" t="n">
        <x:v>246962.291</x:v>
      </x:c>
      <x:c r="K4967" s="3" t="b">
        <x:v>1</x:v>
      </x:c>
      <x:c r="L4967" s="2" t="n">
        <x:v>56</x:v>
      </x:c>
    </x:row>
    <x:row r="4968" ht="22" customHeight="1">
      <x:c r="A4968" s="2" t="str">
        <x:v>2025-04</x:v>
      </x:c>
      <x:c r="B4968" s="2" t="str">
        <x:v>842</x:v>
      </x:c>
      <x:c r="C4968" s="2" t="str">
        <x:v>美国</x:v>
      </x:c>
      <x:c r="D4968" s="2" t="str">
        <x:v>848140</x:v>
      </x:c>
      <x:c r="E4968" s="2" t="str">
        <x:v>安全阀或溢流阀</x:v>
      </x:c>
      <x:c r="F4968" s="2" t="str">
        <x:v>世界</x:v>
      </x:c>
      <x:c r="G4968" s="8" t="n">
        <x:v>42383567</x:v>
      </x:c>
      <x:c r="H4968" s="8" t="n">
        <x:v>42383567</x:v>
      </x:c>
      <x:c r="I4968" s="8" t="n">
        <x:v>41531079</x:v>
      </x:c>
      <x:c r="J4968" s="8"/>
      <x:c r="K4968" s="3" t="b">
        <x:v>0</x:v>
      </x:c>
      <x:c r="L4968" s="2" t="n">
        <x:v>56</x:v>
      </x:c>
    </x:row>
    <x:row r="4969" ht="22" customHeight="1">
      <x:c r="A4969" s="2" t="str">
        <x:v>2025-04</x:v>
      </x:c>
      <x:c r="B4969" s="2" t="str">
        <x:v>860</x:v>
      </x:c>
      <x:c r="C4969" s="2" t="str">
        <x:v>Uzbekistan</x:v>
      </x:c>
      <x:c r="D4969" s="2" t="str">
        <x:v>848140</x:v>
      </x:c>
      <x:c r="E4969" s="2" t="str">
        <x:v>安全阀或溢流阀</x:v>
      </x:c>
      <x:c r="F4969" s="2" t="str">
        <x:v>世界</x:v>
      </x:c>
      <x:c r="G4969" s="8" t="n">
        <x:v>992487</x:v>
      </x:c>
      <x:c r="H4969" s="8" t="n">
        <x:v>992487</x:v>
      </x:c>
      <x:c r="I4969" s="8"/>
      <x:c r="J4969" s="8" t="n">
        <x:v>40984.591</x:v>
      </x:c>
      <x:c r="K4969" s="3" t="b">
        <x:v>0</x:v>
      </x:c>
      <x:c r="L4969" s="2" t="n">
        <x:v>56</x:v>
      </x:c>
    </x:row>
    <x:row r="4970" ht="22" customHeight="1">
      <x:c r="A4970" s="2" t="str">
        <x:v>2025-04</x:v>
      </x:c>
      <x:c r="B4970" s="2" t="str">
        <x:v>792</x:v>
      </x:c>
      <x:c r="C4970" s="2" t="str">
        <x:v>土耳其</x:v>
      </x:c>
      <x:c r="D4970" s="2" t="str">
        <x:v>848180</x:v>
      </x:c>
      <x:c r="E4970" s="2" t="str">
        <x:v>其他阀门及装置（含龙头）</x:v>
      </x:c>
      <x:c r="F4970" s="2" t="str">
        <x:v>世界</x:v>
      </x:c>
      <x:c r="G4970" s="8" t="n">
        <x:v>101259710</x:v>
      </x:c>
      <x:c r="H4970" s="8" t="n">
        <x:v>101259710</x:v>
      </x:c>
      <x:c r="I4970" s="8" t="n">
        <x:v>95451112.69</x:v>
      </x:c>
      <x:c r="J4970" s="8" t="n">
        <x:v>3598168</x:v>
      </x:c>
      <x:c r="K4970" s="3" t="b">
        <x:v>0</x:v>
      </x:c>
      <x:c r="L4970" s="2" t="n">
        <x:v>56</x:v>
      </x:c>
    </x:row>
    <x:row r="4971" ht="22" customHeight="1">
      <x:c r="A4971" s="2" t="str">
        <x:v>2025-04</x:v>
      </x:c>
      <x:c r="B4971" s="2" t="str">
        <x:v>804</x:v>
      </x:c>
      <x:c r="C4971" s="2" t="str">
        <x:v>Ukraine</x:v>
      </x:c>
      <x:c r="D4971" s="2" t="str">
        <x:v>848180</x:v>
      </x:c>
      <x:c r="E4971" s="2" t="str">
        <x:v>其他阀门及装置（含龙头）</x:v>
      </x:c>
      <x:c r="F4971" s="2" t="str">
        <x:v>世界</x:v>
      </x:c>
      <x:c r="G4971" s="8" t="n">
        <x:v>12776124.9</x:v>
      </x:c>
      <x:c r="H4971" s="8" t="n">
        <x:v>12776124.9</x:v>
      </x:c>
      <x:c r="I4971" s="8"/>
      <x:c r="J4971" s="8" t="n">
        <x:v>1229237.032</x:v>
      </x:c>
      <x:c r="K4971" s="3" t="b">
        <x:v>1</x:v>
      </x:c>
      <x:c r="L4971" s="2" t="n">
        <x:v>56</x:v>
      </x:c>
    </x:row>
    <x:row r="4972" ht="22" customHeight="1">
      <x:c r="A4972" s="2" t="str">
        <x:v>2025-04</x:v>
      </x:c>
      <x:c r="B4972" s="2" t="str">
        <x:v>807</x:v>
      </x:c>
      <x:c r="C4972" s="2" t="str">
        <x:v>北马其顿</x:v>
      </x:c>
      <x:c r="D4972" s="2" t="str">
        <x:v>848180</x:v>
      </x:c>
      <x:c r="E4972" s="2" t="str">
        <x:v>其他阀门及装置（含龙头）</x:v>
      </x:c>
      <x:c r="F4972" s="2" t="str">
        <x:v>世界</x:v>
      </x:c>
      <x:c r="G4972" s="8" t="n">
        <x:v>1523583.861</x:v>
      </x:c>
      <x:c r="H4972" s="8" t="n">
        <x:v>1523583.861</x:v>
      </x:c>
      <x:c r="I4972" s="8"/>
      <x:c r="J4972" s="8" t="n">
        <x:v>100869.666</x:v>
      </x:c>
      <x:c r="K4972" s="3" t="b">
        <x:v>1</x:v>
      </x:c>
      <x:c r="L4972" s="2" t="n">
        <x:v>56</x:v>
      </x:c>
    </x:row>
    <x:row r="4973" ht="22" customHeight="1">
      <x:c r="A4973" s="2" t="str">
        <x:v>2025-04</x:v>
      </x:c>
      <x:c r="B4973" s="2" t="str">
        <x:v>818</x:v>
      </x:c>
      <x:c r="C4973" s="2" t="str">
        <x:v>埃及</x:v>
      </x:c>
      <x:c r="D4973" s="2" t="str">
        <x:v>848180</x:v>
      </x:c>
      <x:c r="E4973" s="2" t="str">
        <x:v>其他阀门及装置（含龙头）</x:v>
      </x:c>
      <x:c r="F4973" s="2" t="str">
        <x:v>世界</x:v>
      </x:c>
      <x:c r="G4973" s="8" t="n">
        <x:v>15481777.601</x:v>
      </x:c>
      <x:c r="H4973" s="8" t="n">
        <x:v>15481777.601</x:v>
      </x:c>
      <x:c r="I4973" s="8"/>
      <x:c r="J4973" s="8" t="n">
        <x:v>414787.266</x:v>
      </x:c>
      <x:c r="K4973" s="3" t="b">
        <x:v>1</x:v>
      </x:c>
      <x:c r="L4973" s="2" t="n">
        <x:v>56</x:v>
      </x:c>
    </x:row>
    <x:row r="4974" ht="22" customHeight="1">
      <x:c r="A4974" s="2" t="str">
        <x:v>2025-04</x:v>
      </x:c>
      <x:c r="B4974" s="2" t="str">
        <x:v>826</x:v>
      </x:c>
      <x:c r="C4974" s="2" t="str">
        <x:v>英国</x:v>
      </x:c>
      <x:c r="D4974" s="2" t="str">
        <x:v>848180</x:v>
      </x:c>
      <x:c r="E4974" s="2" t="str">
        <x:v>其他阀门及装置（含龙头）</x:v>
      </x:c>
      <x:c r="F4974" s="2" t="str">
        <x:v>世界</x:v>
      </x:c>
      <x:c r="G4974" s="8" t="n">
        <x:v>205182803.551</x:v>
      </x:c>
      <x:c r="H4974" s="8" t="n">
        <x:v>205182803.551</x:v>
      </x:c>
      <x:c r="I4974" s="8"/>
      <x:c r="J4974" s="8" t="n">
        <x:v>5798835.171</x:v>
      </x:c>
      <x:c r="K4974" s="3" t="b">
        <x:v>1</x:v>
      </x:c>
      <x:c r="L4974" s="2" t="n">
        <x:v>56</x:v>
      </x:c>
    </x:row>
    <x:row r="4975" ht="22" customHeight="1">
      <x:c r="A4975" s="2" t="str">
        <x:v>2025-04</x:v>
      </x:c>
      <x:c r="B4975" s="2" t="str">
        <x:v>842</x:v>
      </x:c>
      <x:c r="C4975" s="2" t="str">
        <x:v>美国</x:v>
      </x:c>
      <x:c r="D4975" s="2" t="str">
        <x:v>848180</x:v>
      </x:c>
      <x:c r="E4975" s="2" t="str">
        <x:v>其他阀门及装置（含龙头）</x:v>
      </x:c>
      <x:c r="F4975" s="2" t="str">
        <x:v>世界</x:v>
      </x:c>
      <x:c r="G4975" s="8" t="n">
        <x:v>939175505</x:v>
      </x:c>
      <x:c r="H4975" s="8" t="n">
        <x:v>939175505</x:v>
      </x:c>
      <x:c r="I4975" s="8" t="n">
        <x:v>919471594</x:v>
      </x:c>
      <x:c r="J4975" s="8" t="n">
        <x:v>26144251.835</x:v>
      </x:c>
      <x:c r="K4975" s="3" t="b">
        <x:v>1</x:v>
      </x:c>
      <x:c r="L4975" s="2" t="n">
        <x:v>56</x:v>
      </x:c>
    </x:row>
    <x:row r="4976" ht="22" customHeight="1">
      <x:c r="A4976" s="2" t="str">
        <x:v>2025-04</x:v>
      </x:c>
      <x:c r="B4976" s="2" t="str">
        <x:v>860</x:v>
      </x:c>
      <x:c r="C4976" s="2" t="str">
        <x:v>Uzbekistan</x:v>
      </x:c>
      <x:c r="D4976" s="2" t="str">
        <x:v>848180</x:v>
      </x:c>
      <x:c r="E4976" s="2" t="str">
        <x:v>其他阀门及装置（含龙头）</x:v>
      </x:c>
      <x:c r="F4976" s="2" t="str">
        <x:v>世界</x:v>
      </x:c>
      <x:c r="G4976" s="8" t="n">
        <x:v>13765360</x:v>
      </x:c>
      <x:c r="H4976" s="8" t="n">
        <x:v>13765360</x:v>
      </x:c>
      <x:c r="I4976" s="8"/>
      <x:c r="J4976" s="8" t="n">
        <x:v>2070687.566</x:v>
      </x:c>
      <x:c r="K4976" s="3" t="b">
        <x:v>0</x:v>
      </x:c>
      <x:c r="L4976" s="2" t="n">
        <x:v>56</x:v>
      </x:c>
    </x:row>
    <x:row r="4977" ht="22" customHeight="1">
      <x:c r="A4977" s="2" t="str">
        <x:v>2025-04</x:v>
      </x:c>
      <x:c r="B4977" s="2" t="str">
        <x:v>792</x:v>
      </x:c>
      <x:c r="C4977" s="2" t="str">
        <x:v>土耳其</x:v>
      </x:c>
      <x:c r="D4977" s="2" t="str">
        <x:v>848190</x:v>
      </x:c>
      <x:c r="E4977" s="2" t="str">
        <x:v>零件</x:v>
      </x:c>
      <x:c r="F4977" s="2" t="str">
        <x:v>世界</x:v>
      </x:c>
      <x:c r="G4977" s="8" t="n">
        <x:v>26696463</x:v>
      </x:c>
      <x:c r="H4977" s="8" t="n">
        <x:v>26696463</x:v>
      </x:c>
      <x:c r="I4977" s="8" t="n">
        <x:v>25223389.23</x:v>
      </x:c>
      <x:c r="J4977" s="8" t="n">
        <x:v>1576772</x:v>
      </x:c>
      <x:c r="K4977" s="3" t="b">
        <x:v>0</x:v>
      </x:c>
      <x:c r="L4977" s="2" t="n">
        <x:v>56</x:v>
      </x:c>
    </x:row>
    <x:row r="4978" ht="22" customHeight="1">
      <x:c r="A4978" s="2" t="str">
        <x:v>2025-04</x:v>
      </x:c>
      <x:c r="B4978" s="2" t="str">
        <x:v>804</x:v>
      </x:c>
      <x:c r="C4978" s="2" t="str">
        <x:v>Ukraine</x:v>
      </x:c>
      <x:c r="D4978" s="2" t="str">
        <x:v>848190</x:v>
      </x:c>
      <x:c r="E4978" s="2" t="str">
        <x:v>零件</x:v>
      </x:c>
      <x:c r="F4978" s="2" t="str">
        <x:v>世界</x:v>
      </x:c>
      <x:c r="G4978" s="8" t="n">
        <x:v>797643.76</x:v>
      </x:c>
      <x:c r="H4978" s="8" t="n">
        <x:v>797643.76</x:v>
      </x:c>
      <x:c r="I4978" s="8"/>
      <x:c r="J4978" s="8" t="n">
        <x:v>31290.466</x:v>
      </x:c>
      <x:c r="K4978" s="3" t="b">
        <x:v>0</x:v>
      </x:c>
      <x:c r="L4978" s="2" t="n">
        <x:v>56</x:v>
      </x:c>
    </x:row>
    <x:row r="4979" ht="22" customHeight="1">
      <x:c r="A4979" s="2" t="str">
        <x:v>2025-04</x:v>
      </x:c>
      <x:c r="B4979" s="2" t="str">
        <x:v>807</x:v>
      </x:c>
      <x:c r="C4979" s="2" t="str">
        <x:v>北马其顿</x:v>
      </x:c>
      <x:c r="D4979" s="2" t="str">
        <x:v>848190</x:v>
      </x:c>
      <x:c r="E4979" s="2" t="str">
        <x:v>零件</x:v>
      </x:c>
      <x:c r="F4979" s="2" t="str">
        <x:v>世界</x:v>
      </x:c>
      <x:c r="G4979" s="8" t="n">
        <x:v>256364.799</x:v>
      </x:c>
      <x:c r="H4979" s="8" t="n">
        <x:v>256364.799</x:v>
      </x:c>
      <x:c r="I4979" s="8"/>
      <x:c r="J4979" s="8" t="n">
        <x:v>10907.443</x:v>
      </x:c>
      <x:c r="K4979" s="3" t="b">
        <x:v>1</x:v>
      </x:c>
      <x:c r="L4979" s="2" t="n">
        <x:v>56</x:v>
      </x:c>
    </x:row>
    <x:row r="4980" ht="22" customHeight="1">
      <x:c r="A4980" s="2" t="str">
        <x:v>2025-04</x:v>
      </x:c>
      <x:c r="B4980" s="2" t="str">
        <x:v>818</x:v>
      </x:c>
      <x:c r="C4980" s="2" t="str">
        <x:v>埃及</x:v>
      </x:c>
      <x:c r="D4980" s="2" t="str">
        <x:v>848190</x:v>
      </x:c>
      <x:c r="E4980" s="2" t="str">
        <x:v>零件</x:v>
      </x:c>
      <x:c r="F4980" s="2" t="str">
        <x:v>世界</x:v>
      </x:c>
      <x:c r="G4980" s="8" t="n">
        <x:v>3054915.592</x:v>
      </x:c>
      <x:c r="H4980" s="8" t="n">
        <x:v>3054915.592</x:v>
      </x:c>
      <x:c r="I4980" s="8"/>
      <x:c r="J4980" s="8"/>
      <x:c r="K4980" s="3" t="b">
        <x:v>0</x:v>
      </x:c>
      <x:c r="L4980" s="2" t="n">
        <x:v>56</x:v>
      </x:c>
    </x:row>
    <x:row r="4981" ht="22" customHeight="1">
      <x:c r="A4981" s="2" t="str">
        <x:v>2025-04</x:v>
      </x:c>
      <x:c r="B4981" s="2" t="str">
        <x:v>826</x:v>
      </x:c>
      <x:c r="C4981" s="2" t="str">
        <x:v>英国</x:v>
      </x:c>
      <x:c r="D4981" s="2" t="str">
        <x:v>848190</x:v>
      </x:c>
      <x:c r="E4981" s="2" t="str">
        <x:v>零件</x:v>
      </x:c>
      <x:c r="F4981" s="2" t="str">
        <x:v>世界</x:v>
      </x:c>
      <x:c r="G4981" s="8" t="n">
        <x:v>51740374.208</x:v>
      </x:c>
      <x:c r="H4981" s="8" t="n">
        <x:v>51740374.208</x:v>
      </x:c>
      <x:c r="I4981" s="8"/>
      <x:c r="J4981" s="8" t="n">
        <x:v>2161302.606</x:v>
      </x:c>
      <x:c r="K4981" s="3" t="b">
        <x:v>1</x:v>
      </x:c>
      <x:c r="L4981" s="2" t="n">
        <x:v>56</x:v>
      </x:c>
    </x:row>
    <x:row r="4982" ht="22" customHeight="1">
      <x:c r="A4982" s="2" t="str">
        <x:v>2025-04</x:v>
      </x:c>
      <x:c r="B4982" s="2" t="str">
        <x:v>842</x:v>
      </x:c>
      <x:c r="C4982" s="2" t="str">
        <x:v>美国</x:v>
      </x:c>
      <x:c r="D4982" s="2" t="str">
        <x:v>848190</x:v>
      </x:c>
      <x:c r="E4982" s="2" t="str">
        <x:v>零件</x:v>
      </x:c>
      <x:c r="F4982" s="2" t="str">
        <x:v>世界</x:v>
      </x:c>
      <x:c r="G4982" s="8" t="n">
        <x:v>333310045</x:v>
      </x:c>
      <x:c r="H4982" s="8" t="n">
        <x:v>333310045</x:v>
      </x:c>
      <x:c r="I4982" s="8" t="n">
        <x:v>323580993</x:v>
      </x:c>
      <x:c r="J4982" s="8" t="n">
        <x:v>23390833</x:v>
      </x:c>
      <x:c r="K4982" s="3" t="b">
        <x:v>0</x:v>
      </x:c>
      <x:c r="L4982" s="2" t="n">
        <x:v>56</x:v>
      </x:c>
    </x:row>
    <x:row r="4983" ht="22" customHeight="1">
      <x:c r="A4983" s="2" t="str">
        <x:v>2025-04</x:v>
      </x:c>
      <x:c r="B4983" s="2" t="str">
        <x:v>860</x:v>
      </x:c>
      <x:c r="C4983" s="2" t="str">
        <x:v>Uzbekistan</x:v>
      </x:c>
      <x:c r="D4983" s="2" t="str">
        <x:v>848190</x:v>
      </x:c>
      <x:c r="E4983" s="2" t="str">
        <x:v>零件</x:v>
      </x:c>
      <x:c r="F4983" s="2" t="str">
        <x:v>世界</x:v>
      </x:c>
      <x:c r="G4983" s="8" t="n">
        <x:v>1436739</x:v>
      </x:c>
      <x:c r="H4983" s="8" t="n">
        <x:v>1436739</x:v>
      </x:c>
      <x:c r="I4983" s="8"/>
      <x:c r="J4983" s="8" t="n">
        <x:v>92939.355</x:v>
      </x:c>
      <x:c r="K4983" s="3" t="b">
        <x:v>0</x:v>
      </x:c>
      <x:c r="L4983" s="2" t="n">
        <x:v>56</x:v>
      </x:c>
    </x:row>
    <x:row r="4984" ht="22" customHeight="1">
      <x:c r="A4984" s="2" t="str">
        <x:v>2025-04</x:v>
      </x:c>
      <x:c r="B4984" s="2" t="str">
        <x:v>24</x:v>
      </x:c>
      <x:c r="C4984" s="2" t="str">
        <x:v>安哥拉</x:v>
      </x:c>
      <x:c r="D4984" s="2" t="str">
        <x:v>848140</x:v>
      </x:c>
      <x:c r="E4984" s="2" t="str">
        <x:v>安全阀或溢流阀</x:v>
      </x:c>
      <x:c r="F4984" s="2" t="str">
        <x:v>中国</x:v>
      </x:c>
      <x:c r="G4984" s="8" t="n">
        <x:v>70881.23</x:v>
      </x:c>
      <x:c r="H4984" s="8" t="n">
        <x:v>70881.23</x:v>
      </x:c>
      <x:c r="I4984" s="8" t="n">
        <x:v>67825.74</x:v>
      </x:c>
      <x:c r="J4984" s="8" t="n">
        <x:v>2271.64</x:v>
      </x:c>
      <x:c r="K4984" s="3" t="b">
        <x:v>0</x:v>
      </x:c>
      <x:c r="L4984" s="2" t="n">
        <x:v>58</x:v>
      </x:c>
    </x:row>
    <x:row r="4985" ht="22" customHeight="1">
      <x:c r="A4985" s="2" t="str">
        <x:v>2025-04</x:v>
      </x:c>
      <x:c r="B4985" s="2" t="str">
        <x:v>31</x:v>
      </x:c>
      <x:c r="C4985" s="2" t="str">
        <x:v>阿塞拜疆</x:v>
      </x:c>
      <x:c r="D4985" s="2" t="str">
        <x:v>848140</x:v>
      </x:c>
      <x:c r="E4985" s="2" t="str">
        <x:v>安全阀或溢流阀</x:v>
      </x:c>
      <x:c r="F4985" s="2" t="str">
        <x:v>中国</x:v>
      </x:c>
      <x:c r="G4985" s="8" t="n">
        <x:v>429806.38</x:v>
      </x:c>
      <x:c r="H4985" s="8" t="n">
        <x:v>429806.38</x:v>
      </x:c>
      <x:c r="I4985" s="8"/>
      <x:c r="J4985" s="8" t="n">
        <x:v>4487.58</x:v>
      </x:c>
      <x:c r="K4985" s="3" t="b">
        <x:v>0</x:v>
      </x:c>
      <x:c r="L4985" s="2" t="n">
        <x:v>58</x:v>
      </x:c>
    </x:row>
    <x:row r="4986" ht="22" customHeight="1">
      <x:c r="A4986" s="2" t="str">
        <x:v>2025-04</x:v>
      </x:c>
      <x:c r="B4986" s="2" t="str">
        <x:v>32</x:v>
      </x:c>
      <x:c r="C4986" s="2" t="str">
        <x:v>阿根廷</x:v>
      </x:c>
      <x:c r="D4986" s="2" t="str">
        <x:v>848140</x:v>
      </x:c>
      <x:c r="E4986" s="2" t="str">
        <x:v>安全阀或溢流阀</x:v>
      </x:c>
      <x:c r="F4986" s="2" t="str">
        <x:v>中国</x:v>
      </x:c>
      <x:c r="G4986" s="8" t="n">
        <x:v>322659.72</x:v>
      </x:c>
      <x:c r="H4986" s="8" t="n">
        <x:v>322659.72</x:v>
      </x:c>
      <x:c r="I4986" s="8" t="n">
        <x:v>305958.56</x:v>
      </x:c>
      <x:c r="J4986" s="8" t="n">
        <x:v>13842.02</x:v>
      </x:c>
      <x:c r="K4986" s="3" t="b">
        <x:v>0</x:v>
      </x:c>
      <x:c r="L4986" s="2" t="n">
        <x:v>58</x:v>
      </x:c>
    </x:row>
    <x:row r="4987" ht="22" customHeight="1">
      <x:c r="A4987" s="2" t="str">
        <x:v>2025-04</x:v>
      </x:c>
      <x:c r="B4987" s="2" t="str">
        <x:v>36</x:v>
      </x:c>
      <x:c r="C4987" s="2" t="str">
        <x:v>澳大利亚</x:v>
      </x:c>
      <x:c r="D4987" s="2" t="str">
        <x:v>848140</x:v>
      </x:c>
      <x:c r="E4987" s="2" t="str">
        <x:v>安全阀或溢流阀</x:v>
      </x:c>
      <x:c r="F4987" s="2" t="str">
        <x:v>中国</x:v>
      </x:c>
      <x:c r="G4987" s="8" t="n">
        <x:v>745572.226</x:v>
      </x:c>
      <x:c r="H4987" s="8" t="n">
        <x:v>745572.226</x:v>
      </x:c>
      <x:c r="I4987" s="8" t="n">
        <x:v>705714.927</x:v>
      </x:c>
      <x:c r="J4987" s="8"/>
      <x:c r="K4987" s="3" t="b">
        <x:v>0</x:v>
      </x:c>
      <x:c r="L4987" s="2" t="n">
        <x:v>58</x:v>
      </x:c>
    </x:row>
    <x:row r="4988" ht="22" customHeight="1">
      <x:c r="A4988" s="2" t="str">
        <x:v>2025-04</x:v>
      </x:c>
      <x:c r="B4988" s="2" t="str">
        <x:v>51</x:v>
      </x:c>
      <x:c r="C4988" s="2" t="str">
        <x:v>亚美尼亚</x:v>
      </x:c>
      <x:c r="D4988" s="2" t="str">
        <x:v>848140</x:v>
      </x:c>
      <x:c r="E4988" s="2" t="str">
        <x:v>安全阀或溢流阀</x:v>
      </x:c>
      <x:c r="F4988" s="2" t="str">
        <x:v>中国</x:v>
      </x:c>
      <x:c r="G4988" s="8" t="n">
        <x:v>13098.76</x:v>
      </x:c>
      <x:c r="H4988" s="8" t="n">
        <x:v>13098.76</x:v>
      </x:c>
      <x:c r="I4988" s="8"/>
      <x:c r="J4988" s="8" t="n">
        <x:v>433.8</x:v>
      </x:c>
      <x:c r="K4988" s="3" t="b">
        <x:v>0</x:v>
      </x:c>
      <x:c r="L4988" s="2" t="n">
        <x:v>58</x:v>
      </x:c>
    </x:row>
    <x:row r="4989" ht="22" customHeight="1">
      <x:c r="A4989" s="2" t="str">
        <x:v>2025-04</x:v>
      </x:c>
      <x:c r="B4989" s="2" t="str">
        <x:v>52</x:v>
      </x:c>
      <x:c r="C4989" s="2" t="str">
        <x:v>巴巴多斯</x:v>
      </x:c>
      <x:c r="D4989" s="2" t="str">
        <x:v>848140</x:v>
      </x:c>
      <x:c r="E4989" s="2" t="str">
        <x:v>安全阀或溢流阀</x:v>
      </x:c>
      <x:c r="F4989" s="2" t="str">
        <x:v>中国</x:v>
      </x:c>
      <x:c r="G4989" s="8" t="n">
        <x:v>11527.5</x:v>
      </x:c>
      <x:c r="H4989" s="8" t="n">
        <x:v>11527.5</x:v>
      </x:c>
      <x:c r="I4989" s="8"/>
      <x:c r="J4989" s="8" t="n">
        <x:v>1068</x:v>
      </x:c>
      <x:c r="K4989" s="3" t="b">
        <x:v>0</x:v>
      </x:c>
      <x:c r="L4989" s="2" t="n">
        <x:v>58</x:v>
      </x:c>
    </x:row>
    <x:row r="4990" ht="22" customHeight="1">
      <x:c r="A4990" s="2" t="str">
        <x:v>2025-04</x:v>
      </x:c>
      <x:c r="B4990" s="2" t="str">
        <x:v>56</x:v>
      </x:c>
      <x:c r="C4990" s="2" t="str">
        <x:v>比利时</x:v>
      </x:c>
      <x:c r="D4990" s="2" t="str">
        <x:v>848140</x:v>
      </x:c>
      <x:c r="E4990" s="2" t="str">
        <x:v>安全阀或溢流阀</x:v>
      </x:c>
      <x:c r="F4990" s="2" t="str">
        <x:v>中国</x:v>
      </x:c>
      <x:c r="G4990" s="8" t="n">
        <x:v>32647.677</x:v>
      </x:c>
      <x:c r="H4990" s="8" t="n">
        <x:v>32647.677</x:v>
      </x:c>
      <x:c r="I4990" s="8"/>
      <x:c r="J4990" s="8" t="n">
        <x:v>1018.02</x:v>
      </x:c>
      <x:c r="K4990" s="3" t="b">
        <x:v>0</x:v>
      </x:c>
      <x:c r="L4990" s="2" t="n">
        <x:v>58</x:v>
      </x:c>
    </x:row>
    <x:row r="4991" ht="22" customHeight="1">
      <x:c r="A4991" s="2" t="str">
        <x:v>2025-04</x:v>
      </x:c>
      <x:c r="B4991" s="2" t="str">
        <x:v>68</x:v>
      </x:c>
      <x:c r="C4991" s="2" t="str">
        <x:v>玻利维亚</x:v>
      </x:c>
      <x:c r="D4991" s="2" t="str">
        <x:v>848140</x:v>
      </x:c>
      <x:c r="E4991" s="2" t="str">
        <x:v>安全阀或溢流阀</x:v>
      </x:c>
      <x:c r="F4991" s="2" t="str">
        <x:v>中国</x:v>
      </x:c>
      <x:c r="G4991" s="8" t="n">
        <x:v>14798</x:v>
      </x:c>
      <x:c r="H4991" s="8" t="n">
        <x:v>14798</x:v>
      </x:c>
      <x:c r="I4991" s="8" t="n">
        <x:v>12693</x:v>
      </x:c>
      <x:c r="J4991" s="8"/>
      <x:c r="K4991" s="3" t="b">
        <x:v>0</x:v>
      </x:c>
      <x:c r="L4991" s="2" t="n">
        <x:v>58</x:v>
      </x:c>
    </x:row>
    <x:row r="4992" ht="22" customHeight="1">
      <x:c r="A4992" s="2" t="str">
        <x:v>2025-04</x:v>
      </x:c>
      <x:c r="B4992" s="2" t="str">
        <x:v>70</x:v>
      </x:c>
      <x:c r="C4992" s="2" t="str">
        <x:v>波黑</x:v>
      </x:c>
      <x:c r="D4992" s="2" t="str">
        <x:v>848140</x:v>
      </x:c>
      <x:c r="E4992" s="2" t="str">
        <x:v>安全阀或溢流阀</x:v>
      </x:c>
      <x:c r="F4992" s="2" t="str">
        <x:v>中国</x:v>
      </x:c>
      <x:c r="G4992" s="8" t="n">
        <x:v>7725.039</x:v>
      </x:c>
      <x:c r="H4992" s="8" t="n">
        <x:v>7725.039</x:v>
      </x:c>
      <x:c r="I4992" s="8"/>
      <x:c r="J4992" s="8" t="n">
        <x:v>3143.88</x:v>
      </x:c>
      <x:c r="K4992" s="3" t="b">
        <x:v>0</x:v>
      </x:c>
      <x:c r="L4992" s="2" t="n">
        <x:v>58</x:v>
      </x:c>
    </x:row>
    <x:row r="4993" ht="22" customHeight="1">
      <x:c r="A4993" s="2" t="str">
        <x:v>2025-04</x:v>
      </x:c>
      <x:c r="B4993" s="2" t="str">
        <x:v>76</x:v>
      </x:c>
      <x:c r="C4993" s="2" t="str">
        <x:v>巴西</x:v>
      </x:c>
      <x:c r="D4993" s="2" t="str">
        <x:v>848140</x:v>
      </x:c>
      <x:c r="E4993" s="2" t="str">
        <x:v>安全阀或溢流阀</x:v>
      </x:c>
      <x:c r="F4993" s="2" t="str">
        <x:v>中国</x:v>
      </x:c>
      <x:c r="G4993" s="8" t="n">
        <x:v>1592191</x:v>
      </x:c>
      <x:c r="H4993" s="8" t="n">
        <x:v>1592191</x:v>
      </x:c>
      <x:c r="I4993" s="8" t="n">
        <x:v>1534285</x:v>
      </x:c>
      <x:c r="J4993" s="8" t="n">
        <x:v>106902.055</x:v>
      </x:c>
      <x:c r="K4993" s="3" t="b">
        <x:v>1</x:v>
      </x:c>
      <x:c r="L4993" s="2" t="n">
        <x:v>58</x:v>
      </x:c>
    </x:row>
    <x:row r="4994" ht="22" customHeight="1">
      <x:c r="A4994" s="2" t="str">
        <x:v>2025-04</x:v>
      </x:c>
      <x:c r="B4994" s="2" t="str">
        <x:v>100</x:v>
      </x:c>
      <x:c r="C4994" s="2" t="str">
        <x:v>保加利亚</x:v>
      </x:c>
      <x:c r="D4994" s="2" t="str">
        <x:v>848140</x:v>
      </x:c>
      <x:c r="E4994" s="2" t="str">
        <x:v>安全阀或溢流阀</x:v>
      </x:c>
      <x:c r="F4994" s="2" t="str">
        <x:v>中国</x:v>
      </x:c>
      <x:c r="G4994" s="8" t="n">
        <x:v>48670.832</x:v>
      </x:c>
      <x:c r="H4994" s="8" t="n">
        <x:v>48670.832</x:v>
      </x:c>
      <x:c r="I4994" s="8"/>
      <x:c r="J4994" s="8" t="n">
        <x:v>4742.206</x:v>
      </x:c>
      <x:c r="K4994" s="3" t="b">
        <x:v>1</x:v>
      </x:c>
      <x:c r="L4994" s="2" t="n">
        <x:v>58</x:v>
      </x:c>
    </x:row>
    <x:row r="4995" ht="22" customHeight="1">
      <x:c r="A4995" s="2" t="str">
        <x:v>2025-04</x:v>
      </x:c>
      <x:c r="B4995" s="2" t="str">
        <x:v>104</x:v>
      </x:c>
      <x:c r="C4995" s="2" t="str">
        <x:v>Myanmar</x:v>
      </x:c>
      <x:c r="D4995" s="2" t="str">
        <x:v>848140</x:v>
      </x:c>
      <x:c r="E4995" s="2" t="str">
        <x:v>安全阀或溢流阀</x:v>
      </x:c>
      <x:c r="F4995" s="2" t="str">
        <x:v>中国</x:v>
      </x:c>
      <x:c r="G4995" s="8" t="n">
        <x:v>423.7</x:v>
      </x:c>
      <x:c r="H4995" s="8" t="n">
        <x:v>423.7</x:v>
      </x:c>
      <x:c r="I4995" s="8"/>
      <x:c r="J4995" s="8" t="n">
        <x:v>7</x:v>
      </x:c>
      <x:c r="K4995" s="3" t="b">
        <x:v>0</x:v>
      </x:c>
      <x:c r="L4995" s="2" t="n">
        <x:v>58</x:v>
      </x:c>
    </x:row>
    <x:row r="4996" ht="22" customHeight="1">
      <x:c r="A4996" s="2" t="str">
        <x:v>2025-04</x:v>
      </x:c>
      <x:c r="B4996" s="2" t="str">
        <x:v>20</x:v>
      </x:c>
      <x:c r="C4996" s="2" t="str">
        <x:v>Andorra</x:v>
      </x:c>
      <x:c r="D4996" s="2" t="str">
        <x:v>848180</x:v>
      </x:c>
      <x:c r="E4996" s="2" t="str">
        <x:v>其他阀门及装置（含龙头）</x:v>
      </x:c>
      <x:c r="F4996" s="2" t="str">
        <x:v>中国</x:v>
      </x:c>
      <x:c r="G4996" s="8" t="n">
        <x:v>2678.856</x:v>
      </x:c>
      <x:c r="H4996" s="8" t="n">
        <x:v>2678.856</x:v>
      </x:c>
      <x:c r="I4996" s="8"/>
      <x:c r="J4996" s="8" t="n">
        <x:v>54.96</x:v>
      </x:c>
      <x:c r="K4996" s="3" t="b">
        <x:v>0</x:v>
      </x:c>
      <x:c r="L4996" s="2" t="n">
        <x:v>58</x:v>
      </x:c>
    </x:row>
    <x:row r="4997" ht="22" customHeight="1">
      <x:c r="A4997" s="2" t="str">
        <x:v>2025-04</x:v>
      </x:c>
      <x:c r="B4997" s="2" t="str">
        <x:v>24</x:v>
      </x:c>
      <x:c r="C4997" s="2" t="str">
        <x:v>安哥拉</x:v>
      </x:c>
      <x:c r="D4997" s="2" t="str">
        <x:v>848180</x:v>
      </x:c>
      <x:c r="E4997" s="2" t="str">
        <x:v>其他阀门及装置（含龙头）</x:v>
      </x:c>
      <x:c r="F4997" s="2" t="str">
        <x:v>中国</x:v>
      </x:c>
      <x:c r="G4997" s="8" t="n">
        <x:v>2138776.97</x:v>
      </x:c>
      <x:c r="H4997" s="8" t="n">
        <x:v>2138776.97</x:v>
      </x:c>
      <x:c r="I4997" s="8" t="n">
        <x:v>1972789.93</x:v>
      </x:c>
      <x:c r="J4997" s="8" t="n">
        <x:v>225652.599</x:v>
      </x:c>
      <x:c r="K4997" s="3" t="b">
        <x:v>1</x:v>
      </x:c>
      <x:c r="L4997" s="2" t="n">
        <x:v>58</x:v>
      </x:c>
    </x:row>
    <x:row r="4998" ht="22" customHeight="1">
      <x:c r="A4998" s="2" t="str">
        <x:v>2025-04</x:v>
      </x:c>
      <x:c r="B4998" s="2" t="str">
        <x:v>31</x:v>
      </x:c>
      <x:c r="C4998" s="2" t="str">
        <x:v>阿塞拜疆</x:v>
      </x:c>
      <x:c r="D4998" s="2" t="str">
        <x:v>848180</x:v>
      </x:c>
      <x:c r="E4998" s="2" t="str">
        <x:v>其他阀门及装置（含龙头）</x:v>
      </x:c>
      <x:c r="F4998" s="2" t="str">
        <x:v>中国</x:v>
      </x:c>
      <x:c r="G4998" s="8" t="n">
        <x:v>1635721.02</x:v>
      </x:c>
      <x:c r="H4998" s="8" t="n">
        <x:v>1635721.02</x:v>
      </x:c>
      <x:c r="I4998" s="8"/>
      <x:c r="J4998" s="8" t="n">
        <x:v>219672</x:v>
      </x:c>
      <x:c r="K4998" s="3" t="b">
        <x:v>0</x:v>
      </x:c>
      <x:c r="L4998" s="2" t="n">
        <x:v>58</x:v>
      </x:c>
    </x:row>
    <x:row r="4999" ht="22" customHeight="1">
      <x:c r="A4999" s="2" t="str">
        <x:v>2025-04</x:v>
      </x:c>
      <x:c r="B4999" s="2" t="str">
        <x:v>32</x:v>
      </x:c>
      <x:c r="C4999" s="2" t="str">
        <x:v>阿根廷</x:v>
      </x:c>
      <x:c r="D4999" s="2" t="str">
        <x:v>848180</x:v>
      </x:c>
      <x:c r="E4999" s="2" t="str">
        <x:v>其他阀门及装置（含龙头）</x:v>
      </x:c>
      <x:c r="F4999" s="2" t="str">
        <x:v>中国</x:v>
      </x:c>
      <x:c r="G4999" s="8" t="n">
        <x:v>12087661.2</x:v>
      </x:c>
      <x:c r="H4999" s="8" t="n">
        <x:v>12087661.2</x:v>
      </x:c>
      <x:c r="I4999" s="8" t="n">
        <x:v>11250045.36</x:v>
      </x:c>
      <x:c r="J4999" s="8" t="n">
        <x:v>1075263.46</x:v>
      </x:c>
      <x:c r="K4999" s="3" t="b">
        <x:v>0</x:v>
      </x:c>
      <x:c r="L4999" s="2" t="n">
        <x:v>58</x:v>
      </x:c>
    </x:row>
    <x:row r="5000" ht="22" customHeight="1">
      <x:c r="A5000" s="2" t="str">
        <x:v>2025-04</x:v>
      </x:c>
      <x:c r="B5000" s="2" t="str">
        <x:v>36</x:v>
      </x:c>
      <x:c r="C5000" s="2" t="str">
        <x:v>澳大利亚</x:v>
      </x:c>
      <x:c r="D5000" s="2" t="str">
        <x:v>848180</x:v>
      </x:c>
      <x:c r="E5000" s="2" t="str">
        <x:v>其他阀门及装置（含龙头）</x:v>
      </x:c>
      <x:c r="F5000" s="2" t="str">
        <x:v>中国</x:v>
      </x:c>
      <x:c r="G5000" s="8" t="n">
        <x:v>32683800.352</x:v>
      </x:c>
      <x:c r="H5000" s="8" t="n">
        <x:v>32683800.352</x:v>
      </x:c>
      <x:c r="I5000" s="8" t="n">
        <x:v>31832637.167</x:v>
      </x:c>
      <x:c r="J5000" s="8" t="n">
        <x:v>0</x:v>
      </x:c>
      <x:c r="K5000" s="3" t="b">
        <x:v>1</x:v>
      </x:c>
      <x:c r="L5000" s="2" t="n">
        <x:v>58</x:v>
      </x:c>
    </x:row>
    <x:row r="5001" ht="22" customHeight="1">
      <x:c r="A5001" s="2" t="str">
        <x:v>2025-04</x:v>
      </x:c>
      <x:c r="B5001" s="2" t="str">
        <x:v>51</x:v>
      </x:c>
      <x:c r="C5001" s="2" t="str">
        <x:v>亚美尼亚</x:v>
      </x:c>
      <x:c r="D5001" s="2" t="str">
        <x:v>848180</x:v>
      </x:c>
      <x:c r="E5001" s="2" t="str">
        <x:v>其他阀门及装置（含龙头）</x:v>
      </x:c>
      <x:c r="F5001" s="2" t="str">
        <x:v>中国</x:v>
      </x:c>
      <x:c r="G5001" s="8" t="n">
        <x:v>275939.19</x:v>
      </x:c>
      <x:c r="H5001" s="8" t="n">
        <x:v>275939.19</x:v>
      </x:c>
      <x:c r="I5001" s="8"/>
      <x:c r="J5001" s="8" t="n">
        <x:v>26392.862</x:v>
      </x:c>
      <x:c r="K5001" s="3" t="b">
        <x:v>0</x:v>
      </x:c>
      <x:c r="L5001" s="2" t="n">
        <x:v>58</x:v>
      </x:c>
    </x:row>
    <x:row r="5002" ht="22" customHeight="1">
      <x:c r="A5002" s="2" t="str">
        <x:v>2025-04</x:v>
      </x:c>
      <x:c r="B5002" s="2" t="str">
        <x:v>52</x:v>
      </x:c>
      <x:c r="C5002" s="2" t="str">
        <x:v>巴巴多斯</x:v>
      </x:c>
      <x:c r="D5002" s="2" t="str">
        <x:v>848180</x:v>
      </x:c>
      <x:c r="E5002" s="2" t="str">
        <x:v>其他阀门及装置（含龙头）</x:v>
      </x:c>
      <x:c r="F5002" s="2" t="str">
        <x:v>中国</x:v>
      </x:c>
      <x:c r="G5002" s="8" t="n">
        <x:v>51845</x:v>
      </x:c>
      <x:c r="H5002" s="8" t="n">
        <x:v>51845</x:v>
      </x:c>
      <x:c r="I5002" s="8"/>
      <x:c r="J5002" s="8" t="n">
        <x:v>4912</x:v>
      </x:c>
      <x:c r="K5002" s="3" t="b">
        <x:v>0</x:v>
      </x:c>
      <x:c r="L5002" s="2" t="n">
        <x:v>58</x:v>
      </x:c>
    </x:row>
    <x:row r="5003" ht="22" customHeight="1">
      <x:c r="A5003" s="2" t="str">
        <x:v>2025-04</x:v>
      </x:c>
      <x:c r="B5003" s="2" t="str">
        <x:v>56</x:v>
      </x:c>
      <x:c r="C5003" s="2" t="str">
        <x:v>比利时</x:v>
      </x:c>
      <x:c r="D5003" s="2" t="str">
        <x:v>848180</x:v>
      </x:c>
      <x:c r="E5003" s="2" t="str">
        <x:v>其他阀门及装置（含龙头）</x:v>
      </x:c>
      <x:c r="F5003" s="2" t="str">
        <x:v>中国</x:v>
      </x:c>
      <x:c r="G5003" s="8" t="n">
        <x:v>4375214.222</x:v>
      </x:c>
      <x:c r="H5003" s="8" t="n">
        <x:v>4375214.222</x:v>
      </x:c>
      <x:c r="I5003" s="8"/>
      <x:c r="J5003" s="8" t="n">
        <x:v>263836.86</x:v>
      </x:c>
      <x:c r="K5003" s="3" t="b">
        <x:v>0</x:v>
      </x:c>
      <x:c r="L5003" s="2" t="n">
        <x:v>58</x:v>
      </x:c>
    </x:row>
    <x:row r="5004" ht="22" customHeight="1">
      <x:c r="A5004" s="2" t="str">
        <x:v>2025-04</x:v>
      </x:c>
      <x:c r="B5004" s="2" t="str">
        <x:v>60</x:v>
      </x:c>
      <x:c r="C5004" s="2" t="str">
        <x:v>Bermuda</x:v>
      </x:c>
      <x:c r="D5004" s="2" t="str">
        <x:v>848180</x:v>
      </x:c>
      <x:c r="E5004" s="2" t="str">
        <x:v>其他阀门及装置（含龙头）</x:v>
      </x:c>
      <x:c r="F5004" s="2" t="str">
        <x:v>中国</x:v>
      </x:c>
      <x:c r="G5004" s="8" t="n">
        <x:v>1430.8</x:v>
      </x:c>
      <x:c r="H5004" s="8"/>
      <x:c r="I5004" s="8" t="n">
        <x:v>1430.8</x:v>
      </x:c>
      <x:c r="J5004" s="8" t="n">
        <x:v>60</x:v>
      </x:c>
      <x:c r="K5004" s="3" t="b">
        <x:v>0</x:v>
      </x:c>
      <x:c r="L5004" s="2" t="n">
        <x:v>58</x:v>
      </x:c>
    </x:row>
    <x:row r="5005" ht="22" customHeight="1">
      <x:c r="A5005" s="2" t="str">
        <x:v>2025-04</x:v>
      </x:c>
      <x:c r="B5005" s="2" t="str">
        <x:v>64</x:v>
      </x:c>
      <x:c r="C5005" s="2" t="str">
        <x:v>Bhutan</x:v>
      </x:c>
      <x:c r="D5005" s="2" t="str">
        <x:v>848180</x:v>
      </x:c>
      <x:c r="E5005" s="2" t="str">
        <x:v>其他阀门及装置（含龙头）</x:v>
      </x:c>
      <x:c r="F5005" s="2" t="str">
        <x:v>中国</x:v>
      </x:c>
      <x:c r="G5005" s="8" t="n">
        <x:v>49392.297</x:v>
      </x:c>
      <x:c r="H5005" s="8" t="n">
        <x:v>49392.297</x:v>
      </x:c>
      <x:c r="I5005" s="8"/>
      <x:c r="J5005" s="8" t="n">
        <x:v>1323.317</x:v>
      </x:c>
      <x:c r="K5005" s="3" t="b">
        <x:v>1</x:v>
      </x:c>
      <x:c r="L5005" s="2" t="n">
        <x:v>58</x:v>
      </x:c>
    </x:row>
    <x:row r="5006" ht="22" customHeight="1">
      <x:c r="A5006" s="2" t="str">
        <x:v>2025-04</x:v>
      </x:c>
      <x:c r="B5006" s="2" t="str">
        <x:v>68</x:v>
      </x:c>
      <x:c r="C5006" s="2" t="str">
        <x:v>玻利维亚</x:v>
      </x:c>
      <x:c r="D5006" s="2" t="str">
        <x:v>848180</x:v>
      </x:c>
      <x:c r="E5006" s="2" t="str">
        <x:v>其他阀门及装置（含龙头）</x:v>
      </x:c>
      <x:c r="F5006" s="2" t="str">
        <x:v>中国</x:v>
      </x:c>
      <x:c r="G5006" s="8" t="n">
        <x:v>988330</x:v>
      </x:c>
      <x:c r="H5006" s="8" t="n">
        <x:v>988330</x:v>
      </x:c>
      <x:c r="I5006" s="8" t="n">
        <x:v>932682</x:v>
      </x:c>
      <x:c r="J5006" s="8" t="n">
        <x:v>26479.304</x:v>
      </x:c>
      <x:c r="K5006" s="3" t="b">
        <x:v>1</x:v>
      </x:c>
      <x:c r="L5006" s="2" t="n">
        <x:v>58</x:v>
      </x:c>
    </x:row>
    <x:row r="5007" ht="22" customHeight="1">
      <x:c r="A5007" s="2" t="str">
        <x:v>2025-04</x:v>
      </x:c>
      <x:c r="B5007" s="2" t="str">
        <x:v>70</x:v>
      </x:c>
      <x:c r="C5007" s="2" t="str">
        <x:v>波黑</x:v>
      </x:c>
      <x:c r="D5007" s="2" t="str">
        <x:v>848180</x:v>
      </x:c>
      <x:c r="E5007" s="2" t="str">
        <x:v>其他阀门及装置（含龙头）</x:v>
      </x:c>
      <x:c r="F5007" s="2" t="str">
        <x:v>中国</x:v>
      </x:c>
      <x:c r="G5007" s="8" t="n">
        <x:v>709761.252</x:v>
      </x:c>
      <x:c r="H5007" s="8" t="n">
        <x:v>709761.252</x:v>
      </x:c>
      <x:c r="I5007" s="8"/>
      <x:c r="J5007" s="8" t="n">
        <x:v>72185.93</x:v>
      </x:c>
      <x:c r="K5007" s="3" t="b">
        <x:v>0</x:v>
      </x:c>
      <x:c r="L5007" s="2" t="n">
        <x:v>58</x:v>
      </x:c>
    </x:row>
    <x:row r="5008" ht="22" customHeight="1">
      <x:c r="A5008" s="2" t="str">
        <x:v>2025-04</x:v>
      </x:c>
      <x:c r="B5008" s="2" t="str">
        <x:v>76</x:v>
      </x:c>
      <x:c r="C5008" s="2" t="str">
        <x:v>巴西</x:v>
      </x:c>
      <x:c r="D5008" s="2" t="str">
        <x:v>848180</x:v>
      </x:c>
      <x:c r="E5008" s="2" t="str">
        <x:v>其他阀门及装置（含龙头）</x:v>
      </x:c>
      <x:c r="F5008" s="2" t="str">
        <x:v>中国</x:v>
      </x:c>
      <x:c r="G5008" s="8" t="n">
        <x:v>22268318</x:v>
      </x:c>
      <x:c r="H5008" s="8" t="n">
        <x:v>22268318</x:v>
      </x:c>
      <x:c r="I5008" s="8" t="n">
        <x:v>21164128</x:v>
      </x:c>
      <x:c r="J5008" s="8" t="n">
        <x:v>2558417.936</x:v>
      </x:c>
      <x:c r="K5008" s="3" t="b">
        <x:v>1</x:v>
      </x:c>
      <x:c r="L5008" s="2" t="n">
        <x:v>58</x:v>
      </x:c>
    </x:row>
    <x:row r="5009" ht="22" customHeight="1">
      <x:c r="A5009" s="2" t="str">
        <x:v>2025-04</x:v>
      </x:c>
      <x:c r="B5009" s="2" t="str">
        <x:v>84</x:v>
      </x:c>
      <x:c r="C5009" s="2" t="str">
        <x:v>Belize</x:v>
      </x:c>
      <x:c r="D5009" s="2" t="str">
        <x:v>848180</x:v>
      </x:c>
      <x:c r="E5009" s="2" t="str">
        <x:v>其他阀门及装置（含龙头）</x:v>
      </x:c>
      <x:c r="F5009" s="2" t="str">
        <x:v>中国</x:v>
      </x:c>
      <x:c r="G5009" s="8" t="n">
        <x:v>28906.72</x:v>
      </x:c>
      <x:c r="H5009" s="8" t="n">
        <x:v>28906.72</x:v>
      </x:c>
      <x:c r="I5009" s="8"/>
      <x:c r="J5009" s="8" t="n">
        <x:v>6682.782</x:v>
      </x:c>
      <x:c r="K5009" s="3" t="b">
        <x:v>0</x:v>
      </x:c>
      <x:c r="L5009" s="2" t="n">
        <x:v>58</x:v>
      </x:c>
    </x:row>
    <x:row r="5010" ht="22" customHeight="1">
      <x:c r="A5010" s="2" t="str">
        <x:v>2025-04</x:v>
      </x:c>
      <x:c r="B5010" s="2" t="str">
        <x:v>100</x:v>
      </x:c>
      <x:c r="C5010" s="2" t="str">
        <x:v>保加利亚</x:v>
      </x:c>
      <x:c r="D5010" s="2" t="str">
        <x:v>848180</x:v>
      </x:c>
      <x:c r="E5010" s="2" t="str">
        <x:v>其他阀门及装置（含龙头）</x:v>
      </x:c>
      <x:c r="F5010" s="2" t="str">
        <x:v>中国</x:v>
      </x:c>
      <x:c r="G5010" s="8" t="n">
        <x:v>2907435.085</x:v>
      </x:c>
      <x:c r="H5010" s="8" t="n">
        <x:v>2907435.085</x:v>
      </x:c>
      <x:c r="I5010" s="8"/>
      <x:c r="J5010" s="8" t="n">
        <x:v>396212.166</x:v>
      </x:c>
      <x:c r="K5010" s="3" t="b">
        <x:v>1</x:v>
      </x:c>
      <x:c r="L5010" s="2" t="n">
        <x:v>58</x:v>
      </x:c>
    </x:row>
    <x:row r="5011" ht="22" customHeight="1">
      <x:c r="A5011" s="2" t="str">
        <x:v>2025-04</x:v>
      </x:c>
      <x:c r="B5011" s="2" t="str">
        <x:v>104</x:v>
      </x:c>
      <x:c r="C5011" s="2" t="str">
        <x:v>Myanmar</x:v>
      </x:c>
      <x:c r="D5011" s="2" t="str">
        <x:v>848180</x:v>
      </x:c>
      <x:c r="E5011" s="2" t="str">
        <x:v>其他阀门及装置（含龙头）</x:v>
      </x:c>
      <x:c r="F5011" s="2" t="str">
        <x:v>中国</x:v>
      </x:c>
      <x:c r="G5011" s="8" t="n">
        <x:v>121746.61</x:v>
      </x:c>
      <x:c r="H5011" s="8" t="n">
        <x:v>121746.61</x:v>
      </x:c>
      <x:c r="I5011" s="8"/>
      <x:c r="J5011" s="8" t="n">
        <x:v>26619.5</x:v>
      </x:c>
      <x:c r="K5011" s="3" t="b">
        <x:v>0</x:v>
      </x:c>
      <x:c r="L5011" s="2" t="n">
        <x:v>58</x:v>
      </x:c>
    </x:row>
    <x:row r="5012" ht="22" customHeight="1">
      <x:c r="A5012" s="2" t="str">
        <x:v>2025-04</x:v>
      </x:c>
      <x:c r="B5012" s="2" t="str">
        <x:v>108</x:v>
      </x:c>
      <x:c r="C5012" s="2" t="str">
        <x:v>Burundi</x:v>
      </x:c>
      <x:c r="D5012" s="2" t="str">
        <x:v>848180</x:v>
      </x:c>
      <x:c r="E5012" s="2" t="str">
        <x:v>其他阀门及装置（含龙头）</x:v>
      </x:c>
      <x:c r="F5012" s="2" t="str">
        <x:v>中国</x:v>
      </x:c>
      <x:c r="G5012" s="8" t="n">
        <x:v>5119.605</x:v>
      </x:c>
      <x:c r="H5012" s="8" t="n">
        <x:v>5119.605</x:v>
      </x:c>
      <x:c r="I5012" s="8"/>
      <x:c r="J5012" s="8" t="n">
        <x:v>2790</x:v>
      </x:c>
      <x:c r="K5012" s="3" t="b">
        <x:v>0</x:v>
      </x:c>
      <x:c r="L5012" s="2" t="n">
        <x:v>58</x:v>
      </x:c>
    </x:row>
    <x:row r="5013" ht="22" customHeight="1">
      <x:c r="A5013" s="2" t="str">
        <x:v>2025-04</x:v>
      </x:c>
      <x:c r="B5013" s="2" t="str">
        <x:v>20</x:v>
      </x:c>
      <x:c r="C5013" s="2" t="str">
        <x:v>Andorra</x:v>
      </x:c>
      <x:c r="D5013" s="2" t="str">
        <x:v>848190</x:v>
      </x:c>
      <x:c r="E5013" s="2" t="str">
        <x:v>零件</x:v>
      </x:c>
      <x:c r="F5013" s="2" t="str">
        <x:v>中国</x:v>
      </x:c>
      <x:c r="G5013" s="8" t="n">
        <x:v>6684.77</x:v>
      </x:c>
      <x:c r="H5013" s="8" t="n">
        <x:v>6684.77</x:v>
      </x:c>
      <x:c r="I5013" s="8"/>
      <x:c r="J5013" s="8" t="n">
        <x:v>89.65</x:v>
      </x:c>
      <x:c r="K5013" s="3" t="b">
        <x:v>0</x:v>
      </x:c>
      <x:c r="L5013" s="2" t="n">
        <x:v>58</x:v>
      </x:c>
    </x:row>
    <x:row r="5014" ht="22" customHeight="1">
      <x:c r="A5014" s="2" t="str">
        <x:v>2025-04</x:v>
      </x:c>
      <x:c r="B5014" s="2" t="str">
        <x:v>24</x:v>
      </x:c>
      <x:c r="C5014" s="2" t="str">
        <x:v>安哥拉</x:v>
      </x:c>
      <x:c r="D5014" s="2" t="str">
        <x:v>848190</x:v>
      </x:c>
      <x:c r="E5014" s="2" t="str">
        <x:v>零件</x:v>
      </x:c>
      <x:c r="F5014" s="2" t="str">
        <x:v>中国</x:v>
      </x:c>
      <x:c r="G5014" s="8" t="n">
        <x:v>6461.42</x:v>
      </x:c>
      <x:c r="H5014" s="8" t="n">
        <x:v>6461.42</x:v>
      </x:c>
      <x:c r="I5014" s="8" t="n">
        <x:v>5690.25</x:v>
      </x:c>
      <x:c r="J5014" s="8" t="n">
        <x:v>6531.178</x:v>
      </x:c>
      <x:c r="K5014" s="3" t="b">
        <x:v>0</x:v>
      </x:c>
      <x:c r="L5014" s="2" t="n">
        <x:v>58</x:v>
      </x:c>
    </x:row>
    <x:row r="5015" ht="22" customHeight="1">
      <x:c r="A5015" s="2" t="str">
        <x:v>2025-04</x:v>
      </x:c>
      <x:c r="B5015" s="2" t="str">
        <x:v>31</x:v>
      </x:c>
      <x:c r="C5015" s="2" t="str">
        <x:v>阿塞拜疆</x:v>
      </x:c>
      <x:c r="D5015" s="2" t="str">
        <x:v>848190</x:v>
      </x:c>
      <x:c r="E5015" s="2" t="str">
        <x:v>零件</x:v>
      </x:c>
      <x:c r="F5015" s="2" t="str">
        <x:v>中国</x:v>
      </x:c>
      <x:c r="G5015" s="8" t="n">
        <x:v>82979.6</x:v>
      </x:c>
      <x:c r="H5015" s="8" t="n">
        <x:v>82979.6</x:v>
      </x:c>
      <x:c r="I5015" s="8"/>
      <x:c r="J5015" s="8" t="n">
        <x:v>10305.3</x:v>
      </x:c>
      <x:c r="K5015" s="3" t="b">
        <x:v>0</x:v>
      </x:c>
      <x:c r="L5015" s="2" t="n">
        <x:v>58</x:v>
      </x:c>
    </x:row>
    <x:row r="5016" ht="22" customHeight="1">
      <x:c r="A5016" s="2" t="str">
        <x:v>2025-04</x:v>
      </x:c>
      <x:c r="B5016" s="2" t="str">
        <x:v>32</x:v>
      </x:c>
      <x:c r="C5016" s="2" t="str">
        <x:v>阿根廷</x:v>
      </x:c>
      <x:c r="D5016" s="2" t="str">
        <x:v>848190</x:v>
      </x:c>
      <x:c r="E5016" s="2" t="str">
        <x:v>零件</x:v>
      </x:c>
      <x:c r="F5016" s="2" t="str">
        <x:v>中国</x:v>
      </x:c>
      <x:c r="G5016" s="8" t="n">
        <x:v>2092527.32</x:v>
      </x:c>
      <x:c r="H5016" s="8" t="n">
        <x:v>2092527.32</x:v>
      </x:c>
      <x:c r="I5016" s="8" t="n">
        <x:v>1985058.92</x:v>
      </x:c>
      <x:c r="J5016" s="8" t="n">
        <x:v>191009.89</x:v>
      </x:c>
      <x:c r="K5016" s="3" t="b">
        <x:v>0</x:v>
      </x:c>
      <x:c r="L5016" s="2" t="n">
        <x:v>58</x:v>
      </x:c>
    </x:row>
    <x:row r="5017" ht="22" customHeight="1">
      <x:c r="A5017" s="2" t="str">
        <x:v>2025-04</x:v>
      </x:c>
      <x:c r="B5017" s="2" t="str">
        <x:v>36</x:v>
      </x:c>
      <x:c r="C5017" s="2" t="str">
        <x:v>澳大利亚</x:v>
      </x:c>
      <x:c r="D5017" s="2" t="str">
        <x:v>848190</x:v>
      </x:c>
      <x:c r="E5017" s="2" t="str">
        <x:v>零件</x:v>
      </x:c>
      <x:c r="F5017" s="2" t="str">
        <x:v>中国</x:v>
      </x:c>
      <x:c r="G5017" s="8" t="n">
        <x:v>4934740.643</x:v>
      </x:c>
      <x:c r="H5017" s="8" t="n">
        <x:v>4934740.643</x:v>
      </x:c>
      <x:c r="I5017" s="8" t="n">
        <x:v>4797936.584</x:v>
      </x:c>
      <x:c r="J5017" s="8"/>
      <x:c r="K5017" s="3" t="b">
        <x:v>0</x:v>
      </x:c>
      <x:c r="L5017" s="2" t="n">
        <x:v>58</x:v>
      </x:c>
    </x:row>
    <x:row r="5018" ht="22" customHeight="1">
      <x:c r="A5018" s="2" t="str">
        <x:v>2025-04</x:v>
      </x:c>
      <x:c r="B5018" s="2" t="str">
        <x:v>51</x:v>
      </x:c>
      <x:c r="C5018" s="2" t="str">
        <x:v>亚美尼亚</x:v>
      </x:c>
      <x:c r="D5018" s="2" t="str">
        <x:v>848190</x:v>
      </x:c>
      <x:c r="E5018" s="2" t="str">
        <x:v>零件</x:v>
      </x:c>
      <x:c r="F5018" s="2" t="str">
        <x:v>中国</x:v>
      </x:c>
      <x:c r="G5018" s="8" t="n">
        <x:v>6519.01</x:v>
      </x:c>
      <x:c r="H5018" s="8" t="n">
        <x:v>6519.01</x:v>
      </x:c>
      <x:c r="I5018" s="8"/>
      <x:c r="J5018" s="8" t="n">
        <x:v>404.66</x:v>
      </x:c>
      <x:c r="K5018" s="3" t="b">
        <x:v>0</x:v>
      </x:c>
      <x:c r="L5018" s="2" t="n">
        <x:v>58</x:v>
      </x:c>
    </x:row>
    <x:row r="5019" ht="22" customHeight="1">
      <x:c r="A5019" s="2" t="str">
        <x:v>2025-04</x:v>
      </x:c>
      <x:c r="B5019" s="2" t="str">
        <x:v>52</x:v>
      </x:c>
      <x:c r="C5019" s="2" t="str">
        <x:v>巴巴多斯</x:v>
      </x:c>
      <x:c r="D5019" s="2" t="str">
        <x:v>848190</x:v>
      </x:c>
      <x:c r="E5019" s="2" t="str">
        <x:v>零件</x:v>
      </x:c>
      <x:c r="F5019" s="2" t="str">
        <x:v>中国</x:v>
      </x:c>
      <x:c r="G5019" s="8" t="n">
        <x:v>537</x:v>
      </x:c>
      <x:c r="H5019" s="8" t="n">
        <x:v>537</x:v>
      </x:c>
      <x:c r="I5019" s="8"/>
      <x:c r="J5019" s="8" t="n">
        <x:v>54</x:v>
      </x:c>
      <x:c r="K5019" s="3" t="b">
        <x:v>0</x:v>
      </x:c>
      <x:c r="L5019" s="2" t="n">
        <x:v>58</x:v>
      </x:c>
    </x:row>
    <x:row r="5020" ht="22" customHeight="1">
      <x:c r="A5020" s="2" t="str">
        <x:v>2025-04</x:v>
      </x:c>
      <x:c r="B5020" s="2" t="str">
        <x:v>56</x:v>
      </x:c>
      <x:c r="C5020" s="2" t="str">
        <x:v>比利时</x:v>
      </x:c>
      <x:c r="D5020" s="2" t="str">
        <x:v>848190</x:v>
      </x:c>
      <x:c r="E5020" s="2" t="str">
        <x:v>零件</x:v>
      </x:c>
      <x:c r="F5020" s="2" t="str">
        <x:v>中国</x:v>
      </x:c>
      <x:c r="G5020" s="8" t="n">
        <x:v>313907.314</x:v>
      </x:c>
      <x:c r="H5020" s="8" t="n">
        <x:v>313907.314</x:v>
      </x:c>
      <x:c r="I5020" s="8"/>
      <x:c r="J5020" s="8" t="n">
        <x:v>28169.6</x:v>
      </x:c>
      <x:c r="K5020" s="3" t="b">
        <x:v>0</x:v>
      </x:c>
      <x:c r="L5020" s="2" t="n">
        <x:v>58</x:v>
      </x:c>
    </x:row>
    <x:row r="5021" ht="22" customHeight="1">
      <x:c r="A5021" s="2" t="str">
        <x:v>2025-04</x:v>
      </x:c>
      <x:c r="B5021" s="2" t="str">
        <x:v>60</x:v>
      </x:c>
      <x:c r="C5021" s="2" t="str">
        <x:v>Bermuda</x:v>
      </x:c>
      <x:c r="D5021" s="2" t="str">
        <x:v>848190</x:v>
      </x:c>
      <x:c r="E5021" s="2" t="str">
        <x:v>零件</x:v>
      </x:c>
      <x:c r="F5021" s="2" t="str">
        <x:v>中国</x:v>
      </x:c>
      <x:c r="G5021" s="8" t="n">
        <x:v>105.54</x:v>
      </x:c>
      <x:c r="H5021" s="8"/>
      <x:c r="I5021" s="8" t="n">
        <x:v>105.54</x:v>
      </x:c>
      <x:c r="J5021" s="8" t="n">
        <x:v>30</x:v>
      </x:c>
      <x:c r="K5021" s="3" t="b">
        <x:v>0</x:v>
      </x:c>
      <x:c r="L5021" s="2" t="n">
        <x:v>58</x:v>
      </x:c>
    </x:row>
    <x:row r="5022" ht="22" customHeight="1">
      <x:c r="A5022" s="2" t="str">
        <x:v>2025-04</x:v>
      </x:c>
      <x:c r="B5022" s="2" t="str">
        <x:v>68</x:v>
      </x:c>
      <x:c r="C5022" s="2" t="str">
        <x:v>玻利维亚</x:v>
      </x:c>
      <x:c r="D5022" s="2" t="str">
        <x:v>848190</x:v>
      </x:c>
      <x:c r="E5022" s="2" t="str">
        <x:v>零件</x:v>
      </x:c>
      <x:c r="F5022" s="2" t="str">
        <x:v>中国</x:v>
      </x:c>
      <x:c r="G5022" s="8" t="n">
        <x:v>71633</x:v>
      </x:c>
      <x:c r="H5022" s="8" t="n">
        <x:v>71633</x:v>
      </x:c>
      <x:c r="I5022" s="8" t="n">
        <x:v>67984</x:v>
      </x:c>
      <x:c r="J5022" s="8"/>
      <x:c r="K5022" s="3" t="b">
        <x:v>0</x:v>
      </x:c>
      <x:c r="L5022" s="2" t="n">
        <x:v>58</x:v>
      </x:c>
    </x:row>
    <x:row r="5023" ht="22" customHeight="1">
      <x:c r="A5023" s="2" t="str">
        <x:v>2025-04</x:v>
      </x:c>
      <x:c r="B5023" s="2" t="str">
        <x:v>70</x:v>
      </x:c>
      <x:c r="C5023" s="2" t="str">
        <x:v>波黑</x:v>
      </x:c>
      <x:c r="D5023" s="2" t="str">
        <x:v>848190</x:v>
      </x:c>
      <x:c r="E5023" s="2" t="str">
        <x:v>零件</x:v>
      </x:c>
      <x:c r="F5023" s="2" t="str">
        <x:v>中国</x:v>
      </x:c>
      <x:c r="G5023" s="8" t="n">
        <x:v>30069.105</x:v>
      </x:c>
      <x:c r="H5023" s="8" t="n">
        <x:v>30069.105</x:v>
      </x:c>
      <x:c r="I5023" s="8"/>
      <x:c r="J5023" s="8" t="n">
        <x:v>12297.29</x:v>
      </x:c>
      <x:c r="K5023" s="3" t="b">
        <x:v>0</x:v>
      </x:c>
      <x:c r="L5023" s="2" t="n">
        <x:v>58</x:v>
      </x:c>
    </x:row>
    <x:row r="5024" ht="22" customHeight="1">
      <x:c r="A5024" s="2" t="str">
        <x:v>2025-04</x:v>
      </x:c>
      <x:c r="B5024" s="2" t="str">
        <x:v>76</x:v>
      </x:c>
      <x:c r="C5024" s="2" t="str">
        <x:v>巴西</x:v>
      </x:c>
      <x:c r="D5024" s="2" t="str">
        <x:v>848190</x:v>
      </x:c>
      <x:c r="E5024" s="2" t="str">
        <x:v>零件</x:v>
      </x:c>
      <x:c r="F5024" s="2" t="str">
        <x:v>中国</x:v>
      </x:c>
      <x:c r="G5024" s="8" t="n">
        <x:v>5385949</x:v>
      </x:c>
      <x:c r="H5024" s="8" t="n">
        <x:v>5385949</x:v>
      </x:c>
      <x:c r="I5024" s="8" t="n">
        <x:v>4973321</x:v>
      </x:c>
      <x:c r="J5024" s="8" t="n">
        <x:v>533903.209</x:v>
      </x:c>
      <x:c r="K5024" s="3" t="b">
        <x:v>1</x:v>
      </x:c>
      <x:c r="L5024" s="2" t="n">
        <x:v>58</x:v>
      </x:c>
    </x:row>
    <x:row r="5025" ht="22" customHeight="1">
      <x:c r="A5025" s="2" t="str">
        <x:v>2025-04</x:v>
      </x:c>
      <x:c r="B5025" s="2" t="str">
        <x:v>100</x:v>
      </x:c>
      <x:c r="C5025" s="2" t="str">
        <x:v>保加利亚</x:v>
      </x:c>
      <x:c r="D5025" s="2" t="str">
        <x:v>848190</x:v>
      </x:c>
      <x:c r="E5025" s="2" t="str">
        <x:v>零件</x:v>
      </x:c>
      <x:c r="F5025" s="2" t="str">
        <x:v>中国</x:v>
      </x:c>
      <x:c r="G5025" s="8" t="n">
        <x:v>1669362.639</x:v>
      </x:c>
      <x:c r="H5025" s="8" t="n">
        <x:v>1669362.639</x:v>
      </x:c>
      <x:c r="I5025" s="8"/>
      <x:c r="J5025" s="8" t="n">
        <x:v>186609.053</x:v>
      </x:c>
      <x:c r="K5025" s="3" t="b">
        <x:v>1</x:v>
      </x:c>
      <x:c r="L5025" s="2" t="n">
        <x:v>58</x:v>
      </x:c>
    </x:row>
    <x:row r="5026" ht="22" customHeight="1">
      <x:c r="A5026" s="2" t="str">
        <x:v>2025-04</x:v>
      </x:c>
      <x:c r="B5026" s="2" t="str">
        <x:v>104</x:v>
      </x:c>
      <x:c r="C5026" s="2" t="str">
        <x:v>Myanmar</x:v>
      </x:c>
      <x:c r="D5026" s="2" t="str">
        <x:v>848190</x:v>
      </x:c>
      <x:c r="E5026" s="2" t="str">
        <x:v>零件</x:v>
      </x:c>
      <x:c r="F5026" s="2" t="str">
        <x:v>中国</x:v>
      </x:c>
      <x:c r="G5026" s="8" t="n">
        <x:v>1.35</x:v>
      </x:c>
      <x:c r="H5026" s="8" t="n">
        <x:v>1.35</x:v>
      </x:c>
      <x:c r="I5026" s="8"/>
      <x:c r="J5026" s="8" t="n">
        <x:v>13.46</x:v>
      </x:c>
      <x:c r="K5026" s="3" t="b">
        <x:v>0</x:v>
      </x:c>
      <x:c r="L5026" s="2" t="n">
        <x:v>58</x:v>
      </x:c>
    </x:row>
    <x:row r="5027" ht="22" customHeight="1">
      <x:c r="A5027" s="2" t="str">
        <x:v>2025-04</x:v>
      </x:c>
      <x:c r="B5027" s="2" t="str">
        <x:v>124</x:v>
      </x:c>
      <x:c r="C5027" s="2" t="str">
        <x:v>加拿大</x:v>
      </x:c>
      <x:c r="D5027" s="2" t="str">
        <x:v>848140</x:v>
      </x:c>
      <x:c r="E5027" s="2" t="str">
        <x:v>安全阀或溢流阀</x:v>
      </x:c>
      <x:c r="F5027" s="2" t="str">
        <x:v>中国</x:v>
      </x:c>
      <x:c r="G5027" s="8" t="n">
        <x:v>574620.445</x:v>
      </x:c>
      <x:c r="H5027" s="8"/>
      <x:c r="I5027" s="8" t="n">
        <x:v>574620.445</x:v>
      </x:c>
      <x:c r="J5027" s="8"/>
      <x:c r="K5027" s="3" t="b">
        <x:v>0</x:v>
      </x:c>
      <x:c r="L5027" s="2" t="n">
        <x:v>58</x:v>
      </x:c>
    </x:row>
    <x:row r="5028" ht="22" customHeight="1">
      <x:c r="A5028" s="2" t="str">
        <x:v>2025-04</x:v>
      </x:c>
      <x:c r="B5028" s="2" t="str">
        <x:v>152</x:v>
      </x:c>
      <x:c r="C5028" s="2" t="str">
        <x:v>智利</x:v>
      </x:c>
      <x:c r="D5028" s="2" t="str">
        <x:v>848140</x:v>
      </x:c>
      <x:c r="E5028" s="2" t="str">
        <x:v>安全阀或溢流阀</x:v>
      </x:c>
      <x:c r="F5028" s="2" t="str">
        <x:v>中国</x:v>
      </x:c>
      <x:c r="G5028" s="8" t="n">
        <x:v>367907.38</x:v>
      </x:c>
      <x:c r="H5028" s="8" t="n">
        <x:v>367907.38</x:v>
      </x:c>
      <x:c r="I5028" s="8" t="n">
        <x:v>304901.55</x:v>
      </x:c>
      <x:c r="J5028" s="8" t="n">
        <x:v>56334.343</x:v>
      </x:c>
      <x:c r="K5028" s="3" t="b">
        <x:v>0</x:v>
      </x:c>
      <x:c r="L5028" s="2" t="n">
        <x:v>58</x:v>
      </x:c>
    </x:row>
    <x:row r="5029" ht="22" customHeight="1">
      <x:c r="A5029" s="2" t="str">
        <x:v>2025-04</x:v>
      </x:c>
      <x:c r="B5029" s="2" t="str">
        <x:v>170</x:v>
      </x:c>
      <x:c r="C5029" s="2" t="str">
        <x:v>哥伦比亚</x:v>
      </x:c>
      <x:c r="D5029" s="2" t="str">
        <x:v>848140</x:v>
      </x:c>
      <x:c r="E5029" s="2" t="str">
        <x:v>安全阀或溢流阀</x:v>
      </x:c>
      <x:c r="F5029" s="2" t="str">
        <x:v>中国</x:v>
      </x:c>
      <x:c r="G5029" s="8" t="n">
        <x:v>56782.26</x:v>
      </x:c>
      <x:c r="H5029" s="8" t="n">
        <x:v>56782.26</x:v>
      </x:c>
      <x:c r="I5029" s="8" t="n">
        <x:v>53934.72</x:v>
      </x:c>
      <x:c r="J5029" s="8" t="n">
        <x:v>9285.31</x:v>
      </x:c>
      <x:c r="K5029" s="3" t="b">
        <x:v>0</x:v>
      </x:c>
      <x:c r="L5029" s="2" t="n">
        <x:v>58</x:v>
      </x:c>
    </x:row>
    <x:row r="5030" ht="22" customHeight="1">
      <x:c r="A5030" s="2" t="str">
        <x:v>2025-04</x:v>
      </x:c>
      <x:c r="B5030" s="2" t="str">
        <x:v>191</x:v>
      </x:c>
      <x:c r="C5030" s="2" t="str">
        <x:v>克罗地亚</x:v>
      </x:c>
      <x:c r="D5030" s="2" t="str">
        <x:v>848140</x:v>
      </x:c>
      <x:c r="E5030" s="2" t="str">
        <x:v>安全阀或溢流阀</x:v>
      </x:c>
      <x:c r="F5030" s="2" t="str">
        <x:v>中国</x:v>
      </x:c>
      <x:c r="G5030" s="8" t="n">
        <x:v>1960</x:v>
      </x:c>
      <x:c r="H5030" s="8" t="n">
        <x:v>1960</x:v>
      </x:c>
      <x:c r="I5030" s="8"/>
      <x:c r="J5030" s="8" t="n">
        <x:v>20.22</x:v>
      </x:c>
      <x:c r="K5030" s="3" t="b">
        <x:v>0</x:v>
      </x:c>
      <x:c r="L5030" s="2" t="n">
        <x:v>58</x:v>
      </x:c>
    </x:row>
    <x:row r="5031" ht="22" customHeight="1">
      <x:c r="A5031" s="2" t="str">
        <x:v>2025-04</x:v>
      </x:c>
      <x:c r="B5031" s="2" t="str">
        <x:v>196</x:v>
      </x:c>
      <x:c r="C5031" s="2" t="str">
        <x:v>塞浦路斯</x:v>
      </x:c>
      <x:c r="D5031" s="2" t="str">
        <x:v>848140</x:v>
      </x:c>
      <x:c r="E5031" s="2" t="str">
        <x:v>安全阀或溢流阀</x:v>
      </x:c>
      <x:c r="F5031" s="2" t="str">
        <x:v>中国</x:v>
      </x:c>
      <x:c r="G5031" s="8" t="n">
        <x:v>7377.658</x:v>
      </x:c>
      <x:c r="H5031" s="8" t="n">
        <x:v>7377.658</x:v>
      </x:c>
      <x:c r="I5031" s="8"/>
      <x:c r="J5031" s="8" t="n">
        <x:v>816</x:v>
      </x:c>
      <x:c r="K5031" s="3" t="b">
        <x:v>0</x:v>
      </x:c>
      <x:c r="L5031" s="2" t="n">
        <x:v>58</x:v>
      </x:c>
    </x:row>
    <x:row r="5032" ht="22" customHeight="1">
      <x:c r="A5032" s="2" t="str">
        <x:v>2025-04</x:v>
      </x:c>
      <x:c r="B5032" s="2" t="str">
        <x:v>203</x:v>
      </x:c>
      <x:c r="C5032" s="2" t="str">
        <x:v>捷克</x:v>
      </x:c>
      <x:c r="D5032" s="2" t="str">
        <x:v>848140</x:v>
      </x:c>
      <x:c r="E5032" s="2" t="str">
        <x:v>安全阀或溢流阀</x:v>
      </x:c>
      <x:c r="F5032" s="2" t="str">
        <x:v>中国</x:v>
      </x:c>
      <x:c r="G5032" s="8" t="n">
        <x:v>872285</x:v>
      </x:c>
      <x:c r="H5032" s="8" t="n">
        <x:v>872285</x:v>
      </x:c>
      <x:c r="I5032" s="8" t="n">
        <x:v>831808</x:v>
      </x:c>
      <x:c r="J5032" s="8" t="n">
        <x:v>32081.37</x:v>
      </x:c>
      <x:c r="K5032" s="3" t="b">
        <x:v>1</x:v>
      </x:c>
      <x:c r="L5032" s="2" t="n">
        <x:v>58</x:v>
      </x:c>
    </x:row>
    <x:row r="5033" ht="22" customHeight="1">
      <x:c r="A5033" s="2" t="str">
        <x:v>2025-04</x:v>
      </x:c>
      <x:c r="B5033" s="2" t="str">
        <x:v>208</x:v>
      </x:c>
      <x:c r="C5033" s="2" t="str">
        <x:v>丹麦</x:v>
      </x:c>
      <x:c r="D5033" s="2" t="str">
        <x:v>848140</x:v>
      </x:c>
      <x:c r="E5033" s="2" t="str">
        <x:v>安全阀或溢流阀</x:v>
      </x:c>
      <x:c r="F5033" s="2" t="str">
        <x:v>中国</x:v>
      </x:c>
      <x:c r="G5033" s="8" t="n">
        <x:v>95374.712</x:v>
      </x:c>
      <x:c r="H5033" s="8" t="n">
        <x:v>95374.712</x:v>
      </x:c>
      <x:c r="I5033" s="8"/>
      <x:c r="J5033" s="8" t="n">
        <x:v>4159</x:v>
      </x:c>
      <x:c r="K5033" s="3" t="b">
        <x:v>0</x:v>
      </x:c>
      <x:c r="L5033" s="2" t="n">
        <x:v>58</x:v>
      </x:c>
    </x:row>
    <x:row r="5034" ht="22" customHeight="1">
      <x:c r="A5034" s="2" t="str">
        <x:v>2025-04</x:v>
      </x:c>
      <x:c r="B5034" s="2" t="str">
        <x:v>214</x:v>
      </x:c>
      <x:c r="C5034" s="2" t="str">
        <x:v>多米尼加共和国</x:v>
      </x:c>
      <x:c r="D5034" s="2" t="str">
        <x:v>848140</x:v>
      </x:c>
      <x:c r="E5034" s="2" t="str">
        <x:v>安全阀或溢流阀</x:v>
      </x:c>
      <x:c r="F5034" s="2" t="str">
        <x:v>中国</x:v>
      </x:c>
      <x:c r="G5034" s="8" t="n">
        <x:v>101865.068</x:v>
      </x:c>
      <x:c r="H5034" s="8" t="n">
        <x:v>101865.068</x:v>
      </x:c>
      <x:c r="I5034" s="8" t="n">
        <x:v>97738.682</x:v>
      </x:c>
      <x:c r="J5034" s="8" t="n">
        <x:v>7974.254</x:v>
      </x:c>
      <x:c r="K5034" s="3" t="b">
        <x:v>0</x:v>
      </x:c>
      <x:c r="L5034" s="2" t="n">
        <x:v>58</x:v>
      </x:c>
    </x:row>
    <x:row r="5035" ht="22" customHeight="1">
      <x:c r="A5035" s="2" t="str">
        <x:v>2025-04</x:v>
      </x:c>
      <x:c r="B5035" s="2" t="str">
        <x:v>124</x:v>
      </x:c>
      <x:c r="C5035" s="2" t="str">
        <x:v>加拿大</x:v>
      </x:c>
      <x:c r="D5035" s="2" t="str">
        <x:v>848180</x:v>
      </x:c>
      <x:c r="E5035" s="2" t="str">
        <x:v>其他阀门及装置（含龙头）</x:v>
      </x:c>
      <x:c r="F5035" s="2" t="str">
        <x:v>中国</x:v>
      </x:c>
      <x:c r="G5035" s="8" t="n">
        <x:v>47428616.657</x:v>
      </x:c>
      <x:c r="H5035" s="8"/>
      <x:c r="I5035" s="8" t="n">
        <x:v>47428616.657</x:v>
      </x:c>
      <x:c r="J5035" s="8" t="n">
        <x:v>1270705.906</x:v>
      </x:c>
      <x:c r="K5035" s="3" t="b">
        <x:v>1</x:v>
      </x:c>
      <x:c r="L5035" s="2" t="n">
        <x:v>58</x:v>
      </x:c>
    </x:row>
    <x:row r="5036" ht="22" customHeight="1">
      <x:c r="A5036" s="2" t="str">
        <x:v>2025-04</x:v>
      </x:c>
      <x:c r="B5036" s="2" t="str">
        <x:v>152</x:v>
      </x:c>
      <x:c r="C5036" s="2" t="str">
        <x:v>智利</x:v>
      </x:c>
      <x:c r="D5036" s="2" t="str">
        <x:v>848180</x:v>
      </x:c>
      <x:c r="E5036" s="2" t="str">
        <x:v>其他阀门及装置（含龙头）</x:v>
      </x:c>
      <x:c r="F5036" s="2" t="str">
        <x:v>中国</x:v>
      </x:c>
      <x:c r="G5036" s="8" t="n">
        <x:v>6279190.804</x:v>
      </x:c>
      <x:c r="H5036" s="8" t="n">
        <x:v>6279190.804</x:v>
      </x:c>
      <x:c r="I5036" s="8" t="n">
        <x:v>5929190.459</x:v>
      </x:c>
      <x:c r="J5036" s="8" t="n">
        <x:v>657538.038</x:v>
      </x:c>
      <x:c r="K5036" s="3" t="b">
        <x:v>0</x:v>
      </x:c>
      <x:c r="L5036" s="2" t="n">
        <x:v>58</x:v>
      </x:c>
    </x:row>
    <x:row r="5037" ht="22" customHeight="1">
      <x:c r="A5037" s="2" t="str">
        <x:v>2025-04</x:v>
      </x:c>
      <x:c r="B5037" s="2" t="str">
        <x:v>170</x:v>
      </x:c>
      <x:c r="C5037" s="2" t="str">
        <x:v>哥伦比亚</x:v>
      </x:c>
      <x:c r="D5037" s="2" t="str">
        <x:v>848180</x:v>
      </x:c>
      <x:c r="E5037" s="2" t="str">
        <x:v>其他阀门及装置（含龙头）</x:v>
      </x:c>
      <x:c r="F5037" s="2" t="str">
        <x:v>中国</x:v>
      </x:c>
      <x:c r="G5037" s="8" t="n">
        <x:v>6226015.48</x:v>
      </x:c>
      <x:c r="H5037" s="8" t="n">
        <x:v>6226015.48</x:v>
      </x:c>
      <x:c r="I5037" s="8" t="n">
        <x:v>6006837.78</x:v>
      </x:c>
      <x:c r="J5037" s="8" t="n">
        <x:v>768633.53</x:v>
      </x:c>
      <x:c r="K5037" s="3" t="b">
        <x:v>0</x:v>
      </x:c>
      <x:c r="L5037" s="2" t="n">
        <x:v>58</x:v>
      </x:c>
    </x:row>
    <x:row r="5038" ht="22" customHeight="1">
      <x:c r="A5038" s="2" t="str">
        <x:v>2025-04</x:v>
      </x:c>
      <x:c r="B5038" s="2" t="str">
        <x:v>191</x:v>
      </x:c>
      <x:c r="C5038" s="2" t="str">
        <x:v>克罗地亚</x:v>
      </x:c>
      <x:c r="D5038" s="2" t="str">
        <x:v>848180</x:v>
      </x:c>
      <x:c r="E5038" s="2" t="str">
        <x:v>其他阀门及装置（含龙头）</x:v>
      </x:c>
      <x:c r="F5038" s="2" t="str">
        <x:v>中国</x:v>
      </x:c>
      <x:c r="G5038" s="8" t="n">
        <x:v>1868378</x:v>
      </x:c>
      <x:c r="H5038" s="8" t="n">
        <x:v>1868378</x:v>
      </x:c>
      <x:c r="I5038" s="8"/>
      <x:c r="J5038" s="8" t="n">
        <x:v>182197.867</x:v>
      </x:c>
      <x:c r="K5038" s="3" t="b">
        <x:v>0</x:v>
      </x:c>
      <x:c r="L5038" s="2" t="n">
        <x:v>58</x:v>
      </x:c>
    </x:row>
    <x:row r="5039" ht="22" customHeight="1">
      <x:c r="A5039" s="2" t="str">
        <x:v>2025-04</x:v>
      </x:c>
      <x:c r="B5039" s="2" t="str">
        <x:v>196</x:v>
      </x:c>
      <x:c r="C5039" s="2" t="str">
        <x:v>塞浦路斯</x:v>
      </x:c>
      <x:c r="D5039" s="2" t="str">
        <x:v>848180</x:v>
      </x:c>
      <x:c r="E5039" s="2" t="str">
        <x:v>其他阀门及装置（含龙头）</x:v>
      </x:c>
      <x:c r="F5039" s="2" t="str">
        <x:v>中国</x:v>
      </x:c>
      <x:c r="G5039" s="8" t="n">
        <x:v>1011170.843</x:v>
      </x:c>
      <x:c r="H5039" s="8" t="n">
        <x:v>1011170.843</x:v>
      </x:c>
      <x:c r="I5039" s="8"/>
      <x:c r="J5039" s="8" t="n">
        <x:v>41240</x:v>
      </x:c>
      <x:c r="K5039" s="3" t="b">
        <x:v>0</x:v>
      </x:c>
      <x:c r="L5039" s="2" t="n">
        <x:v>58</x:v>
      </x:c>
    </x:row>
    <x:row r="5040" ht="22" customHeight="1">
      <x:c r="A5040" s="2" t="str">
        <x:v>2025-04</x:v>
      </x:c>
      <x:c r="B5040" s="2" t="str">
        <x:v>203</x:v>
      </x:c>
      <x:c r="C5040" s="2" t="str">
        <x:v>捷克</x:v>
      </x:c>
      <x:c r="D5040" s="2" t="str">
        <x:v>848180</x:v>
      </x:c>
      <x:c r="E5040" s="2" t="str">
        <x:v>其他阀门及装置（含龙头）</x:v>
      </x:c>
      <x:c r="F5040" s="2" t="str">
        <x:v>中国</x:v>
      </x:c>
      <x:c r="G5040" s="8" t="n">
        <x:v>5857222</x:v>
      </x:c>
      <x:c r="H5040" s="8" t="n">
        <x:v>5857222</x:v>
      </x:c>
      <x:c r="I5040" s="8" t="n">
        <x:v>5575677</x:v>
      </x:c>
      <x:c r="J5040" s="8" t="n">
        <x:v>386668.688</x:v>
      </x:c>
      <x:c r="K5040" s="3" t="b">
        <x:v>1</x:v>
      </x:c>
      <x:c r="L5040" s="2" t="n">
        <x:v>58</x:v>
      </x:c>
    </x:row>
    <x:row r="5041" ht="22" customHeight="1">
      <x:c r="A5041" s="2" t="str">
        <x:v>2025-04</x:v>
      </x:c>
      <x:c r="B5041" s="2" t="str">
        <x:v>208</x:v>
      </x:c>
      <x:c r="C5041" s="2" t="str">
        <x:v>丹麦</x:v>
      </x:c>
      <x:c r="D5041" s="2" t="str">
        <x:v>848180</x:v>
      </x:c>
      <x:c r="E5041" s="2" t="str">
        <x:v>其他阀门及装置（含龙头）</x:v>
      </x:c>
      <x:c r="F5041" s="2" t="str">
        <x:v>中国</x:v>
      </x:c>
      <x:c r="G5041" s="8" t="n">
        <x:v>11439430.356</x:v>
      </x:c>
      <x:c r="H5041" s="8" t="n">
        <x:v>11439430.356</x:v>
      </x:c>
      <x:c r="I5041" s="8"/>
      <x:c r="J5041" s="8" t="n">
        <x:v>779453</x:v>
      </x:c>
      <x:c r="K5041" s="3" t="b">
        <x:v>0</x:v>
      </x:c>
      <x:c r="L5041" s="2" t="n">
        <x:v>58</x:v>
      </x:c>
    </x:row>
    <x:row r="5042" ht="22" customHeight="1">
      <x:c r="A5042" s="2" t="str">
        <x:v>2025-04</x:v>
      </x:c>
      <x:c r="B5042" s="2" t="str">
        <x:v>214</x:v>
      </x:c>
      <x:c r="C5042" s="2" t="str">
        <x:v>多米尼加共和国</x:v>
      </x:c>
      <x:c r="D5042" s="2" t="str">
        <x:v>848180</x:v>
      </x:c>
      <x:c r="E5042" s="2" t="str">
        <x:v>其他阀门及装置（含龙头）</x:v>
      </x:c>
      <x:c r="F5042" s="2" t="str">
        <x:v>中国</x:v>
      </x:c>
      <x:c r="G5042" s="8" t="n">
        <x:v>3230993.766</x:v>
      </x:c>
      <x:c r="H5042" s="8" t="n">
        <x:v>3230993.766</x:v>
      </x:c>
      <x:c r="I5042" s="8" t="n">
        <x:v>3066215.065</x:v>
      </x:c>
      <x:c r="J5042" s="8" t="n">
        <x:v>295089.994</x:v>
      </x:c>
      <x:c r="K5042" s="3" t="b">
        <x:v>1</x:v>
      </x:c>
      <x:c r="L5042" s="2" t="n">
        <x:v>58</x:v>
      </x:c>
    </x:row>
    <x:row r="5043" ht="22" customHeight="1">
      <x:c r="A5043" s="2" t="str">
        <x:v>2025-04</x:v>
      </x:c>
      <x:c r="B5043" s="2" t="str">
        <x:v>124</x:v>
      </x:c>
      <x:c r="C5043" s="2" t="str">
        <x:v>加拿大</x:v>
      </x:c>
      <x:c r="D5043" s="2" t="str">
        <x:v>848190</x:v>
      </x:c>
      <x:c r="E5043" s="2" t="str">
        <x:v>零件</x:v>
      </x:c>
      <x:c r="F5043" s="2" t="str">
        <x:v>中国</x:v>
      </x:c>
      <x:c r="G5043" s="8" t="n">
        <x:v>11800115.005</x:v>
      </x:c>
      <x:c r="H5043" s="8"/>
      <x:c r="I5043" s="8" t="n">
        <x:v>11800115.005</x:v>
      </x:c>
      <x:c r="J5043" s="8"/>
      <x:c r="K5043" s="3" t="b">
        <x:v>0</x:v>
      </x:c>
      <x:c r="L5043" s="2" t="n">
        <x:v>58</x:v>
      </x:c>
    </x:row>
    <x:row r="5044" ht="22" customHeight="1">
      <x:c r="A5044" s="2" t="str">
        <x:v>2025-04</x:v>
      </x:c>
      <x:c r="B5044" s="2" t="str">
        <x:v>152</x:v>
      </x:c>
      <x:c r="C5044" s="2" t="str">
        <x:v>智利</x:v>
      </x:c>
      <x:c r="D5044" s="2" t="str">
        <x:v>848190</x:v>
      </x:c>
      <x:c r="E5044" s="2" t="str">
        <x:v>零件</x:v>
      </x:c>
      <x:c r="F5044" s="2" t="str">
        <x:v>中国</x:v>
      </x:c>
      <x:c r="G5044" s="8" t="n">
        <x:v>912992.423</x:v>
      </x:c>
      <x:c r="H5044" s="8" t="n">
        <x:v>912992.423</x:v>
      </x:c>
      <x:c r="I5044" s="8" t="n">
        <x:v>864088.409</x:v>
      </x:c>
      <x:c r="J5044" s="8" t="n">
        <x:v>79263.923</x:v>
      </x:c>
      <x:c r="K5044" s="3" t="b">
        <x:v>0</x:v>
      </x:c>
      <x:c r="L5044" s="2" t="n">
        <x:v>58</x:v>
      </x:c>
    </x:row>
    <x:row r="5045" ht="22" customHeight="1">
      <x:c r="A5045" s="2" t="str">
        <x:v>2025-04</x:v>
      </x:c>
      <x:c r="B5045" s="2" t="str">
        <x:v>170</x:v>
      </x:c>
      <x:c r="C5045" s="2" t="str">
        <x:v>哥伦比亚</x:v>
      </x:c>
      <x:c r="D5045" s="2" t="str">
        <x:v>848190</x:v>
      </x:c>
      <x:c r="E5045" s="2" t="str">
        <x:v>零件</x:v>
      </x:c>
      <x:c r="F5045" s="2" t="str">
        <x:v>中国</x:v>
      </x:c>
      <x:c r="G5045" s="8" t="n">
        <x:v>886931.04</x:v>
      </x:c>
      <x:c r="H5045" s="8" t="n">
        <x:v>886931.04</x:v>
      </x:c>
      <x:c r="I5045" s="8" t="n">
        <x:v>843611.55</x:v>
      </x:c>
      <x:c r="J5045" s="8" t="n">
        <x:v>75171.19</x:v>
      </x:c>
      <x:c r="K5045" s="3" t="b">
        <x:v>0</x:v>
      </x:c>
      <x:c r="L5045" s="2" t="n">
        <x:v>58</x:v>
      </x:c>
    </x:row>
    <x:row r="5046" ht="22" customHeight="1">
      <x:c r="A5046" s="2" t="str">
        <x:v>2025-04</x:v>
      </x:c>
      <x:c r="B5046" s="2" t="str">
        <x:v>191</x:v>
      </x:c>
      <x:c r="C5046" s="2" t="str">
        <x:v>克罗地亚</x:v>
      </x:c>
      <x:c r="D5046" s="2" t="str">
        <x:v>848190</x:v>
      </x:c>
      <x:c r="E5046" s="2" t="str">
        <x:v>零件</x:v>
      </x:c>
      <x:c r="F5046" s="2" t="str">
        <x:v>中国</x:v>
      </x:c>
      <x:c r="G5046" s="8" t="n">
        <x:v>77868</x:v>
      </x:c>
      <x:c r="H5046" s="8" t="n">
        <x:v>77868</x:v>
      </x:c>
      <x:c r="I5046" s="8"/>
      <x:c r="J5046" s="8" t="n">
        <x:v>7940.65</x:v>
      </x:c>
      <x:c r="K5046" s="3" t="b">
        <x:v>0</x:v>
      </x:c>
      <x:c r="L5046" s="2" t="n">
        <x:v>58</x:v>
      </x:c>
    </x:row>
    <x:row r="5047" ht="22" customHeight="1">
      <x:c r="A5047" s="2" t="str">
        <x:v>2025-04</x:v>
      </x:c>
      <x:c r="B5047" s="2" t="str">
        <x:v>196</x:v>
      </x:c>
      <x:c r="C5047" s="2" t="str">
        <x:v>塞浦路斯</x:v>
      </x:c>
      <x:c r="D5047" s="2" t="str">
        <x:v>848190</x:v>
      </x:c>
      <x:c r="E5047" s="2" t="str">
        <x:v>零件</x:v>
      </x:c>
      <x:c r="F5047" s="2" t="str">
        <x:v>中国</x:v>
      </x:c>
      <x:c r="G5047" s="8" t="n">
        <x:v>27849.845</x:v>
      </x:c>
      <x:c r="H5047" s="8" t="n">
        <x:v>27849.845</x:v>
      </x:c>
      <x:c r="I5047" s="8"/>
      <x:c r="J5047" s="8" t="n">
        <x:v>4282</x:v>
      </x:c>
      <x:c r="K5047" s="3" t="b">
        <x:v>0</x:v>
      </x:c>
      <x:c r="L5047" s="2" t="n">
        <x:v>58</x:v>
      </x:c>
    </x:row>
    <x:row r="5048" ht="22" customHeight="1">
      <x:c r="A5048" s="2" t="str">
        <x:v>2025-04</x:v>
      </x:c>
      <x:c r="B5048" s="2" t="str">
        <x:v>203</x:v>
      </x:c>
      <x:c r="C5048" s="2" t="str">
        <x:v>捷克</x:v>
      </x:c>
      <x:c r="D5048" s="2" t="str">
        <x:v>848190</x:v>
      </x:c>
      <x:c r="E5048" s="2" t="str">
        <x:v>零件</x:v>
      </x:c>
      <x:c r="F5048" s="2" t="str">
        <x:v>中国</x:v>
      </x:c>
      <x:c r="G5048" s="8" t="n">
        <x:v>3122316</x:v>
      </x:c>
      <x:c r="H5048" s="8" t="n">
        <x:v>3122316</x:v>
      </x:c>
      <x:c r="I5048" s="8" t="n">
        <x:v>2965553</x:v>
      </x:c>
      <x:c r="J5048" s="8" t="n">
        <x:v>201988.105</x:v>
      </x:c>
      <x:c r="K5048" s="3" t="b">
        <x:v>1</x:v>
      </x:c>
      <x:c r="L5048" s="2" t="n">
        <x:v>58</x:v>
      </x:c>
    </x:row>
    <x:row r="5049" ht="22" customHeight="1">
      <x:c r="A5049" s="2" t="str">
        <x:v>2025-04</x:v>
      </x:c>
      <x:c r="B5049" s="2" t="str">
        <x:v>208</x:v>
      </x:c>
      <x:c r="C5049" s="2" t="str">
        <x:v>丹麦</x:v>
      </x:c>
      <x:c r="D5049" s="2" t="str">
        <x:v>848190</x:v>
      </x:c>
      <x:c r="E5049" s="2" t="str">
        <x:v>零件</x:v>
      </x:c>
      <x:c r="F5049" s="2" t="str">
        <x:v>中国</x:v>
      </x:c>
      <x:c r="G5049" s="8" t="n">
        <x:v>11831157.294</x:v>
      </x:c>
      <x:c r="H5049" s="8" t="n">
        <x:v>11831157.294</x:v>
      </x:c>
      <x:c r="I5049" s="8"/>
      <x:c r="J5049" s="8" t="n">
        <x:v>1579943</x:v>
      </x:c>
      <x:c r="K5049" s="3" t="b">
        <x:v>0</x:v>
      </x:c>
      <x:c r="L5049" s="2" t="n">
        <x:v>58</x:v>
      </x:c>
    </x:row>
    <x:row r="5050" ht="22" customHeight="1">
      <x:c r="A5050" s="2" t="str">
        <x:v>2025-04</x:v>
      </x:c>
      <x:c r="B5050" s="2" t="str">
        <x:v>214</x:v>
      </x:c>
      <x:c r="C5050" s="2" t="str">
        <x:v>多米尼加共和国</x:v>
      </x:c>
      <x:c r="D5050" s="2" t="str">
        <x:v>848190</x:v>
      </x:c>
      <x:c r="E5050" s="2" t="str">
        <x:v>零件</x:v>
      </x:c>
      <x:c r="F5050" s="2" t="str">
        <x:v>中国</x:v>
      </x:c>
      <x:c r="G5050" s="8" t="n">
        <x:v>220288.441</x:v>
      </x:c>
      <x:c r="H5050" s="8" t="n">
        <x:v>220288.441</x:v>
      </x:c>
      <x:c r="I5050" s="8" t="n">
        <x:v>204305.557</x:v>
      </x:c>
      <x:c r="J5050" s="8" t="n">
        <x:v>12441.857</x:v>
      </x:c>
      <x:c r="K5050" s="3" t="b">
        <x:v>0</x:v>
      </x:c>
      <x:c r="L5050" s="2" t="n">
        <x:v>58</x:v>
      </x:c>
    </x:row>
    <x:row r="5051" ht="22" customHeight="1">
      <x:c r="A5051" s="2" t="str">
        <x:v>2025-04</x:v>
      </x:c>
      <x:c r="B5051" s="2" t="str">
        <x:v>222</x:v>
      </x:c>
      <x:c r="C5051" s="2" t="str">
        <x:v>萨尔瓦多</x:v>
      </x:c>
      <x:c r="D5051" s="2" t="str">
        <x:v>848140</x:v>
      </x:c>
      <x:c r="E5051" s="2" t="str">
        <x:v>安全阀或溢流阀</x:v>
      </x:c>
      <x:c r="F5051" s="2" t="str">
        <x:v>中国</x:v>
      </x:c>
      <x:c r="G5051" s="8" t="n">
        <x:v>67261.47</x:v>
      </x:c>
      <x:c r="H5051" s="8" t="n">
        <x:v>67261.47</x:v>
      </x:c>
      <x:c r="I5051" s="8"/>
      <x:c r="J5051" s="8" t="n">
        <x:v>9992.66</x:v>
      </x:c>
      <x:c r="K5051" s="3" t="b">
        <x:v>0</x:v>
      </x:c>
      <x:c r="L5051" s="2" t="n">
        <x:v>58</x:v>
      </x:c>
    </x:row>
    <x:row r="5052" ht="22" customHeight="1">
      <x:c r="A5052" s="2" t="str">
        <x:v>2025-04</x:v>
      </x:c>
      <x:c r="B5052" s="2" t="str">
        <x:v>233</x:v>
      </x:c>
      <x:c r="C5052" s="2" t="str">
        <x:v>爱沙尼亚</x:v>
      </x:c>
      <x:c r="D5052" s="2" t="str">
        <x:v>848140</x:v>
      </x:c>
      <x:c r="E5052" s="2" t="str">
        <x:v>安全阀或溢流阀</x:v>
      </x:c>
      <x:c r="F5052" s="2" t="str">
        <x:v>中国</x:v>
      </x:c>
      <x:c r="G5052" s="8" t="n">
        <x:v>3219.39</x:v>
      </x:c>
      <x:c r="H5052" s="8" t="n">
        <x:v>3219.39</x:v>
      </x:c>
      <x:c r="I5052" s="8"/>
      <x:c r="J5052" s="8" t="n">
        <x:v>44.401</x:v>
      </x:c>
      <x:c r="K5052" s="3" t="b">
        <x:v>0</x:v>
      </x:c>
      <x:c r="L5052" s="2" t="n">
        <x:v>58</x:v>
      </x:c>
    </x:row>
    <x:row r="5053" ht="22" customHeight="1">
      <x:c r="A5053" s="2" t="str">
        <x:v>2025-04</x:v>
      </x:c>
      <x:c r="B5053" s="2" t="str">
        <x:v>234</x:v>
      </x:c>
      <x:c r="C5053" s="2" t="str">
        <x:v>Faroe Isds</x:v>
      </x:c>
      <x:c r="D5053" s="2" t="str">
        <x:v>848140</x:v>
      </x:c>
      <x:c r="E5053" s="2" t="str">
        <x:v>安全阀或溢流阀</x:v>
      </x:c>
      <x:c r="F5053" s="2" t="str">
        <x:v>中国</x:v>
      </x:c>
      <x:c r="G5053" s="8" t="n">
        <x:v>630.155</x:v>
      </x:c>
      <x:c r="H5053" s="8" t="n">
        <x:v>630.155</x:v>
      </x:c>
      <x:c r="I5053" s="8" t="n">
        <x:v>630.155</x:v>
      </x:c>
      <x:c r="J5053" s="8" t="n">
        <x:v>14.8</x:v>
      </x:c>
      <x:c r="K5053" s="3" t="b">
        <x:v>0</x:v>
      </x:c>
      <x:c r="L5053" s="2" t="n">
        <x:v>58</x:v>
      </x:c>
    </x:row>
    <x:row r="5054" ht="22" customHeight="1">
      <x:c r="A5054" s="2" t="str">
        <x:v>2025-04</x:v>
      </x:c>
      <x:c r="B5054" s="2" t="str">
        <x:v>242</x:v>
      </x:c>
      <x:c r="C5054" s="2" t="str">
        <x:v>Fiji</x:v>
      </x:c>
      <x:c r="D5054" s="2" t="str">
        <x:v>848140</x:v>
      </x:c>
      <x:c r="E5054" s="2" t="str">
        <x:v>安全阀或溢流阀</x:v>
      </x:c>
      <x:c r="F5054" s="2" t="str">
        <x:v>中国</x:v>
      </x:c>
      <x:c r="G5054" s="8" t="n">
        <x:v>205.95</x:v>
      </x:c>
      <x:c r="H5054" s="8" t="n">
        <x:v>205.95</x:v>
      </x:c>
      <x:c r="I5054" s="8"/>
      <x:c r="J5054" s="8" t="n">
        <x:v>403.54</x:v>
      </x:c>
      <x:c r="K5054" s="3" t="b">
        <x:v>0</x:v>
      </x:c>
      <x:c r="L5054" s="2" t="n">
        <x:v>58</x:v>
      </x:c>
    </x:row>
    <x:row r="5055" ht="22" customHeight="1">
      <x:c r="A5055" s="2" t="str">
        <x:v>2025-04</x:v>
      </x:c>
      <x:c r="B5055" s="2" t="str">
        <x:v>246</x:v>
      </x:c>
      <x:c r="C5055" s="2" t="str">
        <x:v>芬兰</x:v>
      </x:c>
      <x:c r="D5055" s="2" t="str">
        <x:v>848140</x:v>
      </x:c>
      <x:c r="E5055" s="2" t="str">
        <x:v>安全阀或溢流阀</x:v>
      </x:c>
      <x:c r="F5055" s="2" t="str">
        <x:v>中国</x:v>
      </x:c>
      <x:c r="G5055" s="8" t="n">
        <x:v>11123.117</x:v>
      </x:c>
      <x:c r="H5055" s="8" t="n">
        <x:v>11123.117</x:v>
      </x:c>
      <x:c r="I5055" s="8"/>
      <x:c r="J5055" s="8" t="n">
        <x:v>154.754</x:v>
      </x:c>
      <x:c r="K5055" s="3" t="b">
        <x:v>1</x:v>
      </x:c>
      <x:c r="L5055" s="2" t="n">
        <x:v>58</x:v>
      </x:c>
    </x:row>
    <x:row r="5056" ht="22" customHeight="1">
      <x:c r="A5056" s="2" t="str">
        <x:v>2025-04</x:v>
      </x:c>
      <x:c r="B5056" s="2" t="str">
        <x:v>251</x:v>
      </x:c>
      <x:c r="C5056" s="2" t="str">
        <x:v>法国</x:v>
      </x:c>
      <x:c r="D5056" s="2" t="str">
        <x:v>848140</x:v>
      </x:c>
      <x:c r="E5056" s="2" t="str">
        <x:v>安全阀或溢流阀</x:v>
      </x:c>
      <x:c r="F5056" s="2" t="str">
        <x:v>中国</x:v>
      </x:c>
      <x:c r="G5056" s="8" t="n">
        <x:v>317572.336</x:v>
      </x:c>
      <x:c r="H5056" s="8" t="n">
        <x:v>317572.336</x:v>
      </x:c>
      <x:c r="I5056" s="8"/>
      <x:c r="J5056" s="8" t="n">
        <x:v>33300.831</x:v>
      </x:c>
      <x:c r="K5056" s="3" t="b">
        <x:v>1</x:v>
      </x:c>
      <x:c r="L5056" s="2" t="n">
        <x:v>58</x:v>
      </x:c>
    </x:row>
    <x:row r="5057" ht="22" customHeight="1">
      <x:c r="A5057" s="2" t="str">
        <x:v>2025-04</x:v>
      </x:c>
      <x:c r="B5057" s="2" t="str">
        <x:v>268</x:v>
      </x:c>
      <x:c r="C5057" s="2" t="str">
        <x:v>格鲁吉亚</x:v>
      </x:c>
      <x:c r="D5057" s="2" t="str">
        <x:v>848140</x:v>
      </x:c>
      <x:c r="E5057" s="2" t="str">
        <x:v>安全阀或溢流阀</x:v>
      </x:c>
      <x:c r="F5057" s="2" t="str">
        <x:v>中国</x:v>
      </x:c>
      <x:c r="G5057" s="8" t="n">
        <x:v>36480.982</x:v>
      </x:c>
      <x:c r="H5057" s="8" t="n">
        <x:v>36480.982</x:v>
      </x:c>
      <x:c r="I5057" s="8"/>
      <x:c r="J5057" s="8" t="n">
        <x:v>4665.66</x:v>
      </x:c>
      <x:c r="K5057" s="3" t="b">
        <x:v>0</x:v>
      </x:c>
      <x:c r="L5057" s="2" t="n">
        <x:v>58</x:v>
      </x:c>
    </x:row>
    <x:row r="5058" ht="22" customHeight="1">
      <x:c r="A5058" s="2" t="str">
        <x:v>2025-04</x:v>
      </x:c>
      <x:c r="B5058" s="2" t="str">
        <x:v>222</x:v>
      </x:c>
      <x:c r="C5058" s="2" t="str">
        <x:v>萨尔瓦多</x:v>
      </x:c>
      <x:c r="D5058" s="2" t="str">
        <x:v>848180</x:v>
      </x:c>
      <x:c r="E5058" s="2" t="str">
        <x:v>其他阀门及装置（含龙头）</x:v>
      </x:c>
      <x:c r="F5058" s="2" t="str">
        <x:v>中国</x:v>
      </x:c>
      <x:c r="G5058" s="8" t="n">
        <x:v>1420432.27</x:v>
      </x:c>
      <x:c r="H5058" s="8" t="n">
        <x:v>1420432.27</x:v>
      </x:c>
      <x:c r="I5058" s="8"/>
      <x:c r="J5058" s="8" t="n">
        <x:v>146231.6</x:v>
      </x:c>
      <x:c r="K5058" s="3" t="b">
        <x:v>0</x:v>
      </x:c>
      <x:c r="L5058" s="2" t="n">
        <x:v>58</x:v>
      </x:c>
    </x:row>
    <x:row r="5059" ht="22" customHeight="1">
      <x:c r="A5059" s="2" t="str">
        <x:v>2025-04</x:v>
      </x:c>
      <x:c r="B5059" s="2" t="str">
        <x:v>233</x:v>
      </x:c>
      <x:c r="C5059" s="2" t="str">
        <x:v>爱沙尼亚</x:v>
      </x:c>
      <x:c r="D5059" s="2" t="str">
        <x:v>848180</x:v>
      </x:c>
      <x:c r="E5059" s="2" t="str">
        <x:v>其他阀门及装置（含龙头）</x:v>
      </x:c>
      <x:c r="F5059" s="2" t="str">
        <x:v>中国</x:v>
      </x:c>
      <x:c r="G5059" s="8" t="n">
        <x:v>893157.71</x:v>
      </x:c>
      <x:c r="H5059" s="8" t="n">
        <x:v>893157.71</x:v>
      </x:c>
      <x:c r="I5059" s="8"/>
      <x:c r="J5059" s="8" t="n">
        <x:v>47792.118</x:v>
      </x:c>
      <x:c r="K5059" s="3" t="b">
        <x:v>0</x:v>
      </x:c>
      <x:c r="L5059" s="2" t="n">
        <x:v>58</x:v>
      </x:c>
    </x:row>
    <x:row r="5060" ht="22" customHeight="1">
      <x:c r="A5060" s="2" t="str">
        <x:v>2025-04</x:v>
      </x:c>
      <x:c r="B5060" s="2" t="str">
        <x:v>234</x:v>
      </x:c>
      <x:c r="C5060" s="2" t="str">
        <x:v>Faroe Isds</x:v>
      </x:c>
      <x:c r="D5060" s="2" t="str">
        <x:v>848180</x:v>
      </x:c>
      <x:c r="E5060" s="2" t="str">
        <x:v>其他阀门及装置（含龙头）</x:v>
      </x:c>
      <x:c r="F5060" s="2" t="str">
        <x:v>中国</x:v>
      </x:c>
      <x:c r="G5060" s="8" t="n">
        <x:v>209054.198</x:v>
      </x:c>
      <x:c r="H5060" s="8" t="n">
        <x:v>209054.198</x:v>
      </x:c>
      <x:c r="I5060" s="8" t="n">
        <x:v>202476.173</x:v>
      </x:c>
      <x:c r="J5060" s="8" t="n">
        <x:v>3142.52</x:v>
      </x:c>
      <x:c r="K5060" s="3" t="b">
        <x:v>0</x:v>
      </x:c>
      <x:c r="L5060" s="2" t="n">
        <x:v>58</x:v>
      </x:c>
    </x:row>
    <x:row r="5061" ht="22" customHeight="1">
      <x:c r="A5061" s="2" t="str">
        <x:v>2025-04</x:v>
      </x:c>
      <x:c r="B5061" s="2" t="str">
        <x:v>242</x:v>
      </x:c>
      <x:c r="C5061" s="2" t="str">
        <x:v>Fiji</x:v>
      </x:c>
      <x:c r="D5061" s="2" t="str">
        <x:v>848180</x:v>
      </x:c>
      <x:c r="E5061" s="2" t="str">
        <x:v>其他阀门及装置（含龙头）</x:v>
      </x:c>
      <x:c r="F5061" s="2" t="str">
        <x:v>中国</x:v>
      </x:c>
      <x:c r="G5061" s="8" t="n">
        <x:v>124702.731</x:v>
      </x:c>
      <x:c r="H5061" s="8" t="n">
        <x:v>124702.731</x:v>
      </x:c>
      <x:c r="I5061" s="8"/>
      <x:c r="J5061" s="8" t="n">
        <x:v>18851.413</x:v>
      </x:c>
      <x:c r="K5061" s="3" t="b">
        <x:v>0</x:v>
      </x:c>
      <x:c r="L5061" s="2" t="n">
        <x:v>58</x:v>
      </x:c>
    </x:row>
    <x:row r="5062" ht="22" customHeight="1">
      <x:c r="A5062" s="2" t="str">
        <x:v>2025-04</x:v>
      </x:c>
      <x:c r="B5062" s="2" t="str">
        <x:v>246</x:v>
      </x:c>
      <x:c r="C5062" s="2" t="str">
        <x:v>芬兰</x:v>
      </x:c>
      <x:c r="D5062" s="2" t="str">
        <x:v>848180</x:v>
      </x:c>
      <x:c r="E5062" s="2" t="str">
        <x:v>其他阀门及装置（含龙头）</x:v>
      </x:c>
      <x:c r="F5062" s="2" t="str">
        <x:v>中国</x:v>
      </x:c>
      <x:c r="G5062" s="8" t="n">
        <x:v>1264242.781</x:v>
      </x:c>
      <x:c r="H5062" s="8" t="n">
        <x:v>1264242.781</x:v>
      </x:c>
      <x:c r="I5062" s="8"/>
      <x:c r="J5062" s="8" t="n">
        <x:v>69928.978</x:v>
      </x:c>
      <x:c r="K5062" s="3" t="b">
        <x:v>1</x:v>
      </x:c>
      <x:c r="L5062" s="2" t="n">
        <x:v>58</x:v>
      </x:c>
    </x:row>
    <x:row r="5063" ht="22" customHeight="1">
      <x:c r="A5063" s="2" t="str">
        <x:v>2025-04</x:v>
      </x:c>
      <x:c r="B5063" s="2" t="str">
        <x:v>251</x:v>
      </x:c>
      <x:c r="C5063" s="2" t="str">
        <x:v>法国</x:v>
      </x:c>
      <x:c r="D5063" s="2" t="str">
        <x:v>848180</x:v>
      </x:c>
      <x:c r="E5063" s="2" t="str">
        <x:v>其他阀门及装置（含龙头）</x:v>
      </x:c>
      <x:c r="F5063" s="2" t="str">
        <x:v>中国</x:v>
      </x:c>
      <x:c r="G5063" s="8" t="n">
        <x:v>37281829.765</x:v>
      </x:c>
      <x:c r="H5063" s="8" t="n">
        <x:v>37281829.765</x:v>
      </x:c>
      <x:c r="I5063" s="8"/>
      <x:c r="J5063" s="8" t="n">
        <x:v>3059480.681</x:v>
      </x:c>
      <x:c r="K5063" s="3" t="b">
        <x:v>1</x:v>
      </x:c>
      <x:c r="L5063" s="2" t="n">
        <x:v>58</x:v>
      </x:c>
    </x:row>
    <x:row r="5064" ht="22" customHeight="1">
      <x:c r="A5064" s="2" t="str">
        <x:v>2025-04</x:v>
      </x:c>
      <x:c r="B5064" s="2" t="str">
        <x:v>268</x:v>
      </x:c>
      <x:c r="C5064" s="2" t="str">
        <x:v>格鲁吉亚</x:v>
      </x:c>
      <x:c r="D5064" s="2" t="str">
        <x:v>848180</x:v>
      </x:c>
      <x:c r="E5064" s="2" t="str">
        <x:v>其他阀门及装置（含龙头）</x:v>
      </x:c>
      <x:c r="F5064" s="2" t="str">
        <x:v>中国</x:v>
      </x:c>
      <x:c r="G5064" s="8" t="n">
        <x:v>1485003.211</x:v>
      </x:c>
      <x:c r="H5064" s="8" t="n">
        <x:v>1485003.211</x:v>
      </x:c>
      <x:c r="I5064" s="8"/>
      <x:c r="J5064" s="8" t="n">
        <x:v>221058.1</x:v>
      </x:c>
      <x:c r="K5064" s="3" t="b">
        <x:v>0</x:v>
      </x:c>
      <x:c r="L5064" s="2" t="n">
        <x:v>58</x:v>
      </x:c>
    </x:row>
    <x:row r="5065" ht="22" customHeight="1">
      <x:c r="A5065" s="2" t="str">
        <x:v>2025-04</x:v>
      </x:c>
      <x:c r="B5065" s="2" t="str">
        <x:v>222</x:v>
      </x:c>
      <x:c r="C5065" s="2" t="str">
        <x:v>萨尔瓦多</x:v>
      </x:c>
      <x:c r="D5065" s="2" t="str">
        <x:v>848190</x:v>
      </x:c>
      <x:c r="E5065" s="2" t="str">
        <x:v>零件</x:v>
      </x:c>
      <x:c r="F5065" s="2" t="str">
        <x:v>中国</x:v>
      </x:c>
      <x:c r="G5065" s="8" t="n">
        <x:v>166029.41</x:v>
      </x:c>
      <x:c r="H5065" s="8" t="n">
        <x:v>166029.41</x:v>
      </x:c>
      <x:c r="I5065" s="8"/>
      <x:c r="J5065" s="8" t="n">
        <x:v>21048.45</x:v>
      </x:c>
      <x:c r="K5065" s="3" t="b">
        <x:v>0</x:v>
      </x:c>
      <x:c r="L5065" s="2" t="n">
        <x:v>58</x:v>
      </x:c>
    </x:row>
    <x:row r="5066" ht="22" customHeight="1">
      <x:c r="A5066" s="2" t="str">
        <x:v>2025-04</x:v>
      </x:c>
      <x:c r="B5066" s="2" t="str">
        <x:v>233</x:v>
      </x:c>
      <x:c r="C5066" s="2" t="str">
        <x:v>爱沙尼亚</x:v>
      </x:c>
      <x:c r="D5066" s="2" t="str">
        <x:v>848190</x:v>
      </x:c>
      <x:c r="E5066" s="2" t="str">
        <x:v>零件</x:v>
      </x:c>
      <x:c r="F5066" s="2" t="str">
        <x:v>中国</x:v>
      </x:c>
      <x:c r="G5066" s="8" t="n">
        <x:v>47808.17</x:v>
      </x:c>
      <x:c r="H5066" s="8" t="n">
        <x:v>47808.17</x:v>
      </x:c>
      <x:c r="I5066" s="8"/>
      <x:c r="J5066" s="8" t="n">
        <x:v>1452.726</x:v>
      </x:c>
      <x:c r="K5066" s="3" t="b">
        <x:v>0</x:v>
      </x:c>
      <x:c r="L5066" s="2" t="n">
        <x:v>58</x:v>
      </x:c>
    </x:row>
    <x:row r="5067" ht="22" customHeight="1">
      <x:c r="A5067" s="2" t="str">
        <x:v>2025-04</x:v>
      </x:c>
      <x:c r="B5067" s="2" t="str">
        <x:v>234</x:v>
      </x:c>
      <x:c r="C5067" s="2" t="str">
        <x:v>Faroe Isds</x:v>
      </x:c>
      <x:c r="D5067" s="2" t="str">
        <x:v>848190</x:v>
      </x:c>
      <x:c r="E5067" s="2" t="str">
        <x:v>零件</x:v>
      </x:c>
      <x:c r="F5067" s="2" t="str">
        <x:v>中国</x:v>
      </x:c>
      <x:c r="G5067" s="8" t="n">
        <x:v>4638.284</x:v>
      </x:c>
      <x:c r="H5067" s="8" t="n">
        <x:v>4638.284</x:v>
      </x:c>
      <x:c r="I5067" s="8" t="n">
        <x:v>4235.049</x:v>
      </x:c>
      <x:c r="J5067" s="8" t="n">
        <x:v>266.04</x:v>
      </x:c>
      <x:c r="K5067" s="3" t="b">
        <x:v>0</x:v>
      </x:c>
      <x:c r="L5067" s="2" t="n">
        <x:v>58</x:v>
      </x:c>
    </x:row>
    <x:row r="5068" ht="22" customHeight="1">
      <x:c r="A5068" s="2" t="str">
        <x:v>2025-04</x:v>
      </x:c>
      <x:c r="B5068" s="2" t="str">
        <x:v>242</x:v>
      </x:c>
      <x:c r="C5068" s="2" t="str">
        <x:v>Fiji</x:v>
      </x:c>
      <x:c r="D5068" s="2" t="str">
        <x:v>848190</x:v>
      </x:c>
      <x:c r="E5068" s="2" t="str">
        <x:v>零件</x:v>
      </x:c>
      <x:c r="F5068" s="2" t="str">
        <x:v>中国</x:v>
      </x:c>
      <x:c r="G5068" s="8" t="n">
        <x:v>7214.283</x:v>
      </x:c>
      <x:c r="H5068" s="8" t="n">
        <x:v>7214.283</x:v>
      </x:c>
      <x:c r="I5068" s="8"/>
      <x:c r="J5068" s="8" t="n">
        <x:v>1510.055</x:v>
      </x:c>
      <x:c r="K5068" s="3" t="b">
        <x:v>0</x:v>
      </x:c>
      <x:c r="L5068" s="2" t="n">
        <x:v>58</x:v>
      </x:c>
    </x:row>
    <x:row r="5069" ht="22" customHeight="1">
      <x:c r="A5069" s="2" t="str">
        <x:v>2025-04</x:v>
      </x:c>
      <x:c r="B5069" s="2" t="str">
        <x:v>246</x:v>
      </x:c>
      <x:c r="C5069" s="2" t="str">
        <x:v>芬兰</x:v>
      </x:c>
      <x:c r="D5069" s="2" t="str">
        <x:v>848190</x:v>
      </x:c>
      <x:c r="E5069" s="2" t="str">
        <x:v>零件</x:v>
      </x:c>
      <x:c r="F5069" s="2" t="str">
        <x:v>中国</x:v>
      </x:c>
      <x:c r="G5069" s="8" t="n">
        <x:v>942994.512</x:v>
      </x:c>
      <x:c r="H5069" s="8" t="n">
        <x:v>942994.512</x:v>
      </x:c>
      <x:c r="I5069" s="8"/>
      <x:c r="J5069" s="8" t="n">
        <x:v>51243.005</x:v>
      </x:c>
      <x:c r="K5069" s="3" t="b">
        <x:v>1</x:v>
      </x:c>
      <x:c r="L5069" s="2" t="n">
        <x:v>58</x:v>
      </x:c>
    </x:row>
    <x:row r="5070" ht="22" customHeight="1">
      <x:c r="A5070" s="2" t="str">
        <x:v>2025-04</x:v>
      </x:c>
      <x:c r="B5070" s="2" t="str">
        <x:v>251</x:v>
      </x:c>
      <x:c r="C5070" s="2" t="str">
        <x:v>法国</x:v>
      </x:c>
      <x:c r="D5070" s="2" t="str">
        <x:v>848190</x:v>
      </x:c>
      <x:c r="E5070" s="2" t="str">
        <x:v>零件</x:v>
      </x:c>
      <x:c r="F5070" s="2" t="str">
        <x:v>中国</x:v>
      </x:c>
      <x:c r="G5070" s="8" t="n">
        <x:v>8134110.402</x:v>
      </x:c>
      <x:c r="H5070" s="8" t="n">
        <x:v>8134110.402</x:v>
      </x:c>
      <x:c r="I5070" s="8"/>
      <x:c r="J5070" s="8" t="n">
        <x:v>1042915.083</x:v>
      </x:c>
      <x:c r="K5070" s="3" t="b">
        <x:v>1</x:v>
      </x:c>
      <x:c r="L5070" s="2" t="n">
        <x:v>58</x:v>
      </x:c>
    </x:row>
    <x:row r="5071" ht="22" customHeight="1">
      <x:c r="A5071" s="2" t="str">
        <x:v>2025-04</x:v>
      </x:c>
      <x:c r="B5071" s="2" t="str">
        <x:v>268</x:v>
      </x:c>
      <x:c r="C5071" s="2" t="str">
        <x:v>格鲁吉亚</x:v>
      </x:c>
      <x:c r="D5071" s="2" t="str">
        <x:v>848190</x:v>
      </x:c>
      <x:c r="E5071" s="2" t="str">
        <x:v>零件</x:v>
      </x:c>
      <x:c r="F5071" s="2" t="str">
        <x:v>中国</x:v>
      </x:c>
      <x:c r="G5071" s="8" t="n">
        <x:v>23456.842</x:v>
      </x:c>
      <x:c r="H5071" s="8" t="n">
        <x:v>23456.842</x:v>
      </x:c>
      <x:c r="I5071" s="8"/>
      <x:c r="J5071" s="8" t="n">
        <x:v>4853.24</x:v>
      </x:c>
      <x:c r="K5071" s="3" t="b">
        <x:v>0</x:v>
      </x:c>
      <x:c r="L5071" s="2" t="n">
        <x:v>58</x:v>
      </x:c>
    </x:row>
    <x:row r="5072" ht="22" customHeight="1">
      <x:c r="A5072" s="2" t="str">
        <x:v>2025-04</x:v>
      </x:c>
      <x:c r="B5072" s="2" t="str">
        <x:v>276</x:v>
      </x:c>
      <x:c r="C5072" s="2" t="str">
        <x:v>德国</x:v>
      </x:c>
      <x:c r="D5072" s="2" t="str">
        <x:v>848140</x:v>
      </x:c>
      <x:c r="E5072" s="2" t="str">
        <x:v>安全阀或溢流阀</x:v>
      </x:c>
      <x:c r="F5072" s="2" t="str">
        <x:v>中国</x:v>
      </x:c>
      <x:c r="G5072" s="8" t="n">
        <x:v>713348.516</x:v>
      </x:c>
      <x:c r="H5072" s="8" t="n">
        <x:v>713348.516</x:v>
      </x:c>
      <x:c r="I5072" s="8"/>
      <x:c r="J5072" s="8" t="n">
        <x:v>13232.581</x:v>
      </x:c>
      <x:c r="K5072" s="3" t="b">
        <x:v>1</x:v>
      </x:c>
      <x:c r="L5072" s="2" t="n">
        <x:v>58</x:v>
      </x:c>
    </x:row>
    <x:row r="5073" ht="22" customHeight="1">
      <x:c r="A5073" s="2" t="str">
        <x:v>2025-04</x:v>
      </x:c>
      <x:c r="B5073" s="2" t="str">
        <x:v>288</x:v>
      </x:c>
      <x:c r="C5073" s="2" t="str">
        <x:v>加纳</x:v>
      </x:c>
      <x:c r="D5073" s="2" t="str">
        <x:v>848140</x:v>
      </x:c>
      <x:c r="E5073" s="2" t="str">
        <x:v>安全阀或溢流阀</x:v>
      </x:c>
      <x:c r="F5073" s="2" t="str">
        <x:v>中国</x:v>
      </x:c>
      <x:c r="G5073" s="8" t="n">
        <x:v>22691.316</x:v>
      </x:c>
      <x:c r="H5073" s="8" t="n">
        <x:v>22691.316</x:v>
      </x:c>
      <x:c r="I5073" s="8"/>
      <x:c r="J5073" s="8" t="n">
        <x:v>58469.803</x:v>
      </x:c>
      <x:c r="K5073" s="3" t="b">
        <x:v>0</x:v>
      </x:c>
      <x:c r="L5073" s="2" t="n">
        <x:v>58</x:v>
      </x:c>
    </x:row>
    <x:row r="5074" ht="22" customHeight="1">
      <x:c r="A5074" s="2" t="str">
        <x:v>2025-04</x:v>
      </x:c>
      <x:c r="B5074" s="2" t="str">
        <x:v>300</x:v>
      </x:c>
      <x:c r="C5074" s="2" t="str">
        <x:v>希腊</x:v>
      </x:c>
      <x:c r="D5074" s="2" t="str">
        <x:v>848140</x:v>
      </x:c>
      <x:c r="E5074" s="2" t="str">
        <x:v>安全阀或溢流阀</x:v>
      </x:c>
      <x:c r="F5074" s="2" t="str">
        <x:v>中国</x:v>
      </x:c>
      <x:c r="G5074" s="8" t="n">
        <x:v>3503.238</x:v>
      </x:c>
      <x:c r="H5074" s="8" t="n">
        <x:v>3503.238</x:v>
      </x:c>
      <x:c r="I5074" s="8"/>
      <x:c r="J5074" s="8" t="n">
        <x:v>296</x:v>
      </x:c>
      <x:c r="K5074" s="3" t="b">
        <x:v>0</x:v>
      </x:c>
      <x:c r="L5074" s="2" t="n">
        <x:v>58</x:v>
      </x:c>
    </x:row>
    <x:row r="5075" ht="22" customHeight="1">
      <x:c r="A5075" s="2" t="str">
        <x:v>2025-04</x:v>
      </x:c>
      <x:c r="B5075" s="2" t="str">
        <x:v>308</x:v>
      </x:c>
      <x:c r="C5075" s="2" t="str">
        <x:v>Grenada</x:v>
      </x:c>
      <x:c r="D5075" s="2" t="str">
        <x:v>848140</x:v>
      </x:c>
      <x:c r="E5075" s="2" t="str">
        <x:v>安全阀或溢流阀</x:v>
      </x:c>
      <x:c r="F5075" s="2" t="str">
        <x:v>中国</x:v>
      </x:c>
      <x:c r="G5075" s="8" t="n">
        <x:v>17321.907</x:v>
      </x:c>
      <x:c r="H5075" s="8" t="n">
        <x:v>17321.907</x:v>
      </x:c>
      <x:c r="I5075" s="8"/>
      <x:c r="J5075" s="8" t="n">
        <x:v>471</x:v>
      </x:c>
      <x:c r="K5075" s="3" t="b">
        <x:v>0</x:v>
      </x:c>
      <x:c r="L5075" s="2" t="n">
        <x:v>58</x:v>
      </x:c>
    </x:row>
    <x:row r="5076" ht="22" customHeight="1">
      <x:c r="A5076" s="2" t="str">
        <x:v>2025-04</x:v>
      </x:c>
      <x:c r="B5076" s="2" t="str">
        <x:v>320</x:v>
      </x:c>
      <x:c r="C5076" s="2" t="str">
        <x:v>危地马拉</x:v>
      </x:c>
      <x:c r="D5076" s="2" t="str">
        <x:v>848140</x:v>
      </x:c>
      <x:c r="E5076" s="2" t="str">
        <x:v>安全阀或溢流阀</x:v>
      </x:c>
      <x:c r="F5076" s="2" t="str">
        <x:v>中国</x:v>
      </x:c>
      <x:c r="G5076" s="8" t="n">
        <x:v>83058</x:v>
      </x:c>
      <x:c r="H5076" s="8" t="n">
        <x:v>83058</x:v>
      </x:c>
      <x:c r="I5076" s="8"/>
      <x:c r="J5076" s="8" t="n">
        <x:v>9156</x:v>
      </x:c>
      <x:c r="K5076" s="3" t="b">
        <x:v>0</x:v>
      </x:c>
      <x:c r="L5076" s="2" t="n">
        <x:v>58</x:v>
      </x:c>
    </x:row>
    <x:row r="5077" ht="22" customHeight="1">
      <x:c r="A5077" s="2" t="str">
        <x:v>2025-04</x:v>
      </x:c>
      <x:c r="B5077" s="2" t="str">
        <x:v>328</x:v>
      </x:c>
      <x:c r="C5077" s="2" t="str">
        <x:v>圭亚那</x:v>
      </x:c>
      <x:c r="D5077" s="2" t="str">
        <x:v>848140</x:v>
      </x:c>
      <x:c r="E5077" s="2" t="str">
        <x:v>安全阀或溢流阀</x:v>
      </x:c>
      <x:c r="F5077" s="2" t="str">
        <x:v>中国</x:v>
      </x:c>
      <x:c r="G5077" s="8" t="n">
        <x:v>21392.931</x:v>
      </x:c>
      <x:c r="H5077" s="8" t="n">
        <x:v>21392.931</x:v>
      </x:c>
      <x:c r="I5077" s="8"/>
      <x:c r="J5077" s="8" t="n">
        <x:v>4995.6</x:v>
      </x:c>
      <x:c r="K5077" s="3" t="b">
        <x:v>0</x:v>
      </x:c>
      <x:c r="L5077" s="2" t="n">
        <x:v>58</x:v>
      </x:c>
    </x:row>
    <x:row r="5078" ht="22" customHeight="1">
      <x:c r="A5078" s="2" t="str">
        <x:v>2025-04</x:v>
      </x:c>
      <x:c r="B5078" s="2" t="str">
        <x:v>344</x:v>
      </x:c>
      <x:c r="C5078" s="2" t="str">
        <x:v>中国香港</x:v>
      </x:c>
      <x:c r="D5078" s="2" t="str">
        <x:v>848140</x:v>
      </x:c>
      <x:c r="E5078" s="2" t="str">
        <x:v>安全阀或溢流阀</x:v>
      </x:c>
      <x:c r="F5078" s="2" t="str">
        <x:v>中国</x:v>
      </x:c>
      <x:c r="G5078" s="8" t="n">
        <x:v>412506.93</x:v>
      </x:c>
      <x:c r="H5078" s="8" t="n">
        <x:v>412506.93</x:v>
      </x:c>
      <x:c r="I5078" s="8"/>
      <x:c r="J5078" s="8"/>
      <x:c r="K5078" s="3" t="b">
        <x:v>0</x:v>
      </x:c>
      <x:c r="L5078" s="2" t="n">
        <x:v>58</x:v>
      </x:c>
    </x:row>
    <x:row r="5079" ht="22" customHeight="1">
      <x:c r="A5079" s="2" t="str">
        <x:v>2025-04</x:v>
      </x:c>
      <x:c r="B5079" s="2" t="str">
        <x:v>276</x:v>
      </x:c>
      <x:c r="C5079" s="2" t="str">
        <x:v>德国</x:v>
      </x:c>
      <x:c r="D5079" s="2" t="str">
        <x:v>848180</x:v>
      </x:c>
      <x:c r="E5079" s="2" t="str">
        <x:v>其他阀门及装置（含龙头）</x:v>
      </x:c>
      <x:c r="F5079" s="2" t="str">
        <x:v>中国</x:v>
      </x:c>
      <x:c r="G5079" s="8" t="n">
        <x:v>55921293.002</x:v>
      </x:c>
      <x:c r="H5079" s="8" t="n">
        <x:v>55921293.002</x:v>
      </x:c>
      <x:c r="I5079" s="8"/>
      <x:c r="J5079" s="8" t="n">
        <x:v>3121067.125</x:v>
      </x:c>
      <x:c r="K5079" s="3" t="b">
        <x:v>1</x:v>
      </x:c>
      <x:c r="L5079" s="2" t="n">
        <x:v>58</x:v>
      </x:c>
    </x:row>
    <x:row r="5080" ht="22" customHeight="1">
      <x:c r="A5080" s="2" t="str">
        <x:v>2025-04</x:v>
      </x:c>
      <x:c r="B5080" s="2" t="str">
        <x:v>288</x:v>
      </x:c>
      <x:c r="C5080" s="2" t="str">
        <x:v>加纳</x:v>
      </x:c>
      <x:c r="D5080" s="2" t="str">
        <x:v>848180</x:v>
      </x:c>
      <x:c r="E5080" s="2" t="str">
        <x:v>其他阀门及装置（含龙头）</x:v>
      </x:c>
      <x:c r="F5080" s="2" t="str">
        <x:v>中国</x:v>
      </x:c>
      <x:c r="G5080" s="8" t="n">
        <x:v>224034.072</x:v>
      </x:c>
      <x:c r="H5080" s="8" t="n">
        <x:v>224034.072</x:v>
      </x:c>
      <x:c r="I5080" s="8"/>
      <x:c r="J5080" s="8" t="n">
        <x:v>220523.678</x:v>
      </x:c>
      <x:c r="K5080" s="3" t="b">
        <x:v>0</x:v>
      </x:c>
      <x:c r="L5080" s="2" t="n">
        <x:v>58</x:v>
      </x:c>
    </x:row>
    <x:row r="5081" ht="22" customHeight="1">
      <x:c r="A5081" s="2" t="str">
        <x:v>2025-04</x:v>
      </x:c>
      <x:c r="B5081" s="2" t="str">
        <x:v>296</x:v>
      </x:c>
      <x:c r="C5081" s="2" t="str">
        <x:v>Kiribati</x:v>
      </x:c>
      <x:c r="D5081" s="2" t="str">
        <x:v>848180</x:v>
      </x:c>
      <x:c r="E5081" s="2" t="str">
        <x:v>其他阀门及装置（含龙头）</x:v>
      </x:c>
      <x:c r="F5081" s="2" t="str">
        <x:v>中国</x:v>
      </x:c>
      <x:c r="G5081" s="8" t="n">
        <x:v>1883.511</x:v>
      </x:c>
      <x:c r="H5081" s="8" t="n">
        <x:v>1883.511</x:v>
      </x:c>
      <x:c r="I5081" s="8"/>
      <x:c r="J5081" s="8" t="n">
        <x:v>50.463</x:v>
      </x:c>
      <x:c r="K5081" s="3" t="b">
        <x:v>1</x:v>
      </x:c>
      <x:c r="L5081" s="2" t="n">
        <x:v>58</x:v>
      </x:c>
    </x:row>
    <x:row r="5082" ht="22" customHeight="1">
      <x:c r="A5082" s="2" t="str">
        <x:v>2025-04</x:v>
      </x:c>
      <x:c r="B5082" s="2" t="str">
        <x:v>300</x:v>
      </x:c>
      <x:c r="C5082" s="2" t="str">
        <x:v>希腊</x:v>
      </x:c>
      <x:c r="D5082" s="2" t="str">
        <x:v>848180</x:v>
      </x:c>
      <x:c r="E5082" s="2" t="str">
        <x:v>其他阀门及装置（含龙头）</x:v>
      </x:c>
      <x:c r="F5082" s="2" t="str">
        <x:v>中国</x:v>
      </x:c>
      <x:c r="G5082" s="8" t="n">
        <x:v>3701691.253</x:v>
      </x:c>
      <x:c r="H5082" s="8" t="n">
        <x:v>3701691.253</x:v>
      </x:c>
      <x:c r="I5082" s="8"/>
      <x:c r="J5082" s="8" t="n">
        <x:v>482718</x:v>
      </x:c>
      <x:c r="K5082" s="3" t="b">
        <x:v>0</x:v>
      </x:c>
      <x:c r="L5082" s="2" t="n">
        <x:v>58</x:v>
      </x:c>
    </x:row>
    <x:row r="5083" ht="22" customHeight="1">
      <x:c r="A5083" s="2" t="str">
        <x:v>2025-04</x:v>
      </x:c>
      <x:c r="B5083" s="2" t="str">
        <x:v>308</x:v>
      </x:c>
      <x:c r="C5083" s="2" t="str">
        <x:v>Grenada</x:v>
      </x:c>
      <x:c r="D5083" s="2" t="str">
        <x:v>848180</x:v>
      </x:c>
      <x:c r="E5083" s="2" t="str">
        <x:v>其他阀门及装置（含龙头）</x:v>
      </x:c>
      <x:c r="F5083" s="2" t="str">
        <x:v>中国</x:v>
      </x:c>
      <x:c r="G5083" s="8" t="n">
        <x:v>23481.57</x:v>
      </x:c>
      <x:c r="H5083" s="8" t="n">
        <x:v>23481.57</x:v>
      </x:c>
      <x:c r="I5083" s="8"/>
      <x:c r="J5083" s="8" t="n">
        <x:v>414.78</x:v>
      </x:c>
      <x:c r="K5083" s="3" t="b">
        <x:v>0</x:v>
      </x:c>
      <x:c r="L5083" s="2" t="n">
        <x:v>58</x:v>
      </x:c>
    </x:row>
    <x:row r="5084" ht="22" customHeight="1">
      <x:c r="A5084" s="2" t="str">
        <x:v>2025-04</x:v>
      </x:c>
      <x:c r="B5084" s="2" t="str">
        <x:v>320</x:v>
      </x:c>
      <x:c r="C5084" s="2" t="str">
        <x:v>危地马拉</x:v>
      </x:c>
      <x:c r="D5084" s="2" t="str">
        <x:v>848180</x:v>
      </x:c>
      <x:c r="E5084" s="2" t="str">
        <x:v>其他阀门及装置（含龙头）</x:v>
      </x:c>
      <x:c r="F5084" s="2" t="str">
        <x:v>中国</x:v>
      </x:c>
      <x:c r="G5084" s="8" t="n">
        <x:v>1999020</x:v>
      </x:c>
      <x:c r="H5084" s="8" t="n">
        <x:v>1999020</x:v>
      </x:c>
      <x:c r="I5084" s="8"/>
      <x:c r="J5084" s="8" t="n">
        <x:v>317522</x:v>
      </x:c>
      <x:c r="K5084" s="3" t="b">
        <x:v>0</x:v>
      </x:c>
      <x:c r="L5084" s="2" t="n">
        <x:v>58</x:v>
      </x:c>
    </x:row>
    <x:row r="5085" ht="22" customHeight="1">
      <x:c r="A5085" s="2" t="str">
        <x:v>2025-04</x:v>
      </x:c>
      <x:c r="B5085" s="2" t="str">
        <x:v>328</x:v>
      </x:c>
      <x:c r="C5085" s="2" t="str">
        <x:v>圭亚那</x:v>
      </x:c>
      <x:c r="D5085" s="2" t="str">
        <x:v>848180</x:v>
      </x:c>
      <x:c r="E5085" s="2" t="str">
        <x:v>其他阀门及装置（含龙头）</x:v>
      </x:c>
      <x:c r="F5085" s="2" t="str">
        <x:v>中国</x:v>
      </x:c>
      <x:c r="G5085" s="8" t="n">
        <x:v>281771.46</x:v>
      </x:c>
      <x:c r="H5085" s="8" t="n">
        <x:v>281771.46</x:v>
      </x:c>
      <x:c r="I5085" s="8"/>
      <x:c r="J5085" s="8" t="n">
        <x:v>21391.63</x:v>
      </x:c>
      <x:c r="K5085" s="3" t="b">
        <x:v>0</x:v>
      </x:c>
      <x:c r="L5085" s="2" t="n">
        <x:v>58</x:v>
      </x:c>
    </x:row>
    <x:row r="5086" ht="22" customHeight="1">
      <x:c r="A5086" s="2" t="str">
        <x:v>2025-04</x:v>
      </x:c>
      <x:c r="B5086" s="2" t="str">
        <x:v>344</x:v>
      </x:c>
      <x:c r="C5086" s="2" t="str">
        <x:v>中国香港</x:v>
      </x:c>
      <x:c r="D5086" s="2" t="str">
        <x:v>848180</x:v>
      </x:c>
      <x:c r="E5086" s="2" t="str">
        <x:v>其他阀门及装置（含龙头）</x:v>
      </x:c>
      <x:c r="F5086" s="2" t="str">
        <x:v>中国</x:v>
      </x:c>
      <x:c r="G5086" s="8" t="n">
        <x:v>5537011.384</x:v>
      </x:c>
      <x:c r="H5086" s="8" t="n">
        <x:v>5537011.384</x:v>
      </x:c>
      <x:c r="I5086" s="8"/>
      <x:c r="J5086" s="8" t="n">
        <x:v>154136.282</x:v>
      </x:c>
      <x:c r="K5086" s="3" t="b">
        <x:v>1</x:v>
      </x:c>
      <x:c r="L5086" s="2" t="n">
        <x:v>58</x:v>
      </x:c>
    </x:row>
    <x:row r="5087" ht="22" customHeight="1">
      <x:c r="A5087" s="2" t="str">
        <x:v>2025-04</x:v>
      </x:c>
      <x:c r="B5087" s="2" t="str">
        <x:v>276</x:v>
      </x:c>
      <x:c r="C5087" s="2" t="str">
        <x:v>德国</x:v>
      </x:c>
      <x:c r="D5087" s="2" t="str">
        <x:v>848190</x:v>
      </x:c>
      <x:c r="E5087" s="2" t="str">
        <x:v>零件</x:v>
      </x:c>
      <x:c r="F5087" s="2" t="str">
        <x:v>中国</x:v>
      </x:c>
      <x:c r="G5087" s="8" t="n">
        <x:v>25472681.426</x:v>
      </x:c>
      <x:c r="H5087" s="8" t="n">
        <x:v>25472681.426</x:v>
      </x:c>
      <x:c r="I5087" s="8"/>
      <x:c r="J5087" s="8" t="n">
        <x:v>1610681.578</x:v>
      </x:c>
      <x:c r="K5087" s="3" t="b">
        <x:v>1</x:v>
      </x:c>
      <x:c r="L5087" s="2" t="n">
        <x:v>58</x:v>
      </x:c>
    </x:row>
    <x:row r="5088" ht="22" customHeight="1">
      <x:c r="A5088" s="2" t="str">
        <x:v>2025-04</x:v>
      </x:c>
      <x:c r="B5088" s="2" t="str">
        <x:v>288</x:v>
      </x:c>
      <x:c r="C5088" s="2" t="str">
        <x:v>加纳</x:v>
      </x:c>
      <x:c r="D5088" s="2" t="str">
        <x:v>848190</x:v>
      </x:c>
      <x:c r="E5088" s="2" t="str">
        <x:v>零件</x:v>
      </x:c>
      <x:c r="F5088" s="2" t="str">
        <x:v>中国</x:v>
      </x:c>
      <x:c r="G5088" s="8" t="n">
        <x:v>52532.628</x:v>
      </x:c>
      <x:c r="H5088" s="8" t="n">
        <x:v>52532.628</x:v>
      </x:c>
      <x:c r="I5088" s="8"/>
      <x:c r="J5088" s="8" t="n">
        <x:v>17492.557</x:v>
      </x:c>
      <x:c r="K5088" s="3" t="b">
        <x:v>0</x:v>
      </x:c>
      <x:c r="L5088" s="2" t="n">
        <x:v>58</x:v>
      </x:c>
    </x:row>
    <x:row r="5089" ht="22" customHeight="1">
      <x:c r="A5089" s="2" t="str">
        <x:v>2025-04</x:v>
      </x:c>
      <x:c r="B5089" s="2" t="str">
        <x:v>300</x:v>
      </x:c>
      <x:c r="C5089" s="2" t="str">
        <x:v>希腊</x:v>
      </x:c>
      <x:c r="D5089" s="2" t="str">
        <x:v>848190</x:v>
      </x:c>
      <x:c r="E5089" s="2" t="str">
        <x:v>零件</x:v>
      </x:c>
      <x:c r="F5089" s="2" t="str">
        <x:v>中国</x:v>
      </x:c>
      <x:c r="G5089" s="8" t="n">
        <x:v>508669.258</x:v>
      </x:c>
      <x:c r="H5089" s="8" t="n">
        <x:v>508669.258</x:v>
      </x:c>
      <x:c r="I5089" s="8"/>
      <x:c r="J5089" s="8" t="n">
        <x:v>63243</x:v>
      </x:c>
      <x:c r="K5089" s="3" t="b">
        <x:v>0</x:v>
      </x:c>
      <x:c r="L5089" s="2" t="n">
        <x:v>58</x:v>
      </x:c>
    </x:row>
    <x:row r="5090" ht="22" customHeight="1">
      <x:c r="A5090" s="2" t="str">
        <x:v>2025-04</x:v>
      </x:c>
      <x:c r="B5090" s="2" t="str">
        <x:v>308</x:v>
      </x:c>
      <x:c r="C5090" s="2" t="str">
        <x:v>Grenada</x:v>
      </x:c>
      <x:c r="D5090" s="2" t="str">
        <x:v>848190</x:v>
      </x:c>
      <x:c r="E5090" s="2" t="str">
        <x:v>零件</x:v>
      </x:c>
      <x:c r="F5090" s="2" t="str">
        <x:v>中国</x:v>
      </x:c>
      <x:c r="G5090" s="8" t="n">
        <x:v>191.152</x:v>
      </x:c>
      <x:c r="H5090" s="8" t="n">
        <x:v>191.152</x:v>
      </x:c>
      <x:c r="I5090" s="8"/>
      <x:c r="J5090" s="8" t="n">
        <x:v>406</x:v>
      </x:c>
      <x:c r="K5090" s="3" t="b">
        <x:v>0</x:v>
      </x:c>
      <x:c r="L5090" s="2" t="n">
        <x:v>58</x:v>
      </x:c>
    </x:row>
    <x:row r="5091" ht="22" customHeight="1">
      <x:c r="A5091" s="2" t="str">
        <x:v>2025-04</x:v>
      </x:c>
      <x:c r="B5091" s="2" t="str">
        <x:v>320</x:v>
      </x:c>
      <x:c r="C5091" s="2" t="str">
        <x:v>危地马拉</x:v>
      </x:c>
      <x:c r="D5091" s="2" t="str">
        <x:v>848190</x:v>
      </x:c>
      <x:c r="E5091" s="2" t="str">
        <x:v>零件</x:v>
      </x:c>
      <x:c r="F5091" s="2" t="str">
        <x:v>中国</x:v>
      </x:c>
      <x:c r="G5091" s="8" t="n">
        <x:v>158682</x:v>
      </x:c>
      <x:c r="H5091" s="8" t="n">
        <x:v>158682</x:v>
      </x:c>
      <x:c r="I5091" s="8"/>
      <x:c r="J5091" s="8" t="n">
        <x:v>17033</x:v>
      </x:c>
      <x:c r="K5091" s="3" t="b">
        <x:v>0</x:v>
      </x:c>
      <x:c r="L5091" s="2" t="n">
        <x:v>58</x:v>
      </x:c>
    </x:row>
    <x:row r="5092" ht="22" customHeight="1">
      <x:c r="A5092" s="2" t="str">
        <x:v>2025-04</x:v>
      </x:c>
      <x:c r="B5092" s="2" t="str">
        <x:v>328</x:v>
      </x:c>
      <x:c r="C5092" s="2" t="str">
        <x:v>圭亚那</x:v>
      </x:c>
      <x:c r="D5092" s="2" t="str">
        <x:v>848190</x:v>
      </x:c>
      <x:c r="E5092" s="2" t="str">
        <x:v>零件</x:v>
      </x:c>
      <x:c r="F5092" s="2" t="str">
        <x:v>中国</x:v>
      </x:c>
      <x:c r="G5092" s="8" t="n">
        <x:v>105115.827</x:v>
      </x:c>
      <x:c r="H5092" s="8" t="n">
        <x:v>105115.827</x:v>
      </x:c>
      <x:c r="I5092" s="8"/>
      <x:c r="J5092" s="8" t="n">
        <x:v>3049.82</x:v>
      </x:c>
      <x:c r="K5092" s="3" t="b">
        <x:v>0</x:v>
      </x:c>
      <x:c r="L5092" s="2" t="n">
        <x:v>58</x:v>
      </x:c>
    </x:row>
    <x:row r="5093" ht="22" customHeight="1">
      <x:c r="A5093" s="2" t="str">
        <x:v>2025-04</x:v>
      </x:c>
      <x:c r="B5093" s="2" t="str">
        <x:v>344</x:v>
      </x:c>
      <x:c r="C5093" s="2" t="str">
        <x:v>中国香港</x:v>
      </x:c>
      <x:c r="D5093" s="2" t="str">
        <x:v>848190</x:v>
      </x:c>
      <x:c r="E5093" s="2" t="str">
        <x:v>零件</x:v>
      </x:c>
      <x:c r="F5093" s="2" t="str">
        <x:v>中国</x:v>
      </x:c>
      <x:c r="G5093" s="8" t="n">
        <x:v>5476726.354</x:v>
      </x:c>
      <x:c r="H5093" s="8" t="n">
        <x:v>5476726.354</x:v>
      </x:c>
      <x:c r="I5093" s="8"/>
      <x:c r="J5093" s="8"/>
      <x:c r="K5093" s="3" t="b">
        <x:v>0</x:v>
      </x:c>
      <x:c r="L5093" s="2" t="n">
        <x:v>58</x:v>
      </x:c>
    </x:row>
    <x:row r="5094" ht="22" customHeight="1">
      <x:c r="A5094" s="2" t="str">
        <x:v>2025-04</x:v>
      </x:c>
      <x:c r="B5094" s="2" t="str">
        <x:v>348</x:v>
      </x:c>
      <x:c r="C5094" s="2" t="str">
        <x:v>匈牙利</x:v>
      </x:c>
      <x:c r="D5094" s="2" t="str">
        <x:v>848140</x:v>
      </x:c>
      <x:c r="E5094" s="2" t="str">
        <x:v>安全阀或溢流阀</x:v>
      </x:c>
      <x:c r="F5094" s="2" t="str">
        <x:v>中国</x:v>
      </x:c>
      <x:c r="G5094" s="8" t="n">
        <x:v>185270.759</x:v>
      </x:c>
      <x:c r="H5094" s="8" t="n">
        <x:v>185270.759</x:v>
      </x:c>
      <x:c r="I5094" s="8"/>
      <x:c r="J5094" s="8" t="n">
        <x:v>5253.598</x:v>
      </x:c>
      <x:c r="K5094" s="3" t="b">
        <x:v>1</x:v>
      </x:c>
      <x:c r="L5094" s="2" t="n">
        <x:v>58</x:v>
      </x:c>
    </x:row>
    <x:row r="5095" ht="22" customHeight="1">
      <x:c r="A5095" s="2" t="str">
        <x:v>2025-04</x:v>
      </x:c>
      <x:c r="B5095" s="2" t="str">
        <x:v>352</x:v>
      </x:c>
      <x:c r="C5095" s="2" t="str">
        <x:v>冰岛</x:v>
      </x:c>
      <x:c r="D5095" s="2" t="str">
        <x:v>848140</x:v>
      </x:c>
      <x:c r="E5095" s="2" t="str">
        <x:v>安全阀或溢流阀</x:v>
      </x:c>
      <x:c r="F5095" s="2" t="str">
        <x:v>中国</x:v>
      </x:c>
      <x:c r="G5095" s="8" t="n">
        <x:v>7979.228</x:v>
      </x:c>
      <x:c r="H5095" s="8" t="n">
        <x:v>7979.228</x:v>
      </x:c>
      <x:c r="I5095" s="8" t="n">
        <x:v>6733.057</x:v>
      </x:c>
      <x:c r="J5095" s="8" t="n">
        <x:v>921</x:v>
      </x:c>
      <x:c r="K5095" s="3" t="b">
        <x:v>0</x:v>
      </x:c>
      <x:c r="L5095" s="2" t="n">
        <x:v>58</x:v>
      </x:c>
    </x:row>
    <x:row r="5096" ht="22" customHeight="1">
      <x:c r="A5096" s="2" t="str">
        <x:v>2025-04</x:v>
      </x:c>
      <x:c r="B5096" s="2" t="str">
        <x:v>360</x:v>
      </x:c>
      <x:c r="C5096" s="2" t="str">
        <x:v>印度尼西亚</x:v>
      </x:c>
      <x:c r="D5096" s="2" t="str">
        <x:v>848140</x:v>
      </x:c>
      <x:c r="E5096" s="2" t="str">
        <x:v>安全阀或溢流阀</x:v>
      </x:c>
      <x:c r="F5096" s="2" t="str">
        <x:v>中国</x:v>
      </x:c>
      <x:c r="G5096" s="8" t="n">
        <x:v>830188.602</x:v>
      </x:c>
      <x:c r="H5096" s="8" t="n">
        <x:v>830188.602</x:v>
      </x:c>
      <x:c r="I5096" s="8"/>
      <x:c r="J5096" s="8" t="n">
        <x:v>27309.188</x:v>
      </x:c>
      <x:c r="K5096" s="3" t="b">
        <x:v>0</x:v>
      </x:c>
      <x:c r="L5096" s="2" t="n">
        <x:v>58</x:v>
      </x:c>
    </x:row>
    <x:row r="5097" ht="22" customHeight="1">
      <x:c r="A5097" s="2" t="str">
        <x:v>2025-04</x:v>
      </x:c>
      <x:c r="B5097" s="2" t="str">
        <x:v>372</x:v>
      </x:c>
      <x:c r="C5097" s="2" t="str">
        <x:v>爱尔兰</x:v>
      </x:c>
      <x:c r="D5097" s="2" t="str">
        <x:v>848140</x:v>
      </x:c>
      <x:c r="E5097" s="2" t="str">
        <x:v>安全阀或溢流阀</x:v>
      </x:c>
      <x:c r="F5097" s="2" t="str">
        <x:v>中国</x:v>
      </x:c>
      <x:c r="G5097" s="8" t="n">
        <x:v>91418.363</x:v>
      </x:c>
      <x:c r="H5097" s="8" t="n">
        <x:v>91418.363</x:v>
      </x:c>
      <x:c r="I5097" s="8"/>
      <x:c r="J5097" s="8" t="n">
        <x:v>17395</x:v>
      </x:c>
      <x:c r="K5097" s="3" t="b">
        <x:v>0</x:v>
      </x:c>
      <x:c r="L5097" s="2" t="n">
        <x:v>58</x:v>
      </x:c>
    </x:row>
    <x:row r="5098" ht="22" customHeight="1">
      <x:c r="A5098" s="2" t="str">
        <x:v>2025-04</x:v>
      </x:c>
      <x:c r="B5098" s="2" t="str">
        <x:v>376</x:v>
      </x:c>
      <x:c r="C5098" s="2" t="str">
        <x:v>以色列</x:v>
      </x:c>
      <x:c r="D5098" s="2" t="str">
        <x:v>848140</x:v>
      </x:c>
      <x:c r="E5098" s="2" t="str">
        <x:v>安全阀或溢流阀</x:v>
      </x:c>
      <x:c r="F5098" s="2" t="str">
        <x:v>中国</x:v>
      </x:c>
      <x:c r="G5098" s="8" t="n">
        <x:v>173000</x:v>
      </x:c>
      <x:c r="H5098" s="8" t="n">
        <x:v>173000</x:v>
      </x:c>
      <x:c r="I5098" s="8"/>
      <x:c r="J5098" s="8"/>
      <x:c r="K5098" s="3" t="b">
        <x:v>0</x:v>
      </x:c>
      <x:c r="L5098" s="2" t="n">
        <x:v>58</x:v>
      </x:c>
    </x:row>
    <x:row r="5099" ht="22" customHeight="1">
      <x:c r="A5099" s="2" t="str">
        <x:v>2025-04</x:v>
      </x:c>
      <x:c r="B5099" s="2" t="str">
        <x:v>380</x:v>
      </x:c>
      <x:c r="C5099" s="2" t="str">
        <x:v>意大利</x:v>
      </x:c>
      <x:c r="D5099" s="2" t="str">
        <x:v>848140</x:v>
      </x:c>
      <x:c r="E5099" s="2" t="str">
        <x:v>安全阀或溢流阀</x:v>
      </x:c>
      <x:c r="F5099" s="2" t="str">
        <x:v>中国</x:v>
      </x:c>
      <x:c r="G5099" s="8" t="n">
        <x:v>650118.659</x:v>
      </x:c>
      <x:c r="H5099" s="8" t="n">
        <x:v>650118.659</x:v>
      </x:c>
      <x:c r="I5099" s="8"/>
      <x:c r="J5099" s="8" t="n">
        <x:v>27875</x:v>
      </x:c>
      <x:c r="K5099" s="3" t="b">
        <x:v>0</x:v>
      </x:c>
      <x:c r="L5099" s="2" t="n">
        <x:v>58</x:v>
      </x:c>
    </x:row>
    <x:row r="5100" ht="22" customHeight="1">
      <x:c r="A5100" s="2" t="str">
        <x:v>2025-04</x:v>
      </x:c>
      <x:c r="B5100" s="2" t="str">
        <x:v>384</x:v>
      </x:c>
      <x:c r="C5100" s="2" t="str">
        <x:v>科特迪瓦</x:v>
      </x:c>
      <x:c r="D5100" s="2" t="str">
        <x:v>848140</x:v>
      </x:c>
      <x:c r="E5100" s="2" t="str">
        <x:v>安全阀或溢流阀</x:v>
      </x:c>
      <x:c r="F5100" s="2" t="str">
        <x:v>中国</x:v>
      </x:c>
      <x:c r="G5100" s="8" t="n">
        <x:v>6694.025</x:v>
      </x:c>
      <x:c r="H5100" s="8" t="n">
        <x:v>6694.025</x:v>
      </x:c>
      <x:c r="I5100" s="8"/>
      <x:c r="J5100" s="8" t="n">
        <x:v>61</x:v>
      </x:c>
      <x:c r="K5100" s="3" t="b">
        <x:v>0</x:v>
      </x:c>
      <x:c r="L5100" s="2" t="n">
        <x:v>58</x:v>
      </x:c>
    </x:row>
    <x:row r="5101" ht="22" customHeight="1">
      <x:c r="A5101" s="2" t="str">
        <x:v>2025-04</x:v>
      </x:c>
      <x:c r="B5101" s="2" t="str">
        <x:v>392</x:v>
      </x:c>
      <x:c r="C5101" s="2" t="str">
        <x:v>日本</x:v>
      </x:c>
      <x:c r="D5101" s="2" t="str">
        <x:v>848140</x:v>
      </x:c>
      <x:c r="E5101" s="2" t="str">
        <x:v>安全阀或溢流阀</x:v>
      </x:c>
      <x:c r="F5101" s="2" t="str">
        <x:v>中国</x:v>
      </x:c>
      <x:c r="G5101" s="8" t="n">
        <x:v>1258691.601</x:v>
      </x:c>
      <x:c r="H5101" s="8" t="n">
        <x:v>1258691.601</x:v>
      </x:c>
      <x:c r="I5101" s="8"/>
      <x:c r="J5101" s="8" t="n">
        <x:v>62088</x:v>
      </x:c>
      <x:c r="K5101" s="3" t="b">
        <x:v>0</x:v>
      </x:c>
      <x:c r="L5101" s="2" t="n">
        <x:v>58</x:v>
      </x:c>
    </x:row>
    <x:row r="5102" ht="22" customHeight="1">
      <x:c r="A5102" s="2" t="str">
        <x:v>2025-04</x:v>
      </x:c>
      <x:c r="B5102" s="2" t="str">
        <x:v>398</x:v>
      </x:c>
      <x:c r="C5102" s="2" t="str">
        <x:v>哈萨克斯坦</x:v>
      </x:c>
      <x:c r="D5102" s="2" t="str">
        <x:v>848140</x:v>
      </x:c>
      <x:c r="E5102" s="2" t="str">
        <x:v>安全阀或溢流阀</x:v>
      </x:c>
      <x:c r="F5102" s="2" t="str">
        <x:v>中国</x:v>
      </x:c>
      <x:c r="G5102" s="8" t="n">
        <x:v>211440.46</x:v>
      </x:c>
      <x:c r="H5102" s="8" t="n">
        <x:v>211440.46</x:v>
      </x:c>
      <x:c r="I5102" s="8"/>
      <x:c r="J5102" s="8" t="n">
        <x:v>18552.82</x:v>
      </x:c>
      <x:c r="K5102" s="3" t="b">
        <x:v>0</x:v>
      </x:c>
      <x:c r="L5102" s="2" t="n">
        <x:v>58</x:v>
      </x:c>
    </x:row>
    <x:row r="5103" ht="22" customHeight="1">
      <x:c r="A5103" s="2" t="str">
        <x:v>2025-04</x:v>
      </x:c>
      <x:c r="B5103" s="2" t="str">
        <x:v>410</x:v>
      </x:c>
      <x:c r="C5103" s="2" t="str">
        <x:v>韩国</x:v>
      </x:c>
      <x:c r="D5103" s="2" t="str">
        <x:v>848140</x:v>
      </x:c>
      <x:c r="E5103" s="2" t="str">
        <x:v>安全阀或溢流阀</x:v>
      </x:c>
      <x:c r="F5103" s="2" t="str">
        <x:v>中国</x:v>
      </x:c>
      <x:c r="G5103" s="8" t="n">
        <x:v>1374635</x:v>
      </x:c>
      <x:c r="H5103" s="8" t="n">
        <x:v>1374635</x:v>
      </x:c>
      <x:c r="I5103" s="8"/>
      <x:c r="J5103" s="8" t="n">
        <x:v>70456.002</x:v>
      </x:c>
      <x:c r="K5103" s="3" t="b">
        <x:v>0</x:v>
      </x:c>
      <x:c r="L5103" s="2" t="n">
        <x:v>58</x:v>
      </x:c>
    </x:row>
    <x:row r="5104" ht="22" customHeight="1">
      <x:c r="A5104" s="2" t="str">
        <x:v>2025-04</x:v>
      </x:c>
      <x:c r="B5104" s="2" t="str">
        <x:v>417</x:v>
      </x:c>
      <x:c r="C5104" s="2" t="str">
        <x:v>吉尔吉斯斯坦</x:v>
      </x:c>
      <x:c r="D5104" s="2" t="str">
        <x:v>848140</x:v>
      </x:c>
      <x:c r="E5104" s="2" t="str">
        <x:v>安全阀或溢流阀</x:v>
      </x:c>
      <x:c r="F5104" s="2" t="str">
        <x:v>中国</x:v>
      </x:c>
      <x:c r="G5104" s="8" t="n">
        <x:v>163026</x:v>
      </x:c>
      <x:c r="H5104" s="8" t="n">
        <x:v>163026</x:v>
      </x:c>
      <x:c r="I5104" s="8"/>
      <x:c r="J5104" s="8" t="n">
        <x:v>9625</x:v>
      </x:c>
      <x:c r="K5104" s="3" t="b">
        <x:v>0</x:v>
      </x:c>
      <x:c r="L5104" s="2" t="n">
        <x:v>58</x:v>
      </x:c>
    </x:row>
    <x:row r="5105" ht="22" customHeight="1">
      <x:c r="A5105" s="2" t="str">
        <x:v>2025-04</x:v>
      </x:c>
      <x:c r="B5105" s="2" t="str">
        <x:v>428</x:v>
      </x:c>
      <x:c r="C5105" s="2" t="str">
        <x:v>拉脱维亚</x:v>
      </x:c>
      <x:c r="D5105" s="2" t="str">
        <x:v>848140</x:v>
      </x:c>
      <x:c r="E5105" s="2" t="str">
        <x:v>安全阀或溢流阀</x:v>
      </x:c>
      <x:c r="F5105" s="2" t="str">
        <x:v>中国</x:v>
      </x:c>
      <x:c r="G5105" s="8" t="n">
        <x:v>990.192</x:v>
      </x:c>
      <x:c r="H5105" s="8" t="n">
        <x:v>990.192</x:v>
      </x:c>
      <x:c r="I5105" s="8"/>
      <x:c r="J5105" s="8" t="n">
        <x:v>5</x:v>
      </x:c>
      <x:c r="K5105" s="3" t="b">
        <x:v>0</x:v>
      </x:c>
      <x:c r="L5105" s="2" t="n">
        <x:v>58</x:v>
      </x:c>
    </x:row>
    <x:row r="5106" ht="22" customHeight="1">
      <x:c r="A5106" s="2" t="str">
        <x:v>2025-04</x:v>
      </x:c>
      <x:c r="B5106" s="2" t="str">
        <x:v>440</x:v>
      </x:c>
      <x:c r="C5106" s="2" t="str">
        <x:v>立陶宛</x:v>
      </x:c>
      <x:c r="D5106" s="2" t="str">
        <x:v>848140</x:v>
      </x:c>
      <x:c r="E5106" s="2" t="str">
        <x:v>安全阀或溢流阀</x:v>
      </x:c>
      <x:c r="F5106" s="2" t="str">
        <x:v>中国</x:v>
      </x:c>
      <x:c r="G5106" s="8" t="n">
        <x:v>670</x:v>
      </x:c>
      <x:c r="H5106" s="8" t="n">
        <x:v>670</x:v>
      </x:c>
      <x:c r="I5106" s="8"/>
      <x:c r="J5106" s="8" t="n">
        <x:v>26.1</x:v>
      </x:c>
      <x:c r="K5106" s="3" t="b">
        <x:v>0</x:v>
      </x:c>
      <x:c r="L5106" s="2" t="n">
        <x:v>58</x:v>
      </x:c>
    </x:row>
    <x:row r="5107" ht="22" customHeight="1">
      <x:c r="A5107" s="2" t="str">
        <x:v>2025-04</x:v>
      </x:c>
      <x:c r="B5107" s="2" t="str">
        <x:v>442</x:v>
      </x:c>
      <x:c r="C5107" s="2" t="str">
        <x:v>卢森堡</x:v>
      </x:c>
      <x:c r="D5107" s="2" t="str">
        <x:v>848140</x:v>
      </x:c>
      <x:c r="E5107" s="2" t="str">
        <x:v>安全阀或溢流阀</x:v>
      </x:c>
      <x:c r="F5107" s="2" t="str">
        <x:v>中国</x:v>
      </x:c>
      <x:c r="G5107" s="8" t="n">
        <x:v>2439.539</x:v>
      </x:c>
      <x:c r="H5107" s="8" t="n">
        <x:v>2439.539</x:v>
      </x:c>
      <x:c r="I5107" s="8" t="n">
        <x:v>2130.678</x:v>
      </x:c>
      <x:c r="J5107" s="8" t="n">
        <x:v>20.57</x:v>
      </x:c>
      <x:c r="K5107" s="3" t="b">
        <x:v>0</x:v>
      </x:c>
      <x:c r="L5107" s="2" t="n">
        <x:v>58</x:v>
      </x:c>
    </x:row>
    <x:row r="5108" ht="22" customHeight="1">
      <x:c r="A5108" s="2" t="str">
        <x:v>2025-04</x:v>
      </x:c>
      <x:c r="B5108" s="2" t="str">
        <x:v>446</x:v>
      </x:c>
      <x:c r="C5108" s="2" t="str">
        <x:v>China, Macao SAR</x:v>
      </x:c>
      <x:c r="D5108" s="2" t="str">
        <x:v>848140</x:v>
      </x:c>
      <x:c r="E5108" s="2" t="str">
        <x:v>安全阀或溢流阀</x:v>
      </x:c>
      <x:c r="F5108" s="2" t="str">
        <x:v>中国</x:v>
      </x:c>
      <x:c r="G5108" s="8" t="n">
        <x:v>1030.407</x:v>
      </x:c>
      <x:c r="H5108" s="8" t="n">
        <x:v>1030.407</x:v>
      </x:c>
      <x:c r="I5108" s="8"/>
      <x:c r="J5108" s="8" t="n">
        <x:v>200</x:v>
      </x:c>
      <x:c r="K5108" s="3" t="b">
        <x:v>0</x:v>
      </x:c>
      <x:c r="L5108" s="2" t="n">
        <x:v>58</x:v>
      </x:c>
    </x:row>
    <x:row r="5109" ht="22" customHeight="1">
      <x:c r="A5109" s="2" t="str">
        <x:v>2025-04</x:v>
      </x:c>
      <x:c r="B5109" s="2" t="str">
        <x:v>458</x:v>
      </x:c>
      <x:c r="C5109" s="2" t="str">
        <x:v>马来西亚</x:v>
      </x:c>
      <x:c r="D5109" s="2" t="str">
        <x:v>848140</x:v>
      </x:c>
      <x:c r="E5109" s="2" t="str">
        <x:v>安全阀或溢流阀</x:v>
      </x:c>
      <x:c r="F5109" s="2" t="str">
        <x:v>中国</x:v>
      </x:c>
      <x:c r="G5109" s="8" t="n">
        <x:v>1507364.33</x:v>
      </x:c>
      <x:c r="H5109" s="8" t="n">
        <x:v>1507364.33</x:v>
      </x:c>
      <x:c r="I5109" s="8"/>
      <x:c r="J5109" s="8" t="n">
        <x:v>110700.432</x:v>
      </x:c>
      <x:c r="K5109" s="3" t="b">
        <x:v>0</x:v>
      </x:c>
      <x:c r="L5109" s="2" t="n">
        <x:v>58</x:v>
      </x:c>
    </x:row>
    <x:row r="5110" ht="22" customHeight="1">
      <x:c r="A5110" s="2" t="str">
        <x:v>2025-04</x:v>
      </x:c>
      <x:c r="B5110" s="2" t="str">
        <x:v>470</x:v>
      </x:c>
      <x:c r="C5110" s="2" t="str">
        <x:v>马耳他</x:v>
      </x:c>
      <x:c r="D5110" s="2" t="str">
        <x:v>848140</x:v>
      </x:c>
      <x:c r="E5110" s="2" t="str">
        <x:v>安全阀或溢流阀</x:v>
      </x:c>
      <x:c r="F5110" s="2" t="str">
        <x:v>中国</x:v>
      </x:c>
      <x:c r="G5110" s="8" t="n">
        <x:v>88.59</x:v>
      </x:c>
      <x:c r="H5110" s="8" t="n">
        <x:v>88.59</x:v>
      </x:c>
      <x:c r="I5110" s="8"/>
      <x:c r="J5110" s="8" t="n">
        <x:v>4</x:v>
      </x:c>
      <x:c r="K5110" s="3" t="b">
        <x:v>0</x:v>
      </x:c>
      <x:c r="L5110" s="2" t="n">
        <x:v>58</x:v>
      </x:c>
    </x:row>
    <x:row r="5111" ht="22" customHeight="1">
      <x:c r="A5111" s="2" t="str">
        <x:v>2025-04</x:v>
      </x:c>
      <x:c r="B5111" s="2" t="str">
        <x:v>480</x:v>
      </x:c>
      <x:c r="C5111" s="2" t="str">
        <x:v>毛里求斯</x:v>
      </x:c>
      <x:c r="D5111" s="2" t="str">
        <x:v>848140</x:v>
      </x:c>
      <x:c r="E5111" s="2" t="str">
        <x:v>安全阀或溢流阀</x:v>
      </x:c>
      <x:c r="F5111" s="2" t="str">
        <x:v>中国</x:v>
      </x:c>
      <x:c r="G5111" s="8" t="n">
        <x:v>571.01</x:v>
      </x:c>
      <x:c r="H5111" s="8" t="n">
        <x:v>571.01</x:v>
      </x:c>
      <x:c r="I5111" s="8" t="n">
        <x:v>517.817</x:v>
      </x:c>
      <x:c r="J5111" s="8" t="n">
        <x:v>442</x:v>
      </x:c>
      <x:c r="K5111" s="3" t="b">
        <x:v>0</x:v>
      </x:c>
      <x:c r="L5111" s="2" t="n">
        <x:v>58</x:v>
      </x:c>
    </x:row>
    <x:row r="5112" ht="22" customHeight="1">
      <x:c r="A5112" s="2" t="str">
        <x:v>2025-04</x:v>
      </x:c>
      <x:c r="B5112" s="2" t="str">
        <x:v>484</x:v>
      </x:c>
      <x:c r="C5112" s="2" t="str">
        <x:v>墨西哥</x:v>
      </x:c>
      <x:c r="D5112" s="2" t="str">
        <x:v>848140</x:v>
      </x:c>
      <x:c r="E5112" s="2" t="str">
        <x:v>安全阀或溢流阀</x:v>
      </x:c>
      <x:c r="F5112" s="2" t="str">
        <x:v>中国</x:v>
      </x:c>
      <x:c r="G5112" s="8" t="n">
        <x:v>2508379</x:v>
      </x:c>
      <x:c r="H5112" s="8"/>
      <x:c r="I5112" s="8" t="n">
        <x:v>2508379</x:v>
      </x:c>
      <x:c r="J5112" s="8" t="n">
        <x:v>142442</x:v>
      </x:c>
      <x:c r="K5112" s="3" t="b">
        <x:v>0</x:v>
      </x:c>
      <x:c r="L5112" s="2" t="n">
        <x:v>58</x:v>
      </x:c>
    </x:row>
    <x:row r="5113" ht="22" customHeight="1">
      <x:c r="A5113" s="2" t="str">
        <x:v>2025-04</x:v>
      </x:c>
      <x:c r="B5113" s="2" t="str">
        <x:v>348</x:v>
      </x:c>
      <x:c r="C5113" s="2" t="str">
        <x:v>匈牙利</x:v>
      </x:c>
      <x:c r="D5113" s="2" t="str">
        <x:v>848180</x:v>
      </x:c>
      <x:c r="E5113" s="2" t="str">
        <x:v>其他阀门及装置（含龙头）</x:v>
      </x:c>
      <x:c r="F5113" s="2" t="str">
        <x:v>中国</x:v>
      </x:c>
      <x:c r="G5113" s="8" t="n">
        <x:v>2538146.94</x:v>
      </x:c>
      <x:c r="H5113" s="8" t="n">
        <x:v>2538146.94</x:v>
      </x:c>
      <x:c r="I5113" s="8"/>
      <x:c r="J5113" s="8" t="n">
        <x:v>241933.108</x:v>
      </x:c>
      <x:c r="K5113" s="3" t="b">
        <x:v>1</x:v>
      </x:c>
      <x:c r="L5113" s="2" t="n">
        <x:v>58</x:v>
      </x:c>
    </x:row>
    <x:row r="5114" ht="22" customHeight="1">
      <x:c r="A5114" s="2" t="str">
        <x:v>2025-04</x:v>
      </x:c>
      <x:c r="B5114" s="2" t="str">
        <x:v>352</x:v>
      </x:c>
      <x:c r="C5114" s="2" t="str">
        <x:v>冰岛</x:v>
      </x:c>
      <x:c r="D5114" s="2" t="str">
        <x:v>848180</x:v>
      </x:c>
      <x:c r="E5114" s="2" t="str">
        <x:v>其他阀门及装置（含龙头）</x:v>
      </x:c>
      <x:c r="F5114" s="2" t="str">
        <x:v>中国</x:v>
      </x:c>
      <x:c r="G5114" s="8" t="n">
        <x:v>239916.449</x:v>
      </x:c>
      <x:c r="H5114" s="8" t="n">
        <x:v>239916.449</x:v>
      </x:c>
      <x:c r="I5114" s="8" t="n">
        <x:v>227904.067</x:v>
      </x:c>
      <x:c r="J5114" s="8" t="n">
        <x:v>37207</x:v>
      </x:c>
      <x:c r="K5114" s="3" t="b">
        <x:v>0</x:v>
      </x:c>
      <x:c r="L5114" s="2" t="n">
        <x:v>58</x:v>
      </x:c>
    </x:row>
    <x:row r="5115" ht="22" customHeight="1">
      <x:c r="A5115" s="2" t="str">
        <x:v>2025-04</x:v>
      </x:c>
      <x:c r="B5115" s="2" t="str">
        <x:v>360</x:v>
      </x:c>
      <x:c r="C5115" s="2" t="str">
        <x:v>印度尼西亚</x:v>
      </x:c>
      <x:c r="D5115" s="2" t="str">
        <x:v>848180</x:v>
      </x:c>
      <x:c r="E5115" s="2" t="str">
        <x:v>其他阀门及装置（含龙头）</x:v>
      </x:c>
      <x:c r="F5115" s="2" t="str">
        <x:v>中国</x:v>
      </x:c>
      <x:c r="G5115" s="8" t="n">
        <x:v>35849393.162</x:v>
      </x:c>
      <x:c r="H5115" s="8" t="n">
        <x:v>35849393.162</x:v>
      </x:c>
      <x:c r="I5115" s="8"/>
      <x:c r="J5115" s="8" t="n">
        <x:v>4455182.532</x:v>
      </x:c>
      <x:c r="K5115" s="3" t="b">
        <x:v>1</x:v>
      </x:c>
      <x:c r="L5115" s="2" t="n">
        <x:v>58</x:v>
      </x:c>
    </x:row>
    <x:row r="5116" ht="22" customHeight="1">
      <x:c r="A5116" s="2" t="str">
        <x:v>2025-04</x:v>
      </x:c>
      <x:c r="B5116" s="2" t="str">
        <x:v>372</x:v>
      </x:c>
      <x:c r="C5116" s="2" t="str">
        <x:v>爱尔兰</x:v>
      </x:c>
      <x:c r="D5116" s="2" t="str">
        <x:v>848180</x:v>
      </x:c>
      <x:c r="E5116" s="2" t="str">
        <x:v>其他阀门及装置（含龙头）</x:v>
      </x:c>
      <x:c r="F5116" s="2" t="str">
        <x:v>中国</x:v>
      </x:c>
      <x:c r="G5116" s="8" t="n">
        <x:v>3934459.213</x:v>
      </x:c>
      <x:c r="H5116" s="8" t="n">
        <x:v>3934459.213</x:v>
      </x:c>
      <x:c r="I5116" s="8"/>
      <x:c r="J5116" s="8" t="n">
        <x:v>227901</x:v>
      </x:c>
      <x:c r="K5116" s="3" t="b">
        <x:v>0</x:v>
      </x:c>
      <x:c r="L5116" s="2" t="n">
        <x:v>58</x:v>
      </x:c>
    </x:row>
    <x:row r="5117" ht="22" customHeight="1">
      <x:c r="A5117" s="2" t="str">
        <x:v>2025-04</x:v>
      </x:c>
      <x:c r="B5117" s="2" t="str">
        <x:v>376</x:v>
      </x:c>
      <x:c r="C5117" s="2" t="str">
        <x:v>以色列</x:v>
      </x:c>
      <x:c r="D5117" s="2" t="str">
        <x:v>848180</x:v>
      </x:c>
      <x:c r="E5117" s="2" t="str">
        <x:v>其他阀门及装置（含龙头）</x:v>
      </x:c>
      <x:c r="F5117" s="2" t="str">
        <x:v>中国</x:v>
      </x:c>
      <x:c r="G5117" s="8" t="n">
        <x:v>3539000</x:v>
      </x:c>
      <x:c r="H5117" s="8" t="n">
        <x:v>3539000</x:v>
      </x:c>
      <x:c r="I5117" s="8"/>
      <x:c r="J5117" s="8" t="n">
        <x:v>94816.769</x:v>
      </x:c>
      <x:c r="K5117" s="3" t="b">
        <x:v>1</x:v>
      </x:c>
      <x:c r="L5117" s="2" t="n">
        <x:v>58</x:v>
      </x:c>
    </x:row>
    <x:row r="5118" ht="22" customHeight="1">
      <x:c r="A5118" s="2" t="str">
        <x:v>2025-04</x:v>
      </x:c>
      <x:c r="B5118" s="2" t="str">
        <x:v>380</x:v>
      </x:c>
      <x:c r="C5118" s="2" t="str">
        <x:v>意大利</x:v>
      </x:c>
      <x:c r="D5118" s="2" t="str">
        <x:v>848180</x:v>
      </x:c>
      <x:c r="E5118" s="2" t="str">
        <x:v>其他阀门及装置（含龙头）</x:v>
      </x:c>
      <x:c r="F5118" s="2" t="str">
        <x:v>中国</x:v>
      </x:c>
      <x:c r="G5118" s="8" t="n">
        <x:v>25915316.218</x:v>
      </x:c>
      <x:c r="H5118" s="8" t="n">
        <x:v>25915316.218</x:v>
      </x:c>
      <x:c r="I5118" s="8"/>
      <x:c r="J5118" s="8" t="n">
        <x:v>2243147</x:v>
      </x:c>
      <x:c r="K5118" s="3" t="b">
        <x:v>0</x:v>
      </x:c>
      <x:c r="L5118" s="2" t="n">
        <x:v>58</x:v>
      </x:c>
    </x:row>
    <x:row r="5119" ht="22" customHeight="1">
      <x:c r="A5119" s="2" t="str">
        <x:v>2025-04</x:v>
      </x:c>
      <x:c r="B5119" s="2" t="str">
        <x:v>384</x:v>
      </x:c>
      <x:c r="C5119" s="2" t="str">
        <x:v>科特迪瓦</x:v>
      </x:c>
      <x:c r="D5119" s="2" t="str">
        <x:v>848180</x:v>
      </x:c>
      <x:c r="E5119" s="2" t="str">
        <x:v>其他阀门及装置（含龙头）</x:v>
      </x:c>
      <x:c r="F5119" s="2" t="str">
        <x:v>中国</x:v>
      </x:c>
      <x:c r="G5119" s="8" t="n">
        <x:v>545078.345</x:v>
      </x:c>
      <x:c r="H5119" s="8" t="n">
        <x:v>545078.345</x:v>
      </x:c>
      <x:c r="I5119" s="8"/>
      <x:c r="J5119" s="8" t="n">
        <x:v>264373</x:v>
      </x:c>
      <x:c r="K5119" s="3" t="b">
        <x:v>0</x:v>
      </x:c>
      <x:c r="L5119" s="2" t="n">
        <x:v>58</x:v>
      </x:c>
    </x:row>
    <x:row r="5120" ht="22" customHeight="1">
      <x:c r="A5120" s="2" t="str">
        <x:v>2025-04</x:v>
      </x:c>
      <x:c r="B5120" s="2" t="str">
        <x:v>392</x:v>
      </x:c>
      <x:c r="C5120" s="2" t="str">
        <x:v>日本</x:v>
      </x:c>
      <x:c r="D5120" s="2" t="str">
        <x:v>848180</x:v>
      </x:c>
      <x:c r="E5120" s="2" t="str">
        <x:v>其他阀门及装置（含龙头）</x:v>
      </x:c>
      <x:c r="F5120" s="2" t="str">
        <x:v>中国</x:v>
      </x:c>
      <x:c r="G5120" s="8" t="n">
        <x:v>29978841.271</x:v>
      </x:c>
      <x:c r="H5120" s="8" t="n">
        <x:v>29978841.271</x:v>
      </x:c>
      <x:c r="I5120" s="8"/>
      <x:c r="J5120" s="8" t="n">
        <x:v>1762929</x:v>
      </x:c>
      <x:c r="K5120" s="3" t="b">
        <x:v>0</x:v>
      </x:c>
      <x:c r="L5120" s="2" t="n">
        <x:v>58</x:v>
      </x:c>
    </x:row>
    <x:row r="5121" ht="22" customHeight="1">
      <x:c r="A5121" s="2" t="str">
        <x:v>2025-04</x:v>
      </x:c>
      <x:c r="B5121" s="2" t="str">
        <x:v>398</x:v>
      </x:c>
      <x:c r="C5121" s="2" t="str">
        <x:v>哈萨克斯坦</x:v>
      </x:c>
      <x:c r="D5121" s="2" t="str">
        <x:v>848180</x:v>
      </x:c>
      <x:c r="E5121" s="2" t="str">
        <x:v>其他阀门及装置（含龙头）</x:v>
      </x:c>
      <x:c r="F5121" s="2" t="str">
        <x:v>中国</x:v>
      </x:c>
      <x:c r="G5121" s="8" t="n">
        <x:v>4690479.36</x:v>
      </x:c>
      <x:c r="H5121" s="8" t="n">
        <x:v>4690479.36</x:v>
      </x:c>
      <x:c r="I5121" s="8"/>
      <x:c r="J5121" s="8" t="n">
        <x:v>1278497.15</x:v>
      </x:c>
      <x:c r="K5121" s="3" t="b">
        <x:v>0</x:v>
      </x:c>
      <x:c r="L5121" s="2" t="n">
        <x:v>58</x:v>
      </x:c>
    </x:row>
    <x:row r="5122" ht="22" customHeight="1">
      <x:c r="A5122" s="2" t="str">
        <x:v>2025-04</x:v>
      </x:c>
      <x:c r="B5122" s="2" t="str">
        <x:v>410</x:v>
      </x:c>
      <x:c r="C5122" s="2" t="str">
        <x:v>韩国</x:v>
      </x:c>
      <x:c r="D5122" s="2" t="str">
        <x:v>848180</x:v>
      </x:c>
      <x:c r="E5122" s="2" t="str">
        <x:v>其他阀门及装置（含龙头）</x:v>
      </x:c>
      <x:c r="F5122" s="2" t="str">
        <x:v>中国</x:v>
      </x:c>
      <x:c r="G5122" s="8" t="n">
        <x:v>42572155</x:v>
      </x:c>
      <x:c r="H5122" s="8" t="n">
        <x:v>42572155</x:v>
      </x:c>
      <x:c r="I5122" s="8"/>
      <x:c r="J5122" s="8" t="n">
        <x:v>3924634.164</x:v>
      </x:c>
      <x:c r="K5122" s="3" t="b">
        <x:v>0</x:v>
      </x:c>
      <x:c r="L5122" s="2" t="n">
        <x:v>58</x:v>
      </x:c>
    </x:row>
    <x:row r="5123" ht="22" customHeight="1">
      <x:c r="A5123" s="2" t="str">
        <x:v>2025-04</x:v>
      </x:c>
      <x:c r="B5123" s="2" t="str">
        <x:v>417</x:v>
      </x:c>
      <x:c r="C5123" s="2" t="str">
        <x:v>吉尔吉斯斯坦</x:v>
      </x:c>
      <x:c r="D5123" s="2" t="str">
        <x:v>848180</x:v>
      </x:c>
      <x:c r="E5123" s="2" t="str">
        <x:v>其他阀门及装置（含龙头）</x:v>
      </x:c>
      <x:c r="F5123" s="2" t="str">
        <x:v>中国</x:v>
      </x:c>
      <x:c r="G5123" s="8" t="n">
        <x:v>893990</x:v>
      </x:c>
      <x:c r="H5123" s="8" t="n">
        <x:v>893990</x:v>
      </x:c>
      <x:c r="I5123" s="8"/>
      <x:c r="J5123" s="8" t="n">
        <x:v>376328</x:v>
      </x:c>
      <x:c r="K5123" s="3" t="b">
        <x:v>0</x:v>
      </x:c>
      <x:c r="L5123" s="2" t="n">
        <x:v>58</x:v>
      </x:c>
    </x:row>
    <x:row r="5124" ht="22" customHeight="1">
      <x:c r="A5124" s="2" t="str">
        <x:v>2025-04</x:v>
      </x:c>
      <x:c r="B5124" s="2" t="str">
        <x:v>428</x:v>
      </x:c>
      <x:c r="C5124" s="2" t="str">
        <x:v>拉脱维亚</x:v>
      </x:c>
      <x:c r="D5124" s="2" t="str">
        <x:v>848180</x:v>
      </x:c>
      <x:c r="E5124" s="2" t="str">
        <x:v>其他阀门及装置（含龙头）</x:v>
      </x:c>
      <x:c r="F5124" s="2" t="str">
        <x:v>中国</x:v>
      </x:c>
      <x:c r="G5124" s="8" t="n">
        <x:v>539893.38</x:v>
      </x:c>
      <x:c r="H5124" s="8" t="n">
        <x:v>539893.38</x:v>
      </x:c>
      <x:c r="I5124" s="8"/>
      <x:c r="J5124" s="8" t="n">
        <x:v>42299.362</x:v>
      </x:c>
      <x:c r="K5124" s="3" t="b">
        <x:v>1</x:v>
      </x:c>
      <x:c r="L5124" s="2" t="n">
        <x:v>58</x:v>
      </x:c>
    </x:row>
    <x:row r="5125" ht="22" customHeight="1">
      <x:c r="A5125" s="2" t="str">
        <x:v>2025-04</x:v>
      </x:c>
      <x:c r="B5125" s="2" t="str">
        <x:v>440</x:v>
      </x:c>
      <x:c r="C5125" s="2" t="str">
        <x:v>立陶宛</x:v>
      </x:c>
      <x:c r="D5125" s="2" t="str">
        <x:v>848180</x:v>
      </x:c>
      <x:c r="E5125" s="2" t="str">
        <x:v>其他阀门及装置（含龙头）</x:v>
      </x:c>
      <x:c r="F5125" s="2" t="str">
        <x:v>中国</x:v>
      </x:c>
      <x:c r="G5125" s="8" t="n">
        <x:v>463830</x:v>
      </x:c>
      <x:c r="H5125" s="8" t="n">
        <x:v>463830</x:v>
      </x:c>
      <x:c r="I5125" s="8"/>
      <x:c r="J5125" s="8" t="n">
        <x:v>31300.01</x:v>
      </x:c>
      <x:c r="K5125" s="3" t="b">
        <x:v>0</x:v>
      </x:c>
      <x:c r="L5125" s="2" t="n">
        <x:v>58</x:v>
      </x:c>
    </x:row>
    <x:row r="5126" ht="22" customHeight="1">
      <x:c r="A5126" s="2" t="str">
        <x:v>2025-04</x:v>
      </x:c>
      <x:c r="B5126" s="2" t="str">
        <x:v>442</x:v>
      </x:c>
      <x:c r="C5126" s="2" t="str">
        <x:v>卢森堡</x:v>
      </x:c>
      <x:c r="D5126" s="2" t="str">
        <x:v>848180</x:v>
      </x:c>
      <x:c r="E5126" s="2" t="str">
        <x:v>其他阀门及装置（含龙头）</x:v>
      </x:c>
      <x:c r="F5126" s="2" t="str">
        <x:v>中国</x:v>
      </x:c>
      <x:c r="G5126" s="8" t="n">
        <x:v>265939.8</x:v>
      </x:c>
      <x:c r="H5126" s="8" t="n">
        <x:v>265939.8</x:v>
      </x:c>
      <x:c r="I5126" s="8" t="n">
        <x:v>242738.311</x:v>
      </x:c>
      <x:c r="J5126" s="8" t="n">
        <x:v>12289.277</x:v>
      </x:c>
      <x:c r="K5126" s="3" t="b">
        <x:v>0</x:v>
      </x:c>
      <x:c r="L5126" s="2" t="n">
        <x:v>58</x:v>
      </x:c>
    </x:row>
    <x:row r="5127" ht="22" customHeight="1">
      <x:c r="A5127" s="2" t="str">
        <x:v>2025-04</x:v>
      </x:c>
      <x:c r="B5127" s="2" t="str">
        <x:v>446</x:v>
      </x:c>
      <x:c r="C5127" s="2" t="str">
        <x:v>China, Macao SAR</x:v>
      </x:c>
      <x:c r="D5127" s="2" t="str">
        <x:v>848180</x:v>
      </x:c>
      <x:c r="E5127" s="2" t="str">
        <x:v>其他阀门及装置（含龙头）</x:v>
      </x:c>
      <x:c r="F5127" s="2" t="str">
        <x:v>中国</x:v>
      </x:c>
      <x:c r="G5127" s="8" t="n">
        <x:v>336112.762</x:v>
      </x:c>
      <x:c r="H5127" s="8" t="n">
        <x:v>336112.762</x:v>
      </x:c>
      <x:c r="I5127" s="8"/>
      <x:c r="J5127" s="8" t="n">
        <x:v>34195</x:v>
      </x:c>
      <x:c r="K5127" s="3" t="b">
        <x:v>0</x:v>
      </x:c>
      <x:c r="L5127" s="2" t="n">
        <x:v>58</x:v>
      </x:c>
    </x:row>
    <x:row r="5128" ht="22" customHeight="1">
      <x:c r="A5128" s="2" t="str">
        <x:v>2025-04</x:v>
      </x:c>
      <x:c r="B5128" s="2" t="str">
        <x:v>458</x:v>
      </x:c>
      <x:c r="C5128" s="2" t="str">
        <x:v>马来西亚</x:v>
      </x:c>
      <x:c r="D5128" s="2" t="str">
        <x:v>848180</x:v>
      </x:c>
      <x:c r="E5128" s="2" t="str">
        <x:v>其他阀门及装置（含龙头）</x:v>
      </x:c>
      <x:c r="F5128" s="2" t="str">
        <x:v>中国</x:v>
      </x:c>
      <x:c r="G5128" s="8" t="n">
        <x:v>15179286.782</x:v>
      </x:c>
      <x:c r="H5128" s="8" t="n">
        <x:v>15179286.782</x:v>
      </x:c>
      <x:c r="I5128" s="8"/>
      <x:c r="J5128" s="8" t="n">
        <x:v>3413511.744</x:v>
      </x:c>
      <x:c r="K5128" s="3" t="b">
        <x:v>0</x:v>
      </x:c>
      <x:c r="L5128" s="2" t="n">
        <x:v>58</x:v>
      </x:c>
    </x:row>
    <x:row r="5129" ht="22" customHeight="1">
      <x:c r="A5129" s="2" t="str">
        <x:v>2025-04</x:v>
      </x:c>
      <x:c r="B5129" s="2" t="str">
        <x:v>470</x:v>
      </x:c>
      <x:c r="C5129" s="2" t="str">
        <x:v>马耳他</x:v>
      </x:c>
      <x:c r="D5129" s="2" t="str">
        <x:v>848180</x:v>
      </x:c>
      <x:c r="E5129" s="2" t="str">
        <x:v>其他阀门及装置（含龙头）</x:v>
      </x:c>
      <x:c r="F5129" s="2" t="str">
        <x:v>中国</x:v>
      </x:c>
      <x:c r="G5129" s="8" t="n">
        <x:v>120925.63</x:v>
      </x:c>
      <x:c r="H5129" s="8" t="n">
        <x:v>120925.63</x:v>
      </x:c>
      <x:c r="I5129" s="8"/>
      <x:c r="J5129" s="8" t="n">
        <x:v>12945</x:v>
      </x:c>
      <x:c r="K5129" s="3" t="b">
        <x:v>0</x:v>
      </x:c>
      <x:c r="L5129" s="2" t="n">
        <x:v>58</x:v>
      </x:c>
    </x:row>
    <x:row r="5130" ht="22" customHeight="1">
      <x:c r="A5130" s="2" t="str">
        <x:v>2025-04</x:v>
      </x:c>
      <x:c r="B5130" s="2" t="str">
        <x:v>480</x:v>
      </x:c>
      <x:c r="C5130" s="2" t="str">
        <x:v>毛里求斯</x:v>
      </x:c>
      <x:c r="D5130" s="2" t="str">
        <x:v>848180</x:v>
      </x:c>
      <x:c r="E5130" s="2" t="str">
        <x:v>其他阀门及装置（含龙头）</x:v>
      </x:c>
      <x:c r="F5130" s="2" t="str">
        <x:v>中国</x:v>
      </x:c>
      <x:c r="G5130" s="8" t="n">
        <x:v>233336.484</x:v>
      </x:c>
      <x:c r="H5130" s="8" t="n">
        <x:v>233336.484</x:v>
      </x:c>
      <x:c r="I5130" s="8" t="n">
        <x:v>214766.958</x:v>
      </x:c>
      <x:c r="J5130" s="8" t="n">
        <x:v>54834</x:v>
      </x:c>
      <x:c r="K5130" s="3" t="b">
        <x:v>0</x:v>
      </x:c>
      <x:c r="L5130" s="2" t="n">
        <x:v>58</x:v>
      </x:c>
    </x:row>
    <x:row r="5131" ht="22" customHeight="1">
      <x:c r="A5131" s="2" t="str">
        <x:v>2025-04</x:v>
      </x:c>
      <x:c r="B5131" s="2" t="str">
        <x:v>484</x:v>
      </x:c>
      <x:c r="C5131" s="2" t="str">
        <x:v>墨西哥</x:v>
      </x:c>
      <x:c r="D5131" s="2" t="str">
        <x:v>848180</x:v>
      </x:c>
      <x:c r="E5131" s="2" t="str">
        <x:v>其他阀门及装置（含龙头）</x:v>
      </x:c>
      <x:c r="F5131" s="2" t="str">
        <x:v>中国</x:v>
      </x:c>
      <x:c r="G5131" s="8" t="n">
        <x:v>37733158</x:v>
      </x:c>
      <x:c r="H5131" s="8"/>
      <x:c r="I5131" s="8" t="n">
        <x:v>37733158</x:v>
      </x:c>
      <x:c r="J5131" s="8" t="n">
        <x:v>0</x:v>
      </x:c>
      <x:c r="K5131" s="3" t="b">
        <x:v>0</x:v>
      </x:c>
      <x:c r="L5131" s="2" t="n">
        <x:v>58</x:v>
      </x:c>
    </x:row>
    <x:row r="5132" ht="22" customHeight="1">
      <x:c r="A5132" s="2" t="str">
        <x:v>2025-04</x:v>
      </x:c>
      <x:c r="B5132" s="2" t="str">
        <x:v>348</x:v>
      </x:c>
      <x:c r="C5132" s="2" t="str">
        <x:v>匈牙利</x:v>
      </x:c>
      <x:c r="D5132" s="2" t="str">
        <x:v>848190</x:v>
      </x:c>
      <x:c r="E5132" s="2" t="str">
        <x:v>零件</x:v>
      </x:c>
      <x:c r="F5132" s="2" t="str">
        <x:v>中国</x:v>
      </x:c>
      <x:c r="G5132" s="8" t="n">
        <x:v>1620788.747</x:v>
      </x:c>
      <x:c r="H5132" s="8" t="n">
        <x:v>1620788.747</x:v>
      </x:c>
      <x:c r="I5132" s="8"/>
      <x:c r="J5132" s="8" t="n">
        <x:v>73633.395</x:v>
      </x:c>
      <x:c r="K5132" s="3" t="b">
        <x:v>1</x:v>
      </x:c>
      <x:c r="L5132" s="2" t="n">
        <x:v>58</x:v>
      </x:c>
    </x:row>
    <x:row r="5133" ht="22" customHeight="1">
      <x:c r="A5133" s="2" t="str">
        <x:v>2025-04</x:v>
      </x:c>
      <x:c r="B5133" s="2" t="str">
        <x:v>352</x:v>
      </x:c>
      <x:c r="C5133" s="2" t="str">
        <x:v>冰岛</x:v>
      </x:c>
      <x:c r="D5133" s="2" t="str">
        <x:v>848190</x:v>
      </x:c>
      <x:c r="E5133" s="2" t="str">
        <x:v>零件</x:v>
      </x:c>
      <x:c r="F5133" s="2" t="str">
        <x:v>中国</x:v>
      </x:c>
      <x:c r="G5133" s="8" t="n">
        <x:v>29650.296</x:v>
      </x:c>
      <x:c r="H5133" s="8" t="n">
        <x:v>29650.296</x:v>
      </x:c>
      <x:c r="I5133" s="8" t="n">
        <x:v>28322.933</x:v>
      </x:c>
      <x:c r="J5133" s="8" t="n">
        <x:v>291</x:v>
      </x:c>
      <x:c r="K5133" s="3" t="b">
        <x:v>0</x:v>
      </x:c>
      <x:c r="L5133" s="2" t="n">
        <x:v>58</x:v>
      </x:c>
    </x:row>
    <x:row r="5134" ht="22" customHeight="1">
      <x:c r="A5134" s="2" t="str">
        <x:v>2025-04</x:v>
      </x:c>
      <x:c r="B5134" s="2" t="str">
        <x:v>360</x:v>
      </x:c>
      <x:c r="C5134" s="2" t="str">
        <x:v>印度尼西亚</x:v>
      </x:c>
      <x:c r="D5134" s="2" t="str">
        <x:v>848190</x:v>
      </x:c>
      <x:c r="E5134" s="2" t="str">
        <x:v>零件</x:v>
      </x:c>
      <x:c r="F5134" s="2" t="str">
        <x:v>中国</x:v>
      </x:c>
      <x:c r="G5134" s="8" t="n">
        <x:v>3056815.189</x:v>
      </x:c>
      <x:c r="H5134" s="8" t="n">
        <x:v>3056815.189</x:v>
      </x:c>
      <x:c r="I5134" s="8"/>
      <x:c r="J5134" s="8" t="n">
        <x:v>476718.768</x:v>
      </x:c>
      <x:c r="K5134" s="3" t="b">
        <x:v>0</x:v>
      </x:c>
      <x:c r="L5134" s="2" t="n">
        <x:v>58</x:v>
      </x:c>
    </x:row>
    <x:row r="5135" ht="22" customHeight="1">
      <x:c r="A5135" s="2" t="str">
        <x:v>2025-04</x:v>
      </x:c>
      <x:c r="B5135" s="2" t="str">
        <x:v>372</x:v>
      </x:c>
      <x:c r="C5135" s="2" t="str">
        <x:v>爱尔兰</x:v>
      </x:c>
      <x:c r="D5135" s="2" t="str">
        <x:v>848190</x:v>
      </x:c>
      <x:c r="E5135" s="2" t="str">
        <x:v>零件</x:v>
      </x:c>
      <x:c r="F5135" s="2" t="str">
        <x:v>中国</x:v>
      </x:c>
      <x:c r="G5135" s="8" t="n">
        <x:v>258098.03</x:v>
      </x:c>
      <x:c r="H5135" s="8" t="n">
        <x:v>258098.03</x:v>
      </x:c>
      <x:c r="I5135" s="8"/>
      <x:c r="J5135" s="8" t="n">
        <x:v>24624</x:v>
      </x:c>
      <x:c r="K5135" s="3" t="b">
        <x:v>0</x:v>
      </x:c>
      <x:c r="L5135" s="2" t="n">
        <x:v>58</x:v>
      </x:c>
    </x:row>
    <x:row r="5136" ht="22" customHeight="1">
      <x:c r="A5136" s="2" t="str">
        <x:v>2025-04</x:v>
      </x:c>
      <x:c r="B5136" s="2" t="str">
        <x:v>376</x:v>
      </x:c>
      <x:c r="C5136" s="2" t="str">
        <x:v>以色列</x:v>
      </x:c>
      <x:c r="D5136" s="2" t="str">
        <x:v>848190</x:v>
      </x:c>
      <x:c r="E5136" s="2" t="str">
        <x:v>零件</x:v>
      </x:c>
      <x:c r="F5136" s="2" t="str">
        <x:v>中国</x:v>
      </x:c>
      <x:c r="G5136" s="8" t="n">
        <x:v>1918000</x:v>
      </x:c>
      <x:c r="H5136" s="8" t="n">
        <x:v>1918000</x:v>
      </x:c>
      <x:c r="I5136" s="8"/>
      <x:c r="J5136" s="8"/>
      <x:c r="K5136" s="3" t="b">
        <x:v>0</x:v>
      </x:c>
      <x:c r="L5136" s="2" t="n">
        <x:v>58</x:v>
      </x:c>
    </x:row>
    <x:row r="5137" ht="22" customHeight="1">
      <x:c r="A5137" s="2" t="str">
        <x:v>2025-04</x:v>
      </x:c>
      <x:c r="B5137" s="2" t="str">
        <x:v>380</x:v>
      </x:c>
      <x:c r="C5137" s="2" t="str">
        <x:v>意大利</x:v>
      </x:c>
      <x:c r="D5137" s="2" t="str">
        <x:v>848190</x:v>
      </x:c>
      <x:c r="E5137" s="2" t="str">
        <x:v>零件</x:v>
      </x:c>
      <x:c r="F5137" s="2" t="str">
        <x:v>中国</x:v>
      </x:c>
      <x:c r="G5137" s="8" t="n">
        <x:v>20266786.805</x:v>
      </x:c>
      <x:c r="H5137" s="8" t="n">
        <x:v>20266786.805</x:v>
      </x:c>
      <x:c r="I5137" s="8"/>
      <x:c r="J5137" s="8" t="n">
        <x:v>2065470</x:v>
      </x:c>
      <x:c r="K5137" s="3" t="b">
        <x:v>0</x:v>
      </x:c>
      <x:c r="L5137" s="2" t="n">
        <x:v>58</x:v>
      </x:c>
    </x:row>
    <x:row r="5138" ht="22" customHeight="1">
      <x:c r="A5138" s="2" t="str">
        <x:v>2025-04</x:v>
      </x:c>
      <x:c r="B5138" s="2" t="str">
        <x:v>384</x:v>
      </x:c>
      <x:c r="C5138" s="2" t="str">
        <x:v>科特迪瓦</x:v>
      </x:c>
      <x:c r="D5138" s="2" t="str">
        <x:v>848190</x:v>
      </x:c>
      <x:c r="E5138" s="2" t="str">
        <x:v>零件</x:v>
      </x:c>
      <x:c r="F5138" s="2" t="str">
        <x:v>中国</x:v>
      </x:c>
      <x:c r="G5138" s="8" t="n">
        <x:v>29267.05</x:v>
      </x:c>
      <x:c r="H5138" s="8" t="n">
        <x:v>29267.05</x:v>
      </x:c>
      <x:c r="I5138" s="8"/>
      <x:c r="J5138" s="8" t="n">
        <x:v>7477</x:v>
      </x:c>
      <x:c r="K5138" s="3" t="b">
        <x:v>0</x:v>
      </x:c>
      <x:c r="L5138" s="2" t="n">
        <x:v>58</x:v>
      </x:c>
    </x:row>
    <x:row r="5139" ht="22" customHeight="1">
      <x:c r="A5139" s="2" t="str">
        <x:v>2025-04</x:v>
      </x:c>
      <x:c r="B5139" s="2" t="str">
        <x:v>392</x:v>
      </x:c>
      <x:c r="C5139" s="2" t="str">
        <x:v>日本</x:v>
      </x:c>
      <x:c r="D5139" s="2" t="str">
        <x:v>848190</x:v>
      </x:c>
      <x:c r="E5139" s="2" t="str">
        <x:v>零件</x:v>
      </x:c>
      <x:c r="F5139" s="2" t="str">
        <x:v>中国</x:v>
      </x:c>
      <x:c r="G5139" s="8" t="n">
        <x:v>23371255.774</x:v>
      </x:c>
      <x:c r="H5139" s="8" t="n">
        <x:v>23371255.774</x:v>
      </x:c>
      <x:c r="I5139" s="8"/>
      <x:c r="J5139" s="8" t="n">
        <x:v>1525610</x:v>
      </x:c>
      <x:c r="K5139" s="3" t="b">
        <x:v>0</x:v>
      </x:c>
      <x:c r="L5139" s="2" t="n">
        <x:v>58</x:v>
      </x:c>
    </x:row>
    <x:row r="5140" ht="22" customHeight="1">
      <x:c r="A5140" s="2" t="str">
        <x:v>2025-04</x:v>
      </x:c>
      <x:c r="B5140" s="2" t="str">
        <x:v>398</x:v>
      </x:c>
      <x:c r="C5140" s="2" t="str">
        <x:v>哈萨克斯坦</x:v>
      </x:c>
      <x:c r="D5140" s="2" t="str">
        <x:v>848190</x:v>
      </x:c>
      <x:c r="E5140" s="2" t="str">
        <x:v>零件</x:v>
      </x:c>
      <x:c r="F5140" s="2" t="str">
        <x:v>中国</x:v>
      </x:c>
      <x:c r="G5140" s="8" t="n">
        <x:v>1042115.37</x:v>
      </x:c>
      <x:c r="H5140" s="8" t="n">
        <x:v>1042115.37</x:v>
      </x:c>
      <x:c r="I5140" s="8"/>
      <x:c r="J5140" s="8" t="n">
        <x:v>153521.49</x:v>
      </x:c>
      <x:c r="K5140" s="3" t="b">
        <x:v>0</x:v>
      </x:c>
      <x:c r="L5140" s="2" t="n">
        <x:v>58</x:v>
      </x:c>
    </x:row>
    <x:row r="5141" ht="22" customHeight="1">
      <x:c r="A5141" s="2" t="str">
        <x:v>2025-04</x:v>
      </x:c>
      <x:c r="B5141" s="2" t="str">
        <x:v>410</x:v>
      </x:c>
      <x:c r="C5141" s="2" t="str">
        <x:v>韩国</x:v>
      </x:c>
      <x:c r="D5141" s="2" t="str">
        <x:v>848190</x:v>
      </x:c>
      <x:c r="E5141" s="2" t="str">
        <x:v>零件</x:v>
      </x:c>
      <x:c r="F5141" s="2" t="str">
        <x:v>中国</x:v>
      </x:c>
      <x:c r="G5141" s="8" t="n">
        <x:v>16194455</x:v>
      </x:c>
      <x:c r="H5141" s="8" t="n">
        <x:v>16194455</x:v>
      </x:c>
      <x:c r="I5141" s="8"/>
      <x:c r="J5141" s="8" t="n">
        <x:v>2424772.885</x:v>
      </x:c>
      <x:c r="K5141" s="3" t="b">
        <x:v>0</x:v>
      </x:c>
      <x:c r="L5141" s="2" t="n">
        <x:v>58</x:v>
      </x:c>
    </x:row>
    <x:row r="5142" ht="22" customHeight="1">
      <x:c r="A5142" s="2" t="str">
        <x:v>2025-04</x:v>
      </x:c>
      <x:c r="B5142" s="2" t="str">
        <x:v>417</x:v>
      </x:c>
      <x:c r="C5142" s="2" t="str">
        <x:v>吉尔吉斯斯坦</x:v>
      </x:c>
      <x:c r="D5142" s="2" t="str">
        <x:v>848190</x:v>
      </x:c>
      <x:c r="E5142" s="2" t="str">
        <x:v>零件</x:v>
      </x:c>
      <x:c r="F5142" s="2" t="str">
        <x:v>中国</x:v>
      </x:c>
      <x:c r="G5142" s="8" t="n">
        <x:v>21506</x:v>
      </x:c>
      <x:c r="H5142" s="8" t="n">
        <x:v>21506</x:v>
      </x:c>
      <x:c r="I5142" s="8"/>
      <x:c r="J5142" s="8" t="n">
        <x:v>6980</x:v>
      </x:c>
      <x:c r="K5142" s="3" t="b">
        <x:v>0</x:v>
      </x:c>
      <x:c r="L5142" s="2" t="n">
        <x:v>58</x:v>
      </x:c>
    </x:row>
    <x:row r="5143" ht="22" customHeight="1">
      <x:c r="A5143" s="2" t="str">
        <x:v>2025-04</x:v>
      </x:c>
      <x:c r="B5143" s="2" t="str">
        <x:v>428</x:v>
      </x:c>
      <x:c r="C5143" s="2" t="str">
        <x:v>拉脱维亚</x:v>
      </x:c>
      <x:c r="D5143" s="2" t="str">
        <x:v>848190</x:v>
      </x:c>
      <x:c r="E5143" s="2" t="str">
        <x:v>零件</x:v>
      </x:c>
      <x:c r="F5143" s="2" t="str">
        <x:v>中国</x:v>
      </x:c>
      <x:c r="G5143" s="8" t="n">
        <x:v>15978.757</x:v>
      </x:c>
      <x:c r="H5143" s="8" t="n">
        <x:v>15978.757</x:v>
      </x:c>
      <x:c r="I5143" s="8"/>
      <x:c r="J5143" s="8" t="n">
        <x:v>1268.052</x:v>
      </x:c>
      <x:c r="K5143" s="3" t="b">
        <x:v>1</x:v>
      </x:c>
      <x:c r="L5143" s="2" t="n">
        <x:v>58</x:v>
      </x:c>
    </x:row>
    <x:row r="5144" ht="22" customHeight="1">
      <x:c r="A5144" s="2" t="str">
        <x:v>2025-04</x:v>
      </x:c>
      <x:c r="B5144" s="2" t="str">
        <x:v>440</x:v>
      </x:c>
      <x:c r="C5144" s="2" t="str">
        <x:v>立陶宛</x:v>
      </x:c>
      <x:c r="D5144" s="2" t="str">
        <x:v>848190</x:v>
      </x:c>
      <x:c r="E5144" s="2" t="str">
        <x:v>零件</x:v>
      </x:c>
      <x:c r="F5144" s="2" t="str">
        <x:v>中国</x:v>
      </x:c>
      <x:c r="G5144" s="8" t="n">
        <x:v>42510</x:v>
      </x:c>
      <x:c r="H5144" s="8" t="n">
        <x:v>42510</x:v>
      </x:c>
      <x:c r="I5144" s="8"/>
      <x:c r="J5144" s="8" t="n">
        <x:v>2113.77</x:v>
      </x:c>
      <x:c r="K5144" s="3" t="b">
        <x:v>0</x:v>
      </x:c>
      <x:c r="L5144" s="2" t="n">
        <x:v>58</x:v>
      </x:c>
    </x:row>
    <x:row r="5145" ht="22" customHeight="1">
      <x:c r="A5145" s="2" t="str">
        <x:v>2025-04</x:v>
      </x:c>
      <x:c r="B5145" s="2" t="str">
        <x:v>442</x:v>
      </x:c>
      <x:c r="C5145" s="2" t="str">
        <x:v>卢森堡</x:v>
      </x:c>
      <x:c r="D5145" s="2" t="str">
        <x:v>848190</x:v>
      </x:c>
      <x:c r="E5145" s="2" t="str">
        <x:v>零件</x:v>
      </x:c>
      <x:c r="F5145" s="2" t="str">
        <x:v>中国</x:v>
      </x:c>
      <x:c r="G5145" s="8" t="n">
        <x:v>55253.161</x:v>
      </x:c>
      <x:c r="H5145" s="8" t="n">
        <x:v>55253.161</x:v>
      </x:c>
      <x:c r="I5145" s="8" t="n">
        <x:v>48045.919</x:v>
      </x:c>
      <x:c r="J5145" s="8" t="n">
        <x:v>3923.12</x:v>
      </x:c>
      <x:c r="K5145" s="3" t="b">
        <x:v>0</x:v>
      </x:c>
      <x:c r="L5145" s="2" t="n">
        <x:v>58</x:v>
      </x:c>
    </x:row>
    <x:row r="5146" ht="22" customHeight="1">
      <x:c r="A5146" s="2" t="str">
        <x:v>2025-04</x:v>
      </x:c>
      <x:c r="B5146" s="2" t="str">
        <x:v>446</x:v>
      </x:c>
      <x:c r="C5146" s="2" t="str">
        <x:v>China, Macao SAR</x:v>
      </x:c>
      <x:c r="D5146" s="2" t="str">
        <x:v>848190</x:v>
      </x:c>
      <x:c r="E5146" s="2" t="str">
        <x:v>零件</x:v>
      </x:c>
      <x:c r="F5146" s="2" t="str">
        <x:v>中国</x:v>
      </x:c>
      <x:c r="G5146" s="8" t="n">
        <x:v>1429.69</x:v>
      </x:c>
      <x:c r="H5146" s="8" t="n">
        <x:v>1429.69</x:v>
      </x:c>
      <x:c r="I5146" s="8"/>
      <x:c r="J5146" s="8" t="n">
        <x:v>59</x:v>
      </x:c>
      <x:c r="K5146" s="3" t="b">
        <x:v>0</x:v>
      </x:c>
      <x:c r="L5146" s="2" t="n">
        <x:v>58</x:v>
      </x:c>
    </x:row>
    <x:row r="5147" ht="22" customHeight="1">
      <x:c r="A5147" s="2" t="str">
        <x:v>2025-04</x:v>
      </x:c>
      <x:c r="B5147" s="2" t="str">
        <x:v>458</x:v>
      </x:c>
      <x:c r="C5147" s="2" t="str">
        <x:v>马来西亚</x:v>
      </x:c>
      <x:c r="D5147" s="2" t="str">
        <x:v>848190</x:v>
      </x:c>
      <x:c r="E5147" s="2" t="str">
        <x:v>零件</x:v>
      </x:c>
      <x:c r="F5147" s="2" t="str">
        <x:v>中国</x:v>
      </x:c>
      <x:c r="G5147" s="8" t="n">
        <x:v>6011423.156</x:v>
      </x:c>
      <x:c r="H5147" s="8" t="n">
        <x:v>6011423.156</x:v>
      </x:c>
      <x:c r="I5147" s="8"/>
      <x:c r="J5147" s="8" t="n">
        <x:v>790535.85</x:v>
      </x:c>
      <x:c r="K5147" s="3" t="b">
        <x:v>0</x:v>
      </x:c>
      <x:c r="L5147" s="2" t="n">
        <x:v>58</x:v>
      </x:c>
    </x:row>
    <x:row r="5148" ht="22" customHeight="1">
      <x:c r="A5148" s="2" t="str">
        <x:v>2025-04</x:v>
      </x:c>
      <x:c r="B5148" s="2" t="str">
        <x:v>470</x:v>
      </x:c>
      <x:c r="C5148" s="2" t="str">
        <x:v>马耳他</x:v>
      </x:c>
      <x:c r="D5148" s="2" t="str">
        <x:v>848190</x:v>
      </x:c>
      <x:c r="E5148" s="2" t="str">
        <x:v>零件</x:v>
      </x:c>
      <x:c r="F5148" s="2" t="str">
        <x:v>中国</x:v>
      </x:c>
      <x:c r="G5148" s="8" t="n">
        <x:v>16819.804</x:v>
      </x:c>
      <x:c r="H5148" s="8" t="n">
        <x:v>16819.804</x:v>
      </x:c>
      <x:c r="I5148" s="8"/>
      <x:c r="J5148" s="8" t="n">
        <x:v>1168</x:v>
      </x:c>
      <x:c r="K5148" s="3" t="b">
        <x:v>0</x:v>
      </x:c>
      <x:c r="L5148" s="2" t="n">
        <x:v>58</x:v>
      </x:c>
    </x:row>
    <x:row r="5149" ht="22" customHeight="1">
      <x:c r="A5149" s="2" t="str">
        <x:v>2025-04</x:v>
      </x:c>
      <x:c r="B5149" s="2" t="str">
        <x:v>480</x:v>
      </x:c>
      <x:c r="C5149" s="2" t="str">
        <x:v>毛里求斯</x:v>
      </x:c>
      <x:c r="D5149" s="2" t="str">
        <x:v>848190</x:v>
      </x:c>
      <x:c r="E5149" s="2" t="str">
        <x:v>零件</x:v>
      </x:c>
      <x:c r="F5149" s="2" t="str">
        <x:v>中国</x:v>
      </x:c>
      <x:c r="G5149" s="8" t="n">
        <x:v>12065.178</x:v>
      </x:c>
      <x:c r="H5149" s="8" t="n">
        <x:v>12065.178</x:v>
      </x:c>
      <x:c r="I5149" s="8" t="n">
        <x:v>11146.243</x:v>
      </x:c>
      <x:c r="J5149" s="8" t="n">
        <x:v>1157</x:v>
      </x:c>
      <x:c r="K5149" s="3" t="b">
        <x:v>0</x:v>
      </x:c>
      <x:c r="L5149" s="2" t="n">
        <x:v>58</x:v>
      </x:c>
    </x:row>
    <x:row r="5150" ht="22" customHeight="1">
      <x:c r="A5150" s="2" t="str">
        <x:v>2025-04</x:v>
      </x:c>
      <x:c r="B5150" s="2" t="str">
        <x:v>484</x:v>
      </x:c>
      <x:c r="C5150" s="2" t="str">
        <x:v>墨西哥</x:v>
      </x:c>
      <x:c r="D5150" s="2" t="str">
        <x:v>848190</x:v>
      </x:c>
      <x:c r="E5150" s="2" t="str">
        <x:v>零件</x:v>
      </x:c>
      <x:c r="F5150" s="2" t="str">
        <x:v>中国</x:v>
      </x:c>
      <x:c r="G5150" s="8" t="n">
        <x:v>33254740</x:v>
      </x:c>
      <x:c r="H5150" s="8"/>
      <x:c r="I5150" s="8" t="n">
        <x:v>33254740</x:v>
      </x:c>
      <x:c r="J5150" s="8" t="n">
        <x:v>0</x:v>
      </x:c>
      <x:c r="K5150" s="3" t="b">
        <x:v>0</x:v>
      </x:c>
      <x:c r="L5150" s="2" t="n">
        <x:v>58</x:v>
      </x:c>
    </x:row>
    <x:row r="5151" ht="22" customHeight="1">
      <x:c r="A5151" s="2" t="str">
        <x:v>2025-04</x:v>
      </x:c>
      <x:c r="B5151" s="2" t="str">
        <x:v>498</x:v>
      </x:c>
      <x:c r="C5151" s="2" t="str">
        <x:v>摩尔多瓦</x:v>
      </x:c>
      <x:c r="D5151" s="2" t="str">
        <x:v>848140</x:v>
      </x:c>
      <x:c r="E5151" s="2" t="str">
        <x:v>安全阀或溢流阀</x:v>
      </x:c>
      <x:c r="F5151" s="2" t="str">
        <x:v>中国</x:v>
      </x:c>
      <x:c r="G5151" s="8" t="n">
        <x:v>22975</x:v>
      </x:c>
      <x:c r="H5151" s="8" t="n">
        <x:v>22975</x:v>
      </x:c>
      <x:c r="I5151" s="8"/>
      <x:c r="J5151" s="8" t="n">
        <x:v>2298.002</x:v>
      </x:c>
      <x:c r="K5151" s="3" t="b">
        <x:v>1</x:v>
      </x:c>
      <x:c r="L5151" s="2" t="n">
        <x:v>58</x:v>
      </x:c>
    </x:row>
    <x:row r="5152" ht="22" customHeight="1">
      <x:c r="A5152" s="2" t="str">
        <x:v>2025-04</x:v>
      </x:c>
      <x:c r="B5152" s="2" t="str">
        <x:v>499</x:v>
      </x:c>
      <x:c r="C5152" s="2" t="str">
        <x:v>黑山</x:v>
      </x:c>
      <x:c r="D5152" s="2" t="str">
        <x:v>848140</x:v>
      </x:c>
      <x:c r="E5152" s="2" t="str">
        <x:v>安全阀或溢流阀</x:v>
      </x:c>
      <x:c r="F5152" s="2" t="str">
        <x:v>中国</x:v>
      </x:c>
      <x:c r="G5152" s="8" t="n">
        <x:v>4894.261</x:v>
      </x:c>
      <x:c r="H5152" s="8" t="n">
        <x:v>4894.261</x:v>
      </x:c>
      <x:c r="I5152" s="8"/>
      <x:c r="J5152" s="8" t="n">
        <x:v>94.93</x:v>
      </x:c>
      <x:c r="K5152" s="3" t="b">
        <x:v>0</x:v>
      </x:c>
      <x:c r="L5152" s="2" t="n">
        <x:v>58</x:v>
      </x:c>
    </x:row>
    <x:row r="5153" ht="22" customHeight="1">
      <x:c r="A5153" s="2" t="str">
        <x:v>2025-04</x:v>
      </x:c>
      <x:c r="B5153" s="2" t="str">
        <x:v>504</x:v>
      </x:c>
      <x:c r="C5153" s="2" t="str">
        <x:v>摩洛哥</x:v>
      </x:c>
      <x:c r="D5153" s="2" t="str">
        <x:v>848140</x:v>
      </x:c>
      <x:c r="E5153" s="2" t="str">
        <x:v>安全阀或溢流阀</x:v>
      </x:c>
      <x:c r="F5153" s="2" t="str">
        <x:v>中国</x:v>
      </x:c>
      <x:c r="G5153" s="8" t="n">
        <x:v>40198.665</x:v>
      </x:c>
      <x:c r="H5153" s="8" t="n">
        <x:v>40198.665</x:v>
      </x:c>
      <x:c r="I5153" s="8"/>
      <x:c r="J5153" s="8" t="n">
        <x:v>2492.609</x:v>
      </x:c>
      <x:c r="K5153" s="3" t="b">
        <x:v>0</x:v>
      </x:c>
      <x:c r="L5153" s="2" t="n">
        <x:v>58</x:v>
      </x:c>
    </x:row>
    <x:row r="5154" ht="22" customHeight="1">
      <x:c r="A5154" s="2" t="str">
        <x:v>2025-04</x:v>
      </x:c>
      <x:c r="B5154" s="2" t="str">
        <x:v>512</x:v>
      </x:c>
      <x:c r="C5154" s="2" t="str">
        <x:v>阿曼</x:v>
      </x:c>
      <x:c r="D5154" s="2" t="str">
        <x:v>848140</x:v>
      </x:c>
      <x:c r="E5154" s="2" t="str">
        <x:v>安全阀或溢流阀</x:v>
      </x:c>
      <x:c r="F5154" s="2" t="str">
        <x:v>中国</x:v>
      </x:c>
      <x:c r="G5154" s="8" t="n">
        <x:v>167433.03</x:v>
      </x:c>
      <x:c r="H5154" s="8" t="n">
        <x:v>167433.03</x:v>
      </x:c>
      <x:c r="I5154" s="8"/>
      <x:c r="J5154" s="8"/>
      <x:c r="K5154" s="3" t="b">
        <x:v>0</x:v>
      </x:c>
      <x:c r="L5154" s="2" t="n">
        <x:v>58</x:v>
      </x:c>
    </x:row>
    <x:row r="5155" ht="22" customHeight="1">
      <x:c r="A5155" s="2" t="str">
        <x:v>2025-04</x:v>
      </x:c>
      <x:c r="B5155" s="2" t="str">
        <x:v>528</x:v>
      </x:c>
      <x:c r="C5155" s="2" t="str">
        <x:v>荷兰</x:v>
      </x:c>
      <x:c r="D5155" s="2" t="str">
        <x:v>848140</x:v>
      </x:c>
      <x:c r="E5155" s="2" t="str">
        <x:v>安全阀或溢流阀</x:v>
      </x:c>
      <x:c r="F5155" s="2" t="str">
        <x:v>中国</x:v>
      </x:c>
      <x:c r="G5155" s="8" t="n">
        <x:v>61590.378</x:v>
      </x:c>
      <x:c r="H5155" s="8" t="n">
        <x:v>61590.378</x:v>
      </x:c>
      <x:c r="I5155" s="8"/>
      <x:c r="J5155" s="8" t="n">
        <x:v>3538</x:v>
      </x:c>
      <x:c r="K5155" s="3" t="b">
        <x:v>0</x:v>
      </x:c>
      <x:c r="L5155" s="2" t="n">
        <x:v>58</x:v>
      </x:c>
    </x:row>
    <x:row r="5156" ht="22" customHeight="1">
      <x:c r="A5156" s="2" t="str">
        <x:v>2025-04</x:v>
      </x:c>
      <x:c r="B5156" s="2" t="str">
        <x:v>554</x:v>
      </x:c>
      <x:c r="C5156" s="2" t="str">
        <x:v>新西兰</x:v>
      </x:c>
      <x:c r="D5156" s="2" t="str">
        <x:v>848140</x:v>
      </x:c>
      <x:c r="E5156" s="2" t="str">
        <x:v>安全阀或溢流阀</x:v>
      </x:c>
      <x:c r="F5156" s="2" t="str">
        <x:v>中国</x:v>
      </x:c>
      <x:c r="G5156" s="8" t="n">
        <x:v>92491.87</x:v>
      </x:c>
      <x:c r="H5156" s="8" t="n">
        <x:v>92491.87</x:v>
      </x:c>
      <x:c r="I5156" s="8" t="n">
        <x:v>91232.581</x:v>
      </x:c>
      <x:c r="J5156" s="8"/>
      <x:c r="K5156" s="3" t="b">
        <x:v>0</x:v>
      </x:c>
      <x:c r="L5156" s="2" t="n">
        <x:v>58</x:v>
      </x:c>
    </x:row>
    <x:row r="5157" ht="22" customHeight="1">
      <x:c r="A5157" s="2" t="str">
        <x:v>2025-04</x:v>
      </x:c>
      <x:c r="B5157" s="2" t="str">
        <x:v>566</x:v>
      </x:c>
      <x:c r="C5157" s="2" t="str">
        <x:v>尼日利亚</x:v>
      </x:c>
      <x:c r="D5157" s="2" t="str">
        <x:v>848140</x:v>
      </x:c>
      <x:c r="E5157" s="2" t="str">
        <x:v>安全阀或溢流阀</x:v>
      </x:c>
      <x:c r="F5157" s="2" t="str">
        <x:v>中国</x:v>
      </x:c>
      <x:c r="G5157" s="8" t="n">
        <x:v>342148.73</x:v>
      </x:c>
      <x:c r="H5157" s="8" t="n">
        <x:v>342148.73</x:v>
      </x:c>
      <x:c r="I5157" s="8"/>
      <x:c r="J5157" s="8" t="n">
        <x:v>82512.68</x:v>
      </x:c>
      <x:c r="K5157" s="3" t="b">
        <x:v>0</x:v>
      </x:c>
      <x:c r="L5157" s="2" t="n">
        <x:v>58</x:v>
      </x:c>
    </x:row>
    <x:row r="5158" ht="22" customHeight="1">
      <x:c r="A5158" s="2" t="str">
        <x:v>2025-04</x:v>
      </x:c>
      <x:c r="B5158" s="2" t="str">
        <x:v>579</x:v>
      </x:c>
      <x:c r="C5158" s="2" t="str">
        <x:v>挪威</x:v>
      </x:c>
      <x:c r="D5158" s="2" t="str">
        <x:v>848140</x:v>
      </x:c>
      <x:c r="E5158" s="2" t="str">
        <x:v>安全阀或溢流阀</x:v>
      </x:c>
      <x:c r="F5158" s="2" t="str">
        <x:v>中国</x:v>
      </x:c>
      <x:c r="G5158" s="8" t="n">
        <x:v>625003.819</x:v>
      </x:c>
      <x:c r="H5158" s="8" t="n">
        <x:v>625003.819</x:v>
      </x:c>
      <x:c r="I5158" s="8"/>
      <x:c r="J5158" s="8" t="n">
        <x:v>2217</x:v>
      </x:c>
      <x:c r="K5158" s="3" t="b">
        <x:v>0</x:v>
      </x:c>
      <x:c r="L5158" s="2" t="n">
        <x:v>58</x:v>
      </x:c>
    </x:row>
    <x:row r="5159" ht="22" customHeight="1">
      <x:c r="A5159" s="2" t="str">
        <x:v>2025-04</x:v>
      </x:c>
      <x:c r="B5159" s="2" t="str">
        <x:v>586</x:v>
      </x:c>
      <x:c r="C5159" s="2" t="str">
        <x:v>巴基斯坦</x:v>
      </x:c>
      <x:c r="D5159" s="2" t="str">
        <x:v>848140</x:v>
      </x:c>
      <x:c r="E5159" s="2" t="str">
        <x:v>安全阀或溢流阀</x:v>
      </x:c>
      <x:c r="F5159" s="2" t="str">
        <x:v>中国</x:v>
      </x:c>
      <x:c r="G5159" s="8" t="n">
        <x:v>74591.119</x:v>
      </x:c>
      <x:c r="H5159" s="8" t="n">
        <x:v>74591.119</x:v>
      </x:c>
      <x:c r="I5159" s="8"/>
      <x:c r="J5159" s="8"/>
      <x:c r="K5159" s="3" t="b">
        <x:v>0</x:v>
      </x:c>
      <x:c r="L5159" s="2" t="n">
        <x:v>58</x:v>
      </x:c>
    </x:row>
    <x:row r="5160" ht="22" customHeight="1">
      <x:c r="A5160" s="2" t="str">
        <x:v>2025-04</x:v>
      </x:c>
      <x:c r="B5160" s="2" t="str">
        <x:v>591</x:v>
      </x:c>
      <x:c r="C5160" s="2" t="str">
        <x:v>巴拿马</x:v>
      </x:c>
      <x:c r="D5160" s="2" t="str">
        <x:v>848140</x:v>
      </x:c>
      <x:c r="E5160" s="2" t="str">
        <x:v>安全阀或溢流阀</x:v>
      </x:c>
      <x:c r="F5160" s="2" t="str">
        <x:v>中国</x:v>
      </x:c>
      <x:c r="G5160" s="8" t="n">
        <x:v>5985</x:v>
      </x:c>
      <x:c r="H5160" s="8" t="n">
        <x:v>5985</x:v>
      </x:c>
      <x:c r="I5160" s="8"/>
      <x:c r="J5160" s="8" t="n">
        <x:v>275</x:v>
      </x:c>
      <x:c r="K5160" s="3" t="b">
        <x:v>0</x:v>
      </x:c>
      <x:c r="L5160" s="2" t="n">
        <x:v>58</x:v>
      </x:c>
    </x:row>
    <x:row r="5161" ht="22" customHeight="1">
      <x:c r="A5161" s="2" t="str">
        <x:v>2025-04</x:v>
      </x:c>
      <x:c r="B5161" s="2" t="str">
        <x:v>600</x:v>
      </x:c>
      <x:c r="C5161" s="2" t="str">
        <x:v>巴拉圭</x:v>
      </x:c>
      <x:c r="D5161" s="2" t="str">
        <x:v>848140</x:v>
      </x:c>
      <x:c r="E5161" s="2" t="str">
        <x:v>安全阀或溢流阀</x:v>
      </x:c>
      <x:c r="F5161" s="2" t="str">
        <x:v>中国</x:v>
      </x:c>
      <x:c r="G5161" s="8" t="n">
        <x:v>20234.294</x:v>
      </x:c>
      <x:c r="H5161" s="8" t="n">
        <x:v>20234.294</x:v>
      </x:c>
      <x:c r="I5161" s="8" t="n">
        <x:v>18605.88</x:v>
      </x:c>
      <x:c r="J5161" s="8" t="n">
        <x:v>551.177</x:v>
      </x:c>
      <x:c r="K5161" s="3" t="b">
        <x:v>0</x:v>
      </x:c>
      <x:c r="L5161" s="2" t="n">
        <x:v>58</x:v>
      </x:c>
    </x:row>
    <x:row r="5162" ht="22" customHeight="1">
      <x:c r="A5162" s="2" t="str">
        <x:v>2025-04</x:v>
      </x:c>
      <x:c r="B5162" s="2" t="str">
        <x:v>604</x:v>
      </x:c>
      <x:c r="C5162" s="2" t="str">
        <x:v>Peru</x:v>
      </x:c>
      <x:c r="D5162" s="2" t="str">
        <x:v>848140</x:v>
      </x:c>
      <x:c r="E5162" s="2" t="str">
        <x:v>安全阀或溢流阀</x:v>
      </x:c>
      <x:c r="F5162" s="2" t="str">
        <x:v>中国</x:v>
      </x:c>
      <x:c r="G5162" s="8" t="n">
        <x:v>310663.701</x:v>
      </x:c>
      <x:c r="H5162" s="8" t="n">
        <x:v>310663.701</x:v>
      </x:c>
      <x:c r="I5162" s="8" t="n">
        <x:v>306331.3</x:v>
      </x:c>
      <x:c r="J5162" s="8" t="n">
        <x:v>27255.624</x:v>
      </x:c>
      <x:c r="K5162" s="3" t="b">
        <x:v>0</x:v>
      </x:c>
      <x:c r="L5162" s="2" t="n">
        <x:v>58</x:v>
      </x:c>
    </x:row>
    <x:row r="5163" ht="22" customHeight="1">
      <x:c r="A5163" s="2" t="str">
        <x:v>2025-04</x:v>
      </x:c>
      <x:c r="B5163" s="2" t="str">
        <x:v>608</x:v>
      </x:c>
      <x:c r="C5163" s="2" t="str">
        <x:v>菲律宾</x:v>
      </x:c>
      <x:c r="D5163" s="2" t="str">
        <x:v>848140</x:v>
      </x:c>
      <x:c r="E5163" s="2" t="str">
        <x:v>安全阀或溢流阀</x:v>
      </x:c>
      <x:c r="F5163" s="2" t="str">
        <x:v>中国</x:v>
      </x:c>
      <x:c r="G5163" s="8" t="n">
        <x:v>17696</x:v>
      </x:c>
      <x:c r="H5163" s="8" t="n">
        <x:v>17696</x:v>
      </x:c>
      <x:c r="I5163" s="8" t="n">
        <x:v>16407</x:v>
      </x:c>
      <x:c r="J5163" s="8" t="n">
        <x:v>2339.78</x:v>
      </x:c>
      <x:c r="K5163" s="3" t="b">
        <x:v>0</x:v>
      </x:c>
      <x:c r="L5163" s="2" t="n">
        <x:v>58</x:v>
      </x:c>
    </x:row>
    <x:row r="5164" ht="22" customHeight="1">
      <x:c r="A5164" s="2" t="str">
        <x:v>2025-04</x:v>
      </x:c>
      <x:c r="B5164" s="2" t="str">
        <x:v>616</x:v>
      </x:c>
      <x:c r="C5164" s="2" t="str">
        <x:v>波兰</x:v>
      </x:c>
      <x:c r="D5164" s="2" t="str">
        <x:v>848140</x:v>
      </x:c>
      <x:c r="E5164" s="2" t="str">
        <x:v>安全阀或溢流阀</x:v>
      </x:c>
      <x:c r="F5164" s="2" t="str">
        <x:v>中国</x:v>
      </x:c>
      <x:c r="G5164" s="8" t="n">
        <x:v>365480</x:v>
      </x:c>
      <x:c r="H5164" s="8" t="n">
        <x:v>365480</x:v>
      </x:c>
      <x:c r="I5164" s="8"/>
      <x:c r="J5164" s="8" t="n">
        <x:v>22868</x:v>
      </x:c>
      <x:c r="K5164" s="3" t="b">
        <x:v>0</x:v>
      </x:c>
      <x:c r="L5164" s="2" t="n">
        <x:v>58</x:v>
      </x:c>
    </x:row>
    <x:row r="5165" ht="22" customHeight="1">
      <x:c r="A5165" s="2" t="str">
        <x:v>2025-04</x:v>
      </x:c>
      <x:c r="B5165" s="2" t="str">
        <x:v>620</x:v>
      </x:c>
      <x:c r="C5165" s="2" t="str">
        <x:v>葡萄牙</x:v>
      </x:c>
      <x:c r="D5165" s="2" t="str">
        <x:v>848140</x:v>
      </x:c>
      <x:c r="E5165" s="2" t="str">
        <x:v>安全阀或溢流阀</x:v>
      </x:c>
      <x:c r="F5165" s="2" t="str">
        <x:v>中国</x:v>
      </x:c>
      <x:c r="G5165" s="8" t="n">
        <x:v>15555.991</x:v>
      </x:c>
      <x:c r="H5165" s="8" t="n">
        <x:v>15555.991</x:v>
      </x:c>
      <x:c r="I5165" s="8"/>
      <x:c r="J5165" s="8" t="n">
        <x:v>1013.436</x:v>
      </x:c>
      <x:c r="K5165" s="3" t="b">
        <x:v>1</x:v>
      </x:c>
      <x:c r="L5165" s="2" t="n">
        <x:v>58</x:v>
      </x:c>
    </x:row>
    <x:row r="5166" ht="22" customHeight="1">
      <x:c r="A5166" s="2" t="str">
        <x:v>2025-04</x:v>
      </x:c>
      <x:c r="B5166" s="2" t="str">
        <x:v>642</x:v>
      </x:c>
      <x:c r="C5166" s="2" t="str">
        <x:v>罗马尼亚</x:v>
      </x:c>
      <x:c r="D5166" s="2" t="str">
        <x:v>848140</x:v>
      </x:c>
      <x:c r="E5166" s="2" t="str">
        <x:v>安全阀或溢流阀</x:v>
      </x:c>
      <x:c r="F5166" s="2" t="str">
        <x:v>中国</x:v>
      </x:c>
      <x:c r="G5166" s="8" t="n">
        <x:v>104091.59</x:v>
      </x:c>
      <x:c r="H5166" s="8" t="n">
        <x:v>104091.59</x:v>
      </x:c>
      <x:c r="I5166" s="8" t="n">
        <x:v>99895.96</x:v>
      </x:c>
      <x:c r="J5166" s="8" t="n">
        <x:v>3847.64</x:v>
      </x:c>
      <x:c r="K5166" s="3" t="b">
        <x:v>0</x:v>
      </x:c>
      <x:c r="L5166" s="2" t="n">
        <x:v>58</x:v>
      </x:c>
    </x:row>
    <x:row r="5167" ht="22" customHeight="1">
      <x:c r="A5167" s="2" t="str">
        <x:v>2025-04</x:v>
      </x:c>
      <x:c r="B5167" s="2" t="str">
        <x:v>682</x:v>
      </x:c>
      <x:c r="C5167" s="2" t="str">
        <x:v>沙特阿拉伯</x:v>
      </x:c>
      <x:c r="D5167" s="2" t="str">
        <x:v>848140</x:v>
      </x:c>
      <x:c r="E5167" s="2" t="str">
        <x:v>安全阀或溢流阀</x:v>
      </x:c>
      <x:c r="F5167" s="2" t="str">
        <x:v>中国</x:v>
      </x:c>
      <x:c r="G5167" s="8" t="n">
        <x:v>1868708.023</x:v>
      </x:c>
      <x:c r="H5167" s="8" t="n">
        <x:v>1868708.023</x:v>
      </x:c>
      <x:c r="I5167" s="8"/>
      <x:c r="J5167" s="8" t="n">
        <x:v>64177</x:v>
      </x:c>
      <x:c r="K5167" s="3" t="b">
        <x:v>0</x:v>
      </x:c>
      <x:c r="L5167" s="2" t="n">
        <x:v>58</x:v>
      </x:c>
    </x:row>
    <x:row r="5168" ht="22" customHeight="1">
      <x:c r="A5168" s="2" t="str">
        <x:v>2025-04</x:v>
      </x:c>
      <x:c r="B5168" s="2" t="str">
        <x:v>498</x:v>
      </x:c>
      <x:c r="C5168" s="2" t="str">
        <x:v>摩尔多瓦</x:v>
      </x:c>
      <x:c r="D5168" s="2" t="str">
        <x:v>848180</x:v>
      </x:c>
      <x:c r="E5168" s="2" t="str">
        <x:v>其他阀门及装置（含龙头）</x:v>
      </x:c>
      <x:c r="F5168" s="2" t="str">
        <x:v>中国</x:v>
      </x:c>
      <x:c r="G5168" s="8" t="n">
        <x:v>762043</x:v>
      </x:c>
      <x:c r="H5168" s="8" t="n">
        <x:v>762043</x:v>
      </x:c>
      <x:c r="I5168" s="8"/>
      <x:c r="J5168" s="8" t="n">
        <x:v>61149.634</x:v>
      </x:c>
      <x:c r="K5168" s="3" t="b">
        <x:v>1</x:v>
      </x:c>
      <x:c r="L5168" s="2" t="n">
        <x:v>58</x:v>
      </x:c>
    </x:row>
    <x:row r="5169" ht="22" customHeight="1">
      <x:c r="A5169" s="2" t="str">
        <x:v>2025-04</x:v>
      </x:c>
      <x:c r="B5169" s="2" t="str">
        <x:v>499</x:v>
      </x:c>
      <x:c r="C5169" s="2" t="str">
        <x:v>黑山</x:v>
      </x:c>
      <x:c r="D5169" s="2" t="str">
        <x:v>848180</x:v>
      </x:c>
      <x:c r="E5169" s="2" t="str">
        <x:v>其他阀门及装置（含龙头）</x:v>
      </x:c>
      <x:c r="F5169" s="2" t="str">
        <x:v>中国</x:v>
      </x:c>
      <x:c r="G5169" s="8" t="n">
        <x:v>262823.443</x:v>
      </x:c>
      <x:c r="H5169" s="8" t="n">
        <x:v>262823.443</x:v>
      </x:c>
      <x:c r="I5169" s="8"/>
      <x:c r="J5169" s="8" t="n">
        <x:v>14378.298</x:v>
      </x:c>
      <x:c r="K5169" s="3" t="b">
        <x:v>0</x:v>
      </x:c>
      <x:c r="L5169" s="2" t="n">
        <x:v>58</x:v>
      </x:c>
    </x:row>
    <x:row r="5170" ht="22" customHeight="1">
      <x:c r="A5170" s="2" t="str">
        <x:v>2025-04</x:v>
      </x:c>
      <x:c r="B5170" s="2" t="str">
        <x:v>504</x:v>
      </x:c>
      <x:c r="C5170" s="2" t="str">
        <x:v>摩洛哥</x:v>
      </x:c>
      <x:c r="D5170" s="2" t="str">
        <x:v>848180</x:v>
      </x:c>
      <x:c r="E5170" s="2" t="str">
        <x:v>其他阀门及装置（含龙头）</x:v>
      </x:c>
      <x:c r="F5170" s="2" t="str">
        <x:v>中国</x:v>
      </x:c>
      <x:c r="G5170" s="8" t="n">
        <x:v>13609128.146</x:v>
      </x:c>
      <x:c r="H5170" s="8" t="n">
        <x:v>13609128.146</x:v>
      </x:c>
      <x:c r="I5170" s="8"/>
      <x:c r="J5170" s="8" t="n">
        <x:v>1290536.819</x:v>
      </x:c>
      <x:c r="K5170" s="3" t="b">
        <x:v>0</x:v>
      </x:c>
      <x:c r="L5170" s="2" t="n">
        <x:v>58</x:v>
      </x:c>
    </x:row>
    <x:row r="5171" ht="22" customHeight="1">
      <x:c r="A5171" s="2" t="str">
        <x:v>2025-04</x:v>
      </x:c>
      <x:c r="B5171" s="2" t="str">
        <x:v>512</x:v>
      </x:c>
      <x:c r="C5171" s="2" t="str">
        <x:v>阿曼</x:v>
      </x:c>
      <x:c r="D5171" s="2" t="str">
        <x:v>848180</x:v>
      </x:c>
      <x:c r="E5171" s="2" t="str">
        <x:v>其他阀门及装置（含龙头）</x:v>
      </x:c>
      <x:c r="F5171" s="2" t="str">
        <x:v>中国</x:v>
      </x:c>
      <x:c r="G5171" s="8" t="n">
        <x:v>1823435.628</x:v>
      </x:c>
      <x:c r="H5171" s="8" t="n">
        <x:v>1823435.628</x:v>
      </x:c>
      <x:c r="I5171" s="8"/>
      <x:c r="J5171" s="8" t="n">
        <x:v>48853.426</x:v>
      </x:c>
      <x:c r="K5171" s="3" t="b">
        <x:v>1</x:v>
      </x:c>
      <x:c r="L5171" s="2" t="n">
        <x:v>58</x:v>
      </x:c>
    </x:row>
    <x:row r="5172" ht="22" customHeight="1">
      <x:c r="A5172" s="2" t="str">
        <x:v>2025-04</x:v>
      </x:c>
      <x:c r="B5172" s="2" t="str">
        <x:v>528</x:v>
      </x:c>
      <x:c r="C5172" s="2" t="str">
        <x:v>荷兰</x:v>
      </x:c>
      <x:c r="D5172" s="2" t="str">
        <x:v>848180</x:v>
      </x:c>
      <x:c r="E5172" s="2" t="str">
        <x:v>其他阀门及装置（含龙头）</x:v>
      </x:c>
      <x:c r="F5172" s="2" t="str">
        <x:v>中国</x:v>
      </x:c>
      <x:c r="G5172" s="8" t="n">
        <x:v>13225781.971</x:v>
      </x:c>
      <x:c r="H5172" s="8" t="n">
        <x:v>13225781.971</x:v>
      </x:c>
      <x:c r="I5172" s="8"/>
      <x:c r="J5172" s="8" t="n">
        <x:v>1548635</x:v>
      </x:c>
      <x:c r="K5172" s="3" t="b">
        <x:v>0</x:v>
      </x:c>
      <x:c r="L5172" s="2" t="n">
        <x:v>58</x:v>
      </x:c>
    </x:row>
    <x:row r="5173" ht="22" customHeight="1">
      <x:c r="A5173" s="2" t="str">
        <x:v>2025-04</x:v>
      </x:c>
      <x:c r="B5173" s="2" t="str">
        <x:v>554</x:v>
      </x:c>
      <x:c r="C5173" s="2" t="str">
        <x:v>新西兰</x:v>
      </x:c>
      <x:c r="D5173" s="2" t="str">
        <x:v>848180</x:v>
      </x:c>
      <x:c r="E5173" s="2" t="str">
        <x:v>其他阀门及装置（含龙头）</x:v>
      </x:c>
      <x:c r="F5173" s="2" t="str">
        <x:v>中国</x:v>
      </x:c>
      <x:c r="G5173" s="8" t="n">
        <x:v>2754385.113</x:v>
      </x:c>
      <x:c r="H5173" s="8" t="n">
        <x:v>2754385.113</x:v>
      </x:c>
      <x:c r="I5173" s="8" t="n">
        <x:v>2665763.424</x:v>
      </x:c>
      <x:c r="J5173" s="8" t="n">
        <x:v>76675.06</x:v>
      </x:c>
      <x:c r="K5173" s="3" t="b">
        <x:v>1</x:v>
      </x:c>
      <x:c r="L5173" s="2" t="n">
        <x:v>58</x:v>
      </x:c>
    </x:row>
    <x:row r="5174" ht="22" customHeight="1">
      <x:c r="A5174" s="2" t="str">
        <x:v>2025-04</x:v>
      </x:c>
      <x:c r="B5174" s="2" t="str">
        <x:v>566</x:v>
      </x:c>
      <x:c r="C5174" s="2" t="str">
        <x:v>尼日利亚</x:v>
      </x:c>
      <x:c r="D5174" s="2" t="str">
        <x:v>848180</x:v>
      </x:c>
      <x:c r="E5174" s="2" t="str">
        <x:v>其他阀门及装置（含龙头）</x:v>
      </x:c>
      <x:c r="F5174" s="2" t="str">
        <x:v>中国</x:v>
      </x:c>
      <x:c r="G5174" s="8" t="n">
        <x:v>5649149.09</x:v>
      </x:c>
      <x:c r="H5174" s="8" t="n">
        <x:v>5649149.09</x:v>
      </x:c>
      <x:c r="I5174" s="8"/>
      <x:c r="J5174" s="8" t="n">
        <x:v>2834634.36</x:v>
      </x:c>
      <x:c r="K5174" s="3" t="b">
        <x:v>0</x:v>
      </x:c>
      <x:c r="L5174" s="2" t="n">
        <x:v>58</x:v>
      </x:c>
    </x:row>
    <x:row r="5175" ht="22" customHeight="1">
      <x:c r="A5175" s="2" t="str">
        <x:v>2025-04</x:v>
      </x:c>
      <x:c r="B5175" s="2" t="str">
        <x:v>579</x:v>
      </x:c>
      <x:c r="C5175" s="2" t="str">
        <x:v>挪威</x:v>
      </x:c>
      <x:c r="D5175" s="2" t="str">
        <x:v>848180</x:v>
      </x:c>
      <x:c r="E5175" s="2" t="str">
        <x:v>其他阀门及装置（含龙头）</x:v>
      </x:c>
      <x:c r="F5175" s="2" t="str">
        <x:v>中国</x:v>
      </x:c>
      <x:c r="G5175" s="8" t="n">
        <x:v>3242871.354</x:v>
      </x:c>
      <x:c r="H5175" s="8" t="n">
        <x:v>3242871.354</x:v>
      </x:c>
      <x:c r="I5175" s="8"/>
      <x:c r="J5175" s="8" t="n">
        <x:v>168983</x:v>
      </x:c>
      <x:c r="K5175" s="3" t="b">
        <x:v>0</x:v>
      </x:c>
      <x:c r="L5175" s="2" t="n">
        <x:v>58</x:v>
      </x:c>
    </x:row>
    <x:row r="5176" ht="22" customHeight="1">
      <x:c r="A5176" s="2" t="str">
        <x:v>2025-04</x:v>
      </x:c>
      <x:c r="B5176" s="2" t="str">
        <x:v>586</x:v>
      </x:c>
      <x:c r="C5176" s="2" t="str">
        <x:v>巴基斯坦</x:v>
      </x:c>
      <x:c r="D5176" s="2" t="str">
        <x:v>848180</x:v>
      </x:c>
      <x:c r="E5176" s="2" t="str">
        <x:v>其他阀门及装置（含龙头）</x:v>
      </x:c>
      <x:c r="F5176" s="2" t="str">
        <x:v>中国</x:v>
      </x:c>
      <x:c r="G5176" s="8" t="n">
        <x:v>4584823.947</x:v>
      </x:c>
      <x:c r="H5176" s="8" t="n">
        <x:v>4584823.947</x:v>
      </x:c>
      <x:c r="I5176" s="8"/>
      <x:c r="J5176" s="8" t="n">
        <x:v>127629.811</x:v>
      </x:c>
      <x:c r="K5176" s="3" t="b">
        <x:v>1</x:v>
      </x:c>
      <x:c r="L5176" s="2" t="n">
        <x:v>58</x:v>
      </x:c>
    </x:row>
    <x:row r="5177" ht="22" customHeight="1">
      <x:c r="A5177" s="2" t="str">
        <x:v>2025-04</x:v>
      </x:c>
      <x:c r="B5177" s="2" t="str">
        <x:v>591</x:v>
      </x:c>
      <x:c r="C5177" s="2" t="str">
        <x:v>巴拿马</x:v>
      </x:c>
      <x:c r="D5177" s="2" t="str">
        <x:v>848180</x:v>
      </x:c>
      <x:c r="E5177" s="2" t="str">
        <x:v>其他阀门及装置（含龙头）</x:v>
      </x:c>
      <x:c r="F5177" s="2" t="str">
        <x:v>中国</x:v>
      </x:c>
      <x:c r="G5177" s="8" t="n">
        <x:v>615719</x:v>
      </x:c>
      <x:c r="H5177" s="8" t="n">
        <x:v>615719</x:v>
      </x:c>
      <x:c r="I5177" s="8"/>
      <x:c r="J5177" s="8" t="n">
        <x:v>74144</x:v>
      </x:c>
      <x:c r="K5177" s="3" t="b">
        <x:v>0</x:v>
      </x:c>
      <x:c r="L5177" s="2" t="n">
        <x:v>58</x:v>
      </x:c>
    </x:row>
    <x:row r="5178" ht="22" customHeight="1">
      <x:c r="A5178" s="2" t="str">
        <x:v>2025-04</x:v>
      </x:c>
      <x:c r="B5178" s="2" t="str">
        <x:v>600</x:v>
      </x:c>
      <x:c r="C5178" s="2" t="str">
        <x:v>巴拉圭</x:v>
      </x:c>
      <x:c r="D5178" s="2" t="str">
        <x:v>848180</x:v>
      </x:c>
      <x:c r="E5178" s="2" t="str">
        <x:v>其他阀门及装置（含龙头）</x:v>
      </x:c>
      <x:c r="F5178" s="2" t="str">
        <x:v>中国</x:v>
      </x:c>
      <x:c r="G5178" s="8" t="n">
        <x:v>832719.409</x:v>
      </x:c>
      <x:c r="H5178" s="8" t="n">
        <x:v>832719.409</x:v>
      </x:c>
      <x:c r="I5178" s="8" t="n">
        <x:v>752954.99</x:v>
      </x:c>
      <x:c r="J5178" s="8" t="n">
        <x:v>101801.958</x:v>
      </x:c>
      <x:c r="K5178" s="3" t="b">
        <x:v>0</x:v>
      </x:c>
      <x:c r="L5178" s="2" t="n">
        <x:v>58</x:v>
      </x:c>
    </x:row>
    <x:row r="5179" ht="22" customHeight="1">
      <x:c r="A5179" s="2" t="str">
        <x:v>2025-04</x:v>
      </x:c>
      <x:c r="B5179" s="2" t="str">
        <x:v>604</x:v>
      </x:c>
      <x:c r="C5179" s="2" t="str">
        <x:v>Peru</x:v>
      </x:c>
      <x:c r="D5179" s="2" t="str">
        <x:v>848180</x:v>
      </x:c>
      <x:c r="E5179" s="2" t="str">
        <x:v>其他阀门及装置（含龙头）</x:v>
      </x:c>
      <x:c r="F5179" s="2" t="str">
        <x:v>中国</x:v>
      </x:c>
      <x:c r="G5179" s="8" t="n">
        <x:v>2761961.238</x:v>
      </x:c>
      <x:c r="H5179" s="8" t="n">
        <x:v>2761961.238</x:v>
      </x:c>
      <x:c r="I5179" s="8" t="n">
        <x:v>2632466.644</x:v>
      </x:c>
      <x:c r="J5179" s="8" t="n">
        <x:v>558272.053</x:v>
      </x:c>
      <x:c r="K5179" s="3" t="b">
        <x:v>0</x:v>
      </x:c>
      <x:c r="L5179" s="2" t="n">
        <x:v>58</x:v>
      </x:c>
    </x:row>
    <x:row r="5180" ht="22" customHeight="1">
      <x:c r="A5180" s="2" t="str">
        <x:v>2025-04</x:v>
      </x:c>
      <x:c r="B5180" s="2" t="str">
        <x:v>608</x:v>
      </x:c>
      <x:c r="C5180" s="2" t="str">
        <x:v>菲律宾</x:v>
      </x:c>
      <x:c r="D5180" s="2" t="str">
        <x:v>848180</x:v>
      </x:c>
      <x:c r="E5180" s="2" t="str">
        <x:v>其他阀门及装置（含龙头）</x:v>
      </x:c>
      <x:c r="F5180" s="2" t="str">
        <x:v>中国</x:v>
      </x:c>
      <x:c r="G5180" s="8" t="n">
        <x:v>4180399</x:v>
      </x:c>
      <x:c r="H5180" s="8" t="n">
        <x:v>4180399</x:v>
      </x:c>
      <x:c r="I5180" s="8" t="n">
        <x:v>3951473</x:v>
      </x:c>
      <x:c r="J5180" s="8" t="n">
        <x:v>721970.81</x:v>
      </x:c>
      <x:c r="K5180" s="3" t="b">
        <x:v>0</x:v>
      </x:c>
      <x:c r="L5180" s="2" t="n">
        <x:v>58</x:v>
      </x:c>
    </x:row>
    <x:row r="5181" ht="22" customHeight="1">
      <x:c r="A5181" s="2" t="str">
        <x:v>2025-04</x:v>
      </x:c>
      <x:c r="B5181" s="2" t="str">
        <x:v>616</x:v>
      </x:c>
      <x:c r="C5181" s="2" t="str">
        <x:v>波兰</x:v>
      </x:c>
      <x:c r="D5181" s="2" t="str">
        <x:v>848180</x:v>
      </x:c>
      <x:c r="E5181" s="2" t="str">
        <x:v>其他阀门及装置（含龙头）</x:v>
      </x:c>
      <x:c r="F5181" s="2" t="str">
        <x:v>中国</x:v>
      </x:c>
      <x:c r="G5181" s="8" t="n">
        <x:v>30770595</x:v>
      </x:c>
      <x:c r="H5181" s="8" t="n">
        <x:v>30770595</x:v>
      </x:c>
      <x:c r="I5181" s="8"/>
      <x:c r="J5181" s="8" t="n">
        <x:v>2318504</x:v>
      </x:c>
      <x:c r="K5181" s="3" t="b">
        <x:v>0</x:v>
      </x:c>
      <x:c r="L5181" s="2" t="n">
        <x:v>58</x:v>
      </x:c>
    </x:row>
    <x:row r="5182" ht="22" customHeight="1">
      <x:c r="A5182" s="2" t="str">
        <x:v>2025-04</x:v>
      </x:c>
      <x:c r="B5182" s="2" t="str">
        <x:v>620</x:v>
      </x:c>
      <x:c r="C5182" s="2" t="str">
        <x:v>葡萄牙</x:v>
      </x:c>
      <x:c r="D5182" s="2" t="str">
        <x:v>848180</x:v>
      </x:c>
      <x:c r="E5182" s="2" t="str">
        <x:v>其他阀门及装置（含龙头）</x:v>
      </x:c>
      <x:c r="F5182" s="2" t="str">
        <x:v>中国</x:v>
      </x:c>
      <x:c r="G5182" s="8" t="n">
        <x:v>1243438.661</x:v>
      </x:c>
      <x:c r="H5182" s="8" t="n">
        <x:v>1243438.661</x:v>
      </x:c>
      <x:c r="I5182" s="8"/>
      <x:c r="J5182" s="8" t="n">
        <x:v>125023.127</x:v>
      </x:c>
      <x:c r="K5182" s="3" t="b">
        <x:v>1</x:v>
      </x:c>
      <x:c r="L5182" s="2" t="n">
        <x:v>58</x:v>
      </x:c>
    </x:row>
    <x:row r="5183" ht="22" customHeight="1">
      <x:c r="A5183" s="2" t="str">
        <x:v>2025-04</x:v>
      </x:c>
      <x:c r="B5183" s="2" t="str">
        <x:v>642</x:v>
      </x:c>
      <x:c r="C5183" s="2" t="str">
        <x:v>罗马尼亚</x:v>
      </x:c>
      <x:c r="D5183" s="2" t="str">
        <x:v>848180</x:v>
      </x:c>
      <x:c r="E5183" s="2" t="str">
        <x:v>其他阀门及装置（含龙头）</x:v>
      </x:c>
      <x:c r="F5183" s="2" t="str">
        <x:v>中国</x:v>
      </x:c>
      <x:c r="G5183" s="8" t="n">
        <x:v>4830343.5</x:v>
      </x:c>
      <x:c r="H5183" s="8" t="n">
        <x:v>4830343.5</x:v>
      </x:c>
      <x:c r="I5183" s="8" t="n">
        <x:v>4635646.35</x:v>
      </x:c>
      <x:c r="J5183" s="8" t="n">
        <x:v>571905.08</x:v>
      </x:c>
      <x:c r="K5183" s="3" t="b">
        <x:v>0</x:v>
      </x:c>
      <x:c r="L5183" s="2" t="n">
        <x:v>58</x:v>
      </x:c>
    </x:row>
    <x:row r="5184" ht="22" customHeight="1">
      <x:c r="A5184" s="2" t="str">
        <x:v>2025-04</x:v>
      </x:c>
      <x:c r="B5184" s="2" t="str">
        <x:v>682</x:v>
      </x:c>
      <x:c r="C5184" s="2" t="str">
        <x:v>沙特阿拉伯</x:v>
      </x:c>
      <x:c r="D5184" s="2" t="str">
        <x:v>848180</x:v>
      </x:c>
      <x:c r="E5184" s="2" t="str">
        <x:v>其他阀门及装置（含龙头）</x:v>
      </x:c>
      <x:c r="F5184" s="2" t="str">
        <x:v>中国</x:v>
      </x:c>
      <x:c r="G5184" s="8" t="n">
        <x:v>18815160.235</x:v>
      </x:c>
      <x:c r="H5184" s="8" t="n">
        <x:v>18815160.235</x:v>
      </x:c>
      <x:c r="I5184" s="8"/>
      <x:c r="J5184" s="8" t="n">
        <x:v>3182931</x:v>
      </x:c>
      <x:c r="K5184" s="3" t="b">
        <x:v>0</x:v>
      </x:c>
      <x:c r="L5184" s="2" t="n">
        <x:v>58</x:v>
      </x:c>
    </x:row>
    <x:row r="5185" ht="22" customHeight="1">
      <x:c r="A5185" s="2" t="str">
        <x:v>2025-04</x:v>
      </x:c>
      <x:c r="B5185" s="2" t="str">
        <x:v>498</x:v>
      </x:c>
      <x:c r="C5185" s="2" t="str">
        <x:v>摩尔多瓦</x:v>
      </x:c>
      <x:c r="D5185" s="2" t="str">
        <x:v>848190</x:v>
      </x:c>
      <x:c r="E5185" s="2" t="str">
        <x:v>零件</x:v>
      </x:c>
      <x:c r="F5185" s="2" t="str">
        <x:v>中国</x:v>
      </x:c>
      <x:c r="G5185" s="8" t="n">
        <x:v>26524</x:v>
      </x:c>
      <x:c r="H5185" s="8" t="n">
        <x:v>26524</x:v>
      </x:c>
      <x:c r="I5185" s="8"/>
      <x:c r="J5185" s="8" t="n">
        <x:v>1219.351</x:v>
      </x:c>
      <x:c r="K5185" s="3" t="b">
        <x:v>1</x:v>
      </x:c>
      <x:c r="L5185" s="2" t="n">
        <x:v>58</x:v>
      </x:c>
    </x:row>
    <x:row r="5186" ht="22" customHeight="1">
      <x:c r="A5186" s="2" t="str">
        <x:v>2025-04</x:v>
      </x:c>
      <x:c r="B5186" s="2" t="str">
        <x:v>499</x:v>
      </x:c>
      <x:c r="C5186" s="2" t="str">
        <x:v>黑山</x:v>
      </x:c>
      <x:c r="D5186" s="2" t="str">
        <x:v>848190</x:v>
      </x:c>
      <x:c r="E5186" s="2" t="str">
        <x:v>零件</x:v>
      </x:c>
      <x:c r="F5186" s="2" t="str">
        <x:v>中国</x:v>
      </x:c>
      <x:c r="G5186" s="8" t="n">
        <x:v>42287.155</x:v>
      </x:c>
      <x:c r="H5186" s="8" t="n">
        <x:v>42287.155</x:v>
      </x:c>
      <x:c r="I5186" s="8"/>
      <x:c r="J5186" s="8" t="n">
        <x:v>1175.82</x:v>
      </x:c>
      <x:c r="K5186" s="3" t="b">
        <x:v>0</x:v>
      </x:c>
      <x:c r="L5186" s="2" t="n">
        <x:v>58</x:v>
      </x:c>
    </x:row>
    <x:row r="5187" ht="22" customHeight="1">
      <x:c r="A5187" s="2" t="str">
        <x:v>2025-04</x:v>
      </x:c>
      <x:c r="B5187" s="2" t="str">
        <x:v>504</x:v>
      </x:c>
      <x:c r="C5187" s="2" t="str">
        <x:v>摩洛哥</x:v>
      </x:c>
      <x:c r="D5187" s="2" t="str">
        <x:v>848190</x:v>
      </x:c>
      <x:c r="E5187" s="2" t="str">
        <x:v>零件</x:v>
      </x:c>
      <x:c r="F5187" s="2" t="str">
        <x:v>中国</x:v>
      </x:c>
      <x:c r="G5187" s="8" t="n">
        <x:v>945856.809</x:v>
      </x:c>
      <x:c r="H5187" s="8" t="n">
        <x:v>945856.809</x:v>
      </x:c>
      <x:c r="I5187" s="8"/>
      <x:c r="J5187" s="8" t="n">
        <x:v>81660.221</x:v>
      </x:c>
      <x:c r="K5187" s="3" t="b">
        <x:v>0</x:v>
      </x:c>
      <x:c r="L5187" s="2" t="n">
        <x:v>58</x:v>
      </x:c>
    </x:row>
    <x:row r="5188" ht="22" customHeight="1">
      <x:c r="A5188" s="2" t="str">
        <x:v>2025-04</x:v>
      </x:c>
      <x:c r="B5188" s="2" t="str">
        <x:v>512</x:v>
      </x:c>
      <x:c r="C5188" s="2" t="str">
        <x:v>阿曼</x:v>
      </x:c>
      <x:c r="D5188" s="2" t="str">
        <x:v>848190</x:v>
      </x:c>
      <x:c r="E5188" s="2" t="str">
        <x:v>零件</x:v>
      </x:c>
      <x:c r="F5188" s="2" t="str">
        <x:v>中国</x:v>
      </x:c>
      <x:c r="G5188" s="8" t="n">
        <x:v>588364.108</x:v>
      </x:c>
      <x:c r="H5188" s="8" t="n">
        <x:v>588364.108</x:v>
      </x:c>
      <x:c r="I5188" s="8"/>
      <x:c r="J5188" s="8"/>
      <x:c r="K5188" s="3" t="b">
        <x:v>0</x:v>
      </x:c>
      <x:c r="L5188" s="2" t="n">
        <x:v>58</x:v>
      </x:c>
    </x:row>
    <x:row r="5189" ht="22" customHeight="1">
      <x:c r="A5189" s="2" t="str">
        <x:v>2025-04</x:v>
      </x:c>
      <x:c r="B5189" s="2" t="str">
        <x:v>528</x:v>
      </x:c>
      <x:c r="C5189" s="2" t="str">
        <x:v>荷兰</x:v>
      </x:c>
      <x:c r="D5189" s="2" t="str">
        <x:v>848190</x:v>
      </x:c>
      <x:c r="E5189" s="2" t="str">
        <x:v>零件</x:v>
      </x:c>
      <x:c r="F5189" s="2" t="str">
        <x:v>中国</x:v>
      </x:c>
      <x:c r="G5189" s="8" t="n">
        <x:v>3957501.638</x:v>
      </x:c>
      <x:c r="H5189" s="8" t="n">
        <x:v>3957501.638</x:v>
      </x:c>
      <x:c r="I5189" s="8"/>
      <x:c r="J5189" s="8" t="n">
        <x:v>250416</x:v>
      </x:c>
      <x:c r="K5189" s="3" t="b">
        <x:v>0</x:v>
      </x:c>
      <x:c r="L5189" s="2" t="n">
        <x:v>58</x:v>
      </x:c>
    </x:row>
    <x:row r="5190" ht="22" customHeight="1">
      <x:c r="A5190" s="2" t="str">
        <x:v>2025-04</x:v>
      </x:c>
      <x:c r="B5190" s="2" t="str">
        <x:v>554</x:v>
      </x:c>
      <x:c r="C5190" s="2" t="str">
        <x:v>新西兰</x:v>
      </x:c>
      <x:c r="D5190" s="2" t="str">
        <x:v>848190</x:v>
      </x:c>
      <x:c r="E5190" s="2" t="str">
        <x:v>零件</x:v>
      </x:c>
      <x:c r="F5190" s="2" t="str">
        <x:v>中国</x:v>
      </x:c>
      <x:c r="G5190" s="8" t="n">
        <x:v>436793.42</x:v>
      </x:c>
      <x:c r="H5190" s="8" t="n">
        <x:v>436793.42</x:v>
      </x:c>
      <x:c r="I5190" s="8" t="n">
        <x:v>426194.257</x:v>
      </x:c>
      <x:c r="J5190" s="8"/>
      <x:c r="K5190" s="3" t="b">
        <x:v>0</x:v>
      </x:c>
      <x:c r="L5190" s="2" t="n">
        <x:v>58</x:v>
      </x:c>
    </x:row>
    <x:row r="5191" ht="22" customHeight="1">
      <x:c r="A5191" s="2" t="str">
        <x:v>2025-04</x:v>
      </x:c>
      <x:c r="B5191" s="2" t="str">
        <x:v>566</x:v>
      </x:c>
      <x:c r="C5191" s="2" t="str">
        <x:v>尼日利亚</x:v>
      </x:c>
      <x:c r="D5191" s="2" t="str">
        <x:v>848190</x:v>
      </x:c>
      <x:c r="E5191" s="2" t="str">
        <x:v>零件</x:v>
      </x:c>
      <x:c r="F5191" s="2" t="str">
        <x:v>中国</x:v>
      </x:c>
      <x:c r="G5191" s="8" t="n">
        <x:v>2322713.49</x:v>
      </x:c>
      <x:c r="H5191" s="8" t="n">
        <x:v>2322713.49</x:v>
      </x:c>
      <x:c r="I5191" s="8"/>
      <x:c r="J5191" s="8" t="n">
        <x:v>760904.63</x:v>
      </x:c>
      <x:c r="K5191" s="3" t="b">
        <x:v>0</x:v>
      </x:c>
      <x:c r="L5191" s="2" t="n">
        <x:v>58</x:v>
      </x:c>
    </x:row>
    <x:row r="5192" ht="22" customHeight="1">
      <x:c r="A5192" s="2" t="str">
        <x:v>2025-04</x:v>
      </x:c>
      <x:c r="B5192" s="2" t="str">
        <x:v>579</x:v>
      </x:c>
      <x:c r="C5192" s="2" t="str">
        <x:v>挪威</x:v>
      </x:c>
      <x:c r="D5192" s="2" t="str">
        <x:v>848190</x:v>
      </x:c>
      <x:c r="E5192" s="2" t="str">
        <x:v>零件</x:v>
      </x:c>
      <x:c r="F5192" s="2" t="str">
        <x:v>中国</x:v>
      </x:c>
      <x:c r="G5192" s="8" t="n">
        <x:v>1716681.074</x:v>
      </x:c>
      <x:c r="H5192" s="8" t="n">
        <x:v>1716681.074</x:v>
      </x:c>
      <x:c r="I5192" s="8"/>
      <x:c r="J5192" s="8" t="n">
        <x:v>141189</x:v>
      </x:c>
      <x:c r="K5192" s="3" t="b">
        <x:v>0</x:v>
      </x:c>
      <x:c r="L5192" s="2" t="n">
        <x:v>58</x:v>
      </x:c>
    </x:row>
    <x:row r="5193" ht="22" customHeight="1">
      <x:c r="A5193" s="2" t="str">
        <x:v>2025-04</x:v>
      </x:c>
      <x:c r="B5193" s="2" t="str">
        <x:v>586</x:v>
      </x:c>
      <x:c r="C5193" s="2" t="str">
        <x:v>巴基斯坦</x:v>
      </x:c>
      <x:c r="D5193" s="2" t="str">
        <x:v>848190</x:v>
      </x:c>
      <x:c r="E5193" s="2" t="str">
        <x:v>零件</x:v>
      </x:c>
      <x:c r="F5193" s="2" t="str">
        <x:v>中国</x:v>
      </x:c>
      <x:c r="G5193" s="8" t="n">
        <x:v>927438.15</x:v>
      </x:c>
      <x:c r="H5193" s="8" t="n">
        <x:v>927438.15</x:v>
      </x:c>
      <x:c r="I5193" s="8"/>
      <x:c r="J5193" s="8" t="n">
        <x:v>96126</x:v>
      </x:c>
      <x:c r="K5193" s="3" t="b">
        <x:v>0</x:v>
      </x:c>
      <x:c r="L5193" s="2" t="n">
        <x:v>58</x:v>
      </x:c>
    </x:row>
    <x:row r="5194" ht="22" customHeight="1">
      <x:c r="A5194" s="2" t="str">
        <x:v>2025-04</x:v>
      </x:c>
      <x:c r="B5194" s="2" t="str">
        <x:v>591</x:v>
      </x:c>
      <x:c r="C5194" s="2" t="str">
        <x:v>巴拿马</x:v>
      </x:c>
      <x:c r="D5194" s="2" t="str">
        <x:v>848190</x:v>
      </x:c>
      <x:c r="E5194" s="2" t="str">
        <x:v>零件</x:v>
      </x:c>
      <x:c r="F5194" s="2" t="str">
        <x:v>中国</x:v>
      </x:c>
      <x:c r="G5194" s="8" t="n">
        <x:v>32694</x:v>
      </x:c>
      <x:c r="H5194" s="8" t="n">
        <x:v>32694</x:v>
      </x:c>
      <x:c r="I5194" s="8"/>
      <x:c r="J5194" s="8" t="n">
        <x:v>1623</x:v>
      </x:c>
      <x:c r="K5194" s="3" t="b">
        <x:v>0</x:v>
      </x:c>
      <x:c r="L5194" s="2" t="n">
        <x:v>58</x:v>
      </x:c>
    </x:row>
    <x:row r="5195" ht="22" customHeight="1">
      <x:c r="A5195" s="2" t="str">
        <x:v>2025-04</x:v>
      </x:c>
      <x:c r="B5195" s="2" t="str">
        <x:v>600</x:v>
      </x:c>
      <x:c r="C5195" s="2" t="str">
        <x:v>巴拉圭</x:v>
      </x:c>
      <x:c r="D5195" s="2" t="str">
        <x:v>848190</x:v>
      </x:c>
      <x:c r="E5195" s="2" t="str">
        <x:v>零件</x:v>
      </x:c>
      <x:c r="F5195" s="2" t="str">
        <x:v>中国</x:v>
      </x:c>
      <x:c r="G5195" s="8" t="n">
        <x:v>261224.35</x:v>
      </x:c>
      <x:c r="H5195" s="8" t="n">
        <x:v>261224.35</x:v>
      </x:c>
      <x:c r="I5195" s="8" t="n">
        <x:v>238525.56</x:v>
      </x:c>
      <x:c r="J5195" s="8" t="n">
        <x:v>29993.44</x:v>
      </x:c>
      <x:c r="K5195" s="3" t="b">
        <x:v>0</x:v>
      </x:c>
      <x:c r="L5195" s="2" t="n">
        <x:v>58</x:v>
      </x:c>
    </x:row>
    <x:row r="5196" ht="22" customHeight="1">
      <x:c r="A5196" s="2" t="str">
        <x:v>2025-04</x:v>
      </x:c>
      <x:c r="B5196" s="2" t="str">
        <x:v>604</x:v>
      </x:c>
      <x:c r="C5196" s="2" t="str">
        <x:v>Peru</x:v>
      </x:c>
      <x:c r="D5196" s="2" t="str">
        <x:v>848190</x:v>
      </x:c>
      <x:c r="E5196" s="2" t="str">
        <x:v>零件</x:v>
      </x:c>
      <x:c r="F5196" s="2" t="str">
        <x:v>中国</x:v>
      </x:c>
      <x:c r="G5196" s="8" t="n">
        <x:v>835544.685</x:v>
      </x:c>
      <x:c r="H5196" s="8" t="n">
        <x:v>835544.685</x:v>
      </x:c>
      <x:c r="I5196" s="8" t="n">
        <x:v>811761.753</x:v>
      </x:c>
      <x:c r="J5196" s="8" t="n">
        <x:v>89384.5</x:v>
      </x:c>
      <x:c r="K5196" s="3" t="b">
        <x:v>0</x:v>
      </x:c>
      <x:c r="L5196" s="2" t="n">
        <x:v>58</x:v>
      </x:c>
    </x:row>
    <x:row r="5197" ht="22" customHeight="1">
      <x:c r="A5197" s="2" t="str">
        <x:v>2025-04</x:v>
      </x:c>
      <x:c r="B5197" s="2" t="str">
        <x:v>608</x:v>
      </x:c>
      <x:c r="C5197" s="2" t="str">
        <x:v>菲律宾</x:v>
      </x:c>
      <x:c r="D5197" s="2" t="str">
        <x:v>848190</x:v>
      </x:c>
      <x:c r="E5197" s="2" t="str">
        <x:v>零件</x:v>
      </x:c>
      <x:c r="F5197" s="2" t="str">
        <x:v>中国</x:v>
      </x:c>
      <x:c r="G5197" s="8" t="n">
        <x:v>1298984</x:v>
      </x:c>
      <x:c r="H5197" s="8" t="n">
        <x:v>1298984</x:v>
      </x:c>
      <x:c r="I5197" s="8" t="n">
        <x:v>1210484</x:v>
      </x:c>
      <x:c r="J5197" s="8" t="n">
        <x:v>30268.2</x:v>
      </x:c>
      <x:c r="K5197" s="3" t="b">
        <x:v>0</x:v>
      </x:c>
      <x:c r="L5197" s="2" t="n">
        <x:v>58</x:v>
      </x:c>
    </x:row>
    <x:row r="5198" ht="22" customHeight="1">
      <x:c r="A5198" s="2" t="str">
        <x:v>2025-04</x:v>
      </x:c>
      <x:c r="B5198" s="2" t="str">
        <x:v>616</x:v>
      </x:c>
      <x:c r="C5198" s="2" t="str">
        <x:v>波兰</x:v>
      </x:c>
      <x:c r="D5198" s="2" t="str">
        <x:v>848190</x:v>
      </x:c>
      <x:c r="E5198" s="2" t="str">
        <x:v>零件</x:v>
      </x:c>
      <x:c r="F5198" s="2" t="str">
        <x:v>中国</x:v>
      </x:c>
      <x:c r="G5198" s="8" t="n">
        <x:v>8141465</x:v>
      </x:c>
      <x:c r="H5198" s="8" t="n">
        <x:v>8141465</x:v>
      </x:c>
      <x:c r="I5198" s="8"/>
      <x:c r="J5198" s="8" t="n">
        <x:v>615412</x:v>
      </x:c>
      <x:c r="K5198" s="3" t="b">
        <x:v>0</x:v>
      </x:c>
      <x:c r="L5198" s="2" t="n">
        <x:v>58</x:v>
      </x:c>
    </x:row>
    <x:row r="5199" ht="22" customHeight="1">
      <x:c r="A5199" s="2" t="str">
        <x:v>2025-04</x:v>
      </x:c>
      <x:c r="B5199" s="2" t="str">
        <x:v>620</x:v>
      </x:c>
      <x:c r="C5199" s="2" t="str">
        <x:v>葡萄牙</x:v>
      </x:c>
      <x:c r="D5199" s="2" t="str">
        <x:v>848190</x:v>
      </x:c>
      <x:c r="E5199" s="2" t="str">
        <x:v>零件</x:v>
      </x:c>
      <x:c r="F5199" s="2" t="str">
        <x:v>中国</x:v>
      </x:c>
      <x:c r="G5199" s="8" t="n">
        <x:v>1861893.61</x:v>
      </x:c>
      <x:c r="H5199" s="8" t="n">
        <x:v>1861893.61</x:v>
      </x:c>
      <x:c r="I5199" s="8"/>
      <x:c r="J5199" s="8" t="n">
        <x:v>139011.562</x:v>
      </x:c>
      <x:c r="K5199" s="3" t="b">
        <x:v>1</x:v>
      </x:c>
      <x:c r="L5199" s="2" t="n">
        <x:v>58</x:v>
      </x:c>
    </x:row>
    <x:row r="5200" ht="22" customHeight="1">
      <x:c r="A5200" s="2" t="str">
        <x:v>2025-04</x:v>
      </x:c>
      <x:c r="B5200" s="2" t="str">
        <x:v>642</x:v>
      </x:c>
      <x:c r="C5200" s="2" t="str">
        <x:v>罗马尼亚</x:v>
      </x:c>
      <x:c r="D5200" s="2" t="str">
        <x:v>848190</x:v>
      </x:c>
      <x:c r="E5200" s="2" t="str">
        <x:v>零件</x:v>
      </x:c>
      <x:c r="F5200" s="2" t="str">
        <x:v>中国</x:v>
      </x:c>
      <x:c r="G5200" s="8" t="n">
        <x:v>2251985.21</x:v>
      </x:c>
      <x:c r="H5200" s="8" t="n">
        <x:v>2251985.21</x:v>
      </x:c>
      <x:c r="I5200" s="8" t="n">
        <x:v>2161214.21</x:v>
      </x:c>
      <x:c r="J5200" s="8" t="n">
        <x:v>342740.61</x:v>
      </x:c>
      <x:c r="K5200" s="3" t="b">
        <x:v>0</x:v>
      </x:c>
      <x:c r="L5200" s="2" t="n">
        <x:v>58</x:v>
      </x:c>
    </x:row>
    <x:row r="5201" ht="22" customHeight="1">
      <x:c r="A5201" s="2" t="str">
        <x:v>2025-04</x:v>
      </x:c>
      <x:c r="B5201" s="2" t="str">
        <x:v>682</x:v>
      </x:c>
      <x:c r="C5201" s="2" t="str">
        <x:v>沙特阿拉伯</x:v>
      </x:c>
      <x:c r="D5201" s="2" t="str">
        <x:v>848190</x:v>
      </x:c>
      <x:c r="E5201" s="2" t="str">
        <x:v>零件</x:v>
      </x:c>
      <x:c r="F5201" s="2" t="str">
        <x:v>中国</x:v>
      </x:c>
      <x:c r="G5201" s="8" t="n">
        <x:v>6781067.551</x:v>
      </x:c>
      <x:c r="H5201" s="8" t="n">
        <x:v>6781067.551</x:v>
      </x:c>
      <x:c r="I5201" s="8"/>
      <x:c r="J5201" s="8" t="n">
        <x:v>1261747</x:v>
      </x:c>
      <x:c r="K5201" s="3" t="b">
        <x:v>0</x:v>
      </x:c>
      <x:c r="L5201" s="2" t="n">
        <x:v>58</x:v>
      </x:c>
    </x:row>
    <x:row r="5202" ht="22" customHeight="1">
      <x:c r="A5202" s="2" t="str">
        <x:v>2025-04</x:v>
      </x:c>
      <x:c r="B5202" s="2" t="str">
        <x:v>688</x:v>
      </x:c>
      <x:c r="C5202" s="2" t="str">
        <x:v>塞尔维亚</x:v>
      </x:c>
      <x:c r="D5202" s="2" t="str">
        <x:v>848140</x:v>
      </x:c>
      <x:c r="E5202" s="2" t="str">
        <x:v>安全阀或溢流阀</x:v>
      </x:c>
      <x:c r="F5202" s="2" t="str">
        <x:v>中国</x:v>
      </x:c>
      <x:c r="G5202" s="8" t="n">
        <x:v>63585</x:v>
      </x:c>
      <x:c r="H5202" s="8" t="n">
        <x:v>63585</x:v>
      </x:c>
      <x:c r="I5202" s="8" t="n">
        <x:v>57697</x:v>
      </x:c>
      <x:c r="J5202" s="8" t="n">
        <x:v>2198.557</x:v>
      </x:c>
      <x:c r="K5202" s="3" t="b">
        <x:v>1</x:v>
      </x:c>
      <x:c r="L5202" s="2" t="n">
        <x:v>58</x:v>
      </x:c>
    </x:row>
    <x:row r="5203" ht="22" customHeight="1">
      <x:c r="A5203" s="2" t="str">
        <x:v>2025-04</x:v>
      </x:c>
      <x:c r="B5203" s="2" t="str">
        <x:v>699</x:v>
      </x:c>
      <x:c r="C5203" s="2" t="str">
        <x:v>印度</x:v>
      </x:c>
      <x:c r="D5203" s="2" t="str">
        <x:v>848140</x:v>
      </x:c>
      <x:c r="E5203" s="2" t="str">
        <x:v>安全阀或溢流阀</x:v>
      </x:c>
      <x:c r="F5203" s="2" t="str">
        <x:v>中国</x:v>
      </x:c>
      <x:c r="G5203" s="8" t="n">
        <x:v>418116.138</x:v>
      </x:c>
      <x:c r="H5203" s="8" t="n">
        <x:v>418116.138</x:v>
      </x:c>
      <x:c r="I5203" s="8"/>
      <x:c r="J5203" s="8" t="n">
        <x:v>32140</x:v>
      </x:c>
      <x:c r="K5203" s="3" t="b">
        <x:v>0</x:v>
      </x:c>
      <x:c r="L5203" s="2" t="n">
        <x:v>58</x:v>
      </x:c>
    </x:row>
    <x:row r="5204" ht="22" customHeight="1">
      <x:c r="A5204" s="2" t="str">
        <x:v>2025-04</x:v>
      </x:c>
      <x:c r="B5204" s="2" t="str">
        <x:v>702</x:v>
      </x:c>
      <x:c r="C5204" s="2" t="str">
        <x:v>新加坡</x:v>
      </x:c>
      <x:c r="D5204" s="2" t="str">
        <x:v>848140</x:v>
      </x:c>
      <x:c r="E5204" s="2" t="str">
        <x:v>安全阀或溢流阀</x:v>
      </x:c>
      <x:c r="F5204" s="2" t="str">
        <x:v>中国</x:v>
      </x:c>
      <x:c r="G5204" s="8" t="n">
        <x:v>802785.737</x:v>
      </x:c>
      <x:c r="H5204" s="8" t="n">
        <x:v>802785.737</x:v>
      </x:c>
      <x:c r="I5204" s="8"/>
      <x:c r="J5204" s="8"/>
      <x:c r="K5204" s="3" t="b">
        <x:v>0</x:v>
      </x:c>
      <x:c r="L5204" s="2" t="n">
        <x:v>58</x:v>
      </x:c>
    </x:row>
    <x:row r="5205" ht="22" customHeight="1">
      <x:c r="A5205" s="2" t="str">
        <x:v>2025-04</x:v>
      </x:c>
      <x:c r="B5205" s="2" t="str">
        <x:v>703</x:v>
      </x:c>
      <x:c r="C5205" s="2" t="str">
        <x:v>斯洛伐克</x:v>
      </x:c>
      <x:c r="D5205" s="2" t="str">
        <x:v>848140</x:v>
      </x:c>
      <x:c r="E5205" s="2" t="str">
        <x:v>安全阀或溢流阀</x:v>
      </x:c>
      <x:c r="F5205" s="2" t="str">
        <x:v>中国</x:v>
      </x:c>
      <x:c r="G5205" s="8" t="n">
        <x:v>17129.309</x:v>
      </x:c>
      <x:c r="H5205" s="8" t="n">
        <x:v>17129.309</x:v>
      </x:c>
      <x:c r="I5205" s="8" t="n">
        <x:v>14912.311</x:v>
      </x:c>
      <x:c r="J5205" s="8" t="n">
        <x:v>236.272</x:v>
      </x:c>
      <x:c r="K5205" s="3" t="b">
        <x:v>1</x:v>
      </x:c>
      <x:c r="L5205" s="2" t="n">
        <x:v>58</x:v>
      </x:c>
    </x:row>
    <x:row r="5206" ht="22" customHeight="1">
      <x:c r="A5206" s="2" t="str">
        <x:v>2025-04</x:v>
      </x:c>
      <x:c r="B5206" s="2" t="str">
        <x:v>705</x:v>
      </x:c>
      <x:c r="C5206" s="2" t="str">
        <x:v>斯洛文尼亚</x:v>
      </x:c>
      <x:c r="D5206" s="2" t="str">
        <x:v>848140</x:v>
      </x:c>
      <x:c r="E5206" s="2" t="str">
        <x:v>安全阀或溢流阀</x:v>
      </x:c>
      <x:c r="F5206" s="2" t="str">
        <x:v>中国</x:v>
      </x:c>
      <x:c r="G5206" s="8" t="n">
        <x:v>6280.425</x:v>
      </x:c>
      <x:c r="H5206" s="8" t="n">
        <x:v>6280.425</x:v>
      </x:c>
      <x:c r="I5206" s="8"/>
      <x:c r="J5206" s="8" t="n">
        <x:v>90.839</x:v>
      </x:c>
      <x:c r="K5206" s="3" t="b">
        <x:v>0</x:v>
      </x:c>
      <x:c r="L5206" s="2" t="n">
        <x:v>58</x:v>
      </x:c>
    </x:row>
    <x:row r="5207" ht="22" customHeight="1">
      <x:c r="A5207" s="2" t="str">
        <x:v>2025-04</x:v>
      </x:c>
      <x:c r="B5207" s="2" t="str">
        <x:v>710</x:v>
      </x:c>
      <x:c r="C5207" s="2" t="str">
        <x:v>南非</x:v>
      </x:c>
      <x:c r="D5207" s="2" t="str">
        <x:v>848140</x:v>
      </x:c>
      <x:c r="E5207" s="2" t="str">
        <x:v>安全阀或溢流阀</x:v>
      </x:c>
      <x:c r="F5207" s="2" t="str">
        <x:v>中国</x:v>
      </x:c>
      <x:c r="G5207" s="8" t="n">
        <x:v>82879.259</x:v>
      </x:c>
      <x:c r="H5207" s="8"/>
      <x:c r="I5207" s="8" t="n">
        <x:v>82879.259</x:v>
      </x:c>
      <x:c r="J5207" s="8" t="n">
        <x:v>8031.67</x:v>
      </x:c>
      <x:c r="K5207" s="3" t="b">
        <x:v>0</x:v>
      </x:c>
      <x:c r="L5207" s="2" t="n">
        <x:v>58</x:v>
      </x:c>
    </x:row>
    <x:row r="5208" ht="22" customHeight="1">
      <x:c r="A5208" s="2" t="str">
        <x:v>2025-04</x:v>
      </x:c>
      <x:c r="B5208" s="2" t="str">
        <x:v>688</x:v>
      </x:c>
      <x:c r="C5208" s="2" t="str">
        <x:v>塞尔维亚</x:v>
      </x:c>
      <x:c r="D5208" s="2" t="str">
        <x:v>848180</x:v>
      </x:c>
      <x:c r="E5208" s="2" t="str">
        <x:v>其他阀门及装置（含龙头）</x:v>
      </x:c>
      <x:c r="F5208" s="2" t="str">
        <x:v>中国</x:v>
      </x:c>
      <x:c r="G5208" s="8" t="n">
        <x:v>2043910</x:v>
      </x:c>
      <x:c r="H5208" s="8" t="n">
        <x:v>2043910</x:v>
      </x:c>
      <x:c r="I5208" s="8" t="n">
        <x:v>2028051</x:v>
      </x:c>
      <x:c r="J5208" s="8" t="n">
        <x:v>145626.774</x:v>
      </x:c>
      <x:c r="K5208" s="3" t="b">
        <x:v>1</x:v>
      </x:c>
      <x:c r="L5208" s="2" t="n">
        <x:v>58</x:v>
      </x:c>
    </x:row>
    <x:row r="5209" ht="22" customHeight="1">
      <x:c r="A5209" s="2" t="str">
        <x:v>2025-04</x:v>
      </x:c>
      <x:c r="B5209" s="2" t="str">
        <x:v>699</x:v>
      </x:c>
      <x:c r="C5209" s="2" t="str">
        <x:v>印度</x:v>
      </x:c>
      <x:c r="D5209" s="2" t="str">
        <x:v>848180</x:v>
      </x:c>
      <x:c r="E5209" s="2" t="str">
        <x:v>其他阀门及装置（含龙头）</x:v>
      </x:c>
      <x:c r="F5209" s="2" t="str">
        <x:v>中国</x:v>
      </x:c>
      <x:c r="G5209" s="8" t="n">
        <x:v>26222830.552</x:v>
      </x:c>
      <x:c r="H5209" s="8" t="n">
        <x:v>26222830.552</x:v>
      </x:c>
      <x:c r="I5209" s="8"/>
      <x:c r="J5209" s="8" t="n">
        <x:v>2856311.956</x:v>
      </x:c>
      <x:c r="K5209" s="3" t="b">
        <x:v>1</x:v>
      </x:c>
      <x:c r="L5209" s="2" t="n">
        <x:v>58</x:v>
      </x:c>
    </x:row>
    <x:row r="5210" ht="22" customHeight="1">
      <x:c r="A5210" s="2" t="str">
        <x:v>2025-04</x:v>
      </x:c>
      <x:c r="B5210" s="2" t="str">
        <x:v>702</x:v>
      </x:c>
      <x:c r="C5210" s="2" t="str">
        <x:v>新加坡</x:v>
      </x:c>
      <x:c r="D5210" s="2" t="str">
        <x:v>848180</x:v>
      </x:c>
      <x:c r="E5210" s="2" t="str">
        <x:v>其他阀门及装置（含龙头）</x:v>
      </x:c>
      <x:c r="F5210" s="2" t="str">
        <x:v>中国</x:v>
      </x:c>
      <x:c r="G5210" s="8" t="n">
        <x:v>24844662.243</x:v>
      </x:c>
      <x:c r="H5210" s="8" t="n">
        <x:v>24844662.243</x:v>
      </x:c>
      <x:c r="I5210" s="8"/>
      <x:c r="J5210" s="8" t="n">
        <x:v>665637.357</x:v>
      </x:c>
      <x:c r="K5210" s="3" t="b">
        <x:v>1</x:v>
      </x:c>
      <x:c r="L5210" s="2" t="n">
        <x:v>58</x:v>
      </x:c>
    </x:row>
    <x:row r="5211" ht="22" customHeight="1">
      <x:c r="A5211" s="2" t="str">
        <x:v>2025-04</x:v>
      </x:c>
      <x:c r="B5211" s="2" t="str">
        <x:v>703</x:v>
      </x:c>
      <x:c r="C5211" s="2" t="str">
        <x:v>斯洛伐克</x:v>
      </x:c>
      <x:c r="D5211" s="2" t="str">
        <x:v>848180</x:v>
      </x:c>
      <x:c r="E5211" s="2" t="str">
        <x:v>其他阀门及装置（含龙头）</x:v>
      </x:c>
      <x:c r="F5211" s="2" t="str">
        <x:v>中国</x:v>
      </x:c>
      <x:c r="G5211" s="8" t="n">
        <x:v>1871714.788</x:v>
      </x:c>
      <x:c r="H5211" s="8" t="n">
        <x:v>1871714.788</x:v>
      </x:c>
      <x:c r="I5211" s="8" t="n">
        <x:v>1796283.031</x:v>
      </x:c>
      <x:c r="J5211" s="8" t="n">
        <x:v>90288.473</x:v>
      </x:c>
      <x:c r="K5211" s="3" t="b">
        <x:v>1</x:v>
      </x:c>
      <x:c r="L5211" s="2" t="n">
        <x:v>58</x:v>
      </x:c>
    </x:row>
    <x:row r="5212" ht="22" customHeight="1">
      <x:c r="A5212" s="2" t="str">
        <x:v>2025-04</x:v>
      </x:c>
      <x:c r="B5212" s="2" t="str">
        <x:v>705</x:v>
      </x:c>
      <x:c r="C5212" s="2" t="str">
        <x:v>斯洛文尼亚</x:v>
      </x:c>
      <x:c r="D5212" s="2" t="str">
        <x:v>848180</x:v>
      </x:c>
      <x:c r="E5212" s="2" t="str">
        <x:v>其他阀门及装置（含龙头）</x:v>
      </x:c>
      <x:c r="F5212" s="2" t="str">
        <x:v>中国</x:v>
      </x:c>
      <x:c r="G5212" s="8" t="n">
        <x:v>1147933.128</x:v>
      </x:c>
      <x:c r="H5212" s="8" t="n">
        <x:v>1147933.128</x:v>
      </x:c>
      <x:c r="I5212" s="8"/>
      <x:c r="J5212" s="8" t="n">
        <x:v>90312.464</x:v>
      </x:c>
      <x:c r="K5212" s="3" t="b">
        <x:v>0</x:v>
      </x:c>
      <x:c r="L5212" s="2" t="n">
        <x:v>58</x:v>
      </x:c>
    </x:row>
    <x:row r="5213" ht="22" customHeight="1">
      <x:c r="A5213" s="2" t="str">
        <x:v>2025-04</x:v>
      </x:c>
      <x:c r="B5213" s="2" t="str">
        <x:v>710</x:v>
      </x:c>
      <x:c r="C5213" s="2" t="str">
        <x:v>南非</x:v>
      </x:c>
      <x:c r="D5213" s="2" t="str">
        <x:v>848180</x:v>
      </x:c>
      <x:c r="E5213" s="2" t="str">
        <x:v>其他阀门及装置（含龙头）</x:v>
      </x:c>
      <x:c r="F5213" s="2" t="str">
        <x:v>中国</x:v>
      </x:c>
      <x:c r="G5213" s="8" t="n">
        <x:v>7175783.697</x:v>
      </x:c>
      <x:c r="H5213" s="8"/>
      <x:c r="I5213" s="8" t="n">
        <x:v>7175783.697</x:v>
      </x:c>
      <x:c r="J5213" s="8" t="n">
        <x:v>948290.66</x:v>
      </x:c>
      <x:c r="K5213" s="3" t="b">
        <x:v>0</x:v>
      </x:c>
      <x:c r="L5213" s="2" t="n">
        <x:v>58</x:v>
      </x:c>
    </x:row>
    <x:row r="5214" ht="22" customHeight="1">
      <x:c r="A5214" s="2" t="str">
        <x:v>2025-04</x:v>
      </x:c>
      <x:c r="B5214" s="2" t="str">
        <x:v>688</x:v>
      </x:c>
      <x:c r="C5214" s="2" t="str">
        <x:v>塞尔维亚</x:v>
      </x:c>
      <x:c r="D5214" s="2" t="str">
        <x:v>848190</x:v>
      </x:c>
      <x:c r="E5214" s="2" t="str">
        <x:v>零件</x:v>
      </x:c>
      <x:c r="F5214" s="2" t="str">
        <x:v>中国</x:v>
      </x:c>
      <x:c r="G5214" s="8" t="n">
        <x:v>1518617</x:v>
      </x:c>
      <x:c r="H5214" s="8" t="n">
        <x:v>1518617</x:v>
      </x:c>
      <x:c r="I5214" s="8" t="n">
        <x:v>1477170</x:v>
      </x:c>
      <x:c r="J5214" s="8" t="n">
        <x:v>84183.204</x:v>
      </x:c>
      <x:c r="K5214" s="3" t="b">
        <x:v>1</x:v>
      </x:c>
      <x:c r="L5214" s="2" t="n">
        <x:v>58</x:v>
      </x:c>
    </x:row>
    <x:row r="5215" ht="22" customHeight="1">
      <x:c r="A5215" s="2" t="str">
        <x:v>2025-04</x:v>
      </x:c>
      <x:c r="B5215" s="2" t="str">
        <x:v>699</x:v>
      </x:c>
      <x:c r="C5215" s="2" t="str">
        <x:v>印度</x:v>
      </x:c>
      <x:c r="D5215" s="2" t="str">
        <x:v>848190</x:v>
      </x:c>
      <x:c r="E5215" s="2" t="str">
        <x:v>零件</x:v>
      </x:c>
      <x:c r="F5215" s="2" t="str">
        <x:v>中国</x:v>
      </x:c>
      <x:c r="G5215" s="8" t="n">
        <x:v>13878092.157</x:v>
      </x:c>
      <x:c r="H5215" s="8" t="n">
        <x:v>13878092.157</x:v>
      </x:c>
      <x:c r="I5215" s="8"/>
      <x:c r="J5215" s="8" t="n">
        <x:v>1522933.415</x:v>
      </x:c>
      <x:c r="K5215" s="3" t="b">
        <x:v>1</x:v>
      </x:c>
      <x:c r="L5215" s="2" t="n">
        <x:v>58</x:v>
      </x:c>
    </x:row>
    <x:row r="5216" ht="22" customHeight="1">
      <x:c r="A5216" s="2" t="str">
        <x:v>2025-04</x:v>
      </x:c>
      <x:c r="B5216" s="2" t="str">
        <x:v>702</x:v>
      </x:c>
      <x:c r="C5216" s="2" t="str">
        <x:v>新加坡</x:v>
      </x:c>
      <x:c r="D5216" s="2" t="str">
        <x:v>848190</x:v>
      </x:c>
      <x:c r="E5216" s="2" t="str">
        <x:v>零件</x:v>
      </x:c>
      <x:c r="F5216" s="2" t="str">
        <x:v>中国</x:v>
      </x:c>
      <x:c r="G5216" s="8" t="n">
        <x:v>6430339.648</x:v>
      </x:c>
      <x:c r="H5216" s="8" t="n">
        <x:v>6430339.648</x:v>
      </x:c>
      <x:c r="I5216" s="8"/>
      <x:c r="J5216" s="8" t="n">
        <x:v>499393.87</x:v>
      </x:c>
      <x:c r="K5216" s="3" t="b">
        <x:v>0</x:v>
      </x:c>
      <x:c r="L5216" s="2" t="n">
        <x:v>58</x:v>
      </x:c>
    </x:row>
    <x:row r="5217" ht="22" customHeight="1">
      <x:c r="A5217" s="2" t="str">
        <x:v>2025-04</x:v>
      </x:c>
      <x:c r="B5217" s="2" t="str">
        <x:v>703</x:v>
      </x:c>
      <x:c r="C5217" s="2" t="str">
        <x:v>斯洛伐克</x:v>
      </x:c>
      <x:c r="D5217" s="2" t="str">
        <x:v>848190</x:v>
      </x:c>
      <x:c r="E5217" s="2" t="str">
        <x:v>零件</x:v>
      </x:c>
      <x:c r="F5217" s="2" t="str">
        <x:v>中国</x:v>
      </x:c>
      <x:c r="G5217" s="8" t="n">
        <x:v>680012.807</x:v>
      </x:c>
      <x:c r="H5217" s="8" t="n">
        <x:v>680012.807</x:v>
      </x:c>
      <x:c r="I5217" s="8" t="n">
        <x:v>664047.506</x:v>
      </x:c>
      <x:c r="J5217" s="8" t="n">
        <x:v>21882.258</x:v>
      </x:c>
      <x:c r="K5217" s="3" t="b">
        <x:v>1</x:v>
      </x:c>
      <x:c r="L5217" s="2" t="n">
        <x:v>58</x:v>
      </x:c>
    </x:row>
    <x:row r="5218" ht="22" customHeight="1">
      <x:c r="A5218" s="2" t="str">
        <x:v>2025-04</x:v>
      </x:c>
      <x:c r="B5218" s="2" t="str">
        <x:v>705</x:v>
      </x:c>
      <x:c r="C5218" s="2" t="str">
        <x:v>斯洛文尼亚</x:v>
      </x:c>
      <x:c r="D5218" s="2" t="str">
        <x:v>848190</x:v>
      </x:c>
      <x:c r="E5218" s="2" t="str">
        <x:v>零件</x:v>
      </x:c>
      <x:c r="F5218" s="2" t="str">
        <x:v>中国</x:v>
      </x:c>
      <x:c r="G5218" s="8" t="n">
        <x:v>866482.549</x:v>
      </x:c>
      <x:c r="H5218" s="8" t="n">
        <x:v>866482.549</x:v>
      </x:c>
      <x:c r="I5218" s="8"/>
      <x:c r="J5218" s="8" t="n">
        <x:v>172668.723</x:v>
      </x:c>
      <x:c r="K5218" s="3" t="b">
        <x:v>0</x:v>
      </x:c>
      <x:c r="L5218" s="2" t="n">
        <x:v>58</x:v>
      </x:c>
    </x:row>
    <x:row r="5219" ht="22" customHeight="1">
      <x:c r="A5219" s="2" t="str">
        <x:v>2025-04</x:v>
      </x:c>
      <x:c r="B5219" s="2" t="str">
        <x:v>710</x:v>
      </x:c>
      <x:c r="C5219" s="2" t="str">
        <x:v>南非</x:v>
      </x:c>
      <x:c r="D5219" s="2" t="str">
        <x:v>848190</x:v>
      </x:c>
      <x:c r="E5219" s="2" t="str">
        <x:v>零件</x:v>
      </x:c>
      <x:c r="F5219" s="2" t="str">
        <x:v>中国</x:v>
      </x:c>
      <x:c r="G5219" s="8" t="n">
        <x:v>1047602.922</x:v>
      </x:c>
      <x:c r="H5219" s="8"/>
      <x:c r="I5219" s="8" t="n">
        <x:v>1047602.922</x:v>
      </x:c>
      <x:c r="J5219" s="8" t="n">
        <x:v>108579.24</x:v>
      </x:c>
      <x:c r="K5219" s="3" t="b">
        <x:v>0</x:v>
      </x:c>
      <x:c r="L5219" s="2" t="n">
        <x:v>58</x:v>
      </x:c>
    </x:row>
    <x:row r="5220" ht="22" customHeight="1">
      <x:c r="A5220" s="2" t="str">
        <x:v>2025-04</x:v>
      </x:c>
      <x:c r="B5220" s="2" t="str">
        <x:v>724</x:v>
      </x:c>
      <x:c r="C5220" s="2" t="str">
        <x:v>西班牙</x:v>
      </x:c>
      <x:c r="D5220" s="2" t="str">
        <x:v>848140</x:v>
      </x:c>
      <x:c r="E5220" s="2" t="str">
        <x:v>安全阀或溢流阀</x:v>
      </x:c>
      <x:c r="F5220" s="2" t="str">
        <x:v>中国</x:v>
      </x:c>
      <x:c r="G5220" s="8" t="n">
        <x:v>257023.185</x:v>
      </x:c>
      <x:c r="H5220" s="8" t="n">
        <x:v>257023.185</x:v>
      </x:c>
      <x:c r="I5220" s="8"/>
      <x:c r="J5220" s="8" t="n">
        <x:v>12308.186</x:v>
      </x:c>
      <x:c r="K5220" s="3" t="b">
        <x:v>0</x:v>
      </x:c>
      <x:c r="L5220" s="2" t="n">
        <x:v>58</x:v>
      </x:c>
    </x:row>
    <x:row r="5221" ht="22" customHeight="1">
      <x:c r="A5221" s="2" t="str">
        <x:v>2025-04</x:v>
      </x:c>
      <x:c r="B5221" s="2" t="str">
        <x:v>724</x:v>
      </x:c>
      <x:c r="C5221" s="2" t="str">
        <x:v>西班牙</x:v>
      </x:c>
      <x:c r="D5221" s="2" t="str">
        <x:v>848180</x:v>
      </x:c>
      <x:c r="E5221" s="2" t="str">
        <x:v>其他阀门及装置（含龙头）</x:v>
      </x:c>
      <x:c r="F5221" s="2" t="str">
        <x:v>中国</x:v>
      </x:c>
      <x:c r="G5221" s="8" t="n">
        <x:v>24105546.259</x:v>
      </x:c>
      <x:c r="H5221" s="8" t="n">
        <x:v>24105546.259</x:v>
      </x:c>
      <x:c r="I5221" s="8"/>
      <x:c r="J5221" s="8" t="n">
        <x:v>2538190.55</x:v>
      </x:c>
      <x:c r="K5221" s="3" t="b">
        <x:v>0</x:v>
      </x:c>
      <x:c r="L5221" s="2" t="n">
        <x:v>58</x:v>
      </x:c>
    </x:row>
    <x:row r="5222" ht="22" customHeight="1">
      <x:c r="A5222" s="2" t="str">
        <x:v>2025-04</x:v>
      </x:c>
      <x:c r="B5222" s="2" t="str">
        <x:v>724</x:v>
      </x:c>
      <x:c r="C5222" s="2" t="str">
        <x:v>西班牙</x:v>
      </x:c>
      <x:c r="D5222" s="2" t="str">
        <x:v>848190</x:v>
      </x:c>
      <x:c r="E5222" s="2" t="str">
        <x:v>零件</x:v>
      </x:c>
      <x:c r="F5222" s="2" t="str">
        <x:v>中国</x:v>
      </x:c>
      <x:c r="G5222" s="8" t="n">
        <x:v>13371753.667</x:v>
      </x:c>
      <x:c r="H5222" s="8" t="n">
        <x:v>13371753.667</x:v>
      </x:c>
      <x:c r="I5222" s="8"/>
      <x:c r="J5222" s="8" t="n">
        <x:v>1709444.406</x:v>
      </x:c>
      <x:c r="K5222" s="3" t="b">
        <x:v>0</x:v>
      </x:c>
      <x:c r="L5222" s="2" t="n">
        <x:v>58</x:v>
      </x:c>
    </x:row>
    <x:row r="5223" ht="22" customHeight="1">
      <x:c r="A5223" s="2" t="str">
        <x:v>2025-04</x:v>
      </x:c>
      <x:c r="B5223" s="2" t="str">
        <x:v>752</x:v>
      </x:c>
      <x:c r="C5223" s="2" t="str">
        <x:v>瑞典</x:v>
      </x:c>
      <x:c r="D5223" s="2" t="str">
        <x:v>848140</x:v>
      </x:c>
      <x:c r="E5223" s="2" t="str">
        <x:v>安全阀或溢流阀</x:v>
      </x:c>
      <x:c r="F5223" s="2" t="str">
        <x:v>中国</x:v>
      </x:c>
      <x:c r="G5223" s="8" t="n">
        <x:v>118804.393</x:v>
      </x:c>
      <x:c r="H5223" s="8" t="n">
        <x:v>118804.393</x:v>
      </x:c>
      <x:c r="I5223" s="8"/>
      <x:c r="J5223" s="8" t="n">
        <x:v>4043.338</x:v>
      </x:c>
      <x:c r="K5223" s="3" t="b">
        <x:v>1</x:v>
      </x:c>
      <x:c r="L5223" s="2" t="n">
        <x:v>58</x:v>
      </x:c>
    </x:row>
    <x:row r="5224" ht="22" customHeight="1">
      <x:c r="A5224" s="2" t="str">
        <x:v>2025-04</x:v>
      </x:c>
      <x:c r="B5224" s="2" t="str">
        <x:v>757</x:v>
      </x:c>
      <x:c r="C5224" s="2" t="str">
        <x:v>瑞士</x:v>
      </x:c>
      <x:c r="D5224" s="2" t="str">
        <x:v>848140</x:v>
      </x:c>
      <x:c r="E5224" s="2" t="str">
        <x:v>安全阀或溢流阀</x:v>
      </x:c>
      <x:c r="F5224" s="2" t="str">
        <x:v>中国</x:v>
      </x:c>
      <x:c r="G5224" s="8" t="n">
        <x:v>32460.207</x:v>
      </x:c>
      <x:c r="H5224" s="8" t="n">
        <x:v>32460.207</x:v>
      </x:c>
      <x:c r="I5224" s="8"/>
      <x:c r="J5224" s="8" t="n">
        <x:v>223</x:v>
      </x:c>
      <x:c r="K5224" s="3" t="b">
        <x:v>0</x:v>
      </x:c>
      <x:c r="L5224" s="2" t="n">
        <x:v>58</x:v>
      </x:c>
    </x:row>
    <x:row r="5225" ht="22" customHeight="1">
      <x:c r="A5225" s="2" t="str">
        <x:v>2025-04</x:v>
      </x:c>
      <x:c r="B5225" s="2" t="str">
        <x:v>764</x:v>
      </x:c>
      <x:c r="C5225" s="2" t="str">
        <x:v>泰国</x:v>
      </x:c>
      <x:c r="D5225" s="2" t="str">
        <x:v>848140</x:v>
      </x:c>
      <x:c r="E5225" s="2" t="str">
        <x:v>安全阀或溢流阀</x:v>
      </x:c>
      <x:c r="F5225" s="2" t="str">
        <x:v>中国</x:v>
      </x:c>
      <x:c r="G5225" s="8" t="n">
        <x:v>1059712.087</x:v>
      </x:c>
      <x:c r="H5225" s="8" t="n">
        <x:v>1059712.087</x:v>
      </x:c>
      <x:c r="I5225" s="8"/>
      <x:c r="J5225" s="8" t="n">
        <x:v>50757</x:v>
      </x:c>
      <x:c r="K5225" s="3" t="b">
        <x:v>0</x:v>
      </x:c>
      <x:c r="L5225" s="2" t="n">
        <x:v>58</x:v>
      </x:c>
    </x:row>
    <x:row r="5226" ht="22" customHeight="1">
      <x:c r="A5226" s="2" t="str">
        <x:v>2025-04</x:v>
      </x:c>
      <x:c r="B5226" s="2" t="str">
        <x:v>780</x:v>
      </x:c>
      <x:c r="C5226" s="2" t="str">
        <x:v>特立尼达和多巴哥</x:v>
      </x:c>
      <x:c r="D5226" s="2" t="str">
        <x:v>848140</x:v>
      </x:c>
      <x:c r="E5226" s="2" t="str">
        <x:v>安全阀或溢流阀</x:v>
      </x:c>
      <x:c r="F5226" s="2" t="str">
        <x:v>中国</x:v>
      </x:c>
      <x:c r="G5226" s="8" t="n">
        <x:v>101674.958</x:v>
      </x:c>
      <x:c r="H5226" s="8" t="n">
        <x:v>101674.958</x:v>
      </x:c>
      <x:c r="I5226" s="8"/>
      <x:c r="J5226" s="8" t="n">
        <x:v>25878</x:v>
      </x:c>
      <x:c r="K5226" s="3" t="b">
        <x:v>0</x:v>
      </x:c>
      <x:c r="L5226" s="2" t="n">
        <x:v>58</x:v>
      </x:c>
    </x:row>
    <x:row r="5227" ht="22" customHeight="1">
      <x:c r="A5227" s="2" t="str">
        <x:v>2025-04</x:v>
      </x:c>
      <x:c r="B5227" s="2" t="str">
        <x:v>752</x:v>
      </x:c>
      <x:c r="C5227" s="2" t="str">
        <x:v>瑞典</x:v>
      </x:c>
      <x:c r="D5227" s="2" t="str">
        <x:v>848180</x:v>
      </x:c>
      <x:c r="E5227" s="2" t="str">
        <x:v>其他阀门及装置（含龙头）</x:v>
      </x:c>
      <x:c r="F5227" s="2" t="str">
        <x:v>中国</x:v>
      </x:c>
      <x:c r="G5227" s="8" t="n">
        <x:v>4488313.496</x:v>
      </x:c>
      <x:c r="H5227" s="8" t="n">
        <x:v>4488313.496</x:v>
      </x:c>
      <x:c r="I5227" s="8"/>
      <x:c r="J5227" s="8" t="n">
        <x:v>311897.883</x:v>
      </x:c>
      <x:c r="K5227" s="3" t="b">
        <x:v>1</x:v>
      </x:c>
      <x:c r="L5227" s="2" t="n">
        <x:v>58</x:v>
      </x:c>
    </x:row>
    <x:row r="5228" ht="22" customHeight="1">
      <x:c r="A5228" s="2" t="str">
        <x:v>2025-04</x:v>
      </x:c>
      <x:c r="B5228" s="2" t="str">
        <x:v>757</x:v>
      </x:c>
      <x:c r="C5228" s="2" t="str">
        <x:v>瑞士</x:v>
      </x:c>
      <x:c r="D5228" s="2" t="str">
        <x:v>848180</x:v>
      </x:c>
      <x:c r="E5228" s="2" t="str">
        <x:v>其他阀门及装置（含龙头）</x:v>
      </x:c>
      <x:c r="F5228" s="2" t="str">
        <x:v>中国</x:v>
      </x:c>
      <x:c r="G5228" s="8" t="n">
        <x:v>4171217.881</x:v>
      </x:c>
      <x:c r="H5228" s="8" t="n">
        <x:v>4171217.881</x:v>
      </x:c>
      <x:c r="I5228" s="8"/>
      <x:c r="J5228" s="8" t="n">
        <x:v>171323</x:v>
      </x:c>
      <x:c r="K5228" s="3" t="b">
        <x:v>0</x:v>
      </x:c>
      <x:c r="L5228" s="2" t="n">
        <x:v>58</x:v>
      </x:c>
    </x:row>
    <x:row r="5229" ht="22" customHeight="1">
      <x:c r="A5229" s="2" t="str">
        <x:v>2025-04</x:v>
      </x:c>
      <x:c r="B5229" s="2" t="str">
        <x:v>764</x:v>
      </x:c>
      <x:c r="C5229" s="2" t="str">
        <x:v>泰国</x:v>
      </x:c>
      <x:c r="D5229" s="2" t="str">
        <x:v>848180</x:v>
      </x:c>
      <x:c r="E5229" s="2" t="str">
        <x:v>其他阀门及装置（含龙头）</x:v>
      </x:c>
      <x:c r="F5229" s="2" t="str">
        <x:v>中国</x:v>
      </x:c>
      <x:c r="G5229" s="8" t="n">
        <x:v>27293415.441</x:v>
      </x:c>
      <x:c r="H5229" s="8" t="n">
        <x:v>27293415.441</x:v>
      </x:c>
      <x:c r="I5229" s="8"/>
      <x:c r="J5229" s="8" t="n">
        <x:v>2544114.209</x:v>
      </x:c>
      <x:c r="K5229" s="3" t="b">
        <x:v>1</x:v>
      </x:c>
      <x:c r="L5229" s="2" t="n">
        <x:v>58</x:v>
      </x:c>
    </x:row>
    <x:row r="5230" ht="22" customHeight="1">
      <x:c r="A5230" s="2" t="str">
        <x:v>2025-04</x:v>
      </x:c>
      <x:c r="B5230" s="2" t="str">
        <x:v>768</x:v>
      </x:c>
      <x:c r="C5230" s="2" t="str">
        <x:v>Togo</x:v>
      </x:c>
      <x:c r="D5230" s="2" t="str">
        <x:v>848180</x:v>
      </x:c>
      <x:c r="E5230" s="2" t="str">
        <x:v>其他阀门及装置（含龙头）</x:v>
      </x:c>
      <x:c r="F5230" s="2" t="str">
        <x:v>中国</x:v>
      </x:c>
      <x:c r="G5230" s="8" t="n">
        <x:v>940.962</x:v>
      </x:c>
      <x:c r="H5230" s="8" t="n">
        <x:v>940.962</x:v>
      </x:c>
      <x:c r="I5230" s="8"/>
      <x:c r="J5230" s="8" t="n">
        <x:v>53</x:v>
      </x:c>
      <x:c r="K5230" s="3" t="b">
        <x:v>0</x:v>
      </x:c>
      <x:c r="L5230" s="2" t="n">
        <x:v>58</x:v>
      </x:c>
    </x:row>
    <x:row r="5231" ht="22" customHeight="1">
      <x:c r="A5231" s="2" t="str">
        <x:v>2025-04</x:v>
      </x:c>
      <x:c r="B5231" s="2" t="str">
        <x:v>776</x:v>
      </x:c>
      <x:c r="C5231" s="2" t="str">
        <x:v>Tonga</x:v>
      </x:c>
      <x:c r="D5231" s="2" t="str">
        <x:v>848180</x:v>
      </x:c>
      <x:c r="E5231" s="2" t="str">
        <x:v>其他阀门及装置（含龙头）</x:v>
      </x:c>
      <x:c r="F5231" s="2" t="str">
        <x:v>中国</x:v>
      </x:c>
      <x:c r="G5231" s="8" t="n">
        <x:v>2067.421</x:v>
      </x:c>
      <x:c r="H5231" s="8" t="n">
        <x:v>2067.421</x:v>
      </x:c>
      <x:c r="I5231" s="8"/>
      <x:c r="J5231" s="8" t="n">
        <x:v>55.39</x:v>
      </x:c>
      <x:c r="K5231" s="3" t="b">
        <x:v>1</x:v>
      </x:c>
      <x:c r="L5231" s="2" t="n">
        <x:v>58</x:v>
      </x:c>
    </x:row>
    <x:row r="5232" ht="22" customHeight="1">
      <x:c r="A5232" s="2" t="str">
        <x:v>2025-04</x:v>
      </x:c>
      <x:c r="B5232" s="2" t="str">
        <x:v>780</x:v>
      </x:c>
      <x:c r="C5232" s="2" t="str">
        <x:v>特立尼达和多巴哥</x:v>
      </x:c>
      <x:c r="D5232" s="2" t="str">
        <x:v>848180</x:v>
      </x:c>
      <x:c r="E5232" s="2" t="str">
        <x:v>其他阀门及装置（含龙头）</x:v>
      </x:c>
      <x:c r="F5232" s="2" t="str">
        <x:v>中国</x:v>
      </x:c>
      <x:c r="G5232" s="8" t="n">
        <x:v>562751.621</x:v>
      </x:c>
      <x:c r="H5232" s="8" t="n">
        <x:v>562751.621</x:v>
      </x:c>
      <x:c r="I5232" s="8"/>
      <x:c r="J5232" s="8" t="n">
        <x:v>68855</x:v>
      </x:c>
      <x:c r="K5232" s="3" t="b">
        <x:v>0</x:v>
      </x:c>
      <x:c r="L5232" s="2" t="n">
        <x:v>58</x:v>
      </x:c>
    </x:row>
    <x:row r="5233" ht="22" customHeight="1">
      <x:c r="A5233" s="2" t="str">
        <x:v>2025-04</x:v>
      </x:c>
      <x:c r="B5233" s="2" t="str">
        <x:v>752</x:v>
      </x:c>
      <x:c r="C5233" s="2" t="str">
        <x:v>瑞典</x:v>
      </x:c>
      <x:c r="D5233" s="2" t="str">
        <x:v>848190</x:v>
      </x:c>
      <x:c r="E5233" s="2" t="str">
        <x:v>零件</x:v>
      </x:c>
      <x:c r="F5233" s="2" t="str">
        <x:v>中国</x:v>
      </x:c>
      <x:c r="G5233" s="8" t="n">
        <x:v>1285600.413</x:v>
      </x:c>
      <x:c r="H5233" s="8" t="n">
        <x:v>1285600.413</x:v>
      </x:c>
      <x:c r="I5233" s="8"/>
      <x:c r="J5233" s="8" t="n">
        <x:v>61797.591</x:v>
      </x:c>
      <x:c r="K5233" s="3" t="b">
        <x:v>1</x:v>
      </x:c>
      <x:c r="L5233" s="2" t="n">
        <x:v>58</x:v>
      </x:c>
    </x:row>
    <x:row r="5234" ht="22" customHeight="1">
      <x:c r="A5234" s="2" t="str">
        <x:v>2025-04</x:v>
      </x:c>
      <x:c r="B5234" s="2" t="str">
        <x:v>757</x:v>
      </x:c>
      <x:c r="C5234" s="2" t="str">
        <x:v>瑞士</x:v>
      </x:c>
      <x:c r="D5234" s="2" t="str">
        <x:v>848190</x:v>
      </x:c>
      <x:c r="E5234" s="2" t="str">
        <x:v>零件</x:v>
      </x:c>
      <x:c r="F5234" s="2" t="str">
        <x:v>中国</x:v>
      </x:c>
      <x:c r="G5234" s="8" t="n">
        <x:v>2185457.178</x:v>
      </x:c>
      <x:c r="H5234" s="8" t="n">
        <x:v>2185457.178</x:v>
      </x:c>
      <x:c r="I5234" s="8"/>
      <x:c r="J5234" s="8" t="n">
        <x:v>253126</x:v>
      </x:c>
      <x:c r="K5234" s="3" t="b">
        <x:v>0</x:v>
      </x:c>
      <x:c r="L5234" s="2" t="n">
        <x:v>58</x:v>
      </x:c>
    </x:row>
    <x:row r="5235" ht="22" customHeight="1">
      <x:c r="A5235" s="2" t="str">
        <x:v>2025-04</x:v>
      </x:c>
      <x:c r="B5235" s="2" t="str">
        <x:v>764</x:v>
      </x:c>
      <x:c r="C5235" s="2" t="str">
        <x:v>泰国</x:v>
      </x:c>
      <x:c r="D5235" s="2" t="str">
        <x:v>848190</x:v>
      </x:c>
      <x:c r="E5235" s="2" t="str">
        <x:v>零件</x:v>
      </x:c>
      <x:c r="F5235" s="2" t="str">
        <x:v>中国</x:v>
      </x:c>
      <x:c r="G5235" s="8" t="n">
        <x:v>8751585.059</x:v>
      </x:c>
      <x:c r="H5235" s="8" t="n">
        <x:v>8751585.059</x:v>
      </x:c>
      <x:c r="I5235" s="8"/>
      <x:c r="J5235" s="8" t="n">
        <x:v>957443.194</x:v>
      </x:c>
      <x:c r="K5235" s="3" t="b">
        <x:v>1</x:v>
      </x:c>
      <x:c r="L5235" s="2" t="n">
        <x:v>58</x:v>
      </x:c>
    </x:row>
    <x:row r="5236" ht="22" customHeight="1">
      <x:c r="A5236" s="2" t="str">
        <x:v>2025-04</x:v>
      </x:c>
      <x:c r="B5236" s="2" t="str">
        <x:v>780</x:v>
      </x:c>
      <x:c r="C5236" s="2" t="str">
        <x:v>特立尼达和多巴哥</x:v>
      </x:c>
      <x:c r="D5236" s="2" t="str">
        <x:v>848190</x:v>
      </x:c>
      <x:c r="E5236" s="2" t="str">
        <x:v>零件</x:v>
      </x:c>
      <x:c r="F5236" s="2" t="str">
        <x:v>中国</x:v>
      </x:c>
      <x:c r="G5236" s="8" t="n">
        <x:v>163735.879</x:v>
      </x:c>
      <x:c r="H5236" s="8" t="n">
        <x:v>163735.879</x:v>
      </x:c>
      <x:c r="I5236" s="8"/>
      <x:c r="J5236" s="8" t="n">
        <x:v>32140</x:v>
      </x:c>
      <x:c r="K5236" s="3" t="b">
        <x:v>0</x:v>
      </x:c>
      <x:c r="L5236" s="2" t="n">
        <x:v>58</x:v>
      </x:c>
    </x:row>
    <x:row r="5237" ht="22" customHeight="1">
      <x:c r="A5237" s="2" t="str">
        <x:v>2025-04</x:v>
      </x:c>
      <x:c r="B5237" s="2" t="str">
        <x:v>792</x:v>
      </x:c>
      <x:c r="C5237" s="2" t="str">
        <x:v>土耳其</x:v>
      </x:c>
      <x:c r="D5237" s="2" t="str">
        <x:v>848140</x:v>
      </x:c>
      <x:c r="E5237" s="2" t="str">
        <x:v>安全阀或溢流阀</x:v>
      </x:c>
      <x:c r="F5237" s="2" t="str">
        <x:v>中国</x:v>
      </x:c>
      <x:c r="G5237" s="8" t="n">
        <x:v>811555</x:v>
      </x:c>
      <x:c r="H5237" s="8" t="n">
        <x:v>811555</x:v>
      </x:c>
      <x:c r="I5237" s="8" t="n">
        <x:v>763778.13</x:v>
      </x:c>
      <x:c r="J5237" s="8" t="n">
        <x:v>53078</x:v>
      </x:c>
      <x:c r="K5237" s="3" t="b">
        <x:v>0</x:v>
      </x:c>
      <x:c r="L5237" s="2" t="n">
        <x:v>58</x:v>
      </x:c>
    </x:row>
    <x:row r="5238" ht="22" customHeight="1">
      <x:c r="A5238" s="2" t="str">
        <x:v>2025-04</x:v>
      </x:c>
      <x:c r="B5238" s="2" t="str">
        <x:v>804</x:v>
      </x:c>
      <x:c r="C5238" s="2" t="str">
        <x:v>Ukraine</x:v>
      </x:c>
      <x:c r="D5238" s="2" t="str">
        <x:v>848140</x:v>
      </x:c>
      <x:c r="E5238" s="2" t="str">
        <x:v>安全阀或溢流阀</x:v>
      </x:c>
      <x:c r="F5238" s="2" t="str">
        <x:v>中国</x:v>
      </x:c>
      <x:c r="G5238" s="8" t="n">
        <x:v>214461.8</x:v>
      </x:c>
      <x:c r="H5238" s="8" t="n">
        <x:v>214461.8</x:v>
      </x:c>
      <x:c r="I5238" s="8"/>
      <x:c r="J5238" s="8" t="n">
        <x:v>20673.839</x:v>
      </x:c>
      <x:c r="K5238" s="3" t="b">
        <x:v>0</x:v>
      </x:c>
      <x:c r="L5238" s="2" t="n">
        <x:v>58</x:v>
      </x:c>
    </x:row>
    <x:row r="5239" ht="22" customHeight="1">
      <x:c r="A5239" s="2" t="str">
        <x:v>2025-04</x:v>
      </x:c>
      <x:c r="B5239" s="2" t="str">
        <x:v>807</x:v>
      </x:c>
      <x:c r="C5239" s="2" t="str">
        <x:v>北马其顿</x:v>
      </x:c>
      <x:c r="D5239" s="2" t="str">
        <x:v>848140</x:v>
      </x:c>
      <x:c r="E5239" s="2" t="str">
        <x:v>安全阀或溢流阀</x:v>
      </x:c>
      <x:c r="F5239" s="2" t="str">
        <x:v>中国</x:v>
      </x:c>
      <x:c r="G5239" s="8" t="n">
        <x:v>7540.446</x:v>
      </x:c>
      <x:c r="H5239" s="8" t="n">
        <x:v>7540.446</x:v>
      </x:c>
      <x:c r="I5239" s="8"/>
      <x:c r="J5239" s="8" t="n">
        <x:v>779</x:v>
      </x:c>
      <x:c r="K5239" s="3" t="b">
        <x:v>0</x:v>
      </x:c>
      <x:c r="L5239" s="2" t="n">
        <x:v>58</x:v>
      </x:c>
    </x:row>
    <x:row r="5240" ht="22" customHeight="1">
      <x:c r="A5240" s="2" t="str">
        <x:v>2025-04</x:v>
      </x:c>
      <x:c r="B5240" s="2" t="str">
        <x:v>818</x:v>
      </x:c>
      <x:c r="C5240" s="2" t="str">
        <x:v>埃及</x:v>
      </x:c>
      <x:c r="D5240" s="2" t="str">
        <x:v>848140</x:v>
      </x:c>
      <x:c r="E5240" s="2" t="str">
        <x:v>安全阀或溢流阀</x:v>
      </x:c>
      <x:c r="F5240" s="2" t="str">
        <x:v>中国</x:v>
      </x:c>
      <x:c r="G5240" s="8" t="n">
        <x:v>451121.531</x:v>
      </x:c>
      <x:c r="H5240" s="8" t="n">
        <x:v>451121.531</x:v>
      </x:c>
      <x:c r="I5240" s="8"/>
      <x:c r="J5240" s="8"/>
      <x:c r="K5240" s="3" t="b">
        <x:v>0</x:v>
      </x:c>
      <x:c r="L5240" s="2" t="n">
        <x:v>58</x:v>
      </x:c>
    </x:row>
    <x:row r="5241" ht="22" customHeight="1">
      <x:c r="A5241" s="2" t="str">
        <x:v>2025-04</x:v>
      </x:c>
      <x:c r="B5241" s="2" t="str">
        <x:v>826</x:v>
      </x:c>
      <x:c r="C5241" s="2" t="str">
        <x:v>英国</x:v>
      </x:c>
      <x:c r="D5241" s="2" t="str">
        <x:v>848140</x:v>
      </x:c>
      <x:c r="E5241" s="2" t="str">
        <x:v>安全阀或溢流阀</x:v>
      </x:c>
      <x:c r="F5241" s="2" t="str">
        <x:v>中国</x:v>
      </x:c>
      <x:c r="G5241" s="8" t="n">
        <x:v>574557.141</x:v>
      </x:c>
      <x:c r="H5241" s="8" t="n">
        <x:v>574557.141</x:v>
      </x:c>
      <x:c r="I5241" s="8"/>
      <x:c r="J5241" s="8" t="n">
        <x:v>23067.681</x:v>
      </x:c>
      <x:c r="K5241" s="3" t="b">
        <x:v>1</x:v>
      </x:c>
      <x:c r="L5241" s="2" t="n">
        <x:v>58</x:v>
      </x:c>
    </x:row>
    <x:row r="5242" ht="22" customHeight="1">
      <x:c r="A5242" s="2" t="str">
        <x:v>2025-04</x:v>
      </x:c>
      <x:c r="B5242" s="2" t="str">
        <x:v>842</x:v>
      </x:c>
      <x:c r="C5242" s="2" t="str">
        <x:v>美国</x:v>
      </x:c>
      <x:c r="D5242" s="2" t="str">
        <x:v>848140</x:v>
      </x:c>
      <x:c r="E5242" s="2" t="str">
        <x:v>安全阀或溢流阀</x:v>
      </x:c>
      <x:c r="F5242" s="2" t="str">
        <x:v>中国</x:v>
      </x:c>
      <x:c r="G5242" s="8" t="n">
        <x:v>4196905</x:v>
      </x:c>
      <x:c r="H5242" s="8" t="n">
        <x:v>4196905</x:v>
      </x:c>
      <x:c r="I5242" s="8" t="n">
        <x:v>4019061</x:v>
      </x:c>
      <x:c r="J5242" s="8"/>
      <x:c r="K5242" s="3" t="b">
        <x:v>0</x:v>
      </x:c>
      <x:c r="L5242" s="2" t="n">
        <x:v>58</x:v>
      </x:c>
    </x:row>
    <x:row r="5243" ht="22" customHeight="1">
      <x:c r="A5243" s="2" t="str">
        <x:v>2025-04</x:v>
      </x:c>
      <x:c r="B5243" s="2" t="str">
        <x:v>860</x:v>
      </x:c>
      <x:c r="C5243" s="2" t="str">
        <x:v>Uzbekistan</x:v>
      </x:c>
      <x:c r="D5243" s="2" t="str">
        <x:v>848140</x:v>
      </x:c>
      <x:c r="E5243" s="2" t="str">
        <x:v>安全阀或溢流阀</x:v>
      </x:c>
      <x:c r="F5243" s="2" t="str">
        <x:v>中国</x:v>
      </x:c>
      <x:c r="G5243" s="8" t="n">
        <x:v>80748</x:v>
      </x:c>
      <x:c r="H5243" s="8" t="n">
        <x:v>80748</x:v>
      </x:c>
      <x:c r="I5243" s="8"/>
      <x:c r="J5243" s="8" t="n">
        <x:v>14935.2</x:v>
      </x:c>
      <x:c r="K5243" s="3" t="b">
        <x:v>0</x:v>
      </x:c>
      <x:c r="L5243" s="2" t="n">
        <x:v>58</x:v>
      </x:c>
    </x:row>
    <x:row r="5244" ht="22" customHeight="1">
      <x:c r="A5244" s="2" t="str">
        <x:v>2025-04</x:v>
      </x:c>
      <x:c r="B5244" s="2" t="str">
        <x:v>792</x:v>
      </x:c>
      <x:c r="C5244" s="2" t="str">
        <x:v>土耳其</x:v>
      </x:c>
      <x:c r="D5244" s="2" t="str">
        <x:v>848180</x:v>
      </x:c>
      <x:c r="E5244" s="2" t="str">
        <x:v>其他阀门及装置（含龙头）</x:v>
      </x:c>
      <x:c r="F5244" s="2" t="str">
        <x:v>中国</x:v>
      </x:c>
      <x:c r="G5244" s="8" t="n">
        <x:v>16847033</x:v>
      </x:c>
      <x:c r="H5244" s="8" t="n">
        <x:v>16847033</x:v>
      </x:c>
      <x:c r="I5244" s="8" t="n">
        <x:v>15880477.11</x:v>
      </x:c>
      <x:c r="J5244" s="8" t="n">
        <x:v>1385709</x:v>
      </x:c>
      <x:c r="K5244" s="3" t="b">
        <x:v>0</x:v>
      </x:c>
      <x:c r="L5244" s="2" t="n">
        <x:v>58</x:v>
      </x:c>
    </x:row>
    <x:row r="5245" ht="22" customHeight="1">
      <x:c r="A5245" s="2" t="str">
        <x:v>2025-04</x:v>
      </x:c>
      <x:c r="B5245" s="2" t="str">
        <x:v>804</x:v>
      </x:c>
      <x:c r="C5245" s="2" t="str">
        <x:v>Ukraine</x:v>
      </x:c>
      <x:c r="D5245" s="2" t="str">
        <x:v>848180</x:v>
      </x:c>
      <x:c r="E5245" s="2" t="str">
        <x:v>其他阀门及装置（含龙头）</x:v>
      </x:c>
      <x:c r="F5245" s="2" t="str">
        <x:v>中国</x:v>
      </x:c>
      <x:c r="G5245" s="8" t="n">
        <x:v>4746671.59</x:v>
      </x:c>
      <x:c r="H5245" s="8" t="n">
        <x:v>4746671.59</x:v>
      </x:c>
      <x:c r="I5245" s="8"/>
      <x:c r="J5245" s="8" t="n">
        <x:v>842888.118</x:v>
      </x:c>
      <x:c r="K5245" s="3" t="b">
        <x:v>0</x:v>
      </x:c>
      <x:c r="L5245" s="2" t="n">
        <x:v>58</x:v>
      </x:c>
    </x:row>
    <x:row r="5246" ht="22" customHeight="1">
      <x:c r="A5246" s="2" t="str">
        <x:v>2025-04</x:v>
      </x:c>
      <x:c r="B5246" s="2" t="str">
        <x:v>807</x:v>
      </x:c>
      <x:c r="C5246" s="2" t="str">
        <x:v>北马其顿</x:v>
      </x:c>
      <x:c r="D5246" s="2" t="str">
        <x:v>848180</x:v>
      </x:c>
      <x:c r="E5246" s="2" t="str">
        <x:v>其他阀门及装置（含龙头）</x:v>
      </x:c>
      <x:c r="F5246" s="2" t="str">
        <x:v>中国</x:v>
      </x:c>
      <x:c r="G5246" s="8" t="n">
        <x:v>355304.861</x:v>
      </x:c>
      <x:c r="H5246" s="8" t="n">
        <x:v>355304.861</x:v>
      </x:c>
      <x:c r="I5246" s="8"/>
      <x:c r="J5246" s="8" t="n">
        <x:v>47642.025</x:v>
      </x:c>
      <x:c r="K5246" s="3" t="b">
        <x:v>1</x:v>
      </x:c>
      <x:c r="L5246" s="2" t="n">
        <x:v>58</x:v>
      </x:c>
    </x:row>
    <x:row r="5247" ht="22" customHeight="1">
      <x:c r="A5247" s="2" t="str">
        <x:v>2025-04</x:v>
      </x:c>
      <x:c r="B5247" s="2" t="str">
        <x:v>818</x:v>
      </x:c>
      <x:c r="C5247" s="2" t="str">
        <x:v>埃及</x:v>
      </x:c>
      <x:c r="D5247" s="2" t="str">
        <x:v>848180</x:v>
      </x:c>
      <x:c r="E5247" s="2" t="str">
        <x:v>其他阀门及装置（含龙头）</x:v>
      </x:c>
      <x:c r="F5247" s="2" t="str">
        <x:v>中国</x:v>
      </x:c>
      <x:c r="G5247" s="8" t="n">
        <x:v>2418054.8</x:v>
      </x:c>
      <x:c r="H5247" s="8" t="n">
        <x:v>2418054.8</x:v>
      </x:c>
      <x:c r="I5247" s="8"/>
      <x:c r="J5247" s="8" t="n">
        <x:v>64784.443</x:v>
      </x:c>
      <x:c r="K5247" s="3" t="b">
        <x:v>1</x:v>
      </x:c>
      <x:c r="L5247" s="2" t="n">
        <x:v>58</x:v>
      </x:c>
    </x:row>
    <x:row r="5248" ht="22" customHeight="1">
      <x:c r="A5248" s="2" t="str">
        <x:v>2025-04</x:v>
      </x:c>
      <x:c r="B5248" s="2" t="str">
        <x:v>826</x:v>
      </x:c>
      <x:c r="C5248" s="2" t="str">
        <x:v>英国</x:v>
      </x:c>
      <x:c r="D5248" s="2" t="str">
        <x:v>848180</x:v>
      </x:c>
      <x:c r="E5248" s="2" t="str">
        <x:v>其他阀门及装置（含龙头）</x:v>
      </x:c>
      <x:c r="F5248" s="2" t="str">
        <x:v>中国</x:v>
      </x:c>
      <x:c r="G5248" s="8" t="n">
        <x:v>36437145.966</x:v>
      </x:c>
      <x:c r="H5248" s="8" t="n">
        <x:v>36437145.966</x:v>
      </x:c>
      <x:c r="I5248" s="8"/>
      <x:c r="J5248" s="8" t="n">
        <x:v>2841079.114</x:v>
      </x:c>
      <x:c r="K5248" s="3" t="b">
        <x:v>1</x:v>
      </x:c>
      <x:c r="L5248" s="2" t="n">
        <x:v>58</x:v>
      </x:c>
    </x:row>
    <x:row r="5249" ht="22" customHeight="1">
      <x:c r="A5249" s="2" t="str">
        <x:v>2025-04</x:v>
      </x:c>
      <x:c r="B5249" s="2" t="str">
        <x:v>842</x:v>
      </x:c>
      <x:c r="C5249" s="2" t="str">
        <x:v>美国</x:v>
      </x:c>
      <x:c r="D5249" s="2" t="str">
        <x:v>848180</x:v>
      </x:c>
      <x:c r="E5249" s="2" t="str">
        <x:v>其他阀门及装置（含龙头）</x:v>
      </x:c>
      <x:c r="F5249" s="2" t="str">
        <x:v>中国</x:v>
      </x:c>
      <x:c r="G5249" s="8" t="n">
        <x:v>148615530</x:v>
      </x:c>
      <x:c r="H5249" s="8" t="n">
        <x:v>148615530</x:v>
      </x:c>
      <x:c r="I5249" s="8" t="n">
        <x:v>142619905</x:v>
      </x:c>
      <x:c r="J5249" s="8" t="n">
        <x:v>4137077.492</x:v>
      </x:c>
      <x:c r="K5249" s="3" t="b">
        <x:v>1</x:v>
      </x:c>
      <x:c r="L5249" s="2" t="n">
        <x:v>58</x:v>
      </x:c>
    </x:row>
    <x:row r="5250" ht="22" customHeight="1">
      <x:c r="A5250" s="2" t="str">
        <x:v>2025-04</x:v>
      </x:c>
      <x:c r="B5250" s="2" t="str">
        <x:v>860</x:v>
      </x:c>
      <x:c r="C5250" s="2" t="str">
        <x:v>Uzbekistan</x:v>
      </x:c>
      <x:c r="D5250" s="2" t="str">
        <x:v>848180</x:v>
      </x:c>
      <x:c r="E5250" s="2" t="str">
        <x:v>其他阀门及装置（含龙头）</x:v>
      </x:c>
      <x:c r="F5250" s="2" t="str">
        <x:v>中国</x:v>
      </x:c>
      <x:c r="G5250" s="8" t="n">
        <x:v>8095114</x:v>
      </x:c>
      <x:c r="H5250" s="8" t="n">
        <x:v>8095114</x:v>
      </x:c>
      <x:c r="I5250" s="8"/>
      <x:c r="J5250" s="8" t="n">
        <x:v>1652130</x:v>
      </x:c>
      <x:c r="K5250" s="3" t="b">
        <x:v>0</x:v>
      </x:c>
      <x:c r="L5250" s="2" t="n">
        <x:v>58</x:v>
      </x:c>
    </x:row>
    <x:row r="5251" ht="22" customHeight="1">
      <x:c r="A5251" s="2" t="str">
        <x:v>2025-04</x:v>
      </x:c>
      <x:c r="B5251" s="2" t="str">
        <x:v>792</x:v>
      </x:c>
      <x:c r="C5251" s="2" t="str">
        <x:v>土耳其</x:v>
      </x:c>
      <x:c r="D5251" s="2" t="str">
        <x:v>848190</x:v>
      </x:c>
      <x:c r="E5251" s="2" t="str">
        <x:v>零件</x:v>
      </x:c>
      <x:c r="F5251" s="2" t="str">
        <x:v>中国</x:v>
      </x:c>
      <x:c r="G5251" s="8" t="n">
        <x:v>4251252</x:v>
      </x:c>
      <x:c r="H5251" s="8" t="n">
        <x:v>4251252</x:v>
      </x:c>
      <x:c r="I5251" s="8" t="n">
        <x:v>3946624.88</x:v>
      </x:c>
      <x:c r="J5251" s="8" t="n">
        <x:v>940529</x:v>
      </x:c>
      <x:c r="K5251" s="3" t="b">
        <x:v>0</x:v>
      </x:c>
      <x:c r="L5251" s="2" t="n">
        <x:v>58</x:v>
      </x:c>
    </x:row>
    <x:row r="5252" ht="22" customHeight="1">
      <x:c r="A5252" s="2" t="str">
        <x:v>2025-04</x:v>
      </x:c>
      <x:c r="B5252" s="2" t="str">
        <x:v>804</x:v>
      </x:c>
      <x:c r="C5252" s="2" t="str">
        <x:v>Ukraine</x:v>
      </x:c>
      <x:c r="D5252" s="2" t="str">
        <x:v>848190</x:v>
      </x:c>
      <x:c r="E5252" s="2" t="str">
        <x:v>零件</x:v>
      </x:c>
      <x:c r="F5252" s="2" t="str">
        <x:v>中国</x:v>
      </x:c>
      <x:c r="G5252" s="8" t="n">
        <x:v>139753.01</x:v>
      </x:c>
      <x:c r="H5252" s="8" t="n">
        <x:v>139753.01</x:v>
      </x:c>
      <x:c r="I5252" s="8"/>
      <x:c r="J5252" s="8" t="n">
        <x:v>18679.516</x:v>
      </x:c>
      <x:c r="K5252" s="3" t="b">
        <x:v>0</x:v>
      </x:c>
      <x:c r="L5252" s="2" t="n">
        <x:v>58</x:v>
      </x:c>
    </x:row>
    <x:row r="5253" ht="22" customHeight="1">
      <x:c r="A5253" s="2" t="str">
        <x:v>2025-04</x:v>
      </x:c>
      <x:c r="B5253" s="2" t="str">
        <x:v>807</x:v>
      </x:c>
      <x:c r="C5253" s="2" t="str">
        <x:v>北马其顿</x:v>
      </x:c>
      <x:c r="D5253" s="2" t="str">
        <x:v>848190</x:v>
      </x:c>
      <x:c r="E5253" s="2" t="str">
        <x:v>零件</x:v>
      </x:c>
      <x:c r="F5253" s="2" t="str">
        <x:v>中国</x:v>
      </x:c>
      <x:c r="G5253" s="8" t="n">
        <x:v>7405.657</x:v>
      </x:c>
      <x:c r="H5253" s="8" t="n">
        <x:v>7405.657</x:v>
      </x:c>
      <x:c r="I5253" s="8"/>
      <x:c r="J5253" s="8" t="n">
        <x:v>1047</x:v>
      </x:c>
      <x:c r="K5253" s="3" t="b">
        <x:v>0</x:v>
      </x:c>
      <x:c r="L5253" s="2" t="n">
        <x:v>58</x:v>
      </x:c>
    </x:row>
    <x:row r="5254" ht="22" customHeight="1">
      <x:c r="A5254" s="2" t="str">
        <x:v>2025-04</x:v>
      </x:c>
      <x:c r="B5254" s="2" t="str">
        <x:v>818</x:v>
      </x:c>
      <x:c r="C5254" s="2" t="str">
        <x:v>埃及</x:v>
      </x:c>
      <x:c r="D5254" s="2" t="str">
        <x:v>848190</x:v>
      </x:c>
      <x:c r="E5254" s="2" t="str">
        <x:v>零件</x:v>
      </x:c>
      <x:c r="F5254" s="2" t="str">
        <x:v>中国</x:v>
      </x:c>
      <x:c r="G5254" s="8" t="n">
        <x:v>618641.728</x:v>
      </x:c>
      <x:c r="H5254" s="8" t="n">
        <x:v>618641.728</x:v>
      </x:c>
      <x:c r="I5254" s="8"/>
      <x:c r="J5254" s="8"/>
      <x:c r="K5254" s="3" t="b">
        <x:v>0</x:v>
      </x:c>
      <x:c r="L5254" s="2" t="n">
        <x:v>58</x:v>
      </x:c>
    </x:row>
    <x:row r="5255" ht="22" customHeight="1">
      <x:c r="A5255" s="2" t="str">
        <x:v>2025-04</x:v>
      </x:c>
      <x:c r="B5255" s="2" t="str">
        <x:v>826</x:v>
      </x:c>
      <x:c r="C5255" s="2" t="str">
        <x:v>英国</x:v>
      </x:c>
      <x:c r="D5255" s="2" t="str">
        <x:v>848190</x:v>
      </x:c>
      <x:c r="E5255" s="2" t="str">
        <x:v>零件</x:v>
      </x:c>
      <x:c r="F5255" s="2" t="str">
        <x:v>中国</x:v>
      </x:c>
      <x:c r="G5255" s="8" t="n">
        <x:v>9257149.11</x:v>
      </x:c>
      <x:c r="H5255" s="8" t="n">
        <x:v>9257149.11</x:v>
      </x:c>
      <x:c r="I5255" s="8"/>
      <x:c r="J5255" s="8" t="n">
        <x:v>785407</x:v>
      </x:c>
      <x:c r="K5255" s="3" t="b">
        <x:v>0</x:v>
      </x:c>
      <x:c r="L5255" s="2" t="n">
        <x:v>58</x:v>
      </x:c>
    </x:row>
    <x:row r="5256" ht="22" customHeight="1">
      <x:c r="A5256" s="2" t="str">
        <x:v>2025-04</x:v>
      </x:c>
      <x:c r="B5256" s="2" t="str">
        <x:v>842</x:v>
      </x:c>
      <x:c r="C5256" s="2" t="str">
        <x:v>美国</x:v>
      </x:c>
      <x:c r="D5256" s="2" t="str">
        <x:v>848190</x:v>
      </x:c>
      <x:c r="E5256" s="2" t="str">
        <x:v>零件</x:v>
      </x:c>
      <x:c r="F5256" s="2" t="str">
        <x:v>中国</x:v>
      </x:c>
      <x:c r="G5256" s="8" t="n">
        <x:v>95946017</x:v>
      </x:c>
      <x:c r="H5256" s="8" t="n">
        <x:v>95946017</x:v>
      </x:c>
      <x:c r="I5256" s="8" t="n">
        <x:v>92002201</x:v>
      </x:c>
      <x:c r="J5256" s="8" t="n">
        <x:v>11093880</x:v>
      </x:c>
      <x:c r="K5256" s="3" t="b">
        <x:v>0</x:v>
      </x:c>
      <x:c r="L5256" s="2" t="n">
        <x:v>58</x:v>
      </x:c>
    </x:row>
    <x:row r="5257" ht="22" customHeight="1">
      <x:c r="A5257" s="2" t="str">
        <x:v>2025-04</x:v>
      </x:c>
      <x:c r="B5257" s="2" t="str">
        <x:v>860</x:v>
      </x:c>
      <x:c r="C5257" s="2" t="str">
        <x:v>Uzbekistan</x:v>
      </x:c>
      <x:c r="D5257" s="2" t="str">
        <x:v>848190</x:v>
      </x:c>
      <x:c r="E5257" s="2" t="str">
        <x:v>零件</x:v>
      </x:c>
      <x:c r="F5257" s="2" t="str">
        <x:v>中国</x:v>
      </x:c>
      <x:c r="G5257" s="8" t="n">
        <x:v>289547</x:v>
      </x:c>
      <x:c r="H5257" s="8" t="n">
        <x:v>289547</x:v>
      </x:c>
      <x:c r="I5257" s="8"/>
      <x:c r="J5257" s="8" t="n">
        <x:v>62952.4</x:v>
      </x:c>
      <x:c r="K5257" s="3" t="b">
        <x:v>0</x:v>
      </x:c>
      <x:c r="L5257" s="2" t="n">
        <x:v>58</x:v>
      </x:c>
    </x:row>
    <x:row r="5258" ht="22" customHeight="1">
      <x:c r="A5258" s="2" t="str">
        <x:v>2025-05</x:v>
      </x:c>
      <x:c r="B5258" s="2" t="str">
        <x:v>24</x:v>
      </x:c>
      <x:c r="C5258" s="2" t="str">
        <x:v>安哥拉</x:v>
      </x:c>
      <x:c r="D5258" s="2" t="str">
        <x:v>848110</x:v>
      </x:c>
      <x:c r="E5258" s="2" t="str">
        <x:v>减压阀</x:v>
      </x:c>
      <x:c r="F5258" s="2" t="str">
        <x:v>中国</x:v>
      </x:c>
      <x:c r="G5258" s="8" t="n">
        <x:v>24917.01</x:v>
      </x:c>
      <x:c r="H5258" s="8" t="n">
        <x:v>24917.01</x:v>
      </x:c>
      <x:c r="I5258" s="8" t="n">
        <x:v>21840.34</x:v>
      </x:c>
      <x:c r="J5258" s="8" t="n">
        <x:v>24561.132</x:v>
      </x:c>
      <x:c r="K5258" s="3" t="b">
        <x:v>1</x:v>
      </x:c>
      <x:c r="L5258" s="2" t="n">
        <x:v>61</x:v>
      </x:c>
    </x:row>
    <x:row r="5259" ht="22" customHeight="1">
      <x:c r="A5259" s="2" t="str">
        <x:v>2025-05</x:v>
      </x:c>
      <x:c r="B5259" s="2" t="str">
        <x:v>31</x:v>
      </x:c>
      <x:c r="C5259" s="2" t="str">
        <x:v>阿塞拜疆</x:v>
      </x:c>
      <x:c r="D5259" s="2" t="str">
        <x:v>848110</x:v>
      </x:c>
      <x:c r="E5259" s="2" t="str">
        <x:v>减压阀</x:v>
      </x:c>
      <x:c r="F5259" s="2" t="str">
        <x:v>中国</x:v>
      </x:c>
      <x:c r="G5259" s="8" t="n">
        <x:v>68599.41</x:v>
      </x:c>
      <x:c r="H5259" s="8" t="n">
        <x:v>68599.41</x:v>
      </x:c>
      <x:c r="I5259" s="8"/>
      <x:c r="J5259" s="8" t="n">
        <x:v>3340.18</x:v>
      </x:c>
      <x:c r="K5259" s="3" t="b">
        <x:v>0</x:v>
      </x:c>
      <x:c r="L5259" s="2" t="n">
        <x:v>61</x:v>
      </x:c>
    </x:row>
    <x:row r="5260" ht="22" customHeight="1">
      <x:c r="A5260" s="2" t="str">
        <x:v>2025-05</x:v>
      </x:c>
      <x:c r="B5260" s="2" t="str">
        <x:v>32</x:v>
      </x:c>
      <x:c r="C5260" s="2" t="str">
        <x:v>阿根廷</x:v>
      </x:c>
      <x:c r="D5260" s="2" t="str">
        <x:v>848110</x:v>
      </x:c>
      <x:c r="E5260" s="2" t="str">
        <x:v>减压阀</x:v>
      </x:c>
      <x:c r="F5260" s="2" t="str">
        <x:v>中国</x:v>
      </x:c>
      <x:c r="G5260" s="8" t="n">
        <x:v>136668.2</x:v>
      </x:c>
      <x:c r="H5260" s="8" t="n">
        <x:v>136668.2</x:v>
      </x:c>
      <x:c r="I5260" s="8" t="n">
        <x:v>130923.41</x:v>
      </x:c>
      <x:c r="J5260" s="8" t="n">
        <x:v>9086.63</x:v>
      </x:c>
      <x:c r="K5260" s="3" t="b">
        <x:v>0</x:v>
      </x:c>
      <x:c r="L5260" s="2" t="n">
        <x:v>61</x:v>
      </x:c>
    </x:row>
    <x:row r="5261" ht="22" customHeight="1">
      <x:c r="A5261" s="2" t="str">
        <x:v>2025-05</x:v>
      </x:c>
      <x:c r="B5261" s="2" t="str">
        <x:v>36</x:v>
      </x:c>
      <x:c r="C5261" s="2" t="str">
        <x:v>澳大利亚</x:v>
      </x:c>
      <x:c r="D5261" s="2" t="str">
        <x:v>848110</x:v>
      </x:c>
      <x:c r="E5261" s="2" t="str">
        <x:v>减压阀</x:v>
      </x:c>
      <x:c r="F5261" s="2" t="str">
        <x:v>中国</x:v>
      </x:c>
      <x:c r="G5261" s="8" t="n">
        <x:v>635014.227</x:v>
      </x:c>
      <x:c r="H5261" s="8" t="n">
        <x:v>635014.227</x:v>
      </x:c>
      <x:c r="I5261" s="8" t="n">
        <x:v>615050.086</x:v>
      </x:c>
      <x:c r="J5261" s="8" t="n">
        <x:v>0</x:v>
      </x:c>
      <x:c r="K5261" s="3" t="b">
        <x:v>1</x:v>
      </x:c>
      <x:c r="L5261" s="2" t="n">
        <x:v>61</x:v>
      </x:c>
    </x:row>
    <x:row r="5262" ht="22" customHeight="1">
      <x:c r="A5262" s="2" t="str">
        <x:v>2025-05</x:v>
      </x:c>
      <x:c r="B5262" s="2" t="str">
        <x:v>51</x:v>
      </x:c>
      <x:c r="C5262" s="2" t="str">
        <x:v>亚美尼亚</x:v>
      </x:c>
      <x:c r="D5262" s="2" t="str">
        <x:v>848110</x:v>
      </x:c>
      <x:c r="E5262" s="2" t="str">
        <x:v>减压阀</x:v>
      </x:c>
      <x:c r="F5262" s="2" t="str">
        <x:v>中国</x:v>
      </x:c>
      <x:c r="G5262" s="8" t="n">
        <x:v>21695.3</x:v>
      </x:c>
      <x:c r="H5262" s="8" t="n">
        <x:v>21695.3</x:v>
      </x:c>
      <x:c r="I5262" s="8"/>
      <x:c r="J5262" s="8" t="n">
        <x:v>3294.385</x:v>
      </x:c>
      <x:c r="K5262" s="3" t="b">
        <x:v>0</x:v>
      </x:c>
      <x:c r="L5262" s="2" t="n">
        <x:v>61</x:v>
      </x:c>
    </x:row>
    <x:row r="5263" ht="22" customHeight="1">
      <x:c r="A5263" s="2" t="str">
        <x:v>2025-05</x:v>
      </x:c>
      <x:c r="B5263" s="2" t="str">
        <x:v>52</x:v>
      </x:c>
      <x:c r="C5263" s="2" t="str">
        <x:v>巴巴多斯</x:v>
      </x:c>
      <x:c r="D5263" s="2" t="str">
        <x:v>848110</x:v>
      </x:c>
      <x:c r="E5263" s="2" t="str">
        <x:v>减压阀</x:v>
      </x:c>
      <x:c r="F5263" s="2" t="str">
        <x:v>中国</x:v>
      </x:c>
      <x:c r="G5263" s="8" t="n">
        <x:v>2293.5</x:v>
      </x:c>
      <x:c r="H5263" s="8" t="n">
        <x:v>2293.5</x:v>
      </x:c>
      <x:c r="I5263" s="8"/>
      <x:c r="J5263" s="8" t="n">
        <x:v>348</x:v>
      </x:c>
      <x:c r="K5263" s="3" t="b">
        <x:v>0</x:v>
      </x:c>
      <x:c r="L5263" s="2" t="n">
        <x:v>61</x:v>
      </x:c>
    </x:row>
    <x:row r="5264" ht="22" customHeight="1">
      <x:c r="A5264" s="2" t="str">
        <x:v>2025-05</x:v>
      </x:c>
      <x:c r="B5264" s="2" t="str">
        <x:v>56</x:v>
      </x:c>
      <x:c r="C5264" s="2" t="str">
        <x:v>比利时</x:v>
      </x:c>
      <x:c r="D5264" s="2" t="str">
        <x:v>848110</x:v>
      </x:c>
      <x:c r="E5264" s="2" t="str">
        <x:v>减压阀</x:v>
      </x:c>
      <x:c r="F5264" s="2" t="str">
        <x:v>中国</x:v>
      </x:c>
      <x:c r="G5264" s="8" t="n">
        <x:v>26936.083</x:v>
      </x:c>
      <x:c r="H5264" s="8" t="n">
        <x:v>26936.083</x:v>
      </x:c>
      <x:c r="I5264" s="8"/>
      <x:c r="J5264" s="8" t="n">
        <x:v>2173.97</x:v>
      </x:c>
      <x:c r="K5264" s="3" t="b">
        <x:v>0</x:v>
      </x:c>
      <x:c r="L5264" s="2" t="n">
        <x:v>61</x:v>
      </x:c>
    </x:row>
    <x:row r="5265" ht="22" customHeight="1">
      <x:c r="A5265" s="2" t="str">
        <x:v>2025-05</x:v>
      </x:c>
      <x:c r="B5265" s="2" t="str">
        <x:v>68</x:v>
      </x:c>
      <x:c r="C5265" s="2" t="str">
        <x:v>玻利维亚</x:v>
      </x:c>
      <x:c r="D5265" s="2" t="str">
        <x:v>848110</x:v>
      </x:c>
      <x:c r="E5265" s="2" t="str">
        <x:v>减压阀</x:v>
      </x:c>
      <x:c r="F5265" s="2" t="str">
        <x:v>中国</x:v>
      </x:c>
      <x:c r="G5265" s="8" t="n">
        <x:v>7508</x:v>
      </x:c>
      <x:c r="H5265" s="8" t="n">
        <x:v>7508</x:v>
      </x:c>
      <x:c r="I5265" s="8" t="n">
        <x:v>6744</x:v>
      </x:c>
      <x:c r="J5265" s="8" t="n">
        <x:v>122.581</x:v>
      </x:c>
      <x:c r="K5265" s="3" t="b">
        <x:v>1</x:v>
      </x:c>
      <x:c r="L5265" s="2" t="n">
        <x:v>61</x:v>
      </x:c>
    </x:row>
    <x:row r="5266" ht="22" customHeight="1">
      <x:c r="A5266" s="2" t="str">
        <x:v>2025-05</x:v>
      </x:c>
      <x:c r="B5266" s="2" t="str">
        <x:v>70</x:v>
      </x:c>
      <x:c r="C5266" s="2" t="str">
        <x:v>波黑</x:v>
      </x:c>
      <x:c r="D5266" s="2" t="str">
        <x:v>848110</x:v>
      </x:c>
      <x:c r="E5266" s="2" t="str">
        <x:v>减压阀</x:v>
      </x:c>
      <x:c r="F5266" s="2" t="str">
        <x:v>中国</x:v>
      </x:c>
      <x:c r="G5266" s="8" t="n">
        <x:v>8980.013</x:v>
      </x:c>
      <x:c r="H5266" s="8" t="n">
        <x:v>8980.013</x:v>
      </x:c>
      <x:c r="I5266" s="8"/>
      <x:c r="J5266" s="8" t="n">
        <x:v>489.33</x:v>
      </x:c>
      <x:c r="K5266" s="3" t="b">
        <x:v>0</x:v>
      </x:c>
      <x:c r="L5266" s="2" t="n">
        <x:v>61</x:v>
      </x:c>
    </x:row>
    <x:row r="5267" ht="22" customHeight="1">
      <x:c r="A5267" s="2" t="str">
        <x:v>2025-05</x:v>
      </x:c>
      <x:c r="B5267" s="2" t="str">
        <x:v>76</x:v>
      </x:c>
      <x:c r="C5267" s="2" t="str">
        <x:v>巴西</x:v>
      </x:c>
      <x:c r="D5267" s="2" t="str">
        <x:v>848110</x:v>
      </x:c>
      <x:c r="E5267" s="2" t="str">
        <x:v>减压阀</x:v>
      </x:c>
      <x:c r="F5267" s="2" t="str">
        <x:v>中国</x:v>
      </x:c>
      <x:c r="G5267" s="8" t="n">
        <x:v>1197234</x:v>
      </x:c>
      <x:c r="H5267" s="8" t="n">
        <x:v>1197234</x:v>
      </x:c>
      <x:c r="I5267" s="8" t="n">
        <x:v>1159012</x:v>
      </x:c>
      <x:c r="J5267" s="8" t="n">
        <x:v>81264.531</x:v>
      </x:c>
      <x:c r="K5267" s="3" t="b">
        <x:v>1</x:v>
      </x:c>
      <x:c r="L5267" s="2" t="n">
        <x:v>61</x:v>
      </x:c>
    </x:row>
    <x:row r="5268" ht="22" customHeight="1">
      <x:c r="A5268" s="2" t="str">
        <x:v>2025-05</x:v>
      </x:c>
      <x:c r="B5268" s="2" t="str">
        <x:v>84</x:v>
      </x:c>
      <x:c r="C5268" s="2" t="str">
        <x:v>Belize</x:v>
      </x:c>
      <x:c r="D5268" s="2" t="str">
        <x:v>848110</x:v>
      </x:c>
      <x:c r="E5268" s="2" t="str">
        <x:v>减压阀</x:v>
      </x:c>
      <x:c r="F5268" s="2" t="str">
        <x:v>中国</x:v>
      </x:c>
      <x:c r="G5268" s="8" t="n">
        <x:v>5478.715</x:v>
      </x:c>
      <x:c r="H5268" s="8" t="n">
        <x:v>5478.715</x:v>
      </x:c>
      <x:c r="I5268" s="8"/>
      <x:c r="J5268" s="8" t="n">
        <x:v>1144.613</x:v>
      </x:c>
      <x:c r="K5268" s="3" t="b">
        <x:v>0</x:v>
      </x:c>
      <x:c r="L5268" s="2" t="n">
        <x:v>61</x:v>
      </x:c>
    </x:row>
    <x:row r="5269" ht="22" customHeight="1">
      <x:c r="A5269" s="2" t="str">
        <x:v>2025-05</x:v>
      </x:c>
      <x:c r="B5269" s="2" t="str">
        <x:v>100</x:v>
      </x:c>
      <x:c r="C5269" s="2" t="str">
        <x:v>保加利亚</x:v>
      </x:c>
      <x:c r="D5269" s="2" t="str">
        <x:v>848110</x:v>
      </x:c>
      <x:c r="E5269" s="2" t="str">
        <x:v>减压阀</x:v>
      </x:c>
      <x:c r="F5269" s="2" t="str">
        <x:v>中国</x:v>
      </x:c>
      <x:c r="G5269" s="8" t="n">
        <x:v>9647.364</x:v>
      </x:c>
      <x:c r="H5269" s="8" t="n">
        <x:v>9647.364</x:v>
      </x:c>
      <x:c r="I5269" s="8"/>
      <x:c r="J5269" s="8" t="n">
        <x:v>533.851</x:v>
      </x:c>
      <x:c r="K5269" s="3" t="b">
        <x:v>1</x:v>
      </x:c>
      <x:c r="L5269" s="2" t="n">
        <x:v>61</x:v>
      </x:c>
    </x:row>
    <x:row r="5270" ht="22" customHeight="1">
      <x:c r="A5270" s="2" t="str">
        <x:v>2025-05</x:v>
      </x:c>
      <x:c r="B5270" s="2" t="str">
        <x:v>104</x:v>
      </x:c>
      <x:c r="C5270" s="2" t="str">
        <x:v>Myanmar</x:v>
      </x:c>
      <x:c r="D5270" s="2" t="str">
        <x:v>848110</x:v>
      </x:c>
      <x:c r="E5270" s="2" t="str">
        <x:v>减压阀</x:v>
      </x:c>
      <x:c r="F5270" s="2" t="str">
        <x:v>中国</x:v>
      </x:c>
      <x:c r="G5270" s="8" t="n">
        <x:v>22899.79</x:v>
      </x:c>
      <x:c r="H5270" s="8" t="n">
        <x:v>22899.79</x:v>
      </x:c>
      <x:c r="I5270" s="8"/>
      <x:c r="J5270" s="8" t="n">
        <x:v>3804.26</x:v>
      </x:c>
      <x:c r="K5270" s="3" t="b">
        <x:v>0</x:v>
      </x:c>
      <x:c r="L5270" s="2" t="n">
        <x:v>61</x:v>
      </x:c>
    </x:row>
    <x:row r="5271" ht="22" customHeight="1">
      <x:c r="A5271" s="2" t="str">
        <x:v>2025-05</x:v>
      </x:c>
      <x:c r="B5271" s="2" t="str">
        <x:v>24</x:v>
      </x:c>
      <x:c r="C5271" s="2" t="str">
        <x:v>安哥拉</x:v>
      </x:c>
      <x:c r="D5271" s="2" t="str">
        <x:v>848120</x:v>
      </x:c>
      <x:c r="E5271" s="2" t="str">
        <x:v>液压或气动传动阀</x:v>
      </x:c>
      <x:c r="F5271" s="2" t="str">
        <x:v>中国</x:v>
      </x:c>
      <x:c r="G5271" s="8" t="n">
        <x:v>9715.15</x:v>
      </x:c>
      <x:c r="H5271" s="8" t="n">
        <x:v>9715.15</x:v>
      </x:c>
      <x:c r="I5271" s="8" t="n">
        <x:v>8806.26</x:v>
      </x:c>
      <x:c r="J5271" s="8" t="n">
        <x:v>5304.312</x:v>
      </x:c>
      <x:c r="K5271" s="3" t="b">
        <x:v>0</x:v>
      </x:c>
      <x:c r="L5271" s="2" t="n">
        <x:v>61</x:v>
      </x:c>
    </x:row>
    <x:row r="5272" ht="22" customHeight="1">
      <x:c r="A5272" s="2" t="str">
        <x:v>2025-05</x:v>
      </x:c>
      <x:c r="B5272" s="2" t="str">
        <x:v>31</x:v>
      </x:c>
      <x:c r="C5272" s="2" t="str">
        <x:v>阿塞拜疆</x:v>
      </x:c>
      <x:c r="D5272" s="2" t="str">
        <x:v>848120</x:v>
      </x:c>
      <x:c r="E5272" s="2" t="str">
        <x:v>液压或气动传动阀</x:v>
      </x:c>
      <x:c r="F5272" s="2" t="str">
        <x:v>中国</x:v>
      </x:c>
      <x:c r="G5272" s="8" t="n">
        <x:v>27215.77</x:v>
      </x:c>
      <x:c r="H5272" s="8" t="n">
        <x:v>27215.77</x:v>
      </x:c>
      <x:c r="I5272" s="8"/>
      <x:c r="J5272" s="8" t="n">
        <x:v>1775.83</x:v>
      </x:c>
      <x:c r="K5272" s="3" t="b">
        <x:v>0</x:v>
      </x:c>
      <x:c r="L5272" s="2" t="n">
        <x:v>61</x:v>
      </x:c>
    </x:row>
    <x:row r="5273" ht="22" customHeight="1">
      <x:c r="A5273" s="2" t="str">
        <x:v>2025-05</x:v>
      </x:c>
      <x:c r="B5273" s="2" t="str">
        <x:v>32</x:v>
      </x:c>
      <x:c r="C5273" s="2" t="str">
        <x:v>阿根廷</x:v>
      </x:c>
      <x:c r="D5273" s="2" t="str">
        <x:v>848120</x:v>
      </x:c>
      <x:c r="E5273" s="2" t="str">
        <x:v>液压或气动传动阀</x:v>
      </x:c>
      <x:c r="F5273" s="2" t="str">
        <x:v>中国</x:v>
      </x:c>
      <x:c r="G5273" s="8" t="n">
        <x:v>270976.48</x:v>
      </x:c>
      <x:c r="H5273" s="8" t="n">
        <x:v>270976.48</x:v>
      </x:c>
      <x:c r="I5273" s="8" t="n">
        <x:v>261162.9</x:v>
      </x:c>
      <x:c r="J5273" s="8" t="n">
        <x:v>24090.28</x:v>
      </x:c>
      <x:c r="K5273" s="3" t="b">
        <x:v>0</x:v>
      </x:c>
      <x:c r="L5273" s="2" t="n">
        <x:v>61</x:v>
      </x:c>
    </x:row>
    <x:row r="5274" ht="22" customHeight="1">
      <x:c r="A5274" s="2" t="str">
        <x:v>2025-05</x:v>
      </x:c>
      <x:c r="B5274" s="2" t="str">
        <x:v>36</x:v>
      </x:c>
      <x:c r="C5274" s="2" t="str">
        <x:v>澳大利亚</x:v>
      </x:c>
      <x:c r="D5274" s="2" t="str">
        <x:v>848120</x:v>
      </x:c>
      <x:c r="E5274" s="2" t="str">
        <x:v>液压或气动传动阀</x:v>
      </x:c>
      <x:c r="F5274" s="2" t="str">
        <x:v>中国</x:v>
      </x:c>
      <x:c r="G5274" s="8" t="n">
        <x:v>395071.718</x:v>
      </x:c>
      <x:c r="H5274" s="8" t="n">
        <x:v>395071.718</x:v>
      </x:c>
      <x:c r="I5274" s="8" t="n">
        <x:v>373607.429</x:v>
      </x:c>
      <x:c r="J5274" s="8" t="n">
        <x:v>0</x:v>
      </x:c>
      <x:c r="K5274" s="3" t="b">
        <x:v>1</x:v>
      </x:c>
      <x:c r="L5274" s="2" t="n">
        <x:v>61</x:v>
      </x:c>
    </x:row>
    <x:row r="5275" ht="22" customHeight="1">
      <x:c r="A5275" s="2" t="str">
        <x:v>2025-05</x:v>
      </x:c>
      <x:c r="B5275" s="2" t="str">
        <x:v>51</x:v>
      </x:c>
      <x:c r="C5275" s="2" t="str">
        <x:v>亚美尼亚</x:v>
      </x:c>
      <x:c r="D5275" s="2" t="str">
        <x:v>848120</x:v>
      </x:c>
      <x:c r="E5275" s="2" t="str">
        <x:v>液压或气动传动阀</x:v>
      </x:c>
      <x:c r="F5275" s="2" t="str">
        <x:v>中国</x:v>
      </x:c>
      <x:c r="G5275" s="8" t="n">
        <x:v>29771.23</x:v>
      </x:c>
      <x:c r="H5275" s="8" t="n">
        <x:v>29771.23</x:v>
      </x:c>
      <x:c r="I5275" s="8"/>
      <x:c r="J5275" s="8" t="n">
        <x:v>1238.21</x:v>
      </x:c>
      <x:c r="K5275" s="3" t="b">
        <x:v>0</x:v>
      </x:c>
      <x:c r="L5275" s="2" t="n">
        <x:v>61</x:v>
      </x:c>
    </x:row>
    <x:row r="5276" ht="22" customHeight="1">
      <x:c r="A5276" s="2" t="str">
        <x:v>2025-05</x:v>
      </x:c>
      <x:c r="B5276" s="2" t="str">
        <x:v>52</x:v>
      </x:c>
      <x:c r="C5276" s="2" t="str">
        <x:v>巴巴多斯</x:v>
      </x:c>
      <x:c r="D5276" s="2" t="str">
        <x:v>848120</x:v>
      </x:c>
      <x:c r="E5276" s="2" t="str">
        <x:v>液压或气动传动阀</x:v>
      </x:c>
      <x:c r="F5276" s="2" t="str">
        <x:v>中国</x:v>
      </x:c>
      <x:c r="G5276" s="8" t="n">
        <x:v>32.5</x:v>
      </x:c>
      <x:c r="H5276" s="8" t="n">
        <x:v>32.5</x:v>
      </x:c>
      <x:c r="I5276" s="8"/>
      <x:c r="J5276" s="8" t="n">
        <x:v>3</x:v>
      </x:c>
      <x:c r="K5276" s="3" t="b">
        <x:v>0</x:v>
      </x:c>
      <x:c r="L5276" s="2" t="n">
        <x:v>61</x:v>
      </x:c>
    </x:row>
    <x:row r="5277" ht="22" customHeight="1">
      <x:c r="A5277" s="2" t="str">
        <x:v>2025-05</x:v>
      </x:c>
      <x:c r="B5277" s="2" t="str">
        <x:v>56</x:v>
      </x:c>
      <x:c r="C5277" s="2" t="str">
        <x:v>比利时</x:v>
      </x:c>
      <x:c r="D5277" s="2" t="str">
        <x:v>848120</x:v>
      </x:c>
      <x:c r="E5277" s="2" t="str">
        <x:v>液压或气动传动阀</x:v>
      </x:c>
      <x:c r="F5277" s="2" t="str">
        <x:v>中国</x:v>
      </x:c>
      <x:c r="G5277" s="8" t="n">
        <x:v>42982.872</x:v>
      </x:c>
      <x:c r="H5277" s="8" t="n">
        <x:v>42982.872</x:v>
      </x:c>
      <x:c r="I5277" s="8"/>
      <x:c r="J5277" s="8" t="n">
        <x:v>1126.92</x:v>
      </x:c>
      <x:c r="K5277" s="3" t="b">
        <x:v>0</x:v>
      </x:c>
      <x:c r="L5277" s="2" t="n">
        <x:v>61</x:v>
      </x:c>
    </x:row>
    <x:row r="5278" ht="22" customHeight="1">
      <x:c r="A5278" s="2" t="str">
        <x:v>2025-05</x:v>
      </x:c>
      <x:c r="B5278" s="2" t="str">
        <x:v>68</x:v>
      </x:c>
      <x:c r="C5278" s="2" t="str">
        <x:v>玻利维亚</x:v>
      </x:c>
      <x:c r="D5278" s="2" t="str">
        <x:v>848120</x:v>
      </x:c>
      <x:c r="E5278" s="2" t="str">
        <x:v>液压或气动传动阀</x:v>
      </x:c>
      <x:c r="F5278" s="2" t="str">
        <x:v>中国</x:v>
      </x:c>
      <x:c r="G5278" s="8" t="n">
        <x:v>10523</x:v>
      </x:c>
      <x:c r="H5278" s="8" t="n">
        <x:v>10523</x:v>
      </x:c>
      <x:c r="I5278" s="8" t="n">
        <x:v>9672</x:v>
      </x:c>
      <x:c r="J5278" s="8" t="n">
        <x:v>142.743</x:v>
      </x:c>
      <x:c r="K5278" s="3" t="b">
        <x:v>1</x:v>
      </x:c>
      <x:c r="L5278" s="2" t="n">
        <x:v>61</x:v>
      </x:c>
    </x:row>
    <x:row r="5279" ht="22" customHeight="1">
      <x:c r="A5279" s="2" t="str">
        <x:v>2025-05</x:v>
      </x:c>
      <x:c r="B5279" s="2" t="str">
        <x:v>70</x:v>
      </x:c>
      <x:c r="C5279" s="2" t="str">
        <x:v>波黑</x:v>
      </x:c>
      <x:c r="D5279" s="2" t="str">
        <x:v>848120</x:v>
      </x:c>
      <x:c r="E5279" s="2" t="str">
        <x:v>液压或气动传动阀</x:v>
      </x:c>
      <x:c r="F5279" s="2" t="str">
        <x:v>中国</x:v>
      </x:c>
      <x:c r="G5279" s="8" t="n">
        <x:v>11013.583</x:v>
      </x:c>
      <x:c r="H5279" s="8" t="n">
        <x:v>11013.583</x:v>
      </x:c>
      <x:c r="I5279" s="8"/>
      <x:c r="J5279" s="8" t="n">
        <x:v>470.77</x:v>
      </x:c>
      <x:c r="K5279" s="3" t="b">
        <x:v>0</x:v>
      </x:c>
      <x:c r="L5279" s="2" t="n">
        <x:v>61</x:v>
      </x:c>
    </x:row>
    <x:row r="5280" ht="22" customHeight="1">
      <x:c r="A5280" s="2" t="str">
        <x:v>2025-05</x:v>
      </x:c>
      <x:c r="B5280" s="2" t="str">
        <x:v>76</x:v>
      </x:c>
      <x:c r="C5280" s="2" t="str">
        <x:v>巴西</x:v>
      </x:c>
      <x:c r="D5280" s="2" t="str">
        <x:v>848120</x:v>
      </x:c>
      <x:c r="E5280" s="2" t="str">
        <x:v>液压或气动传动阀</x:v>
      </x:c>
      <x:c r="F5280" s="2" t="str">
        <x:v>中国</x:v>
      </x:c>
      <x:c r="G5280" s="8" t="n">
        <x:v>3168457</x:v>
      </x:c>
      <x:c r="H5280" s="8" t="n">
        <x:v>3168457</x:v>
      </x:c>
      <x:c r="I5280" s="8" t="n">
        <x:v>3085396</x:v>
      </x:c>
      <x:c r="J5280" s="8" t="n">
        <x:v>216622.896</x:v>
      </x:c>
      <x:c r="K5280" s="3" t="b">
        <x:v>1</x:v>
      </x:c>
      <x:c r="L5280" s="2" t="n">
        <x:v>61</x:v>
      </x:c>
    </x:row>
    <x:row r="5281" ht="22" customHeight="1">
      <x:c r="A5281" s="2" t="str">
        <x:v>2025-05</x:v>
      </x:c>
      <x:c r="B5281" s="2" t="str">
        <x:v>84</x:v>
      </x:c>
      <x:c r="C5281" s="2" t="str">
        <x:v>Belize</x:v>
      </x:c>
      <x:c r="D5281" s="2" t="str">
        <x:v>848120</x:v>
      </x:c>
      <x:c r="E5281" s="2" t="str">
        <x:v>液压或气动传动阀</x:v>
      </x:c>
      <x:c r="F5281" s="2" t="str">
        <x:v>中国</x:v>
      </x:c>
      <x:c r="G5281" s="8" t="n">
        <x:v>4006.725</x:v>
      </x:c>
      <x:c r="H5281" s="8" t="n">
        <x:v>4006.725</x:v>
      </x:c>
      <x:c r="I5281" s="8"/>
      <x:c r="J5281" s="8" t="n">
        <x:v>762.726</x:v>
      </x:c>
      <x:c r="K5281" s="3" t="b">
        <x:v>0</x:v>
      </x:c>
      <x:c r="L5281" s="2" t="n">
        <x:v>61</x:v>
      </x:c>
    </x:row>
    <x:row r="5282" ht="22" customHeight="1">
      <x:c r="A5282" s="2" t="str">
        <x:v>2025-05</x:v>
      </x:c>
      <x:c r="B5282" s="2" t="str">
        <x:v>100</x:v>
      </x:c>
      <x:c r="C5282" s="2" t="str">
        <x:v>保加利亚</x:v>
      </x:c>
      <x:c r="D5282" s="2" t="str">
        <x:v>848120</x:v>
      </x:c>
      <x:c r="E5282" s="2" t="str">
        <x:v>液压或气动传动阀</x:v>
      </x:c>
      <x:c r="F5282" s="2" t="str">
        <x:v>中国</x:v>
      </x:c>
      <x:c r="G5282" s="8" t="n">
        <x:v>51828.291</x:v>
      </x:c>
      <x:c r="H5282" s="8" t="n">
        <x:v>51828.291</x:v>
      </x:c>
      <x:c r="I5282" s="8"/>
      <x:c r="J5282" s="8" t="n">
        <x:v>1342.167</x:v>
      </x:c>
      <x:c r="K5282" s="3" t="b">
        <x:v>1</x:v>
      </x:c>
      <x:c r="L5282" s="2" t="n">
        <x:v>61</x:v>
      </x:c>
    </x:row>
    <x:row r="5283" ht="22" customHeight="1">
      <x:c r="A5283" s="2" t="str">
        <x:v>2025-05</x:v>
      </x:c>
      <x:c r="B5283" s="2" t="str">
        <x:v>24</x:v>
      </x:c>
      <x:c r="C5283" s="2" t="str">
        <x:v>安哥拉</x:v>
      </x:c>
      <x:c r="D5283" s="2" t="str">
        <x:v>848130</x:v>
      </x:c>
      <x:c r="E5283" s="2" t="str">
        <x:v>止回阀</x:v>
      </x:c>
      <x:c r="F5283" s="2" t="str">
        <x:v>中国</x:v>
      </x:c>
      <x:c r="G5283" s="8" t="n">
        <x:v>24291.34</x:v>
      </x:c>
      <x:c r="H5283" s="8" t="n">
        <x:v>24291.34</x:v>
      </x:c>
      <x:c r="I5283" s="8" t="n">
        <x:v>22147.68</x:v>
      </x:c>
      <x:c r="J5283" s="8" t="n">
        <x:v>6588.97</x:v>
      </x:c>
      <x:c r="K5283" s="3" t="b">
        <x:v>0</x:v>
      </x:c>
      <x:c r="L5283" s="2" t="n">
        <x:v>61</x:v>
      </x:c>
    </x:row>
    <x:row r="5284" ht="22" customHeight="1">
      <x:c r="A5284" s="2" t="str">
        <x:v>2025-05</x:v>
      </x:c>
      <x:c r="B5284" s="2" t="str">
        <x:v>31</x:v>
      </x:c>
      <x:c r="C5284" s="2" t="str">
        <x:v>阿塞拜疆</x:v>
      </x:c>
      <x:c r="D5284" s="2" t="str">
        <x:v>848130</x:v>
      </x:c>
      <x:c r="E5284" s="2" t="str">
        <x:v>止回阀</x:v>
      </x:c>
      <x:c r="F5284" s="2" t="str">
        <x:v>中国</x:v>
      </x:c>
      <x:c r="G5284" s="8" t="n">
        <x:v>14712.14</x:v>
      </x:c>
      <x:c r="H5284" s="8" t="n">
        <x:v>14712.14</x:v>
      </x:c>
      <x:c r="I5284" s="8"/>
      <x:c r="J5284" s="8" t="n">
        <x:v>806.7</x:v>
      </x:c>
      <x:c r="K5284" s="3" t="b">
        <x:v>0</x:v>
      </x:c>
      <x:c r="L5284" s="2" t="n">
        <x:v>61</x:v>
      </x:c>
    </x:row>
    <x:row r="5285" ht="22" customHeight="1">
      <x:c r="A5285" s="2" t="str">
        <x:v>2025-05</x:v>
      </x:c>
      <x:c r="B5285" s="2" t="str">
        <x:v>32</x:v>
      </x:c>
      <x:c r="C5285" s="2" t="str">
        <x:v>阿根廷</x:v>
      </x:c>
      <x:c r="D5285" s="2" t="str">
        <x:v>848130</x:v>
      </x:c>
      <x:c r="E5285" s="2" t="str">
        <x:v>止回阀</x:v>
      </x:c>
      <x:c r="F5285" s="2" t="str">
        <x:v>中国</x:v>
      </x:c>
      <x:c r="G5285" s="8" t="n">
        <x:v>378096.47</x:v>
      </x:c>
      <x:c r="H5285" s="8" t="n">
        <x:v>378096.47</x:v>
      </x:c>
      <x:c r="I5285" s="8" t="n">
        <x:v>359985.62</x:v>
      </x:c>
      <x:c r="J5285" s="8" t="n">
        <x:v>35011.29</x:v>
      </x:c>
      <x:c r="K5285" s="3" t="b">
        <x:v>0</x:v>
      </x:c>
      <x:c r="L5285" s="2" t="n">
        <x:v>61</x:v>
      </x:c>
    </x:row>
    <x:row r="5286" ht="22" customHeight="1">
      <x:c r="A5286" s="2" t="str">
        <x:v>2025-05</x:v>
      </x:c>
      <x:c r="B5286" s="2" t="str">
        <x:v>36</x:v>
      </x:c>
      <x:c r="C5286" s="2" t="str">
        <x:v>澳大利亚</x:v>
      </x:c>
      <x:c r="D5286" s="2" t="str">
        <x:v>848130</x:v>
      </x:c>
      <x:c r="E5286" s="2" t="str">
        <x:v>止回阀</x:v>
      </x:c>
      <x:c r="F5286" s="2" t="str">
        <x:v>中国</x:v>
      </x:c>
      <x:c r="G5286" s="8" t="n">
        <x:v>1808251.677</x:v>
      </x:c>
      <x:c r="H5286" s="8" t="n">
        <x:v>1808251.677</x:v>
      </x:c>
      <x:c r="I5286" s="8" t="n">
        <x:v>1765128.693</x:v>
      </x:c>
      <x:c r="J5286" s="8"/>
      <x:c r="K5286" s="3" t="b">
        <x:v>0</x:v>
      </x:c>
      <x:c r="L5286" s="2" t="n">
        <x:v>61</x:v>
      </x:c>
    </x:row>
    <x:row r="5287" ht="22" customHeight="1">
      <x:c r="A5287" s="2" t="str">
        <x:v>2025-05</x:v>
      </x:c>
      <x:c r="B5287" s="2" t="str">
        <x:v>51</x:v>
      </x:c>
      <x:c r="C5287" s="2" t="str">
        <x:v>亚美尼亚</x:v>
      </x:c>
      <x:c r="D5287" s="2" t="str">
        <x:v>848130</x:v>
      </x:c>
      <x:c r="E5287" s="2" t="str">
        <x:v>止回阀</x:v>
      </x:c>
      <x:c r="F5287" s="2" t="str">
        <x:v>中国</x:v>
      </x:c>
      <x:c r="G5287" s="8" t="n">
        <x:v>4810.3</x:v>
      </x:c>
      <x:c r="H5287" s="8" t="n">
        <x:v>4810.3</x:v>
      </x:c>
      <x:c r="I5287" s="8"/>
      <x:c r="J5287" s="8" t="n">
        <x:v>282.18</x:v>
      </x:c>
      <x:c r="K5287" s="3" t="b">
        <x:v>0</x:v>
      </x:c>
      <x:c r="L5287" s="2" t="n">
        <x:v>61</x:v>
      </x:c>
    </x:row>
    <x:row r="5288" ht="22" customHeight="1">
      <x:c r="A5288" s="2" t="str">
        <x:v>2025-05</x:v>
      </x:c>
      <x:c r="B5288" s="2" t="str">
        <x:v>52</x:v>
      </x:c>
      <x:c r="C5288" s="2" t="str">
        <x:v>巴巴多斯</x:v>
      </x:c>
      <x:c r="D5288" s="2" t="str">
        <x:v>848130</x:v>
      </x:c>
      <x:c r="E5288" s="2" t="str">
        <x:v>止回阀</x:v>
      </x:c>
      <x:c r="F5288" s="2" t="str">
        <x:v>中国</x:v>
      </x:c>
      <x:c r="G5288" s="8" t="n">
        <x:v>166.5</x:v>
      </x:c>
      <x:c r="H5288" s="8" t="n">
        <x:v>166.5</x:v>
      </x:c>
      <x:c r="I5288" s="8"/>
      <x:c r="J5288" s="8" t="n">
        <x:v>26</x:v>
      </x:c>
      <x:c r="K5288" s="3" t="b">
        <x:v>0</x:v>
      </x:c>
      <x:c r="L5288" s="2" t="n">
        <x:v>61</x:v>
      </x:c>
    </x:row>
    <x:row r="5289" ht="22" customHeight="1">
      <x:c r="A5289" s="2" t="str">
        <x:v>2025-05</x:v>
      </x:c>
      <x:c r="B5289" s="2" t="str">
        <x:v>56</x:v>
      </x:c>
      <x:c r="C5289" s="2" t="str">
        <x:v>比利时</x:v>
      </x:c>
      <x:c r="D5289" s="2" t="str">
        <x:v>848130</x:v>
      </x:c>
      <x:c r="E5289" s="2" t="str">
        <x:v>止回阀</x:v>
      </x:c>
      <x:c r="F5289" s="2" t="str">
        <x:v>中国</x:v>
      </x:c>
      <x:c r="G5289" s="8" t="n">
        <x:v>247027.813</x:v>
      </x:c>
      <x:c r="H5289" s="8" t="n">
        <x:v>247027.813</x:v>
      </x:c>
      <x:c r="I5289" s="8"/>
      <x:c r="J5289" s="8" t="n">
        <x:v>30352.63</x:v>
      </x:c>
      <x:c r="K5289" s="3" t="b">
        <x:v>0</x:v>
      </x:c>
      <x:c r="L5289" s="2" t="n">
        <x:v>61</x:v>
      </x:c>
    </x:row>
    <x:row r="5290" ht="22" customHeight="1">
      <x:c r="A5290" s="2" t="str">
        <x:v>2025-05</x:v>
      </x:c>
      <x:c r="B5290" s="2" t="str">
        <x:v>68</x:v>
      </x:c>
      <x:c r="C5290" s="2" t="str">
        <x:v>玻利维亚</x:v>
      </x:c>
      <x:c r="D5290" s="2" t="str">
        <x:v>848130</x:v>
      </x:c>
      <x:c r="E5290" s="2" t="str">
        <x:v>止回阀</x:v>
      </x:c>
      <x:c r="F5290" s="2" t="str">
        <x:v>中国</x:v>
      </x:c>
      <x:c r="G5290" s="8" t="n">
        <x:v>27307</x:v>
      </x:c>
      <x:c r="H5290" s="8" t="n">
        <x:v>27307</x:v>
      </x:c>
      <x:c r="I5290" s="8" t="n">
        <x:v>24143</x:v>
      </x:c>
      <x:c r="J5290" s="8"/>
      <x:c r="K5290" s="3" t="b">
        <x:v>0</x:v>
      </x:c>
      <x:c r="L5290" s="2" t="n">
        <x:v>61</x:v>
      </x:c>
    </x:row>
    <x:row r="5291" ht="22" customHeight="1">
      <x:c r="A5291" s="2" t="str">
        <x:v>2025-05</x:v>
      </x:c>
      <x:c r="B5291" s="2" t="str">
        <x:v>70</x:v>
      </x:c>
      <x:c r="C5291" s="2" t="str">
        <x:v>波黑</x:v>
      </x:c>
      <x:c r="D5291" s="2" t="str">
        <x:v>848130</x:v>
      </x:c>
      <x:c r="E5291" s="2" t="str">
        <x:v>止回阀</x:v>
      </x:c>
      <x:c r="F5291" s="2" t="str">
        <x:v>中国</x:v>
      </x:c>
      <x:c r="G5291" s="8" t="n">
        <x:v>6573.689</x:v>
      </x:c>
      <x:c r="H5291" s="8" t="n">
        <x:v>6573.689</x:v>
      </x:c>
      <x:c r="I5291" s="8"/>
      <x:c r="J5291" s="8" t="n">
        <x:v>531.41</x:v>
      </x:c>
      <x:c r="K5291" s="3" t="b">
        <x:v>0</x:v>
      </x:c>
      <x:c r="L5291" s="2" t="n">
        <x:v>61</x:v>
      </x:c>
    </x:row>
    <x:row r="5292" ht="22" customHeight="1">
      <x:c r="A5292" s="2" t="str">
        <x:v>2025-05</x:v>
      </x:c>
      <x:c r="B5292" s="2" t="str">
        <x:v>76</x:v>
      </x:c>
      <x:c r="C5292" s="2" t="str">
        <x:v>巴西</x:v>
      </x:c>
      <x:c r="D5292" s="2" t="str">
        <x:v>848130</x:v>
      </x:c>
      <x:c r="E5292" s="2" t="str">
        <x:v>止回阀</x:v>
      </x:c>
      <x:c r="F5292" s="2" t="str">
        <x:v>中国</x:v>
      </x:c>
      <x:c r="G5292" s="8" t="n">
        <x:v>2661483</x:v>
      </x:c>
      <x:c r="H5292" s="8" t="n">
        <x:v>2661483</x:v>
      </x:c>
      <x:c r="I5292" s="8" t="n">
        <x:v>2516025</x:v>
      </x:c>
      <x:c r="J5292" s="8" t="n">
        <x:v>211729.247</x:v>
      </x:c>
      <x:c r="K5292" s="3" t="b">
        <x:v>1</x:v>
      </x:c>
      <x:c r="L5292" s="2" t="n">
        <x:v>61</x:v>
      </x:c>
    </x:row>
    <x:row r="5293" ht="22" customHeight="1">
      <x:c r="A5293" s="2" t="str">
        <x:v>2025-05</x:v>
      </x:c>
      <x:c r="B5293" s="2" t="str">
        <x:v>84</x:v>
      </x:c>
      <x:c r="C5293" s="2" t="str">
        <x:v>Belize</x:v>
      </x:c>
      <x:c r="D5293" s="2" t="str">
        <x:v>848130</x:v>
      </x:c>
      <x:c r="E5293" s="2" t="str">
        <x:v>止回阀</x:v>
      </x:c>
      <x:c r="F5293" s="2" t="str">
        <x:v>中国</x:v>
      </x:c>
      <x:c r="G5293" s="8" t="n">
        <x:v>207.175</x:v>
      </x:c>
      <x:c r="H5293" s="8" t="n">
        <x:v>207.175</x:v>
      </x:c>
      <x:c r="I5293" s="8"/>
      <x:c r="J5293" s="8" t="n">
        <x:v>35.801</x:v>
      </x:c>
      <x:c r="K5293" s="3" t="b">
        <x:v>0</x:v>
      </x:c>
      <x:c r="L5293" s="2" t="n">
        <x:v>61</x:v>
      </x:c>
    </x:row>
    <x:row r="5294" ht="22" customHeight="1">
      <x:c r="A5294" s="2" t="str">
        <x:v>2025-05</x:v>
      </x:c>
      <x:c r="B5294" s="2" t="str">
        <x:v>100</x:v>
      </x:c>
      <x:c r="C5294" s="2" t="str">
        <x:v>保加利亚</x:v>
      </x:c>
      <x:c r="D5294" s="2" t="str">
        <x:v>848130</x:v>
      </x:c>
      <x:c r="E5294" s="2" t="str">
        <x:v>止回阀</x:v>
      </x:c>
      <x:c r="F5294" s="2" t="str">
        <x:v>中国</x:v>
      </x:c>
      <x:c r="G5294" s="8" t="n">
        <x:v>202236.242</x:v>
      </x:c>
      <x:c r="H5294" s="8" t="n">
        <x:v>202236.242</x:v>
      </x:c>
      <x:c r="I5294" s="8"/>
      <x:c r="J5294" s="8" t="n">
        <x:v>24656.053</x:v>
      </x:c>
      <x:c r="K5294" s="3" t="b">
        <x:v>1</x:v>
      </x:c>
      <x:c r="L5294" s="2" t="n">
        <x:v>61</x:v>
      </x:c>
    </x:row>
    <x:row r="5295" ht="22" customHeight="1">
      <x:c r="A5295" s="2" t="str">
        <x:v>2025-05</x:v>
      </x:c>
      <x:c r="B5295" s="2" t="str">
        <x:v>124</x:v>
      </x:c>
      <x:c r="C5295" s="2" t="str">
        <x:v>加拿大</x:v>
      </x:c>
      <x:c r="D5295" s="2" t="str">
        <x:v>848110</x:v>
      </x:c>
      <x:c r="E5295" s="2" t="str">
        <x:v>减压阀</x:v>
      </x:c>
      <x:c r="F5295" s="2" t="str">
        <x:v>中国</x:v>
      </x:c>
      <x:c r="G5295" s="8" t="n">
        <x:v>899527.996</x:v>
      </x:c>
      <x:c r="H5295" s="8"/>
      <x:c r="I5295" s="8" t="n">
        <x:v>899527.996</x:v>
      </x:c>
      <x:c r="J5295" s="8" t="n">
        <x:v>14686.299</x:v>
      </x:c>
      <x:c r="K5295" s="3" t="b">
        <x:v>1</x:v>
      </x:c>
      <x:c r="L5295" s="2" t="n">
        <x:v>61</x:v>
      </x:c>
    </x:row>
    <x:row r="5296" ht="22" customHeight="1">
      <x:c r="A5296" s="2" t="str">
        <x:v>2025-05</x:v>
      </x:c>
      <x:c r="B5296" s="2" t="str">
        <x:v>152</x:v>
      </x:c>
      <x:c r="C5296" s="2" t="str">
        <x:v>智利</x:v>
      </x:c>
      <x:c r="D5296" s="2" t="str">
        <x:v>848110</x:v>
      </x:c>
      <x:c r="E5296" s="2" t="str">
        <x:v>减压阀</x:v>
      </x:c>
      <x:c r="F5296" s="2" t="str">
        <x:v>中国</x:v>
      </x:c>
      <x:c r="G5296" s="8" t="n">
        <x:v>196483.012</x:v>
      </x:c>
      <x:c r="H5296" s="8" t="n">
        <x:v>196483.012</x:v>
      </x:c>
      <x:c r="I5296" s="8" t="n">
        <x:v>184968.494</x:v>
      </x:c>
      <x:c r="J5296" s="8" t="n">
        <x:v>34073.886</x:v>
      </x:c>
      <x:c r="K5296" s="3" t="b">
        <x:v>0</x:v>
      </x:c>
      <x:c r="L5296" s="2" t="n">
        <x:v>61</x:v>
      </x:c>
    </x:row>
    <x:row r="5297" ht="22" customHeight="1">
      <x:c r="A5297" s="2" t="str">
        <x:v>2025-05</x:v>
      </x:c>
      <x:c r="B5297" s="2" t="str">
        <x:v>170</x:v>
      </x:c>
      <x:c r="C5297" s="2" t="str">
        <x:v>哥伦比亚</x:v>
      </x:c>
      <x:c r="D5297" s="2" t="str">
        <x:v>848110</x:v>
      </x:c>
      <x:c r="E5297" s="2" t="str">
        <x:v>减压阀</x:v>
      </x:c>
      <x:c r="F5297" s="2" t="str">
        <x:v>中国</x:v>
      </x:c>
      <x:c r="G5297" s="8" t="n">
        <x:v>115913.61</x:v>
      </x:c>
      <x:c r="H5297" s="8" t="n">
        <x:v>115913.61</x:v>
      </x:c>
      <x:c r="I5297" s="8" t="n">
        <x:v>107131.91</x:v>
      </x:c>
      <x:c r="J5297" s="8" t="n">
        <x:v>35815.56</x:v>
      </x:c>
      <x:c r="K5297" s="3" t="b">
        <x:v>0</x:v>
      </x:c>
      <x:c r="L5297" s="2" t="n">
        <x:v>61</x:v>
      </x:c>
    </x:row>
    <x:row r="5298" ht="22" customHeight="1">
      <x:c r="A5298" s="2" t="str">
        <x:v>2025-05</x:v>
      </x:c>
      <x:c r="B5298" s="2" t="str">
        <x:v>191</x:v>
      </x:c>
      <x:c r="C5298" s="2" t="str">
        <x:v>克罗地亚</x:v>
      </x:c>
      <x:c r="D5298" s="2" t="str">
        <x:v>848110</x:v>
      </x:c>
      <x:c r="E5298" s="2" t="str">
        <x:v>减压阀</x:v>
      </x:c>
      <x:c r="F5298" s="2" t="str">
        <x:v>中国</x:v>
      </x:c>
      <x:c r="G5298" s="8" t="n">
        <x:v>1458</x:v>
      </x:c>
      <x:c r="H5298" s="8" t="n">
        <x:v>1458</x:v>
      </x:c>
      <x:c r="I5298" s="8"/>
      <x:c r="J5298" s="8" t="n">
        <x:v>18</x:v>
      </x:c>
      <x:c r="K5298" s="3" t="b">
        <x:v>0</x:v>
      </x:c>
      <x:c r="L5298" s="2" t="n">
        <x:v>61</x:v>
      </x:c>
    </x:row>
    <x:row r="5299" ht="22" customHeight="1">
      <x:c r="A5299" s="2" t="str">
        <x:v>2025-05</x:v>
      </x:c>
      <x:c r="B5299" s="2" t="str">
        <x:v>196</x:v>
      </x:c>
      <x:c r="C5299" s="2" t="str">
        <x:v>塞浦路斯</x:v>
      </x:c>
      <x:c r="D5299" s="2" t="str">
        <x:v>848110</x:v>
      </x:c>
      <x:c r="E5299" s="2" t="str">
        <x:v>减压阀</x:v>
      </x:c>
      <x:c r="F5299" s="2" t="str">
        <x:v>中国</x:v>
      </x:c>
      <x:c r="G5299" s="8" t="n">
        <x:v>475.934</x:v>
      </x:c>
      <x:c r="H5299" s="8" t="n">
        <x:v>475.934</x:v>
      </x:c>
      <x:c r="I5299" s="8"/>
      <x:c r="J5299" s="8" t="n">
        <x:v>22</x:v>
      </x:c>
      <x:c r="K5299" s="3" t="b">
        <x:v>0</x:v>
      </x:c>
      <x:c r="L5299" s="2" t="n">
        <x:v>61</x:v>
      </x:c>
    </x:row>
    <x:row r="5300" ht="22" customHeight="1">
      <x:c r="A5300" s="2" t="str">
        <x:v>2025-05</x:v>
      </x:c>
      <x:c r="B5300" s="2" t="str">
        <x:v>203</x:v>
      </x:c>
      <x:c r="C5300" s="2" t="str">
        <x:v>捷克</x:v>
      </x:c>
      <x:c r="D5300" s="2" t="str">
        <x:v>848110</x:v>
      </x:c>
      <x:c r="E5300" s="2" t="str">
        <x:v>减压阀</x:v>
      </x:c>
      <x:c r="F5300" s="2" t="str">
        <x:v>中国</x:v>
      </x:c>
      <x:c r="G5300" s="8" t="n">
        <x:v>255443</x:v>
      </x:c>
      <x:c r="H5300" s="8" t="n">
        <x:v>255443</x:v>
      </x:c>
      <x:c r="I5300" s="8" t="n">
        <x:v>243271</x:v>
      </x:c>
      <x:c r="J5300" s="8" t="n">
        <x:v>11470.872</x:v>
      </x:c>
      <x:c r="K5300" s="3" t="b">
        <x:v>1</x:v>
      </x:c>
      <x:c r="L5300" s="2" t="n">
        <x:v>61</x:v>
      </x:c>
    </x:row>
    <x:row r="5301" ht="22" customHeight="1">
      <x:c r="A5301" s="2" t="str">
        <x:v>2025-05</x:v>
      </x:c>
      <x:c r="B5301" s="2" t="str">
        <x:v>208</x:v>
      </x:c>
      <x:c r="C5301" s="2" t="str">
        <x:v>丹麦</x:v>
      </x:c>
      <x:c r="D5301" s="2" t="str">
        <x:v>848110</x:v>
      </x:c>
      <x:c r="E5301" s="2" t="str">
        <x:v>减压阀</x:v>
      </x:c>
      <x:c r="F5301" s="2" t="str">
        <x:v>中国</x:v>
      </x:c>
      <x:c r="G5301" s="8" t="n">
        <x:v>231294.737</x:v>
      </x:c>
      <x:c r="H5301" s="8" t="n">
        <x:v>231294.737</x:v>
      </x:c>
      <x:c r="I5301" s="8"/>
      <x:c r="J5301" s="8" t="n">
        <x:v>16813</x:v>
      </x:c>
      <x:c r="K5301" s="3" t="b">
        <x:v>0</x:v>
      </x:c>
      <x:c r="L5301" s="2" t="n">
        <x:v>61</x:v>
      </x:c>
    </x:row>
    <x:row r="5302" ht="22" customHeight="1">
      <x:c r="A5302" s="2" t="str">
        <x:v>2025-05</x:v>
      </x:c>
      <x:c r="B5302" s="2" t="str">
        <x:v>214</x:v>
      </x:c>
      <x:c r="C5302" s="2" t="str">
        <x:v>多米尼加共和国</x:v>
      </x:c>
      <x:c r="D5302" s="2" t="str">
        <x:v>848110</x:v>
      </x:c>
      <x:c r="E5302" s="2" t="str">
        <x:v>减压阀</x:v>
      </x:c>
      <x:c r="F5302" s="2" t="str">
        <x:v>中国</x:v>
      </x:c>
      <x:c r="G5302" s="8" t="n">
        <x:v>103217.641</x:v>
      </x:c>
      <x:c r="H5302" s="8" t="n">
        <x:v>103217.641</x:v>
      </x:c>
      <x:c r="I5302" s="8" t="n">
        <x:v>96704.236</x:v>
      </x:c>
      <x:c r="J5302" s="8" t="n">
        <x:v>15045.67</x:v>
      </x:c>
      <x:c r="K5302" s="3" t="b">
        <x:v>0</x:v>
      </x:c>
      <x:c r="L5302" s="2" t="n">
        <x:v>61</x:v>
      </x:c>
    </x:row>
    <x:row r="5303" ht="22" customHeight="1">
      <x:c r="A5303" s="2" t="str">
        <x:v>2025-05</x:v>
      </x:c>
      <x:c r="B5303" s="2" t="str">
        <x:v>124</x:v>
      </x:c>
      <x:c r="C5303" s="2" t="str">
        <x:v>加拿大</x:v>
      </x:c>
      <x:c r="D5303" s="2" t="str">
        <x:v>848120</x:v>
      </x:c>
      <x:c r="E5303" s="2" t="str">
        <x:v>液压或气动传动阀</x:v>
      </x:c>
      <x:c r="F5303" s="2" t="str">
        <x:v>中国</x:v>
      </x:c>
      <x:c r="G5303" s="8" t="n">
        <x:v>982443.357</x:v>
      </x:c>
      <x:c r="H5303" s="8"/>
      <x:c r="I5303" s="8" t="n">
        <x:v>982443.357</x:v>
      </x:c>
      <x:c r="J5303" s="8" t="n">
        <x:v>13326.691</x:v>
      </x:c>
      <x:c r="K5303" s="3" t="b">
        <x:v>1</x:v>
      </x:c>
      <x:c r="L5303" s="2" t="n">
        <x:v>61</x:v>
      </x:c>
    </x:row>
    <x:row r="5304" ht="22" customHeight="1">
      <x:c r="A5304" s="2" t="str">
        <x:v>2025-05</x:v>
      </x:c>
      <x:c r="B5304" s="2" t="str">
        <x:v>152</x:v>
      </x:c>
      <x:c r="C5304" s="2" t="str">
        <x:v>智利</x:v>
      </x:c>
      <x:c r="D5304" s="2" t="str">
        <x:v>848120</x:v>
      </x:c>
      <x:c r="E5304" s="2" t="str">
        <x:v>液压或气动传动阀</x:v>
      </x:c>
      <x:c r="F5304" s="2" t="str">
        <x:v>中国</x:v>
      </x:c>
      <x:c r="G5304" s="8" t="n">
        <x:v>741945.97</x:v>
      </x:c>
      <x:c r="H5304" s="8" t="n">
        <x:v>741945.97</x:v>
      </x:c>
      <x:c r="I5304" s="8" t="n">
        <x:v>684878.968</x:v>
      </x:c>
      <x:c r="J5304" s="8" t="n">
        <x:v>92574.407</x:v>
      </x:c>
      <x:c r="K5304" s="3" t="b">
        <x:v>0</x:v>
      </x:c>
      <x:c r="L5304" s="2" t="n">
        <x:v>61</x:v>
      </x:c>
    </x:row>
    <x:row r="5305" ht="22" customHeight="1">
      <x:c r="A5305" s="2" t="str">
        <x:v>2025-05</x:v>
      </x:c>
      <x:c r="B5305" s="2" t="str">
        <x:v>170</x:v>
      </x:c>
      <x:c r="C5305" s="2" t="str">
        <x:v>哥伦比亚</x:v>
      </x:c>
      <x:c r="D5305" s="2" t="str">
        <x:v>848120</x:v>
      </x:c>
      <x:c r="E5305" s="2" t="str">
        <x:v>液压或气动传动阀</x:v>
      </x:c>
      <x:c r="F5305" s="2" t="str">
        <x:v>中国</x:v>
      </x:c>
      <x:c r="G5305" s="8" t="n">
        <x:v>186939.28</x:v>
      </x:c>
      <x:c r="H5305" s="8" t="n">
        <x:v>186939.28</x:v>
      </x:c>
      <x:c r="I5305" s="8" t="n">
        <x:v>180097.96</x:v>
      </x:c>
      <x:c r="J5305" s="8" t="n">
        <x:v>14300.51</x:v>
      </x:c>
      <x:c r="K5305" s="3" t="b">
        <x:v>0</x:v>
      </x:c>
      <x:c r="L5305" s="2" t="n">
        <x:v>61</x:v>
      </x:c>
    </x:row>
    <x:row r="5306" ht="22" customHeight="1">
      <x:c r="A5306" s="2" t="str">
        <x:v>2025-05</x:v>
      </x:c>
      <x:c r="B5306" s="2" t="str">
        <x:v>191</x:v>
      </x:c>
      <x:c r="C5306" s="2" t="str">
        <x:v>克罗地亚</x:v>
      </x:c>
      <x:c r="D5306" s="2" t="str">
        <x:v>848120</x:v>
      </x:c>
      <x:c r="E5306" s="2" t="str">
        <x:v>液压或气动传动阀</x:v>
      </x:c>
      <x:c r="F5306" s="2" t="str">
        <x:v>中国</x:v>
      </x:c>
      <x:c r="G5306" s="8" t="n">
        <x:v>33183</x:v>
      </x:c>
      <x:c r="H5306" s="8" t="n">
        <x:v>33183</x:v>
      </x:c>
      <x:c r="I5306" s="8"/>
      <x:c r="J5306" s="8" t="n">
        <x:v>546.35</x:v>
      </x:c>
      <x:c r="K5306" s="3" t="b">
        <x:v>0</x:v>
      </x:c>
      <x:c r="L5306" s="2" t="n">
        <x:v>61</x:v>
      </x:c>
    </x:row>
    <x:row r="5307" ht="22" customHeight="1">
      <x:c r="A5307" s="2" t="str">
        <x:v>2025-05</x:v>
      </x:c>
      <x:c r="B5307" s="2" t="str">
        <x:v>196</x:v>
      </x:c>
      <x:c r="C5307" s="2" t="str">
        <x:v>塞浦路斯</x:v>
      </x:c>
      <x:c r="D5307" s="2" t="str">
        <x:v>848120</x:v>
      </x:c>
      <x:c r="E5307" s="2" t="str">
        <x:v>液压或气动传动阀</x:v>
      </x:c>
      <x:c r="F5307" s="2" t="str">
        <x:v>中国</x:v>
      </x:c>
      <x:c r="G5307" s="8" t="n">
        <x:v>4361.221</x:v>
      </x:c>
      <x:c r="H5307" s="8" t="n">
        <x:v>4361.221</x:v>
      </x:c>
      <x:c r="I5307" s="8"/>
      <x:c r="J5307" s="8" t="n">
        <x:v>110</x:v>
      </x:c>
      <x:c r="K5307" s="3" t="b">
        <x:v>0</x:v>
      </x:c>
      <x:c r="L5307" s="2" t="n">
        <x:v>61</x:v>
      </x:c>
    </x:row>
    <x:row r="5308" ht="22" customHeight="1">
      <x:c r="A5308" s="2" t="str">
        <x:v>2025-05</x:v>
      </x:c>
      <x:c r="B5308" s="2" t="str">
        <x:v>203</x:v>
      </x:c>
      <x:c r="C5308" s="2" t="str">
        <x:v>捷克</x:v>
      </x:c>
      <x:c r="D5308" s="2" t="str">
        <x:v>848120</x:v>
      </x:c>
      <x:c r="E5308" s="2" t="str">
        <x:v>液压或气动传动阀</x:v>
      </x:c>
      <x:c r="F5308" s="2" t="str">
        <x:v>中国</x:v>
      </x:c>
      <x:c r="G5308" s="8" t="n">
        <x:v>672835</x:v>
      </x:c>
      <x:c r="H5308" s="8" t="n">
        <x:v>672835</x:v>
      </x:c>
      <x:c r="I5308" s="8" t="n">
        <x:v>641064</x:v>
      </x:c>
      <x:c r="J5308" s="8" t="n">
        <x:v>7522.33</x:v>
      </x:c>
      <x:c r="K5308" s="3" t="b">
        <x:v>1</x:v>
      </x:c>
      <x:c r="L5308" s="2" t="n">
        <x:v>61</x:v>
      </x:c>
    </x:row>
    <x:row r="5309" ht="22" customHeight="1">
      <x:c r="A5309" s="2" t="str">
        <x:v>2025-05</x:v>
      </x:c>
      <x:c r="B5309" s="2" t="str">
        <x:v>208</x:v>
      </x:c>
      <x:c r="C5309" s="2" t="str">
        <x:v>丹麦</x:v>
      </x:c>
      <x:c r="D5309" s="2" t="str">
        <x:v>848120</x:v>
      </x:c>
      <x:c r="E5309" s="2" t="str">
        <x:v>液压或气动传动阀</x:v>
      </x:c>
      <x:c r="F5309" s="2" t="str">
        <x:v>中国</x:v>
      </x:c>
      <x:c r="G5309" s="8" t="n">
        <x:v>54337.181</x:v>
      </x:c>
      <x:c r="H5309" s="8" t="n">
        <x:v>54337.181</x:v>
      </x:c>
      <x:c r="I5309" s="8"/>
      <x:c r="J5309" s="8" t="n">
        <x:v>1555</x:v>
      </x:c>
      <x:c r="K5309" s="3" t="b">
        <x:v>0</x:v>
      </x:c>
      <x:c r="L5309" s="2" t="n">
        <x:v>61</x:v>
      </x:c>
    </x:row>
    <x:row r="5310" ht="22" customHeight="1">
      <x:c r="A5310" s="2" t="str">
        <x:v>2025-05</x:v>
      </x:c>
      <x:c r="B5310" s="2" t="str">
        <x:v>214</x:v>
      </x:c>
      <x:c r="C5310" s="2" t="str">
        <x:v>多米尼加共和国</x:v>
      </x:c>
      <x:c r="D5310" s="2" t="str">
        <x:v>848120</x:v>
      </x:c>
      <x:c r="E5310" s="2" t="str">
        <x:v>液压或气动传动阀</x:v>
      </x:c>
      <x:c r="F5310" s="2" t="str">
        <x:v>中国</x:v>
      </x:c>
      <x:c r="G5310" s="8" t="n">
        <x:v>4026.577</x:v>
      </x:c>
      <x:c r="H5310" s="8" t="n">
        <x:v>4026.577</x:v>
      </x:c>
      <x:c r="I5310" s="8" t="n">
        <x:v>3930.65</x:v>
      </x:c>
      <x:c r="J5310" s="8" t="n">
        <x:v>3.23</x:v>
      </x:c>
      <x:c r="K5310" s="3" t="b">
        <x:v>0</x:v>
      </x:c>
      <x:c r="L5310" s="2" t="n">
        <x:v>61</x:v>
      </x:c>
    </x:row>
    <x:row r="5311" ht="22" customHeight="1">
      <x:c r="A5311" s="2" t="str">
        <x:v>2025-05</x:v>
      </x:c>
      <x:c r="B5311" s="2" t="str">
        <x:v>124</x:v>
      </x:c>
      <x:c r="C5311" s="2" t="str">
        <x:v>加拿大</x:v>
      </x:c>
      <x:c r="D5311" s="2" t="str">
        <x:v>848130</x:v>
      </x:c>
      <x:c r="E5311" s="2" t="str">
        <x:v>止回阀</x:v>
      </x:c>
      <x:c r="F5311" s="2" t="str">
        <x:v>中国</x:v>
      </x:c>
      <x:c r="G5311" s="8" t="n">
        <x:v>2234441.144</x:v>
      </x:c>
      <x:c r="H5311" s="8"/>
      <x:c r="I5311" s="8" t="n">
        <x:v>2234441.144</x:v>
      </x:c>
      <x:c r="J5311" s="8"/>
      <x:c r="K5311" s="3" t="b">
        <x:v>0</x:v>
      </x:c>
      <x:c r="L5311" s="2" t="n">
        <x:v>61</x:v>
      </x:c>
    </x:row>
    <x:row r="5312" ht="22" customHeight="1">
      <x:c r="A5312" s="2" t="str">
        <x:v>2025-05</x:v>
      </x:c>
      <x:c r="B5312" s="2" t="str">
        <x:v>152</x:v>
      </x:c>
      <x:c r="C5312" s="2" t="str">
        <x:v>智利</x:v>
      </x:c>
      <x:c r="D5312" s="2" t="str">
        <x:v>848130</x:v>
      </x:c>
      <x:c r="E5312" s="2" t="str">
        <x:v>止回阀</x:v>
      </x:c>
      <x:c r="F5312" s="2" t="str">
        <x:v>中国</x:v>
      </x:c>
      <x:c r="G5312" s="8" t="n">
        <x:v>459465.33</x:v>
      </x:c>
      <x:c r="H5312" s="8" t="n">
        <x:v>459465.33</x:v>
      </x:c>
      <x:c r="I5312" s="8" t="n">
        <x:v>445794.5</x:v>
      </x:c>
      <x:c r="J5312" s="8" t="n">
        <x:v>39155.64</x:v>
      </x:c>
      <x:c r="K5312" s="3" t="b">
        <x:v>0</x:v>
      </x:c>
      <x:c r="L5312" s="2" t="n">
        <x:v>61</x:v>
      </x:c>
    </x:row>
    <x:row r="5313" ht="22" customHeight="1">
      <x:c r="A5313" s="2" t="str">
        <x:v>2025-05</x:v>
      </x:c>
      <x:c r="B5313" s="2" t="str">
        <x:v>170</x:v>
      </x:c>
      <x:c r="C5313" s="2" t="str">
        <x:v>哥伦比亚</x:v>
      </x:c>
      <x:c r="D5313" s="2" t="str">
        <x:v>848130</x:v>
      </x:c>
      <x:c r="E5313" s="2" t="str">
        <x:v>止回阀</x:v>
      </x:c>
      <x:c r="F5313" s="2" t="str">
        <x:v>中国</x:v>
      </x:c>
      <x:c r="G5313" s="8" t="n">
        <x:v>453589.7</x:v>
      </x:c>
      <x:c r="H5313" s="8" t="n">
        <x:v>453589.7</x:v>
      </x:c>
      <x:c r="I5313" s="8" t="n">
        <x:v>434451.14</x:v>
      </x:c>
      <x:c r="J5313" s="8" t="n">
        <x:v>60550.13</x:v>
      </x:c>
      <x:c r="K5313" s="3" t="b">
        <x:v>0</x:v>
      </x:c>
      <x:c r="L5313" s="2" t="n">
        <x:v>61</x:v>
      </x:c>
    </x:row>
    <x:row r="5314" ht="22" customHeight="1">
      <x:c r="A5314" s="2" t="str">
        <x:v>2025-05</x:v>
      </x:c>
      <x:c r="B5314" s="2" t="str">
        <x:v>191</x:v>
      </x:c>
      <x:c r="C5314" s="2" t="str">
        <x:v>克罗地亚</x:v>
      </x:c>
      <x:c r="D5314" s="2" t="str">
        <x:v>848130</x:v>
      </x:c>
      <x:c r="E5314" s="2" t="str">
        <x:v>止回阀</x:v>
      </x:c>
      <x:c r="F5314" s="2" t="str">
        <x:v>中国</x:v>
      </x:c>
      <x:c r="G5314" s="8" t="n">
        <x:v>1560</x:v>
      </x:c>
      <x:c r="H5314" s="8" t="n">
        <x:v>1560</x:v>
      </x:c>
      <x:c r="I5314" s="8"/>
      <x:c r="J5314" s="8" t="n">
        <x:v>256</x:v>
      </x:c>
      <x:c r="K5314" s="3" t="b">
        <x:v>0</x:v>
      </x:c>
      <x:c r="L5314" s="2" t="n">
        <x:v>61</x:v>
      </x:c>
    </x:row>
    <x:row r="5315" ht="22" customHeight="1">
      <x:c r="A5315" s="2" t="str">
        <x:v>2025-05</x:v>
      </x:c>
      <x:c r="B5315" s="2" t="str">
        <x:v>196</x:v>
      </x:c>
      <x:c r="C5315" s="2" t="str">
        <x:v>塞浦路斯</x:v>
      </x:c>
      <x:c r="D5315" s="2" t="str">
        <x:v>848130</x:v>
      </x:c>
      <x:c r="E5315" s="2" t="str">
        <x:v>止回阀</x:v>
      </x:c>
      <x:c r="F5315" s="2" t="str">
        <x:v>中国</x:v>
      </x:c>
      <x:c r="G5315" s="8" t="n">
        <x:v>402.626</x:v>
      </x:c>
      <x:c r="H5315" s="8" t="n">
        <x:v>402.626</x:v>
      </x:c>
      <x:c r="I5315" s="8"/>
      <x:c r="J5315" s="8" t="n">
        <x:v>20</x:v>
      </x:c>
      <x:c r="K5315" s="3" t="b">
        <x:v>0</x:v>
      </x:c>
      <x:c r="L5315" s="2" t="n">
        <x:v>61</x:v>
      </x:c>
    </x:row>
    <x:row r="5316" ht="22" customHeight="1">
      <x:c r="A5316" s="2" t="str">
        <x:v>2025-05</x:v>
      </x:c>
      <x:c r="B5316" s="2" t="str">
        <x:v>203</x:v>
      </x:c>
      <x:c r="C5316" s="2" t="str">
        <x:v>捷克</x:v>
      </x:c>
      <x:c r="D5316" s="2" t="str">
        <x:v>848130</x:v>
      </x:c>
      <x:c r="E5316" s="2" t="str">
        <x:v>止回阀</x:v>
      </x:c>
      <x:c r="F5316" s="2" t="str">
        <x:v>中国</x:v>
      </x:c>
      <x:c r="G5316" s="8" t="n">
        <x:v>340727</x:v>
      </x:c>
      <x:c r="H5316" s="8" t="n">
        <x:v>340727</x:v>
      </x:c>
      <x:c r="I5316" s="8" t="n">
        <x:v>322818</x:v>
      </x:c>
      <x:c r="J5316" s="8" t="n">
        <x:v>21533.3</x:v>
      </x:c>
      <x:c r="K5316" s="3" t="b">
        <x:v>1</x:v>
      </x:c>
      <x:c r="L5316" s="2" t="n">
        <x:v>61</x:v>
      </x:c>
    </x:row>
    <x:row r="5317" ht="22" customHeight="1">
      <x:c r="A5317" s="2" t="str">
        <x:v>2025-05</x:v>
      </x:c>
      <x:c r="B5317" s="2" t="str">
        <x:v>208</x:v>
      </x:c>
      <x:c r="C5317" s="2" t="str">
        <x:v>丹麦</x:v>
      </x:c>
      <x:c r="D5317" s="2" t="str">
        <x:v>848130</x:v>
      </x:c>
      <x:c r="E5317" s="2" t="str">
        <x:v>止回阀</x:v>
      </x:c>
      <x:c r="F5317" s="2" t="str">
        <x:v>中国</x:v>
      </x:c>
      <x:c r="G5317" s="8" t="n">
        <x:v>554956.183</x:v>
      </x:c>
      <x:c r="H5317" s="8" t="n">
        <x:v>554956.183</x:v>
      </x:c>
      <x:c r="I5317" s="8"/>
      <x:c r="J5317" s="8" t="n">
        <x:v>21130</x:v>
      </x:c>
      <x:c r="K5317" s="3" t="b">
        <x:v>0</x:v>
      </x:c>
      <x:c r="L5317" s="2" t="n">
        <x:v>61</x:v>
      </x:c>
    </x:row>
    <x:row r="5318" ht="22" customHeight="1">
      <x:c r="A5318" s="2" t="str">
        <x:v>2025-05</x:v>
      </x:c>
      <x:c r="B5318" s="2" t="str">
        <x:v>214</x:v>
      </x:c>
      <x:c r="C5318" s="2" t="str">
        <x:v>多米尼加共和国</x:v>
      </x:c>
      <x:c r="D5318" s="2" t="str">
        <x:v>848130</x:v>
      </x:c>
      <x:c r="E5318" s="2" t="str">
        <x:v>止回阀</x:v>
      </x:c>
      <x:c r="F5318" s="2" t="str">
        <x:v>中国</x:v>
      </x:c>
      <x:c r="G5318" s="8" t="n">
        <x:v>20828.805</x:v>
      </x:c>
      <x:c r="H5318" s="8" t="n">
        <x:v>20828.805</x:v>
      </x:c>
      <x:c r="I5318" s="8" t="n">
        <x:v>19435.809</x:v>
      </x:c>
      <x:c r="J5318" s="8" t="n">
        <x:v>2407.967</x:v>
      </x:c>
      <x:c r="K5318" s="3" t="b">
        <x:v>0</x:v>
      </x:c>
      <x:c r="L5318" s="2" t="n">
        <x:v>61</x:v>
      </x:c>
    </x:row>
    <x:row r="5319" ht="22" customHeight="1">
      <x:c r="A5319" s="2" t="str">
        <x:v>2025-05</x:v>
      </x:c>
      <x:c r="B5319" s="2" t="str">
        <x:v>222</x:v>
      </x:c>
      <x:c r="C5319" s="2" t="str">
        <x:v>萨尔瓦多</x:v>
      </x:c>
      <x:c r="D5319" s="2" t="str">
        <x:v>848110</x:v>
      </x:c>
      <x:c r="E5319" s="2" t="str">
        <x:v>减压阀</x:v>
      </x:c>
      <x:c r="F5319" s="2" t="str">
        <x:v>中国</x:v>
      </x:c>
      <x:c r="G5319" s="8" t="n">
        <x:v>131513.49</x:v>
      </x:c>
      <x:c r="H5319" s="8" t="n">
        <x:v>131513.49</x:v>
      </x:c>
      <x:c r="I5319" s="8"/>
      <x:c r="J5319" s="8" t="n">
        <x:v>16625.31</x:v>
      </x:c>
      <x:c r="K5319" s="3" t="b">
        <x:v>0</x:v>
      </x:c>
      <x:c r="L5319" s="2" t="n">
        <x:v>61</x:v>
      </x:c>
    </x:row>
    <x:row r="5320" ht="22" customHeight="1">
      <x:c r="A5320" s="2" t="str">
        <x:v>2025-05</x:v>
      </x:c>
      <x:c r="B5320" s="2" t="str">
        <x:v>233</x:v>
      </x:c>
      <x:c r="C5320" s="2" t="str">
        <x:v>爱沙尼亚</x:v>
      </x:c>
      <x:c r="D5320" s="2" t="str">
        <x:v>848110</x:v>
      </x:c>
      <x:c r="E5320" s="2" t="str">
        <x:v>减压阀</x:v>
      </x:c>
      <x:c r="F5320" s="2" t="str">
        <x:v>中国</x:v>
      </x:c>
      <x:c r="G5320" s="8" t="n">
        <x:v>9939.32</x:v>
      </x:c>
      <x:c r="H5320" s="8" t="n">
        <x:v>9939.32</x:v>
      </x:c>
      <x:c r="I5320" s="8"/>
      <x:c r="J5320" s="8" t="n">
        <x:v>273.322</x:v>
      </x:c>
      <x:c r="K5320" s="3" t="b">
        <x:v>0</x:v>
      </x:c>
      <x:c r="L5320" s="2" t="n">
        <x:v>61</x:v>
      </x:c>
    </x:row>
    <x:row r="5321" ht="22" customHeight="1">
      <x:c r="A5321" s="2" t="str">
        <x:v>2025-05</x:v>
      </x:c>
      <x:c r="B5321" s="2" t="str">
        <x:v>234</x:v>
      </x:c>
      <x:c r="C5321" s="2" t="str">
        <x:v>Faroe Isds</x:v>
      </x:c>
      <x:c r="D5321" s="2" t="str">
        <x:v>848110</x:v>
      </x:c>
      <x:c r="E5321" s="2" t="str">
        <x:v>减压阀</x:v>
      </x:c>
      <x:c r="F5321" s="2" t="str">
        <x:v>中国</x:v>
      </x:c>
      <x:c r="G5321" s="8" t="n">
        <x:v>62.218</x:v>
      </x:c>
      <x:c r="H5321" s="8" t="n">
        <x:v>62.218</x:v>
      </x:c>
      <x:c r="I5321" s="8" t="n">
        <x:v>58.894</x:v>
      </x:c>
      <x:c r="J5321" s="8" t="n">
        <x:v>3</x:v>
      </x:c>
      <x:c r="K5321" s="3" t="b">
        <x:v>0</x:v>
      </x:c>
      <x:c r="L5321" s="2" t="n">
        <x:v>61</x:v>
      </x:c>
    </x:row>
    <x:row r="5322" ht="22" customHeight="1">
      <x:c r="A5322" s="2" t="str">
        <x:v>2025-05</x:v>
      </x:c>
      <x:c r="B5322" s="2" t="str">
        <x:v>242</x:v>
      </x:c>
      <x:c r="C5322" s="2" t="str">
        <x:v>Fiji</x:v>
      </x:c>
      <x:c r="D5322" s="2" t="str">
        <x:v>848110</x:v>
      </x:c>
      <x:c r="E5322" s="2" t="str">
        <x:v>减压阀</x:v>
      </x:c>
      <x:c r="F5322" s="2" t="str">
        <x:v>中国</x:v>
      </x:c>
      <x:c r="G5322" s="8" t="n">
        <x:v>121.488</x:v>
      </x:c>
      <x:c r="H5322" s="8" t="n">
        <x:v>121.488</x:v>
      </x:c>
      <x:c r="I5322" s="8"/>
      <x:c r="J5322" s="8" t="n">
        <x:v>10</x:v>
      </x:c>
      <x:c r="K5322" s="3" t="b">
        <x:v>0</x:v>
      </x:c>
      <x:c r="L5322" s="2" t="n">
        <x:v>61</x:v>
      </x:c>
    </x:row>
    <x:row r="5323" ht="22" customHeight="1">
      <x:c r="A5323" s="2" t="str">
        <x:v>2025-05</x:v>
      </x:c>
      <x:c r="B5323" s="2" t="str">
        <x:v>246</x:v>
      </x:c>
      <x:c r="C5323" s="2" t="str">
        <x:v>芬兰</x:v>
      </x:c>
      <x:c r="D5323" s="2" t="str">
        <x:v>848110</x:v>
      </x:c>
      <x:c r="E5323" s="2" t="str">
        <x:v>减压阀</x:v>
      </x:c>
      <x:c r="F5323" s="2" t="str">
        <x:v>中国</x:v>
      </x:c>
      <x:c r="G5323" s="8" t="n">
        <x:v>83666.196</x:v>
      </x:c>
      <x:c r="H5323" s="8" t="n">
        <x:v>83666.196</x:v>
      </x:c>
      <x:c r="I5323" s="8"/>
      <x:c r="J5323" s="8" t="n">
        <x:v>2600.899</x:v>
      </x:c>
      <x:c r="K5323" s="3" t="b">
        <x:v>1</x:v>
      </x:c>
      <x:c r="L5323" s="2" t="n">
        <x:v>61</x:v>
      </x:c>
    </x:row>
    <x:row r="5324" ht="22" customHeight="1">
      <x:c r="A5324" s="2" t="str">
        <x:v>2025-05</x:v>
      </x:c>
      <x:c r="B5324" s="2" t="str">
        <x:v>251</x:v>
      </x:c>
      <x:c r="C5324" s="2" t="str">
        <x:v>法国</x:v>
      </x:c>
      <x:c r="D5324" s="2" t="str">
        <x:v>848110</x:v>
      </x:c>
      <x:c r="E5324" s="2" t="str">
        <x:v>减压阀</x:v>
      </x:c>
      <x:c r="F5324" s="2" t="str">
        <x:v>中国</x:v>
      </x:c>
      <x:c r="G5324" s="8" t="n">
        <x:v>427423.343</x:v>
      </x:c>
      <x:c r="H5324" s="8" t="n">
        <x:v>427423.343</x:v>
      </x:c>
      <x:c r="I5324" s="8"/>
      <x:c r="J5324" s="8" t="n">
        <x:v>52223.135</x:v>
      </x:c>
      <x:c r="K5324" s="3" t="b">
        <x:v>1</x:v>
      </x:c>
      <x:c r="L5324" s="2" t="n">
        <x:v>61</x:v>
      </x:c>
    </x:row>
    <x:row r="5325" ht="22" customHeight="1">
      <x:c r="A5325" s="2" t="str">
        <x:v>2025-05</x:v>
      </x:c>
      <x:c r="B5325" s="2" t="str">
        <x:v>268</x:v>
      </x:c>
      <x:c r="C5325" s="2" t="str">
        <x:v>格鲁吉亚</x:v>
      </x:c>
      <x:c r="D5325" s="2" t="str">
        <x:v>848110</x:v>
      </x:c>
      <x:c r="E5325" s="2" t="str">
        <x:v>减压阀</x:v>
      </x:c>
      <x:c r="F5325" s="2" t="str">
        <x:v>中国</x:v>
      </x:c>
      <x:c r="G5325" s="8" t="n">
        <x:v>92899.704</x:v>
      </x:c>
      <x:c r="H5325" s="8" t="n">
        <x:v>92899.704</x:v>
      </x:c>
      <x:c r="I5325" s="8"/>
      <x:c r="J5325" s="8" t="n">
        <x:v>4499.8</x:v>
      </x:c>
      <x:c r="K5325" s="3" t="b">
        <x:v>0</x:v>
      </x:c>
      <x:c r="L5325" s="2" t="n">
        <x:v>61</x:v>
      </x:c>
    </x:row>
    <x:row r="5326" ht="22" customHeight="1">
      <x:c r="A5326" s="2" t="str">
        <x:v>2025-05</x:v>
      </x:c>
      <x:c r="B5326" s="2" t="str">
        <x:v>222</x:v>
      </x:c>
      <x:c r="C5326" s="2" t="str">
        <x:v>萨尔瓦多</x:v>
      </x:c>
      <x:c r="D5326" s="2" t="str">
        <x:v>848120</x:v>
      </x:c>
      <x:c r="E5326" s="2" t="str">
        <x:v>液压或气动传动阀</x:v>
      </x:c>
      <x:c r="F5326" s="2" t="str">
        <x:v>中国</x:v>
      </x:c>
      <x:c r="G5326" s="8" t="n">
        <x:v>31375.29</x:v>
      </x:c>
      <x:c r="H5326" s="8" t="n">
        <x:v>31375.29</x:v>
      </x:c>
      <x:c r="I5326" s="8"/>
      <x:c r="J5326" s="8" t="n">
        <x:v>4525.02</x:v>
      </x:c>
      <x:c r="K5326" s="3" t="b">
        <x:v>0</x:v>
      </x:c>
      <x:c r="L5326" s="2" t="n">
        <x:v>61</x:v>
      </x:c>
    </x:row>
    <x:row r="5327" ht="22" customHeight="1">
      <x:c r="A5327" s="2" t="str">
        <x:v>2025-05</x:v>
      </x:c>
      <x:c r="B5327" s="2" t="str">
        <x:v>233</x:v>
      </x:c>
      <x:c r="C5327" s="2" t="str">
        <x:v>爱沙尼亚</x:v>
      </x:c>
      <x:c r="D5327" s="2" t="str">
        <x:v>848120</x:v>
      </x:c>
      <x:c r="E5327" s="2" t="str">
        <x:v>液压或气动传动阀</x:v>
      </x:c>
      <x:c r="F5327" s="2" t="str">
        <x:v>中国</x:v>
      </x:c>
      <x:c r="G5327" s="8" t="n">
        <x:v>22321.99</x:v>
      </x:c>
      <x:c r="H5327" s="8" t="n">
        <x:v>22321.99</x:v>
      </x:c>
      <x:c r="I5327" s="8"/>
      <x:c r="J5327" s="8" t="n">
        <x:v>684.487</x:v>
      </x:c>
      <x:c r="K5327" s="3" t="b">
        <x:v>0</x:v>
      </x:c>
      <x:c r="L5327" s="2" t="n">
        <x:v>61</x:v>
      </x:c>
    </x:row>
    <x:row r="5328" ht="22" customHeight="1">
      <x:c r="A5328" s="2" t="str">
        <x:v>2025-05</x:v>
      </x:c>
      <x:c r="B5328" s="2" t="str">
        <x:v>234</x:v>
      </x:c>
      <x:c r="C5328" s="2" t="str">
        <x:v>Faroe Isds</x:v>
      </x:c>
      <x:c r="D5328" s="2" t="str">
        <x:v>848120</x:v>
      </x:c>
      <x:c r="E5328" s="2" t="str">
        <x:v>液压或气动传动阀</x:v>
      </x:c>
      <x:c r="F5328" s="2" t="str">
        <x:v>中国</x:v>
      </x:c>
      <x:c r="G5328" s="8" t="n">
        <x:v>1244.899</x:v>
      </x:c>
      <x:c r="H5328" s="8" t="n">
        <x:v>1244.899</x:v>
      </x:c>
      <x:c r="I5328" s="8" t="n">
        <x:v>1069.292</x:v>
      </x:c>
      <x:c r="J5328" s="8" t="n">
        <x:v>10.16</x:v>
      </x:c>
      <x:c r="K5328" s="3" t="b">
        <x:v>0</x:v>
      </x:c>
      <x:c r="L5328" s="2" t="n">
        <x:v>61</x:v>
      </x:c>
    </x:row>
    <x:row r="5329" ht="22" customHeight="1">
      <x:c r="A5329" s="2" t="str">
        <x:v>2025-05</x:v>
      </x:c>
      <x:c r="B5329" s="2" t="str">
        <x:v>242</x:v>
      </x:c>
      <x:c r="C5329" s="2" t="str">
        <x:v>Fiji</x:v>
      </x:c>
      <x:c r="D5329" s="2" t="str">
        <x:v>848120</x:v>
      </x:c>
      <x:c r="E5329" s="2" t="str">
        <x:v>液压或气动传动阀</x:v>
      </x:c>
      <x:c r="F5329" s="2" t="str">
        <x:v>中国</x:v>
      </x:c>
      <x:c r="G5329" s="8" t="n">
        <x:v>401.608</x:v>
      </x:c>
      <x:c r="H5329" s="8" t="n">
        <x:v>401.608</x:v>
      </x:c>
      <x:c r="I5329" s="8"/>
      <x:c r="J5329" s="8" t="n">
        <x:v>2176.3</x:v>
      </x:c>
      <x:c r="K5329" s="3" t="b">
        <x:v>0</x:v>
      </x:c>
      <x:c r="L5329" s="2" t="n">
        <x:v>61</x:v>
      </x:c>
    </x:row>
    <x:row r="5330" ht="22" customHeight="1">
      <x:c r="A5330" s="2" t="str">
        <x:v>2025-05</x:v>
      </x:c>
      <x:c r="B5330" s="2" t="str">
        <x:v>246</x:v>
      </x:c>
      <x:c r="C5330" s="2" t="str">
        <x:v>芬兰</x:v>
      </x:c>
      <x:c r="D5330" s="2" t="str">
        <x:v>848120</x:v>
      </x:c>
      <x:c r="E5330" s="2" t="str">
        <x:v>液压或气动传动阀</x:v>
      </x:c>
      <x:c r="F5330" s="2" t="str">
        <x:v>中国</x:v>
      </x:c>
      <x:c r="G5330" s="8" t="n">
        <x:v>65320.196</x:v>
      </x:c>
      <x:c r="H5330" s="8" t="n">
        <x:v>65320.196</x:v>
      </x:c>
      <x:c r="I5330" s="8"/>
      <x:c r="J5330" s="8" t="n">
        <x:v>1150</x:v>
      </x:c>
      <x:c r="K5330" s="3" t="b">
        <x:v>0</x:v>
      </x:c>
      <x:c r="L5330" s="2" t="n">
        <x:v>61</x:v>
      </x:c>
    </x:row>
    <x:row r="5331" ht="22" customHeight="1">
      <x:c r="A5331" s="2" t="str">
        <x:v>2025-05</x:v>
      </x:c>
      <x:c r="B5331" s="2" t="str">
        <x:v>251</x:v>
      </x:c>
      <x:c r="C5331" s="2" t="str">
        <x:v>法国</x:v>
      </x:c>
      <x:c r="D5331" s="2" t="str">
        <x:v>848120</x:v>
      </x:c>
      <x:c r="E5331" s="2" t="str">
        <x:v>液压或气动传动阀</x:v>
      </x:c>
      <x:c r="F5331" s="2" t="str">
        <x:v>中国</x:v>
      </x:c>
      <x:c r="G5331" s="8" t="n">
        <x:v>1233610.891</x:v>
      </x:c>
      <x:c r="H5331" s="8" t="n">
        <x:v>1233610.891</x:v>
      </x:c>
      <x:c r="I5331" s="8"/>
      <x:c r="J5331" s="8" t="n">
        <x:v>66161.661</x:v>
      </x:c>
      <x:c r="K5331" s="3" t="b">
        <x:v>1</x:v>
      </x:c>
      <x:c r="L5331" s="2" t="n">
        <x:v>61</x:v>
      </x:c>
    </x:row>
    <x:row r="5332" ht="22" customHeight="1">
      <x:c r="A5332" s="2" t="str">
        <x:v>2025-05</x:v>
      </x:c>
      <x:c r="B5332" s="2" t="str">
        <x:v>268</x:v>
      </x:c>
      <x:c r="C5332" s="2" t="str">
        <x:v>格鲁吉亚</x:v>
      </x:c>
      <x:c r="D5332" s="2" t="str">
        <x:v>848120</x:v>
      </x:c>
      <x:c r="E5332" s="2" t="str">
        <x:v>液压或气动传动阀</x:v>
      </x:c>
      <x:c r="F5332" s="2" t="str">
        <x:v>中国</x:v>
      </x:c>
      <x:c r="G5332" s="8" t="n">
        <x:v>2133.602</x:v>
      </x:c>
      <x:c r="H5332" s="8" t="n">
        <x:v>2133.602</x:v>
      </x:c>
      <x:c r="I5332" s="8"/>
      <x:c r="J5332" s="8" t="n">
        <x:v>214.78</x:v>
      </x:c>
      <x:c r="K5332" s="3" t="b">
        <x:v>0</x:v>
      </x:c>
      <x:c r="L5332" s="2" t="n">
        <x:v>61</x:v>
      </x:c>
    </x:row>
    <x:row r="5333" ht="22" customHeight="1">
      <x:c r="A5333" s="2" t="str">
        <x:v>2025-05</x:v>
      </x:c>
      <x:c r="B5333" s="2" t="str">
        <x:v>222</x:v>
      </x:c>
      <x:c r="C5333" s="2" t="str">
        <x:v>萨尔瓦多</x:v>
      </x:c>
      <x:c r="D5333" s="2" t="str">
        <x:v>848130</x:v>
      </x:c>
      <x:c r="E5333" s="2" t="str">
        <x:v>止回阀</x:v>
      </x:c>
      <x:c r="F5333" s="2" t="str">
        <x:v>中国</x:v>
      </x:c>
      <x:c r="G5333" s="8" t="n">
        <x:v>54733.18</x:v>
      </x:c>
      <x:c r="H5333" s="8" t="n">
        <x:v>54733.18</x:v>
      </x:c>
      <x:c r="I5333" s="8"/>
      <x:c r="J5333" s="8" t="n">
        <x:v>16051.49</x:v>
      </x:c>
      <x:c r="K5333" s="3" t="b">
        <x:v>0</x:v>
      </x:c>
      <x:c r="L5333" s="2" t="n">
        <x:v>61</x:v>
      </x:c>
    </x:row>
    <x:row r="5334" ht="22" customHeight="1">
      <x:c r="A5334" s="2" t="str">
        <x:v>2025-05</x:v>
      </x:c>
      <x:c r="B5334" s="2" t="str">
        <x:v>233</x:v>
      </x:c>
      <x:c r="C5334" s="2" t="str">
        <x:v>爱沙尼亚</x:v>
      </x:c>
      <x:c r="D5334" s="2" t="str">
        <x:v>848130</x:v>
      </x:c>
      <x:c r="E5334" s="2" t="str">
        <x:v>止回阀</x:v>
      </x:c>
      <x:c r="F5334" s="2" t="str">
        <x:v>中国</x:v>
      </x:c>
      <x:c r="G5334" s="8" t="n">
        <x:v>19159.45</x:v>
      </x:c>
      <x:c r="H5334" s="8" t="n">
        <x:v>19159.45</x:v>
      </x:c>
      <x:c r="I5334" s="8"/>
      <x:c r="J5334" s="8" t="n">
        <x:v>1327.002</x:v>
      </x:c>
      <x:c r="K5334" s="3" t="b">
        <x:v>0</x:v>
      </x:c>
      <x:c r="L5334" s="2" t="n">
        <x:v>61</x:v>
      </x:c>
    </x:row>
    <x:row r="5335" ht="22" customHeight="1">
      <x:c r="A5335" s="2" t="str">
        <x:v>2025-05</x:v>
      </x:c>
      <x:c r="B5335" s="2" t="str">
        <x:v>234</x:v>
      </x:c>
      <x:c r="C5335" s="2" t="str">
        <x:v>Faroe Isds</x:v>
      </x:c>
      <x:c r="D5335" s="2" t="str">
        <x:v>848130</x:v>
      </x:c>
      <x:c r="E5335" s="2" t="str">
        <x:v>止回阀</x:v>
      </x:c>
      <x:c r="F5335" s="2" t="str">
        <x:v>中国</x:v>
      </x:c>
      <x:c r="G5335" s="8" t="n">
        <x:v>4173.827</x:v>
      </x:c>
      <x:c r="H5335" s="8" t="n">
        <x:v>4173.827</x:v>
      </x:c>
      <x:c r="I5335" s="8" t="n">
        <x:v>3965.576</x:v>
      </x:c>
      <x:c r="J5335" s="8" t="n">
        <x:v>226</x:v>
      </x:c>
      <x:c r="K5335" s="3" t="b">
        <x:v>0</x:v>
      </x:c>
      <x:c r="L5335" s="2" t="n">
        <x:v>61</x:v>
      </x:c>
    </x:row>
    <x:row r="5336" ht="22" customHeight="1">
      <x:c r="A5336" s="2" t="str">
        <x:v>2025-05</x:v>
      </x:c>
      <x:c r="B5336" s="2" t="str">
        <x:v>246</x:v>
      </x:c>
      <x:c r="C5336" s="2" t="str">
        <x:v>芬兰</x:v>
      </x:c>
      <x:c r="D5336" s="2" t="str">
        <x:v>848130</x:v>
      </x:c>
      <x:c r="E5336" s="2" t="str">
        <x:v>止回阀</x:v>
      </x:c>
      <x:c r="F5336" s="2" t="str">
        <x:v>中国</x:v>
      </x:c>
      <x:c r="G5336" s="8" t="n">
        <x:v>166403.081</x:v>
      </x:c>
      <x:c r="H5336" s="8" t="n">
        <x:v>166403.081</x:v>
      </x:c>
      <x:c r="I5336" s="8"/>
      <x:c r="J5336" s="8" t="n">
        <x:v>10349</x:v>
      </x:c>
      <x:c r="K5336" s="3" t="b">
        <x:v>0</x:v>
      </x:c>
      <x:c r="L5336" s="2" t="n">
        <x:v>61</x:v>
      </x:c>
    </x:row>
    <x:row r="5337" ht="22" customHeight="1">
      <x:c r="A5337" s="2" t="str">
        <x:v>2025-05</x:v>
      </x:c>
      <x:c r="B5337" s="2" t="str">
        <x:v>251</x:v>
      </x:c>
      <x:c r="C5337" s="2" t="str">
        <x:v>法国</x:v>
      </x:c>
      <x:c r="D5337" s="2" t="str">
        <x:v>848130</x:v>
      </x:c>
      <x:c r="E5337" s="2" t="str">
        <x:v>止回阀</x:v>
      </x:c>
      <x:c r="F5337" s="2" t="str">
        <x:v>中国</x:v>
      </x:c>
      <x:c r="G5337" s="8" t="n">
        <x:v>855924.867</x:v>
      </x:c>
      <x:c r="H5337" s="8" t="n">
        <x:v>855924.867</x:v>
      </x:c>
      <x:c r="I5337" s="8"/>
      <x:c r="J5337" s="8" t="n">
        <x:v>91572.01</x:v>
      </x:c>
      <x:c r="K5337" s="3" t="b">
        <x:v>1</x:v>
      </x:c>
      <x:c r="L5337" s="2" t="n">
        <x:v>61</x:v>
      </x:c>
    </x:row>
    <x:row r="5338" ht="22" customHeight="1">
      <x:c r="A5338" s="2" t="str">
        <x:v>2025-05</x:v>
      </x:c>
      <x:c r="B5338" s="2" t="str">
        <x:v>268</x:v>
      </x:c>
      <x:c r="C5338" s="2" t="str">
        <x:v>格鲁吉亚</x:v>
      </x:c>
      <x:c r="D5338" s="2" t="str">
        <x:v>848130</x:v>
      </x:c>
      <x:c r="E5338" s="2" t="str">
        <x:v>止回阀</x:v>
      </x:c>
      <x:c r="F5338" s="2" t="str">
        <x:v>中国</x:v>
      </x:c>
      <x:c r="G5338" s="8" t="n">
        <x:v>23174.047</x:v>
      </x:c>
      <x:c r="H5338" s="8" t="n">
        <x:v>23174.047</x:v>
      </x:c>
      <x:c r="I5338" s="8"/>
      <x:c r="J5338" s="8" t="n">
        <x:v>1902.86</x:v>
      </x:c>
      <x:c r="K5338" s="3" t="b">
        <x:v>0</x:v>
      </x:c>
      <x:c r="L5338" s="2" t="n">
        <x:v>61</x:v>
      </x:c>
    </x:row>
    <x:row r="5339" ht="22" customHeight="1">
      <x:c r="A5339" s="2" t="str">
        <x:v>2025-05</x:v>
      </x:c>
      <x:c r="B5339" s="2" t="str">
        <x:v>276</x:v>
      </x:c>
      <x:c r="C5339" s="2" t="str">
        <x:v>德国</x:v>
      </x:c>
      <x:c r="D5339" s="2" t="str">
        <x:v>848110</x:v>
      </x:c>
      <x:c r="E5339" s="2" t="str">
        <x:v>减压阀</x:v>
      </x:c>
      <x:c r="F5339" s="2" t="str">
        <x:v>中国</x:v>
      </x:c>
      <x:c r="G5339" s="8" t="n">
        <x:v>475705.792</x:v>
      </x:c>
      <x:c r="H5339" s="8" t="n">
        <x:v>475705.792</x:v>
      </x:c>
      <x:c r="I5339" s="8"/>
      <x:c r="J5339" s="8" t="n">
        <x:v>18408.304</x:v>
      </x:c>
      <x:c r="K5339" s="3" t="b">
        <x:v>1</x:v>
      </x:c>
      <x:c r="L5339" s="2" t="n">
        <x:v>61</x:v>
      </x:c>
    </x:row>
    <x:row r="5340" ht="22" customHeight="1">
      <x:c r="A5340" s="2" t="str">
        <x:v>2025-05</x:v>
      </x:c>
      <x:c r="B5340" s="2" t="str">
        <x:v>288</x:v>
      </x:c>
      <x:c r="C5340" s="2" t="str">
        <x:v>加纳</x:v>
      </x:c>
      <x:c r="D5340" s="2" t="str">
        <x:v>848110</x:v>
      </x:c>
      <x:c r="E5340" s="2" t="str">
        <x:v>减压阀</x:v>
      </x:c>
      <x:c r="F5340" s="2" t="str">
        <x:v>中国</x:v>
      </x:c>
      <x:c r="G5340" s="8" t="n">
        <x:v>218272.242</x:v>
      </x:c>
      <x:c r="H5340" s="8" t="n">
        <x:v>218272.242</x:v>
      </x:c>
      <x:c r="I5340" s="8"/>
      <x:c r="J5340" s="8" t="n">
        <x:v>91094.897</x:v>
      </x:c>
      <x:c r="K5340" s="3" t="b">
        <x:v>0</x:v>
      </x:c>
      <x:c r="L5340" s="2" t="n">
        <x:v>61</x:v>
      </x:c>
    </x:row>
    <x:row r="5341" ht="22" customHeight="1">
      <x:c r="A5341" s="2" t="str">
        <x:v>2025-05</x:v>
      </x:c>
      <x:c r="B5341" s="2" t="str">
        <x:v>300</x:v>
      </x:c>
      <x:c r="C5341" s="2" t="str">
        <x:v>希腊</x:v>
      </x:c>
      <x:c r="D5341" s="2" t="str">
        <x:v>848110</x:v>
      </x:c>
      <x:c r="E5341" s="2" t="str">
        <x:v>减压阀</x:v>
      </x:c>
      <x:c r="F5341" s="2" t="str">
        <x:v>中国</x:v>
      </x:c>
      <x:c r="G5341" s="8" t="n">
        <x:v>13348.697</x:v>
      </x:c>
      <x:c r="H5341" s="8" t="n">
        <x:v>13348.697</x:v>
      </x:c>
      <x:c r="I5341" s="8"/>
      <x:c r="J5341" s="8" t="n">
        <x:v>1323</x:v>
      </x:c>
      <x:c r="K5341" s="3" t="b">
        <x:v>0</x:v>
      </x:c>
      <x:c r="L5341" s="2" t="n">
        <x:v>61</x:v>
      </x:c>
    </x:row>
    <x:row r="5342" ht="22" customHeight="1">
      <x:c r="A5342" s="2" t="str">
        <x:v>2025-05</x:v>
      </x:c>
      <x:c r="B5342" s="2" t="str">
        <x:v>308</x:v>
      </x:c>
      <x:c r="C5342" s="2" t="str">
        <x:v>Grenada</x:v>
      </x:c>
      <x:c r="D5342" s="2" t="str">
        <x:v>848110</x:v>
      </x:c>
      <x:c r="E5342" s="2" t="str">
        <x:v>减压阀</x:v>
      </x:c>
      <x:c r="F5342" s="2" t="str">
        <x:v>中国</x:v>
      </x:c>
      <x:c r="G5342" s="8" t="n">
        <x:v>288.148</x:v>
      </x:c>
      <x:c r="H5342" s="8" t="n">
        <x:v>288.148</x:v>
      </x:c>
      <x:c r="I5342" s="8"/>
      <x:c r="J5342" s="8" t="n">
        <x:v>180</x:v>
      </x:c>
      <x:c r="K5342" s="3" t="b">
        <x:v>0</x:v>
      </x:c>
      <x:c r="L5342" s="2" t="n">
        <x:v>61</x:v>
      </x:c>
    </x:row>
    <x:row r="5343" ht="22" customHeight="1">
      <x:c r="A5343" s="2" t="str">
        <x:v>2025-05</x:v>
      </x:c>
      <x:c r="B5343" s="2" t="str">
        <x:v>320</x:v>
      </x:c>
      <x:c r="C5343" s="2" t="str">
        <x:v>危地马拉</x:v>
      </x:c>
      <x:c r="D5343" s="2" t="str">
        <x:v>848110</x:v>
      </x:c>
      <x:c r="E5343" s="2" t="str">
        <x:v>减压阀</x:v>
      </x:c>
      <x:c r="F5343" s="2" t="str">
        <x:v>中国</x:v>
      </x:c>
      <x:c r="G5343" s="8" t="n">
        <x:v>182907</x:v>
      </x:c>
      <x:c r="H5343" s="8" t="n">
        <x:v>182907</x:v>
      </x:c>
      <x:c r="I5343" s="8"/>
      <x:c r="J5343" s="8" t="n">
        <x:v>30643</x:v>
      </x:c>
      <x:c r="K5343" s="3" t="b">
        <x:v>0</x:v>
      </x:c>
      <x:c r="L5343" s="2" t="n">
        <x:v>61</x:v>
      </x:c>
    </x:row>
    <x:row r="5344" ht="22" customHeight="1">
      <x:c r="A5344" s="2" t="str">
        <x:v>2025-05</x:v>
      </x:c>
      <x:c r="B5344" s="2" t="str">
        <x:v>328</x:v>
      </x:c>
      <x:c r="C5344" s="2" t="str">
        <x:v>圭亚那</x:v>
      </x:c>
      <x:c r="D5344" s="2" t="str">
        <x:v>848110</x:v>
      </x:c>
      <x:c r="E5344" s="2" t="str">
        <x:v>减压阀</x:v>
      </x:c>
      <x:c r="F5344" s="2" t="str">
        <x:v>中国</x:v>
      </x:c>
      <x:c r="G5344" s="8" t="n">
        <x:v>5304.654</x:v>
      </x:c>
      <x:c r="H5344" s="8" t="n">
        <x:v>5304.654</x:v>
      </x:c>
      <x:c r="I5344" s="8"/>
      <x:c r="J5344" s="8" t="n">
        <x:v>439.81</x:v>
      </x:c>
      <x:c r="K5344" s="3" t="b">
        <x:v>0</x:v>
      </x:c>
      <x:c r="L5344" s="2" t="n">
        <x:v>61</x:v>
      </x:c>
    </x:row>
    <x:row r="5345" ht="22" customHeight="1">
      <x:c r="A5345" s="2" t="str">
        <x:v>2025-05</x:v>
      </x:c>
      <x:c r="B5345" s="2" t="str">
        <x:v>344</x:v>
      </x:c>
      <x:c r="C5345" s="2" t="str">
        <x:v>中国香港</x:v>
      </x:c>
      <x:c r="D5345" s="2" t="str">
        <x:v>848110</x:v>
      </x:c>
      <x:c r="E5345" s="2" t="str">
        <x:v>减压阀</x:v>
      </x:c>
      <x:c r="F5345" s="2" t="str">
        <x:v>中国</x:v>
      </x:c>
      <x:c r="G5345" s="8" t="n">
        <x:v>577484.307</x:v>
      </x:c>
      <x:c r="H5345" s="8" t="n">
        <x:v>577484.307</x:v>
      </x:c>
      <x:c r="I5345" s="8"/>
      <x:c r="J5345" s="8" t="n">
        <x:v>9491.374</x:v>
      </x:c>
      <x:c r="K5345" s="3" t="b">
        <x:v>1</x:v>
      </x:c>
      <x:c r="L5345" s="2" t="n">
        <x:v>61</x:v>
      </x:c>
    </x:row>
    <x:row r="5346" ht="22" customHeight="1">
      <x:c r="A5346" s="2" t="str">
        <x:v>2025-05</x:v>
      </x:c>
      <x:c r="B5346" s="2" t="str">
        <x:v>276</x:v>
      </x:c>
      <x:c r="C5346" s="2" t="str">
        <x:v>德国</x:v>
      </x:c>
      <x:c r="D5346" s="2" t="str">
        <x:v>848120</x:v>
      </x:c>
      <x:c r="E5346" s="2" t="str">
        <x:v>液压或气动传动阀</x:v>
      </x:c>
      <x:c r="F5346" s="2" t="str">
        <x:v>中国</x:v>
      </x:c>
      <x:c r="G5346" s="8" t="n">
        <x:v>3930310.492</x:v>
      </x:c>
      <x:c r="H5346" s="8" t="n">
        <x:v>3930310.492</x:v>
      </x:c>
      <x:c r="I5346" s="8"/>
      <x:c r="J5346" s="8" t="n">
        <x:v>138359.568</x:v>
      </x:c>
      <x:c r="K5346" s="3" t="b">
        <x:v>1</x:v>
      </x:c>
      <x:c r="L5346" s="2" t="n">
        <x:v>61</x:v>
      </x:c>
    </x:row>
    <x:row r="5347" ht="22" customHeight="1">
      <x:c r="A5347" s="2" t="str">
        <x:v>2025-05</x:v>
      </x:c>
      <x:c r="B5347" s="2" t="str">
        <x:v>288</x:v>
      </x:c>
      <x:c r="C5347" s="2" t="str">
        <x:v>加纳</x:v>
      </x:c>
      <x:c r="D5347" s="2" t="str">
        <x:v>848120</x:v>
      </x:c>
      <x:c r="E5347" s="2" t="str">
        <x:v>液压或气动传动阀</x:v>
      </x:c>
      <x:c r="F5347" s="2" t="str">
        <x:v>中国</x:v>
      </x:c>
      <x:c r="G5347" s="8" t="n">
        <x:v>20564.794</x:v>
      </x:c>
      <x:c r="H5347" s="8" t="n">
        <x:v>20564.794</x:v>
      </x:c>
      <x:c r="I5347" s="8"/>
      <x:c r="J5347" s="8" t="n">
        <x:v>12257.594</x:v>
      </x:c>
      <x:c r="K5347" s="3" t="b">
        <x:v>0</x:v>
      </x:c>
      <x:c r="L5347" s="2" t="n">
        <x:v>61</x:v>
      </x:c>
    </x:row>
    <x:row r="5348" ht="22" customHeight="1">
      <x:c r="A5348" s="2" t="str">
        <x:v>2025-05</x:v>
      </x:c>
      <x:c r="B5348" s="2" t="str">
        <x:v>296</x:v>
      </x:c>
      <x:c r="C5348" s="2" t="str">
        <x:v>Kiribati</x:v>
      </x:c>
      <x:c r="D5348" s="2" t="str">
        <x:v>848120</x:v>
      </x:c>
      <x:c r="E5348" s="2" t="str">
        <x:v>液压或气动传动阀</x:v>
      </x:c>
      <x:c r="F5348" s="2" t="str">
        <x:v>中国</x:v>
      </x:c>
      <x:c r="G5348" s="8" t="n">
        <x:v>5153.127</x:v>
      </x:c>
      <x:c r="H5348" s="8" t="n">
        <x:v>5153.127</x:v>
      </x:c>
      <x:c r="I5348" s="8"/>
      <x:c r="J5348" s="8" t="n">
        <x:v>69.901</x:v>
      </x:c>
      <x:c r="K5348" s="3" t="b">
        <x:v>1</x:v>
      </x:c>
      <x:c r="L5348" s="2" t="n">
        <x:v>61</x:v>
      </x:c>
    </x:row>
    <x:row r="5349" ht="22" customHeight="1">
      <x:c r="A5349" s="2" t="str">
        <x:v>2025-05</x:v>
      </x:c>
      <x:c r="B5349" s="2" t="str">
        <x:v>300</x:v>
      </x:c>
      <x:c r="C5349" s="2" t="str">
        <x:v>希腊</x:v>
      </x:c>
      <x:c r="D5349" s="2" t="str">
        <x:v>848120</x:v>
      </x:c>
      <x:c r="E5349" s="2" t="str">
        <x:v>液压或气动传动阀</x:v>
      </x:c>
      <x:c r="F5349" s="2" t="str">
        <x:v>中国</x:v>
      </x:c>
      <x:c r="G5349" s="8" t="n">
        <x:v>21674.152</x:v>
      </x:c>
      <x:c r="H5349" s="8" t="n">
        <x:v>21674.152</x:v>
      </x:c>
      <x:c r="I5349" s="8"/>
      <x:c r="J5349" s="8" t="n">
        <x:v>289</x:v>
      </x:c>
      <x:c r="K5349" s="3" t="b">
        <x:v>0</x:v>
      </x:c>
      <x:c r="L5349" s="2" t="n">
        <x:v>61</x:v>
      </x:c>
    </x:row>
    <x:row r="5350" ht="22" customHeight="1">
      <x:c r="A5350" s="2" t="str">
        <x:v>2025-05</x:v>
      </x:c>
      <x:c r="B5350" s="2" t="str">
        <x:v>320</x:v>
      </x:c>
      <x:c r="C5350" s="2" t="str">
        <x:v>危地马拉</x:v>
      </x:c>
      <x:c r="D5350" s="2" t="str">
        <x:v>848120</x:v>
      </x:c>
      <x:c r="E5350" s="2" t="str">
        <x:v>液压或气动传动阀</x:v>
      </x:c>
      <x:c r="F5350" s="2" t="str">
        <x:v>中国</x:v>
      </x:c>
      <x:c r="G5350" s="8" t="n">
        <x:v>93645</x:v>
      </x:c>
      <x:c r="H5350" s="8" t="n">
        <x:v>93645</x:v>
      </x:c>
      <x:c r="I5350" s="8"/>
      <x:c r="J5350" s="8" t="n">
        <x:v>16563</x:v>
      </x:c>
      <x:c r="K5350" s="3" t="b">
        <x:v>0</x:v>
      </x:c>
      <x:c r="L5350" s="2" t="n">
        <x:v>61</x:v>
      </x:c>
    </x:row>
    <x:row r="5351" ht="22" customHeight="1">
      <x:c r="A5351" s="2" t="str">
        <x:v>2025-05</x:v>
      </x:c>
      <x:c r="B5351" s="2" t="str">
        <x:v>328</x:v>
      </x:c>
      <x:c r="C5351" s="2" t="str">
        <x:v>圭亚那</x:v>
      </x:c>
      <x:c r="D5351" s="2" t="str">
        <x:v>848120</x:v>
      </x:c>
      <x:c r="E5351" s="2" t="str">
        <x:v>液压或气动传动阀</x:v>
      </x:c>
      <x:c r="F5351" s="2" t="str">
        <x:v>中国</x:v>
      </x:c>
      <x:c r="G5351" s="8" t="n">
        <x:v>78.192</x:v>
      </x:c>
      <x:c r="H5351" s="8" t="n">
        <x:v>78.192</x:v>
      </x:c>
      <x:c r="I5351" s="8"/>
      <x:c r="J5351" s="8" t="n">
        <x:v>5.6</x:v>
      </x:c>
      <x:c r="K5351" s="3" t="b">
        <x:v>0</x:v>
      </x:c>
      <x:c r="L5351" s="2" t="n">
        <x:v>61</x:v>
      </x:c>
    </x:row>
    <x:row r="5352" ht="22" customHeight="1">
      <x:c r="A5352" s="2" t="str">
        <x:v>2025-05</x:v>
      </x:c>
      <x:c r="B5352" s="2" t="str">
        <x:v>344</x:v>
      </x:c>
      <x:c r="C5352" s="2" t="str">
        <x:v>中国香港</x:v>
      </x:c>
      <x:c r="D5352" s="2" t="str">
        <x:v>848120</x:v>
      </x:c>
      <x:c r="E5352" s="2" t="str">
        <x:v>液压或气动传动阀</x:v>
      </x:c>
      <x:c r="F5352" s="2" t="str">
        <x:v>中国</x:v>
      </x:c>
      <x:c r="G5352" s="8" t="n">
        <x:v>1714483.278</x:v>
      </x:c>
      <x:c r="H5352" s="8" t="n">
        <x:v>1714483.278</x:v>
      </x:c>
      <x:c r="I5352" s="8"/>
      <x:c r="J5352" s="8" t="n">
        <x:v>24672.732</x:v>
      </x:c>
      <x:c r="K5352" s="3" t="b">
        <x:v>1</x:v>
      </x:c>
      <x:c r="L5352" s="2" t="n">
        <x:v>61</x:v>
      </x:c>
    </x:row>
    <x:row r="5353" ht="22" customHeight="1">
      <x:c r="A5353" s="2" t="str">
        <x:v>2025-05</x:v>
      </x:c>
      <x:c r="B5353" s="2" t="str">
        <x:v>276</x:v>
      </x:c>
      <x:c r="C5353" s="2" t="str">
        <x:v>德国</x:v>
      </x:c>
      <x:c r="D5353" s="2" t="str">
        <x:v>848130</x:v>
      </x:c>
      <x:c r="E5353" s="2" t="str">
        <x:v>止回阀</x:v>
      </x:c>
      <x:c r="F5353" s="2" t="str">
        <x:v>中国</x:v>
      </x:c>
      <x:c r="G5353" s="8" t="n">
        <x:v>1347070.306</x:v>
      </x:c>
      <x:c r="H5353" s="8" t="n">
        <x:v>1347070.306</x:v>
      </x:c>
      <x:c r="I5353" s="8"/>
      <x:c r="J5353" s="8" t="n">
        <x:v>86539.529</x:v>
      </x:c>
      <x:c r="K5353" s="3" t="b">
        <x:v>1</x:v>
      </x:c>
      <x:c r="L5353" s="2" t="n">
        <x:v>61</x:v>
      </x:c>
    </x:row>
    <x:row r="5354" ht="22" customHeight="1">
      <x:c r="A5354" s="2" t="str">
        <x:v>2025-05</x:v>
      </x:c>
      <x:c r="B5354" s="2" t="str">
        <x:v>288</x:v>
      </x:c>
      <x:c r="C5354" s="2" t="str">
        <x:v>加纳</x:v>
      </x:c>
      <x:c r="D5354" s="2" t="str">
        <x:v>848130</x:v>
      </x:c>
      <x:c r="E5354" s="2" t="str">
        <x:v>止回阀</x:v>
      </x:c>
      <x:c r="F5354" s="2" t="str">
        <x:v>中国</x:v>
      </x:c>
      <x:c r="G5354" s="8" t="n">
        <x:v>10526.347</x:v>
      </x:c>
      <x:c r="H5354" s="8" t="n">
        <x:v>10526.347</x:v>
      </x:c>
      <x:c r="I5354" s="8"/>
      <x:c r="J5354" s="8" t="n">
        <x:v>10346.394</x:v>
      </x:c>
      <x:c r="K5354" s="3" t="b">
        <x:v>0</x:v>
      </x:c>
      <x:c r="L5354" s="2" t="n">
        <x:v>61</x:v>
      </x:c>
    </x:row>
    <x:row r="5355" ht="22" customHeight="1">
      <x:c r="A5355" s="2" t="str">
        <x:v>2025-05</x:v>
      </x:c>
      <x:c r="B5355" s="2" t="str">
        <x:v>300</x:v>
      </x:c>
      <x:c r="C5355" s="2" t="str">
        <x:v>希腊</x:v>
      </x:c>
      <x:c r="D5355" s="2" t="str">
        <x:v>848130</x:v>
      </x:c>
      <x:c r="E5355" s="2" t="str">
        <x:v>止回阀</x:v>
      </x:c>
      <x:c r="F5355" s="2" t="str">
        <x:v>中国</x:v>
      </x:c>
      <x:c r="G5355" s="8" t="n">
        <x:v>12647.203</x:v>
      </x:c>
      <x:c r="H5355" s="8" t="n">
        <x:v>12647.203</x:v>
      </x:c>
      <x:c r="I5355" s="8"/>
      <x:c r="J5355" s="8" t="n">
        <x:v>550</x:v>
      </x:c>
      <x:c r="K5355" s="3" t="b">
        <x:v>0</x:v>
      </x:c>
      <x:c r="L5355" s="2" t="n">
        <x:v>61</x:v>
      </x:c>
    </x:row>
    <x:row r="5356" ht="22" customHeight="1">
      <x:c r="A5356" s="2" t="str">
        <x:v>2025-05</x:v>
      </x:c>
      <x:c r="B5356" s="2" t="str">
        <x:v>308</x:v>
      </x:c>
      <x:c r="C5356" s="2" t="str">
        <x:v>Grenada</x:v>
      </x:c>
      <x:c r="D5356" s="2" t="str">
        <x:v>848130</x:v>
      </x:c>
      <x:c r="E5356" s="2" t="str">
        <x:v>止回阀</x:v>
      </x:c>
      <x:c r="F5356" s="2" t="str">
        <x:v>中国</x:v>
      </x:c>
      <x:c r="G5356" s="8" t="n">
        <x:v>1036.359</x:v>
      </x:c>
      <x:c r="H5356" s="8" t="n">
        <x:v>1036.359</x:v>
      </x:c>
      <x:c r="I5356" s="8"/>
      <x:c r="J5356" s="8" t="n">
        <x:v>1100</x:v>
      </x:c>
      <x:c r="K5356" s="3" t="b">
        <x:v>0</x:v>
      </x:c>
      <x:c r="L5356" s="2" t="n">
        <x:v>61</x:v>
      </x:c>
    </x:row>
    <x:row r="5357" ht="22" customHeight="1">
      <x:c r="A5357" s="2" t="str">
        <x:v>2025-05</x:v>
      </x:c>
      <x:c r="B5357" s="2" t="str">
        <x:v>320</x:v>
      </x:c>
      <x:c r="C5357" s="2" t="str">
        <x:v>危地马拉</x:v>
      </x:c>
      <x:c r="D5357" s="2" t="str">
        <x:v>848130</x:v>
      </x:c>
      <x:c r="E5357" s="2" t="str">
        <x:v>止回阀</x:v>
      </x:c>
      <x:c r="F5357" s="2" t="str">
        <x:v>中国</x:v>
      </x:c>
      <x:c r="G5357" s="8" t="n">
        <x:v>213540</x:v>
      </x:c>
      <x:c r="H5357" s="8" t="n">
        <x:v>213540</x:v>
      </x:c>
      <x:c r="I5357" s="8"/>
      <x:c r="J5357" s="8" t="n">
        <x:v>26506</x:v>
      </x:c>
      <x:c r="K5357" s="3" t="b">
        <x:v>0</x:v>
      </x:c>
      <x:c r="L5357" s="2" t="n">
        <x:v>61</x:v>
      </x:c>
    </x:row>
    <x:row r="5358" ht="22" customHeight="1">
      <x:c r="A5358" s="2" t="str">
        <x:v>2025-05</x:v>
      </x:c>
      <x:c r="B5358" s="2" t="str">
        <x:v>328</x:v>
      </x:c>
      <x:c r="C5358" s="2" t="str">
        <x:v>圭亚那</x:v>
      </x:c>
      <x:c r="D5358" s="2" t="str">
        <x:v>848130</x:v>
      </x:c>
      <x:c r="E5358" s="2" t="str">
        <x:v>止回阀</x:v>
      </x:c>
      <x:c r="F5358" s="2" t="str">
        <x:v>中国</x:v>
      </x:c>
      <x:c r="G5358" s="8" t="n">
        <x:v>54451.74</x:v>
      </x:c>
      <x:c r="H5358" s="8" t="n">
        <x:v>54451.74</x:v>
      </x:c>
      <x:c r="I5358" s="8"/>
      <x:c r="J5358" s="8" t="n">
        <x:v>5220.077</x:v>
      </x:c>
      <x:c r="K5358" s="3" t="b">
        <x:v>1</x:v>
      </x:c>
      <x:c r="L5358" s="2" t="n">
        <x:v>61</x:v>
      </x:c>
    </x:row>
    <x:row r="5359" ht="22" customHeight="1">
      <x:c r="A5359" s="2" t="str">
        <x:v>2025-05</x:v>
      </x:c>
      <x:c r="B5359" s="2" t="str">
        <x:v>344</x:v>
      </x:c>
      <x:c r="C5359" s="2" t="str">
        <x:v>中国香港</x:v>
      </x:c>
      <x:c r="D5359" s="2" t="str">
        <x:v>848130</x:v>
      </x:c>
      <x:c r="E5359" s="2" t="str">
        <x:v>止回阀</x:v>
      </x:c>
      <x:c r="F5359" s="2" t="str">
        <x:v>中国</x:v>
      </x:c>
      <x:c r="G5359" s="8" t="n">
        <x:v>2233847.18</x:v>
      </x:c>
      <x:c r="H5359" s="8" t="n">
        <x:v>2233847.18</x:v>
      </x:c>
      <x:c r="I5359" s="8"/>
      <x:c r="J5359" s="8"/>
      <x:c r="K5359" s="3" t="b">
        <x:v>0</x:v>
      </x:c>
      <x:c r="L5359" s="2" t="n">
        <x:v>61</x:v>
      </x:c>
    </x:row>
    <x:row r="5360" ht="22" customHeight="1">
      <x:c r="A5360" s="2" t="str">
        <x:v>2025-05</x:v>
      </x:c>
      <x:c r="B5360" s="2" t="str">
        <x:v>348</x:v>
      </x:c>
      <x:c r="C5360" s="2" t="str">
        <x:v>匈牙利</x:v>
      </x:c>
      <x:c r="D5360" s="2" t="str">
        <x:v>848110</x:v>
      </x:c>
      <x:c r="E5360" s="2" t="str">
        <x:v>减压阀</x:v>
      </x:c>
      <x:c r="F5360" s="2" t="str">
        <x:v>中国</x:v>
      </x:c>
      <x:c r="G5360" s="8" t="n">
        <x:v>335659.516</x:v>
      </x:c>
      <x:c r="H5360" s="8" t="n">
        <x:v>335659.516</x:v>
      </x:c>
      <x:c r="I5360" s="8"/>
      <x:c r="J5360" s="8" t="n">
        <x:v>6345</x:v>
      </x:c>
      <x:c r="K5360" s="3" t="b">
        <x:v>0</x:v>
      </x:c>
      <x:c r="L5360" s="2" t="n">
        <x:v>61</x:v>
      </x:c>
    </x:row>
    <x:row r="5361" ht="22" customHeight="1">
      <x:c r="A5361" s="2" t="str">
        <x:v>2025-05</x:v>
      </x:c>
      <x:c r="B5361" s="2" t="str">
        <x:v>352</x:v>
      </x:c>
      <x:c r="C5361" s="2" t="str">
        <x:v>冰岛</x:v>
      </x:c>
      <x:c r="D5361" s="2" t="str">
        <x:v>848110</x:v>
      </x:c>
      <x:c r="E5361" s="2" t="str">
        <x:v>减压阀</x:v>
      </x:c>
      <x:c r="F5361" s="2" t="str">
        <x:v>中国</x:v>
      </x:c>
      <x:c r="G5361" s="8" t="n">
        <x:v>2715.142</x:v>
      </x:c>
      <x:c r="H5361" s="8" t="n">
        <x:v>2715.142</x:v>
      </x:c>
      <x:c r="I5361" s="8" t="n">
        <x:v>2465.009</x:v>
      </x:c>
      <x:c r="J5361" s="8" t="n">
        <x:v>73</x:v>
      </x:c>
      <x:c r="K5361" s="3" t="b">
        <x:v>0</x:v>
      </x:c>
      <x:c r="L5361" s="2" t="n">
        <x:v>61</x:v>
      </x:c>
    </x:row>
    <x:row r="5362" ht="22" customHeight="1">
      <x:c r="A5362" s="2" t="str">
        <x:v>2025-05</x:v>
      </x:c>
      <x:c r="B5362" s="2" t="str">
        <x:v>360</x:v>
      </x:c>
      <x:c r="C5362" s="2" t="str">
        <x:v>印度尼西亚</x:v>
      </x:c>
      <x:c r="D5362" s="2" t="str">
        <x:v>848110</x:v>
      </x:c>
      <x:c r="E5362" s="2" t="str">
        <x:v>减压阀</x:v>
      </x:c>
      <x:c r="F5362" s="2" t="str">
        <x:v>中国</x:v>
      </x:c>
      <x:c r="G5362" s="8" t="n">
        <x:v>1572982.331</x:v>
      </x:c>
      <x:c r="H5362" s="8" t="n">
        <x:v>1572982.331</x:v>
      </x:c>
      <x:c r="I5362" s="8"/>
      <x:c r="J5362" s="8" t="n">
        <x:v>257512.799</x:v>
      </x:c>
      <x:c r="K5362" s="3" t="b">
        <x:v>0</x:v>
      </x:c>
      <x:c r="L5362" s="2" t="n">
        <x:v>61</x:v>
      </x:c>
    </x:row>
    <x:row r="5363" ht="22" customHeight="1">
      <x:c r="A5363" s="2" t="str">
        <x:v>2025-05</x:v>
      </x:c>
      <x:c r="B5363" s="2" t="str">
        <x:v>372</x:v>
      </x:c>
      <x:c r="C5363" s="2" t="str">
        <x:v>爱尔兰</x:v>
      </x:c>
      <x:c r="D5363" s="2" t="str">
        <x:v>848110</x:v>
      </x:c>
      <x:c r="E5363" s="2" t="str">
        <x:v>减压阀</x:v>
      </x:c>
      <x:c r="F5363" s="2" t="str">
        <x:v>中国</x:v>
      </x:c>
      <x:c r="G5363" s="8" t="n">
        <x:v>143654.131</x:v>
      </x:c>
      <x:c r="H5363" s="8" t="n">
        <x:v>143654.131</x:v>
      </x:c>
      <x:c r="I5363" s="8"/>
      <x:c r="J5363" s="8" t="n">
        <x:v>10322</x:v>
      </x:c>
      <x:c r="K5363" s="3" t="b">
        <x:v>0</x:v>
      </x:c>
      <x:c r="L5363" s="2" t="n">
        <x:v>61</x:v>
      </x:c>
    </x:row>
    <x:row r="5364" ht="22" customHeight="1">
      <x:c r="A5364" s="2" t="str">
        <x:v>2025-05</x:v>
      </x:c>
      <x:c r="B5364" s="2" t="str">
        <x:v>376</x:v>
      </x:c>
      <x:c r="C5364" s="2" t="str">
        <x:v>以色列</x:v>
      </x:c>
      <x:c r="D5364" s="2" t="str">
        <x:v>848110</x:v>
      </x:c>
      <x:c r="E5364" s="2" t="str">
        <x:v>减压阀</x:v>
      </x:c>
      <x:c r="F5364" s="2" t="str">
        <x:v>中国</x:v>
      </x:c>
      <x:c r="G5364" s="8" t="n">
        <x:v>5000</x:v>
      </x:c>
      <x:c r="H5364" s="8" t="n">
        <x:v>5000</x:v>
      </x:c>
      <x:c r="I5364" s="8"/>
      <x:c r="J5364" s="8" t="n">
        <x:v>81.633</x:v>
      </x:c>
      <x:c r="K5364" s="3" t="b">
        <x:v>1</x:v>
      </x:c>
      <x:c r="L5364" s="2" t="n">
        <x:v>61</x:v>
      </x:c>
    </x:row>
    <x:row r="5365" ht="22" customHeight="1">
      <x:c r="A5365" s="2" t="str">
        <x:v>2025-05</x:v>
      </x:c>
      <x:c r="B5365" s="2" t="str">
        <x:v>380</x:v>
      </x:c>
      <x:c r="C5365" s="2" t="str">
        <x:v>意大利</x:v>
      </x:c>
      <x:c r="D5365" s="2" t="str">
        <x:v>848110</x:v>
      </x:c>
      <x:c r="E5365" s="2" t="str">
        <x:v>减压阀</x:v>
      </x:c>
      <x:c r="F5365" s="2" t="str">
        <x:v>中国</x:v>
      </x:c>
      <x:c r="G5365" s="8" t="n">
        <x:v>651378.301</x:v>
      </x:c>
      <x:c r="H5365" s="8" t="n">
        <x:v>651378.301</x:v>
      </x:c>
      <x:c r="I5365" s="8"/>
      <x:c r="J5365" s="8" t="n">
        <x:v>66695</x:v>
      </x:c>
      <x:c r="K5365" s="3" t="b">
        <x:v>0</x:v>
      </x:c>
      <x:c r="L5365" s="2" t="n">
        <x:v>61</x:v>
      </x:c>
    </x:row>
    <x:row r="5366" ht="22" customHeight="1">
      <x:c r="A5366" s="2" t="str">
        <x:v>2025-05</x:v>
      </x:c>
      <x:c r="B5366" s="2" t="str">
        <x:v>384</x:v>
      </x:c>
      <x:c r="C5366" s="2" t="str">
        <x:v>科特迪瓦</x:v>
      </x:c>
      <x:c r="D5366" s="2" t="str">
        <x:v>848110</x:v>
      </x:c>
      <x:c r="E5366" s="2" t="str">
        <x:v>减压阀</x:v>
      </x:c>
      <x:c r="F5366" s="2" t="str">
        <x:v>中国</x:v>
      </x:c>
      <x:c r="G5366" s="8" t="n">
        <x:v>2351.887</x:v>
      </x:c>
      <x:c r="H5366" s="8" t="n">
        <x:v>2351.887</x:v>
      </x:c>
      <x:c r="I5366" s="8"/>
      <x:c r="J5366" s="8" t="n">
        <x:v>2231</x:v>
      </x:c>
      <x:c r="K5366" s="3" t="b">
        <x:v>0</x:v>
      </x:c>
      <x:c r="L5366" s="2" t="n">
        <x:v>61</x:v>
      </x:c>
    </x:row>
    <x:row r="5367" ht="22" customHeight="1">
      <x:c r="A5367" s="2" t="str">
        <x:v>2025-05</x:v>
      </x:c>
      <x:c r="B5367" s="2" t="str">
        <x:v>392</x:v>
      </x:c>
      <x:c r="C5367" s="2" t="str">
        <x:v>日本</x:v>
      </x:c>
      <x:c r="D5367" s="2" t="str">
        <x:v>848110</x:v>
      </x:c>
      <x:c r="E5367" s="2" t="str">
        <x:v>减压阀</x:v>
      </x:c>
      <x:c r="F5367" s="2" t="str">
        <x:v>中国</x:v>
      </x:c>
      <x:c r="G5367" s="8" t="n">
        <x:v>2062472.349</x:v>
      </x:c>
      <x:c r="H5367" s="8" t="n">
        <x:v>2062472.349</x:v>
      </x:c>
      <x:c r="I5367" s="8"/>
      <x:c r="J5367" s="8" t="n">
        <x:v>77840</x:v>
      </x:c>
      <x:c r="K5367" s="3" t="b">
        <x:v>0</x:v>
      </x:c>
      <x:c r="L5367" s="2" t="n">
        <x:v>61</x:v>
      </x:c>
    </x:row>
    <x:row r="5368" ht="22" customHeight="1">
      <x:c r="A5368" s="2" t="str">
        <x:v>2025-05</x:v>
      </x:c>
      <x:c r="B5368" s="2" t="str">
        <x:v>398</x:v>
      </x:c>
      <x:c r="C5368" s="2" t="str">
        <x:v>哈萨克斯坦</x:v>
      </x:c>
      <x:c r="D5368" s="2" t="str">
        <x:v>848110</x:v>
      </x:c>
      <x:c r="E5368" s="2" t="str">
        <x:v>减压阀</x:v>
      </x:c>
      <x:c r="F5368" s="2" t="str">
        <x:v>中国</x:v>
      </x:c>
      <x:c r="G5368" s="8" t="n">
        <x:v>142518.26</x:v>
      </x:c>
      <x:c r="H5368" s="8" t="n">
        <x:v>142518.26</x:v>
      </x:c>
      <x:c r="I5368" s="8"/>
      <x:c r="J5368" s="8" t="n">
        <x:v>11628.32</x:v>
      </x:c>
      <x:c r="K5368" s="3" t="b">
        <x:v>0</x:v>
      </x:c>
      <x:c r="L5368" s="2" t="n">
        <x:v>61</x:v>
      </x:c>
    </x:row>
    <x:row r="5369" ht="22" customHeight="1">
      <x:c r="A5369" s="2" t="str">
        <x:v>2025-05</x:v>
      </x:c>
      <x:c r="B5369" s="2" t="str">
        <x:v>410</x:v>
      </x:c>
      <x:c r="C5369" s="2" t="str">
        <x:v>韩国</x:v>
      </x:c>
      <x:c r="D5369" s="2" t="str">
        <x:v>848110</x:v>
      </x:c>
      <x:c r="E5369" s="2" t="str">
        <x:v>减压阀</x:v>
      </x:c>
      <x:c r="F5369" s="2" t="str">
        <x:v>中国</x:v>
      </x:c>
      <x:c r="G5369" s="8" t="n">
        <x:v>2590331</x:v>
      </x:c>
      <x:c r="H5369" s="8" t="n">
        <x:v>2590331</x:v>
      </x:c>
      <x:c r="I5369" s="8"/>
      <x:c r="J5369" s="8" t="n">
        <x:v>91910.695</x:v>
      </x:c>
      <x:c r="K5369" s="3" t="b">
        <x:v>0</x:v>
      </x:c>
      <x:c r="L5369" s="2" t="n">
        <x:v>61</x:v>
      </x:c>
    </x:row>
    <x:row r="5370" ht="22" customHeight="1">
      <x:c r="A5370" s="2" t="str">
        <x:v>2025-05</x:v>
      </x:c>
      <x:c r="B5370" s="2" t="str">
        <x:v>417</x:v>
      </x:c>
      <x:c r="C5370" s="2" t="str">
        <x:v>吉尔吉斯斯坦</x:v>
      </x:c>
      <x:c r="D5370" s="2" t="str">
        <x:v>848110</x:v>
      </x:c>
      <x:c r="E5370" s="2" t="str">
        <x:v>减压阀</x:v>
      </x:c>
      <x:c r="F5370" s="2" t="str">
        <x:v>中国</x:v>
      </x:c>
      <x:c r="G5370" s="8" t="n">
        <x:v>5348</x:v>
      </x:c>
      <x:c r="H5370" s="8" t="n">
        <x:v>5348</x:v>
      </x:c>
      <x:c r="I5370" s="8"/>
      <x:c r="J5370" s="8" t="n">
        <x:v>449.095</x:v>
      </x:c>
      <x:c r="K5370" s="3" t="b">
        <x:v>1</x:v>
      </x:c>
      <x:c r="L5370" s="2" t="n">
        <x:v>61</x:v>
      </x:c>
    </x:row>
    <x:row r="5371" ht="22" customHeight="1">
      <x:c r="A5371" s="2" t="str">
        <x:v>2025-05</x:v>
      </x:c>
      <x:c r="B5371" s="2" t="str">
        <x:v>428</x:v>
      </x:c>
      <x:c r="C5371" s="2" t="str">
        <x:v>拉脱维亚</x:v>
      </x:c>
      <x:c r="D5371" s="2" t="str">
        <x:v>848110</x:v>
      </x:c>
      <x:c r="E5371" s="2" t="str">
        <x:v>减压阀</x:v>
      </x:c>
      <x:c r="F5371" s="2" t="str">
        <x:v>中国</x:v>
      </x:c>
      <x:c r="G5371" s="8" t="n">
        <x:v>455.633</x:v>
      </x:c>
      <x:c r="H5371" s="8" t="n">
        <x:v>455.633</x:v>
      </x:c>
      <x:c r="I5371" s="8"/>
      <x:c r="J5371" s="8" t="n">
        <x:v>27</x:v>
      </x:c>
      <x:c r="K5371" s="3" t="b">
        <x:v>0</x:v>
      </x:c>
      <x:c r="L5371" s="2" t="n">
        <x:v>61</x:v>
      </x:c>
    </x:row>
    <x:row r="5372" ht="22" customHeight="1">
      <x:c r="A5372" s="2" t="str">
        <x:v>2025-05</x:v>
      </x:c>
      <x:c r="B5372" s="2" t="str">
        <x:v>440</x:v>
      </x:c>
      <x:c r="C5372" s="2" t="str">
        <x:v>立陶宛</x:v>
      </x:c>
      <x:c r="D5372" s="2" t="str">
        <x:v>848110</x:v>
      </x:c>
      <x:c r="E5372" s="2" t="str">
        <x:v>减压阀</x:v>
      </x:c>
      <x:c r="F5372" s="2" t="str">
        <x:v>中国</x:v>
      </x:c>
      <x:c r="G5372" s="8" t="n">
        <x:v>21870</x:v>
      </x:c>
      <x:c r="H5372" s="8" t="n">
        <x:v>21870</x:v>
      </x:c>
      <x:c r="I5372" s="8"/>
      <x:c r="J5372" s="8" t="n">
        <x:v>1856.79</x:v>
      </x:c>
      <x:c r="K5372" s="3" t="b">
        <x:v>0</x:v>
      </x:c>
      <x:c r="L5372" s="2" t="n">
        <x:v>61</x:v>
      </x:c>
    </x:row>
    <x:row r="5373" ht="22" customHeight="1">
      <x:c r="A5373" s="2" t="str">
        <x:v>2025-05</x:v>
      </x:c>
      <x:c r="B5373" s="2" t="str">
        <x:v>442</x:v>
      </x:c>
      <x:c r="C5373" s="2" t="str">
        <x:v>卢森堡</x:v>
      </x:c>
      <x:c r="D5373" s="2" t="str">
        <x:v>848110</x:v>
      </x:c>
      <x:c r="E5373" s="2" t="str">
        <x:v>减压阀</x:v>
      </x:c>
      <x:c r="F5373" s="2" t="str">
        <x:v>中国</x:v>
      </x:c>
      <x:c r="G5373" s="8" t="n">
        <x:v>3702.515</x:v>
      </x:c>
      <x:c r="H5373" s="8" t="n">
        <x:v>3702.515</x:v>
      </x:c>
      <x:c r="I5373" s="8" t="n">
        <x:v>3225.169</x:v>
      </x:c>
      <x:c r="J5373" s="8" t="n">
        <x:v>19.29</x:v>
      </x:c>
      <x:c r="K5373" s="3" t="b">
        <x:v>0</x:v>
      </x:c>
      <x:c r="L5373" s="2" t="n">
        <x:v>61</x:v>
      </x:c>
    </x:row>
    <x:row r="5374" ht="22" customHeight="1">
      <x:c r="A5374" s="2" t="str">
        <x:v>2025-05</x:v>
      </x:c>
      <x:c r="B5374" s="2" t="str">
        <x:v>458</x:v>
      </x:c>
      <x:c r="C5374" s="2" t="str">
        <x:v>马来西亚</x:v>
      </x:c>
      <x:c r="D5374" s="2" t="str">
        <x:v>848110</x:v>
      </x:c>
      <x:c r="E5374" s="2" t="str">
        <x:v>减压阀</x:v>
      </x:c>
      <x:c r="F5374" s="2" t="str">
        <x:v>中国</x:v>
      </x:c>
      <x:c r="G5374" s="8" t="n">
        <x:v>1559843.999</x:v>
      </x:c>
      <x:c r="H5374" s="8" t="n">
        <x:v>1559843.999</x:v>
      </x:c>
      <x:c r="I5374" s="8"/>
      <x:c r="J5374" s="8" t="n">
        <x:v>135838.271</x:v>
      </x:c>
      <x:c r="K5374" s="3" t="b">
        <x:v>0</x:v>
      </x:c>
      <x:c r="L5374" s="2" t="n">
        <x:v>61</x:v>
      </x:c>
    </x:row>
    <x:row r="5375" ht="22" customHeight="1">
      <x:c r="A5375" s="2" t="str">
        <x:v>2025-05</x:v>
      </x:c>
      <x:c r="B5375" s="2" t="str">
        <x:v>470</x:v>
      </x:c>
      <x:c r="C5375" s="2" t="str">
        <x:v>马耳他</x:v>
      </x:c>
      <x:c r="D5375" s="2" t="str">
        <x:v>848110</x:v>
      </x:c>
      <x:c r="E5375" s="2" t="str">
        <x:v>减压阀</x:v>
      </x:c>
      <x:c r="F5375" s="2" t="str">
        <x:v>中国</x:v>
      </x:c>
      <x:c r="G5375" s="8" t="n">
        <x:v>1251.863</x:v>
      </x:c>
      <x:c r="H5375" s="8" t="n">
        <x:v>1251.863</x:v>
      </x:c>
      <x:c r="I5375" s="8"/>
      <x:c r="J5375" s="8" t="n">
        <x:v>137</x:v>
      </x:c>
      <x:c r="K5375" s="3" t="b">
        <x:v>0</x:v>
      </x:c>
      <x:c r="L5375" s="2" t="n">
        <x:v>61</x:v>
      </x:c>
    </x:row>
    <x:row r="5376" ht="22" customHeight="1">
      <x:c r="A5376" s="2" t="str">
        <x:v>2025-05</x:v>
      </x:c>
      <x:c r="B5376" s="2" t="str">
        <x:v>480</x:v>
      </x:c>
      <x:c r="C5376" s="2" t="str">
        <x:v>毛里求斯</x:v>
      </x:c>
      <x:c r="D5376" s="2" t="str">
        <x:v>848110</x:v>
      </x:c>
      <x:c r="E5376" s="2" t="str">
        <x:v>减压阀</x:v>
      </x:c>
      <x:c r="F5376" s="2" t="str">
        <x:v>中国</x:v>
      </x:c>
      <x:c r="G5376" s="8" t="n">
        <x:v>27351.776</x:v>
      </x:c>
      <x:c r="H5376" s="8" t="n">
        <x:v>27351.776</x:v>
      </x:c>
      <x:c r="I5376" s="8" t="n">
        <x:v>24952.402</x:v>
      </x:c>
      <x:c r="J5376" s="8" t="n">
        <x:v>6579</x:v>
      </x:c>
      <x:c r="K5376" s="3" t="b">
        <x:v>0</x:v>
      </x:c>
      <x:c r="L5376" s="2" t="n">
        <x:v>61</x:v>
      </x:c>
    </x:row>
    <x:row r="5377" ht="22" customHeight="1">
      <x:c r="A5377" s="2" t="str">
        <x:v>2025-05</x:v>
      </x:c>
      <x:c r="B5377" s="2" t="str">
        <x:v>484</x:v>
      </x:c>
      <x:c r="C5377" s="2" t="str">
        <x:v>墨西哥</x:v>
      </x:c>
      <x:c r="D5377" s="2" t="str">
        <x:v>848110</x:v>
      </x:c>
      <x:c r="E5377" s="2" t="str">
        <x:v>减压阀</x:v>
      </x:c>
      <x:c r="F5377" s="2" t="str">
        <x:v>中国</x:v>
      </x:c>
      <x:c r="G5377" s="8" t="n">
        <x:v>851880</x:v>
      </x:c>
      <x:c r="H5377" s="8"/>
      <x:c r="I5377" s="8" t="n">
        <x:v>851880</x:v>
      </x:c>
      <x:c r="J5377" s="8" t="n">
        <x:v>0</x:v>
      </x:c>
      <x:c r="K5377" s="3" t="b">
        <x:v>0</x:v>
      </x:c>
      <x:c r="L5377" s="2" t="n">
        <x:v>61</x:v>
      </x:c>
    </x:row>
    <x:row r="5378" ht="22" customHeight="1">
      <x:c r="A5378" s="2" t="str">
        <x:v>2025-05</x:v>
      </x:c>
      <x:c r="B5378" s="2" t="str">
        <x:v>348</x:v>
      </x:c>
      <x:c r="C5378" s="2" t="str">
        <x:v>匈牙利</x:v>
      </x:c>
      <x:c r="D5378" s="2" t="str">
        <x:v>848120</x:v>
      </x:c>
      <x:c r="E5378" s="2" t="str">
        <x:v>液压或气动传动阀</x:v>
      </x:c>
      <x:c r="F5378" s="2" t="str">
        <x:v>中国</x:v>
      </x:c>
      <x:c r="G5378" s="8" t="n">
        <x:v>322947.004</x:v>
      </x:c>
      <x:c r="H5378" s="8" t="n">
        <x:v>322947.004</x:v>
      </x:c>
      <x:c r="I5378" s="8"/>
      <x:c r="J5378" s="8" t="n">
        <x:v>9412</x:v>
      </x:c>
      <x:c r="K5378" s="3" t="b">
        <x:v>0</x:v>
      </x:c>
      <x:c r="L5378" s="2" t="n">
        <x:v>61</x:v>
      </x:c>
    </x:row>
    <x:row r="5379" ht="22" customHeight="1">
      <x:c r="A5379" s="2" t="str">
        <x:v>2025-05</x:v>
      </x:c>
      <x:c r="B5379" s="2" t="str">
        <x:v>352</x:v>
      </x:c>
      <x:c r="C5379" s="2" t="str">
        <x:v>冰岛</x:v>
      </x:c>
      <x:c r="D5379" s="2" t="str">
        <x:v>848120</x:v>
      </x:c>
      <x:c r="E5379" s="2" t="str">
        <x:v>液压或气动传动阀</x:v>
      </x:c>
      <x:c r="F5379" s="2" t="str">
        <x:v>中国</x:v>
      </x:c>
      <x:c r="G5379" s="8" t="n">
        <x:v>10764.341</x:v>
      </x:c>
      <x:c r="H5379" s="8" t="n">
        <x:v>10764.341</x:v>
      </x:c>
      <x:c r="I5379" s="8" t="n">
        <x:v>10286.905</x:v>
      </x:c>
      <x:c r="J5379" s="8" t="n">
        <x:v>745</x:v>
      </x:c>
      <x:c r="K5379" s="3" t="b">
        <x:v>0</x:v>
      </x:c>
      <x:c r="L5379" s="2" t="n">
        <x:v>61</x:v>
      </x:c>
    </x:row>
    <x:row r="5380" ht="22" customHeight="1">
      <x:c r="A5380" s="2" t="str">
        <x:v>2025-05</x:v>
      </x:c>
      <x:c r="B5380" s="2" t="str">
        <x:v>360</x:v>
      </x:c>
      <x:c r="C5380" s="2" t="str">
        <x:v>印度尼西亚</x:v>
      </x:c>
      <x:c r="D5380" s="2" t="str">
        <x:v>848120</x:v>
      </x:c>
      <x:c r="E5380" s="2" t="str">
        <x:v>液压或气动传动阀</x:v>
      </x:c>
      <x:c r="F5380" s="2" t="str">
        <x:v>中国</x:v>
      </x:c>
      <x:c r="G5380" s="8" t="n">
        <x:v>1244335.86</x:v>
      </x:c>
      <x:c r="H5380" s="8" t="n">
        <x:v>1244335.86</x:v>
      </x:c>
      <x:c r="I5380" s="8"/>
      <x:c r="J5380" s="8" t="n">
        <x:v>58604.619</x:v>
      </x:c>
      <x:c r="K5380" s="3" t="b">
        <x:v>0</x:v>
      </x:c>
      <x:c r="L5380" s="2" t="n">
        <x:v>61</x:v>
      </x:c>
    </x:row>
    <x:row r="5381" ht="22" customHeight="1">
      <x:c r="A5381" s="2" t="str">
        <x:v>2025-05</x:v>
      </x:c>
      <x:c r="B5381" s="2" t="str">
        <x:v>372</x:v>
      </x:c>
      <x:c r="C5381" s="2" t="str">
        <x:v>爱尔兰</x:v>
      </x:c>
      <x:c r="D5381" s="2" t="str">
        <x:v>848120</x:v>
      </x:c>
      <x:c r="E5381" s="2" t="str">
        <x:v>液压或气动传动阀</x:v>
      </x:c>
      <x:c r="F5381" s="2" t="str">
        <x:v>中国</x:v>
      </x:c>
      <x:c r="G5381" s="8" t="n">
        <x:v>134906.878</x:v>
      </x:c>
      <x:c r="H5381" s="8" t="n">
        <x:v>134906.878</x:v>
      </x:c>
      <x:c r="I5381" s="8"/>
      <x:c r="J5381" s="8" t="n">
        <x:v>2346</x:v>
      </x:c>
      <x:c r="K5381" s="3" t="b">
        <x:v>0</x:v>
      </x:c>
      <x:c r="L5381" s="2" t="n">
        <x:v>61</x:v>
      </x:c>
    </x:row>
    <x:row r="5382" ht="22" customHeight="1">
      <x:c r="A5382" s="2" t="str">
        <x:v>2025-05</x:v>
      </x:c>
      <x:c r="B5382" s="2" t="str">
        <x:v>376</x:v>
      </x:c>
      <x:c r="C5382" s="2" t="str">
        <x:v>以色列</x:v>
      </x:c>
      <x:c r="D5382" s="2" t="str">
        <x:v>848120</x:v>
      </x:c>
      <x:c r="E5382" s="2" t="str">
        <x:v>液压或气动传动阀</x:v>
      </x:c>
      <x:c r="F5382" s="2" t="str">
        <x:v>中国</x:v>
      </x:c>
      <x:c r="G5382" s="8" t="n">
        <x:v>51000</x:v>
      </x:c>
      <x:c r="H5382" s="8" t="n">
        <x:v>51000</x:v>
      </x:c>
      <x:c r="I5382" s="8"/>
      <x:c r="J5382" s="8" t="n">
        <x:v>691.807</x:v>
      </x:c>
      <x:c r="K5382" s="3" t="b">
        <x:v>1</x:v>
      </x:c>
      <x:c r="L5382" s="2" t="n">
        <x:v>61</x:v>
      </x:c>
    </x:row>
    <x:row r="5383" ht="22" customHeight="1">
      <x:c r="A5383" s="2" t="str">
        <x:v>2025-05</x:v>
      </x:c>
      <x:c r="B5383" s="2" t="str">
        <x:v>380</x:v>
      </x:c>
      <x:c r="C5383" s="2" t="str">
        <x:v>意大利</x:v>
      </x:c>
      <x:c r="D5383" s="2" t="str">
        <x:v>848120</x:v>
      </x:c>
      <x:c r="E5383" s="2" t="str">
        <x:v>液压或气动传动阀</x:v>
      </x:c>
      <x:c r="F5383" s="2" t="str">
        <x:v>中国</x:v>
      </x:c>
      <x:c r="G5383" s="8" t="n">
        <x:v>1203127.457</x:v>
      </x:c>
      <x:c r="H5383" s="8" t="n">
        <x:v>1203127.457</x:v>
      </x:c>
      <x:c r="I5383" s="8"/>
      <x:c r="J5383" s="8" t="n">
        <x:v>37244</x:v>
      </x:c>
      <x:c r="K5383" s="3" t="b">
        <x:v>0</x:v>
      </x:c>
      <x:c r="L5383" s="2" t="n">
        <x:v>61</x:v>
      </x:c>
    </x:row>
    <x:row r="5384" ht="22" customHeight="1">
      <x:c r="A5384" s="2" t="str">
        <x:v>2025-05</x:v>
      </x:c>
      <x:c r="B5384" s="2" t="str">
        <x:v>384</x:v>
      </x:c>
      <x:c r="C5384" s="2" t="str">
        <x:v>科特迪瓦</x:v>
      </x:c>
      <x:c r="D5384" s="2" t="str">
        <x:v>848120</x:v>
      </x:c>
      <x:c r="E5384" s="2" t="str">
        <x:v>液压或气动传动阀</x:v>
      </x:c>
      <x:c r="F5384" s="2" t="str">
        <x:v>中国</x:v>
      </x:c>
      <x:c r="G5384" s="8" t="n">
        <x:v>42424.759</x:v>
      </x:c>
      <x:c r="H5384" s="8" t="n">
        <x:v>42424.759</x:v>
      </x:c>
      <x:c r="I5384" s="8"/>
      <x:c r="J5384" s="8" t="n">
        <x:v>6964</x:v>
      </x:c>
      <x:c r="K5384" s="3" t="b">
        <x:v>0</x:v>
      </x:c>
      <x:c r="L5384" s="2" t="n">
        <x:v>61</x:v>
      </x:c>
    </x:row>
    <x:row r="5385" ht="22" customHeight="1">
      <x:c r="A5385" s="2" t="str">
        <x:v>2025-05</x:v>
      </x:c>
      <x:c r="B5385" s="2" t="str">
        <x:v>392</x:v>
      </x:c>
      <x:c r="C5385" s="2" t="str">
        <x:v>日本</x:v>
      </x:c>
      <x:c r="D5385" s="2" t="str">
        <x:v>848120</x:v>
      </x:c>
      <x:c r="E5385" s="2" t="str">
        <x:v>液压或气动传动阀</x:v>
      </x:c>
      <x:c r="F5385" s="2" t="str">
        <x:v>中国</x:v>
      </x:c>
      <x:c r="G5385" s="8" t="n">
        <x:v>4664277.396</x:v>
      </x:c>
      <x:c r="H5385" s="8" t="n">
        <x:v>4664277.396</x:v>
      </x:c>
      <x:c r="I5385" s="8"/>
      <x:c r="J5385" s="8" t="n">
        <x:v>113912</x:v>
      </x:c>
      <x:c r="K5385" s="3" t="b">
        <x:v>0</x:v>
      </x:c>
      <x:c r="L5385" s="2" t="n">
        <x:v>61</x:v>
      </x:c>
    </x:row>
    <x:row r="5386" ht="22" customHeight="1">
      <x:c r="A5386" s="2" t="str">
        <x:v>2025-05</x:v>
      </x:c>
      <x:c r="B5386" s="2" t="str">
        <x:v>398</x:v>
      </x:c>
      <x:c r="C5386" s="2" t="str">
        <x:v>哈萨克斯坦</x:v>
      </x:c>
      <x:c r="D5386" s="2" t="str">
        <x:v>848120</x:v>
      </x:c>
      <x:c r="E5386" s="2" t="str">
        <x:v>液压或气动传动阀</x:v>
      </x:c>
      <x:c r="F5386" s="2" t="str">
        <x:v>中国</x:v>
      </x:c>
      <x:c r="G5386" s="8" t="n">
        <x:v>272213.2</x:v>
      </x:c>
      <x:c r="H5386" s="8" t="n">
        <x:v>272213.2</x:v>
      </x:c>
      <x:c r="I5386" s="8"/>
      <x:c r="J5386" s="8" t="n">
        <x:v>8635.43</x:v>
      </x:c>
      <x:c r="K5386" s="3" t="b">
        <x:v>0</x:v>
      </x:c>
      <x:c r="L5386" s="2" t="n">
        <x:v>61</x:v>
      </x:c>
    </x:row>
    <x:row r="5387" ht="22" customHeight="1">
      <x:c r="A5387" s="2" t="str">
        <x:v>2025-05</x:v>
      </x:c>
      <x:c r="B5387" s="2" t="str">
        <x:v>410</x:v>
      </x:c>
      <x:c r="C5387" s="2" t="str">
        <x:v>韩国</x:v>
      </x:c>
      <x:c r="D5387" s="2" t="str">
        <x:v>848120</x:v>
      </x:c>
      <x:c r="E5387" s="2" t="str">
        <x:v>液压或气动传动阀</x:v>
      </x:c>
      <x:c r="F5387" s="2" t="str">
        <x:v>中国</x:v>
      </x:c>
      <x:c r="G5387" s="8" t="n">
        <x:v>4061719</x:v>
      </x:c>
      <x:c r="H5387" s="8" t="n">
        <x:v>4061719</x:v>
      </x:c>
      <x:c r="I5387" s="8"/>
      <x:c r="J5387" s="8" t="n">
        <x:v>132552.674</x:v>
      </x:c>
      <x:c r="K5387" s="3" t="b">
        <x:v>0</x:v>
      </x:c>
      <x:c r="L5387" s="2" t="n">
        <x:v>61</x:v>
      </x:c>
    </x:row>
    <x:row r="5388" ht="22" customHeight="1">
      <x:c r="A5388" s="2" t="str">
        <x:v>2025-05</x:v>
      </x:c>
      <x:c r="B5388" s="2" t="str">
        <x:v>417</x:v>
      </x:c>
      <x:c r="C5388" s="2" t="str">
        <x:v>吉尔吉斯斯坦</x:v>
      </x:c>
      <x:c r="D5388" s="2" t="str">
        <x:v>848120</x:v>
      </x:c>
      <x:c r="E5388" s="2" t="str">
        <x:v>液压或气动传动阀</x:v>
      </x:c>
      <x:c r="F5388" s="2" t="str">
        <x:v>中国</x:v>
      </x:c>
      <x:c r="G5388" s="8" t="n">
        <x:v>9292</x:v>
      </x:c>
      <x:c r="H5388" s="8" t="n">
        <x:v>9292</x:v>
      </x:c>
      <x:c r="I5388" s="8"/>
      <x:c r="J5388" s="8" t="n">
        <x:v>261</x:v>
      </x:c>
      <x:c r="K5388" s="3" t="b">
        <x:v>0</x:v>
      </x:c>
      <x:c r="L5388" s="2" t="n">
        <x:v>61</x:v>
      </x:c>
    </x:row>
    <x:row r="5389" ht="22" customHeight="1">
      <x:c r="A5389" s="2" t="str">
        <x:v>2025-05</x:v>
      </x:c>
      <x:c r="B5389" s="2" t="str">
        <x:v>428</x:v>
      </x:c>
      <x:c r="C5389" s="2" t="str">
        <x:v>拉脱维亚</x:v>
      </x:c>
      <x:c r="D5389" s="2" t="str">
        <x:v>848120</x:v>
      </x:c>
      <x:c r="E5389" s="2" t="str">
        <x:v>液压或气动传动阀</x:v>
      </x:c>
      <x:c r="F5389" s="2" t="str">
        <x:v>中国</x:v>
      </x:c>
      <x:c r="G5389" s="8" t="n">
        <x:v>3658.599</x:v>
      </x:c>
      <x:c r="H5389" s="8" t="n">
        <x:v>3658.599</x:v>
      </x:c>
      <x:c r="I5389" s="8"/>
      <x:c r="J5389" s="8" t="n">
        <x:v>144</x:v>
      </x:c>
      <x:c r="K5389" s="3" t="b">
        <x:v>0</x:v>
      </x:c>
      <x:c r="L5389" s="2" t="n">
        <x:v>61</x:v>
      </x:c>
    </x:row>
    <x:row r="5390" ht="22" customHeight="1">
      <x:c r="A5390" s="2" t="str">
        <x:v>2025-05</x:v>
      </x:c>
      <x:c r="B5390" s="2" t="str">
        <x:v>440</x:v>
      </x:c>
      <x:c r="C5390" s="2" t="str">
        <x:v>立陶宛</x:v>
      </x:c>
      <x:c r="D5390" s="2" t="str">
        <x:v>848120</x:v>
      </x:c>
      <x:c r="E5390" s="2" t="str">
        <x:v>液压或气动传动阀</x:v>
      </x:c>
      <x:c r="F5390" s="2" t="str">
        <x:v>中国</x:v>
      </x:c>
      <x:c r="G5390" s="8" t="n">
        <x:v>3640</x:v>
      </x:c>
      <x:c r="H5390" s="8" t="n">
        <x:v>3640</x:v>
      </x:c>
      <x:c r="I5390" s="8"/>
      <x:c r="J5390" s="8" t="n">
        <x:v>148.33</x:v>
      </x:c>
      <x:c r="K5390" s="3" t="b">
        <x:v>0</x:v>
      </x:c>
      <x:c r="L5390" s="2" t="n">
        <x:v>61</x:v>
      </x:c>
    </x:row>
    <x:row r="5391" ht="22" customHeight="1">
      <x:c r="A5391" s="2" t="str">
        <x:v>2025-05</x:v>
      </x:c>
      <x:c r="B5391" s="2" t="str">
        <x:v>442</x:v>
      </x:c>
      <x:c r="C5391" s="2" t="str">
        <x:v>卢森堡</x:v>
      </x:c>
      <x:c r="D5391" s="2" t="str">
        <x:v>848120</x:v>
      </x:c>
      <x:c r="E5391" s="2" t="str">
        <x:v>液压或气动传动阀</x:v>
      </x:c>
      <x:c r="F5391" s="2" t="str">
        <x:v>中国</x:v>
      </x:c>
      <x:c r="G5391" s="8" t="n">
        <x:v>9325.028</x:v>
      </x:c>
      <x:c r="H5391" s="8" t="n">
        <x:v>9325.028</x:v>
      </x:c>
      <x:c r="I5391" s="8" t="n">
        <x:v>8134.82</x:v>
      </x:c>
      <x:c r="J5391" s="8" t="n">
        <x:v>69.529</x:v>
      </x:c>
      <x:c r="K5391" s="3" t="b">
        <x:v>0</x:v>
      </x:c>
      <x:c r="L5391" s="2" t="n">
        <x:v>61</x:v>
      </x:c>
    </x:row>
    <x:row r="5392" ht="22" customHeight="1">
      <x:c r="A5392" s="2" t="str">
        <x:v>2025-05</x:v>
      </x:c>
      <x:c r="B5392" s="2" t="str">
        <x:v>458</x:v>
      </x:c>
      <x:c r="C5392" s="2" t="str">
        <x:v>马来西亚</x:v>
      </x:c>
      <x:c r="D5392" s="2" t="str">
        <x:v>848120</x:v>
      </x:c>
      <x:c r="E5392" s="2" t="str">
        <x:v>液压或气动传动阀</x:v>
      </x:c>
      <x:c r="F5392" s="2" t="str">
        <x:v>中国</x:v>
      </x:c>
      <x:c r="G5392" s="8" t="n">
        <x:v>789245.505</x:v>
      </x:c>
      <x:c r="H5392" s="8" t="n">
        <x:v>789245.505</x:v>
      </x:c>
      <x:c r="I5392" s="8"/>
      <x:c r="J5392" s="8" t="n">
        <x:v>64395.376</x:v>
      </x:c>
      <x:c r="K5392" s="3" t="b">
        <x:v>0</x:v>
      </x:c>
      <x:c r="L5392" s="2" t="n">
        <x:v>61</x:v>
      </x:c>
    </x:row>
    <x:row r="5393" ht="22" customHeight="1">
      <x:c r="A5393" s="2" t="str">
        <x:v>2025-05</x:v>
      </x:c>
      <x:c r="B5393" s="2" t="str">
        <x:v>470</x:v>
      </x:c>
      <x:c r="C5393" s="2" t="str">
        <x:v>马耳他</x:v>
      </x:c>
      <x:c r="D5393" s="2" t="str">
        <x:v>848120</x:v>
      </x:c>
      <x:c r="E5393" s="2" t="str">
        <x:v>液压或气动传动阀</x:v>
      </x:c>
      <x:c r="F5393" s="2" t="str">
        <x:v>中国</x:v>
      </x:c>
      <x:c r="G5393" s="8" t="n">
        <x:v>721.795</x:v>
      </x:c>
      <x:c r="H5393" s="8" t="n">
        <x:v>721.795</x:v>
      </x:c>
      <x:c r="I5393" s="8"/>
      <x:c r="J5393" s="8" t="n">
        <x:v>16</x:v>
      </x:c>
      <x:c r="K5393" s="3" t="b">
        <x:v>0</x:v>
      </x:c>
      <x:c r="L5393" s="2" t="n">
        <x:v>61</x:v>
      </x:c>
    </x:row>
    <x:row r="5394" ht="22" customHeight="1">
      <x:c r="A5394" s="2" t="str">
        <x:v>2025-05</x:v>
      </x:c>
      <x:c r="B5394" s="2" t="str">
        <x:v>480</x:v>
      </x:c>
      <x:c r="C5394" s="2" t="str">
        <x:v>毛里求斯</x:v>
      </x:c>
      <x:c r="D5394" s="2" t="str">
        <x:v>848120</x:v>
      </x:c>
      <x:c r="E5394" s="2" t="str">
        <x:v>液压或气动传动阀</x:v>
      </x:c>
      <x:c r="F5394" s="2" t="str">
        <x:v>中国</x:v>
      </x:c>
      <x:c r="G5394" s="8" t="n">
        <x:v>8231.642</x:v>
      </x:c>
      <x:c r="H5394" s="8" t="n">
        <x:v>8231.642</x:v>
      </x:c>
      <x:c r="I5394" s="8" t="n">
        <x:v>7348.539</x:v>
      </x:c>
      <x:c r="J5394" s="8" t="n">
        <x:v>562</x:v>
      </x:c>
      <x:c r="K5394" s="3" t="b">
        <x:v>0</x:v>
      </x:c>
      <x:c r="L5394" s="2" t="n">
        <x:v>61</x:v>
      </x:c>
    </x:row>
    <x:row r="5395" ht="22" customHeight="1">
      <x:c r="A5395" s="2" t="str">
        <x:v>2025-05</x:v>
      </x:c>
      <x:c r="B5395" s="2" t="str">
        <x:v>484</x:v>
      </x:c>
      <x:c r="C5395" s="2" t="str">
        <x:v>墨西哥</x:v>
      </x:c>
      <x:c r="D5395" s="2" t="str">
        <x:v>848120</x:v>
      </x:c>
      <x:c r="E5395" s="2" t="str">
        <x:v>液压或气动传动阀</x:v>
      </x:c>
      <x:c r="F5395" s="2" t="str">
        <x:v>中国</x:v>
      </x:c>
      <x:c r="G5395" s="8" t="n">
        <x:v>3908085</x:v>
      </x:c>
      <x:c r="H5395" s="8"/>
      <x:c r="I5395" s="8" t="n">
        <x:v>3908085</x:v>
      </x:c>
      <x:c r="J5395" s="8" t="n">
        <x:v>0</x:v>
      </x:c>
      <x:c r="K5395" s="3" t="b">
        <x:v>0</x:v>
      </x:c>
      <x:c r="L5395" s="2" t="n">
        <x:v>61</x:v>
      </x:c>
    </x:row>
    <x:row r="5396" ht="22" customHeight="1">
      <x:c r="A5396" s="2" t="str">
        <x:v>2025-05</x:v>
      </x:c>
      <x:c r="B5396" s="2" t="str">
        <x:v>348</x:v>
      </x:c>
      <x:c r="C5396" s="2" t="str">
        <x:v>匈牙利</x:v>
      </x:c>
      <x:c r="D5396" s="2" t="str">
        <x:v>848130</x:v>
      </x:c>
      <x:c r="E5396" s="2" t="str">
        <x:v>止回阀</x:v>
      </x:c>
      <x:c r="F5396" s="2" t="str">
        <x:v>中国</x:v>
      </x:c>
      <x:c r="G5396" s="8" t="n">
        <x:v>74636.438</x:v>
      </x:c>
      <x:c r="H5396" s="8" t="n">
        <x:v>74636.438</x:v>
      </x:c>
      <x:c r="I5396" s="8"/>
      <x:c r="J5396" s="8" t="n">
        <x:v>8735.776</x:v>
      </x:c>
      <x:c r="K5396" s="3" t="b">
        <x:v>1</x:v>
      </x:c>
      <x:c r="L5396" s="2" t="n">
        <x:v>61</x:v>
      </x:c>
    </x:row>
    <x:row r="5397" ht="22" customHeight="1">
      <x:c r="A5397" s="2" t="str">
        <x:v>2025-05</x:v>
      </x:c>
      <x:c r="B5397" s="2" t="str">
        <x:v>352</x:v>
      </x:c>
      <x:c r="C5397" s="2" t="str">
        <x:v>冰岛</x:v>
      </x:c>
      <x:c r="D5397" s="2" t="str">
        <x:v>848130</x:v>
      </x:c>
      <x:c r="E5397" s="2" t="str">
        <x:v>止回阀</x:v>
      </x:c>
      <x:c r="F5397" s="2" t="str">
        <x:v>中国</x:v>
      </x:c>
      <x:c r="G5397" s="8" t="n">
        <x:v>3553.613</x:v>
      </x:c>
      <x:c r="H5397" s="8" t="n">
        <x:v>3553.613</x:v>
      </x:c>
      <x:c r="I5397" s="8" t="n">
        <x:v>3536.065</x:v>
      </x:c>
      <x:c r="J5397" s="8" t="n">
        <x:v>74</x:v>
      </x:c>
      <x:c r="K5397" s="3" t="b">
        <x:v>0</x:v>
      </x:c>
      <x:c r="L5397" s="2" t="n">
        <x:v>61</x:v>
      </x:c>
    </x:row>
    <x:row r="5398" ht="22" customHeight="1">
      <x:c r="A5398" s="2" t="str">
        <x:v>2025-05</x:v>
      </x:c>
      <x:c r="B5398" s="2" t="str">
        <x:v>360</x:v>
      </x:c>
      <x:c r="C5398" s="2" t="str">
        <x:v>印度尼西亚</x:v>
      </x:c>
      <x:c r="D5398" s="2" t="str">
        <x:v>848130</x:v>
      </x:c>
      <x:c r="E5398" s="2" t="str">
        <x:v>止回阀</x:v>
      </x:c>
      <x:c r="F5398" s="2" t="str">
        <x:v>中国</x:v>
      </x:c>
      <x:c r="G5398" s="8" t="n">
        <x:v>651741.884</x:v>
      </x:c>
      <x:c r="H5398" s="8" t="n">
        <x:v>651741.884</x:v>
      </x:c>
      <x:c r="I5398" s="8"/>
      <x:c r="J5398" s="8" t="n">
        <x:v>273070.952</x:v>
      </x:c>
      <x:c r="K5398" s="3" t="b">
        <x:v>0</x:v>
      </x:c>
      <x:c r="L5398" s="2" t="n">
        <x:v>61</x:v>
      </x:c>
    </x:row>
    <x:row r="5399" ht="22" customHeight="1">
      <x:c r="A5399" s="2" t="str">
        <x:v>2025-05</x:v>
      </x:c>
      <x:c r="B5399" s="2" t="str">
        <x:v>372</x:v>
      </x:c>
      <x:c r="C5399" s="2" t="str">
        <x:v>爱尔兰</x:v>
      </x:c>
      <x:c r="D5399" s="2" t="str">
        <x:v>848130</x:v>
      </x:c>
      <x:c r="E5399" s="2" t="str">
        <x:v>止回阀</x:v>
      </x:c>
      <x:c r="F5399" s="2" t="str">
        <x:v>中国</x:v>
      </x:c>
      <x:c r="G5399" s="8" t="n">
        <x:v>211728.427</x:v>
      </x:c>
      <x:c r="H5399" s="8" t="n">
        <x:v>211728.427</x:v>
      </x:c>
      <x:c r="I5399" s="8"/>
      <x:c r="J5399" s="8" t="n">
        <x:v>10843</x:v>
      </x:c>
      <x:c r="K5399" s="3" t="b">
        <x:v>0</x:v>
      </x:c>
      <x:c r="L5399" s="2" t="n">
        <x:v>61</x:v>
      </x:c>
    </x:row>
    <x:row r="5400" ht="22" customHeight="1">
      <x:c r="A5400" s="2" t="str">
        <x:v>2025-05</x:v>
      </x:c>
      <x:c r="B5400" s="2" t="str">
        <x:v>376</x:v>
      </x:c>
      <x:c r="C5400" s="2" t="str">
        <x:v>以色列</x:v>
      </x:c>
      <x:c r="D5400" s="2" t="str">
        <x:v>848130</x:v>
      </x:c>
      <x:c r="E5400" s="2" t="str">
        <x:v>止回阀</x:v>
      </x:c>
      <x:c r="F5400" s="2" t="str">
        <x:v>中国</x:v>
      </x:c>
      <x:c r="G5400" s="8" t="n">
        <x:v>162000</x:v>
      </x:c>
      <x:c r="H5400" s="8" t="n">
        <x:v>162000</x:v>
      </x:c>
      <x:c r="I5400" s="8"/>
      <x:c r="J5400" s="8"/>
      <x:c r="K5400" s="3" t="b">
        <x:v>0</x:v>
      </x:c>
      <x:c r="L5400" s="2" t="n">
        <x:v>61</x:v>
      </x:c>
    </x:row>
    <x:row r="5401" ht="22" customHeight="1">
      <x:c r="A5401" s="2" t="str">
        <x:v>2025-05</x:v>
      </x:c>
      <x:c r="B5401" s="2" t="str">
        <x:v>380</x:v>
      </x:c>
      <x:c r="C5401" s="2" t="str">
        <x:v>意大利</x:v>
      </x:c>
      <x:c r="D5401" s="2" t="str">
        <x:v>848130</x:v>
      </x:c>
      <x:c r="E5401" s="2" t="str">
        <x:v>止回阀</x:v>
      </x:c>
      <x:c r="F5401" s="2" t="str">
        <x:v>中国</x:v>
      </x:c>
      <x:c r="G5401" s="8" t="n">
        <x:v>1036533.776</x:v>
      </x:c>
      <x:c r="H5401" s="8" t="n">
        <x:v>1036533.776</x:v>
      </x:c>
      <x:c r="I5401" s="8"/>
      <x:c r="J5401" s="8" t="n">
        <x:v>107371</x:v>
      </x:c>
      <x:c r="K5401" s="3" t="b">
        <x:v>0</x:v>
      </x:c>
      <x:c r="L5401" s="2" t="n">
        <x:v>61</x:v>
      </x:c>
    </x:row>
    <x:row r="5402" ht="22" customHeight="1">
      <x:c r="A5402" s="2" t="str">
        <x:v>2025-05</x:v>
      </x:c>
      <x:c r="B5402" s="2" t="str">
        <x:v>384</x:v>
      </x:c>
      <x:c r="C5402" s="2" t="str">
        <x:v>科特迪瓦</x:v>
      </x:c>
      <x:c r="D5402" s="2" t="str">
        <x:v>848130</x:v>
      </x:c>
      <x:c r="E5402" s="2" t="str">
        <x:v>止回阀</x:v>
      </x:c>
      <x:c r="F5402" s="2" t="str">
        <x:v>中国</x:v>
      </x:c>
      <x:c r="G5402" s="8" t="n">
        <x:v>58443.313</x:v>
      </x:c>
      <x:c r="H5402" s="8" t="n">
        <x:v>58443.313</x:v>
      </x:c>
      <x:c r="I5402" s="8"/>
      <x:c r="J5402" s="8" t="n">
        <x:v>11505</x:v>
      </x:c>
      <x:c r="K5402" s="3" t="b">
        <x:v>0</x:v>
      </x:c>
      <x:c r="L5402" s="2" t="n">
        <x:v>61</x:v>
      </x:c>
    </x:row>
    <x:row r="5403" ht="22" customHeight="1">
      <x:c r="A5403" s="2" t="str">
        <x:v>2025-05</x:v>
      </x:c>
      <x:c r="B5403" s="2" t="str">
        <x:v>392</x:v>
      </x:c>
      <x:c r="C5403" s="2" t="str">
        <x:v>日本</x:v>
      </x:c>
      <x:c r="D5403" s="2" t="str">
        <x:v>848130</x:v>
      </x:c>
      <x:c r="E5403" s="2" t="str">
        <x:v>止回阀</x:v>
      </x:c>
      <x:c r="F5403" s="2" t="str">
        <x:v>中国</x:v>
      </x:c>
      <x:c r="G5403" s="8" t="n">
        <x:v>1774942.821</x:v>
      </x:c>
      <x:c r="H5403" s="8" t="n">
        <x:v>1774942.821</x:v>
      </x:c>
      <x:c r="I5403" s="8"/>
      <x:c r="J5403" s="8" t="n">
        <x:v>174032</x:v>
      </x:c>
      <x:c r="K5403" s="3" t="b">
        <x:v>0</x:v>
      </x:c>
      <x:c r="L5403" s="2" t="n">
        <x:v>61</x:v>
      </x:c>
    </x:row>
    <x:row r="5404" ht="22" customHeight="1">
      <x:c r="A5404" s="2" t="str">
        <x:v>2025-05</x:v>
      </x:c>
      <x:c r="B5404" s="2" t="str">
        <x:v>398</x:v>
      </x:c>
      <x:c r="C5404" s="2" t="str">
        <x:v>哈萨克斯坦</x:v>
      </x:c>
      <x:c r="D5404" s="2" t="str">
        <x:v>848130</x:v>
      </x:c>
      <x:c r="E5404" s="2" t="str">
        <x:v>止回阀</x:v>
      </x:c>
      <x:c r="F5404" s="2" t="str">
        <x:v>中国</x:v>
      </x:c>
      <x:c r="G5404" s="8" t="n">
        <x:v>401893.38</x:v>
      </x:c>
      <x:c r="H5404" s="8" t="n">
        <x:v>401893.38</x:v>
      </x:c>
      <x:c r="I5404" s="8"/>
      <x:c r="J5404" s="8" t="n">
        <x:v>45896.54</x:v>
      </x:c>
      <x:c r="K5404" s="3" t="b">
        <x:v>0</x:v>
      </x:c>
      <x:c r="L5404" s="2" t="n">
        <x:v>61</x:v>
      </x:c>
    </x:row>
    <x:row r="5405" ht="22" customHeight="1">
      <x:c r="A5405" s="2" t="str">
        <x:v>2025-05</x:v>
      </x:c>
      <x:c r="B5405" s="2" t="str">
        <x:v>410</x:v>
      </x:c>
      <x:c r="C5405" s="2" t="str">
        <x:v>韩国</x:v>
      </x:c>
      <x:c r="D5405" s="2" t="str">
        <x:v>848130</x:v>
      </x:c>
      <x:c r="E5405" s="2" t="str">
        <x:v>止回阀</x:v>
      </x:c>
      <x:c r="F5405" s="2" t="str">
        <x:v>中国</x:v>
      </x:c>
      <x:c r="G5405" s="8" t="n">
        <x:v>1949432</x:v>
      </x:c>
      <x:c r="H5405" s="8" t="n">
        <x:v>1949432</x:v>
      </x:c>
      <x:c r="I5405" s="8"/>
      <x:c r="J5405" s="8" t="n">
        <x:v>374767.989</x:v>
      </x:c>
      <x:c r="K5405" s="3" t="b">
        <x:v>0</x:v>
      </x:c>
      <x:c r="L5405" s="2" t="n">
        <x:v>61</x:v>
      </x:c>
    </x:row>
    <x:row r="5406" ht="22" customHeight="1">
      <x:c r="A5406" s="2" t="str">
        <x:v>2025-05</x:v>
      </x:c>
      <x:c r="B5406" s="2" t="str">
        <x:v>417</x:v>
      </x:c>
      <x:c r="C5406" s="2" t="str">
        <x:v>吉尔吉斯斯坦</x:v>
      </x:c>
      <x:c r="D5406" s="2" t="str">
        <x:v>848130</x:v>
      </x:c>
      <x:c r="E5406" s="2" t="str">
        <x:v>止回阀</x:v>
      </x:c>
      <x:c r="F5406" s="2" t="str">
        <x:v>中国</x:v>
      </x:c>
      <x:c r="G5406" s="8" t="n">
        <x:v>18516</x:v>
      </x:c>
      <x:c r="H5406" s="8" t="n">
        <x:v>18516</x:v>
      </x:c>
      <x:c r="I5406" s="8"/>
      <x:c r="J5406" s="8" t="n">
        <x:v>2077</x:v>
      </x:c>
      <x:c r="K5406" s="3" t="b">
        <x:v>0</x:v>
      </x:c>
      <x:c r="L5406" s="2" t="n">
        <x:v>61</x:v>
      </x:c>
    </x:row>
    <x:row r="5407" ht="22" customHeight="1">
      <x:c r="A5407" s="2" t="str">
        <x:v>2025-05</x:v>
      </x:c>
      <x:c r="B5407" s="2" t="str">
        <x:v>440</x:v>
      </x:c>
      <x:c r="C5407" s="2" t="str">
        <x:v>立陶宛</x:v>
      </x:c>
      <x:c r="D5407" s="2" t="str">
        <x:v>848130</x:v>
      </x:c>
      <x:c r="E5407" s="2" t="str">
        <x:v>止回阀</x:v>
      </x:c>
      <x:c r="F5407" s="2" t="str">
        <x:v>中国</x:v>
      </x:c>
      <x:c r="G5407" s="8" t="n">
        <x:v>4390</x:v>
      </x:c>
      <x:c r="H5407" s="8" t="n">
        <x:v>4390</x:v>
      </x:c>
      <x:c r="I5407" s="8"/>
      <x:c r="J5407" s="8" t="n">
        <x:v>1199.73</x:v>
      </x:c>
      <x:c r="K5407" s="3" t="b">
        <x:v>0</x:v>
      </x:c>
      <x:c r="L5407" s="2" t="n">
        <x:v>61</x:v>
      </x:c>
    </x:row>
    <x:row r="5408" ht="22" customHeight="1">
      <x:c r="A5408" s="2" t="str">
        <x:v>2025-05</x:v>
      </x:c>
      <x:c r="B5408" s="2" t="str">
        <x:v>442</x:v>
      </x:c>
      <x:c r="C5408" s="2" t="str">
        <x:v>卢森堡</x:v>
      </x:c>
      <x:c r="D5408" s="2" t="str">
        <x:v>848130</x:v>
      </x:c>
      <x:c r="E5408" s="2" t="str">
        <x:v>止回阀</x:v>
      </x:c>
      <x:c r="F5408" s="2" t="str">
        <x:v>中国</x:v>
      </x:c>
      <x:c r="G5408" s="8" t="n">
        <x:v>5326.362</x:v>
      </x:c>
      <x:c r="H5408" s="8" t="n">
        <x:v>5326.362</x:v>
      </x:c>
      <x:c r="I5408" s="8" t="n">
        <x:v>4587.739</x:v>
      </x:c>
      <x:c r="J5408" s="8" t="n">
        <x:v>295.31</x:v>
      </x:c>
      <x:c r="K5408" s="3" t="b">
        <x:v>0</x:v>
      </x:c>
      <x:c r="L5408" s="2" t="n">
        <x:v>61</x:v>
      </x:c>
    </x:row>
    <x:row r="5409" ht="22" customHeight="1">
      <x:c r="A5409" s="2" t="str">
        <x:v>2025-05</x:v>
      </x:c>
      <x:c r="B5409" s="2" t="str">
        <x:v>446</x:v>
      </x:c>
      <x:c r="C5409" s="2" t="str">
        <x:v>China, Macao SAR</x:v>
      </x:c>
      <x:c r="D5409" s="2" t="str">
        <x:v>848130</x:v>
      </x:c>
      <x:c r="E5409" s="2" t="str">
        <x:v>止回阀</x:v>
      </x:c>
      <x:c r="F5409" s="2" t="str">
        <x:v>中国</x:v>
      </x:c>
      <x:c r="G5409" s="8" t="n">
        <x:v>4656.529</x:v>
      </x:c>
      <x:c r="H5409" s="8" t="n">
        <x:v>4656.529</x:v>
      </x:c>
      <x:c r="I5409" s="8"/>
      <x:c r="J5409" s="8" t="n">
        <x:v>558</x:v>
      </x:c>
      <x:c r="K5409" s="3" t="b">
        <x:v>0</x:v>
      </x:c>
      <x:c r="L5409" s="2" t="n">
        <x:v>61</x:v>
      </x:c>
    </x:row>
    <x:row r="5410" ht="22" customHeight="1">
      <x:c r="A5410" s="2" t="str">
        <x:v>2025-05</x:v>
      </x:c>
      <x:c r="B5410" s="2" t="str">
        <x:v>458</x:v>
      </x:c>
      <x:c r="C5410" s="2" t="str">
        <x:v>马来西亚</x:v>
      </x:c>
      <x:c r="D5410" s="2" t="str">
        <x:v>848130</x:v>
      </x:c>
      <x:c r="E5410" s="2" t="str">
        <x:v>止回阀</x:v>
      </x:c>
      <x:c r="F5410" s="2" t="str">
        <x:v>中国</x:v>
      </x:c>
      <x:c r="G5410" s="8" t="n">
        <x:v>1587894.262</x:v>
      </x:c>
      <x:c r="H5410" s="8" t="n">
        <x:v>1587894.262</x:v>
      </x:c>
      <x:c r="I5410" s="8"/>
      <x:c r="J5410" s="8" t="n">
        <x:v>330626.767</x:v>
      </x:c>
      <x:c r="K5410" s="3" t="b">
        <x:v>0</x:v>
      </x:c>
      <x:c r="L5410" s="2" t="n">
        <x:v>61</x:v>
      </x:c>
    </x:row>
    <x:row r="5411" ht="22" customHeight="1">
      <x:c r="A5411" s="2" t="str">
        <x:v>2025-05</x:v>
      </x:c>
      <x:c r="B5411" s="2" t="str">
        <x:v>470</x:v>
      </x:c>
      <x:c r="C5411" s="2" t="str">
        <x:v>马耳他</x:v>
      </x:c>
      <x:c r="D5411" s="2" t="str">
        <x:v>848130</x:v>
      </x:c>
      <x:c r="E5411" s="2" t="str">
        <x:v>止回阀</x:v>
      </x:c>
      <x:c r="F5411" s="2" t="str">
        <x:v>中国</x:v>
      </x:c>
      <x:c r="G5411" s="8" t="n">
        <x:v>136.464</x:v>
      </x:c>
      <x:c r="H5411" s="8" t="n">
        <x:v>136.464</x:v>
      </x:c>
      <x:c r="I5411" s="8"/>
      <x:c r="J5411" s="8" t="n">
        <x:v>7</x:v>
      </x:c>
      <x:c r="K5411" s="3" t="b">
        <x:v>0</x:v>
      </x:c>
      <x:c r="L5411" s="2" t="n">
        <x:v>61</x:v>
      </x:c>
    </x:row>
    <x:row r="5412" ht="22" customHeight="1">
      <x:c r="A5412" s="2" t="str">
        <x:v>2025-05</x:v>
      </x:c>
      <x:c r="B5412" s="2" t="str">
        <x:v>480</x:v>
      </x:c>
      <x:c r="C5412" s="2" t="str">
        <x:v>毛里求斯</x:v>
      </x:c>
      <x:c r="D5412" s="2" t="str">
        <x:v>848130</x:v>
      </x:c>
      <x:c r="E5412" s="2" t="str">
        <x:v>止回阀</x:v>
      </x:c>
      <x:c r="F5412" s="2" t="str">
        <x:v>中国</x:v>
      </x:c>
      <x:c r="G5412" s="8" t="n">
        <x:v>1288.756</x:v>
      </x:c>
      <x:c r="H5412" s="8" t="n">
        <x:v>1288.756</x:v>
      </x:c>
      <x:c r="I5412" s="8" t="n">
        <x:v>1194.545</x:v>
      </x:c>
      <x:c r="J5412" s="8" t="n">
        <x:v>1111</x:v>
      </x:c>
      <x:c r="K5412" s="3" t="b">
        <x:v>0</x:v>
      </x:c>
      <x:c r="L5412" s="2" t="n">
        <x:v>61</x:v>
      </x:c>
    </x:row>
    <x:row r="5413" ht="22" customHeight="1">
      <x:c r="A5413" s="2" t="str">
        <x:v>2025-05</x:v>
      </x:c>
      <x:c r="B5413" s="2" t="str">
        <x:v>484</x:v>
      </x:c>
      <x:c r="C5413" s="2" t="str">
        <x:v>墨西哥</x:v>
      </x:c>
      <x:c r="D5413" s="2" t="str">
        <x:v>848130</x:v>
      </x:c>
      <x:c r="E5413" s="2" t="str">
        <x:v>止回阀</x:v>
      </x:c>
      <x:c r="F5413" s="2" t="str">
        <x:v>中国</x:v>
      </x:c>
      <x:c r="G5413" s="8" t="n">
        <x:v>2467723</x:v>
      </x:c>
      <x:c r="H5413" s="8"/>
      <x:c r="I5413" s="8" t="n">
        <x:v>2467723</x:v>
      </x:c>
      <x:c r="J5413" s="8" t="n">
        <x:v>0</x:v>
      </x:c>
      <x:c r="K5413" s="3" t="b">
        <x:v>0</x:v>
      </x:c>
      <x:c r="L5413" s="2" t="n">
        <x:v>61</x:v>
      </x:c>
    </x:row>
    <x:row r="5414" ht="22" customHeight="1">
      <x:c r="A5414" s="2" t="str">
        <x:v>2025-05</x:v>
      </x:c>
      <x:c r="B5414" s="2" t="str">
        <x:v>498</x:v>
      </x:c>
      <x:c r="C5414" s="2" t="str">
        <x:v>摩尔多瓦</x:v>
      </x:c>
      <x:c r="D5414" s="2" t="str">
        <x:v>848110</x:v>
      </x:c>
      <x:c r="E5414" s="2" t="str">
        <x:v>减压阀</x:v>
      </x:c>
      <x:c r="F5414" s="2" t="str">
        <x:v>中国</x:v>
      </x:c>
      <x:c r="G5414" s="8" t="n">
        <x:v>9623</x:v>
      </x:c>
      <x:c r="H5414" s="8" t="n">
        <x:v>9623</x:v>
      </x:c>
      <x:c r="I5414" s="8"/>
      <x:c r="J5414" s="8" t="n">
        <x:v>519.342</x:v>
      </x:c>
      <x:c r="K5414" s="3" t="b">
        <x:v>1</x:v>
      </x:c>
      <x:c r="L5414" s="2" t="n">
        <x:v>61</x:v>
      </x:c>
    </x:row>
    <x:row r="5415" ht="22" customHeight="1">
      <x:c r="A5415" s="2" t="str">
        <x:v>2025-05</x:v>
      </x:c>
      <x:c r="B5415" s="2" t="str">
        <x:v>499</x:v>
      </x:c>
      <x:c r="C5415" s="2" t="str">
        <x:v>黑山</x:v>
      </x:c>
      <x:c r="D5415" s="2" t="str">
        <x:v>848110</x:v>
      </x:c>
      <x:c r="E5415" s="2" t="str">
        <x:v>减压阀</x:v>
      </x:c>
      <x:c r="F5415" s="2" t="str">
        <x:v>中国</x:v>
      </x:c>
      <x:c r="G5415" s="8" t="n">
        <x:v>921.259</x:v>
      </x:c>
      <x:c r="H5415" s="8" t="n">
        <x:v>921.259</x:v>
      </x:c>
      <x:c r="I5415" s="8"/>
      <x:c r="J5415" s="8" t="n">
        <x:v>18.15</x:v>
      </x:c>
      <x:c r="K5415" s="3" t="b">
        <x:v>0</x:v>
      </x:c>
      <x:c r="L5415" s="2" t="n">
        <x:v>61</x:v>
      </x:c>
    </x:row>
    <x:row r="5416" ht="22" customHeight="1">
      <x:c r="A5416" s="2" t="str">
        <x:v>2025-05</x:v>
      </x:c>
      <x:c r="B5416" s="2" t="str">
        <x:v>504</x:v>
      </x:c>
      <x:c r="C5416" s="2" t="str">
        <x:v>摩洛哥</x:v>
      </x:c>
      <x:c r="D5416" s="2" t="str">
        <x:v>848110</x:v>
      </x:c>
      <x:c r="E5416" s="2" t="str">
        <x:v>减压阀</x:v>
      </x:c>
      <x:c r="F5416" s="2" t="str">
        <x:v>中国</x:v>
      </x:c>
      <x:c r="G5416" s="8" t="n">
        <x:v>122215.434</x:v>
      </x:c>
      <x:c r="H5416" s="8" t="n">
        <x:v>122215.434</x:v>
      </x:c>
      <x:c r="I5416" s="8"/>
      <x:c r="J5416" s="8" t="n">
        <x:v>3677.011</x:v>
      </x:c>
      <x:c r="K5416" s="3" t="b">
        <x:v>0</x:v>
      </x:c>
      <x:c r="L5416" s="2" t="n">
        <x:v>61</x:v>
      </x:c>
    </x:row>
    <x:row r="5417" ht="22" customHeight="1">
      <x:c r="A5417" s="2" t="str">
        <x:v>2025-05</x:v>
      </x:c>
      <x:c r="B5417" s="2" t="str">
        <x:v>512</x:v>
      </x:c>
      <x:c r="C5417" s="2" t="str">
        <x:v>阿曼</x:v>
      </x:c>
      <x:c r="D5417" s="2" t="str">
        <x:v>848110</x:v>
      </x:c>
      <x:c r="E5417" s="2" t="str">
        <x:v>减压阀</x:v>
      </x:c>
      <x:c r="F5417" s="2" t="str">
        <x:v>中国</x:v>
      </x:c>
      <x:c r="G5417" s="8" t="n">
        <x:v>1418161.246</x:v>
      </x:c>
      <x:c r="H5417" s="8" t="n">
        <x:v>1418161.246</x:v>
      </x:c>
      <x:c r="I5417" s="8"/>
      <x:c r="J5417" s="8" t="n">
        <x:v>23153.854</x:v>
      </x:c>
      <x:c r="K5417" s="3" t="b">
        <x:v>1</x:v>
      </x:c>
      <x:c r="L5417" s="2" t="n">
        <x:v>61</x:v>
      </x:c>
    </x:row>
    <x:row r="5418" ht="22" customHeight="1">
      <x:c r="A5418" s="2" t="str">
        <x:v>2025-05</x:v>
      </x:c>
      <x:c r="B5418" s="2" t="str">
        <x:v>528</x:v>
      </x:c>
      <x:c r="C5418" s="2" t="str">
        <x:v>荷兰</x:v>
      </x:c>
      <x:c r="D5418" s="2" t="str">
        <x:v>848110</x:v>
      </x:c>
      <x:c r="E5418" s="2" t="str">
        <x:v>减压阀</x:v>
      </x:c>
      <x:c r="F5418" s="2" t="str">
        <x:v>中国</x:v>
      </x:c>
      <x:c r="G5418" s="8" t="n">
        <x:v>761830.988</x:v>
      </x:c>
      <x:c r="H5418" s="8" t="n">
        <x:v>761830.988</x:v>
      </x:c>
      <x:c r="I5418" s="8"/>
      <x:c r="J5418" s="8" t="n">
        <x:v>27411</x:v>
      </x:c>
      <x:c r="K5418" s="3" t="b">
        <x:v>0</x:v>
      </x:c>
      <x:c r="L5418" s="2" t="n">
        <x:v>61</x:v>
      </x:c>
    </x:row>
    <x:row r="5419" ht="22" customHeight="1">
      <x:c r="A5419" s="2" t="str">
        <x:v>2025-05</x:v>
      </x:c>
      <x:c r="B5419" s="2" t="str">
        <x:v>554</x:v>
      </x:c>
      <x:c r="C5419" s="2" t="str">
        <x:v>新西兰</x:v>
      </x:c>
      <x:c r="D5419" s="2" t="str">
        <x:v>848110</x:v>
      </x:c>
      <x:c r="E5419" s="2" t="str">
        <x:v>减压阀</x:v>
      </x:c>
      <x:c r="F5419" s="2" t="str">
        <x:v>中国</x:v>
      </x:c>
      <x:c r="G5419" s="8" t="n">
        <x:v>71450.463</x:v>
      </x:c>
      <x:c r="H5419" s="8" t="n">
        <x:v>71450.463</x:v>
      </x:c>
      <x:c r="I5419" s="8" t="n">
        <x:v>68886.183</x:v>
      </x:c>
      <x:c r="J5419" s="8" t="n">
        <x:v>1174.34</x:v>
      </x:c>
      <x:c r="K5419" s="3" t="b">
        <x:v>1</x:v>
      </x:c>
      <x:c r="L5419" s="2" t="n">
        <x:v>61</x:v>
      </x:c>
    </x:row>
    <x:row r="5420" ht="22" customHeight="1">
      <x:c r="A5420" s="2" t="str">
        <x:v>2025-05</x:v>
      </x:c>
      <x:c r="B5420" s="2" t="str">
        <x:v>566</x:v>
      </x:c>
      <x:c r="C5420" s="2" t="str">
        <x:v>尼日利亚</x:v>
      </x:c>
      <x:c r="D5420" s="2" t="str">
        <x:v>848110</x:v>
      </x:c>
      <x:c r="E5420" s="2" t="str">
        <x:v>减压阀</x:v>
      </x:c>
      <x:c r="F5420" s="2" t="str">
        <x:v>中国</x:v>
      </x:c>
      <x:c r="G5420" s="8" t="n">
        <x:v>5737506.915</x:v>
      </x:c>
      <x:c r="H5420" s="8" t="n">
        <x:v>5737506.915</x:v>
      </x:c>
      <x:c r="I5420" s="8"/>
      <x:c r="J5420" s="8" t="n">
        <x:v>2496640.6</x:v>
      </x:c>
      <x:c r="K5420" s="3" t="b">
        <x:v>0</x:v>
      </x:c>
      <x:c r="L5420" s="2" t="n">
        <x:v>61</x:v>
      </x:c>
    </x:row>
    <x:row r="5421" ht="22" customHeight="1">
      <x:c r="A5421" s="2" t="str">
        <x:v>2025-05</x:v>
      </x:c>
      <x:c r="B5421" s="2" t="str">
        <x:v>579</x:v>
      </x:c>
      <x:c r="C5421" s="2" t="str">
        <x:v>挪威</x:v>
      </x:c>
      <x:c r="D5421" s="2" t="str">
        <x:v>848110</x:v>
      </x:c>
      <x:c r="E5421" s="2" t="str">
        <x:v>减压阀</x:v>
      </x:c>
      <x:c r="F5421" s="2" t="str">
        <x:v>中国</x:v>
      </x:c>
      <x:c r="G5421" s="8" t="n">
        <x:v>75450.235</x:v>
      </x:c>
      <x:c r="H5421" s="8" t="n">
        <x:v>75450.235</x:v>
      </x:c>
      <x:c r="I5421" s="8"/>
      <x:c r="J5421" s="8" t="n">
        <x:v>2722</x:v>
      </x:c>
      <x:c r="K5421" s="3" t="b">
        <x:v>0</x:v>
      </x:c>
      <x:c r="L5421" s="2" t="n">
        <x:v>61</x:v>
      </x:c>
    </x:row>
    <x:row r="5422" ht="22" customHeight="1">
      <x:c r="A5422" s="2" t="str">
        <x:v>2025-05</x:v>
      </x:c>
      <x:c r="B5422" s="2" t="str">
        <x:v>586</x:v>
      </x:c>
      <x:c r="C5422" s="2" t="str">
        <x:v>巴基斯坦</x:v>
      </x:c>
      <x:c r="D5422" s="2" t="str">
        <x:v>848110</x:v>
      </x:c>
      <x:c r="E5422" s="2" t="str">
        <x:v>减压阀</x:v>
      </x:c>
      <x:c r="F5422" s="2" t="str">
        <x:v>中国</x:v>
      </x:c>
      <x:c r="G5422" s="8" t="n">
        <x:v>93285.564</x:v>
      </x:c>
      <x:c r="H5422" s="8" t="n">
        <x:v>93285.564</x:v>
      </x:c>
      <x:c r="I5422" s="8"/>
      <x:c r="J5422" s="8" t="n">
        <x:v>1533.216</x:v>
      </x:c>
      <x:c r="K5422" s="3" t="b">
        <x:v>1</x:v>
      </x:c>
      <x:c r="L5422" s="2" t="n">
        <x:v>61</x:v>
      </x:c>
    </x:row>
    <x:row r="5423" ht="22" customHeight="1">
      <x:c r="A5423" s="2" t="str">
        <x:v>2025-05</x:v>
      </x:c>
      <x:c r="B5423" s="2" t="str">
        <x:v>591</x:v>
      </x:c>
      <x:c r="C5423" s="2" t="str">
        <x:v>巴拿马</x:v>
      </x:c>
      <x:c r="D5423" s="2" t="str">
        <x:v>848110</x:v>
      </x:c>
      <x:c r="E5423" s="2" t="str">
        <x:v>减压阀</x:v>
      </x:c>
      <x:c r="F5423" s="2" t="str">
        <x:v>中国</x:v>
      </x:c>
      <x:c r="G5423" s="8" t="n">
        <x:v>10336</x:v>
      </x:c>
      <x:c r="H5423" s="8" t="n">
        <x:v>10336</x:v>
      </x:c>
      <x:c r="I5423" s="8"/>
      <x:c r="J5423" s="8" t="n">
        <x:v>977</x:v>
      </x:c>
      <x:c r="K5423" s="3" t="b">
        <x:v>0</x:v>
      </x:c>
      <x:c r="L5423" s="2" t="n">
        <x:v>61</x:v>
      </x:c>
    </x:row>
    <x:row r="5424" ht="22" customHeight="1">
      <x:c r="A5424" s="2" t="str">
        <x:v>2025-05</x:v>
      </x:c>
      <x:c r="B5424" s="2" t="str">
        <x:v>600</x:v>
      </x:c>
      <x:c r="C5424" s="2" t="str">
        <x:v>巴拉圭</x:v>
      </x:c>
      <x:c r="D5424" s="2" t="str">
        <x:v>848110</x:v>
      </x:c>
      <x:c r="E5424" s="2" t="str">
        <x:v>减压阀</x:v>
      </x:c>
      <x:c r="F5424" s="2" t="str">
        <x:v>中国</x:v>
      </x:c>
      <x:c r="G5424" s="8" t="n">
        <x:v>34190.51</x:v>
      </x:c>
      <x:c r="H5424" s="8" t="n">
        <x:v>34190.51</x:v>
      </x:c>
      <x:c r="I5424" s="8" t="n">
        <x:v>32352.33</x:v>
      </x:c>
      <x:c r="J5424" s="8" t="n">
        <x:v>1857.96</x:v>
      </x:c>
      <x:c r="K5424" s="3" t="b">
        <x:v>0</x:v>
      </x:c>
      <x:c r="L5424" s="2" t="n">
        <x:v>61</x:v>
      </x:c>
    </x:row>
    <x:row r="5425" ht="22" customHeight="1">
      <x:c r="A5425" s="2" t="str">
        <x:v>2025-05</x:v>
      </x:c>
      <x:c r="B5425" s="2" t="str">
        <x:v>608</x:v>
      </x:c>
      <x:c r="C5425" s="2" t="str">
        <x:v>菲律宾</x:v>
      </x:c>
      <x:c r="D5425" s="2" t="str">
        <x:v>848110</x:v>
      </x:c>
      <x:c r="E5425" s="2" t="str">
        <x:v>减压阀</x:v>
      </x:c>
      <x:c r="F5425" s="2" t="str">
        <x:v>中国</x:v>
      </x:c>
      <x:c r="G5425" s="8" t="n">
        <x:v>516614</x:v>
      </x:c>
      <x:c r="H5425" s="8" t="n">
        <x:v>516614</x:v>
      </x:c>
      <x:c r="I5425" s="8" t="n">
        <x:v>496460</x:v>
      </x:c>
      <x:c r="J5425" s="8" t="n">
        <x:v>66993.53</x:v>
      </x:c>
      <x:c r="K5425" s="3" t="b">
        <x:v>0</x:v>
      </x:c>
      <x:c r="L5425" s="2" t="n">
        <x:v>61</x:v>
      </x:c>
    </x:row>
    <x:row r="5426" ht="22" customHeight="1">
      <x:c r="A5426" s="2" t="str">
        <x:v>2025-05</x:v>
      </x:c>
      <x:c r="B5426" s="2" t="str">
        <x:v>616</x:v>
      </x:c>
      <x:c r="C5426" s="2" t="str">
        <x:v>波兰</x:v>
      </x:c>
      <x:c r="D5426" s="2" t="str">
        <x:v>848110</x:v>
      </x:c>
      <x:c r="E5426" s="2" t="str">
        <x:v>减压阀</x:v>
      </x:c>
      <x:c r="F5426" s="2" t="str">
        <x:v>中国</x:v>
      </x:c>
      <x:c r="G5426" s="8" t="n">
        <x:v>587691</x:v>
      </x:c>
      <x:c r="H5426" s="8" t="n">
        <x:v>587691</x:v>
      </x:c>
      <x:c r="I5426" s="8"/>
      <x:c r="J5426" s="8" t="n">
        <x:v>36027</x:v>
      </x:c>
      <x:c r="K5426" s="3" t="b">
        <x:v>0</x:v>
      </x:c>
      <x:c r="L5426" s="2" t="n">
        <x:v>61</x:v>
      </x:c>
    </x:row>
    <x:row r="5427" ht="22" customHeight="1">
      <x:c r="A5427" s="2" t="str">
        <x:v>2025-05</x:v>
      </x:c>
      <x:c r="B5427" s="2" t="str">
        <x:v>620</x:v>
      </x:c>
      <x:c r="C5427" s="2" t="str">
        <x:v>葡萄牙</x:v>
      </x:c>
      <x:c r="D5427" s="2" t="str">
        <x:v>848110</x:v>
      </x:c>
      <x:c r="E5427" s="2" t="str">
        <x:v>减压阀</x:v>
      </x:c>
      <x:c r="F5427" s="2" t="str">
        <x:v>中国</x:v>
      </x:c>
      <x:c r="G5427" s="8" t="n">
        <x:v>294315.314</x:v>
      </x:c>
      <x:c r="H5427" s="8" t="n">
        <x:v>294315.314</x:v>
      </x:c>
      <x:c r="I5427" s="8"/>
      <x:c r="J5427" s="8" t="n">
        <x:v>17509</x:v>
      </x:c>
      <x:c r="K5427" s="3" t="b">
        <x:v>0</x:v>
      </x:c>
      <x:c r="L5427" s="2" t="n">
        <x:v>61</x:v>
      </x:c>
    </x:row>
    <x:row r="5428" ht="22" customHeight="1">
      <x:c r="A5428" s="2" t="str">
        <x:v>2025-05</x:v>
      </x:c>
      <x:c r="B5428" s="2" t="str">
        <x:v>642</x:v>
      </x:c>
      <x:c r="C5428" s="2" t="str">
        <x:v>罗马尼亚</x:v>
      </x:c>
      <x:c r="D5428" s="2" t="str">
        <x:v>848110</x:v>
      </x:c>
      <x:c r="E5428" s="2" t="str">
        <x:v>减压阀</x:v>
      </x:c>
      <x:c r="F5428" s="2" t="str">
        <x:v>中国</x:v>
      </x:c>
      <x:c r="G5428" s="8" t="n">
        <x:v>1146124.33</x:v>
      </x:c>
      <x:c r="H5428" s="8" t="n">
        <x:v>1146124.33</x:v>
      </x:c>
      <x:c r="I5428" s="8" t="n">
        <x:v>1099927.38</x:v>
      </x:c>
      <x:c r="J5428" s="8" t="n">
        <x:v>31443.84</x:v>
      </x:c>
      <x:c r="K5428" s="3" t="b">
        <x:v>0</x:v>
      </x:c>
      <x:c r="L5428" s="2" t="n">
        <x:v>61</x:v>
      </x:c>
    </x:row>
    <x:row r="5429" ht="22" customHeight="1">
      <x:c r="A5429" s="2" t="str">
        <x:v>2025-05</x:v>
      </x:c>
      <x:c r="B5429" s="2" t="str">
        <x:v>682</x:v>
      </x:c>
      <x:c r="C5429" s="2" t="str">
        <x:v>沙特阿拉伯</x:v>
      </x:c>
      <x:c r="D5429" s="2" t="str">
        <x:v>848110</x:v>
      </x:c>
      <x:c r="E5429" s="2" t="str">
        <x:v>减压阀</x:v>
      </x:c>
      <x:c r="F5429" s="2" t="str">
        <x:v>中国</x:v>
      </x:c>
      <x:c r="G5429" s="8" t="n">
        <x:v>969005.079</x:v>
      </x:c>
      <x:c r="H5429" s="8" t="n">
        <x:v>969005.079</x:v>
      </x:c>
      <x:c r="I5429" s="8"/>
      <x:c r="J5429" s="8" t="n">
        <x:v>79512</x:v>
      </x:c>
      <x:c r="K5429" s="3" t="b">
        <x:v>0</x:v>
      </x:c>
      <x:c r="L5429" s="2" t="n">
        <x:v>61</x:v>
      </x:c>
    </x:row>
    <x:row r="5430" ht="22" customHeight="1">
      <x:c r="A5430" s="2" t="str">
        <x:v>2025-05</x:v>
      </x:c>
      <x:c r="B5430" s="2" t="str">
        <x:v>498</x:v>
      </x:c>
      <x:c r="C5430" s="2" t="str">
        <x:v>摩尔多瓦</x:v>
      </x:c>
      <x:c r="D5430" s="2" t="str">
        <x:v>848120</x:v>
      </x:c>
      <x:c r="E5430" s="2" t="str">
        <x:v>液压或气动传动阀</x:v>
      </x:c>
      <x:c r="F5430" s="2" t="str">
        <x:v>中国</x:v>
      </x:c>
      <x:c r="G5430" s="8" t="n">
        <x:v>6843</x:v>
      </x:c>
      <x:c r="H5430" s="8" t="n">
        <x:v>6843</x:v>
      </x:c>
      <x:c r="I5430" s="8"/>
      <x:c r="J5430" s="8" t="n">
        <x:v>189.617</x:v>
      </x:c>
      <x:c r="K5430" s="3" t="b">
        <x:v>1</x:v>
      </x:c>
      <x:c r="L5430" s="2" t="n">
        <x:v>61</x:v>
      </x:c>
    </x:row>
    <x:row r="5431" ht="22" customHeight="1">
      <x:c r="A5431" s="2" t="str">
        <x:v>2025-05</x:v>
      </x:c>
      <x:c r="B5431" s="2" t="str">
        <x:v>499</x:v>
      </x:c>
      <x:c r="C5431" s="2" t="str">
        <x:v>黑山</x:v>
      </x:c>
      <x:c r="D5431" s="2" t="str">
        <x:v>848120</x:v>
      </x:c>
      <x:c r="E5431" s="2" t="str">
        <x:v>液压或气动传动阀</x:v>
      </x:c>
      <x:c r="F5431" s="2" t="str">
        <x:v>中国</x:v>
      </x:c>
      <x:c r="G5431" s="8" t="n">
        <x:v>19375.471</x:v>
      </x:c>
      <x:c r="H5431" s="8" t="n">
        <x:v>19375.471</x:v>
      </x:c>
      <x:c r="I5431" s="8"/>
      <x:c r="J5431" s="8" t="n">
        <x:v>359.12</x:v>
      </x:c>
      <x:c r="K5431" s="3" t="b">
        <x:v>0</x:v>
      </x:c>
      <x:c r="L5431" s="2" t="n">
        <x:v>61</x:v>
      </x:c>
    </x:row>
    <x:row r="5432" ht="22" customHeight="1">
      <x:c r="A5432" s="2" t="str">
        <x:v>2025-05</x:v>
      </x:c>
      <x:c r="B5432" s="2" t="str">
        <x:v>504</x:v>
      </x:c>
      <x:c r="C5432" s="2" t="str">
        <x:v>摩洛哥</x:v>
      </x:c>
      <x:c r="D5432" s="2" t="str">
        <x:v>848120</x:v>
      </x:c>
      <x:c r="E5432" s="2" t="str">
        <x:v>液压或气动传动阀</x:v>
      </x:c>
      <x:c r="F5432" s="2" t="str">
        <x:v>中国</x:v>
      </x:c>
      <x:c r="G5432" s="8" t="n">
        <x:v>359615.641</x:v>
      </x:c>
      <x:c r="H5432" s="8" t="n">
        <x:v>359615.641</x:v>
      </x:c>
      <x:c r="I5432" s="8"/>
      <x:c r="J5432" s="8" t="n">
        <x:v>20140.894</x:v>
      </x:c>
      <x:c r="K5432" s="3" t="b">
        <x:v>0</x:v>
      </x:c>
      <x:c r="L5432" s="2" t="n">
        <x:v>61</x:v>
      </x:c>
    </x:row>
    <x:row r="5433" ht="22" customHeight="1">
      <x:c r="A5433" s="2" t="str">
        <x:v>2025-05</x:v>
      </x:c>
      <x:c r="B5433" s="2" t="str">
        <x:v>512</x:v>
      </x:c>
      <x:c r="C5433" s="2" t="str">
        <x:v>阿曼</x:v>
      </x:c>
      <x:c r="D5433" s="2" t="str">
        <x:v>848120</x:v>
      </x:c>
      <x:c r="E5433" s="2" t="str">
        <x:v>液压或气动传动阀</x:v>
      </x:c>
      <x:c r="F5433" s="2" t="str">
        <x:v>中国</x:v>
      </x:c>
      <x:c r="G5433" s="8" t="n">
        <x:v>29799.74</x:v>
      </x:c>
      <x:c r="H5433" s="8" t="n">
        <x:v>29799.74</x:v>
      </x:c>
      <x:c r="I5433" s="8"/>
      <x:c r="J5433" s="8" t="n">
        <x:v>404.229</x:v>
      </x:c>
      <x:c r="K5433" s="3" t="b">
        <x:v>1</x:v>
      </x:c>
      <x:c r="L5433" s="2" t="n">
        <x:v>61</x:v>
      </x:c>
    </x:row>
    <x:row r="5434" ht="22" customHeight="1">
      <x:c r="A5434" s="2" t="str">
        <x:v>2025-05</x:v>
      </x:c>
      <x:c r="B5434" s="2" t="str">
        <x:v>528</x:v>
      </x:c>
      <x:c r="C5434" s="2" t="str">
        <x:v>荷兰</x:v>
      </x:c>
      <x:c r="D5434" s="2" t="str">
        <x:v>848120</x:v>
      </x:c>
      <x:c r="E5434" s="2" t="str">
        <x:v>液压或气动传动阀</x:v>
      </x:c>
      <x:c r="F5434" s="2" t="str">
        <x:v>中国</x:v>
      </x:c>
      <x:c r="G5434" s="8" t="n">
        <x:v>168321.477</x:v>
      </x:c>
      <x:c r="H5434" s="8" t="n">
        <x:v>168321.477</x:v>
      </x:c>
      <x:c r="I5434" s="8"/>
      <x:c r="J5434" s="8" t="n">
        <x:v>6745</x:v>
      </x:c>
      <x:c r="K5434" s="3" t="b">
        <x:v>0</x:v>
      </x:c>
      <x:c r="L5434" s="2" t="n">
        <x:v>61</x:v>
      </x:c>
    </x:row>
    <x:row r="5435" ht="22" customHeight="1">
      <x:c r="A5435" s="2" t="str">
        <x:v>2025-05</x:v>
      </x:c>
      <x:c r="B5435" s="2" t="str">
        <x:v>554</x:v>
      </x:c>
      <x:c r="C5435" s="2" t="str">
        <x:v>新西兰</x:v>
      </x:c>
      <x:c r="D5435" s="2" t="str">
        <x:v>848120</x:v>
      </x:c>
      <x:c r="E5435" s="2" t="str">
        <x:v>液压或气动传动阀</x:v>
      </x:c>
      <x:c r="F5435" s="2" t="str">
        <x:v>中国</x:v>
      </x:c>
      <x:c r="G5435" s="8" t="n">
        <x:v>21667.959</x:v>
      </x:c>
      <x:c r="H5435" s="8" t="n">
        <x:v>21667.959</x:v>
      </x:c>
      <x:c r="I5435" s="8" t="n">
        <x:v>21047.501</x:v>
      </x:c>
      <x:c r="J5435" s="8" t="n">
        <x:v>311.819</x:v>
      </x:c>
      <x:c r="K5435" s="3" t="b">
        <x:v>1</x:v>
      </x:c>
      <x:c r="L5435" s="2" t="n">
        <x:v>61</x:v>
      </x:c>
    </x:row>
    <x:row r="5436" ht="22" customHeight="1">
      <x:c r="A5436" s="2" t="str">
        <x:v>2025-05</x:v>
      </x:c>
      <x:c r="B5436" s="2" t="str">
        <x:v>566</x:v>
      </x:c>
      <x:c r="C5436" s="2" t="str">
        <x:v>尼日利亚</x:v>
      </x:c>
      <x:c r="D5436" s="2" t="str">
        <x:v>848120</x:v>
      </x:c>
      <x:c r="E5436" s="2" t="str">
        <x:v>液压或气动传动阀</x:v>
      </x:c>
      <x:c r="F5436" s="2" t="str">
        <x:v>中国</x:v>
      </x:c>
      <x:c r="G5436" s="8" t="n">
        <x:v>480641.933</x:v>
      </x:c>
      <x:c r="H5436" s="8" t="n">
        <x:v>480641.933</x:v>
      </x:c>
      <x:c r="I5436" s="8"/>
      <x:c r="J5436" s="8" t="n">
        <x:v>283602.94</x:v>
      </x:c>
      <x:c r="K5436" s="3" t="b">
        <x:v>0</x:v>
      </x:c>
      <x:c r="L5436" s="2" t="n">
        <x:v>61</x:v>
      </x:c>
    </x:row>
    <x:row r="5437" ht="22" customHeight="1">
      <x:c r="A5437" s="2" t="str">
        <x:v>2025-05</x:v>
      </x:c>
      <x:c r="B5437" s="2" t="str">
        <x:v>579</x:v>
      </x:c>
      <x:c r="C5437" s="2" t="str">
        <x:v>挪威</x:v>
      </x:c>
      <x:c r="D5437" s="2" t="str">
        <x:v>848120</x:v>
      </x:c>
      <x:c r="E5437" s="2" t="str">
        <x:v>液压或气动传动阀</x:v>
      </x:c>
      <x:c r="F5437" s="2" t="str">
        <x:v>中国</x:v>
      </x:c>
      <x:c r="G5437" s="8" t="n">
        <x:v>145282.298</x:v>
      </x:c>
      <x:c r="H5437" s="8" t="n">
        <x:v>145282.298</x:v>
      </x:c>
      <x:c r="I5437" s="8"/>
      <x:c r="J5437" s="8" t="n">
        <x:v>3046</x:v>
      </x:c>
      <x:c r="K5437" s="3" t="b">
        <x:v>0</x:v>
      </x:c>
      <x:c r="L5437" s="2" t="n">
        <x:v>61</x:v>
      </x:c>
    </x:row>
    <x:row r="5438" ht="22" customHeight="1">
      <x:c r="A5438" s="2" t="str">
        <x:v>2025-05</x:v>
      </x:c>
      <x:c r="B5438" s="2" t="str">
        <x:v>586</x:v>
      </x:c>
      <x:c r="C5438" s="2" t="str">
        <x:v>巴基斯坦</x:v>
      </x:c>
      <x:c r="D5438" s="2" t="str">
        <x:v>848120</x:v>
      </x:c>
      <x:c r="E5438" s="2" t="str">
        <x:v>液压或气动传动阀</x:v>
      </x:c>
      <x:c r="F5438" s="2" t="str">
        <x:v>中国</x:v>
      </x:c>
      <x:c r="G5438" s="8" t="n">
        <x:v>189608.58</x:v>
      </x:c>
      <x:c r="H5438" s="8" t="n">
        <x:v>189608.58</x:v>
      </x:c>
      <x:c r="I5438" s="8"/>
      <x:c r="J5438" s="8" t="n">
        <x:v>2728.613</x:v>
      </x:c>
      <x:c r="K5438" s="3" t="b">
        <x:v>1</x:v>
      </x:c>
      <x:c r="L5438" s="2" t="n">
        <x:v>61</x:v>
      </x:c>
    </x:row>
    <x:row r="5439" ht="22" customHeight="1">
      <x:c r="A5439" s="2" t="str">
        <x:v>2025-05</x:v>
      </x:c>
      <x:c r="B5439" s="2" t="str">
        <x:v>591</x:v>
      </x:c>
      <x:c r="C5439" s="2" t="str">
        <x:v>巴拿马</x:v>
      </x:c>
      <x:c r="D5439" s="2" t="str">
        <x:v>848120</x:v>
      </x:c>
      <x:c r="E5439" s="2" t="str">
        <x:v>液压或气动传动阀</x:v>
      </x:c>
      <x:c r="F5439" s="2" t="str">
        <x:v>中国</x:v>
      </x:c>
      <x:c r="G5439" s="8" t="n">
        <x:v>43338</x:v>
      </x:c>
      <x:c r="H5439" s="8" t="n">
        <x:v>43338</x:v>
      </x:c>
      <x:c r="I5439" s="8"/>
      <x:c r="J5439" s="8" t="n">
        <x:v>6569</x:v>
      </x:c>
      <x:c r="K5439" s="3" t="b">
        <x:v>0</x:v>
      </x:c>
      <x:c r="L5439" s="2" t="n">
        <x:v>61</x:v>
      </x:c>
    </x:row>
    <x:row r="5440" ht="22" customHeight="1">
      <x:c r="A5440" s="2" t="str">
        <x:v>2025-05</x:v>
      </x:c>
      <x:c r="B5440" s="2" t="str">
        <x:v>600</x:v>
      </x:c>
      <x:c r="C5440" s="2" t="str">
        <x:v>巴拉圭</x:v>
      </x:c>
      <x:c r="D5440" s="2" t="str">
        <x:v>848120</x:v>
      </x:c>
      <x:c r="E5440" s="2" t="str">
        <x:v>液压或气动传动阀</x:v>
      </x:c>
      <x:c r="F5440" s="2" t="str">
        <x:v>中国</x:v>
      </x:c>
      <x:c r="G5440" s="8" t="n">
        <x:v>83771.09</x:v>
      </x:c>
      <x:c r="H5440" s="8" t="n">
        <x:v>83771.09</x:v>
      </x:c>
      <x:c r="I5440" s="8" t="n">
        <x:v>74636.37</x:v>
      </x:c>
      <x:c r="J5440" s="8" t="n">
        <x:v>21799.298</x:v>
      </x:c>
      <x:c r="K5440" s="3" t="b">
        <x:v>0</x:v>
      </x:c>
      <x:c r="L5440" s="2" t="n">
        <x:v>61</x:v>
      </x:c>
    </x:row>
    <x:row r="5441" ht="22" customHeight="1">
      <x:c r="A5441" s="2" t="str">
        <x:v>2025-05</x:v>
      </x:c>
      <x:c r="B5441" s="2" t="str">
        <x:v>608</x:v>
      </x:c>
      <x:c r="C5441" s="2" t="str">
        <x:v>菲律宾</x:v>
      </x:c>
      <x:c r="D5441" s="2" t="str">
        <x:v>848120</x:v>
      </x:c>
      <x:c r="E5441" s="2" t="str">
        <x:v>液压或气动传动阀</x:v>
      </x:c>
      <x:c r="F5441" s="2" t="str">
        <x:v>中国</x:v>
      </x:c>
      <x:c r="G5441" s="8" t="n">
        <x:v>153002</x:v>
      </x:c>
      <x:c r="H5441" s="8" t="n">
        <x:v>153002</x:v>
      </x:c>
      <x:c r="I5441" s="8" t="n">
        <x:v>143153</x:v>
      </x:c>
      <x:c r="J5441" s="8" t="n">
        <x:v>2568.38</x:v>
      </x:c>
      <x:c r="K5441" s="3" t="b">
        <x:v>0</x:v>
      </x:c>
      <x:c r="L5441" s="2" t="n">
        <x:v>61</x:v>
      </x:c>
    </x:row>
    <x:row r="5442" ht="22" customHeight="1">
      <x:c r="A5442" s="2" t="str">
        <x:v>2025-05</x:v>
      </x:c>
      <x:c r="B5442" s="2" t="str">
        <x:v>616</x:v>
      </x:c>
      <x:c r="C5442" s="2" t="str">
        <x:v>波兰</x:v>
      </x:c>
      <x:c r="D5442" s="2" t="str">
        <x:v>848120</x:v>
      </x:c>
      <x:c r="E5442" s="2" t="str">
        <x:v>液压或气动传动阀</x:v>
      </x:c>
      <x:c r="F5442" s="2" t="str">
        <x:v>中国</x:v>
      </x:c>
      <x:c r="G5442" s="8" t="n">
        <x:v>1034712</x:v>
      </x:c>
      <x:c r="H5442" s="8" t="n">
        <x:v>1034712</x:v>
      </x:c>
      <x:c r="I5442" s="8"/>
      <x:c r="J5442" s="8" t="n">
        <x:v>74037</x:v>
      </x:c>
      <x:c r="K5442" s="3" t="b">
        <x:v>0</x:v>
      </x:c>
      <x:c r="L5442" s="2" t="n">
        <x:v>61</x:v>
      </x:c>
    </x:row>
    <x:row r="5443" ht="22" customHeight="1">
      <x:c r="A5443" s="2" t="str">
        <x:v>2025-05</x:v>
      </x:c>
      <x:c r="B5443" s="2" t="str">
        <x:v>620</x:v>
      </x:c>
      <x:c r="C5443" s="2" t="str">
        <x:v>葡萄牙</x:v>
      </x:c>
      <x:c r="D5443" s="2" t="str">
        <x:v>848120</x:v>
      </x:c>
      <x:c r="E5443" s="2" t="str">
        <x:v>液压或气动传动阀</x:v>
      </x:c>
      <x:c r="F5443" s="2" t="str">
        <x:v>中国</x:v>
      </x:c>
      <x:c r="G5443" s="8" t="n">
        <x:v>21598.589</x:v>
      </x:c>
      <x:c r="H5443" s="8" t="n">
        <x:v>21598.589</x:v>
      </x:c>
      <x:c r="I5443" s="8"/>
      <x:c r="J5443" s="8" t="n">
        <x:v>1703</x:v>
      </x:c>
      <x:c r="K5443" s="3" t="b">
        <x:v>0</x:v>
      </x:c>
      <x:c r="L5443" s="2" t="n">
        <x:v>61</x:v>
      </x:c>
    </x:row>
    <x:row r="5444" ht="22" customHeight="1">
      <x:c r="A5444" s="2" t="str">
        <x:v>2025-05</x:v>
      </x:c>
      <x:c r="B5444" s="2" t="str">
        <x:v>642</x:v>
      </x:c>
      <x:c r="C5444" s="2" t="str">
        <x:v>罗马尼亚</x:v>
      </x:c>
      <x:c r="D5444" s="2" t="str">
        <x:v>848120</x:v>
      </x:c>
      <x:c r="E5444" s="2" t="str">
        <x:v>液压或气动传动阀</x:v>
      </x:c>
      <x:c r="F5444" s="2" t="str">
        <x:v>中国</x:v>
      </x:c>
      <x:c r="G5444" s="8" t="n">
        <x:v>20490.89</x:v>
      </x:c>
      <x:c r="H5444" s="8" t="n">
        <x:v>20490.89</x:v>
      </x:c>
      <x:c r="I5444" s="8" t="n">
        <x:v>19664.96</x:v>
      </x:c>
      <x:c r="J5444" s="8" t="n">
        <x:v>536.82</x:v>
      </x:c>
      <x:c r="K5444" s="3" t="b">
        <x:v>0</x:v>
      </x:c>
      <x:c r="L5444" s="2" t="n">
        <x:v>61</x:v>
      </x:c>
    </x:row>
    <x:row r="5445" ht="22" customHeight="1">
      <x:c r="A5445" s="2" t="str">
        <x:v>2025-05</x:v>
      </x:c>
      <x:c r="B5445" s="2" t="str">
        <x:v>682</x:v>
      </x:c>
      <x:c r="C5445" s="2" t="str">
        <x:v>沙特阿拉伯</x:v>
      </x:c>
      <x:c r="D5445" s="2" t="str">
        <x:v>848120</x:v>
      </x:c>
      <x:c r="E5445" s="2" t="str">
        <x:v>液压或气动传动阀</x:v>
      </x:c>
      <x:c r="F5445" s="2" t="str">
        <x:v>中国</x:v>
      </x:c>
      <x:c r="G5445" s="8" t="n">
        <x:v>201877.869</x:v>
      </x:c>
      <x:c r="H5445" s="8" t="n">
        <x:v>201877.869</x:v>
      </x:c>
      <x:c r="I5445" s="8"/>
      <x:c r="J5445" s="8" t="n">
        <x:v>3744</x:v>
      </x:c>
      <x:c r="K5445" s="3" t="b">
        <x:v>0</x:v>
      </x:c>
      <x:c r="L5445" s="2" t="n">
        <x:v>61</x:v>
      </x:c>
    </x:row>
    <x:row r="5446" ht="22" customHeight="1">
      <x:c r="A5446" s="2" t="str">
        <x:v>2025-05</x:v>
      </x:c>
      <x:c r="B5446" s="2" t="str">
        <x:v>498</x:v>
      </x:c>
      <x:c r="C5446" s="2" t="str">
        <x:v>摩尔多瓦</x:v>
      </x:c>
      <x:c r="D5446" s="2" t="str">
        <x:v>848130</x:v>
      </x:c>
      <x:c r="E5446" s="2" t="str">
        <x:v>止回阀</x:v>
      </x:c>
      <x:c r="F5446" s="2" t="str">
        <x:v>中国</x:v>
      </x:c>
      <x:c r="G5446" s="8" t="n">
        <x:v>25078</x:v>
      </x:c>
      <x:c r="H5446" s="8" t="n">
        <x:v>25078</x:v>
      </x:c>
      <x:c r="I5446" s="8"/>
      <x:c r="J5446" s="8" t="n">
        <x:v>1770.582</x:v>
      </x:c>
      <x:c r="K5446" s="3" t="b">
        <x:v>1</x:v>
      </x:c>
      <x:c r="L5446" s="2" t="n">
        <x:v>61</x:v>
      </x:c>
    </x:row>
    <x:row r="5447" ht="22" customHeight="1">
      <x:c r="A5447" s="2" t="str">
        <x:v>2025-05</x:v>
      </x:c>
      <x:c r="B5447" s="2" t="str">
        <x:v>499</x:v>
      </x:c>
      <x:c r="C5447" s="2" t="str">
        <x:v>黑山</x:v>
      </x:c>
      <x:c r="D5447" s="2" t="str">
        <x:v>848130</x:v>
      </x:c>
      <x:c r="E5447" s="2" t="str">
        <x:v>止回阀</x:v>
      </x:c>
      <x:c r="F5447" s="2" t="str">
        <x:v>中国</x:v>
      </x:c>
      <x:c r="G5447" s="8" t="n">
        <x:v>1984.282</x:v>
      </x:c>
      <x:c r="H5447" s="8" t="n">
        <x:v>1984.282</x:v>
      </x:c>
      <x:c r="I5447" s="8"/>
      <x:c r="J5447" s="8" t="n">
        <x:v>81.29</x:v>
      </x:c>
      <x:c r="K5447" s="3" t="b">
        <x:v>0</x:v>
      </x:c>
      <x:c r="L5447" s="2" t="n">
        <x:v>61</x:v>
      </x:c>
    </x:row>
    <x:row r="5448" ht="22" customHeight="1">
      <x:c r="A5448" s="2" t="str">
        <x:v>2025-05</x:v>
      </x:c>
      <x:c r="B5448" s="2" t="str">
        <x:v>504</x:v>
      </x:c>
      <x:c r="C5448" s="2" t="str">
        <x:v>摩洛哥</x:v>
      </x:c>
      <x:c r="D5448" s="2" t="str">
        <x:v>848130</x:v>
      </x:c>
      <x:c r="E5448" s="2" t="str">
        <x:v>止回阀</x:v>
      </x:c>
      <x:c r="F5448" s="2" t="str">
        <x:v>中国</x:v>
      </x:c>
      <x:c r="G5448" s="8" t="n">
        <x:v>375784.557</x:v>
      </x:c>
      <x:c r="H5448" s="8" t="n">
        <x:v>375784.557</x:v>
      </x:c>
      <x:c r="I5448" s="8"/>
      <x:c r="J5448" s="8" t="n">
        <x:v>48278.05</x:v>
      </x:c>
      <x:c r="K5448" s="3" t="b">
        <x:v>0</x:v>
      </x:c>
      <x:c r="L5448" s="2" t="n">
        <x:v>61</x:v>
      </x:c>
    </x:row>
    <x:row r="5449" ht="22" customHeight="1">
      <x:c r="A5449" s="2" t="str">
        <x:v>2025-05</x:v>
      </x:c>
      <x:c r="B5449" s="2" t="str">
        <x:v>512</x:v>
      </x:c>
      <x:c r="C5449" s="2" t="str">
        <x:v>阿曼</x:v>
      </x:c>
      <x:c r="D5449" s="2" t="str">
        <x:v>848130</x:v>
      </x:c>
      <x:c r="E5449" s="2" t="str">
        <x:v>止回阀</x:v>
      </x:c>
      <x:c r="F5449" s="2" t="str">
        <x:v>中国</x:v>
      </x:c>
      <x:c r="G5449" s="8" t="n">
        <x:v>1276353.704</x:v>
      </x:c>
      <x:c r="H5449" s="8" t="n">
        <x:v>1276353.704</x:v>
      </x:c>
      <x:c r="I5449" s="8"/>
      <x:c r="J5449" s="8"/>
      <x:c r="K5449" s="3" t="b">
        <x:v>0</x:v>
      </x:c>
      <x:c r="L5449" s="2" t="n">
        <x:v>61</x:v>
      </x:c>
    </x:row>
    <x:row r="5450" ht="22" customHeight="1">
      <x:c r="A5450" s="2" t="str">
        <x:v>2025-05</x:v>
      </x:c>
      <x:c r="B5450" s="2" t="str">
        <x:v>528</x:v>
      </x:c>
      <x:c r="C5450" s="2" t="str">
        <x:v>荷兰</x:v>
      </x:c>
      <x:c r="D5450" s="2" t="str">
        <x:v>848130</x:v>
      </x:c>
      <x:c r="E5450" s="2" t="str">
        <x:v>止回阀</x:v>
      </x:c>
      <x:c r="F5450" s="2" t="str">
        <x:v>中国</x:v>
      </x:c>
      <x:c r="G5450" s="8" t="n">
        <x:v>291704.446</x:v>
      </x:c>
      <x:c r="H5450" s="8" t="n">
        <x:v>291704.446</x:v>
      </x:c>
      <x:c r="I5450" s="8"/>
      <x:c r="J5450" s="8" t="n">
        <x:v>45247</x:v>
      </x:c>
      <x:c r="K5450" s="3" t="b">
        <x:v>0</x:v>
      </x:c>
      <x:c r="L5450" s="2" t="n">
        <x:v>61</x:v>
      </x:c>
    </x:row>
    <x:row r="5451" ht="22" customHeight="1">
      <x:c r="A5451" s="2" t="str">
        <x:v>2025-05</x:v>
      </x:c>
      <x:c r="B5451" s="2" t="str">
        <x:v>554</x:v>
      </x:c>
      <x:c r="C5451" s="2" t="str">
        <x:v>新西兰</x:v>
      </x:c>
      <x:c r="D5451" s="2" t="str">
        <x:v>848130</x:v>
      </x:c>
      <x:c r="E5451" s="2" t="str">
        <x:v>止回阀</x:v>
      </x:c>
      <x:c r="F5451" s="2" t="str">
        <x:v>中国</x:v>
      </x:c>
      <x:c r="G5451" s="8" t="n">
        <x:v>159356.688</x:v>
      </x:c>
      <x:c r="H5451" s="8" t="n">
        <x:v>159356.688</x:v>
      </x:c>
      <x:c r="I5451" s="8" t="n">
        <x:v>153169.317</x:v>
      </x:c>
      <x:c r="J5451" s="8"/>
      <x:c r="K5451" s="3" t="b">
        <x:v>0</x:v>
      </x:c>
      <x:c r="L5451" s="2" t="n">
        <x:v>61</x:v>
      </x:c>
    </x:row>
    <x:row r="5452" ht="22" customHeight="1">
      <x:c r="A5452" s="2" t="str">
        <x:v>2025-05</x:v>
      </x:c>
      <x:c r="B5452" s="2" t="str">
        <x:v>566</x:v>
      </x:c>
      <x:c r="C5452" s="2" t="str">
        <x:v>尼日利亚</x:v>
      </x:c>
      <x:c r="D5452" s="2" t="str">
        <x:v>848130</x:v>
      </x:c>
      <x:c r="E5452" s="2" t="str">
        <x:v>止回阀</x:v>
      </x:c>
      <x:c r="F5452" s="2" t="str">
        <x:v>中国</x:v>
      </x:c>
      <x:c r="G5452" s="8" t="n">
        <x:v>64978.351</x:v>
      </x:c>
      <x:c r="H5452" s="8" t="n">
        <x:v>64978.351</x:v>
      </x:c>
      <x:c r="I5452" s="8"/>
      <x:c r="J5452" s="8" t="n">
        <x:v>30827.03</x:v>
      </x:c>
      <x:c r="K5452" s="3" t="b">
        <x:v>0</x:v>
      </x:c>
      <x:c r="L5452" s="2" t="n">
        <x:v>61</x:v>
      </x:c>
    </x:row>
    <x:row r="5453" ht="22" customHeight="1">
      <x:c r="A5453" s="2" t="str">
        <x:v>2025-05</x:v>
      </x:c>
      <x:c r="B5453" s="2" t="str">
        <x:v>579</x:v>
      </x:c>
      <x:c r="C5453" s="2" t="str">
        <x:v>挪威</x:v>
      </x:c>
      <x:c r="D5453" s="2" t="str">
        <x:v>848130</x:v>
      </x:c>
      <x:c r="E5453" s="2" t="str">
        <x:v>止回阀</x:v>
      </x:c>
      <x:c r="F5453" s="2" t="str">
        <x:v>中国</x:v>
      </x:c>
      <x:c r="G5453" s="8" t="n">
        <x:v>167814.949</x:v>
      </x:c>
      <x:c r="H5453" s="8" t="n">
        <x:v>167814.949</x:v>
      </x:c>
      <x:c r="I5453" s="8"/>
      <x:c r="J5453" s="8" t="n">
        <x:v>6143</x:v>
      </x:c>
      <x:c r="K5453" s="3" t="b">
        <x:v>0</x:v>
      </x:c>
      <x:c r="L5453" s="2" t="n">
        <x:v>61</x:v>
      </x:c>
    </x:row>
    <x:row r="5454" ht="22" customHeight="1">
      <x:c r="A5454" s="2" t="str">
        <x:v>2025-05</x:v>
      </x:c>
      <x:c r="B5454" s="2" t="str">
        <x:v>586</x:v>
      </x:c>
      <x:c r="C5454" s="2" t="str">
        <x:v>巴基斯坦</x:v>
      </x:c>
      <x:c r="D5454" s="2" t="str">
        <x:v>848130</x:v>
      </x:c>
      <x:c r="E5454" s="2" t="str">
        <x:v>止回阀</x:v>
      </x:c>
      <x:c r="F5454" s="2" t="str">
        <x:v>中国</x:v>
      </x:c>
      <x:c r="G5454" s="8" t="n">
        <x:v>552086.818</x:v>
      </x:c>
      <x:c r="H5454" s="8" t="n">
        <x:v>552086.818</x:v>
      </x:c>
      <x:c r="I5454" s="8"/>
      <x:c r="J5454" s="8"/>
      <x:c r="K5454" s="3" t="b">
        <x:v>0</x:v>
      </x:c>
      <x:c r="L5454" s="2" t="n">
        <x:v>61</x:v>
      </x:c>
    </x:row>
    <x:row r="5455" ht="22" customHeight="1">
      <x:c r="A5455" s="2" t="str">
        <x:v>2025-05</x:v>
      </x:c>
      <x:c r="B5455" s="2" t="str">
        <x:v>591</x:v>
      </x:c>
      <x:c r="C5455" s="2" t="str">
        <x:v>巴拿马</x:v>
      </x:c>
      <x:c r="D5455" s="2" t="str">
        <x:v>848130</x:v>
      </x:c>
      <x:c r="E5455" s="2" t="str">
        <x:v>止回阀</x:v>
      </x:c>
      <x:c r="F5455" s="2" t="str">
        <x:v>中国</x:v>
      </x:c>
      <x:c r="G5455" s="8" t="n">
        <x:v>35556</x:v>
      </x:c>
      <x:c r="H5455" s="8" t="n">
        <x:v>35556</x:v>
      </x:c>
      <x:c r="I5455" s="8"/>
      <x:c r="J5455" s="8" t="n">
        <x:v>2239</x:v>
      </x:c>
      <x:c r="K5455" s="3" t="b">
        <x:v>0</x:v>
      </x:c>
      <x:c r="L5455" s="2" t="n">
        <x:v>61</x:v>
      </x:c>
    </x:row>
    <x:row r="5456" ht="22" customHeight="1">
      <x:c r="A5456" s="2" t="str">
        <x:v>2025-05</x:v>
      </x:c>
      <x:c r="B5456" s="2" t="str">
        <x:v>600</x:v>
      </x:c>
      <x:c r="C5456" s="2" t="str">
        <x:v>巴拉圭</x:v>
      </x:c>
      <x:c r="D5456" s="2" t="str">
        <x:v>848130</x:v>
      </x:c>
      <x:c r="E5456" s="2" t="str">
        <x:v>止回阀</x:v>
      </x:c>
      <x:c r="F5456" s="2" t="str">
        <x:v>中国</x:v>
      </x:c>
      <x:c r="G5456" s="8" t="n">
        <x:v>21440.86</x:v>
      </x:c>
      <x:c r="H5456" s="8" t="n">
        <x:v>21440.86</x:v>
      </x:c>
      <x:c r="I5456" s="8" t="n">
        <x:v>20183.19</x:v>
      </x:c>
      <x:c r="J5456" s="8" t="n">
        <x:v>4476.89</x:v>
      </x:c>
      <x:c r="K5456" s="3" t="b">
        <x:v>0</x:v>
      </x:c>
      <x:c r="L5456" s="2" t="n">
        <x:v>61</x:v>
      </x:c>
    </x:row>
    <x:row r="5457" ht="22" customHeight="1">
      <x:c r="A5457" s="2" t="str">
        <x:v>2025-05</x:v>
      </x:c>
      <x:c r="B5457" s="2" t="str">
        <x:v>608</x:v>
      </x:c>
      <x:c r="C5457" s="2" t="str">
        <x:v>菲律宾</x:v>
      </x:c>
      <x:c r="D5457" s="2" t="str">
        <x:v>848130</x:v>
      </x:c>
      <x:c r="E5457" s="2" t="str">
        <x:v>止回阀</x:v>
      </x:c>
      <x:c r="F5457" s="2" t="str">
        <x:v>中国</x:v>
      </x:c>
      <x:c r="G5457" s="8" t="n">
        <x:v>324076</x:v>
      </x:c>
      <x:c r="H5457" s="8" t="n">
        <x:v>324076</x:v>
      </x:c>
      <x:c r="I5457" s="8" t="n">
        <x:v>299807</x:v>
      </x:c>
      <x:c r="J5457" s="8" t="n">
        <x:v>50018.88</x:v>
      </x:c>
      <x:c r="K5457" s="3" t="b">
        <x:v>0</x:v>
      </x:c>
      <x:c r="L5457" s="2" t="n">
        <x:v>61</x:v>
      </x:c>
    </x:row>
    <x:row r="5458" ht="22" customHeight="1">
      <x:c r="A5458" s="2" t="str">
        <x:v>2025-05</x:v>
      </x:c>
      <x:c r="B5458" s="2" t="str">
        <x:v>616</x:v>
      </x:c>
      <x:c r="C5458" s="2" t="str">
        <x:v>波兰</x:v>
      </x:c>
      <x:c r="D5458" s="2" t="str">
        <x:v>848130</x:v>
      </x:c>
      <x:c r="E5458" s="2" t="str">
        <x:v>止回阀</x:v>
      </x:c>
      <x:c r="F5458" s="2" t="str">
        <x:v>中国</x:v>
      </x:c>
      <x:c r="G5458" s="8" t="n">
        <x:v>1652363</x:v>
      </x:c>
      <x:c r="H5458" s="8" t="n">
        <x:v>1652363</x:v>
      </x:c>
      <x:c r="I5458" s="8"/>
      <x:c r="J5458" s="8" t="n">
        <x:v>113349</x:v>
      </x:c>
      <x:c r="K5458" s="3" t="b">
        <x:v>0</x:v>
      </x:c>
      <x:c r="L5458" s="2" t="n">
        <x:v>61</x:v>
      </x:c>
    </x:row>
    <x:row r="5459" ht="22" customHeight="1">
      <x:c r="A5459" s="2" t="str">
        <x:v>2025-05</x:v>
      </x:c>
      <x:c r="B5459" s="2" t="str">
        <x:v>620</x:v>
      </x:c>
      <x:c r="C5459" s="2" t="str">
        <x:v>葡萄牙</x:v>
      </x:c>
      <x:c r="D5459" s="2" t="str">
        <x:v>848130</x:v>
      </x:c>
      <x:c r="E5459" s="2" t="str">
        <x:v>止回阀</x:v>
      </x:c>
      <x:c r="F5459" s="2" t="str">
        <x:v>中国</x:v>
      </x:c>
      <x:c r="G5459" s="8" t="n">
        <x:v>47789.599</x:v>
      </x:c>
      <x:c r="H5459" s="8" t="n">
        <x:v>47789.599</x:v>
      </x:c>
      <x:c r="I5459" s="8"/>
      <x:c r="J5459" s="8" t="n">
        <x:v>564</x:v>
      </x:c>
      <x:c r="K5459" s="3" t="b">
        <x:v>0</x:v>
      </x:c>
      <x:c r="L5459" s="2" t="n">
        <x:v>61</x:v>
      </x:c>
    </x:row>
    <x:row r="5460" ht="22" customHeight="1">
      <x:c r="A5460" s="2" t="str">
        <x:v>2025-05</x:v>
      </x:c>
      <x:c r="B5460" s="2" t="str">
        <x:v>642</x:v>
      </x:c>
      <x:c r="C5460" s="2" t="str">
        <x:v>罗马尼亚</x:v>
      </x:c>
      <x:c r="D5460" s="2" t="str">
        <x:v>848130</x:v>
      </x:c>
      <x:c r="E5460" s="2" t="str">
        <x:v>止回阀</x:v>
      </x:c>
      <x:c r="F5460" s="2" t="str">
        <x:v>中国</x:v>
      </x:c>
      <x:c r="G5460" s="8" t="n">
        <x:v>252540.77</x:v>
      </x:c>
      <x:c r="H5460" s="8" t="n">
        <x:v>252540.77</x:v>
      </x:c>
      <x:c r="I5460" s="8" t="n">
        <x:v>242361.59</x:v>
      </x:c>
      <x:c r="J5460" s="8" t="n">
        <x:v>29564.28</x:v>
      </x:c>
      <x:c r="K5460" s="3" t="b">
        <x:v>0</x:v>
      </x:c>
      <x:c r="L5460" s="2" t="n">
        <x:v>61</x:v>
      </x:c>
    </x:row>
    <x:row r="5461" ht="22" customHeight="1">
      <x:c r="A5461" s="2" t="str">
        <x:v>2025-05</x:v>
      </x:c>
      <x:c r="B5461" s="2" t="str">
        <x:v>682</x:v>
      </x:c>
      <x:c r="C5461" s="2" t="str">
        <x:v>沙特阿拉伯</x:v>
      </x:c>
      <x:c r="D5461" s="2" t="str">
        <x:v>848130</x:v>
      </x:c>
      <x:c r="E5461" s="2" t="str">
        <x:v>止回阀</x:v>
      </x:c>
      <x:c r="F5461" s="2" t="str">
        <x:v>中国</x:v>
      </x:c>
      <x:c r="G5461" s="8" t="n">
        <x:v>977872.812</x:v>
      </x:c>
      <x:c r="H5461" s="8" t="n">
        <x:v>977872.812</x:v>
      </x:c>
      <x:c r="I5461" s="8"/>
      <x:c r="J5461" s="8" t="n">
        <x:v>118269</x:v>
      </x:c>
      <x:c r="K5461" s="3" t="b">
        <x:v>0</x:v>
      </x:c>
      <x:c r="L5461" s="2" t="n">
        <x:v>61</x:v>
      </x:c>
    </x:row>
    <x:row r="5462" ht="22" customHeight="1">
      <x:c r="A5462" s="2" t="str">
        <x:v>2025-05</x:v>
      </x:c>
      <x:c r="B5462" s="2" t="str">
        <x:v>688</x:v>
      </x:c>
      <x:c r="C5462" s="2" t="str">
        <x:v>塞尔维亚</x:v>
      </x:c>
      <x:c r="D5462" s="2" t="str">
        <x:v>848110</x:v>
      </x:c>
      <x:c r="E5462" s="2" t="str">
        <x:v>减压阀</x:v>
      </x:c>
      <x:c r="F5462" s="2" t="str">
        <x:v>中国</x:v>
      </x:c>
      <x:c r="G5462" s="8" t="n">
        <x:v>121948</x:v>
      </x:c>
      <x:c r="H5462" s="8" t="n">
        <x:v>121948</x:v>
      </x:c>
      <x:c r="I5462" s="8" t="n">
        <x:v>119207</x:v>
      </x:c>
      <x:c r="J5462" s="8" t="n">
        <x:v>4373.907</x:v>
      </x:c>
      <x:c r="K5462" s="3" t="b">
        <x:v>1</x:v>
      </x:c>
      <x:c r="L5462" s="2" t="n">
        <x:v>61</x:v>
      </x:c>
    </x:row>
    <x:row r="5463" ht="22" customHeight="1">
      <x:c r="A5463" s="2" t="str">
        <x:v>2025-05</x:v>
      </x:c>
      <x:c r="B5463" s="2" t="str">
        <x:v>699</x:v>
      </x:c>
      <x:c r="C5463" s="2" t="str">
        <x:v>印度</x:v>
      </x:c>
      <x:c r="D5463" s="2" t="str">
        <x:v>848110</x:v>
      </x:c>
      <x:c r="E5463" s="2" t="str">
        <x:v>减压阀</x:v>
      </x:c>
      <x:c r="F5463" s="2" t="str">
        <x:v>中国</x:v>
      </x:c>
      <x:c r="G5463" s="8" t="n">
        <x:v>831632.525</x:v>
      </x:c>
      <x:c r="H5463" s="8" t="n">
        <x:v>831632.525</x:v>
      </x:c>
      <x:c r="I5463" s="8"/>
      <x:c r="J5463" s="8" t="n">
        <x:v>40043</x:v>
      </x:c>
      <x:c r="K5463" s="3" t="b">
        <x:v>0</x:v>
      </x:c>
      <x:c r="L5463" s="2" t="n">
        <x:v>61</x:v>
      </x:c>
    </x:row>
    <x:row r="5464" ht="22" customHeight="1">
      <x:c r="A5464" s="2" t="str">
        <x:v>2025-05</x:v>
      </x:c>
      <x:c r="B5464" s="2" t="str">
        <x:v>702</x:v>
      </x:c>
      <x:c r="C5464" s="2" t="str">
        <x:v>新加坡</x:v>
      </x:c>
      <x:c r="D5464" s="2" t="str">
        <x:v>848110</x:v>
      </x:c>
      <x:c r="E5464" s="2" t="str">
        <x:v>减压阀</x:v>
      </x:c>
      <x:c r="F5464" s="2" t="str">
        <x:v>中国</x:v>
      </x:c>
      <x:c r="G5464" s="8" t="n">
        <x:v>1261129.218</x:v>
      </x:c>
      <x:c r="H5464" s="8" t="n">
        <x:v>1261129.218</x:v>
      </x:c>
      <x:c r="I5464" s="8"/>
      <x:c r="J5464" s="8" t="n">
        <x:v>20590.044</x:v>
      </x:c>
      <x:c r="K5464" s="3" t="b">
        <x:v>1</x:v>
      </x:c>
      <x:c r="L5464" s="2" t="n">
        <x:v>61</x:v>
      </x:c>
    </x:row>
    <x:row r="5465" ht="22" customHeight="1">
      <x:c r="A5465" s="2" t="str">
        <x:v>2025-05</x:v>
      </x:c>
      <x:c r="B5465" s="2" t="str">
        <x:v>703</x:v>
      </x:c>
      <x:c r="C5465" s="2" t="str">
        <x:v>斯洛伐克</x:v>
      </x:c>
      <x:c r="D5465" s="2" t="str">
        <x:v>848110</x:v>
      </x:c>
      <x:c r="E5465" s="2" t="str">
        <x:v>减压阀</x:v>
      </x:c>
      <x:c r="F5465" s="2" t="str">
        <x:v>中国</x:v>
      </x:c>
      <x:c r="G5465" s="8" t="n">
        <x:v>36801.397</x:v>
      </x:c>
      <x:c r="H5465" s="8" t="n">
        <x:v>36801.397</x:v>
      </x:c>
      <x:c r="I5465" s="8" t="n">
        <x:v>35439.009</x:v>
      </x:c>
      <x:c r="J5465" s="8" t="n">
        <x:v>4480</x:v>
      </x:c>
      <x:c r="K5465" s="3" t="b">
        <x:v>0</x:v>
      </x:c>
      <x:c r="L5465" s="2" t="n">
        <x:v>61</x:v>
      </x:c>
    </x:row>
    <x:row r="5466" ht="22" customHeight="1">
      <x:c r="A5466" s="2" t="str">
        <x:v>2025-05</x:v>
      </x:c>
      <x:c r="B5466" s="2" t="str">
        <x:v>705</x:v>
      </x:c>
      <x:c r="C5466" s="2" t="str">
        <x:v>斯洛文尼亚</x:v>
      </x:c>
      <x:c r="D5466" s="2" t="str">
        <x:v>848110</x:v>
      </x:c>
      <x:c r="E5466" s="2" t="str">
        <x:v>减压阀</x:v>
      </x:c>
      <x:c r="F5466" s="2" t="str">
        <x:v>中国</x:v>
      </x:c>
      <x:c r="G5466" s="8" t="n">
        <x:v>7138.881</x:v>
      </x:c>
      <x:c r="H5466" s="8" t="n">
        <x:v>7138.881</x:v>
      </x:c>
      <x:c r="I5466" s="8"/>
      <x:c r="J5466" s="8" t="n">
        <x:v>200.518</x:v>
      </x:c>
      <x:c r="K5466" s="3" t="b">
        <x:v>0</x:v>
      </x:c>
      <x:c r="L5466" s="2" t="n">
        <x:v>61</x:v>
      </x:c>
    </x:row>
    <x:row r="5467" ht="22" customHeight="1">
      <x:c r="A5467" s="2" t="str">
        <x:v>2025-05</x:v>
      </x:c>
      <x:c r="B5467" s="2" t="str">
        <x:v>710</x:v>
      </x:c>
      <x:c r="C5467" s="2" t="str">
        <x:v>南非</x:v>
      </x:c>
      <x:c r="D5467" s="2" t="str">
        <x:v>848110</x:v>
      </x:c>
      <x:c r="E5467" s="2" t="str">
        <x:v>减压阀</x:v>
      </x:c>
      <x:c r="F5467" s="2" t="str">
        <x:v>中国</x:v>
      </x:c>
      <x:c r="G5467" s="8" t="n">
        <x:v>373805.888</x:v>
      </x:c>
      <x:c r="H5467" s="8"/>
      <x:c r="I5467" s="8" t="n">
        <x:v>373805.888</x:v>
      </x:c>
      <x:c r="J5467" s="8" t="n">
        <x:v>65194.92</x:v>
      </x:c>
      <x:c r="K5467" s="3" t="b">
        <x:v>0</x:v>
      </x:c>
      <x:c r="L5467" s="2" t="n">
        <x:v>61</x:v>
      </x:c>
    </x:row>
    <x:row r="5468" ht="22" customHeight="1">
      <x:c r="A5468" s="2" t="str">
        <x:v>2025-05</x:v>
      </x:c>
      <x:c r="B5468" s="2" t="str">
        <x:v>688</x:v>
      </x:c>
      <x:c r="C5468" s="2" t="str">
        <x:v>塞尔维亚</x:v>
      </x:c>
      <x:c r="D5468" s="2" t="str">
        <x:v>848120</x:v>
      </x:c>
      <x:c r="E5468" s="2" t="str">
        <x:v>液压或气动传动阀</x:v>
      </x:c>
      <x:c r="F5468" s="2" t="str">
        <x:v>中国</x:v>
      </x:c>
      <x:c r="G5468" s="8" t="n">
        <x:v>135305</x:v>
      </x:c>
      <x:c r="H5468" s="8" t="n">
        <x:v>135305</x:v>
      </x:c>
      <x:c r="I5468" s="8" t="n">
        <x:v>134078</x:v>
      </x:c>
      <x:c r="J5468" s="8" t="n">
        <x:v>6181.271</x:v>
      </x:c>
      <x:c r="K5468" s="3" t="b">
        <x:v>1</x:v>
      </x:c>
      <x:c r="L5468" s="2" t="n">
        <x:v>61</x:v>
      </x:c>
    </x:row>
    <x:row r="5469" ht="22" customHeight="1">
      <x:c r="A5469" s="2" t="str">
        <x:v>2025-05</x:v>
      </x:c>
      <x:c r="B5469" s="2" t="str">
        <x:v>699</x:v>
      </x:c>
      <x:c r="C5469" s="2" t="str">
        <x:v>印度</x:v>
      </x:c>
      <x:c r="D5469" s="2" t="str">
        <x:v>848120</x:v>
      </x:c>
      <x:c r="E5469" s="2" t="str">
        <x:v>液压或气动传动阀</x:v>
      </x:c>
      <x:c r="F5469" s="2" t="str">
        <x:v>中国</x:v>
      </x:c>
      <x:c r="G5469" s="8" t="n">
        <x:v>2097217.292</x:v>
      </x:c>
      <x:c r="H5469" s="8" t="n">
        <x:v>2097217.292</x:v>
      </x:c>
      <x:c r="I5469" s="8"/>
      <x:c r="J5469" s="8" t="n">
        <x:v>176193</x:v>
      </x:c>
      <x:c r="K5469" s="3" t="b">
        <x:v>0</x:v>
      </x:c>
      <x:c r="L5469" s="2" t="n">
        <x:v>61</x:v>
      </x:c>
    </x:row>
    <x:row r="5470" ht="22" customHeight="1">
      <x:c r="A5470" s="2" t="str">
        <x:v>2025-05</x:v>
      </x:c>
      <x:c r="B5470" s="2" t="str">
        <x:v>702</x:v>
      </x:c>
      <x:c r="C5470" s="2" t="str">
        <x:v>新加坡</x:v>
      </x:c>
      <x:c r="D5470" s="2" t="str">
        <x:v>848120</x:v>
      </x:c>
      <x:c r="E5470" s="2" t="str">
        <x:v>液压或气动传动阀</x:v>
      </x:c>
      <x:c r="F5470" s="2" t="str">
        <x:v>中国</x:v>
      </x:c>
      <x:c r="G5470" s="8" t="n">
        <x:v>1048965.825</x:v>
      </x:c>
      <x:c r="H5470" s="8" t="n">
        <x:v>1048965.825</x:v>
      </x:c>
      <x:c r="I5470" s="8"/>
      <x:c r="J5470" s="8" t="n">
        <x:v>14229.058</x:v>
      </x:c>
      <x:c r="K5470" s="3" t="b">
        <x:v>1</x:v>
      </x:c>
      <x:c r="L5470" s="2" t="n">
        <x:v>61</x:v>
      </x:c>
    </x:row>
    <x:row r="5471" ht="22" customHeight="1">
      <x:c r="A5471" s="2" t="str">
        <x:v>2025-05</x:v>
      </x:c>
      <x:c r="B5471" s="2" t="str">
        <x:v>703</x:v>
      </x:c>
      <x:c r="C5471" s="2" t="str">
        <x:v>斯洛伐克</x:v>
      </x:c>
      <x:c r="D5471" s="2" t="str">
        <x:v>848120</x:v>
      </x:c>
      <x:c r="E5471" s="2" t="str">
        <x:v>液压或气动传动阀</x:v>
      </x:c>
      <x:c r="F5471" s="2" t="str">
        <x:v>中国</x:v>
      </x:c>
      <x:c r="G5471" s="8" t="n">
        <x:v>41927.27</x:v>
      </x:c>
      <x:c r="H5471" s="8" t="n">
        <x:v>41927.27</x:v>
      </x:c>
      <x:c r="I5471" s="8" t="n">
        <x:v>41116.378</x:v>
      </x:c>
      <x:c r="J5471" s="8" t="n">
        <x:v>298.074</x:v>
      </x:c>
      <x:c r="K5471" s="3" t="b">
        <x:v>1</x:v>
      </x:c>
      <x:c r="L5471" s="2" t="n">
        <x:v>61</x:v>
      </x:c>
    </x:row>
    <x:row r="5472" ht="22" customHeight="1">
      <x:c r="A5472" s="2" t="str">
        <x:v>2025-05</x:v>
      </x:c>
      <x:c r="B5472" s="2" t="str">
        <x:v>705</x:v>
      </x:c>
      <x:c r="C5472" s="2" t="str">
        <x:v>斯洛文尼亚</x:v>
      </x:c>
      <x:c r="D5472" s="2" t="str">
        <x:v>848120</x:v>
      </x:c>
      <x:c r="E5472" s="2" t="str">
        <x:v>液压或气动传动阀</x:v>
      </x:c>
      <x:c r="F5472" s="2" t="str">
        <x:v>中国</x:v>
      </x:c>
      <x:c r="G5472" s="8" t="n">
        <x:v>67774.264</x:v>
      </x:c>
      <x:c r="H5472" s="8" t="n">
        <x:v>67774.264</x:v>
      </x:c>
      <x:c r="I5472" s="8"/>
      <x:c r="J5472" s="8" t="n">
        <x:v>1955.941</x:v>
      </x:c>
      <x:c r="K5472" s="3" t="b">
        <x:v>0</x:v>
      </x:c>
      <x:c r="L5472" s="2" t="n">
        <x:v>61</x:v>
      </x:c>
    </x:row>
    <x:row r="5473" ht="22" customHeight="1">
      <x:c r="A5473" s="2" t="str">
        <x:v>2025-05</x:v>
      </x:c>
      <x:c r="B5473" s="2" t="str">
        <x:v>710</x:v>
      </x:c>
      <x:c r="C5473" s="2" t="str">
        <x:v>南非</x:v>
      </x:c>
      <x:c r="D5473" s="2" t="str">
        <x:v>848120</x:v>
      </x:c>
      <x:c r="E5473" s="2" t="str">
        <x:v>液压或气动传动阀</x:v>
      </x:c>
      <x:c r="F5473" s="2" t="str">
        <x:v>中国</x:v>
      </x:c>
      <x:c r="G5473" s="8" t="n">
        <x:v>566404.125</x:v>
      </x:c>
      <x:c r="H5473" s="8"/>
      <x:c r="I5473" s="8" t="n">
        <x:v>566404.125</x:v>
      </x:c>
      <x:c r="J5473" s="8" t="n">
        <x:v>70632.5</x:v>
      </x:c>
      <x:c r="K5473" s="3" t="b">
        <x:v>0</x:v>
      </x:c>
      <x:c r="L5473" s="2" t="n">
        <x:v>61</x:v>
      </x:c>
    </x:row>
    <x:row r="5474" ht="22" customHeight="1">
      <x:c r="A5474" s="2" t="str">
        <x:v>2025-05</x:v>
      </x:c>
      <x:c r="B5474" s="2" t="str">
        <x:v>688</x:v>
      </x:c>
      <x:c r="C5474" s="2" t="str">
        <x:v>塞尔维亚</x:v>
      </x:c>
      <x:c r="D5474" s="2" t="str">
        <x:v>848130</x:v>
      </x:c>
      <x:c r="E5474" s="2" t="str">
        <x:v>止回阀</x:v>
      </x:c>
      <x:c r="F5474" s="2" t="str">
        <x:v>中国</x:v>
      </x:c>
      <x:c r="G5474" s="8" t="n">
        <x:v>85801</x:v>
      </x:c>
      <x:c r="H5474" s="8" t="n">
        <x:v>85801</x:v>
      </x:c>
      <x:c r="I5474" s="8" t="n">
        <x:v>85477</x:v>
      </x:c>
      <x:c r="J5474" s="8" t="n">
        <x:v>10809.107</x:v>
      </x:c>
      <x:c r="K5474" s="3" t="b">
        <x:v>1</x:v>
      </x:c>
      <x:c r="L5474" s="2" t="n">
        <x:v>61</x:v>
      </x:c>
    </x:row>
    <x:row r="5475" ht="22" customHeight="1">
      <x:c r="A5475" s="2" t="str">
        <x:v>2025-05</x:v>
      </x:c>
      <x:c r="B5475" s="2" t="str">
        <x:v>699</x:v>
      </x:c>
      <x:c r="C5475" s="2" t="str">
        <x:v>印度</x:v>
      </x:c>
      <x:c r="D5475" s="2" t="str">
        <x:v>848130</x:v>
      </x:c>
      <x:c r="E5475" s="2" t="str">
        <x:v>止回阀</x:v>
      </x:c>
      <x:c r="F5475" s="2" t="str">
        <x:v>中国</x:v>
      </x:c>
      <x:c r="G5475" s="8" t="n">
        <x:v>703775.242</x:v>
      </x:c>
      <x:c r="H5475" s="8" t="n">
        <x:v>703775.242</x:v>
      </x:c>
      <x:c r="I5475" s="8"/>
      <x:c r="J5475" s="8" t="n">
        <x:v>99542.92</x:v>
      </x:c>
      <x:c r="K5475" s="3" t="b">
        <x:v>1</x:v>
      </x:c>
      <x:c r="L5475" s="2" t="n">
        <x:v>61</x:v>
      </x:c>
    </x:row>
    <x:row r="5476" ht="22" customHeight="1">
      <x:c r="A5476" s="2" t="str">
        <x:v>2025-05</x:v>
      </x:c>
      <x:c r="B5476" s="2" t="str">
        <x:v>702</x:v>
      </x:c>
      <x:c r="C5476" s="2" t="str">
        <x:v>新加坡</x:v>
      </x:c>
      <x:c r="D5476" s="2" t="str">
        <x:v>848130</x:v>
      </x:c>
      <x:c r="E5476" s="2" t="str">
        <x:v>止回阀</x:v>
      </x:c>
      <x:c r="F5476" s="2" t="str">
        <x:v>中国</x:v>
      </x:c>
      <x:c r="G5476" s="8" t="n">
        <x:v>1210292.149</x:v>
      </x:c>
      <x:c r="H5476" s="8" t="n">
        <x:v>1210292.149</x:v>
      </x:c>
      <x:c r="I5476" s="8"/>
      <x:c r="J5476" s="8"/>
      <x:c r="K5476" s="3" t="b">
        <x:v>0</x:v>
      </x:c>
      <x:c r="L5476" s="2" t="n">
        <x:v>61</x:v>
      </x:c>
    </x:row>
    <x:row r="5477" ht="22" customHeight="1">
      <x:c r="A5477" s="2" t="str">
        <x:v>2025-05</x:v>
      </x:c>
      <x:c r="B5477" s="2" t="str">
        <x:v>703</x:v>
      </x:c>
      <x:c r="C5477" s="2" t="str">
        <x:v>斯洛伐克</x:v>
      </x:c>
      <x:c r="D5477" s="2" t="str">
        <x:v>848130</x:v>
      </x:c>
      <x:c r="E5477" s="2" t="str">
        <x:v>止回阀</x:v>
      </x:c>
      <x:c r="F5477" s="2" t="str">
        <x:v>中国</x:v>
      </x:c>
      <x:c r="G5477" s="8" t="n">
        <x:v>46482.473</x:v>
      </x:c>
      <x:c r="H5477" s="8" t="n">
        <x:v>46482.473</x:v>
      </x:c>
      <x:c r="I5477" s="8" t="n">
        <x:v>44904.674</x:v>
      </x:c>
      <x:c r="J5477" s="8" t="n">
        <x:v>1317</x:v>
      </x:c>
      <x:c r="K5477" s="3" t="b">
        <x:v>0</x:v>
      </x:c>
      <x:c r="L5477" s="2" t="n">
        <x:v>61</x:v>
      </x:c>
    </x:row>
    <x:row r="5478" ht="22" customHeight="1">
      <x:c r="A5478" s="2" t="str">
        <x:v>2025-05</x:v>
      </x:c>
      <x:c r="B5478" s="2" t="str">
        <x:v>705</x:v>
      </x:c>
      <x:c r="C5478" s="2" t="str">
        <x:v>斯洛文尼亚</x:v>
      </x:c>
      <x:c r="D5478" s="2" t="str">
        <x:v>848130</x:v>
      </x:c>
      <x:c r="E5478" s="2" t="str">
        <x:v>止回阀</x:v>
      </x:c>
      <x:c r="F5478" s="2" t="str">
        <x:v>中国</x:v>
      </x:c>
      <x:c r="G5478" s="8" t="n">
        <x:v>43777.419</x:v>
      </x:c>
      <x:c r="H5478" s="8" t="n">
        <x:v>43777.419</x:v>
      </x:c>
      <x:c r="I5478" s="8"/>
      <x:c r="J5478" s="8" t="n">
        <x:v>4709.723</x:v>
      </x:c>
      <x:c r="K5478" s="3" t="b">
        <x:v>0</x:v>
      </x:c>
      <x:c r="L5478" s="2" t="n">
        <x:v>61</x:v>
      </x:c>
    </x:row>
    <x:row r="5479" ht="22" customHeight="1">
      <x:c r="A5479" s="2" t="str">
        <x:v>2025-05</x:v>
      </x:c>
      <x:c r="B5479" s="2" t="str">
        <x:v>710</x:v>
      </x:c>
      <x:c r="C5479" s="2" t="str">
        <x:v>南非</x:v>
      </x:c>
      <x:c r="D5479" s="2" t="str">
        <x:v>848130</x:v>
      </x:c>
      <x:c r="E5479" s="2" t="str">
        <x:v>止回阀</x:v>
      </x:c>
      <x:c r="F5479" s="2" t="str">
        <x:v>中国</x:v>
      </x:c>
      <x:c r="G5479" s="8" t="n">
        <x:v>537295.908</x:v>
      </x:c>
      <x:c r="H5479" s="8"/>
      <x:c r="I5479" s="8" t="n">
        <x:v>537295.908</x:v>
      </x:c>
      <x:c r="J5479" s="8" t="n">
        <x:v>102483.49</x:v>
      </x:c>
      <x:c r="K5479" s="3" t="b">
        <x:v>0</x:v>
      </x:c>
      <x:c r="L5479" s="2" t="n">
        <x:v>61</x:v>
      </x:c>
    </x:row>
    <x:row r="5480" ht="22" customHeight="1">
      <x:c r="A5480" s="2" t="str">
        <x:v>2025-05</x:v>
      </x:c>
      <x:c r="B5480" s="2" t="str">
        <x:v>724</x:v>
      </x:c>
      <x:c r="C5480" s="2" t="str">
        <x:v>西班牙</x:v>
      </x:c>
      <x:c r="D5480" s="2" t="str">
        <x:v>848110</x:v>
      </x:c>
      <x:c r="E5480" s="2" t="str">
        <x:v>减压阀</x:v>
      </x:c>
      <x:c r="F5480" s="2" t="str">
        <x:v>中国</x:v>
      </x:c>
      <x:c r="G5480" s="8" t="n">
        <x:v>370163.894</x:v>
      </x:c>
      <x:c r="H5480" s="8" t="n">
        <x:v>370163.894</x:v>
      </x:c>
      <x:c r="I5480" s="8"/>
      <x:c r="J5480" s="8" t="n">
        <x:v>50247.321</x:v>
      </x:c>
      <x:c r="K5480" s="3" t="b">
        <x:v>0</x:v>
      </x:c>
      <x:c r="L5480" s="2" t="n">
        <x:v>61</x:v>
      </x:c>
    </x:row>
    <x:row r="5481" ht="22" customHeight="1">
      <x:c r="A5481" s="2" t="str">
        <x:v>2025-05</x:v>
      </x:c>
      <x:c r="B5481" s="2" t="str">
        <x:v>724</x:v>
      </x:c>
      <x:c r="C5481" s="2" t="str">
        <x:v>西班牙</x:v>
      </x:c>
      <x:c r="D5481" s="2" t="str">
        <x:v>848120</x:v>
      </x:c>
      <x:c r="E5481" s="2" t="str">
        <x:v>液压或气动传动阀</x:v>
      </x:c>
      <x:c r="F5481" s="2" t="str">
        <x:v>中国</x:v>
      </x:c>
      <x:c r="G5481" s="8" t="n">
        <x:v>877650.401</x:v>
      </x:c>
      <x:c r="H5481" s="8" t="n">
        <x:v>877650.401</x:v>
      </x:c>
      <x:c r="I5481" s="8"/>
      <x:c r="J5481" s="8" t="n">
        <x:v>51964.357</x:v>
      </x:c>
      <x:c r="K5481" s="3" t="b">
        <x:v>0</x:v>
      </x:c>
      <x:c r="L5481" s="2" t="n">
        <x:v>61</x:v>
      </x:c>
    </x:row>
    <x:row r="5482" ht="22" customHeight="1">
      <x:c r="A5482" s="2" t="str">
        <x:v>2025-05</x:v>
      </x:c>
      <x:c r="B5482" s="2" t="str">
        <x:v>724</x:v>
      </x:c>
      <x:c r="C5482" s="2" t="str">
        <x:v>西班牙</x:v>
      </x:c>
      <x:c r="D5482" s="2" t="str">
        <x:v>848130</x:v>
      </x:c>
      <x:c r="E5482" s="2" t="str">
        <x:v>止回阀</x:v>
      </x:c>
      <x:c r="F5482" s="2" t="str">
        <x:v>中国</x:v>
      </x:c>
      <x:c r="G5482" s="8" t="n">
        <x:v>1518861.452</x:v>
      </x:c>
      <x:c r="H5482" s="8" t="n">
        <x:v>1518861.452</x:v>
      </x:c>
      <x:c r="I5482" s="8"/>
      <x:c r="J5482" s="8" t="n">
        <x:v>170161.245</x:v>
      </x:c>
      <x:c r="K5482" s="3" t="b">
        <x:v>0</x:v>
      </x:c>
      <x:c r="L5482" s="2" t="n">
        <x:v>61</x:v>
      </x:c>
    </x:row>
    <x:row r="5483" ht="22" customHeight="1">
      <x:c r="A5483" s="2" t="str">
        <x:v>2025-05</x:v>
      </x:c>
      <x:c r="B5483" s="2" t="str">
        <x:v>752</x:v>
      </x:c>
      <x:c r="C5483" s="2" t="str">
        <x:v>瑞典</x:v>
      </x:c>
      <x:c r="D5483" s="2" t="str">
        <x:v>848110</x:v>
      </x:c>
      <x:c r="E5483" s="2" t="str">
        <x:v>减压阀</x:v>
      </x:c>
      <x:c r="F5483" s="2" t="str">
        <x:v>中国</x:v>
      </x:c>
      <x:c r="G5483" s="8" t="n">
        <x:v>28398.124</x:v>
      </x:c>
      <x:c r="H5483" s="8" t="n">
        <x:v>28398.124</x:v>
      </x:c>
      <x:c r="I5483" s="8"/>
      <x:c r="J5483" s="8" t="n">
        <x:v>1260.87</x:v>
      </x:c>
      <x:c r="K5483" s="3" t="b">
        <x:v>1</x:v>
      </x:c>
      <x:c r="L5483" s="2" t="n">
        <x:v>61</x:v>
      </x:c>
    </x:row>
    <x:row r="5484" ht="22" customHeight="1">
      <x:c r="A5484" s="2" t="str">
        <x:v>2025-05</x:v>
      </x:c>
      <x:c r="B5484" s="2" t="str">
        <x:v>757</x:v>
      </x:c>
      <x:c r="C5484" s="2" t="str">
        <x:v>瑞士</x:v>
      </x:c>
      <x:c r="D5484" s="2" t="str">
        <x:v>848110</x:v>
      </x:c>
      <x:c r="E5484" s="2" t="str">
        <x:v>减压阀</x:v>
      </x:c>
      <x:c r="F5484" s="2" t="str">
        <x:v>中国</x:v>
      </x:c>
      <x:c r="G5484" s="8" t="n">
        <x:v>49240.843</x:v>
      </x:c>
      <x:c r="H5484" s="8" t="n">
        <x:v>49240.843</x:v>
      </x:c>
      <x:c r="I5484" s="8"/>
      <x:c r="J5484" s="8" t="n">
        <x:v>1615</x:v>
      </x:c>
      <x:c r="K5484" s="3" t="b">
        <x:v>0</x:v>
      </x:c>
      <x:c r="L5484" s="2" t="n">
        <x:v>61</x:v>
      </x:c>
    </x:row>
    <x:row r="5485" ht="22" customHeight="1">
      <x:c r="A5485" s="2" t="str">
        <x:v>2025-05</x:v>
      </x:c>
      <x:c r="B5485" s="2" t="str">
        <x:v>764</x:v>
      </x:c>
      <x:c r="C5485" s="2" t="str">
        <x:v>泰国</x:v>
      </x:c>
      <x:c r="D5485" s="2" t="str">
        <x:v>848110</x:v>
      </x:c>
      <x:c r="E5485" s="2" t="str">
        <x:v>减压阀</x:v>
      </x:c>
      <x:c r="F5485" s="2" t="str">
        <x:v>中国</x:v>
      </x:c>
      <x:c r="G5485" s="8" t="n">
        <x:v>2205147.678</x:v>
      </x:c>
      <x:c r="H5485" s="8" t="n">
        <x:v>2205147.678</x:v>
      </x:c>
      <x:c r="I5485" s="8"/>
      <x:c r="J5485" s="8" t="n">
        <x:v>168963.441</x:v>
      </x:c>
      <x:c r="K5485" s="3" t="b">
        <x:v>1</x:v>
      </x:c>
      <x:c r="L5485" s="2" t="n">
        <x:v>61</x:v>
      </x:c>
    </x:row>
    <x:row r="5486" ht="22" customHeight="1">
      <x:c r="A5486" s="2" t="str">
        <x:v>2025-05</x:v>
      </x:c>
      <x:c r="B5486" s="2" t="str">
        <x:v>780</x:v>
      </x:c>
      <x:c r="C5486" s="2" t="str">
        <x:v>特立尼达和多巴哥</x:v>
      </x:c>
      <x:c r="D5486" s="2" t="str">
        <x:v>848110</x:v>
      </x:c>
      <x:c r="E5486" s="2" t="str">
        <x:v>减压阀</x:v>
      </x:c>
      <x:c r="F5486" s="2" t="str">
        <x:v>中国</x:v>
      </x:c>
      <x:c r="G5486" s="8" t="n">
        <x:v>1153.325</x:v>
      </x:c>
      <x:c r="H5486" s="8" t="n">
        <x:v>1153.325</x:v>
      </x:c>
      <x:c r="I5486" s="8"/>
      <x:c r="J5486" s="8" t="n">
        <x:v>175</x:v>
      </x:c>
      <x:c r="K5486" s="3" t="b">
        <x:v>0</x:v>
      </x:c>
      <x:c r="L5486" s="2" t="n">
        <x:v>61</x:v>
      </x:c>
    </x:row>
    <x:row r="5487" ht="22" customHeight="1">
      <x:c r="A5487" s="2" t="str">
        <x:v>2025-05</x:v>
      </x:c>
      <x:c r="B5487" s="2" t="str">
        <x:v>752</x:v>
      </x:c>
      <x:c r="C5487" s="2" t="str">
        <x:v>瑞典</x:v>
      </x:c>
      <x:c r="D5487" s="2" t="str">
        <x:v>848120</x:v>
      </x:c>
      <x:c r="E5487" s="2" t="str">
        <x:v>液压或气动传动阀</x:v>
      </x:c>
      <x:c r="F5487" s="2" t="str">
        <x:v>中国</x:v>
      </x:c>
      <x:c r="G5487" s="8" t="n">
        <x:v>43011.758</x:v>
      </x:c>
      <x:c r="H5487" s="8" t="n">
        <x:v>43011.758</x:v>
      </x:c>
      <x:c r="I5487" s="8"/>
      <x:c r="J5487" s="8" t="n">
        <x:v>1326.907</x:v>
      </x:c>
      <x:c r="K5487" s="3" t="b">
        <x:v>1</x:v>
      </x:c>
      <x:c r="L5487" s="2" t="n">
        <x:v>61</x:v>
      </x:c>
    </x:row>
    <x:row r="5488" ht="22" customHeight="1">
      <x:c r="A5488" s="2" t="str">
        <x:v>2025-05</x:v>
      </x:c>
      <x:c r="B5488" s="2" t="str">
        <x:v>757</x:v>
      </x:c>
      <x:c r="C5488" s="2" t="str">
        <x:v>瑞士</x:v>
      </x:c>
      <x:c r="D5488" s="2" t="str">
        <x:v>848120</x:v>
      </x:c>
      <x:c r="E5488" s="2" t="str">
        <x:v>液压或气动传动阀</x:v>
      </x:c>
      <x:c r="F5488" s="2" t="str">
        <x:v>中国</x:v>
      </x:c>
      <x:c r="G5488" s="8" t="n">
        <x:v>459292.578</x:v>
      </x:c>
      <x:c r="H5488" s="8" t="n">
        <x:v>459292.578</x:v>
      </x:c>
      <x:c r="I5488" s="8"/>
      <x:c r="J5488" s="8" t="n">
        <x:v>2562</x:v>
      </x:c>
      <x:c r="K5488" s="3" t="b">
        <x:v>0</x:v>
      </x:c>
      <x:c r="L5488" s="2" t="n">
        <x:v>61</x:v>
      </x:c>
    </x:row>
    <x:row r="5489" ht="22" customHeight="1">
      <x:c r="A5489" s="2" t="str">
        <x:v>2025-05</x:v>
      </x:c>
      <x:c r="B5489" s="2" t="str">
        <x:v>764</x:v>
      </x:c>
      <x:c r="C5489" s="2" t="str">
        <x:v>泰国</x:v>
      </x:c>
      <x:c r="D5489" s="2" t="str">
        <x:v>848120</x:v>
      </x:c>
      <x:c r="E5489" s="2" t="str">
        <x:v>液压或气动传动阀</x:v>
      </x:c>
      <x:c r="F5489" s="2" t="str">
        <x:v>中国</x:v>
      </x:c>
      <x:c r="G5489" s="8" t="n">
        <x:v>996788.194</x:v>
      </x:c>
      <x:c r="H5489" s="8" t="n">
        <x:v>996788.194</x:v>
      </x:c>
      <x:c r="I5489" s="8"/>
      <x:c r="J5489" s="8" t="n">
        <x:v>69162.78</x:v>
      </x:c>
      <x:c r="K5489" s="3" t="b">
        <x:v>1</x:v>
      </x:c>
      <x:c r="L5489" s="2" t="n">
        <x:v>61</x:v>
      </x:c>
    </x:row>
    <x:row r="5490" ht="22" customHeight="1">
      <x:c r="A5490" s="2" t="str">
        <x:v>2025-05</x:v>
      </x:c>
      <x:c r="B5490" s="2" t="str">
        <x:v>780</x:v>
      </x:c>
      <x:c r="C5490" s="2" t="str">
        <x:v>特立尼达和多巴哥</x:v>
      </x:c>
      <x:c r="D5490" s="2" t="str">
        <x:v>848120</x:v>
      </x:c>
      <x:c r="E5490" s="2" t="str">
        <x:v>液压或气动传动阀</x:v>
      </x:c>
      <x:c r="F5490" s="2" t="str">
        <x:v>中国</x:v>
      </x:c>
      <x:c r="G5490" s="8" t="n">
        <x:v>897.409</x:v>
      </x:c>
      <x:c r="H5490" s="8" t="n">
        <x:v>897.409</x:v>
      </x:c>
      <x:c r="I5490" s="8"/>
      <x:c r="J5490" s="8" t="n">
        <x:v>85</x:v>
      </x:c>
      <x:c r="K5490" s="3" t="b">
        <x:v>0</x:v>
      </x:c>
      <x:c r="L5490" s="2" t="n">
        <x:v>61</x:v>
      </x:c>
    </x:row>
    <x:row r="5491" ht="22" customHeight="1">
      <x:c r="A5491" s="2" t="str">
        <x:v>2025-05</x:v>
      </x:c>
      <x:c r="B5491" s="2" t="str">
        <x:v>752</x:v>
      </x:c>
      <x:c r="C5491" s="2" t="str">
        <x:v>瑞典</x:v>
      </x:c>
      <x:c r="D5491" s="2" t="str">
        <x:v>848130</x:v>
      </x:c>
      <x:c r="E5491" s="2" t="str">
        <x:v>止回阀</x:v>
      </x:c>
      <x:c r="F5491" s="2" t="str">
        <x:v>中国</x:v>
      </x:c>
      <x:c r="G5491" s="8" t="n">
        <x:v>172668.888</x:v>
      </x:c>
      <x:c r="H5491" s="8" t="n">
        <x:v>172668.888</x:v>
      </x:c>
      <x:c r="I5491" s="8"/>
      <x:c r="J5491" s="8" t="n">
        <x:v>9378.556</x:v>
      </x:c>
      <x:c r="K5491" s="3" t="b">
        <x:v>1</x:v>
      </x:c>
      <x:c r="L5491" s="2" t="n">
        <x:v>61</x:v>
      </x:c>
    </x:row>
    <x:row r="5492" ht="22" customHeight="1">
      <x:c r="A5492" s="2" t="str">
        <x:v>2025-05</x:v>
      </x:c>
      <x:c r="B5492" s="2" t="str">
        <x:v>757</x:v>
      </x:c>
      <x:c r="C5492" s="2" t="str">
        <x:v>瑞士</x:v>
      </x:c>
      <x:c r="D5492" s="2" t="str">
        <x:v>848130</x:v>
      </x:c>
      <x:c r="E5492" s="2" t="str">
        <x:v>止回阀</x:v>
      </x:c>
      <x:c r="F5492" s="2" t="str">
        <x:v>中国</x:v>
      </x:c>
      <x:c r="G5492" s="8" t="n">
        <x:v>114966.052</x:v>
      </x:c>
      <x:c r="H5492" s="8" t="n">
        <x:v>114966.052</x:v>
      </x:c>
      <x:c r="I5492" s="8"/>
      <x:c r="J5492" s="8" t="n">
        <x:v>5206</x:v>
      </x:c>
      <x:c r="K5492" s="3" t="b">
        <x:v>0</x:v>
      </x:c>
      <x:c r="L5492" s="2" t="n">
        <x:v>61</x:v>
      </x:c>
    </x:row>
    <x:row r="5493" ht="22" customHeight="1">
      <x:c r="A5493" s="2" t="str">
        <x:v>2025-05</x:v>
      </x:c>
      <x:c r="B5493" s="2" t="str">
        <x:v>764</x:v>
      </x:c>
      <x:c r="C5493" s="2" t="str">
        <x:v>泰国</x:v>
      </x:c>
      <x:c r="D5493" s="2" t="str">
        <x:v>848130</x:v>
      </x:c>
      <x:c r="E5493" s="2" t="str">
        <x:v>止回阀</x:v>
      </x:c>
      <x:c r="F5493" s="2" t="str">
        <x:v>中国</x:v>
      </x:c>
      <x:c r="G5493" s="8" t="n">
        <x:v>1293561.141</x:v>
      </x:c>
      <x:c r="H5493" s="8" t="n">
        <x:v>1293561.141</x:v>
      </x:c>
      <x:c r="I5493" s="8"/>
      <x:c r="J5493" s="8" t="n">
        <x:v>140707.262</x:v>
      </x:c>
      <x:c r="K5493" s="3" t="b">
        <x:v>1</x:v>
      </x:c>
      <x:c r="L5493" s="2" t="n">
        <x:v>61</x:v>
      </x:c>
    </x:row>
    <x:row r="5494" ht="22" customHeight="1">
      <x:c r="A5494" s="2" t="str">
        <x:v>2025-05</x:v>
      </x:c>
      <x:c r="B5494" s="2" t="str">
        <x:v>780</x:v>
      </x:c>
      <x:c r="C5494" s="2" t="str">
        <x:v>特立尼达和多巴哥</x:v>
      </x:c>
      <x:c r="D5494" s="2" t="str">
        <x:v>848130</x:v>
      </x:c>
      <x:c r="E5494" s="2" t="str">
        <x:v>止回阀</x:v>
      </x:c>
      <x:c r="F5494" s="2" t="str">
        <x:v>中国</x:v>
      </x:c>
      <x:c r="G5494" s="8" t="n">
        <x:v>152570.759</x:v>
      </x:c>
      <x:c r="H5494" s="8" t="n">
        <x:v>152570.759</x:v>
      </x:c>
      <x:c r="I5494" s="8"/>
      <x:c r="J5494" s="8" t="n">
        <x:v>7612</x:v>
      </x:c>
      <x:c r="K5494" s="3" t="b">
        <x:v>0</x:v>
      </x:c>
      <x:c r="L5494" s="2" t="n">
        <x:v>61</x:v>
      </x:c>
    </x:row>
    <x:row r="5495" ht="22" customHeight="1">
      <x:c r="A5495" s="2" t="str">
        <x:v>2025-05</x:v>
      </x:c>
      <x:c r="B5495" s="2" t="str">
        <x:v>792</x:v>
      </x:c>
      <x:c r="C5495" s="2" t="str">
        <x:v>土耳其</x:v>
      </x:c>
      <x:c r="D5495" s="2" t="str">
        <x:v>848110</x:v>
      </x:c>
      <x:c r="E5495" s="2" t="str">
        <x:v>减压阀</x:v>
      </x:c>
      <x:c r="F5495" s="2" t="str">
        <x:v>中国</x:v>
      </x:c>
      <x:c r="G5495" s="8" t="n">
        <x:v>1222609</x:v>
      </x:c>
      <x:c r="H5495" s="8" t="n">
        <x:v>1222609</x:v>
      </x:c>
      <x:c r="I5495" s="8" t="n">
        <x:v>1165417.06</x:v>
      </x:c>
      <x:c r="J5495" s="8" t="n">
        <x:v>38833</x:v>
      </x:c>
      <x:c r="K5495" s="3" t="b">
        <x:v>0</x:v>
      </x:c>
      <x:c r="L5495" s="2" t="n">
        <x:v>61</x:v>
      </x:c>
    </x:row>
    <x:row r="5496" ht="22" customHeight="1">
      <x:c r="A5496" s="2" t="str">
        <x:v>2025-05</x:v>
      </x:c>
      <x:c r="B5496" s="2" t="str">
        <x:v>804</x:v>
      </x:c>
      <x:c r="C5496" s="2" t="str">
        <x:v>Ukraine</x:v>
      </x:c>
      <x:c r="D5496" s="2" t="str">
        <x:v>848110</x:v>
      </x:c>
      <x:c r="E5496" s="2" t="str">
        <x:v>减压阀</x:v>
      </x:c>
      <x:c r="F5496" s="2" t="str">
        <x:v>中国</x:v>
      </x:c>
      <x:c r="G5496" s="8" t="n">
        <x:v>61922.54</x:v>
      </x:c>
      <x:c r="H5496" s="8" t="n">
        <x:v>61922.54</x:v>
      </x:c>
      <x:c r="I5496" s="8"/>
      <x:c r="J5496" s="8" t="n">
        <x:v>2977.043</x:v>
      </x:c>
      <x:c r="K5496" s="3" t="b">
        <x:v>0</x:v>
      </x:c>
      <x:c r="L5496" s="2" t="n">
        <x:v>61</x:v>
      </x:c>
    </x:row>
    <x:row r="5497" ht="22" customHeight="1">
      <x:c r="A5497" s="2" t="str">
        <x:v>2025-05</x:v>
      </x:c>
      <x:c r="B5497" s="2" t="str">
        <x:v>807</x:v>
      </x:c>
      <x:c r="C5497" s="2" t="str">
        <x:v>北马其顿</x:v>
      </x:c>
      <x:c r="D5497" s="2" t="str">
        <x:v>848110</x:v>
      </x:c>
      <x:c r="E5497" s="2" t="str">
        <x:v>减压阀</x:v>
      </x:c>
      <x:c r="F5497" s="2" t="str">
        <x:v>中国</x:v>
      </x:c>
      <x:c r="G5497" s="8" t="n">
        <x:v>4583.186</x:v>
      </x:c>
      <x:c r="H5497" s="8" t="n">
        <x:v>4583.186</x:v>
      </x:c>
      <x:c r="I5497" s="8"/>
      <x:c r="J5497" s="8" t="n">
        <x:v>45</x:v>
      </x:c>
      <x:c r="K5497" s="3" t="b">
        <x:v>0</x:v>
      </x:c>
      <x:c r="L5497" s="2" t="n">
        <x:v>61</x:v>
      </x:c>
    </x:row>
    <x:row r="5498" ht="22" customHeight="1">
      <x:c r="A5498" s="2" t="str">
        <x:v>2025-05</x:v>
      </x:c>
      <x:c r="B5498" s="2" t="str">
        <x:v>818</x:v>
      </x:c>
      <x:c r="C5498" s="2" t="str">
        <x:v>埃及</x:v>
      </x:c>
      <x:c r="D5498" s="2" t="str">
        <x:v>848110</x:v>
      </x:c>
      <x:c r="E5498" s="2" t="str">
        <x:v>减压阀</x:v>
      </x:c>
      <x:c r="F5498" s="2" t="str">
        <x:v>中国</x:v>
      </x:c>
      <x:c r="G5498" s="8" t="n">
        <x:v>169658.299</x:v>
      </x:c>
      <x:c r="H5498" s="8" t="n">
        <x:v>169658.299</x:v>
      </x:c>
      <x:c r="I5498" s="8"/>
      <x:c r="J5498" s="8" t="n">
        <x:v>2769.955</x:v>
      </x:c>
      <x:c r="K5498" s="3" t="b">
        <x:v>1</x:v>
      </x:c>
      <x:c r="L5498" s="2" t="n">
        <x:v>61</x:v>
      </x:c>
    </x:row>
    <x:row r="5499" ht="22" customHeight="1">
      <x:c r="A5499" s="2" t="str">
        <x:v>2025-05</x:v>
      </x:c>
      <x:c r="B5499" s="2" t="str">
        <x:v>826</x:v>
      </x:c>
      <x:c r="C5499" s="2" t="str">
        <x:v>英国</x:v>
      </x:c>
      <x:c r="D5499" s="2" t="str">
        <x:v>848110</x:v>
      </x:c>
      <x:c r="E5499" s="2" t="str">
        <x:v>减压阀</x:v>
      </x:c>
      <x:c r="F5499" s="2" t="str">
        <x:v>中国</x:v>
      </x:c>
      <x:c r="G5499" s="8" t="n">
        <x:v>1150669.45</x:v>
      </x:c>
      <x:c r="H5499" s="8" t="n">
        <x:v>1150669.45</x:v>
      </x:c>
      <x:c r="I5499" s="8"/>
      <x:c r="J5499" s="8" t="n">
        <x:v>121721</x:v>
      </x:c>
      <x:c r="K5499" s="3" t="b">
        <x:v>0</x:v>
      </x:c>
      <x:c r="L5499" s="2" t="n">
        <x:v>61</x:v>
      </x:c>
    </x:row>
    <x:row r="5500" ht="22" customHeight="1">
      <x:c r="A5500" s="2" t="str">
        <x:v>2025-05</x:v>
      </x:c>
      <x:c r="B5500" s="2" t="str">
        <x:v>842</x:v>
      </x:c>
      <x:c r="C5500" s="2" t="str">
        <x:v>美国</x:v>
      </x:c>
      <x:c r="D5500" s="2" t="str">
        <x:v>848110</x:v>
      </x:c>
      <x:c r="E5500" s="2" t="str">
        <x:v>减压阀</x:v>
      </x:c>
      <x:c r="F5500" s="2" t="str">
        <x:v>中国</x:v>
      </x:c>
      <x:c r="G5500" s="8" t="n">
        <x:v>4836723</x:v>
      </x:c>
      <x:c r="H5500" s="8" t="n">
        <x:v>4836723</x:v>
      </x:c>
      <x:c r="I5500" s="8" t="n">
        <x:v>4649224</x:v>
      </x:c>
      <x:c r="J5500" s="8" t="n">
        <x:v>79495.056</x:v>
      </x:c>
      <x:c r="K5500" s="3" t="b">
        <x:v>1</x:v>
      </x:c>
      <x:c r="L5500" s="2" t="n">
        <x:v>61</x:v>
      </x:c>
    </x:row>
    <x:row r="5501" ht="22" customHeight="1">
      <x:c r="A5501" s="2" t="str">
        <x:v>2025-05</x:v>
      </x:c>
      <x:c r="B5501" s="2" t="str">
        <x:v>860</x:v>
      </x:c>
      <x:c r="C5501" s="2" t="str">
        <x:v>Uzbekistan</x:v>
      </x:c>
      <x:c r="D5501" s="2" t="str">
        <x:v>848110</x:v>
      </x:c>
      <x:c r="E5501" s="2" t="str">
        <x:v>减压阀</x:v>
      </x:c>
      <x:c r="F5501" s="2" t="str">
        <x:v>中国</x:v>
      </x:c>
      <x:c r="G5501" s="8" t="n">
        <x:v>632442</x:v>
      </x:c>
      <x:c r="H5501" s="8" t="n">
        <x:v>632442</x:v>
      </x:c>
      <x:c r="I5501" s="8"/>
      <x:c r="J5501" s="8" t="n">
        <x:v>73227.708</x:v>
      </x:c>
      <x:c r="K5501" s="3" t="b">
        <x:v>0</x:v>
      </x:c>
      <x:c r="L5501" s="2" t="n">
        <x:v>61</x:v>
      </x:c>
    </x:row>
    <x:row r="5502" ht="22" customHeight="1">
      <x:c r="A5502" s="2" t="str">
        <x:v>2025-05</x:v>
      </x:c>
      <x:c r="B5502" s="2" t="str">
        <x:v>792</x:v>
      </x:c>
      <x:c r="C5502" s="2" t="str">
        <x:v>土耳其</x:v>
      </x:c>
      <x:c r="D5502" s="2" t="str">
        <x:v>848120</x:v>
      </x:c>
      <x:c r="E5502" s="2" t="str">
        <x:v>液压或气动传动阀</x:v>
      </x:c>
      <x:c r="F5502" s="2" t="str">
        <x:v>中国</x:v>
      </x:c>
      <x:c r="G5502" s="8" t="n">
        <x:v>2059852</x:v>
      </x:c>
      <x:c r="H5502" s="8" t="n">
        <x:v>2059852</x:v>
      </x:c>
      <x:c r="I5502" s="8" t="n">
        <x:v>1977408.15</x:v>
      </x:c>
      <x:c r="J5502" s="8" t="n">
        <x:v>132452</x:v>
      </x:c>
      <x:c r="K5502" s="3" t="b">
        <x:v>0</x:v>
      </x:c>
      <x:c r="L5502" s="2" t="n">
        <x:v>61</x:v>
      </x:c>
    </x:row>
    <x:row r="5503" ht="22" customHeight="1">
      <x:c r="A5503" s="2" t="str">
        <x:v>2025-05</x:v>
      </x:c>
      <x:c r="B5503" s="2" t="str">
        <x:v>804</x:v>
      </x:c>
      <x:c r="C5503" s="2" t="str">
        <x:v>Ukraine</x:v>
      </x:c>
      <x:c r="D5503" s="2" t="str">
        <x:v>848120</x:v>
      </x:c>
      <x:c r="E5503" s="2" t="str">
        <x:v>液压或气动传动阀</x:v>
      </x:c>
      <x:c r="F5503" s="2" t="str">
        <x:v>中国</x:v>
      </x:c>
      <x:c r="G5503" s="8" t="n">
        <x:v>115050.8</x:v>
      </x:c>
      <x:c r="H5503" s="8" t="n">
        <x:v>115050.8</x:v>
      </x:c>
      <x:c r="I5503" s="8"/>
      <x:c r="J5503" s="8" t="n">
        <x:v>6948.571</x:v>
      </x:c>
      <x:c r="K5503" s="3" t="b">
        <x:v>1</x:v>
      </x:c>
      <x:c r="L5503" s="2" t="n">
        <x:v>61</x:v>
      </x:c>
    </x:row>
    <x:row r="5504" ht="22" customHeight="1">
      <x:c r="A5504" s="2" t="str">
        <x:v>2025-05</x:v>
      </x:c>
      <x:c r="B5504" s="2" t="str">
        <x:v>807</x:v>
      </x:c>
      <x:c r="C5504" s="2" t="str">
        <x:v>北马其顿</x:v>
      </x:c>
      <x:c r="D5504" s="2" t="str">
        <x:v>848120</x:v>
      </x:c>
      <x:c r="E5504" s="2" t="str">
        <x:v>液压或气动传动阀</x:v>
      </x:c>
      <x:c r="F5504" s="2" t="str">
        <x:v>中国</x:v>
      </x:c>
      <x:c r="G5504" s="8" t="n">
        <x:v>24919.109</x:v>
      </x:c>
      <x:c r="H5504" s="8" t="n">
        <x:v>24919.109</x:v>
      </x:c>
      <x:c r="I5504" s="8"/>
      <x:c r="J5504" s="8" t="n">
        <x:v>707</x:v>
      </x:c>
      <x:c r="K5504" s="3" t="b">
        <x:v>0</x:v>
      </x:c>
      <x:c r="L5504" s="2" t="n">
        <x:v>61</x:v>
      </x:c>
    </x:row>
    <x:row r="5505" ht="22" customHeight="1">
      <x:c r="A5505" s="2" t="str">
        <x:v>2025-05</x:v>
      </x:c>
      <x:c r="B5505" s="2" t="str">
        <x:v>818</x:v>
      </x:c>
      <x:c r="C5505" s="2" t="str">
        <x:v>埃及</x:v>
      </x:c>
      <x:c r="D5505" s="2" t="str">
        <x:v>848120</x:v>
      </x:c>
      <x:c r="E5505" s="2" t="str">
        <x:v>液压或气动传动阀</x:v>
      </x:c>
      <x:c r="F5505" s="2" t="str">
        <x:v>中国</x:v>
      </x:c>
      <x:c r="G5505" s="8" t="n">
        <x:v>485802.417</x:v>
      </x:c>
      <x:c r="H5505" s="8" t="n">
        <x:v>485802.417</x:v>
      </x:c>
      <x:c r="I5505" s="8"/>
      <x:c r="J5505" s="8" t="n">
        <x:v>6589.834</x:v>
      </x:c>
      <x:c r="K5505" s="3" t="b">
        <x:v>1</x:v>
      </x:c>
      <x:c r="L5505" s="2" t="n">
        <x:v>61</x:v>
      </x:c>
    </x:row>
    <x:row r="5506" ht="22" customHeight="1">
      <x:c r="A5506" s="2" t="str">
        <x:v>2025-05</x:v>
      </x:c>
      <x:c r="B5506" s="2" t="str">
        <x:v>826</x:v>
      </x:c>
      <x:c r="C5506" s="2" t="str">
        <x:v>英国</x:v>
      </x:c>
      <x:c r="D5506" s="2" t="str">
        <x:v>848120</x:v>
      </x:c>
      <x:c r="E5506" s="2" t="str">
        <x:v>液压或气动传动阀</x:v>
      </x:c>
      <x:c r="F5506" s="2" t="str">
        <x:v>中国</x:v>
      </x:c>
      <x:c r="G5506" s="8" t="n">
        <x:v>1415451.509</x:v>
      </x:c>
      <x:c r="H5506" s="8" t="n">
        <x:v>1415451.509</x:v>
      </x:c>
      <x:c r="I5506" s="8"/>
      <x:c r="J5506" s="8" t="n">
        <x:v>54375</x:v>
      </x:c>
      <x:c r="K5506" s="3" t="b">
        <x:v>0</x:v>
      </x:c>
      <x:c r="L5506" s="2" t="n">
        <x:v>61</x:v>
      </x:c>
    </x:row>
    <x:row r="5507" ht="22" customHeight="1">
      <x:c r="A5507" s="2" t="str">
        <x:v>2025-05</x:v>
      </x:c>
      <x:c r="B5507" s="2" t="str">
        <x:v>842</x:v>
      </x:c>
      <x:c r="C5507" s="2" t="str">
        <x:v>美国</x:v>
      </x:c>
      <x:c r="D5507" s="2" t="str">
        <x:v>848120</x:v>
      </x:c>
      <x:c r="E5507" s="2" t="str">
        <x:v>液压或气动传动阀</x:v>
      </x:c>
      <x:c r="F5507" s="2" t="str">
        <x:v>中国</x:v>
      </x:c>
      <x:c r="G5507" s="8" t="n">
        <x:v>5685575</x:v>
      </x:c>
      <x:c r="H5507" s="8" t="n">
        <x:v>5685575</x:v>
      </x:c>
      <x:c r="I5507" s="8" t="n">
        <x:v>5505513</x:v>
      </x:c>
      <x:c r="J5507" s="8" t="n">
        <x:v>81819.794</x:v>
      </x:c>
      <x:c r="K5507" s="3" t="b">
        <x:v>1</x:v>
      </x:c>
      <x:c r="L5507" s="2" t="n">
        <x:v>61</x:v>
      </x:c>
    </x:row>
    <x:row r="5508" ht="22" customHeight="1">
      <x:c r="A5508" s="2" t="str">
        <x:v>2025-05</x:v>
      </x:c>
      <x:c r="B5508" s="2" t="str">
        <x:v>860</x:v>
      </x:c>
      <x:c r="C5508" s="2" t="str">
        <x:v>Uzbekistan</x:v>
      </x:c>
      <x:c r="D5508" s="2" t="str">
        <x:v>848120</x:v>
      </x:c>
      <x:c r="E5508" s="2" t="str">
        <x:v>液压或气动传动阀</x:v>
      </x:c>
      <x:c r="F5508" s="2" t="str">
        <x:v>中国</x:v>
      </x:c>
      <x:c r="G5508" s="8" t="n">
        <x:v>157876</x:v>
      </x:c>
      <x:c r="H5508" s="8" t="n">
        <x:v>157876</x:v>
      </x:c>
      <x:c r="I5508" s="8"/>
      <x:c r="J5508" s="8" t="n">
        <x:v>13654.59</x:v>
      </x:c>
      <x:c r="K5508" s="3" t="b">
        <x:v>0</x:v>
      </x:c>
      <x:c r="L5508" s="2" t="n">
        <x:v>61</x:v>
      </x:c>
    </x:row>
    <x:row r="5509" ht="22" customHeight="1">
      <x:c r="A5509" s="2" t="str">
        <x:v>2025-05</x:v>
      </x:c>
      <x:c r="B5509" s="2" t="str">
        <x:v>792</x:v>
      </x:c>
      <x:c r="C5509" s="2" t="str">
        <x:v>土耳其</x:v>
      </x:c>
      <x:c r="D5509" s="2" t="str">
        <x:v>848130</x:v>
      </x:c>
      <x:c r="E5509" s="2" t="str">
        <x:v>止回阀</x:v>
      </x:c>
      <x:c r="F5509" s="2" t="str">
        <x:v>中国</x:v>
      </x:c>
      <x:c r="G5509" s="8" t="n">
        <x:v>783588</x:v>
      </x:c>
      <x:c r="H5509" s="8" t="n">
        <x:v>783588</x:v>
      </x:c>
      <x:c r="I5509" s="8" t="n">
        <x:v>742116.5</x:v>
      </x:c>
      <x:c r="J5509" s="8" t="n">
        <x:v>82839</x:v>
      </x:c>
      <x:c r="K5509" s="3" t="b">
        <x:v>0</x:v>
      </x:c>
      <x:c r="L5509" s="2" t="n">
        <x:v>61</x:v>
      </x:c>
    </x:row>
    <x:row r="5510" ht="22" customHeight="1">
      <x:c r="A5510" s="2" t="str">
        <x:v>2025-05</x:v>
      </x:c>
      <x:c r="B5510" s="2" t="str">
        <x:v>804</x:v>
      </x:c>
      <x:c r="C5510" s="2" t="str">
        <x:v>Ukraine</x:v>
      </x:c>
      <x:c r="D5510" s="2" t="str">
        <x:v>848130</x:v>
      </x:c>
      <x:c r="E5510" s="2" t="str">
        <x:v>止回阀</x:v>
      </x:c>
      <x:c r="F5510" s="2" t="str">
        <x:v>中国</x:v>
      </x:c>
      <x:c r="G5510" s="8" t="n">
        <x:v>83807.07</x:v>
      </x:c>
      <x:c r="H5510" s="8" t="n">
        <x:v>83807.07</x:v>
      </x:c>
      <x:c r="I5510" s="8"/>
      <x:c r="J5510" s="8" t="n">
        <x:v>15791.636</x:v>
      </x:c>
      <x:c r="K5510" s="3" t="b">
        <x:v>0</x:v>
      </x:c>
      <x:c r="L5510" s="2" t="n">
        <x:v>61</x:v>
      </x:c>
    </x:row>
    <x:row r="5511" ht="22" customHeight="1">
      <x:c r="A5511" s="2" t="str">
        <x:v>2025-05</x:v>
      </x:c>
      <x:c r="B5511" s="2" t="str">
        <x:v>807</x:v>
      </x:c>
      <x:c r="C5511" s="2" t="str">
        <x:v>北马其顿</x:v>
      </x:c>
      <x:c r="D5511" s="2" t="str">
        <x:v>848130</x:v>
      </x:c>
      <x:c r="E5511" s="2" t="str">
        <x:v>止回阀</x:v>
      </x:c>
      <x:c r="F5511" s="2" t="str">
        <x:v>中国</x:v>
      </x:c>
      <x:c r="G5511" s="8" t="n">
        <x:v>7642.908</x:v>
      </x:c>
      <x:c r="H5511" s="8" t="n">
        <x:v>7642.908</x:v>
      </x:c>
      <x:c r="I5511" s="8"/>
      <x:c r="J5511" s="8" t="n">
        <x:v>900</x:v>
      </x:c>
      <x:c r="K5511" s="3" t="b">
        <x:v>0</x:v>
      </x:c>
      <x:c r="L5511" s="2" t="n">
        <x:v>61</x:v>
      </x:c>
    </x:row>
    <x:row r="5512" ht="22" customHeight="1">
      <x:c r="A5512" s="2" t="str">
        <x:v>2025-05</x:v>
      </x:c>
      <x:c r="B5512" s="2" t="str">
        <x:v>818</x:v>
      </x:c>
      <x:c r="C5512" s="2" t="str">
        <x:v>埃及</x:v>
      </x:c>
      <x:c r="D5512" s="2" t="str">
        <x:v>848130</x:v>
      </x:c>
      <x:c r="E5512" s="2" t="str">
        <x:v>止回阀</x:v>
      </x:c>
      <x:c r="F5512" s="2" t="str">
        <x:v>中国</x:v>
      </x:c>
      <x:c r="G5512" s="8" t="n">
        <x:v>879625.23</x:v>
      </x:c>
      <x:c r="H5512" s="8" t="n">
        <x:v>879625.23</x:v>
      </x:c>
      <x:c r="I5512" s="8"/>
      <x:c r="J5512" s="8"/>
      <x:c r="K5512" s="3" t="b">
        <x:v>0</x:v>
      </x:c>
      <x:c r="L5512" s="2" t="n">
        <x:v>61</x:v>
      </x:c>
    </x:row>
    <x:row r="5513" ht="22" customHeight="1">
      <x:c r="A5513" s="2" t="str">
        <x:v>2025-05</x:v>
      </x:c>
      <x:c r="B5513" s="2" t="str">
        <x:v>826</x:v>
      </x:c>
      <x:c r="C5513" s="2" t="str">
        <x:v>英国</x:v>
      </x:c>
      <x:c r="D5513" s="2" t="str">
        <x:v>848130</x:v>
      </x:c>
      <x:c r="E5513" s="2" t="str">
        <x:v>止回阀</x:v>
      </x:c>
      <x:c r="F5513" s="2" t="str">
        <x:v>中国</x:v>
      </x:c>
      <x:c r="G5513" s="8" t="n">
        <x:v>1165332.288</x:v>
      </x:c>
      <x:c r="H5513" s="8" t="n">
        <x:v>1165332.288</x:v>
      </x:c>
      <x:c r="I5513" s="8"/>
      <x:c r="J5513" s="8" t="n">
        <x:v>134136</x:v>
      </x:c>
      <x:c r="K5513" s="3" t="b">
        <x:v>0</x:v>
      </x:c>
      <x:c r="L5513" s="2" t="n">
        <x:v>61</x:v>
      </x:c>
    </x:row>
    <x:row r="5514" ht="22" customHeight="1">
      <x:c r="A5514" s="2" t="str">
        <x:v>2025-05</x:v>
      </x:c>
      <x:c r="B5514" s="2" t="str">
        <x:v>842</x:v>
      </x:c>
      <x:c r="C5514" s="2" t="str">
        <x:v>美国</x:v>
      </x:c>
      <x:c r="D5514" s="2" t="str">
        <x:v>848130</x:v>
      </x:c>
      <x:c r="E5514" s="2" t="str">
        <x:v>止回阀</x:v>
      </x:c>
      <x:c r="F5514" s="2" t="str">
        <x:v>中国</x:v>
      </x:c>
      <x:c r="G5514" s="8" t="n">
        <x:v>11572802</x:v>
      </x:c>
      <x:c r="H5514" s="8" t="n">
        <x:v>11572802</x:v>
      </x:c>
      <x:c r="I5514" s="8" t="n">
        <x:v>11151439</x:v>
      </x:c>
      <x:c r="J5514" s="8"/>
      <x:c r="K5514" s="3" t="b">
        <x:v>0</x:v>
      </x:c>
      <x:c r="L5514" s="2" t="n">
        <x:v>61</x:v>
      </x:c>
    </x:row>
    <x:row r="5515" ht="22" customHeight="1">
      <x:c r="A5515" s="2" t="str">
        <x:v>2025-05</x:v>
      </x:c>
      <x:c r="B5515" s="2" t="str">
        <x:v>860</x:v>
      </x:c>
      <x:c r="C5515" s="2" t="str">
        <x:v>Uzbekistan</x:v>
      </x:c>
      <x:c r="D5515" s="2" t="str">
        <x:v>848130</x:v>
      </x:c>
      <x:c r="E5515" s="2" t="str">
        <x:v>止回阀</x:v>
      </x:c>
      <x:c r="F5515" s="2" t="str">
        <x:v>中国</x:v>
      </x:c>
      <x:c r="G5515" s="8" t="n">
        <x:v>412699</x:v>
      </x:c>
      <x:c r="H5515" s="8" t="n">
        <x:v>412699</x:v>
      </x:c>
      <x:c r="I5515" s="8"/>
      <x:c r="J5515" s="8" t="n">
        <x:v>46503.482</x:v>
      </x:c>
      <x:c r="K5515" s="3" t="b">
        <x:v>0</x:v>
      </x:c>
      <x:c r="L5515" s="2" t="n">
        <x:v>61</x:v>
      </x:c>
    </x:row>
    <x:row r="5516" ht="22" customHeight="1">
      <x:c r="A5516" s="2" t="str">
        <x:v>2025-05</x:v>
      </x:c>
      <x:c r="B5516" s="2" t="str">
        <x:v>24</x:v>
      </x:c>
      <x:c r="C5516" s="2" t="str">
        <x:v>安哥拉</x:v>
      </x:c>
      <x:c r="D5516" s="2" t="str">
        <x:v>848140</x:v>
      </x:c>
      <x:c r="E5516" s="2" t="str">
        <x:v>安全阀或溢流阀</x:v>
      </x:c>
      <x:c r="F5516" s="2" t="str">
        <x:v>中国</x:v>
      </x:c>
      <x:c r="G5516" s="8" t="n">
        <x:v>68866.6</x:v>
      </x:c>
      <x:c r="H5516" s="8" t="n">
        <x:v>68866.6</x:v>
      </x:c>
      <x:c r="I5516" s="8" t="n">
        <x:v>66324.97</x:v>
      </x:c>
      <x:c r="J5516" s="8" t="n">
        <x:v>7402.785</x:v>
      </x:c>
      <x:c r="K5516" s="3" t="b">
        <x:v>0</x:v>
      </x:c>
      <x:c r="L5516" s="2" t="n">
        <x:v>62</x:v>
      </x:c>
    </x:row>
    <x:row r="5517" ht="22" customHeight="1">
      <x:c r="A5517" s="2" t="str">
        <x:v>2025-05</x:v>
      </x:c>
      <x:c r="B5517" s="2" t="str">
        <x:v>31</x:v>
      </x:c>
      <x:c r="C5517" s="2" t="str">
        <x:v>阿塞拜疆</x:v>
      </x:c>
      <x:c r="D5517" s="2" t="str">
        <x:v>848140</x:v>
      </x:c>
      <x:c r="E5517" s="2" t="str">
        <x:v>安全阀或溢流阀</x:v>
      </x:c>
      <x:c r="F5517" s="2" t="str">
        <x:v>中国</x:v>
      </x:c>
      <x:c r="G5517" s="8" t="n">
        <x:v>14922.52</x:v>
      </x:c>
      <x:c r="H5517" s="8" t="n">
        <x:v>14922.52</x:v>
      </x:c>
      <x:c r="I5517" s="8"/>
      <x:c r="J5517" s="8" t="n">
        <x:v>801.201</x:v>
      </x:c>
      <x:c r="K5517" s="3" t="b">
        <x:v>0</x:v>
      </x:c>
      <x:c r="L5517" s="2" t="n">
        <x:v>62</x:v>
      </x:c>
    </x:row>
    <x:row r="5518" ht="22" customHeight="1">
      <x:c r="A5518" s="2" t="str">
        <x:v>2025-05</x:v>
      </x:c>
      <x:c r="B5518" s="2" t="str">
        <x:v>32</x:v>
      </x:c>
      <x:c r="C5518" s="2" t="str">
        <x:v>阿根廷</x:v>
      </x:c>
      <x:c r="D5518" s="2" t="str">
        <x:v>848140</x:v>
      </x:c>
      <x:c r="E5518" s="2" t="str">
        <x:v>安全阀或溢流阀</x:v>
      </x:c>
      <x:c r="F5518" s="2" t="str">
        <x:v>中国</x:v>
      </x:c>
      <x:c r="G5518" s="8" t="n">
        <x:v>208020.36</x:v>
      </x:c>
      <x:c r="H5518" s="8" t="n">
        <x:v>208020.36</x:v>
      </x:c>
      <x:c r="I5518" s="8" t="n">
        <x:v>190629.77</x:v>
      </x:c>
      <x:c r="J5518" s="8" t="n">
        <x:v>7637.54</x:v>
      </x:c>
      <x:c r="K5518" s="3" t="b">
        <x:v>0</x:v>
      </x:c>
      <x:c r="L5518" s="2" t="n">
        <x:v>62</x:v>
      </x:c>
    </x:row>
    <x:row r="5519" ht="22" customHeight="1">
      <x:c r="A5519" s="2" t="str">
        <x:v>2025-05</x:v>
      </x:c>
      <x:c r="B5519" s="2" t="str">
        <x:v>36</x:v>
      </x:c>
      <x:c r="C5519" s="2" t="str">
        <x:v>澳大利亚</x:v>
      </x:c>
      <x:c r="D5519" s="2" t="str">
        <x:v>848140</x:v>
      </x:c>
      <x:c r="E5519" s="2" t="str">
        <x:v>安全阀或溢流阀</x:v>
      </x:c>
      <x:c r="F5519" s="2" t="str">
        <x:v>中国</x:v>
      </x:c>
      <x:c r="G5519" s="8" t="n">
        <x:v>595377.894</x:v>
      </x:c>
      <x:c r="H5519" s="8" t="n">
        <x:v>595377.894</x:v>
      </x:c>
      <x:c r="I5519" s="8" t="n">
        <x:v>567557.745</x:v>
      </x:c>
      <x:c r="J5519" s="8"/>
      <x:c r="K5519" s="3" t="b">
        <x:v>0</x:v>
      </x:c>
      <x:c r="L5519" s="2" t="n">
        <x:v>62</x:v>
      </x:c>
    </x:row>
    <x:row r="5520" ht="22" customHeight="1">
      <x:c r="A5520" s="2" t="str">
        <x:v>2025-05</x:v>
      </x:c>
      <x:c r="B5520" s="2" t="str">
        <x:v>51</x:v>
      </x:c>
      <x:c r="C5520" s="2" t="str">
        <x:v>亚美尼亚</x:v>
      </x:c>
      <x:c r="D5520" s="2" t="str">
        <x:v>848140</x:v>
      </x:c>
      <x:c r="E5520" s="2" t="str">
        <x:v>安全阀或溢流阀</x:v>
      </x:c>
      <x:c r="F5520" s="2" t="str">
        <x:v>中国</x:v>
      </x:c>
      <x:c r="G5520" s="8" t="n">
        <x:v>7042.1</x:v>
      </x:c>
      <x:c r="H5520" s="8" t="n">
        <x:v>7042.1</x:v>
      </x:c>
      <x:c r="I5520" s="8"/>
      <x:c r="J5520" s="8" t="n">
        <x:v>362.27</x:v>
      </x:c>
      <x:c r="K5520" s="3" t="b">
        <x:v>0</x:v>
      </x:c>
      <x:c r="L5520" s="2" t="n">
        <x:v>62</x:v>
      </x:c>
    </x:row>
    <x:row r="5521" ht="22" customHeight="1">
      <x:c r="A5521" s="2" t="str">
        <x:v>2025-05</x:v>
      </x:c>
      <x:c r="B5521" s="2" t="str">
        <x:v>52</x:v>
      </x:c>
      <x:c r="C5521" s="2" t="str">
        <x:v>巴巴多斯</x:v>
      </x:c>
      <x:c r="D5521" s="2" t="str">
        <x:v>848140</x:v>
      </x:c>
      <x:c r="E5521" s="2" t="str">
        <x:v>安全阀或溢流阀</x:v>
      </x:c>
      <x:c r="F5521" s="2" t="str">
        <x:v>中国</x:v>
      </x:c>
      <x:c r="G5521" s="8" t="n">
        <x:v>286.5</x:v>
      </x:c>
      <x:c r="H5521" s="8" t="n">
        <x:v>286.5</x:v>
      </x:c>
      <x:c r="I5521" s="8"/>
      <x:c r="J5521" s="8" t="n">
        <x:v>97</x:v>
      </x:c>
      <x:c r="K5521" s="3" t="b">
        <x:v>0</x:v>
      </x:c>
      <x:c r="L5521" s="2" t="n">
        <x:v>62</x:v>
      </x:c>
    </x:row>
    <x:row r="5522" ht="22" customHeight="1">
      <x:c r="A5522" s="2" t="str">
        <x:v>2025-05</x:v>
      </x:c>
      <x:c r="B5522" s="2" t="str">
        <x:v>56</x:v>
      </x:c>
      <x:c r="C5522" s="2" t="str">
        <x:v>比利时</x:v>
      </x:c>
      <x:c r="D5522" s="2" t="str">
        <x:v>848140</x:v>
      </x:c>
      <x:c r="E5522" s="2" t="str">
        <x:v>安全阀或溢流阀</x:v>
      </x:c>
      <x:c r="F5522" s="2" t="str">
        <x:v>中国</x:v>
      </x:c>
      <x:c r="G5522" s="8" t="n">
        <x:v>130590.554</x:v>
      </x:c>
      <x:c r="H5522" s="8" t="n">
        <x:v>130590.554</x:v>
      </x:c>
      <x:c r="I5522" s="8"/>
      <x:c r="J5522" s="8" t="n">
        <x:v>11662.26</x:v>
      </x:c>
      <x:c r="K5522" s="3" t="b">
        <x:v>0</x:v>
      </x:c>
      <x:c r="L5522" s="2" t="n">
        <x:v>62</x:v>
      </x:c>
    </x:row>
    <x:row r="5523" ht="22" customHeight="1">
      <x:c r="A5523" s="2" t="str">
        <x:v>2025-05</x:v>
      </x:c>
      <x:c r="B5523" s="2" t="str">
        <x:v>68</x:v>
      </x:c>
      <x:c r="C5523" s="2" t="str">
        <x:v>玻利维亚</x:v>
      </x:c>
      <x:c r="D5523" s="2" t="str">
        <x:v>848140</x:v>
      </x:c>
      <x:c r="E5523" s="2" t="str">
        <x:v>安全阀或溢流阀</x:v>
      </x:c>
      <x:c r="F5523" s="2" t="str">
        <x:v>中国</x:v>
      </x:c>
      <x:c r="G5523" s="8" t="n">
        <x:v>15787</x:v>
      </x:c>
      <x:c r="H5523" s="8" t="n">
        <x:v>15787</x:v>
      </x:c>
      <x:c r="I5523" s="8" t="n">
        <x:v>14929</x:v>
      </x:c>
      <x:c r="J5523" s="8"/>
      <x:c r="K5523" s="3" t="b">
        <x:v>0</x:v>
      </x:c>
      <x:c r="L5523" s="2" t="n">
        <x:v>62</x:v>
      </x:c>
    </x:row>
    <x:row r="5524" ht="22" customHeight="1">
      <x:c r="A5524" s="2" t="str">
        <x:v>2025-05</x:v>
      </x:c>
      <x:c r="B5524" s="2" t="str">
        <x:v>70</x:v>
      </x:c>
      <x:c r="C5524" s="2" t="str">
        <x:v>波黑</x:v>
      </x:c>
      <x:c r="D5524" s="2" t="str">
        <x:v>848140</x:v>
      </x:c>
      <x:c r="E5524" s="2" t="str">
        <x:v>安全阀或溢流阀</x:v>
      </x:c>
      <x:c r="F5524" s="2" t="str">
        <x:v>中国</x:v>
      </x:c>
      <x:c r="G5524" s="8" t="n">
        <x:v>1685.656</x:v>
      </x:c>
      <x:c r="H5524" s="8" t="n">
        <x:v>1685.656</x:v>
      </x:c>
      <x:c r="I5524" s="8"/>
      <x:c r="J5524" s="8" t="n">
        <x:v>87.26</x:v>
      </x:c>
      <x:c r="K5524" s="3" t="b">
        <x:v>0</x:v>
      </x:c>
      <x:c r="L5524" s="2" t="n">
        <x:v>62</x:v>
      </x:c>
    </x:row>
    <x:row r="5525" ht="22" customHeight="1">
      <x:c r="A5525" s="2" t="str">
        <x:v>2025-05</x:v>
      </x:c>
      <x:c r="B5525" s="2" t="str">
        <x:v>76</x:v>
      </x:c>
      <x:c r="C5525" s="2" t="str">
        <x:v>巴西</x:v>
      </x:c>
      <x:c r="D5525" s="2" t="str">
        <x:v>848140</x:v>
      </x:c>
      <x:c r="E5525" s="2" t="str">
        <x:v>安全阀或溢流阀</x:v>
      </x:c>
      <x:c r="F5525" s="2" t="str">
        <x:v>中国</x:v>
      </x:c>
      <x:c r="G5525" s="8" t="n">
        <x:v>709665</x:v>
      </x:c>
      <x:c r="H5525" s="8" t="n">
        <x:v>709665</x:v>
      </x:c>
      <x:c r="I5525" s="8" t="n">
        <x:v>695004</x:v>
      </x:c>
      <x:c r="J5525" s="8" t="n">
        <x:v>54382.239</x:v>
      </x:c>
      <x:c r="K5525" s="3" t="b">
        <x:v>1</x:v>
      </x:c>
      <x:c r="L5525" s="2" t="n">
        <x:v>62</x:v>
      </x:c>
    </x:row>
    <x:row r="5526" ht="22" customHeight="1">
      <x:c r="A5526" s="2" t="str">
        <x:v>2025-05</x:v>
      </x:c>
      <x:c r="B5526" s="2" t="str">
        <x:v>84</x:v>
      </x:c>
      <x:c r="C5526" s="2" t="str">
        <x:v>Belize</x:v>
      </x:c>
      <x:c r="D5526" s="2" t="str">
        <x:v>848140</x:v>
      </x:c>
      <x:c r="E5526" s="2" t="str">
        <x:v>安全阀或溢流阀</x:v>
      </x:c>
      <x:c r="F5526" s="2" t="str">
        <x:v>中国</x:v>
      </x:c>
      <x:c r="G5526" s="8" t="n">
        <x:v>12.985</x:v>
      </x:c>
      <x:c r="H5526" s="8" t="n">
        <x:v>12.985</x:v>
      </x:c>
      <x:c r="I5526" s="8"/>
      <x:c r="J5526" s="8" t="n">
        <x:v>4.254</x:v>
      </x:c>
      <x:c r="K5526" s="3" t="b">
        <x:v>0</x:v>
      </x:c>
      <x:c r="L5526" s="2" t="n">
        <x:v>62</x:v>
      </x:c>
    </x:row>
    <x:row r="5527" ht="22" customHeight="1">
      <x:c r="A5527" s="2" t="str">
        <x:v>2025-05</x:v>
      </x:c>
      <x:c r="B5527" s="2" t="str">
        <x:v>100</x:v>
      </x:c>
      <x:c r="C5527" s="2" t="str">
        <x:v>保加利亚</x:v>
      </x:c>
      <x:c r="D5527" s="2" t="str">
        <x:v>848140</x:v>
      </x:c>
      <x:c r="E5527" s="2" t="str">
        <x:v>安全阀或溢流阀</x:v>
      </x:c>
      <x:c r="F5527" s="2" t="str">
        <x:v>中国</x:v>
      </x:c>
      <x:c r="G5527" s="8" t="n">
        <x:v>18414.866</x:v>
      </x:c>
      <x:c r="H5527" s="8" t="n">
        <x:v>18414.866</x:v>
      </x:c>
      <x:c r="I5527" s="8"/>
      <x:c r="J5527" s="8" t="n">
        <x:v>1436.132</x:v>
      </x:c>
      <x:c r="K5527" s="3" t="b">
        <x:v>1</x:v>
      </x:c>
      <x:c r="L5527" s="2" t="n">
        <x:v>62</x:v>
      </x:c>
    </x:row>
    <x:row r="5528" ht="22" customHeight="1">
      <x:c r="A5528" s="2" t="str">
        <x:v>2025-05</x:v>
      </x:c>
      <x:c r="B5528" s="2" t="str">
        <x:v>104</x:v>
      </x:c>
      <x:c r="C5528" s="2" t="str">
        <x:v>Myanmar</x:v>
      </x:c>
      <x:c r="D5528" s="2" t="str">
        <x:v>848140</x:v>
      </x:c>
      <x:c r="E5528" s="2" t="str">
        <x:v>安全阀或溢流阀</x:v>
      </x:c>
      <x:c r="F5528" s="2" t="str">
        <x:v>中国</x:v>
      </x:c>
      <x:c r="G5528" s="8" t="n">
        <x:v>115.68</x:v>
      </x:c>
      <x:c r="H5528" s="8" t="n">
        <x:v>115.68</x:v>
      </x:c>
      <x:c r="I5528" s="8"/>
      <x:c r="J5528" s="8" t="n">
        <x:v>0.3</x:v>
      </x:c>
      <x:c r="K5528" s="3" t="b">
        <x:v>0</x:v>
      </x:c>
      <x:c r="L5528" s="2" t="n">
        <x:v>62</x:v>
      </x:c>
    </x:row>
    <x:row r="5529" ht="22" customHeight="1">
      <x:c r="A5529" s="2" t="str">
        <x:v>2025-05</x:v>
      </x:c>
      <x:c r="B5529" s="2" t="str">
        <x:v>20</x:v>
      </x:c>
      <x:c r="C5529" s="2" t="str">
        <x:v>Andorra</x:v>
      </x:c>
      <x:c r="D5529" s="2" t="str">
        <x:v>848180</x:v>
      </x:c>
      <x:c r="E5529" s="2" t="str">
        <x:v>其他阀门及装置（含龙头）</x:v>
      </x:c>
      <x:c r="F5529" s="2" t="str">
        <x:v>中国</x:v>
      </x:c>
      <x:c r="G5529" s="8" t="n">
        <x:v>1767.541</x:v>
      </x:c>
      <x:c r="H5529" s="8" t="n">
        <x:v>1767.541</x:v>
      </x:c>
      <x:c r="I5529" s="8"/>
      <x:c r="J5529" s="8" t="n">
        <x:v>33</x:v>
      </x:c>
      <x:c r="K5529" s="3" t="b">
        <x:v>0</x:v>
      </x:c>
      <x:c r="L5529" s="2" t="n">
        <x:v>62</x:v>
      </x:c>
    </x:row>
    <x:row r="5530" ht="22" customHeight="1">
      <x:c r="A5530" s="2" t="str">
        <x:v>2025-05</x:v>
      </x:c>
      <x:c r="B5530" s="2" t="str">
        <x:v>24</x:v>
      </x:c>
      <x:c r="C5530" s="2" t="str">
        <x:v>安哥拉</x:v>
      </x:c>
      <x:c r="D5530" s="2" t="str">
        <x:v>848180</x:v>
      </x:c>
      <x:c r="E5530" s="2" t="str">
        <x:v>其他阀门及装置（含龙头）</x:v>
      </x:c>
      <x:c r="F5530" s="2" t="str">
        <x:v>中国</x:v>
      </x:c>
      <x:c r="G5530" s="8" t="n">
        <x:v>841687.13</x:v>
      </x:c>
      <x:c r="H5530" s="8" t="n">
        <x:v>841687.13</x:v>
      </x:c>
      <x:c r="I5530" s="8" t="n">
        <x:v>749905.22</x:v>
      </x:c>
      <x:c r="J5530" s="8" t="n">
        <x:v>194724.889</x:v>
      </x:c>
      <x:c r="K5530" s="3" t="b">
        <x:v>1</x:v>
      </x:c>
      <x:c r="L5530" s="2" t="n">
        <x:v>62</x:v>
      </x:c>
    </x:row>
    <x:row r="5531" ht="22" customHeight="1">
      <x:c r="A5531" s="2" t="str">
        <x:v>2025-05</x:v>
      </x:c>
      <x:c r="B5531" s="2" t="str">
        <x:v>31</x:v>
      </x:c>
      <x:c r="C5531" s="2" t="str">
        <x:v>阿塞拜疆</x:v>
      </x:c>
      <x:c r="D5531" s="2" t="str">
        <x:v>848180</x:v>
      </x:c>
      <x:c r="E5531" s="2" t="str">
        <x:v>其他阀门及装置（含龙头）</x:v>
      </x:c>
      <x:c r="F5531" s="2" t="str">
        <x:v>中国</x:v>
      </x:c>
      <x:c r="G5531" s="8" t="n">
        <x:v>966702.35</x:v>
      </x:c>
      <x:c r="H5531" s="8" t="n">
        <x:v>966702.35</x:v>
      </x:c>
      <x:c r="I5531" s="8"/>
      <x:c r="J5531" s="8" t="n">
        <x:v>137735</x:v>
      </x:c>
      <x:c r="K5531" s="3" t="b">
        <x:v>0</x:v>
      </x:c>
      <x:c r="L5531" s="2" t="n">
        <x:v>62</x:v>
      </x:c>
    </x:row>
    <x:row r="5532" ht="22" customHeight="1">
      <x:c r="A5532" s="2" t="str">
        <x:v>2025-05</x:v>
      </x:c>
      <x:c r="B5532" s="2" t="str">
        <x:v>32</x:v>
      </x:c>
      <x:c r="C5532" s="2" t="str">
        <x:v>阿根廷</x:v>
      </x:c>
      <x:c r="D5532" s="2" t="str">
        <x:v>848180</x:v>
      </x:c>
      <x:c r="E5532" s="2" t="str">
        <x:v>其他阀门及装置（含龙头）</x:v>
      </x:c>
      <x:c r="F5532" s="2" t="str">
        <x:v>中国</x:v>
      </x:c>
      <x:c r="G5532" s="8" t="n">
        <x:v>9717853.79</x:v>
      </x:c>
      <x:c r="H5532" s="8" t="n">
        <x:v>9717853.79</x:v>
      </x:c>
      <x:c r="I5532" s="8" t="n">
        <x:v>9071232.76</x:v>
      </x:c>
      <x:c r="J5532" s="8" t="n">
        <x:v>915054.67</x:v>
      </x:c>
      <x:c r="K5532" s="3" t="b">
        <x:v>0</x:v>
      </x:c>
      <x:c r="L5532" s="2" t="n">
        <x:v>62</x:v>
      </x:c>
    </x:row>
    <x:row r="5533" ht="22" customHeight="1">
      <x:c r="A5533" s="2" t="str">
        <x:v>2025-05</x:v>
      </x:c>
      <x:c r="B5533" s="2" t="str">
        <x:v>36</x:v>
      </x:c>
      <x:c r="C5533" s="2" t="str">
        <x:v>澳大利亚</x:v>
      </x:c>
      <x:c r="D5533" s="2" t="str">
        <x:v>848180</x:v>
      </x:c>
      <x:c r="E5533" s="2" t="str">
        <x:v>其他阀门及装置（含龙头）</x:v>
      </x:c>
      <x:c r="F5533" s="2" t="str">
        <x:v>中国</x:v>
      </x:c>
      <x:c r="G5533" s="8" t="n">
        <x:v>40113334.463</x:v>
      </x:c>
      <x:c r="H5533" s="8" t="n">
        <x:v>40113334.463</x:v>
      </x:c>
      <x:c r="I5533" s="8" t="n">
        <x:v>39186736.868</x:v>
      </x:c>
      <x:c r="J5533" s="8" t="n">
        <x:v>0</x:v>
      </x:c>
      <x:c r="K5533" s="3" t="b">
        <x:v>1</x:v>
      </x:c>
      <x:c r="L5533" s="2" t="n">
        <x:v>62</x:v>
      </x:c>
    </x:row>
    <x:row r="5534" ht="22" customHeight="1">
      <x:c r="A5534" s="2" t="str">
        <x:v>2025-05</x:v>
      </x:c>
      <x:c r="B5534" s="2" t="str">
        <x:v>51</x:v>
      </x:c>
      <x:c r="C5534" s="2" t="str">
        <x:v>亚美尼亚</x:v>
      </x:c>
      <x:c r="D5534" s="2" t="str">
        <x:v>848180</x:v>
      </x:c>
      <x:c r="E5534" s="2" t="str">
        <x:v>其他阀门及装置（含龙头）</x:v>
      </x:c>
      <x:c r="F5534" s="2" t="str">
        <x:v>中国</x:v>
      </x:c>
      <x:c r="G5534" s="8" t="n">
        <x:v>393784.54</x:v>
      </x:c>
      <x:c r="H5534" s="8" t="n">
        <x:v>393784.54</x:v>
      </x:c>
      <x:c r="I5534" s="8"/>
      <x:c r="J5534" s="8" t="n">
        <x:v>41480.055</x:v>
      </x:c>
      <x:c r="K5534" s="3" t="b">
        <x:v>0</x:v>
      </x:c>
      <x:c r="L5534" s="2" t="n">
        <x:v>62</x:v>
      </x:c>
    </x:row>
    <x:row r="5535" ht="22" customHeight="1">
      <x:c r="A5535" s="2" t="str">
        <x:v>2025-05</x:v>
      </x:c>
      <x:c r="B5535" s="2" t="str">
        <x:v>52</x:v>
      </x:c>
      <x:c r="C5535" s="2" t="str">
        <x:v>巴巴多斯</x:v>
      </x:c>
      <x:c r="D5535" s="2" t="str">
        <x:v>848180</x:v>
      </x:c>
      <x:c r="E5535" s="2" t="str">
        <x:v>其他阀门及装置（含龙头）</x:v>
      </x:c>
      <x:c r="F5535" s="2" t="str">
        <x:v>中国</x:v>
      </x:c>
      <x:c r="G5535" s="8" t="n">
        <x:v>20920</x:v>
      </x:c>
      <x:c r="H5535" s="8" t="n">
        <x:v>20920</x:v>
      </x:c>
      <x:c r="I5535" s="8"/>
      <x:c r="J5535" s="8" t="n">
        <x:v>3368</x:v>
      </x:c>
      <x:c r="K5535" s="3" t="b">
        <x:v>0</x:v>
      </x:c>
      <x:c r="L5535" s="2" t="n">
        <x:v>62</x:v>
      </x:c>
    </x:row>
    <x:row r="5536" ht="22" customHeight="1">
      <x:c r="A5536" s="2" t="str">
        <x:v>2025-05</x:v>
      </x:c>
      <x:c r="B5536" s="2" t="str">
        <x:v>56</x:v>
      </x:c>
      <x:c r="C5536" s="2" t="str">
        <x:v>比利时</x:v>
      </x:c>
      <x:c r="D5536" s="2" t="str">
        <x:v>848180</x:v>
      </x:c>
      <x:c r="E5536" s="2" t="str">
        <x:v>其他阀门及装置（含龙头）</x:v>
      </x:c>
      <x:c r="F5536" s="2" t="str">
        <x:v>中国</x:v>
      </x:c>
      <x:c r="G5536" s="8" t="n">
        <x:v>4685966.76</x:v>
      </x:c>
      <x:c r="H5536" s="8" t="n">
        <x:v>4685966.76</x:v>
      </x:c>
      <x:c r="I5536" s="8"/>
      <x:c r="J5536" s="8" t="n">
        <x:v>419877.26</x:v>
      </x:c>
      <x:c r="K5536" s="3" t="b">
        <x:v>0</x:v>
      </x:c>
      <x:c r="L5536" s="2" t="n">
        <x:v>62</x:v>
      </x:c>
    </x:row>
    <x:row r="5537" ht="22" customHeight="1">
      <x:c r="A5537" s="2" t="str">
        <x:v>2025-05</x:v>
      </x:c>
      <x:c r="B5537" s="2" t="str">
        <x:v>60</x:v>
      </x:c>
      <x:c r="C5537" s="2" t="str">
        <x:v>Bermuda</x:v>
      </x:c>
      <x:c r="D5537" s="2" t="str">
        <x:v>848180</x:v>
      </x:c>
      <x:c r="E5537" s="2" t="str">
        <x:v>其他阀门及装置（含龙头）</x:v>
      </x:c>
      <x:c r="F5537" s="2" t="str">
        <x:v>中国</x:v>
      </x:c>
      <x:c r="G5537" s="8" t="n">
        <x:v>789.72</x:v>
      </x:c>
      <x:c r="H5537" s="8"/>
      <x:c r="I5537" s="8" t="n">
        <x:v>789.72</x:v>
      </x:c>
      <x:c r="J5537" s="8" t="n">
        <x:v>70</x:v>
      </x:c>
      <x:c r="K5537" s="3" t="b">
        <x:v>0</x:v>
      </x:c>
      <x:c r="L5537" s="2" t="n">
        <x:v>62</x:v>
      </x:c>
    </x:row>
    <x:row r="5538" ht="22" customHeight="1">
      <x:c r="A5538" s="2" t="str">
        <x:v>2025-05</x:v>
      </x:c>
      <x:c r="B5538" s="2" t="str">
        <x:v>64</x:v>
      </x:c>
      <x:c r="C5538" s="2" t="str">
        <x:v>Bhutan</x:v>
      </x:c>
      <x:c r="D5538" s="2" t="str">
        <x:v>848180</x:v>
      </x:c>
      <x:c r="E5538" s="2" t="str">
        <x:v>其他阀门及装置（含龙头）</x:v>
      </x:c>
      <x:c r="F5538" s="2" t="str">
        <x:v>中国</x:v>
      </x:c>
      <x:c r="G5538" s="8" t="n">
        <x:v>61107.401</x:v>
      </x:c>
      <x:c r="H5538" s="8" t="n">
        <x:v>61107.401</x:v>
      </x:c>
      <x:c r="I5538" s="8"/>
      <x:c r="J5538" s="8" t="n">
        <x:v>1637.187</x:v>
      </x:c>
      <x:c r="K5538" s="3" t="b">
        <x:v>1</x:v>
      </x:c>
      <x:c r="L5538" s="2" t="n">
        <x:v>62</x:v>
      </x:c>
    </x:row>
    <x:row r="5539" ht="22" customHeight="1">
      <x:c r="A5539" s="2" t="str">
        <x:v>2025-05</x:v>
      </x:c>
      <x:c r="B5539" s="2" t="str">
        <x:v>68</x:v>
      </x:c>
      <x:c r="C5539" s="2" t="str">
        <x:v>玻利维亚</x:v>
      </x:c>
      <x:c r="D5539" s="2" t="str">
        <x:v>848180</x:v>
      </x:c>
      <x:c r="E5539" s="2" t="str">
        <x:v>其他阀门及装置（含龙头）</x:v>
      </x:c>
      <x:c r="F5539" s="2" t="str">
        <x:v>中国</x:v>
      </x:c>
      <x:c r="G5539" s="8" t="n">
        <x:v>739423</x:v>
      </x:c>
      <x:c r="H5539" s="8" t="n">
        <x:v>739423</x:v>
      </x:c>
      <x:c r="I5539" s="8" t="n">
        <x:v>688734</x:v>
      </x:c>
      <x:c r="J5539" s="8" t="n">
        <x:v>19810.596</x:v>
      </x:c>
      <x:c r="K5539" s="3" t="b">
        <x:v>1</x:v>
      </x:c>
      <x:c r="L5539" s="2" t="n">
        <x:v>62</x:v>
      </x:c>
    </x:row>
    <x:row r="5540" ht="22" customHeight="1">
      <x:c r="A5540" s="2" t="str">
        <x:v>2025-05</x:v>
      </x:c>
      <x:c r="B5540" s="2" t="str">
        <x:v>70</x:v>
      </x:c>
      <x:c r="C5540" s="2" t="str">
        <x:v>波黑</x:v>
      </x:c>
      <x:c r="D5540" s="2" t="str">
        <x:v>848180</x:v>
      </x:c>
      <x:c r="E5540" s="2" t="str">
        <x:v>其他阀门及装置（含龙头）</x:v>
      </x:c>
      <x:c r="F5540" s="2" t="str">
        <x:v>中国</x:v>
      </x:c>
      <x:c r="G5540" s="8" t="n">
        <x:v>400439.017</x:v>
      </x:c>
      <x:c r="H5540" s="8" t="n">
        <x:v>400439.017</x:v>
      </x:c>
      <x:c r="I5540" s="8"/>
      <x:c r="J5540" s="8" t="n">
        <x:v>31413.45</x:v>
      </x:c>
      <x:c r="K5540" s="3" t="b">
        <x:v>0</x:v>
      </x:c>
      <x:c r="L5540" s="2" t="n">
        <x:v>62</x:v>
      </x:c>
    </x:row>
    <x:row r="5541" ht="22" customHeight="1">
      <x:c r="A5541" s="2" t="str">
        <x:v>2025-05</x:v>
      </x:c>
      <x:c r="B5541" s="2" t="str">
        <x:v>76</x:v>
      </x:c>
      <x:c r="C5541" s="2" t="str">
        <x:v>巴西</x:v>
      </x:c>
      <x:c r="D5541" s="2" t="str">
        <x:v>848180</x:v>
      </x:c>
      <x:c r="E5541" s="2" t="str">
        <x:v>其他阀门及装置（含龙头）</x:v>
      </x:c>
      <x:c r="F5541" s="2" t="str">
        <x:v>中国</x:v>
      </x:c>
      <x:c r="G5541" s="8" t="n">
        <x:v>18883000</x:v>
      </x:c>
      <x:c r="H5541" s="8" t="n">
        <x:v>18883000</x:v>
      </x:c>
      <x:c r="I5541" s="8" t="n">
        <x:v>18217034</x:v>
      </x:c>
      <x:c r="J5541" s="8" t="n">
        <x:v>2126279.263</x:v>
      </x:c>
      <x:c r="K5541" s="3" t="b">
        <x:v>1</x:v>
      </x:c>
      <x:c r="L5541" s="2" t="n">
        <x:v>62</x:v>
      </x:c>
    </x:row>
    <x:row r="5542" ht="22" customHeight="1">
      <x:c r="A5542" s="2" t="str">
        <x:v>2025-05</x:v>
      </x:c>
      <x:c r="B5542" s="2" t="str">
        <x:v>84</x:v>
      </x:c>
      <x:c r="C5542" s="2" t="str">
        <x:v>Belize</x:v>
      </x:c>
      <x:c r="D5542" s="2" t="str">
        <x:v>848180</x:v>
      </x:c>
      <x:c r="E5542" s="2" t="str">
        <x:v>其他阀门及装置（含龙头）</x:v>
      </x:c>
      <x:c r="F5542" s="2" t="str">
        <x:v>中国</x:v>
      </x:c>
      <x:c r="G5542" s="8" t="n">
        <x:v>30206.76</x:v>
      </x:c>
      <x:c r="H5542" s="8" t="n">
        <x:v>30206.76</x:v>
      </x:c>
      <x:c r="I5542" s="8"/>
      <x:c r="J5542" s="8" t="n">
        <x:v>4839.557</x:v>
      </x:c>
      <x:c r="K5542" s="3" t="b">
        <x:v>0</x:v>
      </x:c>
      <x:c r="L5542" s="2" t="n">
        <x:v>62</x:v>
      </x:c>
    </x:row>
    <x:row r="5543" ht="22" customHeight="1">
      <x:c r="A5543" s="2" t="str">
        <x:v>2025-05</x:v>
      </x:c>
      <x:c r="B5543" s="2" t="str">
        <x:v>100</x:v>
      </x:c>
      <x:c r="C5543" s="2" t="str">
        <x:v>保加利亚</x:v>
      </x:c>
      <x:c r="D5543" s="2" t="str">
        <x:v>848180</x:v>
      </x:c>
      <x:c r="E5543" s="2" t="str">
        <x:v>其他阀门及装置（含龙头）</x:v>
      </x:c>
      <x:c r="F5543" s="2" t="str">
        <x:v>中国</x:v>
      </x:c>
      <x:c r="G5543" s="8" t="n">
        <x:v>1388288.093</x:v>
      </x:c>
      <x:c r="H5543" s="8" t="n">
        <x:v>1388288.093</x:v>
      </x:c>
      <x:c r="I5543" s="8"/>
      <x:c r="J5543" s="8" t="n">
        <x:v>181365.42</x:v>
      </x:c>
      <x:c r="K5543" s="3" t="b">
        <x:v>1</x:v>
      </x:c>
      <x:c r="L5543" s="2" t="n">
        <x:v>62</x:v>
      </x:c>
    </x:row>
    <x:row r="5544" ht="22" customHeight="1">
      <x:c r="A5544" s="2" t="str">
        <x:v>2025-05</x:v>
      </x:c>
      <x:c r="B5544" s="2" t="str">
        <x:v>104</x:v>
      </x:c>
      <x:c r="C5544" s="2" t="str">
        <x:v>Myanmar</x:v>
      </x:c>
      <x:c r="D5544" s="2" t="str">
        <x:v>848180</x:v>
      </x:c>
      <x:c r="E5544" s="2" t="str">
        <x:v>其他阀门及装置（含龙头）</x:v>
      </x:c>
      <x:c r="F5544" s="2" t="str">
        <x:v>中国</x:v>
      </x:c>
      <x:c r="G5544" s="8" t="n">
        <x:v>132779.37</x:v>
      </x:c>
      <x:c r="H5544" s="8" t="n">
        <x:v>132779.37</x:v>
      </x:c>
      <x:c r="I5544" s="8"/>
      <x:c r="J5544" s="8" t="n">
        <x:v>154854.11</x:v>
      </x:c>
      <x:c r="K5544" s="3" t="b">
        <x:v>0</x:v>
      </x:c>
      <x:c r="L5544" s="2" t="n">
        <x:v>62</x:v>
      </x:c>
    </x:row>
    <x:row r="5545" ht="22" customHeight="1">
      <x:c r="A5545" s="2" t="str">
        <x:v>2025-05</x:v>
      </x:c>
      <x:c r="B5545" s="2" t="str">
        <x:v>20</x:v>
      </x:c>
      <x:c r="C5545" s="2" t="str">
        <x:v>Andorra</x:v>
      </x:c>
      <x:c r="D5545" s="2" t="str">
        <x:v>848190</x:v>
      </x:c>
      <x:c r="E5545" s="2" t="str">
        <x:v>零件</x:v>
      </x:c>
      <x:c r="F5545" s="2" t="str">
        <x:v>中国</x:v>
      </x:c>
      <x:c r="G5545" s="8" t="n">
        <x:v>31.026</x:v>
      </x:c>
      <x:c r="H5545" s="8" t="n">
        <x:v>31.026</x:v>
      </x:c>
      <x:c r="I5545" s="8"/>
      <x:c r="J5545" s="8" t="n">
        <x:v>2.2</x:v>
      </x:c>
      <x:c r="K5545" s="3" t="b">
        <x:v>0</x:v>
      </x:c>
      <x:c r="L5545" s="2" t="n">
        <x:v>62</x:v>
      </x:c>
    </x:row>
    <x:row r="5546" ht="22" customHeight="1">
      <x:c r="A5546" s="2" t="str">
        <x:v>2025-05</x:v>
      </x:c>
      <x:c r="B5546" s="2" t="str">
        <x:v>24</x:v>
      </x:c>
      <x:c r="C5546" s="2" t="str">
        <x:v>安哥拉</x:v>
      </x:c>
      <x:c r="D5546" s="2" t="str">
        <x:v>848190</x:v>
      </x:c>
      <x:c r="E5546" s="2" t="str">
        <x:v>零件</x:v>
      </x:c>
      <x:c r="F5546" s="2" t="str">
        <x:v>中国</x:v>
      </x:c>
      <x:c r="G5546" s="8" t="n">
        <x:v>19863.49</x:v>
      </x:c>
      <x:c r="H5546" s="8" t="n">
        <x:v>19863.49</x:v>
      </x:c>
      <x:c r="I5546" s="8" t="n">
        <x:v>17652.42</x:v>
      </x:c>
      <x:c r="J5546" s="8" t="n">
        <x:v>12097.078</x:v>
      </x:c>
      <x:c r="K5546" s="3" t="b">
        <x:v>0</x:v>
      </x:c>
      <x:c r="L5546" s="2" t="n">
        <x:v>62</x:v>
      </x:c>
    </x:row>
    <x:row r="5547" ht="22" customHeight="1">
      <x:c r="A5547" s="2" t="str">
        <x:v>2025-05</x:v>
      </x:c>
      <x:c r="B5547" s="2" t="str">
        <x:v>31</x:v>
      </x:c>
      <x:c r="C5547" s="2" t="str">
        <x:v>阿塞拜疆</x:v>
      </x:c>
      <x:c r="D5547" s="2" t="str">
        <x:v>848190</x:v>
      </x:c>
      <x:c r="E5547" s="2" t="str">
        <x:v>零件</x:v>
      </x:c>
      <x:c r="F5547" s="2" t="str">
        <x:v>中国</x:v>
      </x:c>
      <x:c r="G5547" s="8" t="n">
        <x:v>77756.14</x:v>
      </x:c>
      <x:c r="H5547" s="8" t="n">
        <x:v>77756.14</x:v>
      </x:c>
      <x:c r="I5547" s="8"/>
      <x:c r="J5547" s="8" t="n">
        <x:v>954.46</x:v>
      </x:c>
      <x:c r="K5547" s="3" t="b">
        <x:v>0</x:v>
      </x:c>
      <x:c r="L5547" s="2" t="n">
        <x:v>62</x:v>
      </x:c>
    </x:row>
    <x:row r="5548" ht="22" customHeight="1">
      <x:c r="A5548" s="2" t="str">
        <x:v>2025-05</x:v>
      </x:c>
      <x:c r="B5548" s="2" t="str">
        <x:v>32</x:v>
      </x:c>
      <x:c r="C5548" s="2" t="str">
        <x:v>阿根廷</x:v>
      </x:c>
      <x:c r="D5548" s="2" t="str">
        <x:v>848190</x:v>
      </x:c>
      <x:c r="E5548" s="2" t="str">
        <x:v>零件</x:v>
      </x:c>
      <x:c r="F5548" s="2" t="str">
        <x:v>中国</x:v>
      </x:c>
      <x:c r="G5548" s="8" t="n">
        <x:v>2050605.44</x:v>
      </x:c>
      <x:c r="H5548" s="8" t="n">
        <x:v>2050605.44</x:v>
      </x:c>
      <x:c r="I5548" s="8" t="n">
        <x:v>1980285.89</x:v>
      </x:c>
      <x:c r="J5548" s="8" t="n">
        <x:v>133435.18</x:v>
      </x:c>
      <x:c r="K5548" s="3" t="b">
        <x:v>0</x:v>
      </x:c>
      <x:c r="L5548" s="2" t="n">
        <x:v>62</x:v>
      </x:c>
    </x:row>
    <x:row r="5549" ht="22" customHeight="1">
      <x:c r="A5549" s="2" t="str">
        <x:v>2025-05</x:v>
      </x:c>
      <x:c r="B5549" s="2" t="str">
        <x:v>36</x:v>
      </x:c>
      <x:c r="C5549" s="2" t="str">
        <x:v>澳大利亚</x:v>
      </x:c>
      <x:c r="D5549" s="2" t="str">
        <x:v>848190</x:v>
      </x:c>
      <x:c r="E5549" s="2" t="str">
        <x:v>零件</x:v>
      </x:c>
      <x:c r="F5549" s="2" t="str">
        <x:v>中国</x:v>
      </x:c>
      <x:c r="G5549" s="8" t="n">
        <x:v>5736222.612</x:v>
      </x:c>
      <x:c r="H5549" s="8" t="n">
        <x:v>5736222.612</x:v>
      </x:c>
      <x:c r="I5549" s="8" t="n">
        <x:v>5581965.576</x:v>
      </x:c>
      <x:c r="J5549" s="8"/>
      <x:c r="K5549" s="3" t="b">
        <x:v>0</x:v>
      </x:c>
      <x:c r="L5549" s="2" t="n">
        <x:v>62</x:v>
      </x:c>
    </x:row>
    <x:row r="5550" ht="22" customHeight="1">
      <x:c r="A5550" s="2" t="str">
        <x:v>2025-05</x:v>
      </x:c>
      <x:c r="B5550" s="2" t="str">
        <x:v>51</x:v>
      </x:c>
      <x:c r="C5550" s="2" t="str">
        <x:v>亚美尼亚</x:v>
      </x:c>
      <x:c r="D5550" s="2" t="str">
        <x:v>848190</x:v>
      </x:c>
      <x:c r="E5550" s="2" t="str">
        <x:v>零件</x:v>
      </x:c>
      <x:c r="F5550" s="2" t="str">
        <x:v>中国</x:v>
      </x:c>
      <x:c r="G5550" s="8" t="n">
        <x:v>9938.73</x:v>
      </x:c>
      <x:c r="H5550" s="8" t="n">
        <x:v>9938.73</x:v>
      </x:c>
      <x:c r="I5550" s="8"/>
      <x:c r="J5550" s="8" t="n">
        <x:v>644.65</x:v>
      </x:c>
      <x:c r="K5550" s="3" t="b">
        <x:v>0</x:v>
      </x:c>
      <x:c r="L5550" s="2" t="n">
        <x:v>62</x:v>
      </x:c>
    </x:row>
    <x:row r="5551" ht="22" customHeight="1">
      <x:c r="A5551" s="2" t="str">
        <x:v>2025-05</x:v>
      </x:c>
      <x:c r="B5551" s="2" t="str">
        <x:v>52</x:v>
      </x:c>
      <x:c r="C5551" s="2" t="str">
        <x:v>巴巴多斯</x:v>
      </x:c>
      <x:c r="D5551" s="2" t="str">
        <x:v>848190</x:v>
      </x:c>
      <x:c r="E5551" s="2" t="str">
        <x:v>零件</x:v>
      </x:c>
      <x:c r="F5551" s="2" t="str">
        <x:v>中国</x:v>
      </x:c>
      <x:c r="G5551" s="8" t="n">
        <x:v>2911</x:v>
      </x:c>
      <x:c r="H5551" s="8" t="n">
        <x:v>2911</x:v>
      </x:c>
      <x:c r="I5551" s="8"/>
      <x:c r="J5551" s="8" t="n">
        <x:v>94</x:v>
      </x:c>
      <x:c r="K5551" s="3" t="b">
        <x:v>0</x:v>
      </x:c>
      <x:c r="L5551" s="2" t="n">
        <x:v>62</x:v>
      </x:c>
    </x:row>
    <x:row r="5552" ht="22" customHeight="1">
      <x:c r="A5552" s="2" t="str">
        <x:v>2025-05</x:v>
      </x:c>
      <x:c r="B5552" s="2" t="str">
        <x:v>56</x:v>
      </x:c>
      <x:c r="C5552" s="2" t="str">
        <x:v>比利时</x:v>
      </x:c>
      <x:c r="D5552" s="2" t="str">
        <x:v>848190</x:v>
      </x:c>
      <x:c r="E5552" s="2" t="str">
        <x:v>零件</x:v>
      </x:c>
      <x:c r="F5552" s="2" t="str">
        <x:v>中国</x:v>
      </x:c>
      <x:c r="G5552" s="8" t="n">
        <x:v>427402.591</x:v>
      </x:c>
      <x:c r="H5552" s="8" t="n">
        <x:v>427402.591</x:v>
      </x:c>
      <x:c r="I5552" s="8"/>
      <x:c r="J5552" s="8" t="n">
        <x:v>28978.1</x:v>
      </x:c>
      <x:c r="K5552" s="3" t="b">
        <x:v>0</x:v>
      </x:c>
      <x:c r="L5552" s="2" t="n">
        <x:v>62</x:v>
      </x:c>
    </x:row>
    <x:row r="5553" ht="22" customHeight="1">
      <x:c r="A5553" s="2" t="str">
        <x:v>2025-05</x:v>
      </x:c>
      <x:c r="B5553" s="2" t="str">
        <x:v>60</x:v>
      </x:c>
      <x:c r="C5553" s="2" t="str">
        <x:v>Bermuda</x:v>
      </x:c>
      <x:c r="D5553" s="2" t="str">
        <x:v>848190</x:v>
      </x:c>
      <x:c r="E5553" s="2" t="str">
        <x:v>零件</x:v>
      </x:c>
      <x:c r="F5553" s="2" t="str">
        <x:v>中国</x:v>
      </x:c>
      <x:c r="G5553" s="8" t="n">
        <x:v>39.2</x:v>
      </x:c>
      <x:c r="H5553" s="8"/>
      <x:c r="I5553" s="8" t="n">
        <x:v>39.2</x:v>
      </x:c>
      <x:c r="J5553" s="8" t="n">
        <x:v>60</x:v>
      </x:c>
      <x:c r="K5553" s="3" t="b">
        <x:v>0</x:v>
      </x:c>
      <x:c r="L5553" s="2" t="n">
        <x:v>62</x:v>
      </x:c>
    </x:row>
    <x:row r="5554" ht="22" customHeight="1">
      <x:c r="A5554" s="2" t="str">
        <x:v>2025-05</x:v>
      </x:c>
      <x:c r="B5554" s="2" t="str">
        <x:v>64</x:v>
      </x:c>
      <x:c r="C5554" s="2" t="str">
        <x:v>Bhutan</x:v>
      </x:c>
      <x:c r="D5554" s="2" t="str">
        <x:v>848190</x:v>
      </x:c>
      <x:c r="E5554" s="2" t="str">
        <x:v>零件</x:v>
      </x:c>
      <x:c r="F5554" s="2" t="str">
        <x:v>中国</x:v>
      </x:c>
      <x:c r="G5554" s="8" t="n">
        <x:v>1227.957</x:v>
      </x:c>
      <x:c r="H5554" s="8" t="n">
        <x:v>1227.957</x:v>
      </x:c>
      <x:c r="I5554" s="8"/>
      <x:c r="J5554" s="8"/>
      <x:c r="K5554" s="3" t="b">
        <x:v>0</x:v>
      </x:c>
      <x:c r="L5554" s="2" t="n">
        <x:v>62</x:v>
      </x:c>
    </x:row>
    <x:row r="5555" ht="22" customHeight="1">
      <x:c r="A5555" s="2" t="str">
        <x:v>2025-05</x:v>
      </x:c>
      <x:c r="B5555" s="2" t="str">
        <x:v>68</x:v>
      </x:c>
      <x:c r="C5555" s="2" t="str">
        <x:v>玻利维亚</x:v>
      </x:c>
      <x:c r="D5555" s="2" t="str">
        <x:v>848190</x:v>
      </x:c>
      <x:c r="E5555" s="2" t="str">
        <x:v>零件</x:v>
      </x:c>
      <x:c r="F5555" s="2" t="str">
        <x:v>中国</x:v>
      </x:c>
      <x:c r="G5555" s="8" t="n">
        <x:v>34925</x:v>
      </x:c>
      <x:c r="H5555" s="8" t="n">
        <x:v>34925</x:v>
      </x:c>
      <x:c r="I5555" s="8" t="n">
        <x:v>30651</x:v>
      </x:c>
      <x:c r="J5555" s="8"/>
      <x:c r="K5555" s="3" t="b">
        <x:v>0</x:v>
      </x:c>
      <x:c r="L5555" s="2" t="n">
        <x:v>62</x:v>
      </x:c>
    </x:row>
    <x:row r="5556" ht="22" customHeight="1">
      <x:c r="A5556" s="2" t="str">
        <x:v>2025-05</x:v>
      </x:c>
      <x:c r="B5556" s="2" t="str">
        <x:v>70</x:v>
      </x:c>
      <x:c r="C5556" s="2" t="str">
        <x:v>波黑</x:v>
      </x:c>
      <x:c r="D5556" s="2" t="str">
        <x:v>848190</x:v>
      </x:c>
      <x:c r="E5556" s="2" t="str">
        <x:v>零件</x:v>
      </x:c>
      <x:c r="F5556" s="2" t="str">
        <x:v>中国</x:v>
      </x:c>
      <x:c r="G5556" s="8" t="n">
        <x:v>22360.395</x:v>
      </x:c>
      <x:c r="H5556" s="8" t="n">
        <x:v>22360.395</x:v>
      </x:c>
      <x:c r="I5556" s="8"/>
      <x:c r="J5556" s="8" t="n">
        <x:v>743.77</x:v>
      </x:c>
      <x:c r="K5556" s="3" t="b">
        <x:v>0</x:v>
      </x:c>
      <x:c r="L5556" s="2" t="n">
        <x:v>62</x:v>
      </x:c>
    </x:row>
    <x:row r="5557" ht="22" customHeight="1">
      <x:c r="A5557" s="2" t="str">
        <x:v>2025-05</x:v>
      </x:c>
      <x:c r="B5557" s="2" t="str">
        <x:v>76</x:v>
      </x:c>
      <x:c r="C5557" s="2" t="str">
        <x:v>巴西</x:v>
      </x:c>
      <x:c r="D5557" s="2" t="str">
        <x:v>848190</x:v>
      </x:c>
      <x:c r="E5557" s="2" t="str">
        <x:v>零件</x:v>
      </x:c>
      <x:c r="F5557" s="2" t="str">
        <x:v>中国</x:v>
      </x:c>
      <x:c r="G5557" s="8" t="n">
        <x:v>6286047</x:v>
      </x:c>
      <x:c r="H5557" s="8" t="n">
        <x:v>6286047</x:v>
      </x:c>
      <x:c r="I5557" s="8" t="n">
        <x:v>5872310</x:v>
      </x:c>
      <x:c r="J5557" s="8" t="n">
        <x:v>662982.641</x:v>
      </x:c>
      <x:c r="K5557" s="3" t="b">
        <x:v>1</x:v>
      </x:c>
      <x:c r="L5557" s="2" t="n">
        <x:v>62</x:v>
      </x:c>
    </x:row>
    <x:row r="5558" ht="22" customHeight="1">
      <x:c r="A5558" s="2" t="str">
        <x:v>2025-05</x:v>
      </x:c>
      <x:c r="B5558" s="2" t="str">
        <x:v>100</x:v>
      </x:c>
      <x:c r="C5558" s="2" t="str">
        <x:v>保加利亚</x:v>
      </x:c>
      <x:c r="D5558" s="2" t="str">
        <x:v>848190</x:v>
      </x:c>
      <x:c r="E5558" s="2" t="str">
        <x:v>零件</x:v>
      </x:c>
      <x:c r="F5558" s="2" t="str">
        <x:v>中国</x:v>
      </x:c>
      <x:c r="G5558" s="8" t="n">
        <x:v>1364947.269</x:v>
      </x:c>
      <x:c r="H5558" s="8" t="n">
        <x:v>1364947.269</x:v>
      </x:c>
      <x:c r="I5558" s="8"/>
      <x:c r="J5558" s="8" t="n">
        <x:v>96160.333</x:v>
      </x:c>
      <x:c r="K5558" s="3" t="b">
        <x:v>1</x:v>
      </x:c>
      <x:c r="L5558" s="2" t="n">
        <x:v>62</x:v>
      </x:c>
    </x:row>
    <x:row r="5559" ht="22" customHeight="1">
      <x:c r="A5559" s="2" t="str">
        <x:v>2025-05</x:v>
      </x:c>
      <x:c r="B5559" s="2" t="str">
        <x:v>104</x:v>
      </x:c>
      <x:c r="C5559" s="2" t="str">
        <x:v>Myanmar</x:v>
      </x:c>
      <x:c r="D5559" s="2" t="str">
        <x:v>848190</x:v>
      </x:c>
      <x:c r="E5559" s="2" t="str">
        <x:v>零件</x:v>
      </x:c>
      <x:c r="F5559" s="2" t="str">
        <x:v>中国</x:v>
      </x:c>
      <x:c r="G5559" s="8" t="n">
        <x:v>51178.29</x:v>
      </x:c>
      <x:c r="H5559" s="8" t="n">
        <x:v>51178.29</x:v>
      </x:c>
      <x:c r="I5559" s="8"/>
      <x:c r="J5559" s="8" t="n">
        <x:v>7043.88</x:v>
      </x:c>
      <x:c r="K5559" s="3" t="b">
        <x:v>0</x:v>
      </x:c>
      <x:c r="L5559" s="2" t="n">
        <x:v>62</x:v>
      </x:c>
    </x:row>
    <x:row r="5560" ht="22" customHeight="1">
      <x:c r="A5560" s="2" t="str">
        <x:v>2025-05</x:v>
      </x:c>
      <x:c r="B5560" s="2" t="str">
        <x:v>124</x:v>
      </x:c>
      <x:c r="C5560" s="2" t="str">
        <x:v>加拿大</x:v>
      </x:c>
      <x:c r="D5560" s="2" t="str">
        <x:v>848140</x:v>
      </x:c>
      <x:c r="E5560" s="2" t="str">
        <x:v>安全阀或溢流阀</x:v>
      </x:c>
      <x:c r="F5560" s="2" t="str">
        <x:v>中国</x:v>
      </x:c>
      <x:c r="G5560" s="8" t="n">
        <x:v>1084798.304</x:v>
      </x:c>
      <x:c r="H5560" s="8"/>
      <x:c r="I5560" s="8" t="n">
        <x:v>1084798.304</x:v>
      </x:c>
      <x:c r="J5560" s="8"/>
      <x:c r="K5560" s="3" t="b">
        <x:v>0</x:v>
      </x:c>
      <x:c r="L5560" s="2" t="n">
        <x:v>62</x:v>
      </x:c>
    </x:row>
    <x:row r="5561" ht="22" customHeight="1">
      <x:c r="A5561" s="2" t="str">
        <x:v>2025-05</x:v>
      </x:c>
      <x:c r="B5561" s="2" t="str">
        <x:v>152</x:v>
      </x:c>
      <x:c r="C5561" s="2" t="str">
        <x:v>智利</x:v>
      </x:c>
      <x:c r="D5561" s="2" t="str">
        <x:v>848140</x:v>
      </x:c>
      <x:c r="E5561" s="2" t="str">
        <x:v>安全阀或溢流阀</x:v>
      </x:c>
      <x:c r="F5561" s="2" t="str">
        <x:v>中国</x:v>
      </x:c>
      <x:c r="G5561" s="8" t="n">
        <x:v>227151.387</x:v>
      </x:c>
      <x:c r="H5561" s="8" t="n">
        <x:v>227151.387</x:v>
      </x:c>
      <x:c r="I5561" s="8" t="n">
        <x:v>205035.995</x:v>
      </x:c>
      <x:c r="J5561" s="8" t="n">
        <x:v>18318.508</x:v>
      </x:c>
      <x:c r="K5561" s="3" t="b">
        <x:v>0</x:v>
      </x:c>
      <x:c r="L5561" s="2" t="n">
        <x:v>62</x:v>
      </x:c>
    </x:row>
    <x:row r="5562" ht="22" customHeight="1">
      <x:c r="A5562" s="2" t="str">
        <x:v>2025-05</x:v>
      </x:c>
      <x:c r="B5562" s="2" t="str">
        <x:v>170</x:v>
      </x:c>
      <x:c r="C5562" s="2" t="str">
        <x:v>哥伦比亚</x:v>
      </x:c>
      <x:c r="D5562" s="2" t="str">
        <x:v>848140</x:v>
      </x:c>
      <x:c r="E5562" s="2" t="str">
        <x:v>安全阀或溢流阀</x:v>
      </x:c>
      <x:c r="F5562" s="2" t="str">
        <x:v>中国</x:v>
      </x:c>
      <x:c r="G5562" s="8" t="n">
        <x:v>218805.34</x:v>
      </x:c>
      <x:c r="H5562" s="8" t="n">
        <x:v>218805.34</x:v>
      </x:c>
      <x:c r="I5562" s="8" t="n">
        <x:v>210745.27</x:v>
      </x:c>
      <x:c r="J5562" s="8" t="n">
        <x:v>35046.62</x:v>
      </x:c>
      <x:c r="K5562" s="3" t="b">
        <x:v>0</x:v>
      </x:c>
      <x:c r="L5562" s="2" t="n">
        <x:v>62</x:v>
      </x:c>
    </x:row>
    <x:row r="5563" ht="22" customHeight="1">
      <x:c r="A5563" s="2" t="str">
        <x:v>2025-05</x:v>
      </x:c>
      <x:c r="B5563" s="2" t="str">
        <x:v>191</x:v>
      </x:c>
      <x:c r="C5563" s="2" t="str">
        <x:v>克罗地亚</x:v>
      </x:c>
      <x:c r="D5563" s="2" t="str">
        <x:v>848140</x:v>
      </x:c>
      <x:c r="E5563" s="2" t="str">
        <x:v>安全阀或溢流阀</x:v>
      </x:c>
      <x:c r="F5563" s="2" t="str">
        <x:v>中国</x:v>
      </x:c>
      <x:c r="G5563" s="8" t="n">
        <x:v>1108</x:v>
      </x:c>
      <x:c r="H5563" s="8" t="n">
        <x:v>1108</x:v>
      </x:c>
      <x:c r="I5563" s="8"/>
      <x:c r="J5563" s="8" t="n">
        <x:v>49.802</x:v>
      </x:c>
      <x:c r="K5563" s="3" t="b">
        <x:v>0</x:v>
      </x:c>
      <x:c r="L5563" s="2" t="n">
        <x:v>62</x:v>
      </x:c>
    </x:row>
    <x:row r="5564" ht="22" customHeight="1">
      <x:c r="A5564" s="2" t="str">
        <x:v>2025-05</x:v>
      </x:c>
      <x:c r="B5564" s="2" t="str">
        <x:v>196</x:v>
      </x:c>
      <x:c r="C5564" s="2" t="str">
        <x:v>塞浦路斯</x:v>
      </x:c>
      <x:c r="D5564" s="2" t="str">
        <x:v>848140</x:v>
      </x:c>
      <x:c r="E5564" s="2" t="str">
        <x:v>安全阀或溢流阀</x:v>
      </x:c>
      <x:c r="F5564" s="2" t="str">
        <x:v>中国</x:v>
      </x:c>
      <x:c r="G5564" s="8" t="n">
        <x:v>149.998</x:v>
      </x:c>
      <x:c r="H5564" s="8" t="n">
        <x:v>149.998</x:v>
      </x:c>
      <x:c r="I5564" s="8"/>
      <x:c r="J5564" s="8" t="n">
        <x:v>27</x:v>
      </x:c>
      <x:c r="K5564" s="3" t="b">
        <x:v>0</x:v>
      </x:c>
      <x:c r="L5564" s="2" t="n">
        <x:v>62</x:v>
      </x:c>
    </x:row>
    <x:row r="5565" ht="22" customHeight="1">
      <x:c r="A5565" s="2" t="str">
        <x:v>2025-05</x:v>
      </x:c>
      <x:c r="B5565" s="2" t="str">
        <x:v>203</x:v>
      </x:c>
      <x:c r="C5565" s="2" t="str">
        <x:v>捷克</x:v>
      </x:c>
      <x:c r="D5565" s="2" t="str">
        <x:v>848140</x:v>
      </x:c>
      <x:c r="E5565" s="2" t="str">
        <x:v>安全阀或溢流阀</x:v>
      </x:c>
      <x:c r="F5565" s="2" t="str">
        <x:v>中国</x:v>
      </x:c>
      <x:c r="G5565" s="8" t="n">
        <x:v>902628</x:v>
      </x:c>
      <x:c r="H5565" s="8" t="n">
        <x:v>902628</x:v>
      </x:c>
      <x:c r="I5565" s="8" t="n">
        <x:v>859109</x:v>
      </x:c>
      <x:c r="J5565" s="8" t="n">
        <x:v>44595.512</x:v>
      </x:c>
      <x:c r="K5565" s="3" t="b">
        <x:v>1</x:v>
      </x:c>
      <x:c r="L5565" s="2" t="n">
        <x:v>62</x:v>
      </x:c>
    </x:row>
    <x:row r="5566" ht="22" customHeight="1">
      <x:c r="A5566" s="2" t="str">
        <x:v>2025-05</x:v>
      </x:c>
      <x:c r="B5566" s="2" t="str">
        <x:v>208</x:v>
      </x:c>
      <x:c r="C5566" s="2" t="str">
        <x:v>丹麦</x:v>
      </x:c>
      <x:c r="D5566" s="2" t="str">
        <x:v>848140</x:v>
      </x:c>
      <x:c r="E5566" s="2" t="str">
        <x:v>安全阀或溢流阀</x:v>
      </x:c>
      <x:c r="F5566" s="2" t="str">
        <x:v>中国</x:v>
      </x:c>
      <x:c r="G5566" s="8" t="n">
        <x:v>87675.168</x:v>
      </x:c>
      <x:c r="H5566" s="8" t="n">
        <x:v>87675.168</x:v>
      </x:c>
      <x:c r="I5566" s="8"/>
      <x:c r="J5566" s="8" t="n">
        <x:v>3881</x:v>
      </x:c>
      <x:c r="K5566" s="3" t="b">
        <x:v>0</x:v>
      </x:c>
      <x:c r="L5566" s="2" t="n">
        <x:v>62</x:v>
      </x:c>
    </x:row>
    <x:row r="5567" ht="22" customHeight="1">
      <x:c r="A5567" s="2" t="str">
        <x:v>2025-05</x:v>
      </x:c>
      <x:c r="B5567" s="2" t="str">
        <x:v>214</x:v>
      </x:c>
      <x:c r="C5567" s="2" t="str">
        <x:v>多米尼加共和国</x:v>
      </x:c>
      <x:c r="D5567" s="2" t="str">
        <x:v>848140</x:v>
      </x:c>
      <x:c r="E5567" s="2" t="str">
        <x:v>安全阀或溢流阀</x:v>
      </x:c>
      <x:c r="F5567" s="2" t="str">
        <x:v>中国</x:v>
      </x:c>
      <x:c r="G5567" s="8" t="n">
        <x:v>39772.794</x:v>
      </x:c>
      <x:c r="H5567" s="8" t="n">
        <x:v>39772.794</x:v>
      </x:c>
      <x:c r="I5567" s="8" t="n">
        <x:v>37851.547</x:v>
      </x:c>
      <x:c r="J5567" s="8" t="n">
        <x:v>10272.19</x:v>
      </x:c>
      <x:c r="K5567" s="3" t="b">
        <x:v>0</x:v>
      </x:c>
      <x:c r="L5567" s="2" t="n">
        <x:v>62</x:v>
      </x:c>
    </x:row>
    <x:row r="5568" ht="22" customHeight="1">
      <x:c r="A5568" s="2" t="str">
        <x:v>2025-05</x:v>
      </x:c>
      <x:c r="B5568" s="2" t="str">
        <x:v>124</x:v>
      </x:c>
      <x:c r="C5568" s="2" t="str">
        <x:v>加拿大</x:v>
      </x:c>
      <x:c r="D5568" s="2" t="str">
        <x:v>848180</x:v>
      </x:c>
      <x:c r="E5568" s="2" t="str">
        <x:v>其他阀门及装置（含龙头）</x:v>
      </x:c>
      <x:c r="F5568" s="2" t="str">
        <x:v>中国</x:v>
      </x:c>
      <x:c r="G5568" s="8" t="n">
        <x:v>52279881.901</x:v>
      </x:c>
      <x:c r="H5568" s="8"/>
      <x:c r="I5568" s="8" t="n">
        <x:v>52279881.901</x:v>
      </x:c>
      <x:c r="J5568" s="8" t="n">
        <x:v>1400680.841</x:v>
      </x:c>
      <x:c r="K5568" s="3" t="b">
        <x:v>1</x:v>
      </x:c>
      <x:c r="L5568" s="2" t="n">
        <x:v>62</x:v>
      </x:c>
    </x:row>
    <x:row r="5569" ht="22" customHeight="1">
      <x:c r="A5569" s="2" t="str">
        <x:v>2025-05</x:v>
      </x:c>
      <x:c r="B5569" s="2" t="str">
        <x:v>152</x:v>
      </x:c>
      <x:c r="C5569" s="2" t="str">
        <x:v>智利</x:v>
      </x:c>
      <x:c r="D5569" s="2" t="str">
        <x:v>848180</x:v>
      </x:c>
      <x:c r="E5569" s="2" t="str">
        <x:v>其他阀门及装置（含龙头）</x:v>
      </x:c>
      <x:c r="F5569" s="2" t="str">
        <x:v>中国</x:v>
      </x:c>
      <x:c r="G5569" s="8" t="n">
        <x:v>6262657.041</x:v>
      </x:c>
      <x:c r="H5569" s="8" t="n">
        <x:v>6262657.041</x:v>
      </x:c>
      <x:c r="I5569" s="8" t="n">
        <x:v>6014580.096</x:v>
      </x:c>
      <x:c r="J5569" s="8" t="n">
        <x:v>642412.082</x:v>
      </x:c>
      <x:c r="K5569" s="3" t="b">
        <x:v>0</x:v>
      </x:c>
      <x:c r="L5569" s="2" t="n">
        <x:v>62</x:v>
      </x:c>
    </x:row>
    <x:row r="5570" ht="22" customHeight="1">
      <x:c r="A5570" s="2" t="str">
        <x:v>2025-05</x:v>
      </x:c>
      <x:c r="B5570" s="2" t="str">
        <x:v>170</x:v>
      </x:c>
      <x:c r="C5570" s="2" t="str">
        <x:v>哥伦比亚</x:v>
      </x:c>
      <x:c r="D5570" s="2" t="str">
        <x:v>848180</x:v>
      </x:c>
      <x:c r="E5570" s="2" t="str">
        <x:v>其他阀门及装置（含龙头）</x:v>
      </x:c>
      <x:c r="F5570" s="2" t="str">
        <x:v>中国</x:v>
      </x:c>
      <x:c r="G5570" s="8" t="n">
        <x:v>7791343.34</x:v>
      </x:c>
      <x:c r="H5570" s="8" t="n">
        <x:v>7791343.34</x:v>
      </x:c>
      <x:c r="I5570" s="8" t="n">
        <x:v>7489361.16</x:v>
      </x:c>
      <x:c r="J5570" s="8" t="n">
        <x:v>1118550.98</x:v>
      </x:c>
      <x:c r="K5570" s="3" t="b">
        <x:v>0</x:v>
      </x:c>
      <x:c r="L5570" s="2" t="n">
        <x:v>62</x:v>
      </x:c>
    </x:row>
    <x:row r="5571" ht="22" customHeight="1">
      <x:c r="A5571" s="2" t="str">
        <x:v>2025-05</x:v>
      </x:c>
      <x:c r="B5571" s="2" t="str">
        <x:v>191</x:v>
      </x:c>
      <x:c r="C5571" s="2" t="str">
        <x:v>克罗地亚</x:v>
      </x:c>
      <x:c r="D5571" s="2" t="str">
        <x:v>848180</x:v>
      </x:c>
      <x:c r="E5571" s="2" t="str">
        <x:v>其他阀门及装置（含龙头）</x:v>
      </x:c>
      <x:c r="F5571" s="2" t="str">
        <x:v>中国</x:v>
      </x:c>
      <x:c r="G5571" s="8" t="n">
        <x:v>873462</x:v>
      </x:c>
      <x:c r="H5571" s="8" t="n">
        <x:v>873462</x:v>
      </x:c>
      <x:c r="I5571" s="8"/>
      <x:c r="J5571" s="8" t="n">
        <x:v>67662.739</x:v>
      </x:c>
      <x:c r="K5571" s="3" t="b">
        <x:v>0</x:v>
      </x:c>
      <x:c r="L5571" s="2" t="n">
        <x:v>62</x:v>
      </x:c>
    </x:row>
    <x:row r="5572" ht="22" customHeight="1">
      <x:c r="A5572" s="2" t="str">
        <x:v>2025-05</x:v>
      </x:c>
      <x:c r="B5572" s="2" t="str">
        <x:v>196</x:v>
      </x:c>
      <x:c r="C5572" s="2" t="str">
        <x:v>塞浦路斯</x:v>
      </x:c>
      <x:c r="D5572" s="2" t="str">
        <x:v>848180</x:v>
      </x:c>
      <x:c r="E5572" s="2" t="str">
        <x:v>其他阀门及装置（含龙头）</x:v>
      </x:c>
      <x:c r="F5572" s="2" t="str">
        <x:v>中国</x:v>
      </x:c>
      <x:c r="G5572" s="8" t="n">
        <x:v>47169.306</x:v>
      </x:c>
      <x:c r="H5572" s="8" t="n">
        <x:v>47169.306</x:v>
      </x:c>
      <x:c r="I5572" s="8"/>
      <x:c r="J5572" s="8" t="n">
        <x:v>6894</x:v>
      </x:c>
      <x:c r="K5572" s="3" t="b">
        <x:v>0</x:v>
      </x:c>
      <x:c r="L5572" s="2" t="n">
        <x:v>62</x:v>
      </x:c>
    </x:row>
    <x:row r="5573" ht="22" customHeight="1">
      <x:c r="A5573" s="2" t="str">
        <x:v>2025-05</x:v>
      </x:c>
      <x:c r="B5573" s="2" t="str">
        <x:v>203</x:v>
      </x:c>
      <x:c r="C5573" s="2" t="str">
        <x:v>捷克</x:v>
      </x:c>
      <x:c r="D5573" s="2" t="str">
        <x:v>848180</x:v>
      </x:c>
      <x:c r="E5573" s="2" t="str">
        <x:v>其他阀门及装置（含龙头）</x:v>
      </x:c>
      <x:c r="F5573" s="2" t="str">
        <x:v>中国</x:v>
      </x:c>
      <x:c r="G5573" s="8" t="n">
        <x:v>7352570</x:v>
      </x:c>
      <x:c r="H5573" s="8" t="n">
        <x:v>7352570</x:v>
      </x:c>
      <x:c r="I5573" s="8" t="n">
        <x:v>7000045</x:v>
      </x:c>
      <x:c r="J5573" s="8" t="n">
        <x:v>555495.303</x:v>
      </x:c>
      <x:c r="K5573" s="3" t="b">
        <x:v>1</x:v>
      </x:c>
      <x:c r="L5573" s="2" t="n">
        <x:v>62</x:v>
      </x:c>
    </x:row>
    <x:row r="5574" ht="22" customHeight="1">
      <x:c r="A5574" s="2" t="str">
        <x:v>2025-05</x:v>
      </x:c>
      <x:c r="B5574" s="2" t="str">
        <x:v>208</x:v>
      </x:c>
      <x:c r="C5574" s="2" t="str">
        <x:v>丹麦</x:v>
      </x:c>
      <x:c r="D5574" s="2" t="str">
        <x:v>848180</x:v>
      </x:c>
      <x:c r="E5574" s="2" t="str">
        <x:v>其他阀门及装置（含龙头）</x:v>
      </x:c>
      <x:c r="F5574" s="2" t="str">
        <x:v>中国</x:v>
      </x:c>
      <x:c r="G5574" s="8" t="n">
        <x:v>8560326.299</x:v>
      </x:c>
      <x:c r="H5574" s="8" t="n">
        <x:v>8560326.299</x:v>
      </x:c>
      <x:c r="I5574" s="8"/>
      <x:c r="J5574" s="8" t="n">
        <x:v>605929</x:v>
      </x:c>
      <x:c r="K5574" s="3" t="b">
        <x:v>0</x:v>
      </x:c>
      <x:c r="L5574" s="2" t="n">
        <x:v>62</x:v>
      </x:c>
    </x:row>
    <x:row r="5575" ht="22" customHeight="1">
      <x:c r="A5575" s="2" t="str">
        <x:v>2025-05</x:v>
      </x:c>
      <x:c r="B5575" s="2" t="str">
        <x:v>214</x:v>
      </x:c>
      <x:c r="C5575" s="2" t="str">
        <x:v>多米尼加共和国</x:v>
      </x:c>
      <x:c r="D5575" s="2" t="str">
        <x:v>848180</x:v>
      </x:c>
      <x:c r="E5575" s="2" t="str">
        <x:v>其他阀门及装置（含龙头）</x:v>
      </x:c>
      <x:c r="F5575" s="2" t="str">
        <x:v>中国</x:v>
      </x:c>
      <x:c r="G5575" s="8" t="n">
        <x:v>1856994.598</x:v>
      </x:c>
      <x:c r="H5575" s="8" t="n">
        <x:v>1856994.598</x:v>
      </x:c>
      <x:c r="I5575" s="8" t="n">
        <x:v>1749815.777</x:v>
      </x:c>
      <x:c r="J5575" s="8" t="n">
        <x:v>381638.568</x:v>
      </x:c>
      <x:c r="K5575" s="3" t="b">
        <x:v>0</x:v>
      </x:c>
      <x:c r="L5575" s="2" t="n">
        <x:v>62</x:v>
      </x:c>
    </x:row>
    <x:row r="5576" ht="22" customHeight="1">
      <x:c r="A5576" s="2" t="str">
        <x:v>2025-05</x:v>
      </x:c>
      <x:c r="B5576" s="2" t="str">
        <x:v>124</x:v>
      </x:c>
      <x:c r="C5576" s="2" t="str">
        <x:v>加拿大</x:v>
      </x:c>
      <x:c r="D5576" s="2" t="str">
        <x:v>848190</x:v>
      </x:c>
      <x:c r="E5576" s="2" t="str">
        <x:v>零件</x:v>
      </x:c>
      <x:c r="F5576" s="2" t="str">
        <x:v>中国</x:v>
      </x:c>
      <x:c r="G5576" s="8" t="n">
        <x:v>13601502.829</x:v>
      </x:c>
      <x:c r="H5576" s="8"/>
      <x:c r="I5576" s="8" t="n">
        <x:v>13601502.829</x:v>
      </x:c>
      <x:c r="J5576" s="8"/>
      <x:c r="K5576" s="3" t="b">
        <x:v>0</x:v>
      </x:c>
      <x:c r="L5576" s="2" t="n">
        <x:v>62</x:v>
      </x:c>
    </x:row>
    <x:row r="5577" ht="22" customHeight="1">
      <x:c r="A5577" s="2" t="str">
        <x:v>2025-05</x:v>
      </x:c>
      <x:c r="B5577" s="2" t="str">
        <x:v>152</x:v>
      </x:c>
      <x:c r="C5577" s="2" t="str">
        <x:v>智利</x:v>
      </x:c>
      <x:c r="D5577" s="2" t="str">
        <x:v>848190</x:v>
      </x:c>
      <x:c r="E5577" s="2" t="str">
        <x:v>零件</x:v>
      </x:c>
      <x:c r="F5577" s="2" t="str">
        <x:v>中国</x:v>
      </x:c>
      <x:c r="G5577" s="8" t="n">
        <x:v>781732.347</x:v>
      </x:c>
      <x:c r="H5577" s="8" t="n">
        <x:v>781732.347</x:v>
      </x:c>
      <x:c r="I5577" s="8" t="n">
        <x:v>733732.959</x:v>
      </x:c>
      <x:c r="J5577" s="8" t="n">
        <x:v>73182.473</x:v>
      </x:c>
      <x:c r="K5577" s="3" t="b">
        <x:v>0</x:v>
      </x:c>
      <x:c r="L5577" s="2" t="n">
        <x:v>62</x:v>
      </x:c>
    </x:row>
    <x:row r="5578" ht="22" customHeight="1">
      <x:c r="A5578" s="2" t="str">
        <x:v>2025-05</x:v>
      </x:c>
      <x:c r="B5578" s="2" t="str">
        <x:v>170</x:v>
      </x:c>
      <x:c r="C5578" s="2" t="str">
        <x:v>哥伦比亚</x:v>
      </x:c>
      <x:c r="D5578" s="2" t="str">
        <x:v>848190</x:v>
      </x:c>
      <x:c r="E5578" s="2" t="str">
        <x:v>零件</x:v>
      </x:c>
      <x:c r="F5578" s="2" t="str">
        <x:v>中国</x:v>
      </x:c>
      <x:c r="G5578" s="8" t="n">
        <x:v>563812.01</x:v>
      </x:c>
      <x:c r="H5578" s="8" t="n">
        <x:v>563812.01</x:v>
      </x:c>
      <x:c r="I5578" s="8" t="n">
        <x:v>534507.74</x:v>
      </x:c>
      <x:c r="J5578" s="8" t="n">
        <x:v>57720.07</x:v>
      </x:c>
      <x:c r="K5578" s="3" t="b">
        <x:v>0</x:v>
      </x:c>
      <x:c r="L5578" s="2" t="n">
        <x:v>62</x:v>
      </x:c>
    </x:row>
    <x:row r="5579" ht="22" customHeight="1">
      <x:c r="A5579" s="2" t="str">
        <x:v>2025-05</x:v>
      </x:c>
      <x:c r="B5579" s="2" t="str">
        <x:v>191</x:v>
      </x:c>
      <x:c r="C5579" s="2" t="str">
        <x:v>克罗地亚</x:v>
      </x:c>
      <x:c r="D5579" s="2" t="str">
        <x:v>848190</x:v>
      </x:c>
      <x:c r="E5579" s="2" t="str">
        <x:v>零件</x:v>
      </x:c>
      <x:c r="F5579" s="2" t="str">
        <x:v>中国</x:v>
      </x:c>
      <x:c r="G5579" s="8" t="n">
        <x:v>26199</x:v>
      </x:c>
      <x:c r="H5579" s="8" t="n">
        <x:v>26199</x:v>
      </x:c>
      <x:c r="I5579" s="8"/>
      <x:c r="J5579" s="8" t="n">
        <x:v>1351.81</x:v>
      </x:c>
      <x:c r="K5579" s="3" t="b">
        <x:v>0</x:v>
      </x:c>
      <x:c r="L5579" s="2" t="n">
        <x:v>62</x:v>
      </x:c>
    </x:row>
    <x:row r="5580" ht="22" customHeight="1">
      <x:c r="A5580" s="2" t="str">
        <x:v>2025-05</x:v>
      </x:c>
      <x:c r="B5580" s="2" t="str">
        <x:v>196</x:v>
      </x:c>
      <x:c r="C5580" s="2" t="str">
        <x:v>塞浦路斯</x:v>
      </x:c>
      <x:c r="D5580" s="2" t="str">
        <x:v>848190</x:v>
      </x:c>
      <x:c r="E5580" s="2" t="str">
        <x:v>零件</x:v>
      </x:c>
      <x:c r="F5580" s="2" t="str">
        <x:v>中国</x:v>
      </x:c>
      <x:c r="G5580" s="8" t="n">
        <x:v>6236.76</x:v>
      </x:c>
      <x:c r="H5580" s="8" t="n">
        <x:v>6236.76</x:v>
      </x:c>
      <x:c r="I5580" s="8"/>
      <x:c r="J5580" s="8" t="n">
        <x:v>374</x:v>
      </x:c>
      <x:c r="K5580" s="3" t="b">
        <x:v>0</x:v>
      </x:c>
      <x:c r="L5580" s="2" t="n">
        <x:v>62</x:v>
      </x:c>
    </x:row>
    <x:row r="5581" ht="22" customHeight="1">
      <x:c r="A5581" s="2" t="str">
        <x:v>2025-05</x:v>
      </x:c>
      <x:c r="B5581" s="2" t="str">
        <x:v>203</x:v>
      </x:c>
      <x:c r="C5581" s="2" t="str">
        <x:v>捷克</x:v>
      </x:c>
      <x:c r="D5581" s="2" t="str">
        <x:v>848190</x:v>
      </x:c>
      <x:c r="E5581" s="2" t="str">
        <x:v>零件</x:v>
      </x:c>
      <x:c r="F5581" s="2" t="str">
        <x:v>中国</x:v>
      </x:c>
      <x:c r="G5581" s="8" t="n">
        <x:v>4840555</x:v>
      </x:c>
      <x:c r="H5581" s="8" t="n">
        <x:v>4840555</x:v>
      </x:c>
      <x:c r="I5581" s="8" t="n">
        <x:v>4611251</x:v>
      </x:c>
      <x:c r="J5581" s="8" t="n">
        <x:v>493096.009</x:v>
      </x:c>
      <x:c r="K5581" s="3" t="b">
        <x:v>1</x:v>
      </x:c>
      <x:c r="L5581" s="2" t="n">
        <x:v>62</x:v>
      </x:c>
    </x:row>
    <x:row r="5582" ht="22" customHeight="1">
      <x:c r="A5582" s="2" t="str">
        <x:v>2025-05</x:v>
      </x:c>
      <x:c r="B5582" s="2" t="str">
        <x:v>208</x:v>
      </x:c>
      <x:c r="C5582" s="2" t="str">
        <x:v>丹麦</x:v>
      </x:c>
      <x:c r="D5582" s="2" t="str">
        <x:v>848190</x:v>
      </x:c>
      <x:c r="E5582" s="2" t="str">
        <x:v>零件</x:v>
      </x:c>
      <x:c r="F5582" s="2" t="str">
        <x:v>中国</x:v>
      </x:c>
      <x:c r="G5582" s="8" t="n">
        <x:v>8253509.757</x:v>
      </x:c>
      <x:c r="H5582" s="8" t="n">
        <x:v>8253509.757</x:v>
      </x:c>
      <x:c r="I5582" s="8"/>
      <x:c r="J5582" s="8" t="n">
        <x:v>1469332</x:v>
      </x:c>
      <x:c r="K5582" s="3" t="b">
        <x:v>0</x:v>
      </x:c>
      <x:c r="L5582" s="2" t="n">
        <x:v>62</x:v>
      </x:c>
    </x:row>
    <x:row r="5583" ht="22" customHeight="1">
      <x:c r="A5583" s="2" t="str">
        <x:v>2025-05</x:v>
      </x:c>
      <x:c r="B5583" s="2" t="str">
        <x:v>214</x:v>
      </x:c>
      <x:c r="C5583" s="2" t="str">
        <x:v>多米尼加共和国</x:v>
      </x:c>
      <x:c r="D5583" s="2" t="str">
        <x:v>848190</x:v>
      </x:c>
      <x:c r="E5583" s="2" t="str">
        <x:v>零件</x:v>
      </x:c>
      <x:c r="F5583" s="2" t="str">
        <x:v>中国</x:v>
      </x:c>
      <x:c r="G5583" s="8" t="n">
        <x:v>596828.698</x:v>
      </x:c>
      <x:c r="H5583" s="8" t="n">
        <x:v>596828.698</x:v>
      </x:c>
      <x:c r="I5583" s="8" t="n">
        <x:v>575297.82</x:v>
      </x:c>
      <x:c r="J5583" s="8" t="n">
        <x:v>11943.551</x:v>
      </x:c>
      <x:c r="K5583" s="3" t="b">
        <x:v>0</x:v>
      </x:c>
      <x:c r="L5583" s="2" t="n">
        <x:v>62</x:v>
      </x:c>
    </x:row>
    <x:row r="5584" ht="22" customHeight="1">
      <x:c r="A5584" s="2" t="str">
        <x:v>2025-05</x:v>
      </x:c>
      <x:c r="B5584" s="2" t="str">
        <x:v>222</x:v>
      </x:c>
      <x:c r="C5584" s="2" t="str">
        <x:v>萨尔瓦多</x:v>
      </x:c>
      <x:c r="D5584" s="2" t="str">
        <x:v>848140</x:v>
      </x:c>
      <x:c r="E5584" s="2" t="str">
        <x:v>安全阀或溢流阀</x:v>
      </x:c>
      <x:c r="F5584" s="2" t="str">
        <x:v>中国</x:v>
      </x:c>
      <x:c r="G5584" s="8" t="n">
        <x:v>14739.04</x:v>
      </x:c>
      <x:c r="H5584" s="8" t="n">
        <x:v>14739.04</x:v>
      </x:c>
      <x:c r="I5584" s="8"/>
      <x:c r="J5584" s="8" t="n">
        <x:v>3983.13</x:v>
      </x:c>
      <x:c r="K5584" s="3" t="b">
        <x:v>0</x:v>
      </x:c>
      <x:c r="L5584" s="2" t="n">
        <x:v>62</x:v>
      </x:c>
    </x:row>
    <x:row r="5585" ht="22" customHeight="1">
      <x:c r="A5585" s="2" t="str">
        <x:v>2025-05</x:v>
      </x:c>
      <x:c r="B5585" s="2" t="str">
        <x:v>233</x:v>
      </x:c>
      <x:c r="C5585" s="2" t="str">
        <x:v>爱沙尼亚</x:v>
      </x:c>
      <x:c r="D5585" s="2" t="str">
        <x:v>848140</x:v>
      </x:c>
      <x:c r="E5585" s="2" t="str">
        <x:v>安全阀或溢流阀</x:v>
      </x:c>
      <x:c r="F5585" s="2" t="str">
        <x:v>中国</x:v>
      </x:c>
      <x:c r="G5585" s="8" t="n">
        <x:v>2982.17</x:v>
      </x:c>
      <x:c r="H5585" s="8" t="n">
        <x:v>2982.17</x:v>
      </x:c>
      <x:c r="I5585" s="8"/>
      <x:c r="J5585" s="8" t="n">
        <x:v>35.399</x:v>
      </x:c>
      <x:c r="K5585" s="3" t="b">
        <x:v>0</x:v>
      </x:c>
      <x:c r="L5585" s="2" t="n">
        <x:v>62</x:v>
      </x:c>
    </x:row>
    <x:row r="5586" ht="22" customHeight="1">
      <x:c r="A5586" s="2" t="str">
        <x:v>2025-05</x:v>
      </x:c>
      <x:c r="B5586" s="2" t="str">
        <x:v>234</x:v>
      </x:c>
      <x:c r="C5586" s="2" t="str">
        <x:v>Faroe Isds</x:v>
      </x:c>
      <x:c r="D5586" s="2" t="str">
        <x:v>848140</x:v>
      </x:c>
      <x:c r="E5586" s="2" t="str">
        <x:v>安全阀或溢流阀</x:v>
      </x:c>
      <x:c r="F5586" s="2" t="str">
        <x:v>中国</x:v>
      </x:c>
      <x:c r="G5586" s="8" t="n">
        <x:v>2343.071</x:v>
      </x:c>
      <x:c r="H5586" s="8" t="n">
        <x:v>2343.071</x:v>
      </x:c>
      <x:c r="I5586" s="8" t="n">
        <x:v>2241.666</x:v>
      </x:c>
      <x:c r="J5586" s="8" t="n">
        <x:v>127.46</x:v>
      </x:c>
      <x:c r="K5586" s="3" t="b">
        <x:v>0</x:v>
      </x:c>
      <x:c r="L5586" s="2" t="n">
        <x:v>62</x:v>
      </x:c>
    </x:row>
    <x:row r="5587" ht="22" customHeight="1">
      <x:c r="A5587" s="2" t="str">
        <x:v>2025-05</x:v>
      </x:c>
      <x:c r="B5587" s="2" t="str">
        <x:v>242</x:v>
      </x:c>
      <x:c r="C5587" s="2" t="str">
        <x:v>Fiji</x:v>
      </x:c>
      <x:c r="D5587" s="2" t="str">
        <x:v>848140</x:v>
      </x:c>
      <x:c r="E5587" s="2" t="str">
        <x:v>安全阀或溢流阀</x:v>
      </x:c>
      <x:c r="F5587" s="2" t="str">
        <x:v>中国</x:v>
      </x:c>
      <x:c r="G5587" s="8" t="n">
        <x:v>8815.715</x:v>
      </x:c>
      <x:c r="H5587" s="8" t="n">
        <x:v>8815.715</x:v>
      </x:c>
      <x:c r="I5587" s="8"/>
      <x:c r="J5587" s="8" t="n">
        <x:v>7043.03</x:v>
      </x:c>
      <x:c r="K5587" s="3" t="b">
        <x:v>0</x:v>
      </x:c>
      <x:c r="L5587" s="2" t="n">
        <x:v>62</x:v>
      </x:c>
    </x:row>
    <x:row r="5588" ht="22" customHeight="1">
      <x:c r="A5588" s="2" t="str">
        <x:v>2025-05</x:v>
      </x:c>
      <x:c r="B5588" s="2" t="str">
        <x:v>246</x:v>
      </x:c>
      <x:c r="C5588" s="2" t="str">
        <x:v>芬兰</x:v>
      </x:c>
      <x:c r="D5588" s="2" t="str">
        <x:v>848140</x:v>
      </x:c>
      <x:c r="E5588" s="2" t="str">
        <x:v>安全阀或溢流阀</x:v>
      </x:c>
      <x:c r="F5588" s="2" t="str">
        <x:v>中国</x:v>
      </x:c>
      <x:c r="G5588" s="8" t="n">
        <x:v>7667.945</x:v>
      </x:c>
      <x:c r="H5588" s="8" t="n">
        <x:v>7667.945</x:v>
      </x:c>
      <x:c r="I5588" s="8"/>
      <x:c r="J5588" s="8" t="n">
        <x:v>72.15</x:v>
      </x:c>
      <x:c r="K5588" s="3" t="b">
        <x:v>1</x:v>
      </x:c>
      <x:c r="L5588" s="2" t="n">
        <x:v>62</x:v>
      </x:c>
    </x:row>
    <x:row r="5589" ht="22" customHeight="1">
      <x:c r="A5589" s="2" t="str">
        <x:v>2025-05</x:v>
      </x:c>
      <x:c r="B5589" s="2" t="str">
        <x:v>251</x:v>
      </x:c>
      <x:c r="C5589" s="2" t="str">
        <x:v>法国</x:v>
      </x:c>
      <x:c r="D5589" s="2" t="str">
        <x:v>848140</x:v>
      </x:c>
      <x:c r="E5589" s="2" t="str">
        <x:v>安全阀或溢流阀</x:v>
      </x:c>
      <x:c r="F5589" s="2" t="str">
        <x:v>中国</x:v>
      </x:c>
      <x:c r="G5589" s="8" t="n">
        <x:v>365041.078</x:v>
      </x:c>
      <x:c r="H5589" s="8" t="n">
        <x:v>365041.078</x:v>
      </x:c>
      <x:c r="I5589" s="8"/>
      <x:c r="J5589" s="8" t="n">
        <x:v>24751.687</x:v>
      </x:c>
      <x:c r="K5589" s="3" t="b">
        <x:v>1</x:v>
      </x:c>
      <x:c r="L5589" s="2" t="n">
        <x:v>62</x:v>
      </x:c>
    </x:row>
    <x:row r="5590" ht="22" customHeight="1">
      <x:c r="A5590" s="2" t="str">
        <x:v>2025-05</x:v>
      </x:c>
      <x:c r="B5590" s="2" t="str">
        <x:v>268</x:v>
      </x:c>
      <x:c r="C5590" s="2" t="str">
        <x:v>格鲁吉亚</x:v>
      </x:c>
      <x:c r="D5590" s="2" t="str">
        <x:v>848140</x:v>
      </x:c>
      <x:c r="E5590" s="2" t="str">
        <x:v>安全阀或溢流阀</x:v>
      </x:c>
      <x:c r="F5590" s="2" t="str">
        <x:v>中国</x:v>
      </x:c>
      <x:c r="G5590" s="8" t="n">
        <x:v>55319.419</x:v>
      </x:c>
      <x:c r="H5590" s="8" t="n">
        <x:v>55319.419</x:v>
      </x:c>
      <x:c r="I5590" s="8"/>
      <x:c r="J5590" s="8" t="n">
        <x:v>3484.06</x:v>
      </x:c>
      <x:c r="K5590" s="3" t="b">
        <x:v>0</x:v>
      </x:c>
      <x:c r="L5590" s="2" t="n">
        <x:v>62</x:v>
      </x:c>
    </x:row>
    <x:row r="5591" ht="22" customHeight="1">
      <x:c r="A5591" s="2" t="str">
        <x:v>2025-05</x:v>
      </x:c>
      <x:c r="B5591" s="2" t="str">
        <x:v>222</x:v>
      </x:c>
      <x:c r="C5591" s="2" t="str">
        <x:v>萨尔瓦多</x:v>
      </x:c>
      <x:c r="D5591" s="2" t="str">
        <x:v>848180</x:v>
      </x:c>
      <x:c r="E5591" s="2" t="str">
        <x:v>其他阀门及装置（含龙头）</x:v>
      </x:c>
      <x:c r="F5591" s="2" t="str">
        <x:v>中国</x:v>
      </x:c>
      <x:c r="G5591" s="8" t="n">
        <x:v>533174.35</x:v>
      </x:c>
      <x:c r="H5591" s="8" t="n">
        <x:v>533174.35</x:v>
      </x:c>
      <x:c r="I5591" s="8"/>
      <x:c r="J5591" s="8" t="n">
        <x:v>105443.98</x:v>
      </x:c>
      <x:c r="K5591" s="3" t="b">
        <x:v>0</x:v>
      </x:c>
      <x:c r="L5591" s="2" t="n">
        <x:v>62</x:v>
      </x:c>
    </x:row>
    <x:row r="5592" ht="22" customHeight="1">
      <x:c r="A5592" s="2" t="str">
        <x:v>2025-05</x:v>
      </x:c>
      <x:c r="B5592" s="2" t="str">
        <x:v>233</x:v>
      </x:c>
      <x:c r="C5592" s="2" t="str">
        <x:v>爱沙尼亚</x:v>
      </x:c>
      <x:c r="D5592" s="2" t="str">
        <x:v>848180</x:v>
      </x:c>
      <x:c r="E5592" s="2" t="str">
        <x:v>其他阀门及装置（含龙头）</x:v>
      </x:c>
      <x:c r="F5592" s="2" t="str">
        <x:v>中国</x:v>
      </x:c>
      <x:c r="G5592" s="8" t="n">
        <x:v>879651.75</x:v>
      </x:c>
      <x:c r="H5592" s="8" t="n">
        <x:v>879651.75</x:v>
      </x:c>
      <x:c r="I5592" s="8"/>
      <x:c r="J5592" s="8" t="n">
        <x:v>54352.721</x:v>
      </x:c>
      <x:c r="K5592" s="3" t="b">
        <x:v>0</x:v>
      </x:c>
      <x:c r="L5592" s="2" t="n">
        <x:v>62</x:v>
      </x:c>
    </x:row>
    <x:row r="5593" ht="22" customHeight="1">
      <x:c r="A5593" s="2" t="str">
        <x:v>2025-05</x:v>
      </x:c>
      <x:c r="B5593" s="2" t="str">
        <x:v>234</x:v>
      </x:c>
      <x:c r="C5593" s="2" t="str">
        <x:v>Faroe Isds</x:v>
      </x:c>
      <x:c r="D5593" s="2" t="str">
        <x:v>848180</x:v>
      </x:c>
      <x:c r="E5593" s="2" t="str">
        <x:v>其他阀门及装置（含龙头）</x:v>
      </x:c>
      <x:c r="F5593" s="2" t="str">
        <x:v>中国</x:v>
      </x:c>
      <x:c r="G5593" s="8" t="n">
        <x:v>42636.552</x:v>
      </x:c>
      <x:c r="H5593" s="8" t="n">
        <x:v>42636.552</x:v>
      </x:c>
      <x:c r="I5593" s="8" t="n">
        <x:v>36645.392</x:v>
      </x:c>
      <x:c r="J5593" s="8" t="n">
        <x:v>1564.06</x:v>
      </x:c>
      <x:c r="K5593" s="3" t="b">
        <x:v>0</x:v>
      </x:c>
      <x:c r="L5593" s="2" t="n">
        <x:v>62</x:v>
      </x:c>
    </x:row>
    <x:row r="5594" ht="22" customHeight="1">
      <x:c r="A5594" s="2" t="str">
        <x:v>2025-05</x:v>
      </x:c>
      <x:c r="B5594" s="2" t="str">
        <x:v>242</x:v>
      </x:c>
      <x:c r="C5594" s="2" t="str">
        <x:v>Fiji</x:v>
      </x:c>
      <x:c r="D5594" s="2" t="str">
        <x:v>848180</x:v>
      </x:c>
      <x:c r="E5594" s="2" t="str">
        <x:v>其他阀门及装置（含龙头）</x:v>
      </x:c>
      <x:c r="F5594" s="2" t="str">
        <x:v>中国</x:v>
      </x:c>
      <x:c r="G5594" s="8" t="n">
        <x:v>99945.81</x:v>
      </x:c>
      <x:c r="H5594" s="8" t="n">
        <x:v>99945.81</x:v>
      </x:c>
      <x:c r="I5594" s="8"/>
      <x:c r="J5594" s="8" t="n">
        <x:v>28316.85</x:v>
      </x:c>
      <x:c r="K5594" s="3" t="b">
        <x:v>0</x:v>
      </x:c>
      <x:c r="L5594" s="2" t="n">
        <x:v>62</x:v>
      </x:c>
    </x:row>
    <x:row r="5595" ht="22" customHeight="1">
      <x:c r="A5595" s="2" t="str">
        <x:v>2025-05</x:v>
      </x:c>
      <x:c r="B5595" s="2" t="str">
        <x:v>246</x:v>
      </x:c>
      <x:c r="C5595" s="2" t="str">
        <x:v>芬兰</x:v>
      </x:c>
      <x:c r="D5595" s="2" t="str">
        <x:v>848180</x:v>
      </x:c>
      <x:c r="E5595" s="2" t="str">
        <x:v>其他阀门及装置（含龙头）</x:v>
      </x:c>
      <x:c r="F5595" s="2" t="str">
        <x:v>中国</x:v>
      </x:c>
      <x:c r="G5595" s="8" t="n">
        <x:v>1801645.548</x:v>
      </x:c>
      <x:c r="H5595" s="8" t="n">
        <x:v>1801645.548</x:v>
      </x:c>
      <x:c r="I5595" s="8"/>
      <x:c r="J5595" s="8" t="n">
        <x:v>102560.251</x:v>
      </x:c>
      <x:c r="K5595" s="3" t="b">
        <x:v>1</x:v>
      </x:c>
      <x:c r="L5595" s="2" t="n">
        <x:v>62</x:v>
      </x:c>
    </x:row>
    <x:row r="5596" ht="22" customHeight="1">
      <x:c r="A5596" s="2" t="str">
        <x:v>2025-05</x:v>
      </x:c>
      <x:c r="B5596" s="2" t="str">
        <x:v>251</x:v>
      </x:c>
      <x:c r="C5596" s="2" t="str">
        <x:v>法国</x:v>
      </x:c>
      <x:c r="D5596" s="2" t="str">
        <x:v>848180</x:v>
      </x:c>
      <x:c r="E5596" s="2" t="str">
        <x:v>其他阀门及装置（含龙头）</x:v>
      </x:c>
      <x:c r="F5596" s="2" t="str">
        <x:v>中国</x:v>
      </x:c>
      <x:c r="G5596" s="8" t="n">
        <x:v>32505878.639</x:v>
      </x:c>
      <x:c r="H5596" s="8" t="n">
        <x:v>32505878.639</x:v>
      </x:c>
      <x:c r="I5596" s="8"/>
      <x:c r="J5596" s="8" t="n">
        <x:v>2638171.199</x:v>
      </x:c>
      <x:c r="K5596" s="3" t="b">
        <x:v>1</x:v>
      </x:c>
      <x:c r="L5596" s="2" t="n">
        <x:v>62</x:v>
      </x:c>
    </x:row>
    <x:row r="5597" ht="22" customHeight="1">
      <x:c r="A5597" s="2" t="str">
        <x:v>2025-05</x:v>
      </x:c>
      <x:c r="B5597" s="2" t="str">
        <x:v>268</x:v>
      </x:c>
      <x:c r="C5597" s="2" t="str">
        <x:v>格鲁吉亚</x:v>
      </x:c>
      <x:c r="D5597" s="2" t="str">
        <x:v>848180</x:v>
      </x:c>
      <x:c r="E5597" s="2" t="str">
        <x:v>其他阀门及装置（含龙头）</x:v>
      </x:c>
      <x:c r="F5597" s="2" t="str">
        <x:v>中国</x:v>
      </x:c>
      <x:c r="G5597" s="8" t="n">
        <x:v>1523320.453</x:v>
      </x:c>
      <x:c r="H5597" s="8" t="n">
        <x:v>1523320.453</x:v>
      </x:c>
      <x:c r="I5597" s="8"/>
      <x:c r="J5597" s="8" t="n">
        <x:v>204089.33</x:v>
      </x:c>
      <x:c r="K5597" s="3" t="b">
        <x:v>0</x:v>
      </x:c>
      <x:c r="L5597" s="2" t="n">
        <x:v>62</x:v>
      </x:c>
    </x:row>
    <x:row r="5598" ht="22" customHeight="1">
      <x:c r="A5598" s="2" t="str">
        <x:v>2025-05</x:v>
      </x:c>
      <x:c r="B5598" s="2" t="str">
        <x:v>222</x:v>
      </x:c>
      <x:c r="C5598" s="2" t="str">
        <x:v>萨尔瓦多</x:v>
      </x:c>
      <x:c r="D5598" s="2" t="str">
        <x:v>848190</x:v>
      </x:c>
      <x:c r="E5598" s="2" t="str">
        <x:v>零件</x:v>
      </x:c>
      <x:c r="F5598" s="2" t="str">
        <x:v>中国</x:v>
      </x:c>
      <x:c r="G5598" s="8" t="n">
        <x:v>41927.07</x:v>
      </x:c>
      <x:c r="H5598" s="8" t="n">
        <x:v>41927.07</x:v>
      </x:c>
      <x:c r="I5598" s="8"/>
      <x:c r="J5598" s="8" t="n">
        <x:v>5307.64</x:v>
      </x:c>
      <x:c r="K5598" s="3" t="b">
        <x:v>0</x:v>
      </x:c>
      <x:c r="L5598" s="2" t="n">
        <x:v>62</x:v>
      </x:c>
    </x:row>
    <x:row r="5599" ht="22" customHeight="1">
      <x:c r="A5599" s="2" t="str">
        <x:v>2025-05</x:v>
      </x:c>
      <x:c r="B5599" s="2" t="str">
        <x:v>233</x:v>
      </x:c>
      <x:c r="C5599" s="2" t="str">
        <x:v>爱沙尼亚</x:v>
      </x:c>
      <x:c r="D5599" s="2" t="str">
        <x:v>848190</x:v>
      </x:c>
      <x:c r="E5599" s="2" t="str">
        <x:v>零件</x:v>
      </x:c>
      <x:c r="F5599" s="2" t="str">
        <x:v>中国</x:v>
      </x:c>
      <x:c r="G5599" s="8" t="n">
        <x:v>40740.68</x:v>
      </x:c>
      <x:c r="H5599" s="8" t="n">
        <x:v>40740.68</x:v>
      </x:c>
      <x:c r="I5599" s="8"/>
      <x:c r="J5599" s="8" t="n">
        <x:v>1614.532</x:v>
      </x:c>
      <x:c r="K5599" s="3" t="b">
        <x:v>0</x:v>
      </x:c>
      <x:c r="L5599" s="2" t="n">
        <x:v>62</x:v>
      </x:c>
    </x:row>
    <x:row r="5600" ht="22" customHeight="1">
      <x:c r="A5600" s="2" t="str">
        <x:v>2025-05</x:v>
      </x:c>
      <x:c r="B5600" s="2" t="str">
        <x:v>234</x:v>
      </x:c>
      <x:c r="C5600" s="2" t="str">
        <x:v>Faroe Isds</x:v>
      </x:c>
      <x:c r="D5600" s="2" t="str">
        <x:v>848190</x:v>
      </x:c>
      <x:c r="E5600" s="2" t="str">
        <x:v>零件</x:v>
      </x:c>
      <x:c r="F5600" s="2" t="str">
        <x:v>中国</x:v>
      </x:c>
      <x:c r="G5600" s="8" t="n">
        <x:v>375.196</x:v>
      </x:c>
      <x:c r="H5600" s="8" t="n">
        <x:v>375.196</x:v>
      </x:c>
      <x:c r="I5600" s="8" t="n">
        <x:v>370.511</x:v>
      </x:c>
      <x:c r="J5600" s="8" t="n">
        <x:v>21.12</x:v>
      </x:c>
      <x:c r="K5600" s="3" t="b">
        <x:v>0</x:v>
      </x:c>
      <x:c r="L5600" s="2" t="n">
        <x:v>62</x:v>
      </x:c>
    </x:row>
    <x:row r="5601" ht="22" customHeight="1">
      <x:c r="A5601" s="2" t="str">
        <x:v>2025-05</x:v>
      </x:c>
      <x:c r="B5601" s="2" t="str">
        <x:v>242</x:v>
      </x:c>
      <x:c r="C5601" s="2" t="str">
        <x:v>Fiji</x:v>
      </x:c>
      <x:c r="D5601" s="2" t="str">
        <x:v>848190</x:v>
      </x:c>
      <x:c r="E5601" s="2" t="str">
        <x:v>零件</x:v>
      </x:c>
      <x:c r="F5601" s="2" t="str">
        <x:v>中国</x:v>
      </x:c>
      <x:c r="G5601" s="8" t="n">
        <x:v>1276.493</x:v>
      </x:c>
      <x:c r="H5601" s="8" t="n">
        <x:v>1276.493</x:v>
      </x:c>
      <x:c r="I5601" s="8"/>
      <x:c r="J5601" s="8" t="n">
        <x:v>133.28</x:v>
      </x:c>
      <x:c r="K5601" s="3" t="b">
        <x:v>0</x:v>
      </x:c>
      <x:c r="L5601" s="2" t="n">
        <x:v>62</x:v>
      </x:c>
    </x:row>
    <x:row r="5602" ht="22" customHeight="1">
      <x:c r="A5602" s="2" t="str">
        <x:v>2025-05</x:v>
      </x:c>
      <x:c r="B5602" s="2" t="str">
        <x:v>246</x:v>
      </x:c>
      <x:c r="C5602" s="2" t="str">
        <x:v>芬兰</x:v>
      </x:c>
      <x:c r="D5602" s="2" t="str">
        <x:v>848190</x:v>
      </x:c>
      <x:c r="E5602" s="2" t="str">
        <x:v>零件</x:v>
      </x:c>
      <x:c r="F5602" s="2" t="str">
        <x:v>中国</x:v>
      </x:c>
      <x:c r="G5602" s="8" t="n">
        <x:v>1782189.788</x:v>
      </x:c>
      <x:c r="H5602" s="8" t="n">
        <x:v>1782189.788</x:v>
      </x:c>
      <x:c r="I5602" s="8"/>
      <x:c r="J5602" s="8" t="n">
        <x:v>128995.335</x:v>
      </x:c>
      <x:c r="K5602" s="3" t="b">
        <x:v>1</x:v>
      </x:c>
      <x:c r="L5602" s="2" t="n">
        <x:v>62</x:v>
      </x:c>
    </x:row>
    <x:row r="5603" ht="22" customHeight="1">
      <x:c r="A5603" s="2" t="str">
        <x:v>2025-05</x:v>
      </x:c>
      <x:c r="B5603" s="2" t="str">
        <x:v>251</x:v>
      </x:c>
      <x:c r="C5603" s="2" t="str">
        <x:v>法国</x:v>
      </x:c>
      <x:c r="D5603" s="2" t="str">
        <x:v>848190</x:v>
      </x:c>
      <x:c r="E5603" s="2" t="str">
        <x:v>零件</x:v>
      </x:c>
      <x:c r="F5603" s="2" t="str">
        <x:v>中国</x:v>
      </x:c>
      <x:c r="G5603" s="8" t="n">
        <x:v>6719318.657</x:v>
      </x:c>
      <x:c r="H5603" s="8" t="n">
        <x:v>6719318.657</x:v>
      </x:c>
      <x:c r="I5603" s="8"/>
      <x:c r="J5603" s="8" t="n">
        <x:v>682109.054</x:v>
      </x:c>
      <x:c r="K5603" s="3" t="b">
        <x:v>1</x:v>
      </x:c>
      <x:c r="L5603" s="2" t="n">
        <x:v>62</x:v>
      </x:c>
    </x:row>
    <x:row r="5604" ht="22" customHeight="1">
      <x:c r="A5604" s="2" t="str">
        <x:v>2025-05</x:v>
      </x:c>
      <x:c r="B5604" s="2" t="str">
        <x:v>268</x:v>
      </x:c>
      <x:c r="C5604" s="2" t="str">
        <x:v>格鲁吉亚</x:v>
      </x:c>
      <x:c r="D5604" s="2" t="str">
        <x:v>848190</x:v>
      </x:c>
      <x:c r="E5604" s="2" t="str">
        <x:v>零件</x:v>
      </x:c>
      <x:c r="F5604" s="2" t="str">
        <x:v>中国</x:v>
      </x:c>
      <x:c r="G5604" s="8" t="n">
        <x:v>22390.897</x:v>
      </x:c>
      <x:c r="H5604" s="8" t="n">
        <x:v>22390.897</x:v>
      </x:c>
      <x:c r="I5604" s="8"/>
      <x:c r="J5604" s="8" t="n">
        <x:v>4299.74</x:v>
      </x:c>
      <x:c r="K5604" s="3" t="b">
        <x:v>0</x:v>
      </x:c>
      <x:c r="L5604" s="2" t="n">
        <x:v>62</x:v>
      </x:c>
    </x:row>
    <x:row r="5605" ht="22" customHeight="1">
      <x:c r="A5605" s="2" t="str">
        <x:v>2025-05</x:v>
      </x:c>
      <x:c r="B5605" s="2" t="str">
        <x:v>276</x:v>
      </x:c>
      <x:c r="C5605" s="2" t="str">
        <x:v>德国</x:v>
      </x:c>
      <x:c r="D5605" s="2" t="str">
        <x:v>848140</x:v>
      </x:c>
      <x:c r="E5605" s="2" t="str">
        <x:v>安全阀或溢流阀</x:v>
      </x:c>
      <x:c r="F5605" s="2" t="str">
        <x:v>中国</x:v>
      </x:c>
      <x:c r="G5605" s="8" t="n">
        <x:v>680554.61</x:v>
      </x:c>
      <x:c r="H5605" s="8" t="n">
        <x:v>680554.61</x:v>
      </x:c>
      <x:c r="I5605" s="8"/>
      <x:c r="J5605" s="8" t="n">
        <x:v>13337.189</x:v>
      </x:c>
      <x:c r="K5605" s="3" t="b">
        <x:v>1</x:v>
      </x:c>
      <x:c r="L5605" s="2" t="n">
        <x:v>62</x:v>
      </x:c>
    </x:row>
    <x:row r="5606" ht="22" customHeight="1">
      <x:c r="A5606" s="2" t="str">
        <x:v>2025-05</x:v>
      </x:c>
      <x:c r="B5606" s="2" t="str">
        <x:v>288</x:v>
      </x:c>
      <x:c r="C5606" s="2" t="str">
        <x:v>加纳</x:v>
      </x:c>
      <x:c r="D5606" s="2" t="str">
        <x:v>848140</x:v>
      </x:c>
      <x:c r="E5606" s="2" t="str">
        <x:v>安全阀或溢流阀</x:v>
      </x:c>
      <x:c r="F5606" s="2" t="str">
        <x:v>中国</x:v>
      </x:c>
      <x:c r="G5606" s="8" t="n">
        <x:v>85270.749</x:v>
      </x:c>
      <x:c r="H5606" s="8" t="n">
        <x:v>85270.749</x:v>
      </x:c>
      <x:c r="I5606" s="8"/>
      <x:c r="J5606" s="8" t="n">
        <x:v>107009.973</x:v>
      </x:c>
      <x:c r="K5606" s="3" t="b">
        <x:v>0</x:v>
      </x:c>
      <x:c r="L5606" s="2" t="n">
        <x:v>62</x:v>
      </x:c>
    </x:row>
    <x:row r="5607" ht="22" customHeight="1">
      <x:c r="A5607" s="2" t="str">
        <x:v>2025-05</x:v>
      </x:c>
      <x:c r="B5607" s="2" t="str">
        <x:v>296</x:v>
      </x:c>
      <x:c r="C5607" s="2" t="str">
        <x:v>Kiribati</x:v>
      </x:c>
      <x:c r="D5607" s="2" t="str">
        <x:v>848140</x:v>
      </x:c>
      <x:c r="E5607" s="2" t="str">
        <x:v>安全阀或溢流阀</x:v>
      </x:c>
      <x:c r="F5607" s="2" t="str">
        <x:v>中国</x:v>
      </x:c>
      <x:c r="G5607" s="8" t="n">
        <x:v>644.141</x:v>
      </x:c>
      <x:c r="H5607" s="8" t="n">
        <x:v>644.141</x:v>
      </x:c>
      <x:c r="I5607" s="8"/>
      <x:c r="J5607" s="8"/>
      <x:c r="K5607" s="3" t="b">
        <x:v>0</x:v>
      </x:c>
      <x:c r="L5607" s="2" t="n">
        <x:v>62</x:v>
      </x:c>
    </x:row>
    <x:row r="5608" ht="22" customHeight="1">
      <x:c r="A5608" s="2" t="str">
        <x:v>2025-05</x:v>
      </x:c>
      <x:c r="B5608" s="2" t="str">
        <x:v>300</x:v>
      </x:c>
      <x:c r="C5608" s="2" t="str">
        <x:v>希腊</x:v>
      </x:c>
      <x:c r="D5608" s="2" t="str">
        <x:v>848140</x:v>
      </x:c>
      <x:c r="E5608" s="2" t="str">
        <x:v>安全阀或溢流阀</x:v>
      </x:c>
      <x:c r="F5608" s="2" t="str">
        <x:v>中国</x:v>
      </x:c>
      <x:c r="G5608" s="8" t="n">
        <x:v>52097.813</x:v>
      </x:c>
      <x:c r="H5608" s="8" t="n">
        <x:v>52097.813</x:v>
      </x:c>
      <x:c r="I5608" s="8"/>
      <x:c r="J5608" s="8" t="n">
        <x:v>3867</x:v>
      </x:c>
      <x:c r="K5608" s="3" t="b">
        <x:v>0</x:v>
      </x:c>
      <x:c r="L5608" s="2" t="n">
        <x:v>62</x:v>
      </x:c>
    </x:row>
    <x:row r="5609" ht="22" customHeight="1">
      <x:c r="A5609" s="2" t="str">
        <x:v>2025-05</x:v>
      </x:c>
      <x:c r="B5609" s="2" t="str">
        <x:v>308</x:v>
      </x:c>
      <x:c r="C5609" s="2" t="str">
        <x:v>Grenada</x:v>
      </x:c>
      <x:c r="D5609" s="2" t="str">
        <x:v>848140</x:v>
      </x:c>
      <x:c r="E5609" s="2" t="str">
        <x:v>安全阀或溢流阀</x:v>
      </x:c>
      <x:c r="F5609" s="2" t="str">
        <x:v>中国</x:v>
      </x:c>
      <x:c r="G5609" s="8" t="n">
        <x:v>8028.648</x:v>
      </x:c>
      <x:c r="H5609" s="8" t="n">
        <x:v>8028.648</x:v>
      </x:c>
      <x:c r="I5609" s="8"/>
      <x:c r="J5609" s="8" t="n">
        <x:v>5592</x:v>
      </x:c>
      <x:c r="K5609" s="3" t="b">
        <x:v>0</x:v>
      </x:c>
      <x:c r="L5609" s="2" t="n">
        <x:v>62</x:v>
      </x:c>
    </x:row>
    <x:row r="5610" ht="22" customHeight="1">
      <x:c r="A5610" s="2" t="str">
        <x:v>2025-05</x:v>
      </x:c>
      <x:c r="B5610" s="2" t="str">
        <x:v>320</x:v>
      </x:c>
      <x:c r="C5610" s="2" t="str">
        <x:v>危地马拉</x:v>
      </x:c>
      <x:c r="D5610" s="2" t="str">
        <x:v>848140</x:v>
      </x:c>
      <x:c r="E5610" s="2" t="str">
        <x:v>安全阀或溢流阀</x:v>
      </x:c>
      <x:c r="F5610" s="2" t="str">
        <x:v>中国</x:v>
      </x:c>
      <x:c r="G5610" s="8" t="n">
        <x:v>117407</x:v>
      </x:c>
      <x:c r="H5610" s="8" t="n">
        <x:v>117407</x:v>
      </x:c>
      <x:c r="I5610" s="8"/>
      <x:c r="J5610" s="8" t="n">
        <x:v>13752</x:v>
      </x:c>
      <x:c r="K5610" s="3" t="b">
        <x:v>0</x:v>
      </x:c>
      <x:c r="L5610" s="2" t="n">
        <x:v>62</x:v>
      </x:c>
    </x:row>
    <x:row r="5611" ht="22" customHeight="1">
      <x:c r="A5611" s="2" t="str">
        <x:v>2025-05</x:v>
      </x:c>
      <x:c r="B5611" s="2" t="str">
        <x:v>328</x:v>
      </x:c>
      <x:c r="C5611" s="2" t="str">
        <x:v>圭亚那</x:v>
      </x:c>
      <x:c r="D5611" s="2" t="str">
        <x:v>848140</x:v>
      </x:c>
      <x:c r="E5611" s="2" t="str">
        <x:v>安全阀或溢流阀</x:v>
      </x:c>
      <x:c r="F5611" s="2" t="str">
        <x:v>中国</x:v>
      </x:c>
      <x:c r="G5611" s="8" t="n">
        <x:v>1579.419</x:v>
      </x:c>
      <x:c r="H5611" s="8" t="n">
        <x:v>1579.419</x:v>
      </x:c>
      <x:c r="I5611" s="8"/>
      <x:c r="J5611" s="8" t="n">
        <x:v>173.95</x:v>
      </x:c>
      <x:c r="K5611" s="3" t="b">
        <x:v>0</x:v>
      </x:c>
      <x:c r="L5611" s="2" t="n">
        <x:v>62</x:v>
      </x:c>
    </x:row>
    <x:row r="5612" ht="22" customHeight="1">
      <x:c r="A5612" s="2" t="str">
        <x:v>2025-05</x:v>
      </x:c>
      <x:c r="B5612" s="2" t="str">
        <x:v>344</x:v>
      </x:c>
      <x:c r="C5612" s="2" t="str">
        <x:v>中国香港</x:v>
      </x:c>
      <x:c r="D5612" s="2" t="str">
        <x:v>848140</x:v>
      </x:c>
      <x:c r="E5612" s="2" t="str">
        <x:v>安全阀或溢流阀</x:v>
      </x:c>
      <x:c r="F5612" s="2" t="str">
        <x:v>中国</x:v>
      </x:c>
      <x:c r="G5612" s="8" t="n">
        <x:v>31783.399</x:v>
      </x:c>
      <x:c r="H5612" s="8" t="n">
        <x:v>31783.399</x:v>
      </x:c>
      <x:c r="I5612" s="8"/>
      <x:c r="J5612" s="8"/>
      <x:c r="K5612" s="3" t="b">
        <x:v>0</x:v>
      </x:c>
      <x:c r="L5612" s="2" t="n">
        <x:v>62</x:v>
      </x:c>
    </x:row>
    <x:row r="5613" ht="22" customHeight="1">
      <x:c r="A5613" s="2" t="str">
        <x:v>2025-05</x:v>
      </x:c>
      <x:c r="B5613" s="2" t="str">
        <x:v>276</x:v>
      </x:c>
      <x:c r="C5613" s="2" t="str">
        <x:v>德国</x:v>
      </x:c>
      <x:c r="D5613" s="2" t="str">
        <x:v>848180</x:v>
      </x:c>
      <x:c r="E5613" s="2" t="str">
        <x:v>其他阀门及装置（含龙头）</x:v>
      </x:c>
      <x:c r="F5613" s="2" t="str">
        <x:v>中国</x:v>
      </x:c>
      <x:c r="G5613" s="8" t="n">
        <x:v>62860810.294</x:v>
      </x:c>
      <x:c r="H5613" s="8" t="n">
        <x:v>62860810.294</x:v>
      </x:c>
      <x:c r="I5613" s="8"/>
      <x:c r="J5613" s="8" t="n">
        <x:v>3911060.626</x:v>
      </x:c>
      <x:c r="K5613" s="3" t="b">
        <x:v>1</x:v>
      </x:c>
      <x:c r="L5613" s="2" t="n">
        <x:v>62</x:v>
      </x:c>
    </x:row>
    <x:row r="5614" ht="22" customHeight="1">
      <x:c r="A5614" s="2" t="str">
        <x:v>2025-05</x:v>
      </x:c>
      <x:c r="B5614" s="2" t="str">
        <x:v>288</x:v>
      </x:c>
      <x:c r="C5614" s="2" t="str">
        <x:v>加纳</x:v>
      </x:c>
      <x:c r="D5614" s="2" t="str">
        <x:v>848180</x:v>
      </x:c>
      <x:c r="E5614" s="2" t="str">
        <x:v>其他阀门及装置（含龙头）</x:v>
      </x:c>
      <x:c r="F5614" s="2" t="str">
        <x:v>中国</x:v>
      </x:c>
      <x:c r="G5614" s="8" t="n">
        <x:v>496570.319</x:v>
      </x:c>
      <x:c r="H5614" s="8" t="n">
        <x:v>496570.319</x:v>
      </x:c>
      <x:c r="I5614" s="8"/>
      <x:c r="J5614" s="8" t="n">
        <x:v>469104.168</x:v>
      </x:c>
      <x:c r="K5614" s="3" t="b">
        <x:v>0</x:v>
      </x:c>
      <x:c r="L5614" s="2" t="n">
        <x:v>62</x:v>
      </x:c>
    </x:row>
    <x:row r="5615" ht="22" customHeight="1">
      <x:c r="A5615" s="2" t="str">
        <x:v>2025-05</x:v>
      </x:c>
      <x:c r="B5615" s="2" t="str">
        <x:v>296</x:v>
      </x:c>
      <x:c r="C5615" s="2" t="str">
        <x:v>Kiribati</x:v>
      </x:c>
      <x:c r="D5615" s="2" t="str">
        <x:v>848180</x:v>
      </x:c>
      <x:c r="E5615" s="2" t="str">
        <x:v>其他阀门及装置（含龙头）</x:v>
      </x:c>
      <x:c r="F5615" s="2" t="str">
        <x:v>中国</x:v>
      </x:c>
      <x:c r="G5615" s="8" t="n">
        <x:v>3220.705</x:v>
      </x:c>
      <x:c r="H5615" s="8" t="n">
        <x:v>3220.705</x:v>
      </x:c>
      <x:c r="I5615" s="8"/>
      <x:c r="J5615" s="8" t="n">
        <x:v>86.289</x:v>
      </x:c>
      <x:c r="K5615" s="3" t="b">
        <x:v>1</x:v>
      </x:c>
      <x:c r="L5615" s="2" t="n">
        <x:v>62</x:v>
      </x:c>
    </x:row>
    <x:row r="5616" ht="22" customHeight="1">
      <x:c r="A5616" s="2" t="str">
        <x:v>2025-05</x:v>
      </x:c>
      <x:c r="B5616" s="2" t="str">
        <x:v>300</x:v>
      </x:c>
      <x:c r="C5616" s="2" t="str">
        <x:v>希腊</x:v>
      </x:c>
      <x:c r="D5616" s="2" t="str">
        <x:v>848180</x:v>
      </x:c>
      <x:c r="E5616" s="2" t="str">
        <x:v>其他阀门及装置（含龙头）</x:v>
      </x:c>
      <x:c r="F5616" s="2" t="str">
        <x:v>中国</x:v>
      </x:c>
      <x:c r="G5616" s="8" t="n">
        <x:v>2274099.879</x:v>
      </x:c>
      <x:c r="H5616" s="8" t="n">
        <x:v>2274099.879</x:v>
      </x:c>
      <x:c r="I5616" s="8"/>
      <x:c r="J5616" s="8" t="n">
        <x:v>278552</x:v>
      </x:c>
      <x:c r="K5616" s="3" t="b">
        <x:v>0</x:v>
      </x:c>
      <x:c r="L5616" s="2" t="n">
        <x:v>62</x:v>
      </x:c>
    </x:row>
    <x:row r="5617" ht="22" customHeight="1">
      <x:c r="A5617" s="2" t="str">
        <x:v>2025-05</x:v>
      </x:c>
      <x:c r="B5617" s="2" t="str">
        <x:v>308</x:v>
      </x:c>
      <x:c r="C5617" s="2" t="str">
        <x:v>Grenada</x:v>
      </x:c>
      <x:c r="D5617" s="2" t="str">
        <x:v>848180</x:v>
      </x:c>
      <x:c r="E5617" s="2" t="str">
        <x:v>其他阀门及装置（含龙头）</x:v>
      </x:c>
      <x:c r="F5617" s="2" t="str">
        <x:v>中国</x:v>
      </x:c>
      <x:c r="G5617" s="8" t="n">
        <x:v>8.848</x:v>
      </x:c>
      <x:c r="H5617" s="8" t="n">
        <x:v>8.848</x:v>
      </x:c>
      <x:c r="I5617" s="8"/>
      <x:c r="J5617" s="8" t="n">
        <x:v>28</x:v>
      </x:c>
      <x:c r="K5617" s="3" t="b">
        <x:v>0</x:v>
      </x:c>
      <x:c r="L5617" s="2" t="n">
        <x:v>62</x:v>
      </x:c>
    </x:row>
    <x:row r="5618" ht="22" customHeight="1">
      <x:c r="A5618" s="2" t="str">
        <x:v>2025-05</x:v>
      </x:c>
      <x:c r="B5618" s="2" t="str">
        <x:v>320</x:v>
      </x:c>
      <x:c r="C5618" s="2" t="str">
        <x:v>危地马拉</x:v>
      </x:c>
      <x:c r="D5618" s="2" t="str">
        <x:v>848180</x:v>
      </x:c>
      <x:c r="E5618" s="2" t="str">
        <x:v>其他阀门及装置（含龙头）</x:v>
      </x:c>
      <x:c r="F5618" s="2" t="str">
        <x:v>中国</x:v>
      </x:c>
      <x:c r="G5618" s="8" t="n">
        <x:v>1854256</x:v>
      </x:c>
      <x:c r="H5618" s="8" t="n">
        <x:v>1854256</x:v>
      </x:c>
      <x:c r="I5618" s="8"/>
      <x:c r="J5618" s="8" t="n">
        <x:v>228978</x:v>
      </x:c>
      <x:c r="K5618" s="3" t="b">
        <x:v>0</x:v>
      </x:c>
      <x:c r="L5618" s="2" t="n">
        <x:v>62</x:v>
      </x:c>
    </x:row>
    <x:row r="5619" ht="22" customHeight="1">
      <x:c r="A5619" s="2" t="str">
        <x:v>2025-05</x:v>
      </x:c>
      <x:c r="B5619" s="2" t="str">
        <x:v>328</x:v>
      </x:c>
      <x:c r="C5619" s="2" t="str">
        <x:v>圭亚那</x:v>
      </x:c>
      <x:c r="D5619" s="2" t="str">
        <x:v>848180</x:v>
      </x:c>
      <x:c r="E5619" s="2" t="str">
        <x:v>其他阀门及装置（含龙头）</x:v>
      </x:c>
      <x:c r="F5619" s="2" t="str">
        <x:v>中国</x:v>
      </x:c>
      <x:c r="G5619" s="8" t="n">
        <x:v>425692.15</x:v>
      </x:c>
      <x:c r="H5619" s="8" t="n">
        <x:v>425692.15</x:v>
      </x:c>
      <x:c r="I5619" s="8"/>
      <x:c r="J5619" s="8" t="n">
        <x:v>21611.84</x:v>
      </x:c>
      <x:c r="K5619" s="3" t="b">
        <x:v>0</x:v>
      </x:c>
      <x:c r="L5619" s="2" t="n">
        <x:v>62</x:v>
      </x:c>
    </x:row>
    <x:row r="5620" ht="22" customHeight="1">
      <x:c r="A5620" s="2" t="str">
        <x:v>2025-05</x:v>
      </x:c>
      <x:c r="B5620" s="2" t="str">
        <x:v>344</x:v>
      </x:c>
      <x:c r="C5620" s="2" t="str">
        <x:v>中国香港</x:v>
      </x:c>
      <x:c r="D5620" s="2" t="str">
        <x:v>848180</x:v>
      </x:c>
      <x:c r="E5620" s="2" t="str">
        <x:v>其他阀门及装置（含龙头）</x:v>
      </x:c>
      <x:c r="F5620" s="2" t="str">
        <x:v>中国</x:v>
      </x:c>
      <x:c r="G5620" s="8" t="n">
        <x:v>7099580.606</x:v>
      </x:c>
      <x:c r="H5620" s="8" t="n">
        <x:v>7099580.606</x:v>
      </x:c>
      <x:c r="I5620" s="8"/>
      <x:c r="J5620" s="8" t="n">
        <x:v>197634.225</x:v>
      </x:c>
      <x:c r="K5620" s="3" t="b">
        <x:v>1</x:v>
      </x:c>
      <x:c r="L5620" s="2" t="n">
        <x:v>62</x:v>
      </x:c>
    </x:row>
    <x:row r="5621" ht="22" customHeight="1">
      <x:c r="A5621" s="2" t="str">
        <x:v>2025-05</x:v>
      </x:c>
      <x:c r="B5621" s="2" t="str">
        <x:v>276</x:v>
      </x:c>
      <x:c r="C5621" s="2" t="str">
        <x:v>德国</x:v>
      </x:c>
      <x:c r="D5621" s="2" t="str">
        <x:v>848190</x:v>
      </x:c>
      <x:c r="E5621" s="2" t="str">
        <x:v>零件</x:v>
      </x:c>
      <x:c r="F5621" s="2" t="str">
        <x:v>中国</x:v>
      </x:c>
      <x:c r="G5621" s="8" t="n">
        <x:v>28362285.605</x:v>
      </x:c>
      <x:c r="H5621" s="8" t="n">
        <x:v>28362285.605</x:v>
      </x:c>
      <x:c r="I5621" s="8"/>
      <x:c r="J5621" s="8" t="n">
        <x:v>2004163.366</x:v>
      </x:c>
      <x:c r="K5621" s="3" t="b">
        <x:v>1</x:v>
      </x:c>
      <x:c r="L5621" s="2" t="n">
        <x:v>62</x:v>
      </x:c>
    </x:row>
    <x:row r="5622" ht="22" customHeight="1">
      <x:c r="A5622" s="2" t="str">
        <x:v>2025-05</x:v>
      </x:c>
      <x:c r="B5622" s="2" t="str">
        <x:v>288</x:v>
      </x:c>
      <x:c r="C5622" s="2" t="str">
        <x:v>加纳</x:v>
      </x:c>
      <x:c r="D5622" s="2" t="str">
        <x:v>848190</x:v>
      </x:c>
      <x:c r="E5622" s="2" t="str">
        <x:v>零件</x:v>
      </x:c>
      <x:c r="F5622" s="2" t="str">
        <x:v>中国</x:v>
      </x:c>
      <x:c r="G5622" s="8" t="n">
        <x:v>21077.832</x:v>
      </x:c>
      <x:c r="H5622" s="8" t="n">
        <x:v>21077.832</x:v>
      </x:c>
      <x:c r="I5622" s="8"/>
      <x:c r="J5622" s="8" t="n">
        <x:v>17780.33</x:v>
      </x:c>
      <x:c r="K5622" s="3" t="b">
        <x:v>0</x:v>
      </x:c>
      <x:c r="L5622" s="2" t="n">
        <x:v>62</x:v>
      </x:c>
    </x:row>
    <x:row r="5623" ht="22" customHeight="1">
      <x:c r="A5623" s="2" t="str">
        <x:v>2025-05</x:v>
      </x:c>
      <x:c r="B5623" s="2" t="str">
        <x:v>300</x:v>
      </x:c>
      <x:c r="C5623" s="2" t="str">
        <x:v>希腊</x:v>
      </x:c>
      <x:c r="D5623" s="2" t="str">
        <x:v>848190</x:v>
      </x:c>
      <x:c r="E5623" s="2" t="str">
        <x:v>零件</x:v>
      </x:c>
      <x:c r="F5623" s="2" t="str">
        <x:v>中国</x:v>
      </x:c>
      <x:c r="G5623" s="8" t="n">
        <x:v>313509.423</x:v>
      </x:c>
      <x:c r="H5623" s="8" t="n">
        <x:v>313509.423</x:v>
      </x:c>
      <x:c r="I5623" s="8"/>
      <x:c r="J5623" s="8" t="n">
        <x:v>33276</x:v>
      </x:c>
      <x:c r="K5623" s="3" t="b">
        <x:v>0</x:v>
      </x:c>
      <x:c r="L5623" s="2" t="n">
        <x:v>62</x:v>
      </x:c>
    </x:row>
    <x:row r="5624" ht="22" customHeight="1">
      <x:c r="A5624" s="2" t="str">
        <x:v>2025-05</x:v>
      </x:c>
      <x:c r="B5624" s="2" t="str">
        <x:v>308</x:v>
      </x:c>
      <x:c r="C5624" s="2" t="str">
        <x:v>Grenada</x:v>
      </x:c>
      <x:c r="D5624" s="2" t="str">
        <x:v>848190</x:v>
      </x:c>
      <x:c r="E5624" s="2" t="str">
        <x:v>零件</x:v>
      </x:c>
      <x:c r="F5624" s="2" t="str">
        <x:v>中国</x:v>
      </x:c>
      <x:c r="G5624" s="8" t="n">
        <x:v>980.874</x:v>
      </x:c>
      <x:c r="H5624" s="8" t="n">
        <x:v>980.874</x:v>
      </x:c>
      <x:c r="I5624" s="8"/>
      <x:c r="J5624" s="8" t="n">
        <x:v>33</x:v>
      </x:c>
      <x:c r="K5624" s="3" t="b">
        <x:v>0</x:v>
      </x:c>
      <x:c r="L5624" s="2" t="n">
        <x:v>62</x:v>
      </x:c>
    </x:row>
    <x:row r="5625" ht="22" customHeight="1">
      <x:c r="A5625" s="2" t="str">
        <x:v>2025-05</x:v>
      </x:c>
      <x:c r="B5625" s="2" t="str">
        <x:v>320</x:v>
      </x:c>
      <x:c r="C5625" s="2" t="str">
        <x:v>危地马拉</x:v>
      </x:c>
      <x:c r="D5625" s="2" t="str">
        <x:v>848190</x:v>
      </x:c>
      <x:c r="E5625" s="2" t="str">
        <x:v>零件</x:v>
      </x:c>
      <x:c r="F5625" s="2" t="str">
        <x:v>中国</x:v>
      </x:c>
      <x:c r="G5625" s="8" t="n">
        <x:v>173460</x:v>
      </x:c>
      <x:c r="H5625" s="8" t="n">
        <x:v>173460</x:v>
      </x:c>
      <x:c r="I5625" s="8"/>
      <x:c r="J5625" s="8" t="n">
        <x:v>18708</x:v>
      </x:c>
      <x:c r="K5625" s="3" t="b">
        <x:v>0</x:v>
      </x:c>
      <x:c r="L5625" s="2" t="n">
        <x:v>62</x:v>
      </x:c>
    </x:row>
    <x:row r="5626" ht="22" customHeight="1">
      <x:c r="A5626" s="2" t="str">
        <x:v>2025-05</x:v>
      </x:c>
      <x:c r="B5626" s="2" t="str">
        <x:v>328</x:v>
      </x:c>
      <x:c r="C5626" s="2" t="str">
        <x:v>圭亚那</x:v>
      </x:c>
      <x:c r="D5626" s="2" t="str">
        <x:v>848190</x:v>
      </x:c>
      <x:c r="E5626" s="2" t="str">
        <x:v>零件</x:v>
      </x:c>
      <x:c r="F5626" s="2" t="str">
        <x:v>中国</x:v>
      </x:c>
      <x:c r="G5626" s="8" t="n">
        <x:v>13283.186</x:v>
      </x:c>
      <x:c r="H5626" s="8" t="n">
        <x:v>13283.186</x:v>
      </x:c>
      <x:c r="I5626" s="8"/>
      <x:c r="J5626" s="8" t="n">
        <x:v>45.5</x:v>
      </x:c>
      <x:c r="K5626" s="3" t="b">
        <x:v>0</x:v>
      </x:c>
      <x:c r="L5626" s="2" t="n">
        <x:v>62</x:v>
      </x:c>
    </x:row>
    <x:row r="5627" ht="22" customHeight="1">
      <x:c r="A5627" s="2" t="str">
        <x:v>2025-05</x:v>
      </x:c>
      <x:c r="B5627" s="2" t="str">
        <x:v>344</x:v>
      </x:c>
      <x:c r="C5627" s="2" t="str">
        <x:v>中国香港</x:v>
      </x:c>
      <x:c r="D5627" s="2" t="str">
        <x:v>848190</x:v>
      </x:c>
      <x:c r="E5627" s="2" t="str">
        <x:v>零件</x:v>
      </x:c>
      <x:c r="F5627" s="2" t="str">
        <x:v>中国</x:v>
      </x:c>
      <x:c r="G5627" s="8" t="n">
        <x:v>4331442.023</x:v>
      </x:c>
      <x:c r="H5627" s="8" t="n">
        <x:v>4331442.023</x:v>
      </x:c>
      <x:c r="I5627" s="8"/>
      <x:c r="J5627" s="8"/>
      <x:c r="K5627" s="3" t="b">
        <x:v>0</x:v>
      </x:c>
      <x:c r="L5627" s="2" t="n">
        <x:v>62</x:v>
      </x:c>
    </x:row>
    <x:row r="5628" ht="22" customHeight="1">
      <x:c r="A5628" s="2" t="str">
        <x:v>2025-05</x:v>
      </x:c>
      <x:c r="B5628" s="2" t="str">
        <x:v>348</x:v>
      </x:c>
      <x:c r="C5628" s="2" t="str">
        <x:v>匈牙利</x:v>
      </x:c>
      <x:c r="D5628" s="2" t="str">
        <x:v>848140</x:v>
      </x:c>
      <x:c r="E5628" s="2" t="str">
        <x:v>安全阀或溢流阀</x:v>
      </x:c>
      <x:c r="F5628" s="2" t="str">
        <x:v>中国</x:v>
      </x:c>
      <x:c r="G5628" s="8" t="n">
        <x:v>198762.275</x:v>
      </x:c>
      <x:c r="H5628" s="8" t="n">
        <x:v>198762.275</x:v>
      </x:c>
      <x:c r="I5628" s="8"/>
      <x:c r="J5628" s="8" t="n">
        <x:v>4817.14</x:v>
      </x:c>
      <x:c r="K5628" s="3" t="b">
        <x:v>1</x:v>
      </x:c>
      <x:c r="L5628" s="2" t="n">
        <x:v>62</x:v>
      </x:c>
    </x:row>
    <x:row r="5629" ht="22" customHeight="1">
      <x:c r="A5629" s="2" t="str">
        <x:v>2025-05</x:v>
      </x:c>
      <x:c r="B5629" s="2" t="str">
        <x:v>352</x:v>
      </x:c>
      <x:c r="C5629" s="2" t="str">
        <x:v>冰岛</x:v>
      </x:c>
      <x:c r="D5629" s="2" t="str">
        <x:v>848140</x:v>
      </x:c>
      <x:c r="E5629" s="2" t="str">
        <x:v>安全阀或溢流阀</x:v>
      </x:c>
      <x:c r="F5629" s="2" t="str">
        <x:v>中国</x:v>
      </x:c>
      <x:c r="G5629" s="8" t="n">
        <x:v>5482.834</x:v>
      </x:c>
      <x:c r="H5629" s="8" t="n">
        <x:v>5482.834</x:v>
      </x:c>
      <x:c r="I5629" s="8" t="n">
        <x:v>5111.549</x:v>
      </x:c>
      <x:c r="J5629" s="8" t="n">
        <x:v>56</x:v>
      </x:c>
      <x:c r="K5629" s="3" t="b">
        <x:v>0</x:v>
      </x:c>
      <x:c r="L5629" s="2" t="n">
        <x:v>62</x:v>
      </x:c>
    </x:row>
    <x:row r="5630" ht="22" customHeight="1">
      <x:c r="A5630" s="2" t="str">
        <x:v>2025-05</x:v>
      </x:c>
      <x:c r="B5630" s="2" t="str">
        <x:v>360</x:v>
      </x:c>
      <x:c r="C5630" s="2" t="str">
        <x:v>印度尼西亚</x:v>
      </x:c>
      <x:c r="D5630" s="2" t="str">
        <x:v>848140</x:v>
      </x:c>
      <x:c r="E5630" s="2" t="str">
        <x:v>安全阀或溢流阀</x:v>
      </x:c>
      <x:c r="F5630" s="2" t="str">
        <x:v>中国</x:v>
      </x:c>
      <x:c r="G5630" s="8" t="n">
        <x:v>988660.645</x:v>
      </x:c>
      <x:c r="H5630" s="8" t="n">
        <x:v>988660.645</x:v>
      </x:c>
      <x:c r="I5630" s="8"/>
      <x:c r="J5630" s="8" t="n">
        <x:v>53797.696</x:v>
      </x:c>
      <x:c r="K5630" s="3" t="b">
        <x:v>0</x:v>
      </x:c>
      <x:c r="L5630" s="2" t="n">
        <x:v>62</x:v>
      </x:c>
    </x:row>
    <x:row r="5631" ht="22" customHeight="1">
      <x:c r="A5631" s="2" t="str">
        <x:v>2025-05</x:v>
      </x:c>
      <x:c r="B5631" s="2" t="str">
        <x:v>372</x:v>
      </x:c>
      <x:c r="C5631" s="2" t="str">
        <x:v>爱尔兰</x:v>
      </x:c>
      <x:c r="D5631" s="2" t="str">
        <x:v>848140</x:v>
      </x:c>
      <x:c r="E5631" s="2" t="str">
        <x:v>安全阀或溢流阀</x:v>
      </x:c>
      <x:c r="F5631" s="2" t="str">
        <x:v>中国</x:v>
      </x:c>
      <x:c r="G5631" s="8" t="n">
        <x:v>66932.957</x:v>
      </x:c>
      <x:c r="H5631" s="8" t="n">
        <x:v>66932.957</x:v>
      </x:c>
      <x:c r="I5631" s="8"/>
      <x:c r="J5631" s="8" t="n">
        <x:v>3973</x:v>
      </x:c>
      <x:c r="K5631" s="3" t="b">
        <x:v>0</x:v>
      </x:c>
      <x:c r="L5631" s="2" t="n">
        <x:v>62</x:v>
      </x:c>
    </x:row>
    <x:row r="5632" ht="22" customHeight="1">
      <x:c r="A5632" s="2" t="str">
        <x:v>2025-05</x:v>
      </x:c>
      <x:c r="B5632" s="2" t="str">
        <x:v>376</x:v>
      </x:c>
      <x:c r="C5632" s="2" t="str">
        <x:v>以色列</x:v>
      </x:c>
      <x:c r="D5632" s="2" t="str">
        <x:v>848140</x:v>
      </x:c>
      <x:c r="E5632" s="2" t="str">
        <x:v>安全阀或溢流阀</x:v>
      </x:c>
      <x:c r="F5632" s="2" t="str">
        <x:v>中国</x:v>
      </x:c>
      <x:c r="G5632" s="8" t="n">
        <x:v>69000</x:v>
      </x:c>
      <x:c r="H5632" s="8" t="n">
        <x:v>69000</x:v>
      </x:c>
      <x:c r="I5632" s="8"/>
      <x:c r="J5632" s="8"/>
      <x:c r="K5632" s="3" t="b">
        <x:v>0</x:v>
      </x:c>
      <x:c r="L5632" s="2" t="n">
        <x:v>62</x:v>
      </x:c>
    </x:row>
    <x:row r="5633" ht="22" customHeight="1">
      <x:c r="A5633" s="2" t="str">
        <x:v>2025-05</x:v>
      </x:c>
      <x:c r="B5633" s="2" t="str">
        <x:v>380</x:v>
      </x:c>
      <x:c r="C5633" s="2" t="str">
        <x:v>意大利</x:v>
      </x:c>
      <x:c r="D5633" s="2" t="str">
        <x:v>848140</x:v>
      </x:c>
      <x:c r="E5633" s="2" t="str">
        <x:v>安全阀或溢流阀</x:v>
      </x:c>
      <x:c r="F5633" s="2" t="str">
        <x:v>中国</x:v>
      </x:c>
      <x:c r="G5633" s="8" t="n">
        <x:v>458904.885</x:v>
      </x:c>
      <x:c r="H5633" s="8" t="n">
        <x:v>458904.885</x:v>
      </x:c>
      <x:c r="I5633" s="8"/>
      <x:c r="J5633" s="8" t="n">
        <x:v>20185</x:v>
      </x:c>
      <x:c r="K5633" s="3" t="b">
        <x:v>0</x:v>
      </x:c>
      <x:c r="L5633" s="2" t="n">
        <x:v>62</x:v>
      </x:c>
    </x:row>
    <x:row r="5634" ht="22" customHeight="1">
      <x:c r="A5634" s="2" t="str">
        <x:v>2025-05</x:v>
      </x:c>
      <x:c r="B5634" s="2" t="str">
        <x:v>384</x:v>
      </x:c>
      <x:c r="C5634" s="2" t="str">
        <x:v>科特迪瓦</x:v>
      </x:c>
      <x:c r="D5634" s="2" t="str">
        <x:v>848140</x:v>
      </x:c>
      <x:c r="E5634" s="2" t="str">
        <x:v>安全阀或溢流阀</x:v>
      </x:c>
      <x:c r="F5634" s="2" t="str">
        <x:v>中国</x:v>
      </x:c>
      <x:c r="G5634" s="8" t="n">
        <x:v>74.177</x:v>
      </x:c>
      <x:c r="H5634" s="8" t="n">
        <x:v>74.177</x:v>
      </x:c>
      <x:c r="I5634" s="8"/>
      <x:c r="J5634" s="8" t="n">
        <x:v>77</x:v>
      </x:c>
      <x:c r="K5634" s="3" t="b">
        <x:v>0</x:v>
      </x:c>
      <x:c r="L5634" s="2" t="n">
        <x:v>62</x:v>
      </x:c>
    </x:row>
    <x:row r="5635" ht="22" customHeight="1">
      <x:c r="A5635" s="2" t="str">
        <x:v>2025-05</x:v>
      </x:c>
      <x:c r="B5635" s="2" t="str">
        <x:v>392</x:v>
      </x:c>
      <x:c r="C5635" s="2" t="str">
        <x:v>日本</x:v>
      </x:c>
      <x:c r="D5635" s="2" t="str">
        <x:v>848140</x:v>
      </x:c>
      <x:c r="E5635" s="2" t="str">
        <x:v>安全阀或溢流阀</x:v>
      </x:c>
      <x:c r="F5635" s="2" t="str">
        <x:v>中国</x:v>
      </x:c>
      <x:c r="G5635" s="8" t="n">
        <x:v>1405779.673</x:v>
      </x:c>
      <x:c r="H5635" s="8" t="n">
        <x:v>1405779.673</x:v>
      </x:c>
      <x:c r="I5635" s="8"/>
      <x:c r="J5635" s="8" t="n">
        <x:v>68801</x:v>
      </x:c>
      <x:c r="K5635" s="3" t="b">
        <x:v>0</x:v>
      </x:c>
      <x:c r="L5635" s="2" t="n">
        <x:v>62</x:v>
      </x:c>
    </x:row>
    <x:row r="5636" ht="22" customHeight="1">
      <x:c r="A5636" s="2" t="str">
        <x:v>2025-05</x:v>
      </x:c>
      <x:c r="B5636" s="2" t="str">
        <x:v>398</x:v>
      </x:c>
      <x:c r="C5636" s="2" t="str">
        <x:v>哈萨克斯坦</x:v>
      </x:c>
      <x:c r="D5636" s="2" t="str">
        <x:v>848140</x:v>
      </x:c>
      <x:c r="E5636" s="2" t="str">
        <x:v>安全阀或溢流阀</x:v>
      </x:c>
      <x:c r="F5636" s="2" t="str">
        <x:v>中国</x:v>
      </x:c>
      <x:c r="G5636" s="8" t="n">
        <x:v>2150452.07</x:v>
      </x:c>
      <x:c r="H5636" s="8" t="n">
        <x:v>2150452.07</x:v>
      </x:c>
      <x:c r="I5636" s="8"/>
      <x:c r="J5636" s="8" t="n">
        <x:v>12355.24</x:v>
      </x:c>
      <x:c r="K5636" s="3" t="b">
        <x:v>0</x:v>
      </x:c>
      <x:c r="L5636" s="2" t="n">
        <x:v>62</x:v>
      </x:c>
    </x:row>
    <x:row r="5637" ht="22" customHeight="1">
      <x:c r="A5637" s="2" t="str">
        <x:v>2025-05</x:v>
      </x:c>
      <x:c r="B5637" s="2" t="str">
        <x:v>410</x:v>
      </x:c>
      <x:c r="C5637" s="2" t="str">
        <x:v>韩国</x:v>
      </x:c>
      <x:c r="D5637" s="2" t="str">
        <x:v>848140</x:v>
      </x:c>
      <x:c r="E5637" s="2" t="str">
        <x:v>安全阀或溢流阀</x:v>
      </x:c>
      <x:c r="F5637" s="2" t="str">
        <x:v>中国</x:v>
      </x:c>
      <x:c r="G5637" s="8" t="n">
        <x:v>816727</x:v>
      </x:c>
      <x:c r="H5637" s="8" t="n">
        <x:v>816727</x:v>
      </x:c>
      <x:c r="I5637" s="8"/>
      <x:c r="J5637" s="8" t="n">
        <x:v>33455.492</x:v>
      </x:c>
      <x:c r="K5637" s="3" t="b">
        <x:v>0</x:v>
      </x:c>
      <x:c r="L5637" s="2" t="n">
        <x:v>62</x:v>
      </x:c>
    </x:row>
    <x:row r="5638" ht="22" customHeight="1">
      <x:c r="A5638" s="2" t="str">
        <x:v>2025-05</x:v>
      </x:c>
      <x:c r="B5638" s="2" t="str">
        <x:v>417</x:v>
      </x:c>
      <x:c r="C5638" s="2" t="str">
        <x:v>吉尔吉斯斯坦</x:v>
      </x:c>
      <x:c r="D5638" s="2" t="str">
        <x:v>848140</x:v>
      </x:c>
      <x:c r="E5638" s="2" t="str">
        <x:v>安全阀或溢流阀</x:v>
      </x:c>
      <x:c r="F5638" s="2" t="str">
        <x:v>中国</x:v>
      </x:c>
      <x:c r="G5638" s="8" t="n">
        <x:v>98605</x:v>
      </x:c>
      <x:c r="H5638" s="8" t="n">
        <x:v>98605</x:v>
      </x:c>
      <x:c r="I5638" s="8"/>
      <x:c r="J5638" s="8" t="n">
        <x:v>6238</x:v>
      </x:c>
      <x:c r="K5638" s="3" t="b">
        <x:v>0</x:v>
      </x:c>
      <x:c r="L5638" s="2" t="n">
        <x:v>62</x:v>
      </x:c>
    </x:row>
    <x:row r="5639" ht="22" customHeight="1">
      <x:c r="A5639" s="2" t="str">
        <x:v>2025-05</x:v>
      </x:c>
      <x:c r="B5639" s="2" t="str">
        <x:v>440</x:v>
      </x:c>
      <x:c r="C5639" s="2" t="str">
        <x:v>立陶宛</x:v>
      </x:c>
      <x:c r="D5639" s="2" t="str">
        <x:v>848140</x:v>
      </x:c>
      <x:c r="E5639" s="2" t="str">
        <x:v>安全阀或溢流阀</x:v>
      </x:c>
      <x:c r="F5639" s="2" t="str">
        <x:v>中国</x:v>
      </x:c>
      <x:c r="G5639" s="8" t="n">
        <x:v>9380</x:v>
      </x:c>
      <x:c r="H5639" s="8" t="n">
        <x:v>9380</x:v>
      </x:c>
      <x:c r="I5639" s="8"/>
      <x:c r="J5639" s="8" t="n">
        <x:v>76.39</x:v>
      </x:c>
      <x:c r="K5639" s="3" t="b">
        <x:v>0</x:v>
      </x:c>
      <x:c r="L5639" s="2" t="n">
        <x:v>62</x:v>
      </x:c>
    </x:row>
    <x:row r="5640" ht="22" customHeight="1">
      <x:c r="A5640" s="2" t="str">
        <x:v>2025-05</x:v>
      </x:c>
      <x:c r="B5640" s="2" t="str">
        <x:v>442</x:v>
      </x:c>
      <x:c r="C5640" s="2" t="str">
        <x:v>卢森堡</x:v>
      </x:c>
      <x:c r="D5640" s="2" t="str">
        <x:v>848140</x:v>
      </x:c>
      <x:c r="E5640" s="2" t="str">
        <x:v>安全阀或溢流阀</x:v>
      </x:c>
      <x:c r="F5640" s="2" t="str">
        <x:v>中国</x:v>
      </x:c>
      <x:c r="G5640" s="8" t="n">
        <x:v>86.785</x:v>
      </x:c>
      <x:c r="H5640" s="8" t="n">
        <x:v>86.785</x:v>
      </x:c>
      <x:c r="I5640" s="8" t="n">
        <x:v>86.356</x:v>
      </x:c>
      <x:c r="J5640" s="8" t="n">
        <x:v>6.38</x:v>
      </x:c>
      <x:c r="K5640" s="3" t="b">
        <x:v>0</x:v>
      </x:c>
      <x:c r="L5640" s="2" t="n">
        <x:v>62</x:v>
      </x:c>
    </x:row>
    <x:row r="5641" ht="22" customHeight="1">
      <x:c r="A5641" s="2" t="str">
        <x:v>2025-05</x:v>
      </x:c>
      <x:c r="B5641" s="2" t="str">
        <x:v>446</x:v>
      </x:c>
      <x:c r="C5641" s="2" t="str">
        <x:v>China, Macao SAR</x:v>
      </x:c>
      <x:c r="D5641" s="2" t="str">
        <x:v>848140</x:v>
      </x:c>
      <x:c r="E5641" s="2" t="str">
        <x:v>安全阀或溢流阀</x:v>
      </x:c>
      <x:c r="F5641" s="2" t="str">
        <x:v>中国</x:v>
      </x:c>
      <x:c r="G5641" s="8" t="n">
        <x:v>6406.756</x:v>
      </x:c>
      <x:c r="H5641" s="8" t="n">
        <x:v>6406.756</x:v>
      </x:c>
      <x:c r="I5641" s="8"/>
      <x:c r="J5641" s="8" t="n">
        <x:v>390</x:v>
      </x:c>
      <x:c r="K5641" s="3" t="b">
        <x:v>0</x:v>
      </x:c>
      <x:c r="L5641" s="2" t="n">
        <x:v>62</x:v>
      </x:c>
    </x:row>
    <x:row r="5642" ht="22" customHeight="1">
      <x:c r="A5642" s="2" t="str">
        <x:v>2025-05</x:v>
      </x:c>
      <x:c r="B5642" s="2" t="str">
        <x:v>458</x:v>
      </x:c>
      <x:c r="C5642" s="2" t="str">
        <x:v>马来西亚</x:v>
      </x:c>
      <x:c r="D5642" s="2" t="str">
        <x:v>848140</x:v>
      </x:c>
      <x:c r="E5642" s="2" t="str">
        <x:v>安全阀或溢流阀</x:v>
      </x:c>
      <x:c r="F5642" s="2" t="str">
        <x:v>中国</x:v>
      </x:c>
      <x:c r="G5642" s="8" t="n">
        <x:v>1041062.014</x:v>
      </x:c>
      <x:c r="H5642" s="8" t="n">
        <x:v>1041062.014</x:v>
      </x:c>
      <x:c r="I5642" s="8"/>
      <x:c r="J5642" s="8" t="n">
        <x:v>69660.255</x:v>
      </x:c>
      <x:c r="K5642" s="3" t="b">
        <x:v>0</x:v>
      </x:c>
      <x:c r="L5642" s="2" t="n">
        <x:v>62</x:v>
      </x:c>
    </x:row>
    <x:row r="5643" ht="22" customHeight="1">
      <x:c r="A5643" s="2" t="str">
        <x:v>2025-05</x:v>
      </x:c>
      <x:c r="B5643" s="2" t="str">
        <x:v>470</x:v>
      </x:c>
      <x:c r="C5643" s="2" t="str">
        <x:v>马耳他</x:v>
      </x:c>
      <x:c r="D5643" s="2" t="str">
        <x:v>848140</x:v>
      </x:c>
      <x:c r="E5643" s="2" t="str">
        <x:v>安全阀或溢流阀</x:v>
      </x:c>
      <x:c r="F5643" s="2" t="str">
        <x:v>中国</x:v>
      </x:c>
      <x:c r="G5643" s="8" t="n">
        <x:v>134.209</x:v>
      </x:c>
      <x:c r="H5643" s="8" t="n">
        <x:v>134.209</x:v>
      </x:c>
      <x:c r="I5643" s="8"/>
      <x:c r="J5643" s="8" t="n">
        <x:v>5</x:v>
      </x:c>
      <x:c r="K5643" s="3" t="b">
        <x:v>0</x:v>
      </x:c>
      <x:c r="L5643" s="2" t="n">
        <x:v>62</x:v>
      </x:c>
    </x:row>
    <x:row r="5644" ht="22" customHeight="1">
      <x:c r="A5644" s="2" t="str">
        <x:v>2025-05</x:v>
      </x:c>
      <x:c r="B5644" s="2" t="str">
        <x:v>480</x:v>
      </x:c>
      <x:c r="C5644" s="2" t="str">
        <x:v>毛里求斯</x:v>
      </x:c>
      <x:c r="D5644" s="2" t="str">
        <x:v>848140</x:v>
      </x:c>
      <x:c r="E5644" s="2" t="str">
        <x:v>安全阀或溢流阀</x:v>
      </x:c>
      <x:c r="F5644" s="2" t="str">
        <x:v>中国</x:v>
      </x:c>
      <x:c r="G5644" s="8" t="n">
        <x:v>126574.027</x:v>
      </x:c>
      <x:c r="H5644" s="8" t="n">
        <x:v>126574.027</x:v>
      </x:c>
      <x:c r="I5644" s="8" t="n">
        <x:v>121117.169</x:v>
      </x:c>
      <x:c r="J5644" s="8" t="n">
        <x:v>25059</x:v>
      </x:c>
      <x:c r="K5644" s="3" t="b">
        <x:v>0</x:v>
      </x:c>
      <x:c r="L5644" s="2" t="n">
        <x:v>62</x:v>
      </x:c>
    </x:row>
    <x:row r="5645" ht="22" customHeight="1">
      <x:c r="A5645" s="2" t="str">
        <x:v>2025-05</x:v>
      </x:c>
      <x:c r="B5645" s="2" t="str">
        <x:v>484</x:v>
      </x:c>
      <x:c r="C5645" s="2" t="str">
        <x:v>墨西哥</x:v>
      </x:c>
      <x:c r="D5645" s="2" t="str">
        <x:v>848140</x:v>
      </x:c>
      <x:c r="E5645" s="2" t="str">
        <x:v>安全阀或溢流阀</x:v>
      </x:c>
      <x:c r="F5645" s="2" t="str">
        <x:v>中国</x:v>
      </x:c>
      <x:c r="G5645" s="8" t="n">
        <x:v>1763253</x:v>
      </x:c>
      <x:c r="H5645" s="8"/>
      <x:c r="I5645" s="8" t="n">
        <x:v>1763253</x:v>
      </x:c>
      <x:c r="J5645" s="8" t="n">
        <x:v>0</x:v>
      </x:c>
      <x:c r="K5645" s="3" t="b">
        <x:v>0</x:v>
      </x:c>
      <x:c r="L5645" s="2" t="n">
        <x:v>62</x:v>
      </x:c>
    </x:row>
    <x:row r="5646" ht="22" customHeight="1">
      <x:c r="A5646" s="2" t="str">
        <x:v>2025-05</x:v>
      </x:c>
      <x:c r="B5646" s="2" t="str">
        <x:v>348</x:v>
      </x:c>
      <x:c r="C5646" s="2" t="str">
        <x:v>匈牙利</x:v>
      </x:c>
      <x:c r="D5646" s="2" t="str">
        <x:v>848180</x:v>
      </x:c>
      <x:c r="E5646" s="2" t="str">
        <x:v>其他阀门及装置（含龙头）</x:v>
      </x:c>
      <x:c r="F5646" s="2" t="str">
        <x:v>中国</x:v>
      </x:c>
      <x:c r="G5646" s="8" t="n">
        <x:v>2438527.728</x:v>
      </x:c>
      <x:c r="H5646" s="8" t="n">
        <x:v>2438527.728</x:v>
      </x:c>
      <x:c r="I5646" s="8"/>
      <x:c r="J5646" s="8" t="n">
        <x:v>169744</x:v>
      </x:c>
      <x:c r="K5646" s="3" t="b">
        <x:v>0</x:v>
      </x:c>
      <x:c r="L5646" s="2" t="n">
        <x:v>62</x:v>
      </x:c>
    </x:row>
    <x:row r="5647" ht="22" customHeight="1">
      <x:c r="A5647" s="2" t="str">
        <x:v>2025-05</x:v>
      </x:c>
      <x:c r="B5647" s="2" t="str">
        <x:v>352</x:v>
      </x:c>
      <x:c r="C5647" s="2" t="str">
        <x:v>冰岛</x:v>
      </x:c>
      <x:c r="D5647" s="2" t="str">
        <x:v>848180</x:v>
      </x:c>
      <x:c r="E5647" s="2" t="str">
        <x:v>其他阀门及装置（含龙头）</x:v>
      </x:c>
      <x:c r="F5647" s="2" t="str">
        <x:v>中国</x:v>
      </x:c>
      <x:c r="G5647" s="8" t="n">
        <x:v>293294.707</x:v>
      </x:c>
      <x:c r="H5647" s="8" t="n">
        <x:v>293294.707</x:v>
      </x:c>
      <x:c r="I5647" s="8" t="n">
        <x:v>281616.477</x:v>
      </x:c>
      <x:c r="J5647" s="8" t="n">
        <x:v>14511</x:v>
      </x:c>
      <x:c r="K5647" s="3" t="b">
        <x:v>0</x:v>
      </x:c>
      <x:c r="L5647" s="2" t="n">
        <x:v>62</x:v>
      </x:c>
    </x:row>
    <x:row r="5648" ht="22" customHeight="1">
      <x:c r="A5648" s="2" t="str">
        <x:v>2025-05</x:v>
      </x:c>
      <x:c r="B5648" s="2" t="str">
        <x:v>360</x:v>
      </x:c>
      <x:c r="C5648" s="2" t="str">
        <x:v>印度尼西亚</x:v>
      </x:c>
      <x:c r="D5648" s="2" t="str">
        <x:v>848180</x:v>
      </x:c>
      <x:c r="E5648" s="2" t="str">
        <x:v>其他阀门及装置（含龙头）</x:v>
      </x:c>
      <x:c r="F5648" s="2" t="str">
        <x:v>中国</x:v>
      </x:c>
      <x:c r="G5648" s="8" t="n">
        <x:v>44315127.98</x:v>
      </x:c>
      <x:c r="H5648" s="8" t="n">
        <x:v>44315127.98</x:v>
      </x:c>
      <x:c r="I5648" s="8"/>
      <x:c r="J5648" s="8" t="n">
        <x:v>5368382.251</x:v>
      </x:c>
      <x:c r="K5648" s="3" t="b">
        <x:v>0</x:v>
      </x:c>
      <x:c r="L5648" s="2" t="n">
        <x:v>62</x:v>
      </x:c>
    </x:row>
    <x:row r="5649" ht="22" customHeight="1">
      <x:c r="A5649" s="2" t="str">
        <x:v>2025-05</x:v>
      </x:c>
      <x:c r="B5649" s="2" t="str">
        <x:v>372</x:v>
      </x:c>
      <x:c r="C5649" s="2" t="str">
        <x:v>爱尔兰</x:v>
      </x:c>
      <x:c r="D5649" s="2" t="str">
        <x:v>848180</x:v>
      </x:c>
      <x:c r="E5649" s="2" t="str">
        <x:v>其他阀门及装置（含龙头）</x:v>
      </x:c>
      <x:c r="F5649" s="2" t="str">
        <x:v>中国</x:v>
      </x:c>
      <x:c r="G5649" s="8" t="n">
        <x:v>5161386.078</x:v>
      </x:c>
      <x:c r="H5649" s="8" t="n">
        <x:v>5161386.078</x:v>
      </x:c>
      <x:c r="I5649" s="8"/>
      <x:c r="J5649" s="8" t="n">
        <x:v>325684</x:v>
      </x:c>
      <x:c r="K5649" s="3" t="b">
        <x:v>0</x:v>
      </x:c>
      <x:c r="L5649" s="2" t="n">
        <x:v>62</x:v>
      </x:c>
    </x:row>
    <x:row r="5650" ht="22" customHeight="1">
      <x:c r="A5650" s="2" t="str">
        <x:v>2025-05</x:v>
      </x:c>
      <x:c r="B5650" s="2" t="str">
        <x:v>376</x:v>
      </x:c>
      <x:c r="C5650" s="2" t="str">
        <x:v>以色列</x:v>
      </x:c>
      <x:c r="D5650" s="2" t="str">
        <x:v>848180</x:v>
      </x:c>
      <x:c r="E5650" s="2" t="str">
        <x:v>其他阀门及装置（含龙头）</x:v>
      </x:c>
      <x:c r="F5650" s="2" t="str">
        <x:v>中国</x:v>
      </x:c>
      <x:c r="G5650" s="8" t="n">
        <x:v>7013000</x:v>
      </x:c>
      <x:c r="H5650" s="8" t="n">
        <x:v>7013000</x:v>
      </x:c>
      <x:c r="I5650" s="8"/>
      <x:c r="J5650" s="8" t="n">
        <x:v>187892.061</x:v>
      </x:c>
      <x:c r="K5650" s="3" t="b">
        <x:v>1</x:v>
      </x:c>
      <x:c r="L5650" s="2" t="n">
        <x:v>62</x:v>
      </x:c>
    </x:row>
    <x:row r="5651" ht="22" customHeight="1">
      <x:c r="A5651" s="2" t="str">
        <x:v>2025-05</x:v>
      </x:c>
      <x:c r="B5651" s="2" t="str">
        <x:v>380</x:v>
      </x:c>
      <x:c r="C5651" s="2" t="str">
        <x:v>意大利</x:v>
      </x:c>
      <x:c r="D5651" s="2" t="str">
        <x:v>848180</x:v>
      </x:c>
      <x:c r="E5651" s="2" t="str">
        <x:v>其他阀门及装置（含龙头）</x:v>
      </x:c>
      <x:c r="F5651" s="2" t="str">
        <x:v>中国</x:v>
      </x:c>
      <x:c r="G5651" s="8" t="n">
        <x:v>20090962.112</x:v>
      </x:c>
      <x:c r="H5651" s="8" t="n">
        <x:v>20090962.112</x:v>
      </x:c>
      <x:c r="I5651" s="8"/>
      <x:c r="J5651" s="8" t="n">
        <x:v>1674588</x:v>
      </x:c>
      <x:c r="K5651" s="3" t="b">
        <x:v>0</x:v>
      </x:c>
      <x:c r="L5651" s="2" t="n">
        <x:v>62</x:v>
      </x:c>
    </x:row>
    <x:row r="5652" ht="22" customHeight="1">
      <x:c r="A5652" s="2" t="str">
        <x:v>2025-05</x:v>
      </x:c>
      <x:c r="B5652" s="2" t="str">
        <x:v>384</x:v>
      </x:c>
      <x:c r="C5652" s="2" t="str">
        <x:v>科特迪瓦</x:v>
      </x:c>
      <x:c r="D5652" s="2" t="str">
        <x:v>848180</x:v>
      </x:c>
      <x:c r="E5652" s="2" t="str">
        <x:v>其他阀门及装置（含龙头）</x:v>
      </x:c>
      <x:c r="F5652" s="2" t="str">
        <x:v>中国</x:v>
      </x:c>
      <x:c r="G5652" s="8" t="n">
        <x:v>862456.039</x:v>
      </x:c>
      <x:c r="H5652" s="8" t="n">
        <x:v>862456.039</x:v>
      </x:c>
      <x:c r="I5652" s="8"/>
      <x:c r="J5652" s="8" t="n">
        <x:v>923218</x:v>
      </x:c>
      <x:c r="K5652" s="3" t="b">
        <x:v>0</x:v>
      </x:c>
      <x:c r="L5652" s="2" t="n">
        <x:v>62</x:v>
      </x:c>
    </x:row>
    <x:row r="5653" ht="22" customHeight="1">
      <x:c r="A5653" s="2" t="str">
        <x:v>2025-05</x:v>
      </x:c>
      <x:c r="B5653" s="2" t="str">
        <x:v>392</x:v>
      </x:c>
      <x:c r="C5653" s="2" t="str">
        <x:v>日本</x:v>
      </x:c>
      <x:c r="D5653" s="2" t="str">
        <x:v>848180</x:v>
      </x:c>
      <x:c r="E5653" s="2" t="str">
        <x:v>其他阀门及装置（含龙头）</x:v>
      </x:c>
      <x:c r="F5653" s="2" t="str">
        <x:v>中国</x:v>
      </x:c>
      <x:c r="G5653" s="8" t="n">
        <x:v>32626177.121</x:v>
      </x:c>
      <x:c r="H5653" s="8" t="n">
        <x:v>32626177.121</x:v>
      </x:c>
      <x:c r="I5653" s="8"/>
      <x:c r="J5653" s="8" t="n">
        <x:v>2018235</x:v>
      </x:c>
      <x:c r="K5653" s="3" t="b">
        <x:v>0</x:v>
      </x:c>
      <x:c r="L5653" s="2" t="n">
        <x:v>62</x:v>
      </x:c>
    </x:row>
    <x:row r="5654" ht="22" customHeight="1">
      <x:c r="A5654" s="2" t="str">
        <x:v>2025-05</x:v>
      </x:c>
      <x:c r="B5654" s="2" t="str">
        <x:v>398</x:v>
      </x:c>
      <x:c r="C5654" s="2" t="str">
        <x:v>哈萨克斯坦</x:v>
      </x:c>
      <x:c r="D5654" s="2" t="str">
        <x:v>848180</x:v>
      </x:c>
      <x:c r="E5654" s="2" t="str">
        <x:v>其他阀门及装置（含龙头）</x:v>
      </x:c>
      <x:c r="F5654" s="2" t="str">
        <x:v>中国</x:v>
      </x:c>
      <x:c r="G5654" s="8" t="n">
        <x:v>8768788.31</x:v>
      </x:c>
      <x:c r="H5654" s="8" t="n">
        <x:v>8768788.31</x:v>
      </x:c>
      <x:c r="I5654" s="8"/>
      <x:c r="J5654" s="8" t="n">
        <x:v>1797687.66</x:v>
      </x:c>
      <x:c r="K5654" s="3" t="b">
        <x:v>0</x:v>
      </x:c>
      <x:c r="L5654" s="2" t="n">
        <x:v>62</x:v>
      </x:c>
    </x:row>
    <x:row r="5655" ht="22" customHeight="1">
      <x:c r="A5655" s="2" t="str">
        <x:v>2025-05</x:v>
      </x:c>
      <x:c r="B5655" s="2" t="str">
        <x:v>410</x:v>
      </x:c>
      <x:c r="C5655" s="2" t="str">
        <x:v>韩国</x:v>
      </x:c>
      <x:c r="D5655" s="2" t="str">
        <x:v>848180</x:v>
      </x:c>
      <x:c r="E5655" s="2" t="str">
        <x:v>其他阀门及装置（含龙头）</x:v>
      </x:c>
      <x:c r="F5655" s="2" t="str">
        <x:v>中国</x:v>
      </x:c>
      <x:c r="G5655" s="8" t="n">
        <x:v>39244342</x:v>
      </x:c>
      <x:c r="H5655" s="8" t="n">
        <x:v>39244342</x:v>
      </x:c>
      <x:c r="I5655" s="8"/>
      <x:c r="J5655" s="8" t="n">
        <x:v>3536417.07</x:v>
      </x:c>
      <x:c r="K5655" s="3" t="b">
        <x:v>0</x:v>
      </x:c>
      <x:c r="L5655" s="2" t="n">
        <x:v>62</x:v>
      </x:c>
    </x:row>
    <x:row r="5656" ht="22" customHeight="1">
      <x:c r="A5656" s="2" t="str">
        <x:v>2025-05</x:v>
      </x:c>
      <x:c r="B5656" s="2" t="str">
        <x:v>417</x:v>
      </x:c>
      <x:c r="C5656" s="2" t="str">
        <x:v>吉尔吉斯斯坦</x:v>
      </x:c>
      <x:c r="D5656" s="2" t="str">
        <x:v>848180</x:v>
      </x:c>
      <x:c r="E5656" s="2" t="str">
        <x:v>其他阀门及装置（含龙头）</x:v>
      </x:c>
      <x:c r="F5656" s="2" t="str">
        <x:v>中国</x:v>
      </x:c>
      <x:c r="G5656" s="8" t="n">
        <x:v>979034</x:v>
      </x:c>
      <x:c r="H5656" s="8" t="n">
        <x:v>979034</x:v>
      </x:c>
      <x:c r="I5656" s="8"/>
      <x:c r="J5656" s="8" t="n">
        <x:v>335714</x:v>
      </x:c>
      <x:c r="K5656" s="3" t="b">
        <x:v>0</x:v>
      </x:c>
      <x:c r="L5656" s="2" t="n">
        <x:v>62</x:v>
      </x:c>
    </x:row>
    <x:row r="5657" ht="22" customHeight="1">
      <x:c r="A5657" s="2" t="str">
        <x:v>2025-05</x:v>
      </x:c>
      <x:c r="B5657" s="2" t="str">
        <x:v>428</x:v>
      </x:c>
      <x:c r="C5657" s="2" t="str">
        <x:v>拉脱维亚</x:v>
      </x:c>
      <x:c r="D5657" s="2" t="str">
        <x:v>848180</x:v>
      </x:c>
      <x:c r="E5657" s="2" t="str">
        <x:v>其他阀门及装置（含龙头）</x:v>
      </x:c>
      <x:c r="F5657" s="2" t="str">
        <x:v>中国</x:v>
      </x:c>
      <x:c r="G5657" s="8" t="n">
        <x:v>190002.396</x:v>
      </x:c>
      <x:c r="H5657" s="8" t="n">
        <x:v>190002.396</x:v>
      </x:c>
      <x:c r="I5657" s="8"/>
      <x:c r="J5657" s="8" t="n">
        <x:v>16473.973</x:v>
      </x:c>
      <x:c r="K5657" s="3" t="b">
        <x:v>1</x:v>
      </x:c>
      <x:c r="L5657" s="2" t="n">
        <x:v>62</x:v>
      </x:c>
    </x:row>
    <x:row r="5658" ht="22" customHeight="1">
      <x:c r="A5658" s="2" t="str">
        <x:v>2025-05</x:v>
      </x:c>
      <x:c r="B5658" s="2" t="str">
        <x:v>440</x:v>
      </x:c>
      <x:c r="C5658" s="2" t="str">
        <x:v>立陶宛</x:v>
      </x:c>
      <x:c r="D5658" s="2" t="str">
        <x:v>848180</x:v>
      </x:c>
      <x:c r="E5658" s="2" t="str">
        <x:v>其他阀门及装置（含龙头）</x:v>
      </x:c>
      <x:c r="F5658" s="2" t="str">
        <x:v>中国</x:v>
      </x:c>
      <x:c r="G5658" s="8" t="n">
        <x:v>606300</x:v>
      </x:c>
      <x:c r="H5658" s="8" t="n">
        <x:v>606300</x:v>
      </x:c>
      <x:c r="I5658" s="8"/>
      <x:c r="J5658" s="8" t="n">
        <x:v>59319.05</x:v>
      </x:c>
      <x:c r="K5658" s="3" t="b">
        <x:v>0</x:v>
      </x:c>
      <x:c r="L5658" s="2" t="n">
        <x:v>62</x:v>
      </x:c>
    </x:row>
    <x:row r="5659" ht="22" customHeight="1">
      <x:c r="A5659" s="2" t="str">
        <x:v>2025-05</x:v>
      </x:c>
      <x:c r="B5659" s="2" t="str">
        <x:v>442</x:v>
      </x:c>
      <x:c r="C5659" s="2" t="str">
        <x:v>卢森堡</x:v>
      </x:c>
      <x:c r="D5659" s="2" t="str">
        <x:v>848180</x:v>
      </x:c>
      <x:c r="E5659" s="2" t="str">
        <x:v>其他阀门及装置（含龙头）</x:v>
      </x:c>
      <x:c r="F5659" s="2" t="str">
        <x:v>中国</x:v>
      </x:c>
      <x:c r="G5659" s="8" t="n">
        <x:v>166158.077</x:v>
      </x:c>
      <x:c r="H5659" s="8" t="n">
        <x:v>166158.077</x:v>
      </x:c>
      <x:c r="I5659" s="8" t="n">
        <x:v>157553.69</x:v>
      </x:c>
      <x:c r="J5659" s="8" t="n">
        <x:v>6823.918</x:v>
      </x:c>
      <x:c r="K5659" s="3" t="b">
        <x:v>0</x:v>
      </x:c>
      <x:c r="L5659" s="2" t="n">
        <x:v>62</x:v>
      </x:c>
    </x:row>
    <x:row r="5660" ht="22" customHeight="1">
      <x:c r="A5660" s="2" t="str">
        <x:v>2025-05</x:v>
      </x:c>
      <x:c r="B5660" s="2" t="str">
        <x:v>446</x:v>
      </x:c>
      <x:c r="C5660" s="2" t="str">
        <x:v>China, Macao SAR</x:v>
      </x:c>
      <x:c r="D5660" s="2" t="str">
        <x:v>848180</x:v>
      </x:c>
      <x:c r="E5660" s="2" t="str">
        <x:v>其他阀门及装置（含龙头）</x:v>
      </x:c>
      <x:c r="F5660" s="2" t="str">
        <x:v>中国</x:v>
      </x:c>
      <x:c r="G5660" s="8" t="n">
        <x:v>102968.131</x:v>
      </x:c>
      <x:c r="H5660" s="8" t="n">
        <x:v>102968.131</x:v>
      </x:c>
      <x:c r="I5660" s="8"/>
      <x:c r="J5660" s="8" t="n">
        <x:v>10294</x:v>
      </x:c>
      <x:c r="K5660" s="3" t="b">
        <x:v>0</x:v>
      </x:c>
      <x:c r="L5660" s="2" t="n">
        <x:v>62</x:v>
      </x:c>
    </x:row>
    <x:row r="5661" ht="22" customHeight="1">
      <x:c r="A5661" s="2" t="str">
        <x:v>2025-05</x:v>
      </x:c>
      <x:c r="B5661" s="2" t="str">
        <x:v>458</x:v>
      </x:c>
      <x:c r="C5661" s="2" t="str">
        <x:v>马来西亚</x:v>
      </x:c>
      <x:c r="D5661" s="2" t="str">
        <x:v>848180</x:v>
      </x:c>
      <x:c r="E5661" s="2" t="str">
        <x:v>其他阀门及装置（含龙头）</x:v>
      </x:c>
      <x:c r="F5661" s="2" t="str">
        <x:v>中国</x:v>
      </x:c>
      <x:c r="G5661" s="8" t="n">
        <x:v>18746178.482</x:v>
      </x:c>
      <x:c r="H5661" s="8" t="n">
        <x:v>18746178.482</x:v>
      </x:c>
      <x:c r="I5661" s="8"/>
      <x:c r="J5661" s="8" t="n">
        <x:v>3599054.379</x:v>
      </x:c>
      <x:c r="K5661" s="3" t="b">
        <x:v>0</x:v>
      </x:c>
      <x:c r="L5661" s="2" t="n">
        <x:v>62</x:v>
      </x:c>
    </x:row>
    <x:row r="5662" ht="22" customHeight="1">
      <x:c r="A5662" s="2" t="str">
        <x:v>2025-05</x:v>
      </x:c>
      <x:c r="B5662" s="2" t="str">
        <x:v>470</x:v>
      </x:c>
      <x:c r="C5662" s="2" t="str">
        <x:v>马耳他</x:v>
      </x:c>
      <x:c r="D5662" s="2" t="str">
        <x:v>848180</x:v>
      </x:c>
      <x:c r="E5662" s="2" t="str">
        <x:v>其他阀门及装置（含龙头）</x:v>
      </x:c>
      <x:c r="F5662" s="2" t="str">
        <x:v>中国</x:v>
      </x:c>
      <x:c r="G5662" s="8" t="n">
        <x:v>101767.463</x:v>
      </x:c>
      <x:c r="H5662" s="8" t="n">
        <x:v>101767.463</x:v>
      </x:c>
      <x:c r="I5662" s="8"/>
      <x:c r="J5662" s="8" t="n">
        <x:v>7540</x:v>
      </x:c>
      <x:c r="K5662" s="3" t="b">
        <x:v>0</x:v>
      </x:c>
      <x:c r="L5662" s="2" t="n">
        <x:v>62</x:v>
      </x:c>
    </x:row>
    <x:row r="5663" ht="22" customHeight="1">
      <x:c r="A5663" s="2" t="str">
        <x:v>2025-05</x:v>
      </x:c>
      <x:c r="B5663" s="2" t="str">
        <x:v>480</x:v>
      </x:c>
      <x:c r="C5663" s="2" t="str">
        <x:v>毛里求斯</x:v>
      </x:c>
      <x:c r="D5663" s="2" t="str">
        <x:v>848180</x:v>
      </x:c>
      <x:c r="E5663" s="2" t="str">
        <x:v>其他阀门及装置（含龙头）</x:v>
      </x:c>
      <x:c r="F5663" s="2" t="str">
        <x:v>中国</x:v>
      </x:c>
      <x:c r="G5663" s="8" t="n">
        <x:v>643034.291</x:v>
      </x:c>
      <x:c r="H5663" s="8" t="n">
        <x:v>643034.291</x:v>
      </x:c>
      <x:c r="I5663" s="8" t="n">
        <x:v>600749.027</x:v>
      </x:c>
      <x:c r="J5663" s="8" t="n">
        <x:v>104570</x:v>
      </x:c>
      <x:c r="K5663" s="3" t="b">
        <x:v>0</x:v>
      </x:c>
      <x:c r="L5663" s="2" t="n">
        <x:v>62</x:v>
      </x:c>
    </x:row>
    <x:row r="5664" ht="22" customHeight="1">
      <x:c r="A5664" s="2" t="str">
        <x:v>2025-05</x:v>
      </x:c>
      <x:c r="B5664" s="2" t="str">
        <x:v>484</x:v>
      </x:c>
      <x:c r="C5664" s="2" t="str">
        <x:v>墨西哥</x:v>
      </x:c>
      <x:c r="D5664" s="2" t="str">
        <x:v>848180</x:v>
      </x:c>
      <x:c r="E5664" s="2" t="str">
        <x:v>其他阀门及装置（含龙头）</x:v>
      </x:c>
      <x:c r="F5664" s="2" t="str">
        <x:v>中国</x:v>
      </x:c>
      <x:c r="G5664" s="8" t="n">
        <x:v>39538294</x:v>
      </x:c>
      <x:c r="H5664" s="8"/>
      <x:c r="I5664" s="8" t="n">
        <x:v>39538294</x:v>
      </x:c>
      <x:c r="J5664" s="8" t="n">
        <x:v>0</x:v>
      </x:c>
      <x:c r="K5664" s="3" t="b">
        <x:v>0</x:v>
      </x:c>
      <x:c r="L5664" s="2" t="n">
        <x:v>62</x:v>
      </x:c>
    </x:row>
    <x:row r="5665" ht="22" customHeight="1">
      <x:c r="A5665" s="2" t="str">
        <x:v>2025-05</x:v>
      </x:c>
      <x:c r="B5665" s="2" t="str">
        <x:v>348</x:v>
      </x:c>
      <x:c r="C5665" s="2" t="str">
        <x:v>匈牙利</x:v>
      </x:c>
      <x:c r="D5665" s="2" t="str">
        <x:v>848190</x:v>
      </x:c>
      <x:c r="E5665" s="2" t="str">
        <x:v>零件</x:v>
      </x:c>
      <x:c r="F5665" s="2" t="str">
        <x:v>中国</x:v>
      </x:c>
      <x:c r="G5665" s="8" t="n">
        <x:v>1919372.473</x:v>
      </x:c>
      <x:c r="H5665" s="8" t="n">
        <x:v>1919372.473</x:v>
      </x:c>
      <x:c r="I5665" s="8"/>
      <x:c r="J5665" s="8" t="n">
        <x:v>96963.595</x:v>
      </x:c>
      <x:c r="K5665" s="3" t="b">
        <x:v>1</x:v>
      </x:c>
      <x:c r="L5665" s="2" t="n">
        <x:v>62</x:v>
      </x:c>
    </x:row>
    <x:row r="5666" ht="22" customHeight="1">
      <x:c r="A5666" s="2" t="str">
        <x:v>2025-05</x:v>
      </x:c>
      <x:c r="B5666" s="2" t="str">
        <x:v>352</x:v>
      </x:c>
      <x:c r="C5666" s="2" t="str">
        <x:v>冰岛</x:v>
      </x:c>
      <x:c r="D5666" s="2" t="str">
        <x:v>848190</x:v>
      </x:c>
      <x:c r="E5666" s="2" t="str">
        <x:v>零件</x:v>
      </x:c>
      <x:c r="F5666" s="2" t="str">
        <x:v>中国</x:v>
      </x:c>
      <x:c r="G5666" s="8" t="n">
        <x:v>58503.711</x:v>
      </x:c>
      <x:c r="H5666" s="8" t="n">
        <x:v>58503.711</x:v>
      </x:c>
      <x:c r="I5666" s="8" t="n">
        <x:v>52592.497</x:v>
      </x:c>
      <x:c r="J5666" s="8" t="n">
        <x:v>1050</x:v>
      </x:c>
      <x:c r="K5666" s="3" t="b">
        <x:v>0</x:v>
      </x:c>
      <x:c r="L5666" s="2" t="n">
        <x:v>62</x:v>
      </x:c>
    </x:row>
    <x:row r="5667" ht="22" customHeight="1">
      <x:c r="A5667" s="2" t="str">
        <x:v>2025-05</x:v>
      </x:c>
      <x:c r="B5667" s="2" t="str">
        <x:v>360</x:v>
      </x:c>
      <x:c r="C5667" s="2" t="str">
        <x:v>印度尼西亚</x:v>
      </x:c>
      <x:c r="D5667" s="2" t="str">
        <x:v>848190</x:v>
      </x:c>
      <x:c r="E5667" s="2" t="str">
        <x:v>零件</x:v>
      </x:c>
      <x:c r="F5667" s="2" t="str">
        <x:v>中国</x:v>
      </x:c>
      <x:c r="G5667" s="8" t="n">
        <x:v>3647481.738</x:v>
      </x:c>
      <x:c r="H5667" s="8" t="n">
        <x:v>3647481.738</x:v>
      </x:c>
      <x:c r="I5667" s="8"/>
      <x:c r="J5667" s="8" t="n">
        <x:v>435833.52</x:v>
      </x:c>
      <x:c r="K5667" s="3" t="b">
        <x:v>0</x:v>
      </x:c>
      <x:c r="L5667" s="2" t="n">
        <x:v>62</x:v>
      </x:c>
    </x:row>
    <x:row r="5668" ht="22" customHeight="1">
      <x:c r="A5668" s="2" t="str">
        <x:v>2025-05</x:v>
      </x:c>
      <x:c r="B5668" s="2" t="str">
        <x:v>372</x:v>
      </x:c>
      <x:c r="C5668" s="2" t="str">
        <x:v>爱尔兰</x:v>
      </x:c>
      <x:c r="D5668" s="2" t="str">
        <x:v>848190</x:v>
      </x:c>
      <x:c r="E5668" s="2" t="str">
        <x:v>零件</x:v>
      </x:c>
      <x:c r="F5668" s="2" t="str">
        <x:v>中国</x:v>
      </x:c>
      <x:c r="G5668" s="8" t="n">
        <x:v>194613.989</x:v>
      </x:c>
      <x:c r="H5668" s="8" t="n">
        <x:v>194613.989</x:v>
      </x:c>
      <x:c r="I5668" s="8"/>
      <x:c r="J5668" s="8" t="n">
        <x:v>7291</x:v>
      </x:c>
      <x:c r="K5668" s="3" t="b">
        <x:v>0</x:v>
      </x:c>
      <x:c r="L5668" s="2" t="n">
        <x:v>62</x:v>
      </x:c>
    </x:row>
    <x:row r="5669" ht="22" customHeight="1">
      <x:c r="A5669" s="2" t="str">
        <x:v>2025-05</x:v>
      </x:c>
      <x:c r="B5669" s="2" t="str">
        <x:v>376</x:v>
      </x:c>
      <x:c r="C5669" s="2" t="str">
        <x:v>以色列</x:v>
      </x:c>
      <x:c r="D5669" s="2" t="str">
        <x:v>848190</x:v>
      </x:c>
      <x:c r="E5669" s="2" t="str">
        <x:v>零件</x:v>
      </x:c>
      <x:c r="F5669" s="2" t="str">
        <x:v>中国</x:v>
      </x:c>
      <x:c r="G5669" s="8" t="n">
        <x:v>1894000</x:v>
      </x:c>
      <x:c r="H5669" s="8" t="n">
        <x:v>1894000</x:v>
      </x:c>
      <x:c r="I5669" s="8"/>
      <x:c r="J5669" s="8"/>
      <x:c r="K5669" s="3" t="b">
        <x:v>0</x:v>
      </x:c>
      <x:c r="L5669" s="2" t="n">
        <x:v>62</x:v>
      </x:c>
    </x:row>
    <x:row r="5670" ht="22" customHeight="1">
      <x:c r="A5670" s="2" t="str">
        <x:v>2025-05</x:v>
      </x:c>
      <x:c r="B5670" s="2" t="str">
        <x:v>380</x:v>
      </x:c>
      <x:c r="C5670" s="2" t="str">
        <x:v>意大利</x:v>
      </x:c>
      <x:c r="D5670" s="2" t="str">
        <x:v>848190</x:v>
      </x:c>
      <x:c r="E5670" s="2" t="str">
        <x:v>零件</x:v>
      </x:c>
      <x:c r="F5670" s="2" t="str">
        <x:v>中国</x:v>
      </x:c>
      <x:c r="G5670" s="8" t="n">
        <x:v>23483624.391</x:v>
      </x:c>
      <x:c r="H5670" s="8" t="n">
        <x:v>23483624.391</x:v>
      </x:c>
      <x:c r="I5670" s="8"/>
      <x:c r="J5670" s="8" t="n">
        <x:v>1674560</x:v>
      </x:c>
      <x:c r="K5670" s="3" t="b">
        <x:v>0</x:v>
      </x:c>
      <x:c r="L5670" s="2" t="n">
        <x:v>62</x:v>
      </x:c>
    </x:row>
    <x:row r="5671" ht="22" customHeight="1">
      <x:c r="A5671" s="2" t="str">
        <x:v>2025-05</x:v>
      </x:c>
      <x:c r="B5671" s="2" t="str">
        <x:v>384</x:v>
      </x:c>
      <x:c r="C5671" s="2" t="str">
        <x:v>科特迪瓦</x:v>
      </x:c>
      <x:c r="D5671" s="2" t="str">
        <x:v>848190</x:v>
      </x:c>
      <x:c r="E5671" s="2" t="str">
        <x:v>零件</x:v>
      </x:c>
      <x:c r="F5671" s="2" t="str">
        <x:v>中国</x:v>
      </x:c>
      <x:c r="G5671" s="8" t="n">
        <x:v>70489.036</x:v>
      </x:c>
      <x:c r="H5671" s="8" t="n">
        <x:v>70489.036</x:v>
      </x:c>
      <x:c r="I5671" s="8"/>
      <x:c r="J5671" s="8" t="n">
        <x:v>38979</x:v>
      </x:c>
      <x:c r="K5671" s="3" t="b">
        <x:v>0</x:v>
      </x:c>
      <x:c r="L5671" s="2" t="n">
        <x:v>62</x:v>
      </x:c>
    </x:row>
    <x:row r="5672" ht="22" customHeight="1">
      <x:c r="A5672" s="2" t="str">
        <x:v>2025-05</x:v>
      </x:c>
      <x:c r="B5672" s="2" t="str">
        <x:v>392</x:v>
      </x:c>
      <x:c r="C5672" s="2" t="str">
        <x:v>日本</x:v>
      </x:c>
      <x:c r="D5672" s="2" t="str">
        <x:v>848190</x:v>
      </x:c>
      <x:c r="E5672" s="2" t="str">
        <x:v>零件</x:v>
      </x:c>
      <x:c r="F5672" s="2" t="str">
        <x:v>中国</x:v>
      </x:c>
      <x:c r="G5672" s="8" t="n">
        <x:v>24766841.133</x:v>
      </x:c>
      <x:c r="H5672" s="8" t="n">
        <x:v>24766841.133</x:v>
      </x:c>
      <x:c r="I5672" s="8"/>
      <x:c r="J5672" s="8" t="n">
        <x:v>1632950</x:v>
      </x:c>
      <x:c r="K5672" s="3" t="b">
        <x:v>0</x:v>
      </x:c>
      <x:c r="L5672" s="2" t="n">
        <x:v>62</x:v>
      </x:c>
    </x:row>
    <x:row r="5673" ht="22" customHeight="1">
      <x:c r="A5673" s="2" t="str">
        <x:v>2025-05</x:v>
      </x:c>
      <x:c r="B5673" s="2" t="str">
        <x:v>398</x:v>
      </x:c>
      <x:c r="C5673" s="2" t="str">
        <x:v>哈萨克斯坦</x:v>
      </x:c>
      <x:c r="D5673" s="2" t="str">
        <x:v>848190</x:v>
      </x:c>
      <x:c r="E5673" s="2" t="str">
        <x:v>零件</x:v>
      </x:c>
      <x:c r="F5673" s="2" t="str">
        <x:v>中国</x:v>
      </x:c>
      <x:c r="G5673" s="8" t="n">
        <x:v>892570.07</x:v>
      </x:c>
      <x:c r="H5673" s="8" t="n">
        <x:v>892570.07</x:v>
      </x:c>
      <x:c r="I5673" s="8"/>
      <x:c r="J5673" s="8" t="n">
        <x:v>122737.35</x:v>
      </x:c>
      <x:c r="K5673" s="3" t="b">
        <x:v>0</x:v>
      </x:c>
      <x:c r="L5673" s="2" t="n">
        <x:v>62</x:v>
      </x:c>
    </x:row>
    <x:row r="5674" ht="22" customHeight="1">
      <x:c r="A5674" s="2" t="str">
        <x:v>2025-05</x:v>
      </x:c>
      <x:c r="B5674" s="2" t="str">
        <x:v>410</x:v>
      </x:c>
      <x:c r="C5674" s="2" t="str">
        <x:v>韩国</x:v>
      </x:c>
      <x:c r="D5674" s="2" t="str">
        <x:v>848190</x:v>
      </x:c>
      <x:c r="E5674" s="2" t="str">
        <x:v>零件</x:v>
      </x:c>
      <x:c r="F5674" s="2" t="str">
        <x:v>中国</x:v>
      </x:c>
      <x:c r="G5674" s="8" t="n">
        <x:v>13524201</x:v>
      </x:c>
      <x:c r="H5674" s="8" t="n">
        <x:v>13524201</x:v>
      </x:c>
      <x:c r="I5674" s="8"/>
      <x:c r="J5674" s="8" t="n">
        <x:v>2107724.812</x:v>
      </x:c>
      <x:c r="K5674" s="3" t="b">
        <x:v>0</x:v>
      </x:c>
      <x:c r="L5674" s="2" t="n">
        <x:v>62</x:v>
      </x:c>
    </x:row>
    <x:row r="5675" ht="22" customHeight="1">
      <x:c r="A5675" s="2" t="str">
        <x:v>2025-05</x:v>
      </x:c>
      <x:c r="B5675" s="2" t="str">
        <x:v>417</x:v>
      </x:c>
      <x:c r="C5675" s="2" t="str">
        <x:v>吉尔吉斯斯坦</x:v>
      </x:c>
      <x:c r="D5675" s="2" t="str">
        <x:v>848190</x:v>
      </x:c>
      <x:c r="E5675" s="2" t="str">
        <x:v>零件</x:v>
      </x:c>
      <x:c r="F5675" s="2" t="str">
        <x:v>中国</x:v>
      </x:c>
      <x:c r="G5675" s="8" t="n">
        <x:v>106058</x:v>
      </x:c>
      <x:c r="H5675" s="8" t="n">
        <x:v>106058</x:v>
      </x:c>
      <x:c r="I5675" s="8"/>
      <x:c r="J5675" s="8" t="n">
        <x:v>6115</x:v>
      </x:c>
      <x:c r="K5675" s="3" t="b">
        <x:v>0</x:v>
      </x:c>
      <x:c r="L5675" s="2" t="n">
        <x:v>62</x:v>
      </x:c>
    </x:row>
    <x:row r="5676" ht="22" customHeight="1">
      <x:c r="A5676" s="2" t="str">
        <x:v>2025-05</x:v>
      </x:c>
      <x:c r="B5676" s="2" t="str">
        <x:v>428</x:v>
      </x:c>
      <x:c r="C5676" s="2" t="str">
        <x:v>拉脱维亚</x:v>
      </x:c>
      <x:c r="D5676" s="2" t="str">
        <x:v>848190</x:v>
      </x:c>
      <x:c r="E5676" s="2" t="str">
        <x:v>零件</x:v>
      </x:c>
      <x:c r="F5676" s="2" t="str">
        <x:v>中国</x:v>
      </x:c>
      <x:c r="G5676" s="8" t="n">
        <x:v>1065.775</x:v>
      </x:c>
      <x:c r="H5676" s="8" t="n">
        <x:v>1065.775</x:v>
      </x:c>
      <x:c r="I5676" s="8"/>
      <x:c r="J5676" s="8" t="n">
        <x:v>59.515</x:v>
      </x:c>
      <x:c r="K5676" s="3" t="b">
        <x:v>1</x:v>
      </x:c>
      <x:c r="L5676" s="2" t="n">
        <x:v>62</x:v>
      </x:c>
    </x:row>
    <x:row r="5677" ht="22" customHeight="1">
      <x:c r="A5677" s="2" t="str">
        <x:v>2025-05</x:v>
      </x:c>
      <x:c r="B5677" s="2" t="str">
        <x:v>440</x:v>
      </x:c>
      <x:c r="C5677" s="2" t="str">
        <x:v>立陶宛</x:v>
      </x:c>
      <x:c r="D5677" s="2" t="str">
        <x:v>848190</x:v>
      </x:c>
      <x:c r="E5677" s="2" t="str">
        <x:v>零件</x:v>
      </x:c>
      <x:c r="F5677" s="2" t="str">
        <x:v>中国</x:v>
      </x:c>
      <x:c r="G5677" s="8" t="n">
        <x:v>674900</x:v>
      </x:c>
      <x:c r="H5677" s="8" t="n">
        <x:v>674900</x:v>
      </x:c>
      <x:c r="I5677" s="8"/>
      <x:c r="J5677" s="8" t="n">
        <x:v>50337</x:v>
      </x:c>
      <x:c r="K5677" s="3" t="b">
        <x:v>0</x:v>
      </x:c>
      <x:c r="L5677" s="2" t="n">
        <x:v>62</x:v>
      </x:c>
    </x:row>
    <x:row r="5678" ht="22" customHeight="1">
      <x:c r="A5678" s="2" t="str">
        <x:v>2025-05</x:v>
      </x:c>
      <x:c r="B5678" s="2" t="str">
        <x:v>442</x:v>
      </x:c>
      <x:c r="C5678" s="2" t="str">
        <x:v>卢森堡</x:v>
      </x:c>
      <x:c r="D5678" s="2" t="str">
        <x:v>848190</x:v>
      </x:c>
      <x:c r="E5678" s="2" t="str">
        <x:v>零件</x:v>
      </x:c>
      <x:c r="F5678" s="2" t="str">
        <x:v>中国</x:v>
      </x:c>
      <x:c r="G5678" s="8" t="n">
        <x:v>23206.94</x:v>
      </x:c>
      <x:c r="H5678" s="8" t="n">
        <x:v>23206.94</x:v>
      </x:c>
      <x:c r="I5678" s="8" t="n">
        <x:v>20411.654</x:v>
      </x:c>
      <x:c r="J5678" s="8" t="n">
        <x:v>580.298</x:v>
      </x:c>
      <x:c r="K5678" s="3" t="b">
        <x:v>0</x:v>
      </x:c>
      <x:c r="L5678" s="2" t="n">
        <x:v>62</x:v>
      </x:c>
    </x:row>
    <x:row r="5679" ht="22" customHeight="1">
      <x:c r="A5679" s="2" t="str">
        <x:v>2025-05</x:v>
      </x:c>
      <x:c r="B5679" s="2" t="str">
        <x:v>446</x:v>
      </x:c>
      <x:c r="C5679" s="2" t="str">
        <x:v>China, Macao SAR</x:v>
      </x:c>
      <x:c r="D5679" s="2" t="str">
        <x:v>848190</x:v>
      </x:c>
      <x:c r="E5679" s="2" t="str">
        <x:v>零件</x:v>
      </x:c>
      <x:c r="F5679" s="2" t="str">
        <x:v>中国</x:v>
      </x:c>
      <x:c r="G5679" s="8" t="n">
        <x:v>2085.99</x:v>
      </x:c>
      <x:c r="H5679" s="8" t="n">
        <x:v>2085.99</x:v>
      </x:c>
      <x:c r="I5679" s="8"/>
      <x:c r="J5679" s="8" t="n">
        <x:v>289</x:v>
      </x:c>
      <x:c r="K5679" s="3" t="b">
        <x:v>0</x:v>
      </x:c>
      <x:c r="L5679" s="2" t="n">
        <x:v>62</x:v>
      </x:c>
    </x:row>
    <x:row r="5680" ht="22" customHeight="1">
      <x:c r="A5680" s="2" t="str">
        <x:v>2025-05</x:v>
      </x:c>
      <x:c r="B5680" s="2" t="str">
        <x:v>458</x:v>
      </x:c>
      <x:c r="C5680" s="2" t="str">
        <x:v>马来西亚</x:v>
      </x:c>
      <x:c r="D5680" s="2" t="str">
        <x:v>848190</x:v>
      </x:c>
      <x:c r="E5680" s="2" t="str">
        <x:v>零件</x:v>
      </x:c>
      <x:c r="F5680" s="2" t="str">
        <x:v>中国</x:v>
      </x:c>
      <x:c r="G5680" s="8" t="n">
        <x:v>6281757.357</x:v>
      </x:c>
      <x:c r="H5680" s="8" t="n">
        <x:v>6281757.357</x:v>
      </x:c>
      <x:c r="I5680" s="8"/>
      <x:c r="J5680" s="8" t="n">
        <x:v>685394.145</x:v>
      </x:c>
      <x:c r="K5680" s="3" t="b">
        <x:v>0</x:v>
      </x:c>
      <x:c r="L5680" s="2" t="n">
        <x:v>62</x:v>
      </x:c>
    </x:row>
    <x:row r="5681" ht="22" customHeight="1">
      <x:c r="A5681" s="2" t="str">
        <x:v>2025-05</x:v>
      </x:c>
      <x:c r="B5681" s="2" t="str">
        <x:v>470</x:v>
      </x:c>
      <x:c r="C5681" s="2" t="str">
        <x:v>马耳他</x:v>
      </x:c>
      <x:c r="D5681" s="2" t="str">
        <x:v>848190</x:v>
      </x:c>
      <x:c r="E5681" s="2" t="str">
        <x:v>零件</x:v>
      </x:c>
      <x:c r="F5681" s="2" t="str">
        <x:v>中国</x:v>
      </x:c>
      <x:c r="G5681" s="8" t="n">
        <x:v>468.039</x:v>
      </x:c>
      <x:c r="H5681" s="8" t="n">
        <x:v>468.039</x:v>
      </x:c>
      <x:c r="I5681" s="8"/>
      <x:c r="J5681" s="8" t="n">
        <x:v>22</x:v>
      </x:c>
      <x:c r="K5681" s="3" t="b">
        <x:v>0</x:v>
      </x:c>
      <x:c r="L5681" s="2" t="n">
        <x:v>62</x:v>
      </x:c>
    </x:row>
    <x:row r="5682" ht="22" customHeight="1">
      <x:c r="A5682" s="2" t="str">
        <x:v>2025-05</x:v>
      </x:c>
      <x:c r="B5682" s="2" t="str">
        <x:v>480</x:v>
      </x:c>
      <x:c r="C5682" s="2" t="str">
        <x:v>毛里求斯</x:v>
      </x:c>
      <x:c r="D5682" s="2" t="str">
        <x:v>848190</x:v>
      </x:c>
      <x:c r="E5682" s="2" t="str">
        <x:v>零件</x:v>
      </x:c>
      <x:c r="F5682" s="2" t="str">
        <x:v>中国</x:v>
      </x:c>
      <x:c r="G5682" s="8" t="n">
        <x:v>15149.653</x:v>
      </x:c>
      <x:c r="H5682" s="8" t="n">
        <x:v>15149.653</x:v>
      </x:c>
      <x:c r="I5682" s="8" t="n">
        <x:v>14075.672</x:v>
      </x:c>
      <x:c r="J5682" s="8" t="n">
        <x:v>3557</x:v>
      </x:c>
      <x:c r="K5682" s="3" t="b">
        <x:v>0</x:v>
      </x:c>
      <x:c r="L5682" s="2" t="n">
        <x:v>62</x:v>
      </x:c>
    </x:row>
    <x:row r="5683" ht="22" customHeight="1">
      <x:c r="A5683" s="2" t="str">
        <x:v>2025-05</x:v>
      </x:c>
      <x:c r="B5683" s="2" t="str">
        <x:v>484</x:v>
      </x:c>
      <x:c r="C5683" s="2" t="str">
        <x:v>墨西哥</x:v>
      </x:c>
      <x:c r="D5683" s="2" t="str">
        <x:v>848190</x:v>
      </x:c>
      <x:c r="E5683" s="2" t="str">
        <x:v>零件</x:v>
      </x:c>
      <x:c r="F5683" s="2" t="str">
        <x:v>中国</x:v>
      </x:c>
      <x:c r="G5683" s="8" t="n">
        <x:v>31699014</x:v>
      </x:c>
      <x:c r="H5683" s="8"/>
      <x:c r="I5683" s="8" t="n">
        <x:v>31699014</x:v>
      </x:c>
      <x:c r="J5683" s="8" t="n">
        <x:v>0</x:v>
      </x:c>
      <x:c r="K5683" s="3" t="b">
        <x:v>0</x:v>
      </x:c>
      <x:c r="L5683" s="2" t="n">
        <x:v>62</x:v>
      </x:c>
    </x:row>
    <x:row r="5684" ht="22" customHeight="1">
      <x:c r="A5684" s="2" t="str">
        <x:v>2025-05</x:v>
      </x:c>
      <x:c r="B5684" s="2" t="str">
        <x:v>498</x:v>
      </x:c>
      <x:c r="C5684" s="2" t="str">
        <x:v>摩尔多瓦</x:v>
      </x:c>
      <x:c r="D5684" s="2" t="str">
        <x:v>848140</x:v>
      </x:c>
      <x:c r="E5684" s="2" t="str">
        <x:v>安全阀或溢流阀</x:v>
      </x:c>
      <x:c r="F5684" s="2" t="str">
        <x:v>中国</x:v>
      </x:c>
      <x:c r="G5684" s="8" t="n">
        <x:v>5412</x:v>
      </x:c>
      <x:c r="H5684" s="8" t="n">
        <x:v>5412</x:v>
      </x:c>
      <x:c r="I5684" s="8"/>
      <x:c r="J5684" s="8" t="n">
        <x:v>251.355</x:v>
      </x:c>
      <x:c r="K5684" s="3" t="b">
        <x:v>1</x:v>
      </x:c>
      <x:c r="L5684" s="2" t="n">
        <x:v>62</x:v>
      </x:c>
    </x:row>
    <x:row r="5685" ht="22" customHeight="1">
      <x:c r="A5685" s="2" t="str">
        <x:v>2025-05</x:v>
      </x:c>
      <x:c r="B5685" s="2" t="str">
        <x:v>499</x:v>
      </x:c>
      <x:c r="C5685" s="2" t="str">
        <x:v>黑山</x:v>
      </x:c>
      <x:c r="D5685" s="2" t="str">
        <x:v>848140</x:v>
      </x:c>
      <x:c r="E5685" s="2" t="str">
        <x:v>安全阀或溢流阀</x:v>
      </x:c>
      <x:c r="F5685" s="2" t="str">
        <x:v>中国</x:v>
      </x:c>
      <x:c r="G5685" s="8" t="n">
        <x:v>775.862</x:v>
      </x:c>
      <x:c r="H5685" s="8" t="n">
        <x:v>775.862</x:v>
      </x:c>
      <x:c r="I5685" s="8"/>
      <x:c r="J5685" s="8" t="n">
        <x:v>58.06</x:v>
      </x:c>
      <x:c r="K5685" s="3" t="b">
        <x:v>0</x:v>
      </x:c>
      <x:c r="L5685" s="2" t="n">
        <x:v>62</x:v>
      </x:c>
    </x:row>
    <x:row r="5686" ht="22" customHeight="1">
      <x:c r="A5686" s="2" t="str">
        <x:v>2025-05</x:v>
      </x:c>
      <x:c r="B5686" s="2" t="str">
        <x:v>504</x:v>
      </x:c>
      <x:c r="C5686" s="2" t="str">
        <x:v>摩洛哥</x:v>
      </x:c>
      <x:c r="D5686" s="2" t="str">
        <x:v>848140</x:v>
      </x:c>
      <x:c r="E5686" s="2" t="str">
        <x:v>安全阀或溢流阀</x:v>
      </x:c>
      <x:c r="F5686" s="2" t="str">
        <x:v>中国</x:v>
      </x:c>
      <x:c r="G5686" s="8" t="n">
        <x:v>106595.177</x:v>
      </x:c>
      <x:c r="H5686" s="8" t="n">
        <x:v>106595.177</x:v>
      </x:c>
      <x:c r="I5686" s="8"/>
      <x:c r="J5686" s="8" t="n">
        <x:v>12252.829</x:v>
      </x:c>
      <x:c r="K5686" s="3" t="b">
        <x:v>0</x:v>
      </x:c>
      <x:c r="L5686" s="2" t="n">
        <x:v>62</x:v>
      </x:c>
    </x:row>
    <x:row r="5687" ht="22" customHeight="1">
      <x:c r="A5687" s="2" t="str">
        <x:v>2025-05</x:v>
      </x:c>
      <x:c r="B5687" s="2" t="str">
        <x:v>512</x:v>
      </x:c>
      <x:c r="C5687" s="2" t="str">
        <x:v>阿曼</x:v>
      </x:c>
      <x:c r="D5687" s="2" t="str">
        <x:v>848140</x:v>
      </x:c>
      <x:c r="E5687" s="2" t="str">
        <x:v>安全阀或溢流阀</x:v>
      </x:c>
      <x:c r="F5687" s="2" t="str">
        <x:v>中国</x:v>
      </x:c>
      <x:c r="G5687" s="8" t="n">
        <x:v>65524.057</x:v>
      </x:c>
      <x:c r="H5687" s="8" t="n">
        <x:v>65524.057</x:v>
      </x:c>
      <x:c r="I5687" s="8"/>
      <x:c r="J5687" s="8"/>
      <x:c r="K5687" s="3" t="b">
        <x:v>0</x:v>
      </x:c>
      <x:c r="L5687" s="2" t="n">
        <x:v>62</x:v>
      </x:c>
    </x:row>
    <x:row r="5688" ht="22" customHeight="1">
      <x:c r="A5688" s="2" t="str">
        <x:v>2025-05</x:v>
      </x:c>
      <x:c r="B5688" s="2" t="str">
        <x:v>528</x:v>
      </x:c>
      <x:c r="C5688" s="2" t="str">
        <x:v>荷兰</x:v>
      </x:c>
      <x:c r="D5688" s="2" t="str">
        <x:v>848140</x:v>
      </x:c>
      <x:c r="E5688" s="2" t="str">
        <x:v>安全阀或溢流阀</x:v>
      </x:c>
      <x:c r="F5688" s="2" t="str">
        <x:v>中国</x:v>
      </x:c>
      <x:c r="G5688" s="8" t="n">
        <x:v>266671.691</x:v>
      </x:c>
      <x:c r="H5688" s="8" t="n">
        <x:v>266671.691</x:v>
      </x:c>
      <x:c r="I5688" s="8"/>
      <x:c r="J5688" s="8" t="n">
        <x:v>16288</x:v>
      </x:c>
      <x:c r="K5688" s="3" t="b">
        <x:v>0</x:v>
      </x:c>
      <x:c r="L5688" s="2" t="n">
        <x:v>62</x:v>
      </x:c>
    </x:row>
    <x:row r="5689" ht="22" customHeight="1">
      <x:c r="A5689" s="2" t="str">
        <x:v>2025-05</x:v>
      </x:c>
      <x:c r="B5689" s="2" t="str">
        <x:v>554</x:v>
      </x:c>
      <x:c r="C5689" s="2" t="str">
        <x:v>新西兰</x:v>
      </x:c>
      <x:c r="D5689" s="2" t="str">
        <x:v>848140</x:v>
      </x:c>
      <x:c r="E5689" s="2" t="str">
        <x:v>安全阀或溢流阀</x:v>
      </x:c>
      <x:c r="F5689" s="2" t="str">
        <x:v>中国</x:v>
      </x:c>
      <x:c r="G5689" s="8" t="n">
        <x:v>270737.079</x:v>
      </x:c>
      <x:c r="H5689" s="8" t="n">
        <x:v>270737.079</x:v>
      </x:c>
      <x:c r="I5689" s="8" t="n">
        <x:v>263925.692</x:v>
      </x:c>
      <x:c r="J5689" s="8"/>
      <x:c r="K5689" s="3" t="b">
        <x:v>0</x:v>
      </x:c>
      <x:c r="L5689" s="2" t="n">
        <x:v>62</x:v>
      </x:c>
    </x:row>
    <x:row r="5690" ht="22" customHeight="1">
      <x:c r="A5690" s="2" t="str">
        <x:v>2025-05</x:v>
      </x:c>
      <x:c r="B5690" s="2" t="str">
        <x:v>566</x:v>
      </x:c>
      <x:c r="C5690" s="2" t="str">
        <x:v>尼日利亚</x:v>
      </x:c>
      <x:c r="D5690" s="2" t="str">
        <x:v>848140</x:v>
      </x:c>
      <x:c r="E5690" s="2" t="str">
        <x:v>安全阀或溢流阀</x:v>
      </x:c>
      <x:c r="F5690" s="2" t="str">
        <x:v>中国</x:v>
      </x:c>
      <x:c r="G5690" s="8" t="n">
        <x:v>333771.765</x:v>
      </x:c>
      <x:c r="H5690" s="8" t="n">
        <x:v>333771.765</x:v>
      </x:c>
      <x:c r="I5690" s="8"/>
      <x:c r="J5690" s="8" t="n">
        <x:v>94187.78</x:v>
      </x:c>
      <x:c r="K5690" s="3" t="b">
        <x:v>0</x:v>
      </x:c>
      <x:c r="L5690" s="2" t="n">
        <x:v>62</x:v>
      </x:c>
    </x:row>
    <x:row r="5691" ht="22" customHeight="1">
      <x:c r="A5691" s="2" t="str">
        <x:v>2025-05</x:v>
      </x:c>
      <x:c r="B5691" s="2" t="str">
        <x:v>579</x:v>
      </x:c>
      <x:c r="C5691" s="2" t="str">
        <x:v>挪威</x:v>
      </x:c>
      <x:c r="D5691" s="2" t="str">
        <x:v>848140</x:v>
      </x:c>
      <x:c r="E5691" s="2" t="str">
        <x:v>安全阀或溢流阀</x:v>
      </x:c>
      <x:c r="F5691" s="2" t="str">
        <x:v>中国</x:v>
      </x:c>
      <x:c r="G5691" s="8" t="n">
        <x:v>454945.532</x:v>
      </x:c>
      <x:c r="H5691" s="8" t="n">
        <x:v>454945.532</x:v>
      </x:c>
      <x:c r="I5691" s="8"/>
      <x:c r="J5691" s="8" t="n">
        <x:v>8118</x:v>
      </x:c>
      <x:c r="K5691" s="3" t="b">
        <x:v>0</x:v>
      </x:c>
      <x:c r="L5691" s="2" t="n">
        <x:v>62</x:v>
      </x:c>
    </x:row>
    <x:row r="5692" ht="22" customHeight="1">
      <x:c r="A5692" s="2" t="str">
        <x:v>2025-05</x:v>
      </x:c>
      <x:c r="B5692" s="2" t="str">
        <x:v>586</x:v>
      </x:c>
      <x:c r="C5692" s="2" t="str">
        <x:v>巴基斯坦</x:v>
      </x:c>
      <x:c r="D5692" s="2" t="str">
        <x:v>848140</x:v>
      </x:c>
      <x:c r="E5692" s="2" t="str">
        <x:v>安全阀或溢流阀</x:v>
      </x:c>
      <x:c r="F5692" s="2" t="str">
        <x:v>中国</x:v>
      </x:c>
      <x:c r="G5692" s="8" t="n">
        <x:v>94780.043</x:v>
      </x:c>
      <x:c r="H5692" s="8" t="n">
        <x:v>94780.043</x:v>
      </x:c>
      <x:c r="I5692" s="8"/>
      <x:c r="J5692" s="8"/>
      <x:c r="K5692" s="3" t="b">
        <x:v>0</x:v>
      </x:c>
      <x:c r="L5692" s="2" t="n">
        <x:v>62</x:v>
      </x:c>
    </x:row>
    <x:row r="5693" ht="22" customHeight="1">
      <x:c r="A5693" s="2" t="str">
        <x:v>2025-05</x:v>
      </x:c>
      <x:c r="B5693" s="2" t="str">
        <x:v>591</x:v>
      </x:c>
      <x:c r="C5693" s="2" t="str">
        <x:v>巴拿马</x:v>
      </x:c>
      <x:c r="D5693" s="2" t="str">
        <x:v>848140</x:v>
      </x:c>
      <x:c r="E5693" s="2" t="str">
        <x:v>安全阀或溢流阀</x:v>
      </x:c>
      <x:c r="F5693" s="2" t="str">
        <x:v>中国</x:v>
      </x:c>
      <x:c r="G5693" s="8" t="n">
        <x:v>2814</x:v>
      </x:c>
      <x:c r="H5693" s="8" t="n">
        <x:v>2814</x:v>
      </x:c>
      <x:c r="I5693" s="8"/>
      <x:c r="J5693" s="8" t="n">
        <x:v>140</x:v>
      </x:c>
      <x:c r="K5693" s="3" t="b">
        <x:v>0</x:v>
      </x:c>
      <x:c r="L5693" s="2" t="n">
        <x:v>62</x:v>
      </x:c>
    </x:row>
    <x:row r="5694" ht="22" customHeight="1">
      <x:c r="A5694" s="2" t="str">
        <x:v>2025-05</x:v>
      </x:c>
      <x:c r="B5694" s="2" t="str">
        <x:v>600</x:v>
      </x:c>
      <x:c r="C5694" s="2" t="str">
        <x:v>巴拉圭</x:v>
      </x:c>
      <x:c r="D5694" s="2" t="str">
        <x:v>848140</x:v>
      </x:c>
      <x:c r="E5694" s="2" t="str">
        <x:v>安全阀或溢流阀</x:v>
      </x:c>
      <x:c r="F5694" s="2" t="str">
        <x:v>中国</x:v>
      </x:c>
      <x:c r="G5694" s="8" t="n">
        <x:v>4143.51</x:v>
      </x:c>
      <x:c r="H5694" s="8" t="n">
        <x:v>4143.51</x:v>
      </x:c>
      <x:c r="I5694" s="8" t="n">
        <x:v>3317.46</x:v>
      </x:c>
      <x:c r="J5694" s="8" t="n">
        <x:v>281.624</x:v>
      </x:c>
      <x:c r="K5694" s="3" t="b">
        <x:v>0</x:v>
      </x:c>
      <x:c r="L5694" s="2" t="n">
        <x:v>62</x:v>
      </x:c>
    </x:row>
    <x:row r="5695" ht="22" customHeight="1">
      <x:c r="A5695" s="2" t="str">
        <x:v>2025-05</x:v>
      </x:c>
      <x:c r="B5695" s="2" t="str">
        <x:v>608</x:v>
      </x:c>
      <x:c r="C5695" s="2" t="str">
        <x:v>菲律宾</x:v>
      </x:c>
      <x:c r="D5695" s="2" t="str">
        <x:v>848140</x:v>
      </x:c>
      <x:c r="E5695" s="2" t="str">
        <x:v>安全阀或溢流阀</x:v>
      </x:c>
      <x:c r="F5695" s="2" t="str">
        <x:v>中国</x:v>
      </x:c>
      <x:c r="G5695" s="8" t="n">
        <x:v>52990</x:v>
      </x:c>
      <x:c r="H5695" s="8" t="n">
        <x:v>52990</x:v>
      </x:c>
      <x:c r="I5695" s="8" t="n">
        <x:v>50656</x:v>
      </x:c>
      <x:c r="J5695" s="8" t="n">
        <x:v>27919.48</x:v>
      </x:c>
      <x:c r="K5695" s="3" t="b">
        <x:v>0</x:v>
      </x:c>
      <x:c r="L5695" s="2" t="n">
        <x:v>62</x:v>
      </x:c>
    </x:row>
    <x:row r="5696" ht="22" customHeight="1">
      <x:c r="A5696" s="2" t="str">
        <x:v>2025-05</x:v>
      </x:c>
      <x:c r="B5696" s="2" t="str">
        <x:v>616</x:v>
      </x:c>
      <x:c r="C5696" s="2" t="str">
        <x:v>波兰</x:v>
      </x:c>
      <x:c r="D5696" s="2" t="str">
        <x:v>848140</x:v>
      </x:c>
      <x:c r="E5696" s="2" t="str">
        <x:v>安全阀或溢流阀</x:v>
      </x:c>
      <x:c r="F5696" s="2" t="str">
        <x:v>中国</x:v>
      </x:c>
      <x:c r="G5696" s="8" t="n">
        <x:v>751601</x:v>
      </x:c>
      <x:c r="H5696" s="8" t="n">
        <x:v>751601</x:v>
      </x:c>
      <x:c r="I5696" s="8"/>
      <x:c r="J5696" s="8" t="n">
        <x:v>51813</x:v>
      </x:c>
      <x:c r="K5696" s="3" t="b">
        <x:v>0</x:v>
      </x:c>
      <x:c r="L5696" s="2" t="n">
        <x:v>62</x:v>
      </x:c>
    </x:row>
    <x:row r="5697" ht="22" customHeight="1">
      <x:c r="A5697" s="2" t="str">
        <x:v>2025-05</x:v>
      </x:c>
      <x:c r="B5697" s="2" t="str">
        <x:v>620</x:v>
      </x:c>
      <x:c r="C5697" s="2" t="str">
        <x:v>葡萄牙</x:v>
      </x:c>
      <x:c r="D5697" s="2" t="str">
        <x:v>848140</x:v>
      </x:c>
      <x:c r="E5697" s="2" t="str">
        <x:v>安全阀或溢流阀</x:v>
      </x:c>
      <x:c r="F5697" s="2" t="str">
        <x:v>中国</x:v>
      </x:c>
      <x:c r="G5697" s="8" t="n">
        <x:v>52789.157</x:v>
      </x:c>
      <x:c r="H5697" s="8" t="n">
        <x:v>52789.157</x:v>
      </x:c>
      <x:c r="I5697" s="8"/>
      <x:c r="J5697" s="8" t="n">
        <x:v>36525</x:v>
      </x:c>
      <x:c r="K5697" s="3" t="b">
        <x:v>0</x:v>
      </x:c>
      <x:c r="L5697" s="2" t="n">
        <x:v>62</x:v>
      </x:c>
    </x:row>
    <x:row r="5698" ht="22" customHeight="1">
      <x:c r="A5698" s="2" t="str">
        <x:v>2025-05</x:v>
      </x:c>
      <x:c r="B5698" s="2" t="str">
        <x:v>642</x:v>
      </x:c>
      <x:c r="C5698" s="2" t="str">
        <x:v>罗马尼亚</x:v>
      </x:c>
      <x:c r="D5698" s="2" t="str">
        <x:v>848140</x:v>
      </x:c>
      <x:c r="E5698" s="2" t="str">
        <x:v>安全阀或溢流阀</x:v>
      </x:c>
      <x:c r="F5698" s="2" t="str">
        <x:v>中国</x:v>
      </x:c>
      <x:c r="G5698" s="8" t="n">
        <x:v>474365.72</x:v>
      </x:c>
      <x:c r="H5698" s="8" t="n">
        <x:v>474365.72</x:v>
      </x:c>
      <x:c r="I5698" s="8" t="n">
        <x:v>455245.4</x:v>
      </x:c>
      <x:c r="J5698" s="8" t="n">
        <x:v>14982.38</x:v>
      </x:c>
      <x:c r="K5698" s="3" t="b">
        <x:v>0</x:v>
      </x:c>
      <x:c r="L5698" s="2" t="n">
        <x:v>62</x:v>
      </x:c>
    </x:row>
    <x:row r="5699" ht="22" customHeight="1">
      <x:c r="A5699" s="2" t="str">
        <x:v>2025-05</x:v>
      </x:c>
      <x:c r="B5699" s="2" t="str">
        <x:v>682</x:v>
      </x:c>
      <x:c r="C5699" s="2" t="str">
        <x:v>沙特阿拉伯</x:v>
      </x:c>
      <x:c r="D5699" s="2" t="str">
        <x:v>848140</x:v>
      </x:c>
      <x:c r="E5699" s="2" t="str">
        <x:v>安全阀或溢流阀</x:v>
      </x:c>
      <x:c r="F5699" s="2" t="str">
        <x:v>中国</x:v>
      </x:c>
      <x:c r="G5699" s="8" t="n">
        <x:v>1758197.622</x:v>
      </x:c>
      <x:c r="H5699" s="8" t="n">
        <x:v>1758197.622</x:v>
      </x:c>
      <x:c r="I5699" s="8"/>
      <x:c r="J5699" s="8" t="n">
        <x:v>19116</x:v>
      </x:c>
      <x:c r="K5699" s="3" t="b">
        <x:v>0</x:v>
      </x:c>
      <x:c r="L5699" s="2" t="n">
        <x:v>62</x:v>
      </x:c>
    </x:row>
    <x:row r="5700" ht="22" customHeight="1">
      <x:c r="A5700" s="2" t="str">
        <x:v>2025-05</x:v>
      </x:c>
      <x:c r="B5700" s="2" t="str">
        <x:v>498</x:v>
      </x:c>
      <x:c r="C5700" s="2" t="str">
        <x:v>摩尔多瓦</x:v>
      </x:c>
      <x:c r="D5700" s="2" t="str">
        <x:v>848180</x:v>
      </x:c>
      <x:c r="E5700" s="2" t="str">
        <x:v>其他阀门及装置（含龙头）</x:v>
      </x:c>
      <x:c r="F5700" s="2" t="str">
        <x:v>中国</x:v>
      </x:c>
      <x:c r="G5700" s="8" t="n">
        <x:v>724738</x:v>
      </x:c>
      <x:c r="H5700" s="8" t="n">
        <x:v>724738</x:v>
      </x:c>
      <x:c r="I5700" s="8"/>
      <x:c r="J5700" s="8" t="n">
        <x:v>48500.243</x:v>
      </x:c>
      <x:c r="K5700" s="3" t="b">
        <x:v>1</x:v>
      </x:c>
      <x:c r="L5700" s="2" t="n">
        <x:v>62</x:v>
      </x:c>
    </x:row>
    <x:row r="5701" ht="22" customHeight="1">
      <x:c r="A5701" s="2" t="str">
        <x:v>2025-05</x:v>
      </x:c>
      <x:c r="B5701" s="2" t="str">
        <x:v>499</x:v>
      </x:c>
      <x:c r="C5701" s="2" t="str">
        <x:v>黑山</x:v>
      </x:c>
      <x:c r="D5701" s="2" t="str">
        <x:v>848180</x:v>
      </x:c>
      <x:c r="E5701" s="2" t="str">
        <x:v>其他阀门及装置（含龙头）</x:v>
      </x:c>
      <x:c r="F5701" s="2" t="str">
        <x:v>中国</x:v>
      </x:c>
      <x:c r="G5701" s="8" t="n">
        <x:v>194812.325</x:v>
      </x:c>
      <x:c r="H5701" s="8" t="n">
        <x:v>194812.325</x:v>
      </x:c>
      <x:c r="I5701" s="8"/>
      <x:c r="J5701" s="8" t="n">
        <x:v>9902.98</x:v>
      </x:c>
      <x:c r="K5701" s="3" t="b">
        <x:v>0</x:v>
      </x:c>
      <x:c r="L5701" s="2" t="n">
        <x:v>62</x:v>
      </x:c>
    </x:row>
    <x:row r="5702" ht="22" customHeight="1">
      <x:c r="A5702" s="2" t="str">
        <x:v>2025-05</x:v>
      </x:c>
      <x:c r="B5702" s="2" t="str">
        <x:v>504</x:v>
      </x:c>
      <x:c r="C5702" s="2" t="str">
        <x:v>摩洛哥</x:v>
      </x:c>
      <x:c r="D5702" s="2" t="str">
        <x:v>848180</x:v>
      </x:c>
      <x:c r="E5702" s="2" t="str">
        <x:v>其他阀门及装置（含龙头）</x:v>
      </x:c>
      <x:c r="F5702" s="2" t="str">
        <x:v>中国</x:v>
      </x:c>
      <x:c r="G5702" s="8" t="n">
        <x:v>8478345.217</x:v>
      </x:c>
      <x:c r="H5702" s="8" t="n">
        <x:v>8478345.217</x:v>
      </x:c>
      <x:c r="I5702" s="8"/>
      <x:c r="J5702" s="8" t="n">
        <x:v>725712.994</x:v>
      </x:c>
      <x:c r="K5702" s="3" t="b">
        <x:v>0</x:v>
      </x:c>
      <x:c r="L5702" s="2" t="n">
        <x:v>62</x:v>
      </x:c>
    </x:row>
    <x:row r="5703" ht="22" customHeight="1">
      <x:c r="A5703" s="2" t="str">
        <x:v>2025-05</x:v>
      </x:c>
      <x:c r="B5703" s="2" t="str">
        <x:v>512</x:v>
      </x:c>
      <x:c r="C5703" s="2" t="str">
        <x:v>阿曼</x:v>
      </x:c>
      <x:c r="D5703" s="2" t="str">
        <x:v>848180</x:v>
      </x:c>
      <x:c r="E5703" s="2" t="str">
        <x:v>其他阀门及装置（含龙头）</x:v>
      </x:c>
      <x:c r="F5703" s="2" t="str">
        <x:v>中国</x:v>
      </x:c>
      <x:c r="G5703" s="8" t="n">
        <x:v>5788390.108</x:v>
      </x:c>
      <x:c r="H5703" s="8" t="n">
        <x:v>5788390.108</x:v>
      </x:c>
      <x:c r="I5703" s="8"/>
      <x:c r="J5703" s="8" t="n">
        <x:v>155082.353</x:v>
      </x:c>
      <x:c r="K5703" s="3" t="b">
        <x:v>1</x:v>
      </x:c>
      <x:c r="L5703" s="2" t="n">
        <x:v>62</x:v>
      </x:c>
    </x:row>
    <x:row r="5704" ht="22" customHeight="1">
      <x:c r="A5704" s="2" t="str">
        <x:v>2025-05</x:v>
      </x:c>
      <x:c r="B5704" s="2" t="str">
        <x:v>528</x:v>
      </x:c>
      <x:c r="C5704" s="2" t="str">
        <x:v>荷兰</x:v>
      </x:c>
      <x:c r="D5704" s="2" t="str">
        <x:v>848180</x:v>
      </x:c>
      <x:c r="E5704" s="2" t="str">
        <x:v>其他阀门及装置（含龙头）</x:v>
      </x:c>
      <x:c r="F5704" s="2" t="str">
        <x:v>中国</x:v>
      </x:c>
      <x:c r="G5704" s="8" t="n">
        <x:v>13551972.669</x:v>
      </x:c>
      <x:c r="H5704" s="8" t="n">
        <x:v>13551972.669</x:v>
      </x:c>
      <x:c r="I5704" s="8"/>
      <x:c r="J5704" s="8" t="n">
        <x:v>1214945</x:v>
      </x:c>
      <x:c r="K5704" s="3" t="b">
        <x:v>0</x:v>
      </x:c>
      <x:c r="L5704" s="2" t="n">
        <x:v>62</x:v>
      </x:c>
    </x:row>
    <x:row r="5705" ht="22" customHeight="1">
      <x:c r="A5705" s="2" t="str">
        <x:v>2025-05</x:v>
      </x:c>
      <x:c r="B5705" s="2" t="str">
        <x:v>554</x:v>
      </x:c>
      <x:c r="C5705" s="2" t="str">
        <x:v>新西兰</x:v>
      </x:c>
      <x:c r="D5705" s="2" t="str">
        <x:v>848180</x:v>
      </x:c>
      <x:c r="E5705" s="2" t="str">
        <x:v>其他阀门及装置（含龙头）</x:v>
      </x:c>
      <x:c r="F5705" s="2" t="str">
        <x:v>中国</x:v>
      </x:c>
      <x:c r="G5705" s="8" t="n">
        <x:v>4121710.336</x:v>
      </x:c>
      <x:c r="H5705" s="8" t="n">
        <x:v>4121710.336</x:v>
      </x:c>
      <x:c r="I5705" s="8" t="n">
        <x:v>4011057.173</x:v>
      </x:c>
      <x:c r="J5705" s="8" t="n">
        <x:v>114737.908</x:v>
      </x:c>
      <x:c r="K5705" s="3" t="b">
        <x:v>1</x:v>
      </x:c>
      <x:c r="L5705" s="2" t="n">
        <x:v>62</x:v>
      </x:c>
    </x:row>
    <x:row r="5706" ht="22" customHeight="1">
      <x:c r="A5706" s="2" t="str">
        <x:v>2025-05</x:v>
      </x:c>
      <x:c r="B5706" s="2" t="str">
        <x:v>566</x:v>
      </x:c>
      <x:c r="C5706" s="2" t="str">
        <x:v>尼日利亚</x:v>
      </x:c>
      <x:c r="D5706" s="2" t="str">
        <x:v>848180</x:v>
      </x:c>
      <x:c r="E5706" s="2" t="str">
        <x:v>其他阀门及装置（含龙头）</x:v>
      </x:c>
      <x:c r="F5706" s="2" t="str">
        <x:v>中国</x:v>
      </x:c>
      <x:c r="G5706" s="8" t="n">
        <x:v>6984917.839</x:v>
      </x:c>
      <x:c r="H5706" s="8" t="n">
        <x:v>6984917.839</x:v>
      </x:c>
      <x:c r="I5706" s="8"/>
      <x:c r="J5706" s="8" t="n">
        <x:v>3405379.29</x:v>
      </x:c>
      <x:c r="K5706" s="3" t="b">
        <x:v>0</x:v>
      </x:c>
      <x:c r="L5706" s="2" t="n">
        <x:v>62</x:v>
      </x:c>
    </x:row>
    <x:row r="5707" ht="22" customHeight="1">
      <x:c r="A5707" s="2" t="str">
        <x:v>2025-05</x:v>
      </x:c>
      <x:c r="B5707" s="2" t="str">
        <x:v>579</x:v>
      </x:c>
      <x:c r="C5707" s="2" t="str">
        <x:v>挪威</x:v>
      </x:c>
      <x:c r="D5707" s="2" t="str">
        <x:v>848180</x:v>
      </x:c>
      <x:c r="E5707" s="2" t="str">
        <x:v>其他阀门及装置（含龙头）</x:v>
      </x:c>
      <x:c r="F5707" s="2" t="str">
        <x:v>中国</x:v>
      </x:c>
      <x:c r="G5707" s="8" t="n">
        <x:v>3750600.398</x:v>
      </x:c>
      <x:c r="H5707" s="8" t="n">
        <x:v>3750600.398</x:v>
      </x:c>
      <x:c r="I5707" s="8"/>
      <x:c r="J5707" s="8" t="n">
        <x:v>221390</x:v>
      </x:c>
      <x:c r="K5707" s="3" t="b">
        <x:v>0</x:v>
      </x:c>
      <x:c r="L5707" s="2" t="n">
        <x:v>62</x:v>
      </x:c>
    </x:row>
    <x:row r="5708" ht="22" customHeight="1">
      <x:c r="A5708" s="2" t="str">
        <x:v>2025-05</x:v>
      </x:c>
      <x:c r="B5708" s="2" t="str">
        <x:v>586</x:v>
      </x:c>
      <x:c r="C5708" s="2" t="str">
        <x:v>巴基斯坦</x:v>
      </x:c>
      <x:c r="D5708" s="2" t="str">
        <x:v>848180</x:v>
      </x:c>
      <x:c r="E5708" s="2" t="str">
        <x:v>其他阀门及装置（含龙头）</x:v>
      </x:c>
      <x:c r="F5708" s="2" t="str">
        <x:v>中国</x:v>
      </x:c>
      <x:c r="G5708" s="8" t="n">
        <x:v>3235703.099</x:v>
      </x:c>
      <x:c r="H5708" s="8" t="n">
        <x:v>3235703.099</x:v>
      </x:c>
      <x:c r="I5708" s="8"/>
      <x:c r="J5708" s="8" t="n">
        <x:v>90073.726</x:v>
      </x:c>
      <x:c r="K5708" s="3" t="b">
        <x:v>1</x:v>
      </x:c>
      <x:c r="L5708" s="2" t="n">
        <x:v>62</x:v>
      </x:c>
    </x:row>
    <x:row r="5709" ht="22" customHeight="1">
      <x:c r="A5709" s="2" t="str">
        <x:v>2025-05</x:v>
      </x:c>
      <x:c r="B5709" s="2" t="str">
        <x:v>591</x:v>
      </x:c>
      <x:c r="C5709" s="2" t="str">
        <x:v>巴拿马</x:v>
      </x:c>
      <x:c r="D5709" s="2" t="str">
        <x:v>848180</x:v>
      </x:c>
      <x:c r="E5709" s="2" t="str">
        <x:v>其他阀门及装置（含龙头）</x:v>
      </x:c>
      <x:c r="F5709" s="2" t="str">
        <x:v>中国</x:v>
      </x:c>
      <x:c r="G5709" s="8" t="n">
        <x:v>842220</x:v>
      </x:c>
      <x:c r="H5709" s="8" t="n">
        <x:v>842220</x:v>
      </x:c>
      <x:c r="I5709" s="8"/>
      <x:c r="J5709" s="8" t="n">
        <x:v>132282</x:v>
      </x:c>
      <x:c r="K5709" s="3" t="b">
        <x:v>0</x:v>
      </x:c>
      <x:c r="L5709" s="2" t="n">
        <x:v>62</x:v>
      </x:c>
    </x:row>
    <x:row r="5710" ht="22" customHeight="1">
      <x:c r="A5710" s="2" t="str">
        <x:v>2025-05</x:v>
      </x:c>
      <x:c r="B5710" s="2" t="str">
        <x:v>600</x:v>
      </x:c>
      <x:c r="C5710" s="2" t="str">
        <x:v>巴拉圭</x:v>
      </x:c>
      <x:c r="D5710" s="2" t="str">
        <x:v>848180</x:v>
      </x:c>
      <x:c r="E5710" s="2" t="str">
        <x:v>其他阀门及装置（含龙头）</x:v>
      </x:c>
      <x:c r="F5710" s="2" t="str">
        <x:v>中国</x:v>
      </x:c>
      <x:c r="G5710" s="8" t="n">
        <x:v>667640.49</x:v>
      </x:c>
      <x:c r="H5710" s="8" t="n">
        <x:v>667640.49</x:v>
      </x:c>
      <x:c r="I5710" s="8" t="n">
        <x:v>602968.3</x:v>
      </x:c>
      <x:c r="J5710" s="8" t="n">
        <x:v>82962.873</x:v>
      </x:c>
      <x:c r="K5710" s="3" t="b">
        <x:v>0</x:v>
      </x:c>
      <x:c r="L5710" s="2" t="n">
        <x:v>62</x:v>
      </x:c>
    </x:row>
    <x:row r="5711" ht="22" customHeight="1">
      <x:c r="A5711" s="2" t="str">
        <x:v>2025-05</x:v>
      </x:c>
      <x:c r="B5711" s="2" t="str">
        <x:v>608</x:v>
      </x:c>
      <x:c r="C5711" s="2" t="str">
        <x:v>菲律宾</x:v>
      </x:c>
      <x:c r="D5711" s="2" t="str">
        <x:v>848180</x:v>
      </x:c>
      <x:c r="E5711" s="2" t="str">
        <x:v>其他阀门及装置（含龙头）</x:v>
      </x:c>
      <x:c r="F5711" s="2" t="str">
        <x:v>中国</x:v>
      </x:c>
      <x:c r="G5711" s="8" t="n">
        <x:v>4910300</x:v>
      </x:c>
      <x:c r="H5711" s="8" t="n">
        <x:v>4910300</x:v>
      </x:c>
      <x:c r="I5711" s="8" t="n">
        <x:v>4722876</x:v>
      </x:c>
      <x:c r="J5711" s="8" t="n">
        <x:v>686567.85</x:v>
      </x:c>
      <x:c r="K5711" s="3" t="b">
        <x:v>0</x:v>
      </x:c>
      <x:c r="L5711" s="2" t="n">
        <x:v>62</x:v>
      </x:c>
    </x:row>
    <x:row r="5712" ht="22" customHeight="1">
      <x:c r="A5712" s="2" t="str">
        <x:v>2025-05</x:v>
      </x:c>
      <x:c r="B5712" s="2" t="str">
        <x:v>616</x:v>
      </x:c>
      <x:c r="C5712" s="2" t="str">
        <x:v>波兰</x:v>
      </x:c>
      <x:c r="D5712" s="2" t="str">
        <x:v>848180</x:v>
      </x:c>
      <x:c r="E5712" s="2" t="str">
        <x:v>其他阀门及装置（含龙头）</x:v>
      </x:c>
      <x:c r="F5712" s="2" t="str">
        <x:v>中国</x:v>
      </x:c>
      <x:c r="G5712" s="8" t="n">
        <x:v>29721657</x:v>
      </x:c>
      <x:c r="H5712" s="8" t="n">
        <x:v>29721657</x:v>
      </x:c>
      <x:c r="I5712" s="8"/>
      <x:c r="J5712" s="8" t="n">
        <x:v>1953689</x:v>
      </x:c>
      <x:c r="K5712" s="3" t="b">
        <x:v>0</x:v>
      </x:c>
      <x:c r="L5712" s="2" t="n">
        <x:v>62</x:v>
      </x:c>
    </x:row>
    <x:row r="5713" ht="22" customHeight="1">
      <x:c r="A5713" s="2" t="str">
        <x:v>2025-05</x:v>
      </x:c>
      <x:c r="B5713" s="2" t="str">
        <x:v>620</x:v>
      </x:c>
      <x:c r="C5713" s="2" t="str">
        <x:v>葡萄牙</x:v>
      </x:c>
      <x:c r="D5713" s="2" t="str">
        <x:v>848180</x:v>
      </x:c>
      <x:c r="E5713" s="2" t="str">
        <x:v>其他阀门及装置（含龙头）</x:v>
      </x:c>
      <x:c r="F5713" s="2" t="str">
        <x:v>中国</x:v>
      </x:c>
      <x:c r="G5713" s="8" t="n">
        <x:v>2251546.039</x:v>
      </x:c>
      <x:c r="H5713" s="8" t="n">
        <x:v>2251546.039</x:v>
      </x:c>
      <x:c r="I5713" s="8"/>
      <x:c r="J5713" s="8" t="n">
        <x:v>190904.386</x:v>
      </x:c>
      <x:c r="K5713" s="3" t="b">
        <x:v>1</x:v>
      </x:c>
      <x:c r="L5713" s="2" t="n">
        <x:v>62</x:v>
      </x:c>
    </x:row>
    <x:row r="5714" ht="22" customHeight="1">
      <x:c r="A5714" s="2" t="str">
        <x:v>2025-05</x:v>
      </x:c>
      <x:c r="B5714" s="2" t="str">
        <x:v>642</x:v>
      </x:c>
      <x:c r="C5714" s="2" t="str">
        <x:v>罗马尼亚</x:v>
      </x:c>
      <x:c r="D5714" s="2" t="str">
        <x:v>848180</x:v>
      </x:c>
      <x:c r="E5714" s="2" t="str">
        <x:v>其他阀门及装置（含龙头）</x:v>
      </x:c>
      <x:c r="F5714" s="2" t="str">
        <x:v>中国</x:v>
      </x:c>
      <x:c r="G5714" s="8" t="n">
        <x:v>6519601.14</x:v>
      </x:c>
      <x:c r="H5714" s="8" t="n">
        <x:v>6519601.14</x:v>
      </x:c>
      <x:c r="I5714" s="8" t="n">
        <x:v>6256814.92</x:v>
      </x:c>
      <x:c r="J5714" s="8" t="n">
        <x:v>671195.38</x:v>
      </x:c>
      <x:c r="K5714" s="3" t="b">
        <x:v>0</x:v>
      </x:c>
      <x:c r="L5714" s="2" t="n">
        <x:v>62</x:v>
      </x:c>
    </x:row>
    <x:row r="5715" ht="22" customHeight="1">
      <x:c r="A5715" s="2" t="str">
        <x:v>2025-05</x:v>
      </x:c>
      <x:c r="B5715" s="2" t="str">
        <x:v>682</x:v>
      </x:c>
      <x:c r="C5715" s="2" t="str">
        <x:v>沙特阿拉伯</x:v>
      </x:c>
      <x:c r="D5715" s="2" t="str">
        <x:v>848180</x:v>
      </x:c>
      <x:c r="E5715" s="2" t="str">
        <x:v>其他阀门及装置（含龙头）</x:v>
      </x:c>
      <x:c r="F5715" s="2" t="str">
        <x:v>中国</x:v>
      </x:c>
      <x:c r="G5715" s="8" t="n">
        <x:v>24423341.372</x:v>
      </x:c>
      <x:c r="H5715" s="8" t="n">
        <x:v>24423341.372</x:v>
      </x:c>
      <x:c r="I5715" s="8"/>
      <x:c r="J5715" s="8" t="n">
        <x:v>4770820</x:v>
      </x:c>
      <x:c r="K5715" s="3" t="b">
        <x:v>0</x:v>
      </x:c>
      <x:c r="L5715" s="2" t="n">
        <x:v>62</x:v>
      </x:c>
    </x:row>
    <x:row r="5716" ht="22" customHeight="1">
      <x:c r="A5716" s="2" t="str">
        <x:v>2025-05</x:v>
      </x:c>
      <x:c r="B5716" s="2" t="str">
        <x:v>498</x:v>
      </x:c>
      <x:c r="C5716" s="2" t="str">
        <x:v>摩尔多瓦</x:v>
      </x:c>
      <x:c r="D5716" s="2" t="str">
        <x:v>848190</x:v>
      </x:c>
      <x:c r="E5716" s="2" t="str">
        <x:v>零件</x:v>
      </x:c>
      <x:c r="F5716" s="2" t="str">
        <x:v>中国</x:v>
      </x:c>
      <x:c r="G5716" s="8" t="n">
        <x:v>20009</x:v>
      </x:c>
      <x:c r="H5716" s="8" t="n">
        <x:v>20009</x:v>
      </x:c>
      <x:c r="I5716" s="8"/>
      <x:c r="J5716" s="8" t="n">
        <x:v>1268.839</x:v>
      </x:c>
      <x:c r="K5716" s="3" t="b">
        <x:v>1</x:v>
      </x:c>
      <x:c r="L5716" s="2" t="n">
        <x:v>62</x:v>
      </x:c>
    </x:row>
    <x:row r="5717" ht="22" customHeight="1">
      <x:c r="A5717" s="2" t="str">
        <x:v>2025-05</x:v>
      </x:c>
      <x:c r="B5717" s="2" t="str">
        <x:v>499</x:v>
      </x:c>
      <x:c r="C5717" s="2" t="str">
        <x:v>黑山</x:v>
      </x:c>
      <x:c r="D5717" s="2" t="str">
        <x:v>848190</x:v>
      </x:c>
      <x:c r="E5717" s="2" t="str">
        <x:v>零件</x:v>
      </x:c>
      <x:c r="F5717" s="2" t="str">
        <x:v>中国</x:v>
      </x:c>
      <x:c r="G5717" s="8" t="n">
        <x:v>8060.928</x:v>
      </x:c>
      <x:c r="H5717" s="8" t="n">
        <x:v>8060.928</x:v>
      </x:c>
      <x:c r="I5717" s="8"/>
      <x:c r="J5717" s="8" t="n">
        <x:v>358.33</x:v>
      </x:c>
      <x:c r="K5717" s="3" t="b">
        <x:v>0</x:v>
      </x:c>
      <x:c r="L5717" s="2" t="n">
        <x:v>62</x:v>
      </x:c>
    </x:row>
    <x:row r="5718" ht="22" customHeight="1">
      <x:c r="A5718" s="2" t="str">
        <x:v>2025-05</x:v>
      </x:c>
      <x:c r="B5718" s="2" t="str">
        <x:v>504</x:v>
      </x:c>
      <x:c r="C5718" s="2" t="str">
        <x:v>摩洛哥</x:v>
      </x:c>
      <x:c r="D5718" s="2" t="str">
        <x:v>848190</x:v>
      </x:c>
      <x:c r="E5718" s="2" t="str">
        <x:v>零件</x:v>
      </x:c>
      <x:c r="F5718" s="2" t="str">
        <x:v>中国</x:v>
      </x:c>
      <x:c r="G5718" s="8" t="n">
        <x:v>336099.042</x:v>
      </x:c>
      <x:c r="H5718" s="8" t="n">
        <x:v>336099.042</x:v>
      </x:c>
      <x:c r="I5718" s="8"/>
      <x:c r="J5718" s="8" t="n">
        <x:v>29438.846</x:v>
      </x:c>
      <x:c r="K5718" s="3" t="b">
        <x:v>0</x:v>
      </x:c>
      <x:c r="L5718" s="2" t="n">
        <x:v>62</x:v>
      </x:c>
    </x:row>
    <x:row r="5719" ht="22" customHeight="1">
      <x:c r="A5719" s="2" t="str">
        <x:v>2025-05</x:v>
      </x:c>
      <x:c r="B5719" s="2" t="str">
        <x:v>512</x:v>
      </x:c>
      <x:c r="C5719" s="2" t="str">
        <x:v>阿曼</x:v>
      </x:c>
      <x:c r="D5719" s="2" t="str">
        <x:v>848190</x:v>
      </x:c>
      <x:c r="E5719" s="2" t="str">
        <x:v>零件</x:v>
      </x:c>
      <x:c r="F5719" s="2" t="str">
        <x:v>中国</x:v>
      </x:c>
      <x:c r="G5719" s="8" t="n">
        <x:v>485693.107</x:v>
      </x:c>
      <x:c r="H5719" s="8" t="n">
        <x:v>485693.107</x:v>
      </x:c>
      <x:c r="I5719" s="8"/>
      <x:c r="J5719" s="8"/>
      <x:c r="K5719" s="3" t="b">
        <x:v>0</x:v>
      </x:c>
      <x:c r="L5719" s="2" t="n">
        <x:v>62</x:v>
      </x:c>
    </x:row>
    <x:row r="5720" ht="22" customHeight="1">
      <x:c r="A5720" s="2" t="str">
        <x:v>2025-05</x:v>
      </x:c>
      <x:c r="B5720" s="2" t="str">
        <x:v>528</x:v>
      </x:c>
      <x:c r="C5720" s="2" t="str">
        <x:v>荷兰</x:v>
      </x:c>
      <x:c r="D5720" s="2" t="str">
        <x:v>848190</x:v>
      </x:c>
      <x:c r="E5720" s="2" t="str">
        <x:v>零件</x:v>
      </x:c>
      <x:c r="F5720" s="2" t="str">
        <x:v>中国</x:v>
      </x:c>
      <x:c r="G5720" s="8" t="n">
        <x:v>5415898.906</x:v>
      </x:c>
      <x:c r="H5720" s="8" t="n">
        <x:v>5415898.906</x:v>
      </x:c>
      <x:c r="I5720" s="8"/>
      <x:c r="J5720" s="8" t="n">
        <x:v>463748</x:v>
      </x:c>
      <x:c r="K5720" s="3" t="b">
        <x:v>0</x:v>
      </x:c>
      <x:c r="L5720" s="2" t="n">
        <x:v>62</x:v>
      </x:c>
    </x:row>
    <x:row r="5721" ht="22" customHeight="1">
      <x:c r="A5721" s="2" t="str">
        <x:v>2025-05</x:v>
      </x:c>
      <x:c r="B5721" s="2" t="str">
        <x:v>554</x:v>
      </x:c>
      <x:c r="C5721" s="2" t="str">
        <x:v>新西兰</x:v>
      </x:c>
      <x:c r="D5721" s="2" t="str">
        <x:v>848190</x:v>
      </x:c>
      <x:c r="E5721" s="2" t="str">
        <x:v>零件</x:v>
      </x:c>
      <x:c r="F5721" s="2" t="str">
        <x:v>中国</x:v>
      </x:c>
      <x:c r="G5721" s="8" t="n">
        <x:v>749192.112</x:v>
      </x:c>
      <x:c r="H5721" s="8" t="n">
        <x:v>749192.112</x:v>
      </x:c>
      <x:c r="I5721" s="8" t="n">
        <x:v>729329.767</x:v>
      </x:c>
      <x:c r="J5721" s="8"/>
      <x:c r="K5721" s="3" t="b">
        <x:v>0</x:v>
      </x:c>
      <x:c r="L5721" s="2" t="n">
        <x:v>62</x:v>
      </x:c>
    </x:row>
    <x:row r="5722" ht="22" customHeight="1">
      <x:c r="A5722" s="2" t="str">
        <x:v>2025-05</x:v>
      </x:c>
      <x:c r="B5722" s="2" t="str">
        <x:v>566</x:v>
      </x:c>
      <x:c r="C5722" s="2" t="str">
        <x:v>尼日利亚</x:v>
      </x:c>
      <x:c r="D5722" s="2" t="str">
        <x:v>848190</x:v>
      </x:c>
      <x:c r="E5722" s="2" t="str">
        <x:v>零件</x:v>
      </x:c>
      <x:c r="F5722" s="2" t="str">
        <x:v>中国</x:v>
      </x:c>
      <x:c r="G5722" s="8" t="n">
        <x:v>4357875.771</x:v>
      </x:c>
      <x:c r="H5722" s="8" t="n">
        <x:v>4357875.771</x:v>
      </x:c>
      <x:c r="I5722" s="8"/>
      <x:c r="J5722" s="8" t="n">
        <x:v>1326212.37</x:v>
      </x:c>
      <x:c r="K5722" s="3" t="b">
        <x:v>0</x:v>
      </x:c>
      <x:c r="L5722" s="2" t="n">
        <x:v>62</x:v>
      </x:c>
    </x:row>
    <x:row r="5723" ht="22" customHeight="1">
      <x:c r="A5723" s="2" t="str">
        <x:v>2025-05</x:v>
      </x:c>
      <x:c r="B5723" s="2" t="str">
        <x:v>579</x:v>
      </x:c>
      <x:c r="C5723" s="2" t="str">
        <x:v>挪威</x:v>
      </x:c>
      <x:c r="D5723" s="2" t="str">
        <x:v>848190</x:v>
      </x:c>
      <x:c r="E5723" s="2" t="str">
        <x:v>零件</x:v>
      </x:c>
      <x:c r="F5723" s="2" t="str">
        <x:v>中国</x:v>
      </x:c>
      <x:c r="G5723" s="8" t="n">
        <x:v>1830152.876</x:v>
      </x:c>
      <x:c r="H5723" s="8" t="n">
        <x:v>1830152.876</x:v>
      </x:c>
      <x:c r="I5723" s="8"/>
      <x:c r="J5723" s="8" t="n">
        <x:v>104563</x:v>
      </x:c>
      <x:c r="K5723" s="3" t="b">
        <x:v>0</x:v>
      </x:c>
      <x:c r="L5723" s="2" t="n">
        <x:v>62</x:v>
      </x:c>
    </x:row>
    <x:row r="5724" ht="22" customHeight="1">
      <x:c r="A5724" s="2" t="str">
        <x:v>2025-05</x:v>
      </x:c>
      <x:c r="B5724" s="2" t="str">
        <x:v>586</x:v>
      </x:c>
      <x:c r="C5724" s="2" t="str">
        <x:v>巴基斯坦</x:v>
      </x:c>
      <x:c r="D5724" s="2" t="str">
        <x:v>848190</x:v>
      </x:c>
      <x:c r="E5724" s="2" t="str">
        <x:v>零件</x:v>
      </x:c>
      <x:c r="F5724" s="2" t="str">
        <x:v>中国</x:v>
      </x:c>
      <x:c r="G5724" s="8" t="n">
        <x:v>457694.299</x:v>
      </x:c>
      <x:c r="H5724" s="8" t="n">
        <x:v>457694.299</x:v>
      </x:c>
      <x:c r="I5724" s="8"/>
      <x:c r="J5724" s="8" t="n">
        <x:v>82424</x:v>
      </x:c>
      <x:c r="K5724" s="3" t="b">
        <x:v>0</x:v>
      </x:c>
      <x:c r="L5724" s="2" t="n">
        <x:v>62</x:v>
      </x:c>
    </x:row>
    <x:row r="5725" ht="22" customHeight="1">
      <x:c r="A5725" s="2" t="str">
        <x:v>2025-05</x:v>
      </x:c>
      <x:c r="B5725" s="2" t="str">
        <x:v>591</x:v>
      </x:c>
      <x:c r="C5725" s="2" t="str">
        <x:v>巴拿马</x:v>
      </x:c>
      <x:c r="D5725" s="2" t="str">
        <x:v>848190</x:v>
      </x:c>
      <x:c r="E5725" s="2" t="str">
        <x:v>零件</x:v>
      </x:c>
      <x:c r="F5725" s="2" t="str">
        <x:v>中国</x:v>
      </x:c>
      <x:c r="G5725" s="8" t="n">
        <x:v>192439</x:v>
      </x:c>
      <x:c r="H5725" s="8" t="n">
        <x:v>192439</x:v>
      </x:c>
      <x:c r="I5725" s="8"/>
      <x:c r="J5725" s="8" t="n">
        <x:v>31992</x:v>
      </x:c>
      <x:c r="K5725" s="3" t="b">
        <x:v>0</x:v>
      </x:c>
      <x:c r="L5725" s="2" t="n">
        <x:v>62</x:v>
      </x:c>
    </x:row>
    <x:row r="5726" ht="22" customHeight="1">
      <x:c r="A5726" s="2" t="str">
        <x:v>2025-05</x:v>
      </x:c>
      <x:c r="B5726" s="2" t="str">
        <x:v>600</x:v>
      </x:c>
      <x:c r="C5726" s="2" t="str">
        <x:v>巴拉圭</x:v>
      </x:c>
      <x:c r="D5726" s="2" t="str">
        <x:v>848190</x:v>
      </x:c>
      <x:c r="E5726" s="2" t="str">
        <x:v>零件</x:v>
      </x:c>
      <x:c r="F5726" s="2" t="str">
        <x:v>中国</x:v>
      </x:c>
      <x:c r="G5726" s="8" t="n">
        <x:v>38812.76</x:v>
      </x:c>
      <x:c r="H5726" s="8" t="n">
        <x:v>38812.76</x:v>
      </x:c>
      <x:c r="I5726" s="8" t="n">
        <x:v>34297.98</x:v>
      </x:c>
      <x:c r="J5726" s="8" t="n">
        <x:v>9079.066</x:v>
      </x:c>
      <x:c r="K5726" s="3" t="b">
        <x:v>0</x:v>
      </x:c>
      <x:c r="L5726" s="2" t="n">
        <x:v>62</x:v>
      </x:c>
    </x:row>
    <x:row r="5727" ht="22" customHeight="1">
      <x:c r="A5727" s="2" t="str">
        <x:v>2025-05</x:v>
      </x:c>
      <x:c r="B5727" s="2" t="str">
        <x:v>608</x:v>
      </x:c>
      <x:c r="C5727" s="2" t="str">
        <x:v>菲律宾</x:v>
      </x:c>
      <x:c r="D5727" s="2" t="str">
        <x:v>848190</x:v>
      </x:c>
      <x:c r="E5727" s="2" t="str">
        <x:v>零件</x:v>
      </x:c>
      <x:c r="F5727" s="2" t="str">
        <x:v>中国</x:v>
      </x:c>
      <x:c r="G5727" s="8" t="n">
        <x:v>1240063</x:v>
      </x:c>
      <x:c r="H5727" s="8" t="n">
        <x:v>1240063</x:v>
      </x:c>
      <x:c r="I5727" s="8" t="n">
        <x:v>1163198</x:v>
      </x:c>
      <x:c r="J5727" s="8" t="n">
        <x:v>40505.1</x:v>
      </x:c>
      <x:c r="K5727" s="3" t="b">
        <x:v>0</x:v>
      </x:c>
      <x:c r="L5727" s="2" t="n">
        <x:v>62</x:v>
      </x:c>
    </x:row>
    <x:row r="5728" ht="22" customHeight="1">
      <x:c r="A5728" s="2" t="str">
        <x:v>2025-05</x:v>
      </x:c>
      <x:c r="B5728" s="2" t="str">
        <x:v>616</x:v>
      </x:c>
      <x:c r="C5728" s="2" t="str">
        <x:v>波兰</x:v>
      </x:c>
      <x:c r="D5728" s="2" t="str">
        <x:v>848190</x:v>
      </x:c>
      <x:c r="E5728" s="2" t="str">
        <x:v>零件</x:v>
      </x:c>
      <x:c r="F5728" s="2" t="str">
        <x:v>中国</x:v>
      </x:c>
      <x:c r="G5728" s="8" t="n">
        <x:v>7369234</x:v>
      </x:c>
      <x:c r="H5728" s="8" t="n">
        <x:v>7369234</x:v>
      </x:c>
      <x:c r="I5728" s="8"/>
      <x:c r="J5728" s="8" t="n">
        <x:v>723155</x:v>
      </x:c>
      <x:c r="K5728" s="3" t="b">
        <x:v>0</x:v>
      </x:c>
      <x:c r="L5728" s="2" t="n">
        <x:v>62</x:v>
      </x:c>
    </x:row>
    <x:row r="5729" ht="22" customHeight="1">
      <x:c r="A5729" s="2" t="str">
        <x:v>2025-05</x:v>
      </x:c>
      <x:c r="B5729" s="2" t="str">
        <x:v>620</x:v>
      </x:c>
      <x:c r="C5729" s="2" t="str">
        <x:v>葡萄牙</x:v>
      </x:c>
      <x:c r="D5729" s="2" t="str">
        <x:v>848190</x:v>
      </x:c>
      <x:c r="E5729" s="2" t="str">
        <x:v>零件</x:v>
      </x:c>
      <x:c r="F5729" s="2" t="str">
        <x:v>中国</x:v>
      </x:c>
      <x:c r="G5729" s="8" t="n">
        <x:v>1770916.252</x:v>
      </x:c>
      <x:c r="H5729" s="8" t="n">
        <x:v>1770916.252</x:v>
      </x:c>
      <x:c r="I5729" s="8"/>
      <x:c r="J5729" s="8" t="n">
        <x:v>141675.336</x:v>
      </x:c>
      <x:c r="K5729" s="3" t="b">
        <x:v>1</x:v>
      </x:c>
      <x:c r="L5729" s="2" t="n">
        <x:v>62</x:v>
      </x:c>
    </x:row>
    <x:row r="5730" ht="22" customHeight="1">
      <x:c r="A5730" s="2" t="str">
        <x:v>2025-05</x:v>
      </x:c>
      <x:c r="B5730" s="2" t="str">
        <x:v>642</x:v>
      </x:c>
      <x:c r="C5730" s="2" t="str">
        <x:v>罗马尼亚</x:v>
      </x:c>
      <x:c r="D5730" s="2" t="str">
        <x:v>848190</x:v>
      </x:c>
      <x:c r="E5730" s="2" t="str">
        <x:v>零件</x:v>
      </x:c>
      <x:c r="F5730" s="2" t="str">
        <x:v>中国</x:v>
      </x:c>
      <x:c r="G5730" s="8" t="n">
        <x:v>2386196.75</x:v>
      </x:c>
      <x:c r="H5730" s="8" t="n">
        <x:v>2386196.75</x:v>
      </x:c>
      <x:c r="I5730" s="8" t="n">
        <x:v>2290016.08</x:v>
      </x:c>
      <x:c r="J5730" s="8" t="n">
        <x:v>338324.32</x:v>
      </x:c>
      <x:c r="K5730" s="3" t="b">
        <x:v>0</x:v>
      </x:c>
      <x:c r="L5730" s="2" t="n">
        <x:v>62</x:v>
      </x:c>
    </x:row>
    <x:row r="5731" ht="22" customHeight="1">
      <x:c r="A5731" s="2" t="str">
        <x:v>2025-05</x:v>
      </x:c>
      <x:c r="B5731" s="2" t="str">
        <x:v>682</x:v>
      </x:c>
      <x:c r="C5731" s="2" t="str">
        <x:v>沙特阿拉伯</x:v>
      </x:c>
      <x:c r="D5731" s="2" t="str">
        <x:v>848190</x:v>
      </x:c>
      <x:c r="E5731" s="2" t="str">
        <x:v>零件</x:v>
      </x:c>
      <x:c r="F5731" s="2" t="str">
        <x:v>中国</x:v>
      </x:c>
      <x:c r="G5731" s="8" t="n">
        <x:v>7203000.357</x:v>
      </x:c>
      <x:c r="H5731" s="8" t="n">
        <x:v>7203000.357</x:v>
      </x:c>
      <x:c r="I5731" s="8"/>
      <x:c r="J5731" s="8" t="n">
        <x:v>918467</x:v>
      </x:c>
      <x:c r="K5731" s="3" t="b">
        <x:v>0</x:v>
      </x:c>
      <x:c r="L5731" s="2" t="n">
        <x:v>62</x:v>
      </x:c>
    </x:row>
    <x:row r="5732" ht="22" customHeight="1">
      <x:c r="A5732" s="2" t="str">
        <x:v>2025-05</x:v>
      </x:c>
      <x:c r="B5732" s="2" t="str">
        <x:v>688</x:v>
      </x:c>
      <x:c r="C5732" s="2" t="str">
        <x:v>塞尔维亚</x:v>
      </x:c>
      <x:c r="D5732" s="2" t="str">
        <x:v>848140</x:v>
      </x:c>
      <x:c r="E5732" s="2" t="str">
        <x:v>安全阀或溢流阀</x:v>
      </x:c>
      <x:c r="F5732" s="2" t="str">
        <x:v>中国</x:v>
      </x:c>
      <x:c r="G5732" s="8" t="n">
        <x:v>153381</x:v>
      </x:c>
      <x:c r="H5732" s="8" t="n">
        <x:v>153381</x:v>
      </x:c>
      <x:c r="I5732" s="8" t="n">
        <x:v>151224</x:v>
      </x:c>
      <x:c r="J5732" s="8" t="n">
        <x:v>7370.387</x:v>
      </x:c>
      <x:c r="K5732" s="3" t="b">
        <x:v>1</x:v>
      </x:c>
      <x:c r="L5732" s="2" t="n">
        <x:v>62</x:v>
      </x:c>
    </x:row>
    <x:row r="5733" ht="22" customHeight="1">
      <x:c r="A5733" s="2" t="str">
        <x:v>2025-05</x:v>
      </x:c>
      <x:c r="B5733" s="2" t="str">
        <x:v>699</x:v>
      </x:c>
      <x:c r="C5733" s="2" t="str">
        <x:v>印度</x:v>
      </x:c>
      <x:c r="D5733" s="2" t="str">
        <x:v>848140</x:v>
      </x:c>
      <x:c r="E5733" s="2" t="str">
        <x:v>安全阀或溢流阀</x:v>
      </x:c>
      <x:c r="F5733" s="2" t="str">
        <x:v>中国</x:v>
      </x:c>
      <x:c r="G5733" s="8" t="n">
        <x:v>378519.688</x:v>
      </x:c>
      <x:c r="H5733" s="8" t="n">
        <x:v>378519.688</x:v>
      </x:c>
      <x:c r="I5733" s="8"/>
      <x:c r="J5733" s="8" t="n">
        <x:v>16943.927</x:v>
      </x:c>
      <x:c r="K5733" s="3" t="b">
        <x:v>1</x:v>
      </x:c>
      <x:c r="L5733" s="2" t="n">
        <x:v>62</x:v>
      </x:c>
    </x:row>
    <x:row r="5734" ht="22" customHeight="1">
      <x:c r="A5734" s="2" t="str">
        <x:v>2025-05</x:v>
      </x:c>
      <x:c r="B5734" s="2" t="str">
        <x:v>702</x:v>
      </x:c>
      <x:c r="C5734" s="2" t="str">
        <x:v>新加坡</x:v>
      </x:c>
      <x:c r="D5734" s="2" t="str">
        <x:v>848140</x:v>
      </x:c>
      <x:c r="E5734" s="2" t="str">
        <x:v>安全阀或溢流阀</x:v>
      </x:c>
      <x:c r="F5734" s="2" t="str">
        <x:v>中国</x:v>
      </x:c>
      <x:c r="G5734" s="8" t="n">
        <x:v>446313.181</x:v>
      </x:c>
      <x:c r="H5734" s="8" t="n">
        <x:v>446313.181</x:v>
      </x:c>
      <x:c r="I5734" s="8"/>
      <x:c r="J5734" s="8"/>
      <x:c r="K5734" s="3" t="b">
        <x:v>0</x:v>
      </x:c>
      <x:c r="L5734" s="2" t="n">
        <x:v>62</x:v>
      </x:c>
    </x:row>
    <x:row r="5735" ht="22" customHeight="1">
      <x:c r="A5735" s="2" t="str">
        <x:v>2025-05</x:v>
      </x:c>
      <x:c r="B5735" s="2" t="str">
        <x:v>703</x:v>
      </x:c>
      <x:c r="C5735" s="2" t="str">
        <x:v>斯洛伐克</x:v>
      </x:c>
      <x:c r="D5735" s="2" t="str">
        <x:v>848140</x:v>
      </x:c>
      <x:c r="E5735" s="2" t="str">
        <x:v>安全阀或溢流阀</x:v>
      </x:c>
      <x:c r="F5735" s="2" t="str">
        <x:v>中国</x:v>
      </x:c>
      <x:c r="G5735" s="8" t="n">
        <x:v>17213.684</x:v>
      </x:c>
      <x:c r="H5735" s="8" t="n">
        <x:v>17213.684</x:v>
      </x:c>
      <x:c r="I5735" s="8" t="n">
        <x:v>15355.062</x:v>
      </x:c>
      <x:c r="J5735" s="8" t="n">
        <x:v>389.539</x:v>
      </x:c>
      <x:c r="K5735" s="3" t="b">
        <x:v>1</x:v>
      </x:c>
      <x:c r="L5735" s="2" t="n">
        <x:v>62</x:v>
      </x:c>
    </x:row>
    <x:row r="5736" ht="22" customHeight="1">
      <x:c r="A5736" s="2" t="str">
        <x:v>2025-05</x:v>
      </x:c>
      <x:c r="B5736" s="2" t="str">
        <x:v>705</x:v>
      </x:c>
      <x:c r="C5736" s="2" t="str">
        <x:v>斯洛文尼亚</x:v>
      </x:c>
      <x:c r="D5736" s="2" t="str">
        <x:v>848140</x:v>
      </x:c>
      <x:c r="E5736" s="2" t="str">
        <x:v>安全阀或溢流阀</x:v>
      </x:c>
      <x:c r="F5736" s="2" t="str">
        <x:v>中国</x:v>
      </x:c>
      <x:c r="G5736" s="8" t="n">
        <x:v>10776.504</x:v>
      </x:c>
      <x:c r="H5736" s="8" t="n">
        <x:v>10776.504</x:v>
      </x:c>
      <x:c r="I5736" s="8"/>
      <x:c r="J5736" s="8" t="n">
        <x:v>438.854</x:v>
      </x:c>
      <x:c r="K5736" s="3" t="b">
        <x:v>0</x:v>
      </x:c>
      <x:c r="L5736" s="2" t="n">
        <x:v>62</x:v>
      </x:c>
    </x:row>
    <x:row r="5737" ht="22" customHeight="1">
      <x:c r="A5737" s="2" t="str">
        <x:v>2025-05</x:v>
      </x:c>
      <x:c r="B5737" s="2" t="str">
        <x:v>710</x:v>
      </x:c>
      <x:c r="C5737" s="2" t="str">
        <x:v>南非</x:v>
      </x:c>
      <x:c r="D5737" s="2" t="str">
        <x:v>848140</x:v>
      </x:c>
      <x:c r="E5737" s="2" t="str">
        <x:v>安全阀或溢流阀</x:v>
      </x:c>
      <x:c r="F5737" s="2" t="str">
        <x:v>中国</x:v>
      </x:c>
      <x:c r="G5737" s="8" t="n">
        <x:v>78624.691</x:v>
      </x:c>
      <x:c r="H5737" s="8"/>
      <x:c r="I5737" s="8" t="n">
        <x:v>78624.691</x:v>
      </x:c>
      <x:c r="J5737" s="8" t="n">
        <x:v>12563.07</x:v>
      </x:c>
      <x:c r="K5737" s="3" t="b">
        <x:v>0</x:v>
      </x:c>
      <x:c r="L5737" s="2" t="n">
        <x:v>62</x:v>
      </x:c>
    </x:row>
    <x:row r="5738" ht="22" customHeight="1">
      <x:c r="A5738" s="2" t="str">
        <x:v>2025-05</x:v>
      </x:c>
      <x:c r="B5738" s="2" t="str">
        <x:v>688</x:v>
      </x:c>
      <x:c r="C5738" s="2" t="str">
        <x:v>塞尔维亚</x:v>
      </x:c>
      <x:c r="D5738" s="2" t="str">
        <x:v>848180</x:v>
      </x:c>
      <x:c r="E5738" s="2" t="str">
        <x:v>其他阀门及装置（含龙头）</x:v>
      </x:c>
      <x:c r="F5738" s="2" t="str">
        <x:v>中国</x:v>
      </x:c>
      <x:c r="G5738" s="8" t="n">
        <x:v>1883136</x:v>
      </x:c>
      <x:c r="H5738" s="8" t="n">
        <x:v>1883136</x:v>
      </x:c>
      <x:c r="I5738" s="8" t="n">
        <x:v>1852873</x:v>
      </x:c>
      <x:c r="J5738" s="8" t="n">
        <x:v>133141.494</x:v>
      </x:c>
      <x:c r="K5738" s="3" t="b">
        <x:v>1</x:v>
      </x:c>
      <x:c r="L5738" s="2" t="n">
        <x:v>62</x:v>
      </x:c>
    </x:row>
    <x:row r="5739" ht="22" customHeight="1">
      <x:c r="A5739" s="2" t="str">
        <x:v>2025-05</x:v>
      </x:c>
      <x:c r="B5739" s="2" t="str">
        <x:v>699</x:v>
      </x:c>
      <x:c r="C5739" s="2" t="str">
        <x:v>印度</x:v>
      </x:c>
      <x:c r="D5739" s="2" t="str">
        <x:v>848180</x:v>
      </x:c>
      <x:c r="E5739" s="2" t="str">
        <x:v>其他阀门及装置（含龙头）</x:v>
      </x:c>
      <x:c r="F5739" s="2" t="str">
        <x:v>中国</x:v>
      </x:c>
      <x:c r="G5739" s="8" t="n">
        <x:v>30722944.61</x:v>
      </x:c>
      <x:c r="H5739" s="8" t="n">
        <x:v>30722944.61</x:v>
      </x:c>
      <x:c r="I5739" s="8"/>
      <x:c r="J5739" s="8" t="n">
        <x:v>3679594.827</x:v>
      </x:c>
      <x:c r="K5739" s="3" t="b">
        <x:v>1</x:v>
      </x:c>
      <x:c r="L5739" s="2" t="n">
        <x:v>62</x:v>
      </x:c>
    </x:row>
    <x:row r="5740" ht="22" customHeight="1">
      <x:c r="A5740" s="2" t="str">
        <x:v>2025-05</x:v>
      </x:c>
      <x:c r="B5740" s="2" t="str">
        <x:v>702</x:v>
      </x:c>
      <x:c r="C5740" s="2" t="str">
        <x:v>新加坡</x:v>
      </x:c>
      <x:c r="D5740" s="2" t="str">
        <x:v>848180</x:v>
      </x:c>
      <x:c r="E5740" s="2" t="str">
        <x:v>其他阀门及装置（含龙头）</x:v>
      </x:c>
      <x:c r="F5740" s="2" t="str">
        <x:v>中国</x:v>
      </x:c>
      <x:c r="G5740" s="8" t="n">
        <x:v>20363944.739</x:v>
      </x:c>
      <x:c r="H5740" s="8" t="n">
        <x:v>20363944.739</x:v>
      </x:c>
      <x:c r="I5740" s="8"/>
      <x:c r="J5740" s="8" t="n">
        <x:v>545590.124</x:v>
      </x:c>
      <x:c r="K5740" s="3" t="b">
        <x:v>1</x:v>
      </x:c>
      <x:c r="L5740" s="2" t="n">
        <x:v>62</x:v>
      </x:c>
    </x:row>
    <x:row r="5741" ht="22" customHeight="1">
      <x:c r="A5741" s="2" t="str">
        <x:v>2025-05</x:v>
      </x:c>
      <x:c r="B5741" s="2" t="str">
        <x:v>703</x:v>
      </x:c>
      <x:c r="C5741" s="2" t="str">
        <x:v>斯洛伐克</x:v>
      </x:c>
      <x:c r="D5741" s="2" t="str">
        <x:v>848180</x:v>
      </x:c>
      <x:c r="E5741" s="2" t="str">
        <x:v>其他阀门及装置（含龙头）</x:v>
      </x:c>
      <x:c r="F5741" s="2" t="str">
        <x:v>中国</x:v>
      </x:c>
      <x:c r="G5741" s="8" t="n">
        <x:v>2179170.297</x:v>
      </x:c>
      <x:c r="H5741" s="8" t="n">
        <x:v>2179170.297</x:v>
      </x:c>
      <x:c r="I5741" s="8" t="n">
        <x:v>2085215.138</x:v>
      </x:c>
      <x:c r="J5741" s="8" t="n">
        <x:v>120769.33</x:v>
      </x:c>
      <x:c r="K5741" s="3" t="b">
        <x:v>1</x:v>
      </x:c>
      <x:c r="L5741" s="2" t="n">
        <x:v>62</x:v>
      </x:c>
    </x:row>
    <x:row r="5742" ht="22" customHeight="1">
      <x:c r="A5742" s="2" t="str">
        <x:v>2025-05</x:v>
      </x:c>
      <x:c r="B5742" s="2" t="str">
        <x:v>705</x:v>
      </x:c>
      <x:c r="C5742" s="2" t="str">
        <x:v>斯洛文尼亚</x:v>
      </x:c>
      <x:c r="D5742" s="2" t="str">
        <x:v>848180</x:v>
      </x:c>
      <x:c r="E5742" s="2" t="str">
        <x:v>其他阀门及装置（含龙头）</x:v>
      </x:c>
      <x:c r="F5742" s="2" t="str">
        <x:v>中国</x:v>
      </x:c>
      <x:c r="G5742" s="8" t="n">
        <x:v>1556255.569</x:v>
      </x:c>
      <x:c r="H5742" s="8" t="n">
        <x:v>1556255.569</x:v>
      </x:c>
      <x:c r="I5742" s="8"/>
      <x:c r="J5742" s="8" t="n">
        <x:v>109357.483</x:v>
      </x:c>
      <x:c r="K5742" s="3" t="b">
        <x:v>0</x:v>
      </x:c>
      <x:c r="L5742" s="2" t="n">
        <x:v>62</x:v>
      </x:c>
    </x:row>
    <x:row r="5743" ht="22" customHeight="1">
      <x:c r="A5743" s="2" t="str">
        <x:v>2025-05</x:v>
      </x:c>
      <x:c r="B5743" s="2" t="str">
        <x:v>710</x:v>
      </x:c>
      <x:c r="C5743" s="2" t="str">
        <x:v>南非</x:v>
      </x:c>
      <x:c r="D5743" s="2" t="str">
        <x:v>848180</x:v>
      </x:c>
      <x:c r="E5743" s="2" t="str">
        <x:v>其他阀门及装置（含龙头）</x:v>
      </x:c>
      <x:c r="F5743" s="2" t="str">
        <x:v>中国</x:v>
      </x:c>
      <x:c r="G5743" s="8" t="n">
        <x:v>10049634.888</x:v>
      </x:c>
      <x:c r="H5743" s="8"/>
      <x:c r="I5743" s="8" t="n">
        <x:v>10049634.888</x:v>
      </x:c>
      <x:c r="J5743" s="8" t="n">
        <x:v>1316805.52</x:v>
      </x:c>
      <x:c r="K5743" s="3" t="b">
        <x:v>0</x:v>
      </x:c>
      <x:c r="L5743" s="2" t="n">
        <x:v>62</x:v>
      </x:c>
    </x:row>
    <x:row r="5744" ht="22" customHeight="1">
      <x:c r="A5744" s="2" t="str">
        <x:v>2025-05</x:v>
      </x:c>
      <x:c r="B5744" s="2" t="str">
        <x:v>688</x:v>
      </x:c>
      <x:c r="C5744" s="2" t="str">
        <x:v>塞尔维亚</x:v>
      </x:c>
      <x:c r="D5744" s="2" t="str">
        <x:v>848190</x:v>
      </x:c>
      <x:c r="E5744" s="2" t="str">
        <x:v>零件</x:v>
      </x:c>
      <x:c r="F5744" s="2" t="str">
        <x:v>中国</x:v>
      </x:c>
      <x:c r="G5744" s="8" t="n">
        <x:v>1884685</x:v>
      </x:c>
      <x:c r="H5744" s="8" t="n">
        <x:v>1884685</x:v>
      </x:c>
      <x:c r="I5744" s="8" t="n">
        <x:v>1801011</x:v>
      </x:c>
      <x:c r="J5744" s="8" t="n">
        <x:v>101111.277</x:v>
      </x:c>
      <x:c r="K5744" s="3" t="b">
        <x:v>1</x:v>
      </x:c>
      <x:c r="L5744" s="2" t="n">
        <x:v>62</x:v>
      </x:c>
    </x:row>
    <x:row r="5745" ht="22" customHeight="1">
      <x:c r="A5745" s="2" t="str">
        <x:v>2025-05</x:v>
      </x:c>
      <x:c r="B5745" s="2" t="str">
        <x:v>699</x:v>
      </x:c>
      <x:c r="C5745" s="2" t="str">
        <x:v>印度</x:v>
      </x:c>
      <x:c r="D5745" s="2" t="str">
        <x:v>848190</x:v>
      </x:c>
      <x:c r="E5745" s="2" t="str">
        <x:v>零件</x:v>
      </x:c>
      <x:c r="F5745" s="2" t="str">
        <x:v>中国</x:v>
      </x:c>
      <x:c r="G5745" s="8" t="n">
        <x:v>18625746.242</x:v>
      </x:c>
      <x:c r="H5745" s="8" t="n">
        <x:v>18625746.242</x:v>
      </x:c>
      <x:c r="I5745" s="8"/>
      <x:c r="J5745" s="8" t="n">
        <x:v>2242306.957</x:v>
      </x:c>
      <x:c r="K5745" s="3" t="b">
        <x:v>1</x:v>
      </x:c>
      <x:c r="L5745" s="2" t="n">
        <x:v>62</x:v>
      </x:c>
    </x:row>
    <x:row r="5746" ht="22" customHeight="1">
      <x:c r="A5746" s="2" t="str">
        <x:v>2025-05</x:v>
      </x:c>
      <x:c r="B5746" s="2" t="str">
        <x:v>702</x:v>
      </x:c>
      <x:c r="C5746" s="2" t="str">
        <x:v>新加坡</x:v>
      </x:c>
      <x:c r="D5746" s="2" t="str">
        <x:v>848190</x:v>
      </x:c>
      <x:c r="E5746" s="2" t="str">
        <x:v>零件</x:v>
      </x:c>
      <x:c r="F5746" s="2" t="str">
        <x:v>中国</x:v>
      </x:c>
      <x:c r="G5746" s="8" t="n">
        <x:v>7307668.027</x:v>
      </x:c>
      <x:c r="H5746" s="8" t="n">
        <x:v>7307668.027</x:v>
      </x:c>
      <x:c r="I5746" s="8"/>
      <x:c r="J5746" s="8" t="n">
        <x:v>602987.49</x:v>
      </x:c>
      <x:c r="K5746" s="3" t="b">
        <x:v>0</x:v>
      </x:c>
      <x:c r="L5746" s="2" t="n">
        <x:v>62</x:v>
      </x:c>
    </x:row>
    <x:row r="5747" ht="22" customHeight="1">
      <x:c r="A5747" s="2" t="str">
        <x:v>2025-05</x:v>
      </x:c>
      <x:c r="B5747" s="2" t="str">
        <x:v>703</x:v>
      </x:c>
      <x:c r="C5747" s="2" t="str">
        <x:v>斯洛伐克</x:v>
      </x:c>
      <x:c r="D5747" s="2" t="str">
        <x:v>848190</x:v>
      </x:c>
      <x:c r="E5747" s="2" t="str">
        <x:v>零件</x:v>
      </x:c>
      <x:c r="F5747" s="2" t="str">
        <x:v>中国</x:v>
      </x:c>
      <x:c r="G5747" s="8" t="n">
        <x:v>961552.805</x:v>
      </x:c>
      <x:c r="H5747" s="8" t="n">
        <x:v>961552.805</x:v>
      </x:c>
      <x:c r="I5747" s="8" t="n">
        <x:v>954056.286</x:v>
      </x:c>
      <x:c r="J5747" s="8" t="n">
        <x:v>37090</x:v>
      </x:c>
      <x:c r="K5747" s="3" t="b">
        <x:v>0</x:v>
      </x:c>
      <x:c r="L5747" s="2" t="n">
        <x:v>62</x:v>
      </x:c>
    </x:row>
    <x:row r="5748" ht="22" customHeight="1">
      <x:c r="A5748" s="2" t="str">
        <x:v>2025-05</x:v>
      </x:c>
      <x:c r="B5748" s="2" t="str">
        <x:v>705</x:v>
      </x:c>
      <x:c r="C5748" s="2" t="str">
        <x:v>斯洛文尼亚</x:v>
      </x:c>
      <x:c r="D5748" s="2" t="str">
        <x:v>848190</x:v>
      </x:c>
      <x:c r="E5748" s="2" t="str">
        <x:v>零件</x:v>
      </x:c>
      <x:c r="F5748" s="2" t="str">
        <x:v>中国</x:v>
      </x:c>
      <x:c r="G5748" s="8" t="n">
        <x:v>521918.086</x:v>
      </x:c>
      <x:c r="H5748" s="8" t="n">
        <x:v>521918.086</x:v>
      </x:c>
      <x:c r="I5748" s="8"/>
      <x:c r="J5748" s="8" t="n">
        <x:v>105914.181</x:v>
      </x:c>
      <x:c r="K5748" s="3" t="b">
        <x:v>0</x:v>
      </x:c>
      <x:c r="L5748" s="2" t="n">
        <x:v>62</x:v>
      </x:c>
    </x:row>
    <x:row r="5749" ht="22" customHeight="1">
      <x:c r="A5749" s="2" t="str">
        <x:v>2025-05</x:v>
      </x:c>
      <x:c r="B5749" s="2" t="str">
        <x:v>710</x:v>
      </x:c>
      <x:c r="C5749" s="2" t="str">
        <x:v>南非</x:v>
      </x:c>
      <x:c r="D5749" s="2" t="str">
        <x:v>848190</x:v>
      </x:c>
      <x:c r="E5749" s="2" t="str">
        <x:v>零件</x:v>
      </x:c>
      <x:c r="F5749" s="2" t="str">
        <x:v>中国</x:v>
      </x:c>
      <x:c r="G5749" s="8" t="n">
        <x:v>1103868.419</x:v>
      </x:c>
      <x:c r="H5749" s="8"/>
      <x:c r="I5749" s="8" t="n">
        <x:v>1103868.419</x:v>
      </x:c>
      <x:c r="J5749" s="8" t="n">
        <x:v>192249.59</x:v>
      </x:c>
      <x:c r="K5749" s="3" t="b">
        <x:v>0</x:v>
      </x:c>
      <x:c r="L5749" s="2" t="n">
        <x:v>62</x:v>
      </x:c>
    </x:row>
    <x:row r="5750" ht="22" customHeight="1">
      <x:c r="A5750" s="2" t="str">
        <x:v>2025-05</x:v>
      </x:c>
      <x:c r="B5750" s="2" t="str">
        <x:v>724</x:v>
      </x:c>
      <x:c r="C5750" s="2" t="str">
        <x:v>西班牙</x:v>
      </x:c>
      <x:c r="D5750" s="2" t="str">
        <x:v>848140</x:v>
      </x:c>
      <x:c r="E5750" s="2" t="str">
        <x:v>安全阀或溢流阀</x:v>
      </x:c>
      <x:c r="F5750" s="2" t="str">
        <x:v>中国</x:v>
      </x:c>
      <x:c r="G5750" s="8" t="n">
        <x:v>61344.628</x:v>
      </x:c>
      <x:c r="H5750" s="8" t="n">
        <x:v>61344.628</x:v>
      </x:c>
      <x:c r="I5750" s="8"/>
      <x:c r="J5750" s="8" t="n">
        <x:v>4440.06</x:v>
      </x:c>
      <x:c r="K5750" s="3" t="b">
        <x:v>0</x:v>
      </x:c>
      <x:c r="L5750" s="2" t="n">
        <x:v>62</x:v>
      </x:c>
    </x:row>
    <x:row r="5751" ht="22" customHeight="1">
      <x:c r="A5751" s="2" t="str">
        <x:v>2025-05</x:v>
      </x:c>
      <x:c r="B5751" s="2" t="str">
        <x:v>724</x:v>
      </x:c>
      <x:c r="C5751" s="2" t="str">
        <x:v>西班牙</x:v>
      </x:c>
      <x:c r="D5751" s="2" t="str">
        <x:v>848180</x:v>
      </x:c>
      <x:c r="E5751" s="2" t="str">
        <x:v>其他阀门及装置（含龙头）</x:v>
      </x:c>
      <x:c r="F5751" s="2" t="str">
        <x:v>中国</x:v>
      </x:c>
      <x:c r="G5751" s="8" t="n">
        <x:v>28686486.346</x:v>
      </x:c>
      <x:c r="H5751" s="8" t="n">
        <x:v>28686486.346</x:v>
      </x:c>
      <x:c r="I5751" s="8"/>
      <x:c r="J5751" s="8" t="n">
        <x:v>2721872.164</x:v>
      </x:c>
      <x:c r="K5751" s="3" t="b">
        <x:v>0</x:v>
      </x:c>
      <x:c r="L5751" s="2" t="n">
        <x:v>62</x:v>
      </x:c>
    </x:row>
    <x:row r="5752" ht="22" customHeight="1">
      <x:c r="A5752" s="2" t="str">
        <x:v>2025-05</x:v>
      </x:c>
      <x:c r="B5752" s="2" t="str">
        <x:v>724</x:v>
      </x:c>
      <x:c r="C5752" s="2" t="str">
        <x:v>西班牙</x:v>
      </x:c>
      <x:c r="D5752" s="2" t="str">
        <x:v>848190</x:v>
      </x:c>
      <x:c r="E5752" s="2" t="str">
        <x:v>零件</x:v>
      </x:c>
      <x:c r="F5752" s="2" t="str">
        <x:v>中国</x:v>
      </x:c>
      <x:c r="G5752" s="8" t="n">
        <x:v>9948730.035</x:v>
      </x:c>
      <x:c r="H5752" s="8" t="n">
        <x:v>9948730.035</x:v>
      </x:c>
      <x:c r="I5752" s="8"/>
      <x:c r="J5752" s="8" t="n">
        <x:v>1012890.985</x:v>
      </x:c>
      <x:c r="K5752" s="3" t="b">
        <x:v>0</x:v>
      </x:c>
      <x:c r="L5752" s="2" t="n">
        <x:v>62</x:v>
      </x:c>
    </x:row>
    <x:row r="5753" ht="22" customHeight="1">
      <x:c r="A5753" s="2" t="str">
        <x:v>2025-05</x:v>
      </x:c>
      <x:c r="B5753" s="2" t="str">
        <x:v>752</x:v>
      </x:c>
      <x:c r="C5753" s="2" t="str">
        <x:v>瑞典</x:v>
      </x:c>
      <x:c r="D5753" s="2" t="str">
        <x:v>848140</x:v>
      </x:c>
      <x:c r="E5753" s="2" t="str">
        <x:v>安全阀或溢流阀</x:v>
      </x:c>
      <x:c r="F5753" s="2" t="str">
        <x:v>中国</x:v>
      </x:c>
      <x:c r="G5753" s="8" t="n">
        <x:v>96491.437</x:v>
      </x:c>
      <x:c r="H5753" s="8" t="n">
        <x:v>96491.437</x:v>
      </x:c>
      <x:c r="I5753" s="8"/>
      <x:c r="J5753" s="8" t="n">
        <x:v>4146.973</x:v>
      </x:c>
      <x:c r="K5753" s="3" t="b">
        <x:v>1</x:v>
      </x:c>
      <x:c r="L5753" s="2" t="n">
        <x:v>62</x:v>
      </x:c>
    </x:row>
    <x:row r="5754" ht="22" customHeight="1">
      <x:c r="A5754" s="2" t="str">
        <x:v>2025-05</x:v>
      </x:c>
      <x:c r="B5754" s="2" t="str">
        <x:v>757</x:v>
      </x:c>
      <x:c r="C5754" s="2" t="str">
        <x:v>瑞士</x:v>
      </x:c>
      <x:c r="D5754" s="2" t="str">
        <x:v>848140</x:v>
      </x:c>
      <x:c r="E5754" s="2" t="str">
        <x:v>安全阀或溢流阀</x:v>
      </x:c>
      <x:c r="F5754" s="2" t="str">
        <x:v>中国</x:v>
      </x:c>
      <x:c r="G5754" s="8" t="n">
        <x:v>15530.445</x:v>
      </x:c>
      <x:c r="H5754" s="8" t="n">
        <x:v>15530.445</x:v>
      </x:c>
      <x:c r="I5754" s="8"/>
      <x:c r="J5754" s="8" t="n">
        <x:v>323</x:v>
      </x:c>
      <x:c r="K5754" s="3" t="b">
        <x:v>0</x:v>
      </x:c>
      <x:c r="L5754" s="2" t="n">
        <x:v>62</x:v>
      </x:c>
    </x:row>
    <x:row r="5755" ht="22" customHeight="1">
      <x:c r="A5755" s="2" t="str">
        <x:v>2025-05</x:v>
      </x:c>
      <x:c r="B5755" s="2" t="str">
        <x:v>764</x:v>
      </x:c>
      <x:c r="C5755" s="2" t="str">
        <x:v>泰国</x:v>
      </x:c>
      <x:c r="D5755" s="2" t="str">
        <x:v>848140</x:v>
      </x:c>
      <x:c r="E5755" s="2" t="str">
        <x:v>安全阀或溢流阀</x:v>
      </x:c>
      <x:c r="F5755" s="2" t="str">
        <x:v>中国</x:v>
      </x:c>
      <x:c r="G5755" s="8" t="n">
        <x:v>1277669.69</x:v>
      </x:c>
      <x:c r="H5755" s="8" t="n">
        <x:v>1277669.69</x:v>
      </x:c>
      <x:c r="I5755" s="8"/>
      <x:c r="J5755" s="8" t="n">
        <x:v>58306</x:v>
      </x:c>
      <x:c r="K5755" s="3" t="b">
        <x:v>0</x:v>
      </x:c>
      <x:c r="L5755" s="2" t="n">
        <x:v>62</x:v>
      </x:c>
    </x:row>
    <x:row r="5756" ht="22" customHeight="1">
      <x:c r="A5756" s="2" t="str">
        <x:v>2025-05</x:v>
      </x:c>
      <x:c r="B5756" s="2" t="str">
        <x:v>780</x:v>
      </x:c>
      <x:c r="C5756" s="2" t="str">
        <x:v>特立尼达和多巴哥</x:v>
      </x:c>
      <x:c r="D5756" s="2" t="str">
        <x:v>848140</x:v>
      </x:c>
      <x:c r="E5756" s="2" t="str">
        <x:v>安全阀或溢流阀</x:v>
      </x:c>
      <x:c r="F5756" s="2" t="str">
        <x:v>中国</x:v>
      </x:c>
      <x:c r="G5756" s="8" t="n">
        <x:v>99747.079</x:v>
      </x:c>
      <x:c r="H5756" s="8" t="n">
        <x:v>99747.079</x:v>
      </x:c>
      <x:c r="I5756" s="8"/>
      <x:c r="J5756" s="8" t="n">
        <x:v>16572</x:v>
      </x:c>
      <x:c r="K5756" s="3" t="b">
        <x:v>0</x:v>
      </x:c>
      <x:c r="L5756" s="2" t="n">
        <x:v>62</x:v>
      </x:c>
    </x:row>
    <x:row r="5757" ht="22" customHeight="1">
      <x:c r="A5757" s="2" t="str">
        <x:v>2025-05</x:v>
      </x:c>
      <x:c r="B5757" s="2" t="str">
        <x:v>752</x:v>
      </x:c>
      <x:c r="C5757" s="2" t="str">
        <x:v>瑞典</x:v>
      </x:c>
      <x:c r="D5757" s="2" t="str">
        <x:v>848180</x:v>
      </x:c>
      <x:c r="E5757" s="2" t="str">
        <x:v>其他阀门及装置（含龙头）</x:v>
      </x:c>
      <x:c r="F5757" s="2" t="str">
        <x:v>中国</x:v>
      </x:c>
      <x:c r="G5757" s="8" t="n">
        <x:v>4214530.413</x:v>
      </x:c>
      <x:c r="H5757" s="8" t="n">
        <x:v>4214530.413</x:v>
      </x:c>
      <x:c r="I5757" s="8"/>
      <x:c r="J5757" s="8" t="n">
        <x:v>251887.884</x:v>
      </x:c>
      <x:c r="K5757" s="3" t="b">
        <x:v>1</x:v>
      </x:c>
      <x:c r="L5757" s="2" t="n">
        <x:v>62</x:v>
      </x:c>
    </x:row>
    <x:row r="5758" ht="22" customHeight="1">
      <x:c r="A5758" s="2" t="str">
        <x:v>2025-05</x:v>
      </x:c>
      <x:c r="B5758" s="2" t="str">
        <x:v>757</x:v>
      </x:c>
      <x:c r="C5758" s="2" t="str">
        <x:v>瑞士</x:v>
      </x:c>
      <x:c r="D5758" s="2" t="str">
        <x:v>848180</x:v>
      </x:c>
      <x:c r="E5758" s="2" t="str">
        <x:v>其他阀门及装置（含龙头）</x:v>
      </x:c>
      <x:c r="F5758" s="2" t="str">
        <x:v>中国</x:v>
      </x:c>
      <x:c r="G5758" s="8" t="n">
        <x:v>3658060.065</x:v>
      </x:c>
      <x:c r="H5758" s="8" t="n">
        <x:v>3658060.065</x:v>
      </x:c>
      <x:c r="I5758" s="8"/>
      <x:c r="J5758" s="8" t="n">
        <x:v>141291</x:v>
      </x:c>
      <x:c r="K5758" s="3" t="b">
        <x:v>0</x:v>
      </x:c>
      <x:c r="L5758" s="2" t="n">
        <x:v>62</x:v>
      </x:c>
    </x:row>
    <x:row r="5759" ht="22" customHeight="1">
      <x:c r="A5759" s="2" t="str">
        <x:v>2025-05</x:v>
      </x:c>
      <x:c r="B5759" s="2" t="str">
        <x:v>764</x:v>
      </x:c>
      <x:c r="C5759" s="2" t="str">
        <x:v>泰国</x:v>
      </x:c>
      <x:c r="D5759" s="2" t="str">
        <x:v>848180</x:v>
      </x:c>
      <x:c r="E5759" s="2" t="str">
        <x:v>其他阀门及装置（含龙头）</x:v>
      </x:c>
      <x:c r="F5759" s="2" t="str">
        <x:v>中国</x:v>
      </x:c>
      <x:c r="G5759" s="8" t="n">
        <x:v>24610738.143</x:v>
      </x:c>
      <x:c r="H5759" s="8" t="n">
        <x:v>24610738.143</x:v>
      </x:c>
      <x:c r="I5759" s="8"/>
      <x:c r="J5759" s="8" t="n">
        <x:v>2511487.107</x:v>
      </x:c>
      <x:c r="K5759" s="3" t="b">
        <x:v>1</x:v>
      </x:c>
      <x:c r="L5759" s="2" t="n">
        <x:v>62</x:v>
      </x:c>
    </x:row>
    <x:row r="5760" ht="22" customHeight="1">
      <x:c r="A5760" s="2" t="str">
        <x:v>2025-05</x:v>
      </x:c>
      <x:c r="B5760" s="2" t="str">
        <x:v>768</x:v>
      </x:c>
      <x:c r="C5760" s="2" t="str">
        <x:v>Togo</x:v>
      </x:c>
      <x:c r="D5760" s="2" t="str">
        <x:v>848180</x:v>
      </x:c>
      <x:c r="E5760" s="2" t="str">
        <x:v>其他阀门及装置（含龙头）</x:v>
      </x:c>
      <x:c r="F5760" s="2" t="str">
        <x:v>中国</x:v>
      </x:c>
      <x:c r="G5760" s="8" t="n">
        <x:v>81556.757</x:v>
      </x:c>
      <x:c r="H5760" s="8" t="n">
        <x:v>81556.757</x:v>
      </x:c>
      <x:c r="I5760" s="8"/>
      <x:c r="J5760" s="8" t="n">
        <x:v>12000</x:v>
      </x:c>
      <x:c r="K5760" s="3" t="b">
        <x:v>0</x:v>
      </x:c>
      <x:c r="L5760" s="2" t="n">
        <x:v>62</x:v>
      </x:c>
    </x:row>
    <x:row r="5761" ht="22" customHeight="1">
      <x:c r="A5761" s="2" t="str">
        <x:v>2025-05</x:v>
      </x:c>
      <x:c r="B5761" s="2" t="str">
        <x:v>776</x:v>
      </x:c>
      <x:c r="C5761" s="2" t="str">
        <x:v>Tonga</x:v>
      </x:c>
      <x:c r="D5761" s="2" t="str">
        <x:v>848180</x:v>
      </x:c>
      <x:c r="E5761" s="2" t="str">
        <x:v>其他阀门及装置（含龙头）</x:v>
      </x:c>
      <x:c r="F5761" s="2" t="str">
        <x:v>中国</x:v>
      </x:c>
      <x:c r="G5761" s="8" t="n">
        <x:v>834.245</x:v>
      </x:c>
      <x:c r="H5761" s="8" t="n">
        <x:v>834.245</x:v>
      </x:c>
      <x:c r="I5761" s="8"/>
      <x:c r="J5761" s="8" t="n">
        <x:v>22.351</x:v>
      </x:c>
      <x:c r="K5761" s="3" t="b">
        <x:v>1</x:v>
      </x:c>
      <x:c r="L5761" s="2" t="n">
        <x:v>62</x:v>
      </x:c>
    </x:row>
    <x:row r="5762" ht="22" customHeight="1">
      <x:c r="A5762" s="2" t="str">
        <x:v>2025-05</x:v>
      </x:c>
      <x:c r="B5762" s="2" t="str">
        <x:v>780</x:v>
      </x:c>
      <x:c r="C5762" s="2" t="str">
        <x:v>特立尼达和多巴哥</x:v>
      </x:c>
      <x:c r="D5762" s="2" t="str">
        <x:v>848180</x:v>
      </x:c>
      <x:c r="E5762" s="2" t="str">
        <x:v>其他阀门及装置（含龙头）</x:v>
      </x:c>
      <x:c r="F5762" s="2" t="str">
        <x:v>中国</x:v>
      </x:c>
      <x:c r="G5762" s="8" t="n">
        <x:v>357124.035</x:v>
      </x:c>
      <x:c r="H5762" s="8" t="n">
        <x:v>357124.035</x:v>
      </x:c>
      <x:c r="I5762" s="8"/>
      <x:c r="J5762" s="8" t="n">
        <x:v>41951</x:v>
      </x:c>
      <x:c r="K5762" s="3" t="b">
        <x:v>0</x:v>
      </x:c>
      <x:c r="L5762" s="2" t="n">
        <x:v>62</x:v>
      </x:c>
    </x:row>
    <x:row r="5763" ht="22" customHeight="1">
      <x:c r="A5763" s="2" t="str">
        <x:v>2025-05</x:v>
      </x:c>
      <x:c r="B5763" s="2" t="str">
        <x:v>752</x:v>
      </x:c>
      <x:c r="C5763" s="2" t="str">
        <x:v>瑞典</x:v>
      </x:c>
      <x:c r="D5763" s="2" t="str">
        <x:v>848190</x:v>
      </x:c>
      <x:c r="E5763" s="2" t="str">
        <x:v>零件</x:v>
      </x:c>
      <x:c r="F5763" s="2" t="str">
        <x:v>中国</x:v>
      </x:c>
      <x:c r="G5763" s="8" t="n">
        <x:v>1521579.8</x:v>
      </x:c>
      <x:c r="H5763" s="8" t="n">
        <x:v>1521579.8</x:v>
      </x:c>
      <x:c r="I5763" s="8"/>
      <x:c r="J5763" s="8" t="n">
        <x:v>77182.451</x:v>
      </x:c>
      <x:c r="K5763" s="3" t="b">
        <x:v>1</x:v>
      </x:c>
      <x:c r="L5763" s="2" t="n">
        <x:v>62</x:v>
      </x:c>
    </x:row>
    <x:row r="5764" ht="22" customHeight="1">
      <x:c r="A5764" s="2" t="str">
        <x:v>2025-05</x:v>
      </x:c>
      <x:c r="B5764" s="2" t="str">
        <x:v>757</x:v>
      </x:c>
      <x:c r="C5764" s="2" t="str">
        <x:v>瑞士</x:v>
      </x:c>
      <x:c r="D5764" s="2" t="str">
        <x:v>848190</x:v>
      </x:c>
      <x:c r="E5764" s="2" t="str">
        <x:v>零件</x:v>
      </x:c>
      <x:c r="F5764" s="2" t="str">
        <x:v>中国</x:v>
      </x:c>
      <x:c r="G5764" s="8" t="n">
        <x:v>1296677.555</x:v>
      </x:c>
      <x:c r="H5764" s="8" t="n">
        <x:v>1296677.555</x:v>
      </x:c>
      <x:c r="I5764" s="8"/>
      <x:c r="J5764" s="8" t="n">
        <x:v>131647</x:v>
      </x:c>
      <x:c r="K5764" s="3" t="b">
        <x:v>0</x:v>
      </x:c>
      <x:c r="L5764" s="2" t="n">
        <x:v>62</x:v>
      </x:c>
    </x:row>
    <x:row r="5765" ht="22" customHeight="1">
      <x:c r="A5765" s="2" t="str">
        <x:v>2025-05</x:v>
      </x:c>
      <x:c r="B5765" s="2" t="str">
        <x:v>764</x:v>
      </x:c>
      <x:c r="C5765" s="2" t="str">
        <x:v>泰国</x:v>
      </x:c>
      <x:c r="D5765" s="2" t="str">
        <x:v>848190</x:v>
      </x:c>
      <x:c r="E5765" s="2" t="str">
        <x:v>零件</x:v>
      </x:c>
      <x:c r="F5765" s="2" t="str">
        <x:v>中国</x:v>
      </x:c>
      <x:c r="G5765" s="8" t="n">
        <x:v>9713651.153</x:v>
      </x:c>
      <x:c r="H5765" s="8" t="n">
        <x:v>9713651.153</x:v>
      </x:c>
      <x:c r="I5765" s="8"/>
      <x:c r="J5765" s="8" t="n">
        <x:v>904572.747</x:v>
      </x:c>
      <x:c r="K5765" s="3" t="b">
        <x:v>1</x:v>
      </x:c>
      <x:c r="L5765" s="2" t="n">
        <x:v>62</x:v>
      </x:c>
    </x:row>
    <x:row r="5766" ht="22" customHeight="1">
      <x:c r="A5766" s="2" t="str">
        <x:v>2025-05</x:v>
      </x:c>
      <x:c r="B5766" s="2" t="str">
        <x:v>776</x:v>
      </x:c>
      <x:c r="C5766" s="2" t="str">
        <x:v>Tonga</x:v>
      </x:c>
      <x:c r="D5766" s="2" t="str">
        <x:v>848190</x:v>
      </x:c>
      <x:c r="E5766" s="2" t="str">
        <x:v>零件</x:v>
      </x:c>
      <x:c r="F5766" s="2" t="str">
        <x:v>中国</x:v>
      </x:c>
      <x:c r="G5766" s="8" t="n">
        <x:v>3754.105</x:v>
      </x:c>
      <x:c r="H5766" s="8" t="n">
        <x:v>3754.105</x:v>
      </x:c>
      <x:c r="I5766" s="8"/>
      <x:c r="J5766" s="8"/>
      <x:c r="K5766" s="3" t="b">
        <x:v>0</x:v>
      </x:c>
      <x:c r="L5766" s="2" t="n">
        <x:v>62</x:v>
      </x:c>
    </x:row>
    <x:row r="5767" ht="22" customHeight="1">
      <x:c r="A5767" s="2" t="str">
        <x:v>2025-05</x:v>
      </x:c>
      <x:c r="B5767" s="2" t="str">
        <x:v>780</x:v>
      </x:c>
      <x:c r="C5767" s="2" t="str">
        <x:v>特立尼达和多巴哥</x:v>
      </x:c>
      <x:c r="D5767" s="2" t="str">
        <x:v>848190</x:v>
      </x:c>
      <x:c r="E5767" s="2" t="str">
        <x:v>零件</x:v>
      </x:c>
      <x:c r="F5767" s="2" t="str">
        <x:v>中国</x:v>
      </x:c>
      <x:c r="G5767" s="8" t="n">
        <x:v>50620.788</x:v>
      </x:c>
      <x:c r="H5767" s="8" t="n">
        <x:v>50620.788</x:v>
      </x:c>
      <x:c r="I5767" s="8"/>
      <x:c r="J5767" s="8" t="n">
        <x:v>1982</x:v>
      </x:c>
      <x:c r="K5767" s="3" t="b">
        <x:v>0</x:v>
      </x:c>
      <x:c r="L5767" s="2" t="n">
        <x:v>62</x:v>
      </x:c>
    </x:row>
    <x:row r="5768" ht="22" customHeight="1">
      <x:c r="A5768" s="2" t="str">
        <x:v>2025-05</x:v>
      </x:c>
      <x:c r="B5768" s="2" t="str">
        <x:v>792</x:v>
      </x:c>
      <x:c r="C5768" s="2" t="str">
        <x:v>土耳其</x:v>
      </x:c>
      <x:c r="D5768" s="2" t="str">
        <x:v>848140</x:v>
      </x:c>
      <x:c r="E5768" s="2" t="str">
        <x:v>安全阀或溢流阀</x:v>
      </x:c>
      <x:c r="F5768" s="2" t="str">
        <x:v>中国</x:v>
      </x:c>
      <x:c r="G5768" s="8" t="n">
        <x:v>495177</x:v>
      </x:c>
      <x:c r="H5768" s="8" t="n">
        <x:v>495177</x:v>
      </x:c>
      <x:c r="I5768" s="8" t="n">
        <x:v>471688.98</x:v>
      </x:c>
      <x:c r="J5768" s="8" t="n">
        <x:v>37378</x:v>
      </x:c>
      <x:c r="K5768" s="3" t="b">
        <x:v>0</x:v>
      </x:c>
      <x:c r="L5768" s="2" t="n">
        <x:v>62</x:v>
      </x:c>
    </x:row>
    <x:row r="5769" ht="22" customHeight="1">
      <x:c r="A5769" s="2" t="str">
        <x:v>2025-05</x:v>
      </x:c>
      <x:c r="B5769" s="2" t="str">
        <x:v>804</x:v>
      </x:c>
      <x:c r="C5769" s="2" t="str">
        <x:v>Ukraine</x:v>
      </x:c>
      <x:c r="D5769" s="2" t="str">
        <x:v>848140</x:v>
      </x:c>
      <x:c r="E5769" s="2" t="str">
        <x:v>安全阀或溢流阀</x:v>
      </x:c>
      <x:c r="F5769" s="2" t="str">
        <x:v>中国</x:v>
      </x:c>
      <x:c r="G5769" s="8" t="n">
        <x:v>126255.48</x:v>
      </x:c>
      <x:c r="H5769" s="8" t="n">
        <x:v>126255.48</x:v>
      </x:c>
      <x:c r="I5769" s="8"/>
      <x:c r="J5769" s="8" t="n">
        <x:v>9403.132</x:v>
      </x:c>
      <x:c r="K5769" s="3" t="b">
        <x:v>0</x:v>
      </x:c>
      <x:c r="L5769" s="2" t="n">
        <x:v>62</x:v>
      </x:c>
    </x:row>
    <x:row r="5770" ht="22" customHeight="1">
      <x:c r="A5770" s="2" t="str">
        <x:v>2025-05</x:v>
      </x:c>
      <x:c r="B5770" s="2" t="str">
        <x:v>807</x:v>
      </x:c>
      <x:c r="C5770" s="2" t="str">
        <x:v>北马其顿</x:v>
      </x:c>
      <x:c r="D5770" s="2" t="str">
        <x:v>848140</x:v>
      </x:c>
      <x:c r="E5770" s="2" t="str">
        <x:v>安全阀或溢流阀</x:v>
      </x:c>
      <x:c r="F5770" s="2" t="str">
        <x:v>中国</x:v>
      </x:c>
      <x:c r="G5770" s="8" t="n">
        <x:v>20978.61</x:v>
      </x:c>
      <x:c r="H5770" s="8" t="n">
        <x:v>20978.61</x:v>
      </x:c>
      <x:c r="I5770" s="8"/>
      <x:c r="J5770" s="8" t="n">
        <x:v>1134</x:v>
      </x:c>
      <x:c r="K5770" s="3" t="b">
        <x:v>0</x:v>
      </x:c>
      <x:c r="L5770" s="2" t="n">
        <x:v>62</x:v>
      </x:c>
    </x:row>
    <x:row r="5771" ht="22" customHeight="1">
      <x:c r="A5771" s="2" t="str">
        <x:v>2025-05</x:v>
      </x:c>
      <x:c r="B5771" s="2" t="str">
        <x:v>818</x:v>
      </x:c>
      <x:c r="C5771" s="2" t="str">
        <x:v>埃及</x:v>
      </x:c>
      <x:c r="D5771" s="2" t="str">
        <x:v>848140</x:v>
      </x:c>
      <x:c r="E5771" s="2" t="str">
        <x:v>安全阀或溢流阀</x:v>
      </x:c>
      <x:c r="F5771" s="2" t="str">
        <x:v>中国</x:v>
      </x:c>
      <x:c r="G5771" s="8" t="n">
        <x:v>832085.744</x:v>
      </x:c>
      <x:c r="H5771" s="8" t="n">
        <x:v>832085.744</x:v>
      </x:c>
      <x:c r="I5771" s="8"/>
      <x:c r="J5771" s="8"/>
      <x:c r="K5771" s="3" t="b">
        <x:v>0</x:v>
      </x:c>
      <x:c r="L5771" s="2" t="n">
        <x:v>62</x:v>
      </x:c>
    </x:row>
    <x:row r="5772" ht="22" customHeight="1">
      <x:c r="A5772" s="2" t="str">
        <x:v>2025-05</x:v>
      </x:c>
      <x:c r="B5772" s="2" t="str">
        <x:v>826</x:v>
      </x:c>
      <x:c r="C5772" s="2" t="str">
        <x:v>英国</x:v>
      </x:c>
      <x:c r="D5772" s="2" t="str">
        <x:v>848140</x:v>
      </x:c>
      <x:c r="E5772" s="2" t="str">
        <x:v>安全阀或溢流阀</x:v>
      </x:c>
      <x:c r="F5772" s="2" t="str">
        <x:v>中国</x:v>
      </x:c>
      <x:c r="G5772" s="8" t="n">
        <x:v>818668.91</x:v>
      </x:c>
      <x:c r="H5772" s="8" t="n">
        <x:v>818668.91</x:v>
      </x:c>
      <x:c r="I5772" s="8"/>
      <x:c r="J5772" s="8" t="n">
        <x:v>36415.891</x:v>
      </x:c>
      <x:c r="K5772" s="3" t="b">
        <x:v>1</x:v>
      </x:c>
      <x:c r="L5772" s="2" t="n">
        <x:v>62</x:v>
      </x:c>
    </x:row>
    <x:row r="5773" ht="22" customHeight="1">
      <x:c r="A5773" s="2" t="str">
        <x:v>2025-05</x:v>
      </x:c>
      <x:c r="B5773" s="2" t="str">
        <x:v>842</x:v>
      </x:c>
      <x:c r="C5773" s="2" t="str">
        <x:v>美国</x:v>
      </x:c>
      <x:c r="D5773" s="2" t="str">
        <x:v>848140</x:v>
      </x:c>
      <x:c r="E5773" s="2" t="str">
        <x:v>安全阀或溢流阀</x:v>
      </x:c>
      <x:c r="F5773" s="2" t="str">
        <x:v>中国</x:v>
      </x:c>
      <x:c r="G5773" s="8" t="n">
        <x:v>3073315</x:v>
      </x:c>
      <x:c r="H5773" s="8" t="n">
        <x:v>3073315</x:v>
      </x:c>
      <x:c r="I5773" s="8" t="n">
        <x:v>2952988</x:v>
      </x:c>
      <x:c r="J5773" s="8"/>
      <x:c r="K5773" s="3" t="b">
        <x:v>0</x:v>
      </x:c>
      <x:c r="L5773" s="2" t="n">
        <x:v>62</x:v>
      </x:c>
    </x:row>
    <x:row r="5774" ht="22" customHeight="1">
      <x:c r="A5774" s="2" t="str">
        <x:v>2025-05</x:v>
      </x:c>
      <x:c r="B5774" s="2" t="str">
        <x:v>860</x:v>
      </x:c>
      <x:c r="C5774" s="2" t="str">
        <x:v>Uzbekistan</x:v>
      </x:c>
      <x:c r="D5774" s="2" t="str">
        <x:v>848140</x:v>
      </x:c>
      <x:c r="E5774" s="2" t="str">
        <x:v>安全阀或溢流阀</x:v>
      </x:c>
      <x:c r="F5774" s="2" t="str">
        <x:v>中国</x:v>
      </x:c>
      <x:c r="G5774" s="8" t="n">
        <x:v>79561</x:v>
      </x:c>
      <x:c r="H5774" s="8" t="n">
        <x:v>79561</x:v>
      </x:c>
      <x:c r="I5774" s="8"/>
      <x:c r="J5774" s="8" t="n">
        <x:v>7991.892</x:v>
      </x:c>
      <x:c r="K5774" s="3" t="b">
        <x:v>0</x:v>
      </x:c>
      <x:c r="L5774" s="2" t="n">
        <x:v>62</x:v>
      </x:c>
    </x:row>
    <x:row r="5775" ht="22" customHeight="1">
      <x:c r="A5775" s="2" t="str">
        <x:v>2025-05</x:v>
      </x:c>
      <x:c r="B5775" s="2" t="str">
        <x:v>792</x:v>
      </x:c>
      <x:c r="C5775" s="2" t="str">
        <x:v>土耳其</x:v>
      </x:c>
      <x:c r="D5775" s="2" t="str">
        <x:v>848180</x:v>
      </x:c>
      <x:c r="E5775" s="2" t="str">
        <x:v>其他阀门及装置（含龙头）</x:v>
      </x:c>
      <x:c r="F5775" s="2" t="str">
        <x:v>中国</x:v>
      </x:c>
      <x:c r="G5775" s="8" t="n">
        <x:v>17244982</x:v>
      </x:c>
      <x:c r="H5775" s="8" t="n">
        <x:v>17244982</x:v>
      </x:c>
      <x:c r="I5775" s="8" t="n">
        <x:v>16317214.65</x:v>
      </x:c>
      <x:c r="J5775" s="8" t="n">
        <x:v>1464445</x:v>
      </x:c>
      <x:c r="K5775" s="3" t="b">
        <x:v>0</x:v>
      </x:c>
      <x:c r="L5775" s="2" t="n">
        <x:v>62</x:v>
      </x:c>
    </x:row>
    <x:row r="5776" ht="22" customHeight="1">
      <x:c r="A5776" s="2" t="str">
        <x:v>2025-05</x:v>
      </x:c>
      <x:c r="B5776" s="2" t="str">
        <x:v>804</x:v>
      </x:c>
      <x:c r="C5776" s="2" t="str">
        <x:v>Ukraine</x:v>
      </x:c>
      <x:c r="D5776" s="2" t="str">
        <x:v>848180</x:v>
      </x:c>
      <x:c r="E5776" s="2" t="str">
        <x:v>其他阀门及装置（含龙头）</x:v>
      </x:c>
      <x:c r="F5776" s="2" t="str">
        <x:v>中国</x:v>
      </x:c>
      <x:c r="G5776" s="8" t="n">
        <x:v>4928364.29</x:v>
      </x:c>
      <x:c r="H5776" s="8" t="n">
        <x:v>4928364.29</x:v>
      </x:c>
      <x:c r="I5776" s="8"/>
      <x:c r="J5776" s="8" t="n">
        <x:v>775905.125</x:v>
      </x:c>
      <x:c r="K5776" s="3" t="b">
        <x:v>0</x:v>
      </x:c>
      <x:c r="L5776" s="2" t="n">
        <x:v>62</x:v>
      </x:c>
    </x:row>
    <x:row r="5777" ht="22" customHeight="1">
      <x:c r="A5777" s="2" t="str">
        <x:v>2025-05</x:v>
      </x:c>
      <x:c r="B5777" s="2" t="str">
        <x:v>807</x:v>
      </x:c>
      <x:c r="C5777" s="2" t="str">
        <x:v>北马其顿</x:v>
      </x:c>
      <x:c r="D5777" s="2" t="str">
        <x:v>848180</x:v>
      </x:c>
      <x:c r="E5777" s="2" t="str">
        <x:v>其他阀门及装置（含龙头）</x:v>
      </x:c>
      <x:c r="F5777" s="2" t="str">
        <x:v>中国</x:v>
      </x:c>
      <x:c r="G5777" s="8" t="n">
        <x:v>487526.826</x:v>
      </x:c>
      <x:c r="H5777" s="8" t="n">
        <x:v>487526.826</x:v>
      </x:c>
      <x:c r="I5777" s="8"/>
      <x:c r="J5777" s="8" t="n">
        <x:v>61001.287</x:v>
      </x:c>
      <x:c r="K5777" s="3" t="b">
        <x:v>1</x:v>
      </x:c>
      <x:c r="L5777" s="2" t="n">
        <x:v>62</x:v>
      </x:c>
    </x:row>
    <x:row r="5778" ht="22" customHeight="1">
      <x:c r="A5778" s="2" t="str">
        <x:v>2025-05</x:v>
      </x:c>
      <x:c r="B5778" s="2" t="str">
        <x:v>818</x:v>
      </x:c>
      <x:c r="C5778" s="2" t="str">
        <x:v>埃及</x:v>
      </x:c>
      <x:c r="D5778" s="2" t="str">
        <x:v>848180</x:v>
      </x:c>
      <x:c r="E5778" s="2" t="str">
        <x:v>其他阀门及装置（含龙头）</x:v>
      </x:c>
      <x:c r="F5778" s="2" t="str">
        <x:v>中国</x:v>
      </x:c>
      <x:c r="G5778" s="8" t="n">
        <x:v>3265349.217</x:v>
      </x:c>
      <x:c r="H5778" s="8" t="n">
        <x:v>3265349.217</x:v>
      </x:c>
      <x:c r="I5778" s="8"/>
      <x:c r="J5778" s="8" t="n">
        <x:v>87485.127</x:v>
      </x:c>
      <x:c r="K5778" s="3" t="b">
        <x:v>1</x:v>
      </x:c>
      <x:c r="L5778" s="2" t="n">
        <x:v>62</x:v>
      </x:c>
    </x:row>
    <x:row r="5779" ht="22" customHeight="1">
      <x:c r="A5779" s="2" t="str">
        <x:v>2025-05</x:v>
      </x:c>
      <x:c r="B5779" s="2" t="str">
        <x:v>826</x:v>
      </x:c>
      <x:c r="C5779" s="2" t="str">
        <x:v>英国</x:v>
      </x:c>
      <x:c r="D5779" s="2" t="str">
        <x:v>848180</x:v>
      </x:c>
      <x:c r="E5779" s="2" t="str">
        <x:v>其他阀门及装置（含龙头）</x:v>
      </x:c>
      <x:c r="F5779" s="2" t="str">
        <x:v>中国</x:v>
      </x:c>
      <x:c r="G5779" s="8" t="n">
        <x:v>43622369.056</x:v>
      </x:c>
      <x:c r="H5779" s="8" t="n">
        <x:v>43622369.056</x:v>
      </x:c>
      <x:c r="I5779" s="8"/>
      <x:c r="J5779" s="8" t="n">
        <x:v>3195769.445</x:v>
      </x:c>
      <x:c r="K5779" s="3" t="b">
        <x:v>1</x:v>
      </x:c>
      <x:c r="L5779" s="2" t="n">
        <x:v>62</x:v>
      </x:c>
    </x:row>
    <x:row r="5780" ht="22" customHeight="1">
      <x:c r="A5780" s="2" t="str">
        <x:v>2025-05</x:v>
      </x:c>
      <x:c r="B5780" s="2" t="str">
        <x:v>842</x:v>
      </x:c>
      <x:c r="C5780" s="2" t="str">
        <x:v>美国</x:v>
      </x:c>
      <x:c r="D5780" s="2" t="str">
        <x:v>848180</x:v>
      </x:c>
      <x:c r="E5780" s="2" t="str">
        <x:v>其他阀门及装置（含龙头）</x:v>
      </x:c>
      <x:c r="F5780" s="2" t="str">
        <x:v>中国</x:v>
      </x:c>
      <x:c r="G5780" s="8" t="n">
        <x:v>141151203</x:v>
      </x:c>
      <x:c r="H5780" s="8" t="n">
        <x:v>141151203</x:v>
      </x:c>
      <x:c r="I5780" s="8" t="n">
        <x:v>135711992</x:v>
      </x:c>
      <x:c r="J5780" s="8" t="n">
        <x:v>3929289.657</x:v>
      </x:c>
      <x:c r="K5780" s="3" t="b">
        <x:v>1</x:v>
      </x:c>
      <x:c r="L5780" s="2" t="n">
        <x:v>62</x:v>
      </x:c>
    </x:row>
    <x:row r="5781" ht="22" customHeight="1">
      <x:c r="A5781" s="2" t="str">
        <x:v>2025-05</x:v>
      </x:c>
      <x:c r="B5781" s="2" t="str">
        <x:v>860</x:v>
      </x:c>
      <x:c r="C5781" s="2" t="str">
        <x:v>Uzbekistan</x:v>
      </x:c>
      <x:c r="D5781" s="2" t="str">
        <x:v>848180</x:v>
      </x:c>
      <x:c r="E5781" s="2" t="str">
        <x:v>其他阀门及装置（含龙头）</x:v>
      </x:c>
      <x:c r="F5781" s="2" t="str">
        <x:v>中国</x:v>
      </x:c>
      <x:c r="G5781" s="8" t="n">
        <x:v>5741019</x:v>
      </x:c>
      <x:c r="H5781" s="8" t="n">
        <x:v>5741019</x:v>
      </x:c>
      <x:c r="I5781" s="8"/>
      <x:c r="J5781" s="8" t="n">
        <x:v>1288774.694</x:v>
      </x:c>
      <x:c r="K5781" s="3" t="b">
        <x:v>0</x:v>
      </x:c>
      <x:c r="L5781" s="2" t="n">
        <x:v>62</x:v>
      </x:c>
    </x:row>
    <x:row r="5782" ht="22" customHeight="1">
      <x:c r="A5782" s="2" t="str">
        <x:v>2025-05</x:v>
      </x:c>
      <x:c r="B5782" s="2" t="str">
        <x:v>792</x:v>
      </x:c>
      <x:c r="C5782" s="2" t="str">
        <x:v>土耳其</x:v>
      </x:c>
      <x:c r="D5782" s="2" t="str">
        <x:v>848190</x:v>
      </x:c>
      <x:c r="E5782" s="2" t="str">
        <x:v>零件</x:v>
      </x:c>
      <x:c r="F5782" s="2" t="str">
        <x:v>中国</x:v>
      </x:c>
      <x:c r="G5782" s="8" t="n">
        <x:v>4736033</x:v>
      </x:c>
      <x:c r="H5782" s="8" t="n">
        <x:v>4736033</x:v>
      </x:c>
      <x:c r="I5782" s="8" t="n">
        <x:v>4455683.43</x:v>
      </x:c>
      <x:c r="J5782" s="8" t="n">
        <x:v>804813</x:v>
      </x:c>
      <x:c r="K5782" s="3" t="b">
        <x:v>0</x:v>
      </x:c>
      <x:c r="L5782" s="2" t="n">
        <x:v>62</x:v>
      </x:c>
    </x:row>
    <x:row r="5783" ht="22" customHeight="1">
      <x:c r="A5783" s="2" t="str">
        <x:v>2025-05</x:v>
      </x:c>
      <x:c r="B5783" s="2" t="str">
        <x:v>804</x:v>
      </x:c>
      <x:c r="C5783" s="2" t="str">
        <x:v>Ukraine</x:v>
      </x:c>
      <x:c r="D5783" s="2" t="str">
        <x:v>848190</x:v>
      </x:c>
      <x:c r="E5783" s="2" t="str">
        <x:v>零件</x:v>
      </x:c>
      <x:c r="F5783" s="2" t="str">
        <x:v>中国</x:v>
      </x:c>
      <x:c r="G5783" s="8" t="n">
        <x:v>75967.29</x:v>
      </x:c>
      <x:c r="H5783" s="8" t="n">
        <x:v>75967.29</x:v>
      </x:c>
      <x:c r="I5783" s="8"/>
      <x:c r="J5783" s="8" t="n">
        <x:v>4778.803</x:v>
      </x:c>
      <x:c r="K5783" s="3" t="b">
        <x:v>0</x:v>
      </x:c>
      <x:c r="L5783" s="2" t="n">
        <x:v>62</x:v>
      </x:c>
    </x:row>
    <x:row r="5784" ht="22" customHeight="1">
      <x:c r="A5784" s="2" t="str">
        <x:v>2025-05</x:v>
      </x:c>
      <x:c r="B5784" s="2" t="str">
        <x:v>807</x:v>
      </x:c>
      <x:c r="C5784" s="2" t="str">
        <x:v>北马其顿</x:v>
      </x:c>
      <x:c r="D5784" s="2" t="str">
        <x:v>848190</x:v>
      </x:c>
      <x:c r="E5784" s="2" t="str">
        <x:v>零件</x:v>
      </x:c>
      <x:c r="F5784" s="2" t="str">
        <x:v>中国</x:v>
      </x:c>
      <x:c r="G5784" s="8" t="n">
        <x:v>8416.785</x:v>
      </x:c>
      <x:c r="H5784" s="8" t="n">
        <x:v>8416.785</x:v>
      </x:c>
      <x:c r="I5784" s="8"/>
      <x:c r="J5784" s="8" t="n">
        <x:v>254</x:v>
      </x:c>
      <x:c r="K5784" s="3" t="b">
        <x:v>0</x:v>
      </x:c>
      <x:c r="L5784" s="2" t="n">
        <x:v>62</x:v>
      </x:c>
    </x:row>
    <x:row r="5785" ht="22" customHeight="1">
      <x:c r="A5785" s="2" t="str">
        <x:v>2025-05</x:v>
      </x:c>
      <x:c r="B5785" s="2" t="str">
        <x:v>818</x:v>
      </x:c>
      <x:c r="C5785" s="2" t="str">
        <x:v>埃及</x:v>
      </x:c>
      <x:c r="D5785" s="2" t="str">
        <x:v>848190</x:v>
      </x:c>
      <x:c r="E5785" s="2" t="str">
        <x:v>零件</x:v>
      </x:c>
      <x:c r="F5785" s="2" t="str">
        <x:v>中国</x:v>
      </x:c>
      <x:c r="G5785" s="8" t="n">
        <x:v>1331930.383</x:v>
      </x:c>
      <x:c r="H5785" s="8" t="n">
        <x:v>1331930.383</x:v>
      </x:c>
      <x:c r="I5785" s="8"/>
      <x:c r="J5785" s="8"/>
      <x:c r="K5785" s="3" t="b">
        <x:v>0</x:v>
      </x:c>
      <x:c r="L5785" s="2" t="n">
        <x:v>62</x:v>
      </x:c>
    </x:row>
    <x:row r="5786" ht="22" customHeight="1">
      <x:c r="A5786" s="2" t="str">
        <x:v>2025-05</x:v>
      </x:c>
      <x:c r="B5786" s="2" t="str">
        <x:v>826</x:v>
      </x:c>
      <x:c r="C5786" s="2" t="str">
        <x:v>英国</x:v>
      </x:c>
      <x:c r="D5786" s="2" t="str">
        <x:v>848190</x:v>
      </x:c>
      <x:c r="E5786" s="2" t="str">
        <x:v>零件</x:v>
      </x:c>
      <x:c r="F5786" s="2" t="str">
        <x:v>中国</x:v>
      </x:c>
      <x:c r="G5786" s="8" t="n">
        <x:v>9804401.211</x:v>
      </x:c>
      <x:c r="H5786" s="8" t="n">
        <x:v>9804401.211</x:v>
      </x:c>
      <x:c r="I5786" s="8"/>
      <x:c r="J5786" s="8" t="n">
        <x:v>874909.878</x:v>
      </x:c>
      <x:c r="K5786" s="3" t="b">
        <x:v>1</x:v>
      </x:c>
      <x:c r="L5786" s="2" t="n">
        <x:v>62</x:v>
      </x:c>
    </x:row>
    <x:row r="5787" ht="22" customHeight="1">
      <x:c r="A5787" s="2" t="str">
        <x:v>2025-05</x:v>
      </x:c>
      <x:c r="B5787" s="2" t="str">
        <x:v>842</x:v>
      </x:c>
      <x:c r="C5787" s="2" t="str">
        <x:v>美国</x:v>
      </x:c>
      <x:c r="D5787" s="2" t="str">
        <x:v>848190</x:v>
      </x:c>
      <x:c r="E5787" s="2" t="str">
        <x:v>零件</x:v>
      </x:c>
      <x:c r="F5787" s="2" t="str">
        <x:v>中国</x:v>
      </x:c>
      <x:c r="G5787" s="8" t="n">
        <x:v>92181414</x:v>
      </x:c>
      <x:c r="H5787" s="8" t="n">
        <x:v>92181414</x:v>
      </x:c>
      <x:c r="I5787" s="8" t="n">
        <x:v>88494569</x:v>
      </x:c>
      <x:c r="J5787" s="8" t="n">
        <x:v>11455282</x:v>
      </x:c>
      <x:c r="K5787" s="3" t="b">
        <x:v>0</x:v>
      </x:c>
      <x:c r="L5787" s="2" t="n">
        <x:v>62</x:v>
      </x:c>
    </x:row>
    <x:row r="5788" ht="22" customHeight="1">
      <x:c r="A5788" s="2" t="str">
        <x:v>2025-05</x:v>
      </x:c>
      <x:c r="B5788" s="2" t="str">
        <x:v>860</x:v>
      </x:c>
      <x:c r="C5788" s="2" t="str">
        <x:v>Uzbekistan</x:v>
      </x:c>
      <x:c r="D5788" s="2" t="str">
        <x:v>848190</x:v>
      </x:c>
      <x:c r="E5788" s="2" t="str">
        <x:v>零件</x:v>
      </x:c>
      <x:c r="F5788" s="2" t="str">
        <x:v>中国</x:v>
      </x:c>
      <x:c r="G5788" s="8" t="n">
        <x:v>1077333</x:v>
      </x:c>
      <x:c r="H5788" s="8" t="n">
        <x:v>1077333</x:v>
      </x:c>
      <x:c r="I5788" s="8"/>
      <x:c r="J5788" s="8" t="n">
        <x:v>149892.72</x:v>
      </x:c>
      <x:c r="K5788" s="3" t="b">
        <x:v>0</x:v>
      </x:c>
      <x:c r="L5788" s="2" t="n">
        <x:v>62</x:v>
      </x:c>
    </x:row>
    <x:row r="5789" ht="22" customHeight="1">
      <x:c r="A5789" s="2" t="str">
        <x:v>2025-06</x:v>
      </x:c>
      <x:c r="B5789" s="2" t="str">
        <x:v>20</x:v>
      </x:c>
      <x:c r="C5789" s="2" t="str">
        <x:v>Andorra</x:v>
      </x:c>
      <x:c r="D5789" s="2" t="str">
        <x:v>848140</x:v>
      </x:c>
      <x:c r="E5789" s="2" t="str">
        <x:v>安全阀或溢流阀</x:v>
      </x:c>
      <x:c r="F5789" s="2" t="str">
        <x:v>世界</x:v>
      </x:c>
      <x:c r="G5789" s="8" t="n">
        <x:v>23841.923</x:v>
      </x:c>
      <x:c r="H5789" s="8" t="n">
        <x:v>23841.923</x:v>
      </x:c>
      <x:c r="I5789" s="8"/>
      <x:c r="J5789" s="8" t="n">
        <x:v>137.87</x:v>
      </x:c>
      <x:c r="K5789" s="3" t="b">
        <x:v>0</x:v>
      </x:c>
      <x:c r="L5789" s="2" t="n">
        <x:v>64</x:v>
      </x:c>
    </x:row>
    <x:row r="5790" ht="22" customHeight="1">
      <x:c r="A5790" s="2" t="str">
        <x:v>2025-06</x:v>
      </x:c>
      <x:c r="B5790" s="2" t="str">
        <x:v>24</x:v>
      </x:c>
      <x:c r="C5790" s="2" t="str">
        <x:v>安哥拉</x:v>
      </x:c>
      <x:c r="D5790" s="2" t="str">
        <x:v>848140</x:v>
      </x:c>
      <x:c r="E5790" s="2" t="str">
        <x:v>安全阀或溢流阀</x:v>
      </x:c>
      <x:c r="F5790" s="2" t="str">
        <x:v>世界</x:v>
      </x:c>
      <x:c r="G5790" s="8" t="n">
        <x:v>2053859.38</x:v>
      </x:c>
      <x:c r="H5790" s="8" t="n">
        <x:v>2053859.38</x:v>
      </x:c>
      <x:c r="I5790" s="8" t="n">
        <x:v>1735477.02</x:v>
      </x:c>
      <x:c r="J5790" s="8" t="n">
        <x:v>26597.584</x:v>
      </x:c>
      <x:c r="K5790" s="3" t="b">
        <x:v>0</x:v>
      </x:c>
      <x:c r="L5790" s="2" t="n">
        <x:v>64</x:v>
      </x:c>
    </x:row>
    <x:row r="5791" ht="22" customHeight="1">
      <x:c r="A5791" s="2" t="str">
        <x:v>2025-06</x:v>
      </x:c>
      <x:c r="B5791" s="2" t="str">
        <x:v>31</x:v>
      </x:c>
      <x:c r="C5791" s="2" t="str">
        <x:v>阿塞拜疆</x:v>
      </x:c>
      <x:c r="D5791" s="2" t="str">
        <x:v>848140</x:v>
      </x:c>
      <x:c r="E5791" s="2" t="str">
        <x:v>安全阀或溢流阀</x:v>
      </x:c>
      <x:c r="F5791" s="2" t="str">
        <x:v>世界</x:v>
      </x:c>
      <x:c r="G5791" s="8" t="n">
        <x:v>696039.34</x:v>
      </x:c>
      <x:c r="H5791" s="8" t="n">
        <x:v>696039.34</x:v>
      </x:c>
      <x:c r="I5791" s="8"/>
      <x:c r="J5791" s="8" t="n">
        <x:v>5048.999</x:v>
      </x:c>
      <x:c r="K5791" s="3" t="b">
        <x:v>0</x:v>
      </x:c>
      <x:c r="L5791" s="2" t="n">
        <x:v>64</x:v>
      </x:c>
    </x:row>
    <x:row r="5792" ht="22" customHeight="1">
      <x:c r="A5792" s="2" t="str">
        <x:v>2025-06</x:v>
      </x:c>
      <x:c r="B5792" s="2" t="str">
        <x:v>32</x:v>
      </x:c>
      <x:c r="C5792" s="2" t="str">
        <x:v>阿根廷</x:v>
      </x:c>
      <x:c r="D5792" s="2" t="str">
        <x:v>848140</x:v>
      </x:c>
      <x:c r="E5792" s="2" t="str">
        <x:v>安全阀或溢流阀</x:v>
      </x:c>
      <x:c r="F5792" s="2" t="str">
        <x:v>世界</x:v>
      </x:c>
      <x:c r="G5792" s="8" t="n">
        <x:v>1339961.39</x:v>
      </x:c>
      <x:c r="H5792" s="8" t="n">
        <x:v>1339961.39</x:v>
      </x:c>
      <x:c r="I5792" s="8" t="n">
        <x:v>1273031.63</x:v>
      </x:c>
      <x:c r="J5792" s="8" t="n">
        <x:v>24614.38</x:v>
      </x:c>
      <x:c r="K5792" s="3" t="b">
        <x:v>0</x:v>
      </x:c>
      <x:c r="L5792" s="2" t="n">
        <x:v>64</x:v>
      </x:c>
    </x:row>
    <x:row r="5793" ht="22" customHeight="1">
      <x:c r="A5793" s="2" t="str">
        <x:v>2025-06</x:v>
      </x:c>
      <x:c r="B5793" s="2" t="str">
        <x:v>36</x:v>
      </x:c>
      <x:c r="C5793" s="2" t="str">
        <x:v>澳大利亚</x:v>
      </x:c>
      <x:c r="D5793" s="2" t="str">
        <x:v>848140</x:v>
      </x:c>
      <x:c r="E5793" s="2" t="str">
        <x:v>安全阀或溢流阀</x:v>
      </x:c>
      <x:c r="F5793" s="2" t="str">
        <x:v>世界</x:v>
      </x:c>
      <x:c r="G5793" s="8" t="n">
        <x:v>4841465.686</x:v>
      </x:c>
      <x:c r="H5793" s="8" t="n">
        <x:v>4841465.686</x:v>
      </x:c>
      <x:c r="I5793" s="8" t="n">
        <x:v>4622286.836</x:v>
      </x:c>
      <x:c r="J5793" s="8"/>
      <x:c r="K5793" s="3" t="b">
        <x:v>0</x:v>
      </x:c>
      <x:c r="L5793" s="2" t="n">
        <x:v>64</x:v>
      </x:c>
    </x:row>
    <x:row r="5794" ht="22" customHeight="1">
      <x:c r="A5794" s="2" t="str">
        <x:v>2025-06</x:v>
      </x:c>
      <x:c r="B5794" s="2" t="str">
        <x:v>51</x:v>
      </x:c>
      <x:c r="C5794" s="2" t="str">
        <x:v>亚美尼亚</x:v>
      </x:c>
      <x:c r="D5794" s="2" t="str">
        <x:v>848140</x:v>
      </x:c>
      <x:c r="E5794" s="2" t="str">
        <x:v>安全阀或溢流阀</x:v>
      </x:c>
      <x:c r="F5794" s="2" t="str">
        <x:v>世界</x:v>
      </x:c>
      <x:c r="G5794" s="8" t="n">
        <x:v>33816.6</x:v>
      </x:c>
      <x:c r="H5794" s="8" t="n">
        <x:v>33816.6</x:v>
      </x:c>
      <x:c r="I5794" s="8"/>
      <x:c r="J5794" s="8" t="n">
        <x:v>3176.705</x:v>
      </x:c>
      <x:c r="K5794" s="3" t="b">
        <x:v>0</x:v>
      </x:c>
      <x:c r="L5794" s="2" t="n">
        <x:v>64</x:v>
      </x:c>
    </x:row>
    <x:row r="5795" ht="22" customHeight="1">
      <x:c r="A5795" s="2" t="str">
        <x:v>2025-06</x:v>
      </x:c>
      <x:c r="B5795" s="2" t="str">
        <x:v>52</x:v>
      </x:c>
      <x:c r="C5795" s="2" t="str">
        <x:v>巴巴多斯</x:v>
      </x:c>
      <x:c r="D5795" s="2" t="str">
        <x:v>848140</x:v>
      </x:c>
      <x:c r="E5795" s="2" t="str">
        <x:v>安全阀或溢流阀</x:v>
      </x:c>
      <x:c r="F5795" s="2" t="str">
        <x:v>世界</x:v>
      </x:c>
      <x:c r="G5795" s="8" t="n">
        <x:v>26726.5</x:v>
      </x:c>
      <x:c r="H5795" s="8" t="n">
        <x:v>26726.5</x:v>
      </x:c>
      <x:c r="I5795" s="8"/>
      <x:c r="J5795" s="8" t="n">
        <x:v>2096</x:v>
      </x:c>
      <x:c r="K5795" s="3" t="b">
        <x:v>0</x:v>
      </x:c>
      <x:c r="L5795" s="2" t="n">
        <x:v>64</x:v>
      </x:c>
    </x:row>
    <x:row r="5796" ht="22" customHeight="1">
      <x:c r="A5796" s="2" t="str">
        <x:v>2025-06</x:v>
      </x:c>
      <x:c r="B5796" s="2" t="str">
        <x:v>56</x:v>
      </x:c>
      <x:c r="C5796" s="2" t="str">
        <x:v>比利时</x:v>
      </x:c>
      <x:c r="D5796" s="2" t="str">
        <x:v>848140</x:v>
      </x:c>
      <x:c r="E5796" s="2" t="str">
        <x:v>安全阀或溢流阀</x:v>
      </x:c>
      <x:c r="F5796" s="2" t="str">
        <x:v>世界</x:v>
      </x:c>
      <x:c r="G5796" s="8" t="n">
        <x:v>5280476.957</x:v>
      </x:c>
      <x:c r="H5796" s="8" t="n">
        <x:v>5280476.957</x:v>
      </x:c>
      <x:c r="I5796" s="8"/>
      <x:c r="J5796" s="8" t="n">
        <x:v>159113.975</x:v>
      </x:c>
      <x:c r="K5796" s="3" t="b">
        <x:v>1</x:v>
      </x:c>
      <x:c r="L5796" s="2" t="n">
        <x:v>64</x:v>
      </x:c>
    </x:row>
    <x:row r="5797" ht="22" customHeight="1">
      <x:c r="A5797" s="2" t="str">
        <x:v>2025-06</x:v>
      </x:c>
      <x:c r="B5797" s="2" t="str">
        <x:v>60</x:v>
      </x:c>
      <x:c r="C5797" s="2" t="str">
        <x:v>Bermuda</x:v>
      </x:c>
      <x:c r="D5797" s="2" t="str">
        <x:v>848140</x:v>
      </x:c>
      <x:c r="E5797" s="2" t="str">
        <x:v>安全阀或溢流阀</x:v>
      </x:c>
      <x:c r="F5797" s="2" t="str">
        <x:v>世界</x:v>
      </x:c>
      <x:c r="G5797" s="8" t="n">
        <x:v>35033.59</x:v>
      </x:c>
      <x:c r="H5797" s="8"/>
      <x:c r="I5797" s="8" t="n">
        <x:v>35033.59</x:v>
      </x:c>
      <x:c r="J5797" s="8" t="n">
        <x:v>3111.09</x:v>
      </x:c>
      <x:c r="K5797" s="3" t="b">
        <x:v>0</x:v>
      </x:c>
      <x:c r="L5797" s="2" t="n">
        <x:v>64</x:v>
      </x:c>
    </x:row>
    <x:row r="5798" ht="22" customHeight="1">
      <x:c r="A5798" s="2" t="str">
        <x:v>2025-06</x:v>
      </x:c>
      <x:c r="B5798" s="2" t="str">
        <x:v>64</x:v>
      </x:c>
      <x:c r="C5798" s="2" t="str">
        <x:v>Bhutan</x:v>
      </x:c>
      <x:c r="D5798" s="2" t="str">
        <x:v>848140</x:v>
      </x:c>
      <x:c r="E5798" s="2" t="str">
        <x:v>安全阀或溢流阀</x:v>
      </x:c>
      <x:c r="F5798" s="2" t="str">
        <x:v>世界</x:v>
      </x:c>
      <x:c r="G5798" s="8" t="n">
        <x:v>4742.155</x:v>
      </x:c>
      <x:c r="H5798" s="8" t="n">
        <x:v>4742.155</x:v>
      </x:c>
      <x:c r="I5798" s="8"/>
      <x:c r="J5798" s="8"/>
      <x:c r="K5798" s="3" t="b">
        <x:v>0</x:v>
      </x:c>
      <x:c r="L5798" s="2" t="n">
        <x:v>64</x:v>
      </x:c>
    </x:row>
    <x:row r="5799" ht="22" customHeight="1">
      <x:c r="A5799" s="2" t="str">
        <x:v>2025-06</x:v>
      </x:c>
      <x:c r="B5799" s="2" t="str">
        <x:v>68</x:v>
      </x:c>
      <x:c r="C5799" s="2" t="str">
        <x:v>玻利维亚</x:v>
      </x:c>
      <x:c r="D5799" s="2" t="str">
        <x:v>848140</x:v>
      </x:c>
      <x:c r="E5799" s="2" t="str">
        <x:v>安全阀或溢流阀</x:v>
      </x:c>
      <x:c r="F5799" s="2" t="str">
        <x:v>世界</x:v>
      </x:c>
      <x:c r="G5799" s="8" t="n">
        <x:v>112251</x:v>
      </x:c>
      <x:c r="H5799" s="8" t="n">
        <x:v>112251</x:v>
      </x:c>
      <x:c r="I5799" s="8" t="n">
        <x:v>108098</x:v>
      </x:c>
      <x:c r="J5799" s="8"/>
      <x:c r="K5799" s="3" t="b">
        <x:v>0</x:v>
      </x:c>
      <x:c r="L5799" s="2" t="n">
        <x:v>64</x:v>
      </x:c>
    </x:row>
    <x:row r="5800" ht="22" customHeight="1">
      <x:c r="A5800" s="2" t="str">
        <x:v>2025-06</x:v>
      </x:c>
      <x:c r="B5800" s="2" t="str">
        <x:v>70</x:v>
      </x:c>
      <x:c r="C5800" s="2" t="str">
        <x:v>波黑</x:v>
      </x:c>
      <x:c r="D5800" s="2" t="str">
        <x:v>848140</x:v>
      </x:c>
      <x:c r="E5800" s="2" t="str">
        <x:v>安全阀或溢流阀</x:v>
      </x:c>
      <x:c r="F5800" s="2" t="str">
        <x:v>世界</x:v>
      </x:c>
      <x:c r="G5800" s="8" t="n">
        <x:v>242428.139</x:v>
      </x:c>
      <x:c r="H5800" s="8" t="n">
        <x:v>242428.139</x:v>
      </x:c>
      <x:c r="I5800" s="8"/>
      <x:c r="J5800" s="8" t="n">
        <x:v>12509.25</x:v>
      </x:c>
      <x:c r="K5800" s="3" t="b">
        <x:v>0</x:v>
      </x:c>
      <x:c r="L5800" s="2" t="n">
        <x:v>64</x:v>
      </x:c>
    </x:row>
    <x:row r="5801" ht="22" customHeight="1">
      <x:c r="A5801" s="2" t="str">
        <x:v>2025-06</x:v>
      </x:c>
      <x:c r="B5801" s="2" t="str">
        <x:v>76</x:v>
      </x:c>
      <x:c r="C5801" s="2" t="str">
        <x:v>巴西</x:v>
      </x:c>
      <x:c r="D5801" s="2" t="str">
        <x:v>848140</x:v>
      </x:c>
      <x:c r="E5801" s="2" t="str">
        <x:v>安全阀或溢流阀</x:v>
      </x:c>
      <x:c r="F5801" s="2" t="str">
        <x:v>世界</x:v>
      </x:c>
      <x:c r="G5801" s="8" t="n">
        <x:v>11461204</x:v>
      </x:c>
      <x:c r="H5801" s="8" t="n">
        <x:v>11461204</x:v>
      </x:c>
      <x:c r="I5801" s="8" t="n">
        <x:v>11184122</x:v>
      </x:c>
      <x:c r="J5801" s="8" t="n">
        <x:v>217650.643</x:v>
      </x:c>
      <x:c r="K5801" s="3" t="b">
        <x:v>1</x:v>
      </x:c>
      <x:c r="L5801" s="2" t="n">
        <x:v>64</x:v>
      </x:c>
    </x:row>
    <x:row r="5802" ht="22" customHeight="1">
      <x:c r="A5802" s="2" t="str">
        <x:v>2025-06</x:v>
      </x:c>
      <x:c r="B5802" s="2" t="str">
        <x:v>84</x:v>
      </x:c>
      <x:c r="C5802" s="2" t="str">
        <x:v>Belize</x:v>
      </x:c>
      <x:c r="D5802" s="2" t="str">
        <x:v>848140</x:v>
      </x:c>
      <x:c r="E5802" s="2" t="str">
        <x:v>安全阀或溢流阀</x:v>
      </x:c>
      <x:c r="F5802" s="2" t="str">
        <x:v>世界</x:v>
      </x:c>
      <x:c r="G5802" s="8" t="n">
        <x:v>38827.5</x:v>
      </x:c>
      <x:c r="H5802" s="8" t="n">
        <x:v>38827.5</x:v>
      </x:c>
      <x:c r="I5802" s="8"/>
      <x:c r="J5802" s="8" t="n">
        <x:v>3762.899</x:v>
      </x:c>
      <x:c r="K5802" s="3" t="b">
        <x:v>0</x:v>
      </x:c>
      <x:c r="L5802" s="2" t="n">
        <x:v>64</x:v>
      </x:c>
    </x:row>
    <x:row r="5803" ht="22" customHeight="1">
      <x:c r="A5803" s="2" t="str">
        <x:v>2025-06</x:v>
      </x:c>
      <x:c r="B5803" s="2" t="str">
        <x:v>100</x:v>
      </x:c>
      <x:c r="C5803" s="2" t="str">
        <x:v>保加利亚</x:v>
      </x:c>
      <x:c r="D5803" s="2" t="str">
        <x:v>848140</x:v>
      </x:c>
      <x:c r="E5803" s="2" t="str">
        <x:v>安全阀或溢流阀</x:v>
      </x:c>
      <x:c r="F5803" s="2" t="str">
        <x:v>世界</x:v>
      </x:c>
      <x:c r="G5803" s="8" t="n">
        <x:v>461725.049</x:v>
      </x:c>
      <x:c r="H5803" s="8" t="n">
        <x:v>461725.049</x:v>
      </x:c>
      <x:c r="I5803" s="8"/>
      <x:c r="J5803" s="8" t="n">
        <x:v>21628.874</x:v>
      </x:c>
      <x:c r="K5803" s="3" t="b">
        <x:v>1</x:v>
      </x:c>
      <x:c r="L5803" s="2" t="n">
        <x:v>64</x:v>
      </x:c>
    </x:row>
    <x:row r="5804" ht="22" customHeight="1">
      <x:c r="A5804" s="2" t="str">
        <x:v>2025-06</x:v>
      </x:c>
      <x:c r="B5804" s="2" t="str">
        <x:v>104</x:v>
      </x:c>
      <x:c r="C5804" s="2" t="str">
        <x:v>Myanmar</x:v>
      </x:c>
      <x:c r="D5804" s="2" t="str">
        <x:v>848140</x:v>
      </x:c>
      <x:c r="E5804" s="2" t="str">
        <x:v>安全阀或溢流阀</x:v>
      </x:c>
      <x:c r="F5804" s="2" t="str">
        <x:v>世界</x:v>
      </x:c>
      <x:c r="G5804" s="8" t="n">
        <x:v>5621.23</x:v>
      </x:c>
      <x:c r="H5804" s="8" t="n">
        <x:v>5621.23</x:v>
      </x:c>
      <x:c r="I5804" s="8"/>
      <x:c r="J5804" s="8" t="n">
        <x:v>31.25</x:v>
      </x:c>
      <x:c r="K5804" s="3" t="b">
        <x:v>0</x:v>
      </x:c>
      <x:c r="L5804" s="2" t="n">
        <x:v>64</x:v>
      </x:c>
    </x:row>
    <x:row r="5805" ht="22" customHeight="1">
      <x:c r="A5805" s="2" t="str">
        <x:v>2025-06</x:v>
      </x:c>
      <x:c r="B5805" s="2" t="str">
        <x:v>20</x:v>
      </x:c>
      <x:c r="C5805" s="2" t="str">
        <x:v>Andorra</x:v>
      </x:c>
      <x:c r="D5805" s="2" t="str">
        <x:v>848180</x:v>
      </x:c>
      <x:c r="E5805" s="2" t="str">
        <x:v>其他阀门及装置（含龙头）</x:v>
      </x:c>
      <x:c r="F5805" s="2" t="str">
        <x:v>世界</x:v>
      </x:c>
      <x:c r="G5805" s="8" t="n">
        <x:v>563062.214</x:v>
      </x:c>
      <x:c r="H5805" s="8" t="n">
        <x:v>563062.214</x:v>
      </x:c>
      <x:c r="I5805" s="8"/>
      <x:c r="J5805" s="8" t="n">
        <x:v>52087.49</x:v>
      </x:c>
      <x:c r="K5805" s="3" t="b">
        <x:v>0</x:v>
      </x:c>
      <x:c r="L5805" s="2" t="n">
        <x:v>64</x:v>
      </x:c>
    </x:row>
    <x:row r="5806" ht="22" customHeight="1">
      <x:c r="A5806" s="2" t="str">
        <x:v>2025-06</x:v>
      </x:c>
      <x:c r="B5806" s="2" t="str">
        <x:v>24</x:v>
      </x:c>
      <x:c r="C5806" s="2" t="str">
        <x:v>安哥拉</x:v>
      </x:c>
      <x:c r="D5806" s="2" t="str">
        <x:v>848180</x:v>
      </x:c>
      <x:c r="E5806" s="2" t="str">
        <x:v>其他阀门及装置（含龙头）</x:v>
      </x:c>
      <x:c r="F5806" s="2" t="str">
        <x:v>世界</x:v>
      </x:c>
      <x:c r="G5806" s="8" t="n">
        <x:v>39499494.34</x:v>
      </x:c>
      <x:c r="H5806" s="8" t="n">
        <x:v>39499494.34</x:v>
      </x:c>
      <x:c r="I5806" s="8" t="n">
        <x:v>37154626.7</x:v>
      </x:c>
      <x:c r="J5806" s="8" t="n">
        <x:v>667390.001</x:v>
      </x:c>
      <x:c r="K5806" s="3" t="b">
        <x:v>1</x:v>
      </x:c>
      <x:c r="L5806" s="2" t="n">
        <x:v>64</x:v>
      </x:c>
    </x:row>
    <x:row r="5807" ht="22" customHeight="1">
      <x:c r="A5807" s="2" t="str">
        <x:v>2025-06</x:v>
      </x:c>
      <x:c r="B5807" s="2" t="str">
        <x:v>31</x:v>
      </x:c>
      <x:c r="C5807" s="2" t="str">
        <x:v>阿塞拜疆</x:v>
      </x:c>
      <x:c r="D5807" s="2" t="str">
        <x:v>848180</x:v>
      </x:c>
      <x:c r="E5807" s="2" t="str">
        <x:v>其他阀门及装置（含龙头）</x:v>
      </x:c>
      <x:c r="F5807" s="2" t="str">
        <x:v>世界</x:v>
      </x:c>
      <x:c r="G5807" s="8" t="n">
        <x:v>9317308.89</x:v>
      </x:c>
      <x:c r="H5807" s="8" t="n">
        <x:v>9317308.89</x:v>
      </x:c>
      <x:c r="I5807" s="8"/>
      <x:c r="J5807" s="8" t="n">
        <x:v>446788.337</x:v>
      </x:c>
      <x:c r="K5807" s="3" t="b">
        <x:v>0</x:v>
      </x:c>
      <x:c r="L5807" s="2" t="n">
        <x:v>64</x:v>
      </x:c>
    </x:row>
    <x:row r="5808" ht="22" customHeight="1">
      <x:c r="A5808" s="2" t="str">
        <x:v>2025-06</x:v>
      </x:c>
      <x:c r="B5808" s="2" t="str">
        <x:v>32</x:v>
      </x:c>
      <x:c r="C5808" s="2" t="str">
        <x:v>阿根廷</x:v>
      </x:c>
      <x:c r="D5808" s="2" t="str">
        <x:v>848180</x:v>
      </x:c>
      <x:c r="E5808" s="2" t="str">
        <x:v>其他阀门及装置（含龙头）</x:v>
      </x:c>
      <x:c r="F5808" s="2" t="str">
        <x:v>世界</x:v>
      </x:c>
      <x:c r="G5808" s="8" t="n">
        <x:v>27637337.27</x:v>
      </x:c>
      <x:c r="H5808" s="8" t="n">
        <x:v>27637337.27</x:v>
      </x:c>
      <x:c r="I5808" s="8" t="n">
        <x:v>26529355.4</x:v>
      </x:c>
      <x:c r="J5808" s="8" t="n">
        <x:v>1439313.06</x:v>
      </x:c>
      <x:c r="K5808" s="3" t="b">
        <x:v>0</x:v>
      </x:c>
      <x:c r="L5808" s="2" t="n">
        <x:v>64</x:v>
      </x:c>
    </x:row>
    <x:row r="5809" ht="22" customHeight="1">
      <x:c r="A5809" s="2" t="str">
        <x:v>2025-06</x:v>
      </x:c>
      <x:c r="B5809" s="2" t="str">
        <x:v>36</x:v>
      </x:c>
      <x:c r="C5809" s="2" t="str">
        <x:v>澳大利亚</x:v>
      </x:c>
      <x:c r="D5809" s="2" t="str">
        <x:v>848180</x:v>
      </x:c>
      <x:c r="E5809" s="2" t="str">
        <x:v>其他阀门及装置（含龙头）</x:v>
      </x:c>
      <x:c r="F5809" s="2" t="str">
        <x:v>世界</x:v>
      </x:c>
      <x:c r="G5809" s="8" t="n">
        <x:v>98648354.074</x:v>
      </x:c>
      <x:c r="H5809" s="8" t="n">
        <x:v>98648354.074</x:v>
      </x:c>
      <x:c r="I5809" s="8" t="n">
        <x:v>95640122.038</x:v>
      </x:c>
      <x:c r="J5809" s="8"/>
      <x:c r="K5809" s="3" t="b">
        <x:v>0</x:v>
      </x:c>
      <x:c r="L5809" s="2" t="n">
        <x:v>64</x:v>
      </x:c>
    </x:row>
    <x:row r="5810" ht="22" customHeight="1">
      <x:c r="A5810" s="2" t="str">
        <x:v>2025-06</x:v>
      </x:c>
      <x:c r="B5810" s="2" t="str">
        <x:v>51</x:v>
      </x:c>
      <x:c r="C5810" s="2" t="str">
        <x:v>亚美尼亚</x:v>
      </x:c>
      <x:c r="D5810" s="2" t="str">
        <x:v>848180</x:v>
      </x:c>
      <x:c r="E5810" s="2" t="str">
        <x:v>其他阀门及装置（含龙头）</x:v>
      </x:c>
      <x:c r="F5810" s="2" t="str">
        <x:v>世界</x:v>
      </x:c>
      <x:c r="G5810" s="8" t="n">
        <x:v>2532585</x:v>
      </x:c>
      <x:c r="H5810" s="8" t="n">
        <x:v>2532585</x:v>
      </x:c>
      <x:c r="I5810" s="8"/>
      <x:c r="J5810" s="8" t="n">
        <x:v>498044.873</x:v>
      </x:c>
      <x:c r="K5810" s="3" t="b">
        <x:v>0</x:v>
      </x:c>
      <x:c r="L5810" s="2" t="n">
        <x:v>64</x:v>
      </x:c>
    </x:row>
    <x:row r="5811" ht="22" customHeight="1">
      <x:c r="A5811" s="2" t="str">
        <x:v>2025-06</x:v>
      </x:c>
      <x:c r="B5811" s="2" t="str">
        <x:v>52</x:v>
      </x:c>
      <x:c r="C5811" s="2" t="str">
        <x:v>巴巴多斯</x:v>
      </x:c>
      <x:c r="D5811" s="2" t="str">
        <x:v>848180</x:v>
      </x:c>
      <x:c r="E5811" s="2" t="str">
        <x:v>其他阀门及装置（含龙头）</x:v>
      </x:c>
      <x:c r="F5811" s="2" t="str">
        <x:v>世界</x:v>
      </x:c>
      <x:c r="G5811" s="8" t="n">
        <x:v>643032.5</x:v>
      </x:c>
      <x:c r="H5811" s="8" t="n">
        <x:v>643032.5</x:v>
      </x:c>
      <x:c r="I5811" s="8"/>
      <x:c r="J5811" s="8" t="n">
        <x:v>44383.725</x:v>
      </x:c>
      <x:c r="K5811" s="3" t="b">
        <x:v>1</x:v>
      </x:c>
      <x:c r="L5811" s="2" t="n">
        <x:v>64</x:v>
      </x:c>
    </x:row>
    <x:row r="5812" ht="22" customHeight="1">
      <x:c r="A5812" s="2" t="str">
        <x:v>2025-06</x:v>
      </x:c>
      <x:c r="B5812" s="2" t="str">
        <x:v>56</x:v>
      </x:c>
      <x:c r="C5812" s="2" t="str">
        <x:v>比利时</x:v>
      </x:c>
      <x:c r="D5812" s="2" t="str">
        <x:v>848180</x:v>
      </x:c>
      <x:c r="E5812" s="2" t="str">
        <x:v>其他阀门及装置（含龙头）</x:v>
      </x:c>
      <x:c r="F5812" s="2" t="str">
        <x:v>世界</x:v>
      </x:c>
      <x:c r="G5812" s="8" t="n">
        <x:v>71702995.722</x:v>
      </x:c>
      <x:c r="H5812" s="8" t="n">
        <x:v>71702995.722</x:v>
      </x:c>
      <x:c r="I5812" s="8"/>
      <x:c r="J5812" s="8" t="n">
        <x:v>2620327.894</x:v>
      </x:c>
      <x:c r="K5812" s="3" t="b">
        <x:v>1</x:v>
      </x:c>
      <x:c r="L5812" s="2" t="n">
        <x:v>64</x:v>
      </x:c>
    </x:row>
    <x:row r="5813" ht="22" customHeight="1">
      <x:c r="A5813" s="2" t="str">
        <x:v>2025-06</x:v>
      </x:c>
      <x:c r="B5813" s="2" t="str">
        <x:v>60</x:v>
      </x:c>
      <x:c r="C5813" s="2" t="str">
        <x:v>Bermuda</x:v>
      </x:c>
      <x:c r="D5813" s="2" t="str">
        <x:v>848180</x:v>
      </x:c>
      <x:c r="E5813" s="2" t="str">
        <x:v>其他阀门及装置（含龙头）</x:v>
      </x:c>
      <x:c r="F5813" s="2" t="str">
        <x:v>世界</x:v>
      </x:c>
      <x:c r="G5813" s="8" t="n">
        <x:v>214216.01</x:v>
      </x:c>
      <x:c r="H5813" s="8"/>
      <x:c r="I5813" s="8" t="n">
        <x:v>214216.01</x:v>
      </x:c>
      <x:c r="J5813" s="8" t="n">
        <x:v>4495.28</x:v>
      </x:c>
      <x:c r="K5813" s="3" t="b">
        <x:v>0</x:v>
      </x:c>
      <x:c r="L5813" s="2" t="n">
        <x:v>64</x:v>
      </x:c>
    </x:row>
    <x:row r="5814" ht="22" customHeight="1">
      <x:c r="A5814" s="2" t="str">
        <x:v>2025-06</x:v>
      </x:c>
      <x:c r="B5814" s="2" t="str">
        <x:v>64</x:v>
      </x:c>
      <x:c r="C5814" s="2" t="str">
        <x:v>Bhutan</x:v>
      </x:c>
      <x:c r="D5814" s="2" t="str">
        <x:v>848180</x:v>
      </x:c>
      <x:c r="E5814" s="2" t="str">
        <x:v>其他阀门及装置（含龙头）</x:v>
      </x:c>
      <x:c r="F5814" s="2" t="str">
        <x:v>世界</x:v>
      </x:c>
      <x:c r="G5814" s="8" t="n">
        <x:v>286221.542</x:v>
      </x:c>
      <x:c r="H5814" s="8" t="n">
        <x:v>286221.542</x:v>
      </x:c>
      <x:c r="I5814" s="8"/>
      <x:c r="J5814" s="8" t="n">
        <x:v>7668.438</x:v>
      </x:c>
      <x:c r="K5814" s="3" t="b">
        <x:v>1</x:v>
      </x:c>
      <x:c r="L5814" s="2" t="n">
        <x:v>64</x:v>
      </x:c>
    </x:row>
    <x:row r="5815" ht="22" customHeight="1">
      <x:c r="A5815" s="2" t="str">
        <x:v>2025-06</x:v>
      </x:c>
      <x:c r="B5815" s="2" t="str">
        <x:v>68</x:v>
      </x:c>
      <x:c r="C5815" s="2" t="str">
        <x:v>玻利维亚</x:v>
      </x:c>
      <x:c r="D5815" s="2" t="str">
        <x:v>848180</x:v>
      </x:c>
      <x:c r="E5815" s="2" t="str">
        <x:v>其他阀门及装置（含龙头）</x:v>
      </x:c>
      <x:c r="F5815" s="2" t="str">
        <x:v>世界</x:v>
      </x:c>
      <x:c r="G5815" s="8" t="n">
        <x:v>1738924</x:v>
      </x:c>
      <x:c r="H5815" s="8" t="n">
        <x:v>1738924</x:v>
      </x:c>
      <x:c r="I5815" s="8" t="n">
        <x:v>1651246</x:v>
      </x:c>
      <x:c r="J5815" s="8" t="n">
        <x:v>46589.193</x:v>
      </x:c>
      <x:c r="K5815" s="3" t="b">
        <x:v>1</x:v>
      </x:c>
      <x:c r="L5815" s="2" t="n">
        <x:v>64</x:v>
      </x:c>
    </x:row>
    <x:row r="5816" ht="22" customHeight="1">
      <x:c r="A5816" s="2" t="str">
        <x:v>2025-06</x:v>
      </x:c>
      <x:c r="B5816" s="2" t="str">
        <x:v>70</x:v>
      </x:c>
      <x:c r="C5816" s="2" t="str">
        <x:v>波黑</x:v>
      </x:c>
      <x:c r="D5816" s="2" t="str">
        <x:v>848180</x:v>
      </x:c>
      <x:c r="E5816" s="2" t="str">
        <x:v>其他阀门及装置（含龙头）</x:v>
      </x:c>
      <x:c r="F5816" s="2" t="str">
        <x:v>世界</x:v>
      </x:c>
      <x:c r="G5816" s="8" t="n">
        <x:v>4117306.562</x:v>
      </x:c>
      <x:c r="H5816" s="8" t="n">
        <x:v>4117306.562</x:v>
      </x:c>
      <x:c r="I5816" s="8"/>
      <x:c r="J5816" s="8" t="n">
        <x:v>240136.69</x:v>
      </x:c>
      <x:c r="K5816" s="3" t="b">
        <x:v>0</x:v>
      </x:c>
      <x:c r="L5816" s="2" t="n">
        <x:v>64</x:v>
      </x:c>
    </x:row>
    <x:row r="5817" ht="22" customHeight="1">
      <x:c r="A5817" s="2" t="str">
        <x:v>2025-06</x:v>
      </x:c>
      <x:c r="B5817" s="2" t="str">
        <x:v>76</x:v>
      </x:c>
      <x:c r="C5817" s="2" t="str">
        <x:v>巴西</x:v>
      </x:c>
      <x:c r="D5817" s="2" t="str">
        <x:v>848180</x:v>
      </x:c>
      <x:c r="E5817" s="2" t="str">
        <x:v>其他阀门及装置（含龙头）</x:v>
      </x:c>
      <x:c r="F5817" s="2" t="str">
        <x:v>世界</x:v>
      </x:c>
      <x:c r="G5817" s="8" t="n">
        <x:v>83386734</x:v>
      </x:c>
      <x:c r="H5817" s="8" t="n">
        <x:v>83386734</x:v>
      </x:c>
      <x:c r="I5817" s="8" t="n">
        <x:v>80865421</x:v>
      </x:c>
      <x:c r="J5817" s="8" t="n">
        <x:v>4324758.985</x:v>
      </x:c>
      <x:c r="K5817" s="3" t="b">
        <x:v>1</x:v>
      </x:c>
      <x:c r="L5817" s="2" t="n">
        <x:v>64</x:v>
      </x:c>
    </x:row>
    <x:row r="5818" ht="22" customHeight="1">
      <x:c r="A5818" s="2" t="str">
        <x:v>2025-06</x:v>
      </x:c>
      <x:c r="B5818" s="2" t="str">
        <x:v>84</x:v>
      </x:c>
      <x:c r="C5818" s="2" t="str">
        <x:v>Belize</x:v>
      </x:c>
      <x:c r="D5818" s="2" t="str">
        <x:v>848180</x:v>
      </x:c>
      <x:c r="E5818" s="2" t="str">
        <x:v>其他阀门及装置（含龙头）</x:v>
      </x:c>
      <x:c r="F5818" s="2" t="str">
        <x:v>世界</x:v>
      </x:c>
      <x:c r="G5818" s="8" t="n">
        <x:v>360850.985</x:v>
      </x:c>
      <x:c r="H5818" s="8" t="n">
        <x:v>360850.985</x:v>
      </x:c>
      <x:c r="I5818" s="8"/>
      <x:c r="J5818" s="8" t="n">
        <x:v>50270.461</x:v>
      </x:c>
      <x:c r="K5818" s="3" t="b">
        <x:v>0</x:v>
      </x:c>
      <x:c r="L5818" s="2" t="n">
        <x:v>64</x:v>
      </x:c>
    </x:row>
    <x:row r="5819" ht="22" customHeight="1">
      <x:c r="A5819" s="2" t="str">
        <x:v>2025-06</x:v>
      </x:c>
      <x:c r="B5819" s="2" t="str">
        <x:v>100</x:v>
      </x:c>
      <x:c r="C5819" s="2" t="str">
        <x:v>保加利亚</x:v>
      </x:c>
      <x:c r="D5819" s="2" t="str">
        <x:v>848180</x:v>
      </x:c>
      <x:c r="E5819" s="2" t="str">
        <x:v>其他阀门及装置（含龙头）</x:v>
      </x:c>
      <x:c r="F5819" s="2" t="str">
        <x:v>世界</x:v>
      </x:c>
      <x:c r="G5819" s="8" t="n">
        <x:v>12126445.024</x:v>
      </x:c>
      <x:c r="H5819" s="8" t="n">
        <x:v>12126445.024</x:v>
      </x:c>
      <x:c r="I5819" s="8"/>
      <x:c r="J5819" s="8" t="n">
        <x:v>1651936.513</x:v>
      </x:c>
      <x:c r="K5819" s="3" t="b">
        <x:v>1</x:v>
      </x:c>
      <x:c r="L5819" s="2" t="n">
        <x:v>64</x:v>
      </x:c>
    </x:row>
    <x:row r="5820" ht="22" customHeight="1">
      <x:c r="A5820" s="2" t="str">
        <x:v>2025-06</x:v>
      </x:c>
      <x:c r="B5820" s="2" t="str">
        <x:v>104</x:v>
      </x:c>
      <x:c r="C5820" s="2" t="str">
        <x:v>Myanmar</x:v>
      </x:c>
      <x:c r="D5820" s="2" t="str">
        <x:v>848180</x:v>
      </x:c>
      <x:c r="E5820" s="2" t="str">
        <x:v>其他阀门及装置（含龙头）</x:v>
      </x:c>
      <x:c r="F5820" s="2" t="str">
        <x:v>世界</x:v>
      </x:c>
      <x:c r="G5820" s="8" t="n">
        <x:v>410237.427</x:v>
      </x:c>
      <x:c r="H5820" s="8" t="n">
        <x:v>410237.427</x:v>
      </x:c>
      <x:c r="I5820" s="8"/>
      <x:c r="J5820" s="8" t="n">
        <x:v>47256.14</x:v>
      </x:c>
      <x:c r="K5820" s="3" t="b">
        <x:v>0</x:v>
      </x:c>
      <x:c r="L5820" s="2" t="n">
        <x:v>64</x:v>
      </x:c>
    </x:row>
    <x:row r="5821" ht="22" customHeight="1">
      <x:c r="A5821" s="2" t="str">
        <x:v>2025-06</x:v>
      </x:c>
      <x:c r="B5821" s="2" t="str">
        <x:v>20</x:v>
      </x:c>
      <x:c r="C5821" s="2" t="str">
        <x:v>Andorra</x:v>
      </x:c>
      <x:c r="D5821" s="2" t="str">
        <x:v>848190</x:v>
      </x:c>
      <x:c r="E5821" s="2" t="str">
        <x:v>零件</x:v>
      </x:c>
      <x:c r="F5821" s="2" t="str">
        <x:v>世界</x:v>
      </x:c>
      <x:c r="G5821" s="8" t="n">
        <x:v>119169.504</x:v>
      </x:c>
      <x:c r="H5821" s="8" t="n">
        <x:v>119169.504</x:v>
      </x:c>
      <x:c r="I5821" s="8"/>
      <x:c r="J5821" s="8" t="n">
        <x:v>4132.2</x:v>
      </x:c>
      <x:c r="K5821" s="3" t="b">
        <x:v>0</x:v>
      </x:c>
      <x:c r="L5821" s="2" t="n">
        <x:v>64</x:v>
      </x:c>
    </x:row>
    <x:row r="5822" ht="22" customHeight="1">
      <x:c r="A5822" s="2" t="str">
        <x:v>2025-06</x:v>
      </x:c>
      <x:c r="B5822" s="2" t="str">
        <x:v>24</x:v>
      </x:c>
      <x:c r="C5822" s="2" t="str">
        <x:v>安哥拉</x:v>
      </x:c>
      <x:c r="D5822" s="2" t="str">
        <x:v>848190</x:v>
      </x:c>
      <x:c r="E5822" s="2" t="str">
        <x:v>零件</x:v>
      </x:c>
      <x:c r="F5822" s="2" t="str">
        <x:v>世界</x:v>
      </x:c>
      <x:c r="G5822" s="8" t="n">
        <x:v>3258896.64</x:v>
      </x:c>
      <x:c r="H5822" s="8" t="n">
        <x:v>3258896.64</x:v>
      </x:c>
      <x:c r="I5822" s="8" t="n">
        <x:v>2818799.05</x:v>
      </x:c>
      <x:c r="J5822" s="8" t="n">
        <x:v>75036.107</x:v>
      </x:c>
      <x:c r="K5822" s="3" t="b">
        <x:v>0</x:v>
      </x:c>
      <x:c r="L5822" s="2" t="n">
        <x:v>64</x:v>
      </x:c>
    </x:row>
    <x:row r="5823" ht="22" customHeight="1">
      <x:c r="A5823" s="2" t="str">
        <x:v>2025-06</x:v>
      </x:c>
      <x:c r="B5823" s="2" t="str">
        <x:v>31</x:v>
      </x:c>
      <x:c r="C5823" s="2" t="str">
        <x:v>阿塞拜疆</x:v>
      </x:c>
      <x:c r="D5823" s="2" t="str">
        <x:v>848190</x:v>
      </x:c>
      <x:c r="E5823" s="2" t="str">
        <x:v>零件</x:v>
      </x:c>
      <x:c r="F5823" s="2" t="str">
        <x:v>世界</x:v>
      </x:c>
      <x:c r="G5823" s="8" t="n">
        <x:v>800218.47</x:v>
      </x:c>
      <x:c r="H5823" s="8" t="n">
        <x:v>800218.47</x:v>
      </x:c>
      <x:c r="I5823" s="8"/>
      <x:c r="J5823" s="8" t="n">
        <x:v>11634.336</x:v>
      </x:c>
      <x:c r="K5823" s="3" t="b">
        <x:v>0</x:v>
      </x:c>
      <x:c r="L5823" s="2" t="n">
        <x:v>64</x:v>
      </x:c>
    </x:row>
    <x:row r="5824" ht="22" customHeight="1">
      <x:c r="A5824" s="2" t="str">
        <x:v>2025-06</x:v>
      </x:c>
      <x:c r="B5824" s="2" t="str">
        <x:v>32</x:v>
      </x:c>
      <x:c r="C5824" s="2" t="str">
        <x:v>阿根廷</x:v>
      </x:c>
      <x:c r="D5824" s="2" t="str">
        <x:v>848190</x:v>
      </x:c>
      <x:c r="E5824" s="2" t="str">
        <x:v>零件</x:v>
      </x:c>
      <x:c r="F5824" s="2" t="str">
        <x:v>世界</x:v>
      </x:c>
      <x:c r="G5824" s="8" t="n">
        <x:v>7535985.78</x:v>
      </x:c>
      <x:c r="H5824" s="8" t="n">
        <x:v>7535985.78</x:v>
      </x:c>
      <x:c r="I5824" s="8" t="n">
        <x:v>7236961.95</x:v>
      </x:c>
      <x:c r="J5824" s="8" t="n">
        <x:v>364264.34</x:v>
      </x:c>
      <x:c r="K5824" s="3" t="b">
        <x:v>0</x:v>
      </x:c>
      <x:c r="L5824" s="2" t="n">
        <x:v>64</x:v>
      </x:c>
    </x:row>
    <x:row r="5825" ht="22" customHeight="1">
      <x:c r="A5825" s="2" t="str">
        <x:v>2025-06</x:v>
      </x:c>
      <x:c r="B5825" s="2" t="str">
        <x:v>36</x:v>
      </x:c>
      <x:c r="C5825" s="2" t="str">
        <x:v>澳大利亚</x:v>
      </x:c>
      <x:c r="D5825" s="2" t="str">
        <x:v>848190</x:v>
      </x:c>
      <x:c r="E5825" s="2" t="str">
        <x:v>零件</x:v>
      </x:c>
      <x:c r="F5825" s="2" t="str">
        <x:v>世界</x:v>
      </x:c>
      <x:c r="G5825" s="8" t="n">
        <x:v>21355478.442</x:v>
      </x:c>
      <x:c r="H5825" s="8" t="n">
        <x:v>21355478.442</x:v>
      </x:c>
      <x:c r="I5825" s="8" t="n">
        <x:v>20604566.568</x:v>
      </x:c>
      <x:c r="J5825" s="8"/>
      <x:c r="K5825" s="3" t="b">
        <x:v>0</x:v>
      </x:c>
      <x:c r="L5825" s="2" t="n">
        <x:v>64</x:v>
      </x:c>
    </x:row>
    <x:row r="5826" ht="22" customHeight="1">
      <x:c r="A5826" s="2" t="str">
        <x:v>2025-06</x:v>
      </x:c>
      <x:c r="B5826" s="2" t="str">
        <x:v>51</x:v>
      </x:c>
      <x:c r="C5826" s="2" t="str">
        <x:v>亚美尼亚</x:v>
      </x:c>
      <x:c r="D5826" s="2" t="str">
        <x:v>848190</x:v>
      </x:c>
      <x:c r="E5826" s="2" t="str">
        <x:v>零件</x:v>
      </x:c>
      <x:c r="F5826" s="2" t="str">
        <x:v>世界</x:v>
      </x:c>
      <x:c r="G5826" s="8" t="n">
        <x:v>195439.78</x:v>
      </x:c>
      <x:c r="H5826" s="8" t="n">
        <x:v>195439.78</x:v>
      </x:c>
      <x:c r="I5826" s="8"/>
      <x:c r="J5826" s="8" t="n">
        <x:v>3470.209</x:v>
      </x:c>
      <x:c r="K5826" s="3" t="b">
        <x:v>0</x:v>
      </x:c>
      <x:c r="L5826" s="2" t="n">
        <x:v>64</x:v>
      </x:c>
    </x:row>
    <x:row r="5827" ht="22" customHeight="1">
      <x:c r="A5827" s="2" t="str">
        <x:v>2025-06</x:v>
      </x:c>
      <x:c r="B5827" s="2" t="str">
        <x:v>52</x:v>
      </x:c>
      <x:c r="C5827" s="2" t="str">
        <x:v>巴巴多斯</x:v>
      </x:c>
      <x:c r="D5827" s="2" t="str">
        <x:v>848190</x:v>
      </x:c>
      <x:c r="E5827" s="2" t="str">
        <x:v>零件</x:v>
      </x:c>
      <x:c r="F5827" s="2" t="str">
        <x:v>世界</x:v>
      </x:c>
      <x:c r="G5827" s="8" t="n">
        <x:v>61151.5</x:v>
      </x:c>
      <x:c r="H5827" s="8" t="n">
        <x:v>61151.5</x:v>
      </x:c>
      <x:c r="I5827" s="8"/>
      <x:c r="J5827" s="8" t="n">
        <x:v>5497</x:v>
      </x:c>
      <x:c r="K5827" s="3" t="b">
        <x:v>0</x:v>
      </x:c>
      <x:c r="L5827" s="2" t="n">
        <x:v>64</x:v>
      </x:c>
    </x:row>
    <x:row r="5828" ht="22" customHeight="1">
      <x:c r="A5828" s="2" t="str">
        <x:v>2025-06</x:v>
      </x:c>
      <x:c r="B5828" s="2" t="str">
        <x:v>56</x:v>
      </x:c>
      <x:c r="C5828" s="2" t="str">
        <x:v>比利时</x:v>
      </x:c>
      <x:c r="D5828" s="2" t="str">
        <x:v>848190</x:v>
      </x:c>
      <x:c r="E5828" s="2" t="str">
        <x:v>零件</x:v>
      </x:c>
      <x:c r="F5828" s="2" t="str">
        <x:v>世界</x:v>
      </x:c>
      <x:c r="G5828" s="8" t="n">
        <x:v>14367470.185</x:v>
      </x:c>
      <x:c r="H5828" s="8" t="n">
        <x:v>14367470.185</x:v>
      </x:c>
      <x:c r="I5828" s="8"/>
      <x:c r="J5828" s="8" t="n">
        <x:v>335736.369</x:v>
      </x:c>
      <x:c r="K5828" s="3" t="b">
        <x:v>1</x:v>
      </x:c>
      <x:c r="L5828" s="2" t="n">
        <x:v>64</x:v>
      </x:c>
    </x:row>
    <x:row r="5829" ht="22" customHeight="1">
      <x:c r="A5829" s="2" t="str">
        <x:v>2025-06</x:v>
      </x:c>
      <x:c r="B5829" s="2" t="str">
        <x:v>60</x:v>
      </x:c>
      <x:c r="C5829" s="2" t="str">
        <x:v>Bermuda</x:v>
      </x:c>
      <x:c r="D5829" s="2" t="str">
        <x:v>848190</x:v>
      </x:c>
      <x:c r="E5829" s="2" t="str">
        <x:v>零件</x:v>
      </x:c>
      <x:c r="F5829" s="2" t="str">
        <x:v>世界</x:v>
      </x:c>
      <x:c r="G5829" s="8" t="n">
        <x:v>55227.97</x:v>
      </x:c>
      <x:c r="H5829" s="8"/>
      <x:c r="I5829" s="8" t="n">
        <x:v>55227.97</x:v>
      </x:c>
      <x:c r="J5829" s="8" t="n">
        <x:v>1566.9</x:v>
      </x:c>
      <x:c r="K5829" s="3" t="b">
        <x:v>0</x:v>
      </x:c>
      <x:c r="L5829" s="2" t="n">
        <x:v>64</x:v>
      </x:c>
    </x:row>
    <x:row r="5830" ht="22" customHeight="1">
      <x:c r="A5830" s="2" t="str">
        <x:v>2025-06</x:v>
      </x:c>
      <x:c r="B5830" s="2" t="str">
        <x:v>64</x:v>
      </x:c>
      <x:c r="C5830" s="2" t="str">
        <x:v>Bhutan</x:v>
      </x:c>
      <x:c r="D5830" s="2" t="str">
        <x:v>848190</x:v>
      </x:c>
      <x:c r="E5830" s="2" t="str">
        <x:v>零件</x:v>
      </x:c>
      <x:c r="F5830" s="2" t="str">
        <x:v>世界</x:v>
      </x:c>
      <x:c r="G5830" s="8" t="n">
        <x:v>13993.09</x:v>
      </x:c>
      <x:c r="H5830" s="8" t="n">
        <x:v>13993.09</x:v>
      </x:c>
      <x:c r="I5830" s="8"/>
      <x:c r="J5830" s="8"/>
      <x:c r="K5830" s="3" t="b">
        <x:v>0</x:v>
      </x:c>
      <x:c r="L5830" s="2" t="n">
        <x:v>64</x:v>
      </x:c>
    </x:row>
    <x:row r="5831" ht="22" customHeight="1">
      <x:c r="A5831" s="2" t="str">
        <x:v>2025-06</x:v>
      </x:c>
      <x:c r="B5831" s="2" t="str">
        <x:v>68</x:v>
      </x:c>
      <x:c r="C5831" s="2" t="str">
        <x:v>玻利维亚</x:v>
      </x:c>
      <x:c r="D5831" s="2" t="str">
        <x:v>848190</x:v>
      </x:c>
      <x:c r="E5831" s="2" t="str">
        <x:v>零件</x:v>
      </x:c>
      <x:c r="F5831" s="2" t="str">
        <x:v>世界</x:v>
      </x:c>
      <x:c r="G5831" s="8" t="n">
        <x:v>380034</x:v>
      </x:c>
      <x:c r="H5831" s="8" t="n">
        <x:v>380034</x:v>
      </x:c>
      <x:c r="I5831" s="8" t="n">
        <x:v>359128</x:v>
      </x:c>
      <x:c r="J5831" s="8"/>
      <x:c r="K5831" s="3" t="b">
        <x:v>0</x:v>
      </x:c>
      <x:c r="L5831" s="2" t="n">
        <x:v>64</x:v>
      </x:c>
    </x:row>
    <x:row r="5832" ht="22" customHeight="1">
      <x:c r="A5832" s="2" t="str">
        <x:v>2025-06</x:v>
      </x:c>
      <x:c r="B5832" s="2" t="str">
        <x:v>70</x:v>
      </x:c>
      <x:c r="C5832" s="2" t="str">
        <x:v>波黑</x:v>
      </x:c>
      <x:c r="D5832" s="2" t="str">
        <x:v>848190</x:v>
      </x:c>
      <x:c r="E5832" s="2" t="str">
        <x:v>零件</x:v>
      </x:c>
      <x:c r="F5832" s="2" t="str">
        <x:v>世界</x:v>
      </x:c>
      <x:c r="G5832" s="8" t="n">
        <x:v>555217.783</x:v>
      </x:c>
      <x:c r="H5832" s="8" t="n">
        <x:v>555217.783</x:v>
      </x:c>
      <x:c r="I5832" s="8"/>
      <x:c r="J5832" s="8" t="n">
        <x:v>28799.59</x:v>
      </x:c>
      <x:c r="K5832" s="3" t="b">
        <x:v>0</x:v>
      </x:c>
      <x:c r="L5832" s="2" t="n">
        <x:v>64</x:v>
      </x:c>
    </x:row>
    <x:row r="5833" ht="22" customHeight="1">
      <x:c r="A5833" s="2" t="str">
        <x:v>2025-06</x:v>
      </x:c>
      <x:c r="B5833" s="2" t="str">
        <x:v>76</x:v>
      </x:c>
      <x:c r="C5833" s="2" t="str">
        <x:v>巴西</x:v>
      </x:c>
      <x:c r="D5833" s="2" t="str">
        <x:v>848190</x:v>
      </x:c>
      <x:c r="E5833" s="2" t="str">
        <x:v>零件</x:v>
      </x:c>
      <x:c r="F5833" s="2" t="str">
        <x:v>世界</x:v>
      </x:c>
      <x:c r="G5833" s="8" t="n">
        <x:v>30721000</x:v>
      </x:c>
      <x:c r="H5833" s="8" t="n">
        <x:v>30721000</x:v>
      </x:c>
      <x:c r="I5833" s="8" t="n">
        <x:v>29592844</x:v>
      </x:c>
      <x:c r="J5833" s="8" t="n">
        <x:v>1085658.627</x:v>
      </x:c>
      <x:c r="K5833" s="3" t="b">
        <x:v>1</x:v>
      </x:c>
      <x:c r="L5833" s="2" t="n">
        <x:v>64</x:v>
      </x:c>
    </x:row>
    <x:row r="5834" ht="22" customHeight="1">
      <x:c r="A5834" s="2" t="str">
        <x:v>2025-06</x:v>
      </x:c>
      <x:c r="B5834" s="2" t="str">
        <x:v>84</x:v>
      </x:c>
      <x:c r="C5834" s="2" t="str">
        <x:v>Belize</x:v>
      </x:c>
      <x:c r="D5834" s="2" t="str">
        <x:v>848190</x:v>
      </x:c>
      <x:c r="E5834" s="2" t="str">
        <x:v>零件</x:v>
      </x:c>
      <x:c r="F5834" s="2" t="str">
        <x:v>世界</x:v>
      </x:c>
      <x:c r="G5834" s="8" t="n">
        <x:v>66310.265</x:v>
      </x:c>
      <x:c r="H5834" s="8" t="n">
        <x:v>66310.265</x:v>
      </x:c>
      <x:c r="I5834" s="8"/>
      <x:c r="J5834" s="8" t="n">
        <x:v>3267.089</x:v>
      </x:c>
      <x:c r="K5834" s="3" t="b">
        <x:v>0</x:v>
      </x:c>
      <x:c r="L5834" s="2" t="n">
        <x:v>64</x:v>
      </x:c>
    </x:row>
    <x:row r="5835" ht="22" customHeight="1">
      <x:c r="A5835" s="2" t="str">
        <x:v>2025-06</x:v>
      </x:c>
      <x:c r="B5835" s="2" t="str">
        <x:v>100</x:v>
      </x:c>
      <x:c r="C5835" s="2" t="str">
        <x:v>保加利亚</x:v>
      </x:c>
      <x:c r="D5835" s="2" t="str">
        <x:v>848190</x:v>
      </x:c>
      <x:c r="E5835" s="2" t="str">
        <x:v>零件</x:v>
      </x:c>
      <x:c r="F5835" s="2" t="str">
        <x:v>世界</x:v>
      </x:c>
      <x:c r="G5835" s="8" t="n">
        <x:v>6450575.762</x:v>
      </x:c>
      <x:c r="H5835" s="8" t="n">
        <x:v>6450575.762</x:v>
      </x:c>
      <x:c r="I5835" s="8"/>
      <x:c r="J5835" s="8" t="n">
        <x:v>423842.136</x:v>
      </x:c>
      <x:c r="K5835" s="3" t="b">
        <x:v>1</x:v>
      </x:c>
      <x:c r="L5835" s="2" t="n">
        <x:v>64</x:v>
      </x:c>
    </x:row>
    <x:row r="5836" ht="22" customHeight="1">
      <x:c r="A5836" s="2" t="str">
        <x:v>2025-06</x:v>
      </x:c>
      <x:c r="B5836" s="2" t="str">
        <x:v>104</x:v>
      </x:c>
      <x:c r="C5836" s="2" t="str">
        <x:v>Myanmar</x:v>
      </x:c>
      <x:c r="D5836" s="2" t="str">
        <x:v>848190</x:v>
      </x:c>
      <x:c r="E5836" s="2" t="str">
        <x:v>零件</x:v>
      </x:c>
      <x:c r="F5836" s="2" t="str">
        <x:v>世界</x:v>
      </x:c>
      <x:c r="G5836" s="8" t="n">
        <x:v>49643.89</x:v>
      </x:c>
      <x:c r="H5836" s="8" t="n">
        <x:v>49643.89</x:v>
      </x:c>
      <x:c r="I5836" s="8"/>
      <x:c r="J5836" s="8" t="n">
        <x:v>1856.12</x:v>
      </x:c>
      <x:c r="K5836" s="3" t="b">
        <x:v>0</x:v>
      </x:c>
      <x:c r="L5836" s="2" t="n">
        <x:v>64</x:v>
      </x:c>
    </x:row>
    <x:row r="5837" ht="22" customHeight="1">
      <x:c r="A5837" s="2" t="str">
        <x:v>2025-06</x:v>
      </x:c>
      <x:c r="B5837" s="2" t="str">
        <x:v>124</x:v>
      </x:c>
      <x:c r="C5837" s="2" t="str">
        <x:v>加拿大</x:v>
      </x:c>
      <x:c r="D5837" s="2" t="str">
        <x:v>848140</x:v>
      </x:c>
      <x:c r="E5837" s="2" t="str">
        <x:v>安全阀或溢流阀</x:v>
      </x:c>
      <x:c r="F5837" s="2" t="str">
        <x:v>世界</x:v>
      </x:c>
      <x:c r="G5837" s="8" t="n">
        <x:v>18625132.271</x:v>
      </x:c>
      <x:c r="H5837" s="8"/>
      <x:c r="I5837" s="8" t="n">
        <x:v>18625132.271</x:v>
      </x:c>
      <x:c r="J5837" s="8"/>
      <x:c r="K5837" s="3" t="b">
        <x:v>0</x:v>
      </x:c>
      <x:c r="L5837" s="2" t="n">
        <x:v>64</x:v>
      </x:c>
    </x:row>
    <x:row r="5838" ht="22" customHeight="1">
      <x:c r="A5838" s="2" t="str">
        <x:v>2025-06</x:v>
      </x:c>
      <x:c r="B5838" s="2" t="str">
        <x:v>152</x:v>
      </x:c>
      <x:c r="C5838" s="2" t="str">
        <x:v>智利</x:v>
      </x:c>
      <x:c r="D5838" s="2" t="str">
        <x:v>848140</x:v>
      </x:c>
      <x:c r="E5838" s="2" t="str">
        <x:v>安全阀或溢流阀</x:v>
      </x:c>
      <x:c r="F5838" s="2" t="str">
        <x:v>世界</x:v>
      </x:c>
      <x:c r="G5838" s="8" t="n">
        <x:v>1961180.956</x:v>
      </x:c>
      <x:c r="H5838" s="8" t="n">
        <x:v>1961180.956</x:v>
      </x:c>
      <x:c r="I5838" s="8" t="n">
        <x:v>1856672.644</x:v>
      </x:c>
      <x:c r="J5838" s="8" t="n">
        <x:v>85816.492</x:v>
      </x:c>
      <x:c r="K5838" s="3" t="b">
        <x:v>0</x:v>
      </x:c>
      <x:c r="L5838" s="2" t="n">
        <x:v>64</x:v>
      </x:c>
    </x:row>
    <x:row r="5839" ht="22" customHeight="1">
      <x:c r="A5839" s="2" t="str">
        <x:v>2025-06</x:v>
      </x:c>
      <x:c r="B5839" s="2" t="str">
        <x:v>170</x:v>
      </x:c>
      <x:c r="C5839" s="2" t="str">
        <x:v>哥伦比亚</x:v>
      </x:c>
      <x:c r="D5839" s="2" t="str">
        <x:v>848140</x:v>
      </x:c>
      <x:c r="E5839" s="2" t="str">
        <x:v>安全阀或溢流阀</x:v>
      </x:c>
      <x:c r="F5839" s="2" t="str">
        <x:v>世界</x:v>
      </x:c>
      <x:c r="G5839" s="8" t="n">
        <x:v>1238984.98</x:v>
      </x:c>
      <x:c r="H5839" s="8" t="n">
        <x:v>1238984.98</x:v>
      </x:c>
      <x:c r="I5839" s="8" t="n">
        <x:v>1190923.6</x:v>
      </x:c>
      <x:c r="J5839" s="8" t="n">
        <x:v>41519.22</x:v>
      </x:c>
      <x:c r="K5839" s="3" t="b">
        <x:v>0</x:v>
      </x:c>
      <x:c r="L5839" s="2" t="n">
        <x:v>64</x:v>
      </x:c>
    </x:row>
    <x:row r="5840" ht="22" customHeight="1">
      <x:c r="A5840" s="2" t="str">
        <x:v>2025-06</x:v>
      </x:c>
      <x:c r="B5840" s="2" t="str">
        <x:v>191</x:v>
      </x:c>
      <x:c r="C5840" s="2" t="str">
        <x:v>克罗地亚</x:v>
      </x:c>
      <x:c r="D5840" s="2" t="str">
        <x:v>848140</x:v>
      </x:c>
      <x:c r="E5840" s="2" t="str">
        <x:v>安全阀或溢流阀</x:v>
      </x:c>
      <x:c r="F5840" s="2" t="str">
        <x:v>世界</x:v>
      </x:c>
      <x:c r="G5840" s="8" t="n">
        <x:v>420959</x:v>
      </x:c>
      <x:c r="H5840" s="8" t="n">
        <x:v>420959</x:v>
      </x:c>
      <x:c r="I5840" s="8"/>
      <x:c r="J5840" s="8" t="n">
        <x:v>15811.758</x:v>
      </x:c>
      <x:c r="K5840" s="3" t="b">
        <x:v>0</x:v>
      </x:c>
      <x:c r="L5840" s="2" t="n">
        <x:v>64</x:v>
      </x:c>
    </x:row>
    <x:row r="5841" ht="22" customHeight="1">
      <x:c r="A5841" s="2" t="str">
        <x:v>2025-06</x:v>
      </x:c>
      <x:c r="B5841" s="2" t="str">
        <x:v>196</x:v>
      </x:c>
      <x:c r="C5841" s="2" t="str">
        <x:v>塞浦路斯</x:v>
      </x:c>
      <x:c r="D5841" s="2" t="str">
        <x:v>848140</x:v>
      </x:c>
      <x:c r="E5841" s="2" t="str">
        <x:v>安全阀或溢流阀</x:v>
      </x:c>
      <x:c r="F5841" s="2" t="str">
        <x:v>世界</x:v>
      </x:c>
      <x:c r="G5841" s="8" t="n">
        <x:v>58927.195</x:v>
      </x:c>
      <x:c r="H5841" s="8" t="n">
        <x:v>58927.195</x:v>
      </x:c>
      <x:c r="I5841" s="8"/>
      <x:c r="J5841" s="8" t="n">
        <x:v>2501</x:v>
      </x:c>
      <x:c r="K5841" s="3" t="b">
        <x:v>0</x:v>
      </x:c>
      <x:c r="L5841" s="2" t="n">
        <x:v>64</x:v>
      </x:c>
    </x:row>
    <x:row r="5842" ht="22" customHeight="1">
      <x:c r="A5842" s="2" t="str">
        <x:v>2025-06</x:v>
      </x:c>
      <x:c r="B5842" s="2" t="str">
        <x:v>203</x:v>
      </x:c>
      <x:c r="C5842" s="2" t="str">
        <x:v>捷克</x:v>
      </x:c>
      <x:c r="D5842" s="2" t="str">
        <x:v>848140</x:v>
      </x:c>
      <x:c r="E5842" s="2" t="str">
        <x:v>安全阀或溢流阀</x:v>
      </x:c>
      <x:c r="F5842" s="2" t="str">
        <x:v>世界</x:v>
      </x:c>
      <x:c r="G5842" s="8" t="n">
        <x:v>5338005</x:v>
      </x:c>
      <x:c r="H5842" s="8" t="n">
        <x:v>5338005</x:v>
      </x:c>
      <x:c r="I5842" s="8" t="n">
        <x:v>5188353</x:v>
      </x:c>
      <x:c r="J5842" s="8" t="n">
        <x:v>123668.122</x:v>
      </x:c>
      <x:c r="K5842" s="3" t="b">
        <x:v>1</x:v>
      </x:c>
      <x:c r="L5842" s="2" t="n">
        <x:v>64</x:v>
      </x:c>
    </x:row>
    <x:row r="5843" ht="22" customHeight="1">
      <x:c r="A5843" s="2" t="str">
        <x:v>2025-06</x:v>
      </x:c>
      <x:c r="B5843" s="2" t="str">
        <x:v>208</x:v>
      </x:c>
      <x:c r="C5843" s="2" t="str">
        <x:v>丹麦</x:v>
      </x:c>
      <x:c r="D5843" s="2" t="str">
        <x:v>848140</x:v>
      </x:c>
      <x:c r="E5843" s="2" t="str">
        <x:v>安全阀或溢流阀</x:v>
      </x:c>
      <x:c r="F5843" s="2" t="str">
        <x:v>世界</x:v>
      </x:c>
      <x:c r="G5843" s="8" t="n">
        <x:v>2834739.552</x:v>
      </x:c>
      <x:c r="H5843" s="8" t="n">
        <x:v>2834739.552</x:v>
      </x:c>
      <x:c r="I5843" s="8"/>
      <x:c r="J5843" s="8" t="n">
        <x:v>60285.145</x:v>
      </x:c>
      <x:c r="K5843" s="3" t="b">
        <x:v>1</x:v>
      </x:c>
      <x:c r="L5843" s="2" t="n">
        <x:v>64</x:v>
      </x:c>
    </x:row>
    <x:row r="5844" ht="22" customHeight="1">
      <x:c r="A5844" s="2" t="str">
        <x:v>2025-06</x:v>
      </x:c>
      <x:c r="B5844" s="2" t="str">
        <x:v>214</x:v>
      </x:c>
      <x:c r="C5844" s="2" t="str">
        <x:v>多米尼加共和国</x:v>
      </x:c>
      <x:c r="D5844" s="2" t="str">
        <x:v>848140</x:v>
      </x:c>
      <x:c r="E5844" s="2" t="str">
        <x:v>安全阀或溢流阀</x:v>
      </x:c>
      <x:c r="F5844" s="2" t="str">
        <x:v>世界</x:v>
      </x:c>
      <x:c r="G5844" s="8" t="n">
        <x:v>223310.786</x:v>
      </x:c>
      <x:c r="H5844" s="8" t="n">
        <x:v>223310.786</x:v>
      </x:c>
      <x:c r="I5844" s="8" t="n">
        <x:v>209740.918</x:v>
      </x:c>
      <x:c r="J5844" s="8" t="n">
        <x:v>38069.089</x:v>
      </x:c>
      <x:c r="K5844" s="3" t="b">
        <x:v>0</x:v>
      </x:c>
      <x:c r="L5844" s="2" t="n">
        <x:v>64</x:v>
      </x:c>
    </x:row>
    <x:row r="5845" ht="22" customHeight="1">
      <x:c r="A5845" s="2" t="str">
        <x:v>2025-06</x:v>
      </x:c>
      <x:c r="B5845" s="2" t="str">
        <x:v>124</x:v>
      </x:c>
      <x:c r="C5845" s="2" t="str">
        <x:v>加拿大</x:v>
      </x:c>
      <x:c r="D5845" s="2" t="str">
        <x:v>848180</x:v>
      </x:c>
      <x:c r="E5845" s="2" t="str">
        <x:v>其他阀门及装置（含龙头）</x:v>
      </x:c>
      <x:c r="F5845" s="2" t="str">
        <x:v>世界</x:v>
      </x:c>
      <x:c r="G5845" s="8" t="n">
        <x:v>217777585.736</x:v>
      </x:c>
      <x:c r="H5845" s="8"/>
      <x:c r="I5845" s="8" t="n">
        <x:v>217777585.736</x:v>
      </x:c>
      <x:c r="J5845" s="8" t="n">
        <x:v>5834689.768</x:v>
      </x:c>
      <x:c r="K5845" s="3" t="b">
        <x:v>1</x:v>
      </x:c>
      <x:c r="L5845" s="2" t="n">
        <x:v>64</x:v>
      </x:c>
    </x:row>
    <x:row r="5846" ht="22" customHeight="1">
      <x:c r="A5846" s="2" t="str">
        <x:v>2025-06</x:v>
      </x:c>
      <x:c r="B5846" s="2" t="str">
        <x:v>152</x:v>
      </x:c>
      <x:c r="C5846" s="2" t="str">
        <x:v>智利</x:v>
      </x:c>
      <x:c r="D5846" s="2" t="str">
        <x:v>848180</x:v>
      </x:c>
      <x:c r="E5846" s="2" t="str">
        <x:v>其他阀门及装置（含龙头）</x:v>
      </x:c>
      <x:c r="F5846" s="2" t="str">
        <x:v>世界</x:v>
      </x:c>
      <x:c r="G5846" s="8" t="n">
        <x:v>24480583.979</x:v>
      </x:c>
      <x:c r="H5846" s="8" t="n">
        <x:v>24480583.979</x:v>
      </x:c>
      <x:c r="I5846" s="8" t="n">
        <x:v>23357738.444</x:v>
      </x:c>
      <x:c r="J5846" s="8" t="n">
        <x:v>2210043.263</x:v>
      </x:c>
      <x:c r="K5846" s="3" t="b">
        <x:v>0</x:v>
      </x:c>
      <x:c r="L5846" s="2" t="n">
        <x:v>64</x:v>
      </x:c>
    </x:row>
    <x:row r="5847" ht="22" customHeight="1">
      <x:c r="A5847" s="2" t="str">
        <x:v>2025-06</x:v>
      </x:c>
      <x:c r="B5847" s="2" t="str">
        <x:v>170</x:v>
      </x:c>
      <x:c r="C5847" s="2" t="str">
        <x:v>哥伦比亚</x:v>
      </x:c>
      <x:c r="D5847" s="2" t="str">
        <x:v>848180</x:v>
      </x:c>
      <x:c r="E5847" s="2" t="str">
        <x:v>其他阀门及装置（含龙头）</x:v>
      </x:c>
      <x:c r="F5847" s="2" t="str">
        <x:v>世界</x:v>
      </x:c>
      <x:c r="G5847" s="8" t="n">
        <x:v>13654471.58</x:v>
      </x:c>
      <x:c r="H5847" s="8" t="n">
        <x:v>13654471.58</x:v>
      </x:c>
      <x:c r="I5847" s="8" t="n">
        <x:v>13177121.35</x:v>
      </x:c>
      <x:c r="J5847" s="8" t="n">
        <x:v>1154866.42</x:v>
      </x:c>
      <x:c r="K5847" s="3" t="b">
        <x:v>0</x:v>
      </x:c>
      <x:c r="L5847" s="2" t="n">
        <x:v>64</x:v>
      </x:c>
    </x:row>
    <x:row r="5848" ht="22" customHeight="1">
      <x:c r="A5848" s="2" t="str">
        <x:v>2025-06</x:v>
      </x:c>
      <x:c r="B5848" s="2" t="str">
        <x:v>191</x:v>
      </x:c>
      <x:c r="C5848" s="2" t="str">
        <x:v>克罗地亚</x:v>
      </x:c>
      <x:c r="D5848" s="2" t="str">
        <x:v>848180</x:v>
      </x:c>
      <x:c r="E5848" s="2" t="str">
        <x:v>其他阀门及装置（含龙头）</x:v>
      </x:c>
      <x:c r="F5848" s="2" t="str">
        <x:v>世界</x:v>
      </x:c>
      <x:c r="G5848" s="8" t="n">
        <x:v>12769763</x:v>
      </x:c>
      <x:c r="H5848" s="8" t="n">
        <x:v>12769763</x:v>
      </x:c>
      <x:c r="I5848" s="8"/>
      <x:c r="J5848" s="8" t="n">
        <x:v>690374.704</x:v>
      </x:c>
      <x:c r="K5848" s="3" t="b">
        <x:v>0</x:v>
      </x:c>
      <x:c r="L5848" s="2" t="n">
        <x:v>64</x:v>
      </x:c>
    </x:row>
    <x:row r="5849" ht="22" customHeight="1">
      <x:c r="A5849" s="2" t="str">
        <x:v>2025-06</x:v>
      </x:c>
      <x:c r="B5849" s="2" t="str">
        <x:v>196</x:v>
      </x:c>
      <x:c r="C5849" s="2" t="str">
        <x:v>塞浦路斯</x:v>
      </x:c>
      <x:c r="D5849" s="2" t="str">
        <x:v>848180</x:v>
      </x:c>
      <x:c r="E5849" s="2" t="str">
        <x:v>其他阀门及装置（含龙头）</x:v>
      </x:c>
      <x:c r="F5849" s="2" t="str">
        <x:v>世界</x:v>
      </x:c>
      <x:c r="G5849" s="8" t="n">
        <x:v>2246364.222</x:v>
      </x:c>
      <x:c r="H5849" s="8" t="n">
        <x:v>2246364.222</x:v>
      </x:c>
      <x:c r="I5849" s="8"/>
      <x:c r="J5849" s="8" t="n">
        <x:v>121433</x:v>
      </x:c>
      <x:c r="K5849" s="3" t="b">
        <x:v>0</x:v>
      </x:c>
      <x:c r="L5849" s="2" t="n">
        <x:v>64</x:v>
      </x:c>
    </x:row>
    <x:row r="5850" ht="22" customHeight="1">
      <x:c r="A5850" s="2" t="str">
        <x:v>2025-06</x:v>
      </x:c>
      <x:c r="B5850" s="2" t="str">
        <x:v>203</x:v>
      </x:c>
      <x:c r="C5850" s="2" t="str">
        <x:v>捷克</x:v>
      </x:c>
      <x:c r="D5850" s="2" t="str">
        <x:v>848180</x:v>
      </x:c>
      <x:c r="E5850" s="2" t="str">
        <x:v>其他阀门及装置（含龙头）</x:v>
      </x:c>
      <x:c r="F5850" s="2" t="str">
        <x:v>世界</x:v>
      </x:c>
      <x:c r="G5850" s="8" t="n">
        <x:v>70078761</x:v>
      </x:c>
      <x:c r="H5850" s="8" t="n">
        <x:v>70078761</x:v>
      </x:c>
      <x:c r="I5850" s="8" t="n">
        <x:v>68210244</x:v>
      </x:c>
      <x:c r="J5850" s="8" t="n">
        <x:v>2164049.786</x:v>
      </x:c>
      <x:c r="K5850" s="3" t="b">
        <x:v>1</x:v>
      </x:c>
      <x:c r="L5850" s="2" t="n">
        <x:v>64</x:v>
      </x:c>
    </x:row>
    <x:row r="5851" ht="22" customHeight="1">
      <x:c r="A5851" s="2" t="str">
        <x:v>2025-06</x:v>
      </x:c>
      <x:c r="B5851" s="2" t="str">
        <x:v>208</x:v>
      </x:c>
      <x:c r="C5851" s="2" t="str">
        <x:v>丹麦</x:v>
      </x:c>
      <x:c r="D5851" s="2" t="str">
        <x:v>848180</x:v>
      </x:c>
      <x:c r="E5851" s="2" t="str">
        <x:v>其他阀门及装置（含龙头）</x:v>
      </x:c>
      <x:c r="F5851" s="2" t="str">
        <x:v>世界</x:v>
      </x:c>
      <x:c r="G5851" s="8" t="n">
        <x:v>59456897.153</x:v>
      </x:c>
      <x:c r="H5851" s="8" t="n">
        <x:v>59456897.153</x:v>
      </x:c>
      <x:c r="I5851" s="8"/>
      <x:c r="J5851" s="8" t="n">
        <x:v>2010526</x:v>
      </x:c>
      <x:c r="K5851" s="3" t="b">
        <x:v>0</x:v>
      </x:c>
      <x:c r="L5851" s="2" t="n">
        <x:v>64</x:v>
      </x:c>
    </x:row>
    <x:row r="5852" ht="22" customHeight="1">
      <x:c r="A5852" s="2" t="str">
        <x:v>2025-06</x:v>
      </x:c>
      <x:c r="B5852" s="2" t="str">
        <x:v>214</x:v>
      </x:c>
      <x:c r="C5852" s="2" t="str">
        <x:v>多米尼加共和国</x:v>
      </x:c>
      <x:c r="D5852" s="2" t="str">
        <x:v>848180</x:v>
      </x:c>
      <x:c r="E5852" s="2" t="str">
        <x:v>其他阀门及装置（含龙头）</x:v>
      </x:c>
      <x:c r="F5852" s="2" t="str">
        <x:v>世界</x:v>
      </x:c>
      <x:c r="G5852" s="8" t="n">
        <x:v>8646535.878</x:v>
      </x:c>
      <x:c r="H5852" s="8" t="n">
        <x:v>8646535.878</x:v>
      </x:c>
      <x:c r="I5852" s="8" t="n">
        <x:v>8196460.809</x:v>
      </x:c>
      <x:c r="J5852" s="8" t="n">
        <x:v>556364.773</x:v>
      </x:c>
      <x:c r="K5852" s="3" t="b">
        <x:v>1</x:v>
      </x:c>
      <x:c r="L5852" s="2" t="n">
        <x:v>64</x:v>
      </x:c>
    </x:row>
    <x:row r="5853" ht="22" customHeight="1">
      <x:c r="A5853" s="2" t="str">
        <x:v>2025-06</x:v>
      </x:c>
      <x:c r="B5853" s="2" t="str">
        <x:v>124</x:v>
      </x:c>
      <x:c r="C5853" s="2" t="str">
        <x:v>加拿大</x:v>
      </x:c>
      <x:c r="D5853" s="2" t="str">
        <x:v>848190</x:v>
      </x:c>
      <x:c r="E5853" s="2" t="str">
        <x:v>零件</x:v>
      </x:c>
      <x:c r="F5853" s="2" t="str">
        <x:v>世界</x:v>
      </x:c>
      <x:c r="G5853" s="8" t="n">
        <x:v>56900076.424</x:v>
      </x:c>
      <x:c r="H5853" s="8"/>
      <x:c r="I5853" s="8" t="n">
        <x:v>56900076.424</x:v>
      </x:c>
      <x:c r="J5853" s="8"/>
      <x:c r="K5853" s="3" t="b">
        <x:v>0</x:v>
      </x:c>
      <x:c r="L5853" s="2" t="n">
        <x:v>64</x:v>
      </x:c>
    </x:row>
    <x:row r="5854" ht="22" customHeight="1">
      <x:c r="A5854" s="2" t="str">
        <x:v>2025-06</x:v>
      </x:c>
      <x:c r="B5854" s="2" t="str">
        <x:v>152</x:v>
      </x:c>
      <x:c r="C5854" s="2" t="str">
        <x:v>智利</x:v>
      </x:c>
      <x:c r="D5854" s="2" t="str">
        <x:v>848190</x:v>
      </x:c>
      <x:c r="E5854" s="2" t="str">
        <x:v>零件</x:v>
      </x:c>
      <x:c r="F5854" s="2" t="str">
        <x:v>世界</x:v>
      </x:c>
      <x:c r="G5854" s="8" t="n">
        <x:v>6594219.041</x:v>
      </x:c>
      <x:c r="H5854" s="8" t="n">
        <x:v>6594219.041</x:v>
      </x:c>
      <x:c r="I5854" s="8" t="n">
        <x:v>6310351.645</x:v>
      </x:c>
      <x:c r="J5854" s="8" t="n">
        <x:v>136210.651</x:v>
      </x:c>
      <x:c r="K5854" s="3" t="b">
        <x:v>1</x:v>
      </x:c>
      <x:c r="L5854" s="2" t="n">
        <x:v>64</x:v>
      </x:c>
    </x:row>
    <x:row r="5855" ht="22" customHeight="1">
      <x:c r="A5855" s="2" t="str">
        <x:v>2025-06</x:v>
      </x:c>
      <x:c r="B5855" s="2" t="str">
        <x:v>170</x:v>
      </x:c>
      <x:c r="C5855" s="2" t="str">
        <x:v>哥伦比亚</x:v>
      </x:c>
      <x:c r="D5855" s="2" t="str">
        <x:v>848190</x:v>
      </x:c>
      <x:c r="E5855" s="2" t="str">
        <x:v>零件</x:v>
      </x:c>
      <x:c r="F5855" s="2" t="str">
        <x:v>世界</x:v>
      </x:c>
      <x:c r="G5855" s="8" t="n">
        <x:v>3203151.96</x:v>
      </x:c>
      <x:c r="H5855" s="8" t="n">
        <x:v>3203151.96</x:v>
      </x:c>
      <x:c r="I5855" s="8" t="n">
        <x:v>3106499.46</x:v>
      </x:c>
      <x:c r="J5855" s="8" t="n">
        <x:v>124858.57</x:v>
      </x:c>
      <x:c r="K5855" s="3" t="b">
        <x:v>0</x:v>
      </x:c>
      <x:c r="L5855" s="2" t="n">
        <x:v>64</x:v>
      </x:c>
    </x:row>
    <x:row r="5856" ht="22" customHeight="1">
      <x:c r="A5856" s="2" t="str">
        <x:v>2025-06</x:v>
      </x:c>
      <x:c r="B5856" s="2" t="str">
        <x:v>191</x:v>
      </x:c>
      <x:c r="C5856" s="2" t="str">
        <x:v>克罗地亚</x:v>
      </x:c>
      <x:c r="D5856" s="2" t="str">
        <x:v>848190</x:v>
      </x:c>
      <x:c r="E5856" s="2" t="str">
        <x:v>零件</x:v>
      </x:c>
      <x:c r="F5856" s="2" t="str">
        <x:v>世界</x:v>
      </x:c>
      <x:c r="G5856" s="8" t="n">
        <x:v>1911405</x:v>
      </x:c>
      <x:c r="H5856" s="8" t="n">
        <x:v>1911405</x:v>
      </x:c>
      <x:c r="I5856" s="8"/>
      <x:c r="J5856" s="8" t="n">
        <x:v>82412.237</x:v>
      </x:c>
      <x:c r="K5856" s="3" t="b">
        <x:v>0</x:v>
      </x:c>
      <x:c r="L5856" s="2" t="n">
        <x:v>64</x:v>
      </x:c>
    </x:row>
    <x:row r="5857" ht="22" customHeight="1">
      <x:c r="A5857" s="2" t="str">
        <x:v>2025-06</x:v>
      </x:c>
      <x:c r="B5857" s="2" t="str">
        <x:v>196</x:v>
      </x:c>
      <x:c r="C5857" s="2" t="str">
        <x:v>塞浦路斯</x:v>
      </x:c>
      <x:c r="D5857" s="2" t="str">
        <x:v>848190</x:v>
      </x:c>
      <x:c r="E5857" s="2" t="str">
        <x:v>零件</x:v>
      </x:c>
      <x:c r="F5857" s="2" t="str">
        <x:v>世界</x:v>
      </x:c>
      <x:c r="G5857" s="8" t="n">
        <x:v>461193.483</x:v>
      </x:c>
      <x:c r="H5857" s="8" t="n">
        <x:v>461193.483</x:v>
      </x:c>
      <x:c r="I5857" s="8"/>
      <x:c r="J5857" s="8" t="n">
        <x:v>32056</x:v>
      </x:c>
      <x:c r="K5857" s="3" t="b">
        <x:v>0</x:v>
      </x:c>
      <x:c r="L5857" s="2" t="n">
        <x:v>64</x:v>
      </x:c>
    </x:row>
    <x:row r="5858" ht="22" customHeight="1">
      <x:c r="A5858" s="2" t="str">
        <x:v>2025-06</x:v>
      </x:c>
      <x:c r="B5858" s="2" t="str">
        <x:v>203</x:v>
      </x:c>
      <x:c r="C5858" s="2" t="str">
        <x:v>捷克</x:v>
      </x:c>
      <x:c r="D5858" s="2" t="str">
        <x:v>848190</x:v>
      </x:c>
      <x:c r="E5858" s="2" t="str">
        <x:v>零件</x:v>
      </x:c>
      <x:c r="F5858" s="2" t="str">
        <x:v>世界</x:v>
      </x:c>
      <x:c r="G5858" s="8" t="n">
        <x:v>39265287</x:v>
      </x:c>
      <x:c r="H5858" s="8" t="n">
        <x:v>39265287</x:v>
      </x:c>
      <x:c r="I5858" s="8" t="n">
        <x:v>38416936</x:v>
      </x:c>
      <x:c r="J5858" s="8" t="n">
        <x:v>1817566.077</x:v>
      </x:c>
      <x:c r="K5858" s="3" t="b">
        <x:v>1</x:v>
      </x:c>
      <x:c r="L5858" s="2" t="n">
        <x:v>64</x:v>
      </x:c>
    </x:row>
    <x:row r="5859" ht="22" customHeight="1">
      <x:c r="A5859" s="2" t="str">
        <x:v>2025-06</x:v>
      </x:c>
      <x:c r="B5859" s="2" t="str">
        <x:v>208</x:v>
      </x:c>
      <x:c r="C5859" s="2" t="str">
        <x:v>丹麦</x:v>
      </x:c>
      <x:c r="D5859" s="2" t="str">
        <x:v>848190</x:v>
      </x:c>
      <x:c r="E5859" s="2" t="str">
        <x:v>零件</x:v>
      </x:c>
      <x:c r="F5859" s="2" t="str">
        <x:v>世界</x:v>
      </x:c>
      <x:c r="G5859" s="8" t="n">
        <x:v>24770922.268</x:v>
      </x:c>
      <x:c r="H5859" s="8" t="n">
        <x:v>24770922.268</x:v>
      </x:c>
      <x:c r="I5859" s="8"/>
      <x:c r="J5859" s="8" t="n">
        <x:v>1515555</x:v>
      </x:c>
      <x:c r="K5859" s="3" t="b">
        <x:v>0</x:v>
      </x:c>
      <x:c r="L5859" s="2" t="n">
        <x:v>64</x:v>
      </x:c>
    </x:row>
    <x:row r="5860" ht="22" customHeight="1">
      <x:c r="A5860" s="2" t="str">
        <x:v>2025-06</x:v>
      </x:c>
      <x:c r="B5860" s="2" t="str">
        <x:v>214</x:v>
      </x:c>
      <x:c r="C5860" s="2" t="str">
        <x:v>多米尼加共和国</x:v>
      </x:c>
      <x:c r="D5860" s="2" t="str">
        <x:v>848190</x:v>
      </x:c>
      <x:c r="E5860" s="2" t="str">
        <x:v>零件</x:v>
      </x:c>
      <x:c r="F5860" s="2" t="str">
        <x:v>世界</x:v>
      </x:c>
      <x:c r="G5860" s="8" t="n">
        <x:v>1088165.614</x:v>
      </x:c>
      <x:c r="H5860" s="8" t="n">
        <x:v>1088165.614</x:v>
      </x:c>
      <x:c r="I5860" s="8" t="n">
        <x:v>1007112.359</x:v>
      </x:c>
      <x:c r="J5860" s="8" t="n">
        <x:v>28397.175</x:v>
      </x:c>
      <x:c r="K5860" s="3" t="b">
        <x:v>0</x:v>
      </x:c>
      <x:c r="L5860" s="2" t="n">
        <x:v>64</x:v>
      </x:c>
    </x:row>
    <x:row r="5861" ht="22" customHeight="1">
      <x:c r="A5861" s="2" t="str">
        <x:v>2025-06</x:v>
      </x:c>
      <x:c r="B5861" s="2" t="str">
        <x:v>222</x:v>
      </x:c>
      <x:c r="C5861" s="2" t="str">
        <x:v>萨尔瓦多</x:v>
      </x:c>
      <x:c r="D5861" s="2" t="str">
        <x:v>848140</x:v>
      </x:c>
      <x:c r="E5861" s="2" t="str">
        <x:v>安全阀或溢流阀</x:v>
      </x:c>
      <x:c r="F5861" s="2" t="str">
        <x:v>世界</x:v>
      </x:c>
      <x:c r="G5861" s="8" t="n">
        <x:v>110597.57</x:v>
      </x:c>
      <x:c r="H5861" s="8" t="n">
        <x:v>110597.57</x:v>
      </x:c>
      <x:c r="I5861" s="8"/>
      <x:c r="J5861" s="8" t="n">
        <x:v>13898.94</x:v>
      </x:c>
      <x:c r="K5861" s="3" t="b">
        <x:v>0</x:v>
      </x:c>
      <x:c r="L5861" s="2" t="n">
        <x:v>64</x:v>
      </x:c>
    </x:row>
    <x:row r="5862" ht="22" customHeight="1">
      <x:c r="A5862" s="2" t="str">
        <x:v>2025-06</x:v>
      </x:c>
      <x:c r="B5862" s="2" t="str">
        <x:v>233</x:v>
      </x:c>
      <x:c r="C5862" s="2" t="str">
        <x:v>爱沙尼亚</x:v>
      </x:c>
      <x:c r="D5862" s="2" t="str">
        <x:v>848140</x:v>
      </x:c>
      <x:c r="E5862" s="2" t="str">
        <x:v>安全阀或溢流阀</x:v>
      </x:c>
      <x:c r="F5862" s="2" t="str">
        <x:v>世界</x:v>
      </x:c>
      <x:c r="G5862" s="8" t="n">
        <x:v>224225.47</x:v>
      </x:c>
      <x:c r="H5862" s="8" t="n">
        <x:v>224225.47</x:v>
      </x:c>
      <x:c r="I5862" s="8"/>
      <x:c r="J5862" s="8" t="n">
        <x:v>4888.952</x:v>
      </x:c>
      <x:c r="K5862" s="3" t="b">
        <x:v>0</x:v>
      </x:c>
      <x:c r="L5862" s="2" t="n">
        <x:v>64</x:v>
      </x:c>
    </x:row>
    <x:row r="5863" ht="22" customHeight="1">
      <x:c r="A5863" s="2" t="str">
        <x:v>2025-06</x:v>
      </x:c>
      <x:c r="B5863" s="2" t="str">
        <x:v>234</x:v>
      </x:c>
      <x:c r="C5863" s="2" t="str">
        <x:v>Faroe Isds</x:v>
      </x:c>
      <x:c r="D5863" s="2" t="str">
        <x:v>848140</x:v>
      </x:c>
      <x:c r="E5863" s="2" t="str">
        <x:v>安全阀或溢流阀</x:v>
      </x:c>
      <x:c r="F5863" s="2" t="str">
        <x:v>世界</x:v>
      </x:c>
      <x:c r="G5863" s="8" t="n">
        <x:v>8909.915</x:v>
      </x:c>
      <x:c r="H5863" s="8" t="n">
        <x:v>8909.915</x:v>
      </x:c>
      <x:c r="I5863" s="8" t="n">
        <x:v>8717.181</x:v>
      </x:c>
      <x:c r="J5863" s="8" t="n">
        <x:v>129.67</x:v>
      </x:c>
      <x:c r="K5863" s="3" t="b">
        <x:v>0</x:v>
      </x:c>
      <x:c r="L5863" s="2" t="n">
        <x:v>64</x:v>
      </x:c>
    </x:row>
    <x:row r="5864" ht="22" customHeight="1">
      <x:c r="A5864" s="2" t="str">
        <x:v>2025-06</x:v>
      </x:c>
      <x:c r="B5864" s="2" t="str">
        <x:v>242</x:v>
      </x:c>
      <x:c r="C5864" s="2" t="str">
        <x:v>Fiji</x:v>
      </x:c>
      <x:c r="D5864" s="2" t="str">
        <x:v>848140</x:v>
      </x:c>
      <x:c r="E5864" s="2" t="str">
        <x:v>安全阀或溢流阀</x:v>
      </x:c>
      <x:c r="F5864" s="2" t="str">
        <x:v>世界</x:v>
      </x:c>
      <x:c r="G5864" s="8" t="n">
        <x:v>78613.725</x:v>
      </x:c>
      <x:c r="H5864" s="8" t="n">
        <x:v>78613.725</x:v>
      </x:c>
      <x:c r="I5864" s="8"/>
      <x:c r="J5864" s="8" t="n">
        <x:v>6362.363</x:v>
      </x:c>
      <x:c r="K5864" s="3" t="b">
        <x:v>0</x:v>
      </x:c>
      <x:c r="L5864" s="2" t="n">
        <x:v>64</x:v>
      </x:c>
    </x:row>
    <x:row r="5865" ht="22" customHeight="1">
      <x:c r="A5865" s="2" t="str">
        <x:v>2025-06</x:v>
      </x:c>
      <x:c r="B5865" s="2" t="str">
        <x:v>246</x:v>
      </x:c>
      <x:c r="C5865" s="2" t="str">
        <x:v>芬兰</x:v>
      </x:c>
      <x:c r="D5865" s="2" t="str">
        <x:v>848140</x:v>
      </x:c>
      <x:c r="E5865" s="2" t="str">
        <x:v>安全阀或溢流阀</x:v>
      </x:c>
      <x:c r="F5865" s="2" t="str">
        <x:v>世界</x:v>
      </x:c>
      <x:c r="G5865" s="8" t="n">
        <x:v>2327230.911</x:v>
      </x:c>
      <x:c r="H5865" s="8" t="n">
        <x:v>2327230.911</x:v>
      </x:c>
      <x:c r="I5865" s="8"/>
      <x:c r="J5865" s="8" t="n">
        <x:v>35064.751</x:v>
      </x:c>
      <x:c r="K5865" s="3" t="b">
        <x:v>1</x:v>
      </x:c>
      <x:c r="L5865" s="2" t="n">
        <x:v>64</x:v>
      </x:c>
    </x:row>
    <x:row r="5866" ht="22" customHeight="1">
      <x:c r="A5866" s="2" t="str">
        <x:v>2025-06</x:v>
      </x:c>
      <x:c r="B5866" s="2" t="str">
        <x:v>251</x:v>
      </x:c>
      <x:c r="C5866" s="2" t="str">
        <x:v>法国</x:v>
      </x:c>
      <x:c r="D5866" s="2" t="str">
        <x:v>848140</x:v>
      </x:c>
      <x:c r="E5866" s="2" t="str">
        <x:v>安全阀或溢流阀</x:v>
      </x:c>
      <x:c r="F5866" s="2" t="str">
        <x:v>世界</x:v>
      </x:c>
      <x:c r="G5866" s="8" t="n">
        <x:v>11532067.772</x:v>
      </x:c>
      <x:c r="H5866" s="8" t="n">
        <x:v>11532067.772</x:v>
      </x:c>
      <x:c r="I5866" s="8"/>
      <x:c r="J5866" s="8" t="n">
        <x:v>303646.588</x:v>
      </x:c>
      <x:c r="K5866" s="3" t="b">
        <x:v>1</x:v>
      </x:c>
      <x:c r="L5866" s="2" t="n">
        <x:v>64</x:v>
      </x:c>
    </x:row>
    <x:row r="5867" ht="22" customHeight="1">
      <x:c r="A5867" s="2" t="str">
        <x:v>2025-06</x:v>
      </x:c>
      <x:c r="B5867" s="2" t="str">
        <x:v>268</x:v>
      </x:c>
      <x:c r="C5867" s="2" t="str">
        <x:v>格鲁吉亚</x:v>
      </x:c>
      <x:c r="D5867" s="2" t="str">
        <x:v>848140</x:v>
      </x:c>
      <x:c r="E5867" s="2" t="str">
        <x:v>安全阀或溢流阀</x:v>
      </x:c>
      <x:c r="F5867" s="2" t="str">
        <x:v>世界</x:v>
      </x:c>
      <x:c r="G5867" s="8" t="n">
        <x:v>80112.838</x:v>
      </x:c>
      <x:c r="H5867" s="8" t="n">
        <x:v>80112.838</x:v>
      </x:c>
      <x:c r="I5867" s="8"/>
      <x:c r="J5867" s="8" t="n">
        <x:v>1797.54</x:v>
      </x:c>
      <x:c r="K5867" s="3" t="b">
        <x:v>0</x:v>
      </x:c>
      <x:c r="L5867" s="2" t="n">
        <x:v>64</x:v>
      </x:c>
    </x:row>
    <x:row r="5868" ht="22" customHeight="1">
      <x:c r="A5868" s="2" t="str">
        <x:v>2025-06</x:v>
      </x:c>
      <x:c r="B5868" s="2" t="str">
        <x:v>222</x:v>
      </x:c>
      <x:c r="C5868" s="2" t="str">
        <x:v>萨尔瓦多</x:v>
      </x:c>
      <x:c r="D5868" s="2" t="str">
        <x:v>848180</x:v>
      </x:c>
      <x:c r="E5868" s="2" t="str">
        <x:v>其他阀门及装置（含龙头）</x:v>
      </x:c>
      <x:c r="F5868" s="2" t="str">
        <x:v>世界</x:v>
      </x:c>
      <x:c r="G5868" s="8" t="n">
        <x:v>2181996.46</x:v>
      </x:c>
      <x:c r="H5868" s="8" t="n">
        <x:v>2181996.46</x:v>
      </x:c>
      <x:c r="I5868" s="8"/>
      <x:c r="J5868" s="8" t="n">
        <x:v>155948.37</x:v>
      </x:c>
      <x:c r="K5868" s="3" t="b">
        <x:v>0</x:v>
      </x:c>
      <x:c r="L5868" s="2" t="n">
        <x:v>64</x:v>
      </x:c>
    </x:row>
    <x:row r="5869" ht="22" customHeight="1">
      <x:c r="A5869" s="2" t="str">
        <x:v>2025-06</x:v>
      </x:c>
      <x:c r="B5869" s="2" t="str">
        <x:v>233</x:v>
      </x:c>
      <x:c r="C5869" s="2" t="str">
        <x:v>爱沙尼亚</x:v>
      </x:c>
      <x:c r="D5869" s="2" t="str">
        <x:v>848180</x:v>
      </x:c>
      <x:c r="E5869" s="2" t="str">
        <x:v>其他阀门及装置（含龙头）</x:v>
      </x:c>
      <x:c r="F5869" s="2" t="str">
        <x:v>世界</x:v>
      </x:c>
      <x:c r="G5869" s="8" t="n">
        <x:v>5484973.44</x:v>
      </x:c>
      <x:c r="H5869" s="8" t="n">
        <x:v>5484973.44</x:v>
      </x:c>
      <x:c r="I5869" s="8"/>
      <x:c r="J5869" s="8" t="n">
        <x:v>219789.262</x:v>
      </x:c>
      <x:c r="K5869" s="3" t="b">
        <x:v>0</x:v>
      </x:c>
      <x:c r="L5869" s="2" t="n">
        <x:v>64</x:v>
      </x:c>
    </x:row>
    <x:row r="5870" ht="22" customHeight="1">
      <x:c r="A5870" s="2" t="str">
        <x:v>2025-06</x:v>
      </x:c>
      <x:c r="B5870" s="2" t="str">
        <x:v>234</x:v>
      </x:c>
      <x:c r="C5870" s="2" t="str">
        <x:v>Faroe Isds</x:v>
      </x:c>
      <x:c r="D5870" s="2" t="str">
        <x:v>848180</x:v>
      </x:c>
      <x:c r="E5870" s="2" t="str">
        <x:v>其他阀门及装置（含龙头）</x:v>
      </x:c>
      <x:c r="F5870" s="2" t="str">
        <x:v>世界</x:v>
      </x:c>
      <x:c r="G5870" s="8" t="n">
        <x:v>403018.195</x:v>
      </x:c>
      <x:c r="H5870" s="8" t="n">
        <x:v>403018.195</x:v>
      </x:c>
      <x:c r="I5870" s="8" t="n">
        <x:v>379104.024</x:v>
      </x:c>
      <x:c r="J5870" s="8" t="n">
        <x:v>11921.97</x:v>
      </x:c>
      <x:c r="K5870" s="3" t="b">
        <x:v>0</x:v>
      </x:c>
      <x:c r="L5870" s="2" t="n">
        <x:v>64</x:v>
      </x:c>
    </x:row>
    <x:row r="5871" ht="22" customHeight="1">
      <x:c r="A5871" s="2" t="str">
        <x:v>2025-06</x:v>
      </x:c>
      <x:c r="B5871" s="2" t="str">
        <x:v>242</x:v>
      </x:c>
      <x:c r="C5871" s="2" t="str">
        <x:v>Fiji</x:v>
      </x:c>
      <x:c r="D5871" s="2" t="str">
        <x:v>848180</x:v>
      </x:c>
      <x:c r="E5871" s="2" t="str">
        <x:v>其他阀门及装置（含龙头）</x:v>
      </x:c>
      <x:c r="F5871" s="2" t="str">
        <x:v>世界</x:v>
      </x:c>
      <x:c r="G5871" s="8" t="n">
        <x:v>783025.946</x:v>
      </x:c>
      <x:c r="H5871" s="8" t="n">
        <x:v>783025.946</x:v>
      </x:c>
      <x:c r="I5871" s="8"/>
      <x:c r="J5871" s="8" t="n">
        <x:v>60206.51</x:v>
      </x:c>
      <x:c r="K5871" s="3" t="b">
        <x:v>0</x:v>
      </x:c>
      <x:c r="L5871" s="2" t="n">
        <x:v>64</x:v>
      </x:c>
    </x:row>
    <x:row r="5872" ht="22" customHeight="1">
      <x:c r="A5872" s="2" t="str">
        <x:v>2025-06</x:v>
      </x:c>
      <x:c r="B5872" s="2" t="str">
        <x:v>246</x:v>
      </x:c>
      <x:c r="C5872" s="2" t="str">
        <x:v>芬兰</x:v>
      </x:c>
      <x:c r="D5872" s="2" t="str">
        <x:v>848180</x:v>
      </x:c>
      <x:c r="E5872" s="2" t="str">
        <x:v>其他阀门及装置（含龙头）</x:v>
      </x:c>
      <x:c r="F5872" s="2" t="str">
        <x:v>世界</x:v>
      </x:c>
      <x:c r="G5872" s="8" t="n">
        <x:v>22813185.087</x:v>
      </x:c>
      <x:c r="H5872" s="8" t="n">
        <x:v>22813185.087</x:v>
      </x:c>
      <x:c r="I5872" s="8"/>
      <x:c r="J5872" s="8" t="n">
        <x:v>675328.056</x:v>
      </x:c>
      <x:c r="K5872" s="3" t="b">
        <x:v>1</x:v>
      </x:c>
      <x:c r="L5872" s="2" t="n">
        <x:v>64</x:v>
      </x:c>
    </x:row>
    <x:row r="5873" ht="22" customHeight="1">
      <x:c r="A5873" s="2" t="str">
        <x:v>2025-06</x:v>
      </x:c>
      <x:c r="B5873" s="2" t="str">
        <x:v>251</x:v>
      </x:c>
      <x:c r="C5873" s="2" t="str">
        <x:v>法国</x:v>
      </x:c>
      <x:c r="D5873" s="2" t="str">
        <x:v>848180</x:v>
      </x:c>
      <x:c r="E5873" s="2" t="str">
        <x:v>其他阀门及装置（含龙头）</x:v>
      </x:c>
      <x:c r="F5873" s="2" t="str">
        <x:v>世界</x:v>
      </x:c>
      <x:c r="G5873" s="8" t="n">
        <x:v>203196011.931</x:v>
      </x:c>
      <x:c r="H5873" s="8" t="n">
        <x:v>203196011.931</x:v>
      </x:c>
      <x:c r="I5873" s="8"/>
      <x:c r="J5873" s="8" t="n">
        <x:v>7917731.577</x:v>
      </x:c>
      <x:c r="K5873" s="3" t="b">
        <x:v>1</x:v>
      </x:c>
      <x:c r="L5873" s="2" t="n">
        <x:v>64</x:v>
      </x:c>
    </x:row>
    <x:row r="5874" ht="22" customHeight="1">
      <x:c r="A5874" s="2" t="str">
        <x:v>2025-06</x:v>
      </x:c>
      <x:c r="B5874" s="2" t="str">
        <x:v>268</x:v>
      </x:c>
      <x:c r="C5874" s="2" t="str">
        <x:v>格鲁吉亚</x:v>
      </x:c>
      <x:c r="D5874" s="2" t="str">
        <x:v>848180</x:v>
      </x:c>
      <x:c r="E5874" s="2" t="str">
        <x:v>其他阀门及装置（含龙头）</x:v>
      </x:c>
      <x:c r="F5874" s="2" t="str">
        <x:v>世界</x:v>
      </x:c>
      <x:c r="G5874" s="8" t="n">
        <x:v>3446695.912</x:v>
      </x:c>
      <x:c r="H5874" s="8" t="n">
        <x:v>3446695.912</x:v>
      </x:c>
      <x:c r="I5874" s="8"/>
      <x:c r="J5874" s="8" t="n">
        <x:v>285411.65</x:v>
      </x:c>
      <x:c r="K5874" s="3" t="b">
        <x:v>0</x:v>
      </x:c>
      <x:c r="L5874" s="2" t="n">
        <x:v>64</x:v>
      </x:c>
    </x:row>
    <x:row r="5875" ht="22" customHeight="1">
      <x:c r="A5875" s="2" t="str">
        <x:v>2025-06</x:v>
      </x:c>
      <x:c r="B5875" s="2" t="str">
        <x:v>222</x:v>
      </x:c>
      <x:c r="C5875" s="2" t="str">
        <x:v>萨尔瓦多</x:v>
      </x:c>
      <x:c r="D5875" s="2" t="str">
        <x:v>848190</x:v>
      </x:c>
      <x:c r="E5875" s="2" t="str">
        <x:v>零件</x:v>
      </x:c>
      <x:c r="F5875" s="2" t="str">
        <x:v>世界</x:v>
      </x:c>
      <x:c r="G5875" s="8" t="n">
        <x:v>246887.15</x:v>
      </x:c>
      <x:c r="H5875" s="8" t="n">
        <x:v>246887.15</x:v>
      </x:c>
      <x:c r="I5875" s="8"/>
      <x:c r="J5875" s="8" t="n">
        <x:v>21578.01</x:v>
      </x:c>
      <x:c r="K5875" s="3" t="b">
        <x:v>0</x:v>
      </x:c>
      <x:c r="L5875" s="2" t="n">
        <x:v>64</x:v>
      </x:c>
    </x:row>
    <x:row r="5876" ht="22" customHeight="1">
      <x:c r="A5876" s="2" t="str">
        <x:v>2025-06</x:v>
      </x:c>
      <x:c r="B5876" s="2" t="str">
        <x:v>233</x:v>
      </x:c>
      <x:c r="C5876" s="2" t="str">
        <x:v>爱沙尼亚</x:v>
      </x:c>
      <x:c r="D5876" s="2" t="str">
        <x:v>848190</x:v>
      </x:c>
      <x:c r="E5876" s="2" t="str">
        <x:v>零件</x:v>
      </x:c>
      <x:c r="F5876" s="2" t="str">
        <x:v>世界</x:v>
      </x:c>
      <x:c r="G5876" s="8" t="n">
        <x:v>749174.46</x:v>
      </x:c>
      <x:c r="H5876" s="8" t="n">
        <x:v>749174.46</x:v>
      </x:c>
      <x:c r="I5876" s="8"/>
      <x:c r="J5876" s="8" t="n">
        <x:v>13441.061</x:v>
      </x:c>
      <x:c r="K5876" s="3" t="b">
        <x:v>0</x:v>
      </x:c>
      <x:c r="L5876" s="2" t="n">
        <x:v>64</x:v>
      </x:c>
    </x:row>
    <x:row r="5877" ht="22" customHeight="1">
      <x:c r="A5877" s="2" t="str">
        <x:v>2025-06</x:v>
      </x:c>
      <x:c r="B5877" s="2" t="str">
        <x:v>234</x:v>
      </x:c>
      <x:c r="C5877" s="2" t="str">
        <x:v>Faroe Isds</x:v>
      </x:c>
      <x:c r="D5877" s="2" t="str">
        <x:v>848190</x:v>
      </x:c>
      <x:c r="E5877" s="2" t="str">
        <x:v>零件</x:v>
      </x:c>
      <x:c r="F5877" s="2" t="str">
        <x:v>世界</x:v>
      </x:c>
      <x:c r="G5877" s="8" t="n">
        <x:v>161246.763</x:v>
      </x:c>
      <x:c r="H5877" s="8" t="n">
        <x:v>161246.763</x:v>
      </x:c>
      <x:c r="I5877" s="8" t="n">
        <x:v>146656.424</x:v>
      </x:c>
      <x:c r="J5877" s="8" t="n">
        <x:v>3265.1</x:v>
      </x:c>
      <x:c r="K5877" s="3" t="b">
        <x:v>0</x:v>
      </x:c>
      <x:c r="L5877" s="2" t="n">
        <x:v>64</x:v>
      </x:c>
    </x:row>
    <x:row r="5878" ht="22" customHeight="1">
      <x:c r="A5878" s="2" t="str">
        <x:v>2025-06</x:v>
      </x:c>
      <x:c r="B5878" s="2" t="str">
        <x:v>242</x:v>
      </x:c>
      <x:c r="C5878" s="2" t="str">
        <x:v>Fiji</x:v>
      </x:c>
      <x:c r="D5878" s="2" t="str">
        <x:v>848190</x:v>
      </x:c>
      <x:c r="E5878" s="2" t="str">
        <x:v>零件</x:v>
      </x:c>
      <x:c r="F5878" s="2" t="str">
        <x:v>世界</x:v>
      </x:c>
      <x:c r="G5878" s="8" t="n">
        <x:v>34912.89</x:v>
      </x:c>
      <x:c r="H5878" s="8" t="n">
        <x:v>34912.89</x:v>
      </x:c>
      <x:c r="I5878" s="8"/>
      <x:c r="J5878" s="8" t="n">
        <x:v>2554.02</x:v>
      </x:c>
      <x:c r="K5878" s="3" t="b">
        <x:v>0</x:v>
      </x:c>
      <x:c r="L5878" s="2" t="n">
        <x:v>64</x:v>
      </x:c>
    </x:row>
    <x:row r="5879" ht="22" customHeight="1">
      <x:c r="A5879" s="2" t="str">
        <x:v>2025-06</x:v>
      </x:c>
      <x:c r="B5879" s="2" t="str">
        <x:v>246</x:v>
      </x:c>
      <x:c r="C5879" s="2" t="str">
        <x:v>芬兰</x:v>
      </x:c>
      <x:c r="D5879" s="2" t="str">
        <x:v>848190</x:v>
      </x:c>
      <x:c r="E5879" s="2" t="str">
        <x:v>零件</x:v>
      </x:c>
      <x:c r="F5879" s="2" t="str">
        <x:v>世界</x:v>
      </x:c>
      <x:c r="G5879" s="8" t="n">
        <x:v>10758217.78</x:v>
      </x:c>
      <x:c r="H5879" s="8" t="n">
        <x:v>10758217.78</x:v>
      </x:c>
      <x:c r="I5879" s="8"/>
      <x:c r="J5879" s="8" t="n">
        <x:v>369022.359</x:v>
      </x:c>
      <x:c r="K5879" s="3" t="b">
        <x:v>1</x:v>
      </x:c>
      <x:c r="L5879" s="2" t="n">
        <x:v>64</x:v>
      </x:c>
    </x:row>
    <x:row r="5880" ht="22" customHeight="1">
      <x:c r="A5880" s="2" t="str">
        <x:v>2025-06</x:v>
      </x:c>
      <x:c r="B5880" s="2" t="str">
        <x:v>251</x:v>
      </x:c>
      <x:c r="C5880" s="2" t="str">
        <x:v>法国</x:v>
      </x:c>
      <x:c r="D5880" s="2" t="str">
        <x:v>848190</x:v>
      </x:c>
      <x:c r="E5880" s="2" t="str">
        <x:v>零件</x:v>
      </x:c>
      <x:c r="F5880" s="2" t="str">
        <x:v>世界</x:v>
      </x:c>
      <x:c r="G5880" s="8" t="n">
        <x:v>46512523.751</x:v>
      </x:c>
      <x:c r="H5880" s="8" t="n">
        <x:v>46512523.751</x:v>
      </x:c>
      <x:c r="I5880" s="8"/>
      <x:c r="J5880" s="8" t="n">
        <x:v>1985461.708</x:v>
      </x:c>
      <x:c r="K5880" s="3" t="b">
        <x:v>1</x:v>
      </x:c>
      <x:c r="L5880" s="2" t="n">
        <x:v>64</x:v>
      </x:c>
    </x:row>
    <x:row r="5881" ht="22" customHeight="1">
      <x:c r="A5881" s="2" t="str">
        <x:v>2025-06</x:v>
      </x:c>
      <x:c r="B5881" s="2" t="str">
        <x:v>268</x:v>
      </x:c>
      <x:c r="C5881" s="2" t="str">
        <x:v>格鲁吉亚</x:v>
      </x:c>
      <x:c r="D5881" s="2" t="str">
        <x:v>848190</x:v>
      </x:c>
      <x:c r="E5881" s="2" t="str">
        <x:v>零件</x:v>
      </x:c>
      <x:c r="F5881" s="2" t="str">
        <x:v>世界</x:v>
      </x:c>
      <x:c r="G5881" s="8" t="n">
        <x:v>245875.793</x:v>
      </x:c>
      <x:c r="H5881" s="8" t="n">
        <x:v>245875.793</x:v>
      </x:c>
      <x:c r="I5881" s="8"/>
      <x:c r="J5881" s="8" t="n">
        <x:v>21137.13</x:v>
      </x:c>
      <x:c r="K5881" s="3" t="b">
        <x:v>0</x:v>
      </x:c>
      <x:c r="L5881" s="2" t="n">
        <x:v>64</x:v>
      </x:c>
    </x:row>
    <x:row r="5882" ht="22" customHeight="1">
      <x:c r="A5882" s="2" t="str">
        <x:v>2025-06</x:v>
      </x:c>
      <x:c r="B5882" s="2" t="str">
        <x:v>276</x:v>
      </x:c>
      <x:c r="C5882" s="2" t="str">
        <x:v>德国</x:v>
      </x:c>
      <x:c r="D5882" s="2" t="str">
        <x:v>848140</x:v>
      </x:c>
      <x:c r="E5882" s="2" t="str">
        <x:v>安全阀或溢流阀</x:v>
      </x:c>
      <x:c r="F5882" s="2" t="str">
        <x:v>世界</x:v>
      </x:c>
      <x:c r="G5882" s="8" t="n">
        <x:v>33152921.782</x:v>
      </x:c>
      <x:c r="H5882" s="8" t="n">
        <x:v>33152921.782</x:v>
      </x:c>
      <x:c r="I5882" s="8"/>
      <x:c r="J5882" s="8" t="n">
        <x:v>412140.276</x:v>
      </x:c>
      <x:c r="K5882" s="3" t="b">
        <x:v>1</x:v>
      </x:c>
      <x:c r="L5882" s="2" t="n">
        <x:v>64</x:v>
      </x:c>
    </x:row>
    <x:row r="5883" ht="22" customHeight="1">
      <x:c r="A5883" s="2" t="str">
        <x:v>2025-06</x:v>
      </x:c>
      <x:c r="B5883" s="2" t="str">
        <x:v>288</x:v>
      </x:c>
      <x:c r="C5883" s="2" t="str">
        <x:v>加纳</x:v>
      </x:c>
      <x:c r="D5883" s="2" t="str">
        <x:v>848140</x:v>
      </x:c>
      <x:c r="E5883" s="2" t="str">
        <x:v>安全阀或溢流阀</x:v>
      </x:c>
      <x:c r="F5883" s="2" t="str">
        <x:v>世界</x:v>
      </x:c>
      <x:c r="G5883" s="8" t="n">
        <x:v>1306343.175</x:v>
      </x:c>
      <x:c r="H5883" s="8" t="n">
        <x:v>1306343.175</x:v>
      </x:c>
      <x:c r="I5883" s="8"/>
      <x:c r="J5883" s="8"/>
      <x:c r="K5883" s="3" t="b">
        <x:v>0</x:v>
      </x:c>
      <x:c r="L5883" s="2" t="n">
        <x:v>64</x:v>
      </x:c>
    </x:row>
    <x:row r="5884" ht="22" customHeight="1">
      <x:c r="A5884" s="2" t="str">
        <x:v>2025-06</x:v>
      </x:c>
      <x:c r="B5884" s="2" t="str">
        <x:v>296</x:v>
      </x:c>
      <x:c r="C5884" s="2" t="str">
        <x:v>Kiribati</x:v>
      </x:c>
      <x:c r="D5884" s="2" t="str">
        <x:v>848140</x:v>
      </x:c>
      <x:c r="E5884" s="2" t="str">
        <x:v>安全阀或溢流阀</x:v>
      </x:c>
      <x:c r="F5884" s="2" t="str">
        <x:v>世界</x:v>
      </x:c>
      <x:c r="G5884" s="8" t="n">
        <x:v>7793.76</x:v>
      </x:c>
      <x:c r="H5884" s="8" t="n">
        <x:v>7793.76</x:v>
      </x:c>
      <x:c r="I5884" s="8"/>
      <x:c r="J5884" s="8"/>
      <x:c r="K5884" s="3" t="b">
        <x:v>0</x:v>
      </x:c>
      <x:c r="L5884" s="2" t="n">
        <x:v>64</x:v>
      </x:c>
    </x:row>
    <x:row r="5885" ht="22" customHeight="1">
      <x:c r="A5885" s="2" t="str">
        <x:v>2025-06</x:v>
      </x:c>
      <x:c r="B5885" s="2" t="str">
        <x:v>300</x:v>
      </x:c>
      <x:c r="C5885" s="2" t="str">
        <x:v>希腊</x:v>
      </x:c>
      <x:c r="D5885" s="2" t="str">
        <x:v>848140</x:v>
      </x:c>
      <x:c r="E5885" s="2" t="str">
        <x:v>安全阀或溢流阀</x:v>
      </x:c>
      <x:c r="F5885" s="2" t="str">
        <x:v>世界</x:v>
      </x:c>
      <x:c r="G5885" s="8" t="n">
        <x:v>996576.569</x:v>
      </x:c>
      <x:c r="H5885" s="8" t="n">
        <x:v>996576.569</x:v>
      </x:c>
      <x:c r="I5885" s="8"/>
      <x:c r="J5885" s="8" t="n">
        <x:v>24106</x:v>
      </x:c>
      <x:c r="K5885" s="3" t="b">
        <x:v>0</x:v>
      </x:c>
      <x:c r="L5885" s="2" t="n">
        <x:v>64</x:v>
      </x:c>
    </x:row>
    <x:row r="5886" ht="22" customHeight="1">
      <x:c r="A5886" s="2" t="str">
        <x:v>2025-06</x:v>
      </x:c>
      <x:c r="B5886" s="2" t="str">
        <x:v>308</x:v>
      </x:c>
      <x:c r="C5886" s="2" t="str">
        <x:v>Grenada</x:v>
      </x:c>
      <x:c r="D5886" s="2" t="str">
        <x:v>848140</x:v>
      </x:c>
      <x:c r="E5886" s="2" t="str">
        <x:v>安全阀或溢流阀</x:v>
      </x:c>
      <x:c r="F5886" s="2" t="str">
        <x:v>世界</x:v>
      </x:c>
      <x:c r="G5886" s="8" t="n">
        <x:v>251666.24</x:v>
      </x:c>
      <x:c r="H5886" s="8" t="n">
        <x:v>251666.24</x:v>
      </x:c>
      <x:c r="I5886" s="8"/>
      <x:c r="J5886" s="8" t="n">
        <x:v>4752</x:v>
      </x:c>
      <x:c r="K5886" s="3" t="b">
        <x:v>0</x:v>
      </x:c>
      <x:c r="L5886" s="2" t="n">
        <x:v>64</x:v>
      </x:c>
    </x:row>
    <x:row r="5887" ht="22" customHeight="1">
      <x:c r="A5887" s="2" t="str">
        <x:v>2025-06</x:v>
      </x:c>
      <x:c r="B5887" s="2" t="str">
        <x:v>320</x:v>
      </x:c>
      <x:c r="C5887" s="2" t="str">
        <x:v>危地马拉</x:v>
      </x:c>
      <x:c r="D5887" s="2" t="str">
        <x:v>848140</x:v>
      </x:c>
      <x:c r="E5887" s="2" t="str">
        <x:v>安全阀或溢流阀</x:v>
      </x:c>
      <x:c r="F5887" s="2" t="str">
        <x:v>世界</x:v>
      </x:c>
      <x:c r="G5887" s="8" t="n">
        <x:v>793430</x:v>
      </x:c>
      <x:c r="H5887" s="8" t="n">
        <x:v>793430</x:v>
      </x:c>
      <x:c r="I5887" s="8"/>
      <x:c r="J5887" s="8" t="n">
        <x:v>37487</x:v>
      </x:c>
      <x:c r="K5887" s="3" t="b">
        <x:v>0</x:v>
      </x:c>
      <x:c r="L5887" s="2" t="n">
        <x:v>64</x:v>
      </x:c>
    </x:row>
    <x:row r="5888" ht="22" customHeight="1">
      <x:c r="A5888" s="2" t="str">
        <x:v>2025-06</x:v>
      </x:c>
      <x:c r="B5888" s="2" t="str">
        <x:v>328</x:v>
      </x:c>
      <x:c r="C5888" s="2" t="str">
        <x:v>圭亚那</x:v>
      </x:c>
      <x:c r="D5888" s="2" t="str">
        <x:v>848140</x:v>
      </x:c>
      <x:c r="E5888" s="2" t="str">
        <x:v>安全阀或溢流阀</x:v>
      </x:c>
      <x:c r="F5888" s="2" t="str">
        <x:v>世界</x:v>
      </x:c>
      <x:c r="G5888" s="8" t="n">
        <x:v>2609728.282</x:v>
      </x:c>
      <x:c r="H5888" s="8" t="n">
        <x:v>2609728.282</x:v>
      </x:c>
      <x:c r="I5888" s="8"/>
      <x:c r="J5888" s="8" t="n">
        <x:v>28445.05</x:v>
      </x:c>
      <x:c r="K5888" s="3" t="b">
        <x:v>0</x:v>
      </x:c>
      <x:c r="L5888" s="2" t="n">
        <x:v>64</x:v>
      </x:c>
    </x:row>
    <x:row r="5889" ht="22" customHeight="1">
      <x:c r="A5889" s="2" t="str">
        <x:v>2025-06</x:v>
      </x:c>
      <x:c r="B5889" s="2" t="str">
        <x:v>344</x:v>
      </x:c>
      <x:c r="C5889" s="2" t="str">
        <x:v>中国香港</x:v>
      </x:c>
      <x:c r="D5889" s="2" t="str">
        <x:v>848140</x:v>
      </x:c>
      <x:c r="E5889" s="2" t="str">
        <x:v>安全阀或溢流阀</x:v>
      </x:c>
      <x:c r="F5889" s="2" t="str">
        <x:v>世界</x:v>
      </x:c>
      <x:c r="G5889" s="8" t="n">
        <x:v>2630029.45</x:v>
      </x:c>
      <x:c r="H5889" s="8" t="n">
        <x:v>2630029.45</x:v>
      </x:c>
      <x:c r="I5889" s="8"/>
      <x:c r="J5889" s="8"/>
      <x:c r="K5889" s="3" t="b">
        <x:v>0</x:v>
      </x:c>
      <x:c r="L5889" s="2" t="n">
        <x:v>64</x:v>
      </x:c>
    </x:row>
    <x:row r="5890" ht="22" customHeight="1">
      <x:c r="A5890" s="2" t="str">
        <x:v>2025-06</x:v>
      </x:c>
      <x:c r="B5890" s="2" t="str">
        <x:v>276</x:v>
      </x:c>
      <x:c r="C5890" s="2" t="str">
        <x:v>德国</x:v>
      </x:c>
      <x:c r="D5890" s="2" t="str">
        <x:v>848180</x:v>
      </x:c>
      <x:c r="E5890" s="2" t="str">
        <x:v>其他阀门及装置（含龙头）</x:v>
      </x:c>
      <x:c r="F5890" s="2" t="str">
        <x:v>世界</x:v>
      </x:c>
      <x:c r="G5890" s="8" t="n">
        <x:v>372044434.369</x:v>
      </x:c>
      <x:c r="H5890" s="8" t="n">
        <x:v>372044434.369</x:v>
      </x:c>
      <x:c r="I5890" s="8"/>
      <x:c r="J5890" s="8" t="n">
        <x:v>11462662.948</x:v>
      </x:c>
      <x:c r="K5890" s="3" t="b">
        <x:v>1</x:v>
      </x:c>
      <x:c r="L5890" s="2" t="n">
        <x:v>64</x:v>
      </x:c>
    </x:row>
    <x:row r="5891" ht="22" customHeight="1">
      <x:c r="A5891" s="2" t="str">
        <x:v>2025-06</x:v>
      </x:c>
      <x:c r="B5891" s="2" t="str">
        <x:v>288</x:v>
      </x:c>
      <x:c r="C5891" s="2" t="str">
        <x:v>加纳</x:v>
      </x:c>
      <x:c r="D5891" s="2" t="str">
        <x:v>848180</x:v>
      </x:c>
      <x:c r="E5891" s="2" t="str">
        <x:v>其他阀门及装置（含龙头）</x:v>
      </x:c>
      <x:c r="F5891" s="2" t="str">
        <x:v>世界</x:v>
      </x:c>
      <x:c r="G5891" s="8" t="n">
        <x:v>3825975.857</x:v>
      </x:c>
      <x:c r="H5891" s="8" t="n">
        <x:v>3825975.857</x:v>
      </x:c>
      <x:c r="I5891" s="8"/>
      <x:c r="J5891" s="8" t="n">
        <x:v>488409.354</x:v>
      </x:c>
      <x:c r="K5891" s="3" t="b">
        <x:v>0</x:v>
      </x:c>
      <x:c r="L5891" s="2" t="n">
        <x:v>64</x:v>
      </x:c>
    </x:row>
    <x:row r="5892" ht="22" customHeight="1">
      <x:c r="A5892" s="2" t="str">
        <x:v>2025-06</x:v>
      </x:c>
      <x:c r="B5892" s="2" t="str">
        <x:v>296</x:v>
      </x:c>
      <x:c r="C5892" s="2" t="str">
        <x:v>Kiribati</x:v>
      </x:c>
      <x:c r="D5892" s="2" t="str">
        <x:v>848180</x:v>
      </x:c>
      <x:c r="E5892" s="2" t="str">
        <x:v>其他阀门及装置（含龙头）</x:v>
      </x:c>
      <x:c r="F5892" s="2" t="str">
        <x:v>世界</x:v>
      </x:c>
      <x:c r="G5892" s="8" t="n">
        <x:v>7793.76</x:v>
      </x:c>
      <x:c r="H5892" s="8" t="n">
        <x:v>7793.76</x:v>
      </x:c>
      <x:c r="I5892" s="8"/>
      <x:c r="J5892" s="8" t="n">
        <x:v>208.81</x:v>
      </x:c>
      <x:c r="K5892" s="3" t="b">
        <x:v>1</x:v>
      </x:c>
      <x:c r="L5892" s="2" t="n">
        <x:v>64</x:v>
      </x:c>
    </x:row>
    <x:row r="5893" ht="22" customHeight="1">
      <x:c r="A5893" s="2" t="str">
        <x:v>2025-06</x:v>
      </x:c>
      <x:c r="B5893" s="2" t="str">
        <x:v>300</x:v>
      </x:c>
      <x:c r="C5893" s="2" t="str">
        <x:v>希腊</x:v>
      </x:c>
      <x:c r="D5893" s="2" t="str">
        <x:v>848180</x:v>
      </x:c>
      <x:c r="E5893" s="2" t="str">
        <x:v>其他阀门及装置（含龙头）</x:v>
      </x:c>
      <x:c r="F5893" s="2" t="str">
        <x:v>世界</x:v>
      </x:c>
      <x:c r="G5893" s="8" t="n">
        <x:v>18953312.763</x:v>
      </x:c>
      <x:c r="H5893" s="8" t="n">
        <x:v>18953312.763</x:v>
      </x:c>
      <x:c r="I5893" s="8"/>
      <x:c r="J5893" s="8" t="n">
        <x:v>1200971</x:v>
      </x:c>
      <x:c r="K5893" s="3" t="b">
        <x:v>0</x:v>
      </x:c>
      <x:c r="L5893" s="2" t="n">
        <x:v>64</x:v>
      </x:c>
    </x:row>
    <x:row r="5894" ht="22" customHeight="1">
      <x:c r="A5894" s="2" t="str">
        <x:v>2025-06</x:v>
      </x:c>
      <x:c r="B5894" s="2" t="str">
        <x:v>308</x:v>
      </x:c>
      <x:c r="C5894" s="2" t="str">
        <x:v>Grenada</x:v>
      </x:c>
      <x:c r="D5894" s="2" t="str">
        <x:v>848180</x:v>
      </x:c>
      <x:c r="E5894" s="2" t="str">
        <x:v>其他阀门及装置（含龙头）</x:v>
      </x:c>
      <x:c r="F5894" s="2" t="str">
        <x:v>世界</x:v>
      </x:c>
      <x:c r="G5894" s="8" t="n">
        <x:v>49258.333</x:v>
      </x:c>
      <x:c r="H5894" s="8" t="n">
        <x:v>49258.333</x:v>
      </x:c>
      <x:c r="I5894" s="8"/>
      <x:c r="J5894" s="8" t="n">
        <x:v>7154.79</x:v>
      </x:c>
      <x:c r="K5894" s="3" t="b">
        <x:v>0</x:v>
      </x:c>
      <x:c r="L5894" s="2" t="n">
        <x:v>64</x:v>
      </x:c>
    </x:row>
    <x:row r="5895" ht="22" customHeight="1">
      <x:c r="A5895" s="2" t="str">
        <x:v>2025-06</x:v>
      </x:c>
      <x:c r="B5895" s="2" t="str">
        <x:v>320</x:v>
      </x:c>
      <x:c r="C5895" s="2" t="str">
        <x:v>危地马拉</x:v>
      </x:c>
      <x:c r="D5895" s="2" t="str">
        <x:v>848180</x:v>
      </x:c>
      <x:c r="E5895" s="2" t="str">
        <x:v>其他阀门及装置（含龙头）</x:v>
      </x:c>
      <x:c r="F5895" s="2" t="str">
        <x:v>世界</x:v>
      </x:c>
      <x:c r="G5895" s="8" t="n">
        <x:v>4641491</x:v>
      </x:c>
      <x:c r="H5895" s="8" t="n">
        <x:v>4641491</x:v>
      </x:c>
      <x:c r="I5895" s="8"/>
      <x:c r="J5895" s="8" t="n">
        <x:v>443810</x:v>
      </x:c>
      <x:c r="K5895" s="3" t="b">
        <x:v>0</x:v>
      </x:c>
      <x:c r="L5895" s="2" t="n">
        <x:v>64</x:v>
      </x:c>
    </x:row>
    <x:row r="5896" ht="22" customHeight="1">
      <x:c r="A5896" s="2" t="str">
        <x:v>2025-06</x:v>
      </x:c>
      <x:c r="B5896" s="2" t="str">
        <x:v>328</x:v>
      </x:c>
      <x:c r="C5896" s="2" t="str">
        <x:v>圭亚那</x:v>
      </x:c>
      <x:c r="D5896" s="2" t="str">
        <x:v>848180</x:v>
      </x:c>
      <x:c r="E5896" s="2" t="str">
        <x:v>其他阀门及装置（含龙头）</x:v>
      </x:c>
      <x:c r="F5896" s="2" t="str">
        <x:v>世界</x:v>
      </x:c>
      <x:c r="G5896" s="8" t="n">
        <x:v>25452936.007</x:v>
      </x:c>
      <x:c r="H5896" s="8" t="n">
        <x:v>25452936.007</x:v>
      </x:c>
      <x:c r="I5896" s="8"/>
      <x:c r="J5896" s="8" t="n">
        <x:v>391919.51</x:v>
      </x:c>
      <x:c r="K5896" s="3" t="b">
        <x:v>0</x:v>
      </x:c>
      <x:c r="L5896" s="2" t="n">
        <x:v>64</x:v>
      </x:c>
    </x:row>
    <x:row r="5897" ht="22" customHeight="1">
      <x:c r="A5897" s="2" t="str">
        <x:v>2025-06</x:v>
      </x:c>
      <x:c r="B5897" s="2" t="str">
        <x:v>344</x:v>
      </x:c>
      <x:c r="C5897" s="2" t="str">
        <x:v>中国香港</x:v>
      </x:c>
      <x:c r="D5897" s="2" t="str">
        <x:v>848180</x:v>
      </x:c>
      <x:c r="E5897" s="2" t="str">
        <x:v>其他阀门及装置（含龙头）</x:v>
      </x:c>
      <x:c r="F5897" s="2" t="str">
        <x:v>世界</x:v>
      </x:c>
      <x:c r="G5897" s="8" t="n">
        <x:v>28357675.823</x:v>
      </x:c>
      <x:c r="H5897" s="8" t="n">
        <x:v>28357675.823</x:v>
      </x:c>
      <x:c r="I5897" s="8"/>
      <x:c r="J5897" s="8" t="n">
        <x:v>759757.899</x:v>
      </x:c>
      <x:c r="K5897" s="3" t="b">
        <x:v>1</x:v>
      </x:c>
      <x:c r="L5897" s="2" t="n">
        <x:v>64</x:v>
      </x:c>
    </x:row>
    <x:row r="5898" ht="22" customHeight="1">
      <x:c r="A5898" s="2" t="str">
        <x:v>2025-06</x:v>
      </x:c>
      <x:c r="B5898" s="2" t="str">
        <x:v>276</x:v>
      </x:c>
      <x:c r="C5898" s="2" t="str">
        <x:v>德国</x:v>
      </x:c>
      <x:c r="D5898" s="2" t="str">
        <x:v>848190</x:v>
      </x:c>
      <x:c r="E5898" s="2" t="str">
        <x:v>零件</x:v>
      </x:c>
      <x:c r="F5898" s="2" t="str">
        <x:v>世界</x:v>
      </x:c>
      <x:c r="G5898" s="8" t="n">
        <x:v>155356172.382</x:v>
      </x:c>
      <x:c r="H5898" s="8" t="n">
        <x:v>155356172.382</x:v>
      </x:c>
      <x:c r="I5898" s="8"/>
      <x:c r="J5898" s="8" t="n">
        <x:v>8079826.876</x:v>
      </x:c>
      <x:c r="K5898" s="3" t="b">
        <x:v>1</x:v>
      </x:c>
      <x:c r="L5898" s="2" t="n">
        <x:v>64</x:v>
      </x:c>
    </x:row>
    <x:row r="5899" ht="22" customHeight="1">
      <x:c r="A5899" s="2" t="str">
        <x:v>2025-06</x:v>
      </x:c>
      <x:c r="B5899" s="2" t="str">
        <x:v>288</x:v>
      </x:c>
      <x:c r="C5899" s="2" t="str">
        <x:v>加纳</x:v>
      </x:c>
      <x:c r="D5899" s="2" t="str">
        <x:v>848190</x:v>
      </x:c>
      <x:c r="E5899" s="2" t="str">
        <x:v>零件</x:v>
      </x:c>
      <x:c r="F5899" s="2" t="str">
        <x:v>世界</x:v>
      </x:c>
      <x:c r="G5899" s="8" t="n">
        <x:v>729668.039</x:v>
      </x:c>
      <x:c r="H5899" s="8" t="n">
        <x:v>729668.039</x:v>
      </x:c>
      <x:c r="I5899" s="8"/>
      <x:c r="J5899" s="8" t="n">
        <x:v>74851.715</x:v>
      </x:c>
      <x:c r="K5899" s="3" t="b">
        <x:v>0</x:v>
      </x:c>
      <x:c r="L5899" s="2" t="n">
        <x:v>64</x:v>
      </x:c>
    </x:row>
    <x:row r="5900" ht="22" customHeight="1">
      <x:c r="A5900" s="2" t="str">
        <x:v>2025-06</x:v>
      </x:c>
      <x:c r="B5900" s="2" t="str">
        <x:v>296</x:v>
      </x:c>
      <x:c r="C5900" s="2" t="str">
        <x:v>Kiribati</x:v>
      </x:c>
      <x:c r="D5900" s="2" t="str">
        <x:v>848190</x:v>
      </x:c>
      <x:c r="E5900" s="2" t="str">
        <x:v>零件</x:v>
      </x:c>
      <x:c r="F5900" s="2" t="str">
        <x:v>世界</x:v>
      </x:c>
      <x:c r="G5900" s="8" t="n">
        <x:v>3247.4</x:v>
      </x:c>
      <x:c r="H5900" s="8" t="n">
        <x:v>3247.4</x:v>
      </x:c>
      <x:c r="I5900" s="8"/>
      <x:c r="J5900" s="8"/>
      <x:c r="K5900" s="3" t="b">
        <x:v>0</x:v>
      </x:c>
      <x:c r="L5900" s="2" t="n">
        <x:v>64</x:v>
      </x:c>
    </x:row>
    <x:row r="5901" ht="22" customHeight="1">
      <x:c r="A5901" s="2" t="str">
        <x:v>2025-06</x:v>
      </x:c>
      <x:c r="B5901" s="2" t="str">
        <x:v>300</x:v>
      </x:c>
      <x:c r="C5901" s="2" t="str">
        <x:v>希腊</x:v>
      </x:c>
      <x:c r="D5901" s="2" t="str">
        <x:v>848190</x:v>
      </x:c>
      <x:c r="E5901" s="2" t="str">
        <x:v>零件</x:v>
      </x:c>
      <x:c r="F5901" s="2" t="str">
        <x:v>世界</x:v>
      </x:c>
      <x:c r="G5901" s="8" t="n">
        <x:v>3629366.56</x:v>
      </x:c>
      <x:c r="H5901" s="8" t="n">
        <x:v>3629366.56</x:v>
      </x:c>
      <x:c r="I5901" s="8"/>
      <x:c r="J5901" s="8" t="n">
        <x:v>235772</x:v>
      </x:c>
      <x:c r="K5901" s="3" t="b">
        <x:v>0</x:v>
      </x:c>
      <x:c r="L5901" s="2" t="n">
        <x:v>64</x:v>
      </x:c>
    </x:row>
    <x:row r="5902" ht="22" customHeight="1">
      <x:c r="A5902" s="2" t="str">
        <x:v>2025-06</x:v>
      </x:c>
      <x:c r="B5902" s="2" t="str">
        <x:v>308</x:v>
      </x:c>
      <x:c r="C5902" s="2" t="str">
        <x:v>Grenada</x:v>
      </x:c>
      <x:c r="D5902" s="2" t="str">
        <x:v>848190</x:v>
      </x:c>
      <x:c r="E5902" s="2" t="str">
        <x:v>零件</x:v>
      </x:c>
      <x:c r="F5902" s="2" t="str">
        <x:v>世界</x:v>
      </x:c>
      <x:c r="G5902" s="8" t="n">
        <x:v>8790.548</x:v>
      </x:c>
      <x:c r="H5902" s="8" t="n">
        <x:v>8790.548</x:v>
      </x:c>
      <x:c r="I5902" s="8"/>
      <x:c r="J5902" s="8" t="n">
        <x:v>540.02</x:v>
      </x:c>
      <x:c r="K5902" s="3" t="b">
        <x:v>0</x:v>
      </x:c>
      <x:c r="L5902" s="2" t="n">
        <x:v>64</x:v>
      </x:c>
    </x:row>
    <x:row r="5903" ht="22" customHeight="1">
      <x:c r="A5903" s="2" t="str">
        <x:v>2025-06</x:v>
      </x:c>
      <x:c r="B5903" s="2" t="str">
        <x:v>320</x:v>
      </x:c>
      <x:c r="C5903" s="2" t="str">
        <x:v>危地马拉</x:v>
      </x:c>
      <x:c r="D5903" s="2" t="str">
        <x:v>848190</x:v>
      </x:c>
      <x:c r="E5903" s="2" t="str">
        <x:v>零件</x:v>
      </x:c>
      <x:c r="F5903" s="2" t="str">
        <x:v>世界</x:v>
      </x:c>
      <x:c r="G5903" s="8" t="n">
        <x:v>844696</x:v>
      </x:c>
      <x:c r="H5903" s="8" t="n">
        <x:v>844696</x:v>
      </x:c>
      <x:c r="I5903" s="8"/>
      <x:c r="J5903" s="8" t="n">
        <x:v>30168</x:v>
      </x:c>
      <x:c r="K5903" s="3" t="b">
        <x:v>0</x:v>
      </x:c>
      <x:c r="L5903" s="2" t="n">
        <x:v>64</x:v>
      </x:c>
    </x:row>
    <x:row r="5904" ht="22" customHeight="1">
      <x:c r="A5904" s="2" t="str">
        <x:v>2025-06</x:v>
      </x:c>
      <x:c r="B5904" s="2" t="str">
        <x:v>328</x:v>
      </x:c>
      <x:c r="C5904" s="2" t="str">
        <x:v>圭亚那</x:v>
      </x:c>
      <x:c r="D5904" s="2" t="str">
        <x:v>848190</x:v>
      </x:c>
      <x:c r="E5904" s="2" t="str">
        <x:v>零件</x:v>
      </x:c>
      <x:c r="F5904" s="2" t="str">
        <x:v>世界</x:v>
      </x:c>
      <x:c r="G5904" s="8" t="n">
        <x:v>1856594.514</x:v>
      </x:c>
      <x:c r="H5904" s="8" t="n">
        <x:v>1856594.514</x:v>
      </x:c>
      <x:c r="I5904" s="8"/>
      <x:c r="J5904" s="8"/>
      <x:c r="K5904" s="3" t="b">
        <x:v>0</x:v>
      </x:c>
      <x:c r="L5904" s="2" t="n">
        <x:v>64</x:v>
      </x:c>
    </x:row>
    <x:row r="5905" ht="22" customHeight="1">
      <x:c r="A5905" s="2" t="str">
        <x:v>2025-06</x:v>
      </x:c>
      <x:c r="B5905" s="2" t="str">
        <x:v>344</x:v>
      </x:c>
      <x:c r="C5905" s="2" t="str">
        <x:v>中国香港</x:v>
      </x:c>
      <x:c r="D5905" s="2" t="str">
        <x:v>848190</x:v>
      </x:c>
      <x:c r="E5905" s="2" t="str">
        <x:v>零件</x:v>
      </x:c>
      <x:c r="F5905" s="2" t="str">
        <x:v>世界</x:v>
      </x:c>
      <x:c r="G5905" s="8" t="n">
        <x:v>7615377.279</x:v>
      </x:c>
      <x:c r="H5905" s="8" t="n">
        <x:v>7615377.279</x:v>
      </x:c>
      <x:c r="I5905" s="8"/>
      <x:c r="J5905" s="8"/>
      <x:c r="K5905" s="3" t="b">
        <x:v>0</x:v>
      </x:c>
      <x:c r="L5905" s="2" t="n">
        <x:v>64</x:v>
      </x:c>
    </x:row>
    <x:row r="5906" ht="22" customHeight="1">
      <x:c r="A5906" s="2" t="str">
        <x:v>2025-06</x:v>
      </x:c>
      <x:c r="B5906" s="2" t="str">
        <x:v>348</x:v>
      </x:c>
      <x:c r="C5906" s="2" t="str">
        <x:v>匈牙利</x:v>
      </x:c>
      <x:c r="D5906" s="2" t="str">
        <x:v>848140</x:v>
      </x:c>
      <x:c r="E5906" s="2" t="str">
        <x:v>安全阀或溢流阀</x:v>
      </x:c>
      <x:c r="F5906" s="2" t="str">
        <x:v>世界</x:v>
      </x:c>
      <x:c r="G5906" s="8" t="n">
        <x:v>3362254.247</x:v>
      </x:c>
      <x:c r="H5906" s="8" t="n">
        <x:v>3362254.247</x:v>
      </x:c>
      <x:c r="I5906" s="8"/>
      <x:c r="J5906" s="8" t="n">
        <x:v>74763.544</x:v>
      </x:c>
      <x:c r="K5906" s="3" t="b">
        <x:v>1</x:v>
      </x:c>
      <x:c r="L5906" s="2" t="n">
        <x:v>64</x:v>
      </x:c>
    </x:row>
    <x:row r="5907" ht="22" customHeight="1">
      <x:c r="A5907" s="2" t="str">
        <x:v>2025-06</x:v>
      </x:c>
      <x:c r="B5907" s="2" t="str">
        <x:v>352</x:v>
      </x:c>
      <x:c r="C5907" s="2" t="str">
        <x:v>冰岛</x:v>
      </x:c>
      <x:c r="D5907" s="2" t="str">
        <x:v>848140</x:v>
      </x:c>
      <x:c r="E5907" s="2" t="str">
        <x:v>安全阀或溢流阀</x:v>
      </x:c>
      <x:c r="F5907" s="2" t="str">
        <x:v>世界</x:v>
      </x:c>
      <x:c r="G5907" s="8" t="n">
        <x:v>241498.919</x:v>
      </x:c>
      <x:c r="H5907" s="8" t="n">
        <x:v>241498.919</x:v>
      </x:c>
      <x:c r="I5907" s="8" t="n">
        <x:v>225613.444</x:v>
      </x:c>
      <x:c r="J5907" s="8" t="n">
        <x:v>6372.136</x:v>
      </x:c>
      <x:c r="K5907" s="3" t="b">
        <x:v>1</x:v>
      </x:c>
      <x:c r="L5907" s="2" t="n">
        <x:v>64</x:v>
      </x:c>
    </x:row>
    <x:row r="5908" ht="22" customHeight="1">
      <x:c r="A5908" s="2" t="str">
        <x:v>2025-06</x:v>
      </x:c>
      <x:c r="B5908" s="2" t="str">
        <x:v>360</x:v>
      </x:c>
      <x:c r="C5908" s="2" t="str">
        <x:v>印度尼西亚</x:v>
      </x:c>
      <x:c r="D5908" s="2" t="str">
        <x:v>848140</x:v>
      </x:c>
      <x:c r="E5908" s="2" t="str">
        <x:v>安全阀或溢流阀</x:v>
      </x:c>
      <x:c r="F5908" s="2" t="str">
        <x:v>世界</x:v>
      </x:c>
      <x:c r="G5908" s="8" t="n">
        <x:v>3278325.926</x:v>
      </x:c>
      <x:c r="H5908" s="8" t="n">
        <x:v>3278325.926</x:v>
      </x:c>
      <x:c r="I5908" s="8"/>
      <x:c r="J5908" s="8" t="n">
        <x:v>92346.715</x:v>
      </x:c>
      <x:c r="K5908" s="3" t="b">
        <x:v>0</x:v>
      </x:c>
      <x:c r="L5908" s="2" t="n">
        <x:v>64</x:v>
      </x:c>
    </x:row>
    <x:row r="5909" ht="22" customHeight="1">
      <x:c r="A5909" s="2" t="str">
        <x:v>2025-06</x:v>
      </x:c>
      <x:c r="B5909" s="2" t="str">
        <x:v>372</x:v>
      </x:c>
      <x:c r="C5909" s="2" t="str">
        <x:v>爱尔兰</x:v>
      </x:c>
      <x:c r="D5909" s="2" t="str">
        <x:v>848140</x:v>
      </x:c>
      <x:c r="E5909" s="2" t="str">
        <x:v>安全阀或溢流阀</x:v>
      </x:c>
      <x:c r="F5909" s="2" t="str">
        <x:v>世界</x:v>
      </x:c>
      <x:c r="G5909" s="8" t="n">
        <x:v>1191714.96</x:v>
      </x:c>
      <x:c r="H5909" s="8" t="n">
        <x:v>1191714.96</x:v>
      </x:c>
      <x:c r="I5909" s="8"/>
      <x:c r="J5909" s="8" t="n">
        <x:v>27831.827</x:v>
      </x:c>
      <x:c r="K5909" s="3" t="b">
        <x:v>1</x:v>
      </x:c>
      <x:c r="L5909" s="2" t="n">
        <x:v>64</x:v>
      </x:c>
    </x:row>
    <x:row r="5910" ht="22" customHeight="1">
      <x:c r="A5910" s="2" t="str">
        <x:v>2025-06</x:v>
      </x:c>
      <x:c r="B5910" s="2" t="str">
        <x:v>376</x:v>
      </x:c>
      <x:c r="C5910" s="2" t="str">
        <x:v>以色列</x:v>
      </x:c>
      <x:c r="D5910" s="2" t="str">
        <x:v>848140</x:v>
      </x:c>
      <x:c r="E5910" s="2" t="str">
        <x:v>安全阀或溢流阀</x:v>
      </x:c>
      <x:c r="F5910" s="2" t="str">
        <x:v>世界</x:v>
      </x:c>
      <x:c r="G5910" s="8" t="n">
        <x:v>706000</x:v>
      </x:c>
      <x:c r="H5910" s="8" t="n">
        <x:v>706000</x:v>
      </x:c>
      <x:c r="I5910" s="8"/>
      <x:c r="J5910" s="8"/>
      <x:c r="K5910" s="3" t="b">
        <x:v>0</x:v>
      </x:c>
      <x:c r="L5910" s="2" t="n">
        <x:v>64</x:v>
      </x:c>
    </x:row>
    <x:row r="5911" ht="22" customHeight="1">
      <x:c r="A5911" s="2" t="str">
        <x:v>2025-06</x:v>
      </x:c>
      <x:c r="B5911" s="2" t="str">
        <x:v>380</x:v>
      </x:c>
      <x:c r="C5911" s="2" t="str">
        <x:v>意大利</x:v>
      </x:c>
      <x:c r="D5911" s="2" t="str">
        <x:v>848140</x:v>
      </x:c>
      <x:c r="E5911" s="2" t="str">
        <x:v>安全阀或溢流阀</x:v>
      </x:c>
      <x:c r="F5911" s="2" t="str">
        <x:v>世界</x:v>
      </x:c>
      <x:c r="G5911" s="8" t="n">
        <x:v>8032403.458</x:v>
      </x:c>
      <x:c r="H5911" s="8" t="n">
        <x:v>8032403.458</x:v>
      </x:c>
      <x:c r="I5911" s="8"/>
      <x:c r="J5911" s="8" t="n">
        <x:v>184200</x:v>
      </x:c>
      <x:c r="K5911" s="3" t="b">
        <x:v>0</x:v>
      </x:c>
      <x:c r="L5911" s="2" t="n">
        <x:v>64</x:v>
      </x:c>
    </x:row>
    <x:row r="5912" ht="22" customHeight="1">
      <x:c r="A5912" s="2" t="str">
        <x:v>2025-06</x:v>
      </x:c>
      <x:c r="B5912" s="2" t="str">
        <x:v>384</x:v>
      </x:c>
      <x:c r="C5912" s="2" t="str">
        <x:v>科特迪瓦</x:v>
      </x:c>
      <x:c r="D5912" s="2" t="str">
        <x:v>848140</x:v>
      </x:c>
      <x:c r="E5912" s="2" t="str">
        <x:v>安全阀或溢流阀</x:v>
      </x:c>
      <x:c r="F5912" s="2" t="str">
        <x:v>世界</x:v>
      </x:c>
      <x:c r="G5912" s="8" t="n">
        <x:v>183604.333</x:v>
      </x:c>
      <x:c r="H5912" s="8" t="n">
        <x:v>183604.333</x:v>
      </x:c>
      <x:c r="I5912" s="8"/>
      <x:c r="J5912" s="8" t="n">
        <x:v>7011</x:v>
      </x:c>
      <x:c r="K5912" s="3" t="b">
        <x:v>0</x:v>
      </x:c>
      <x:c r="L5912" s="2" t="n">
        <x:v>64</x:v>
      </x:c>
    </x:row>
    <x:row r="5913" ht="22" customHeight="1">
      <x:c r="A5913" s="2" t="str">
        <x:v>2025-06</x:v>
      </x:c>
      <x:c r="B5913" s="2" t="str">
        <x:v>392</x:v>
      </x:c>
      <x:c r="C5913" s="2" t="str">
        <x:v>日本</x:v>
      </x:c>
      <x:c r="D5913" s="2" t="str">
        <x:v>848140</x:v>
      </x:c>
      <x:c r="E5913" s="2" t="str">
        <x:v>安全阀或溢流阀</x:v>
      </x:c>
      <x:c r="F5913" s="2" t="str">
        <x:v>世界</x:v>
      </x:c>
      <x:c r="G5913" s="8" t="n">
        <x:v>10187047.988</x:v>
      </x:c>
      <x:c r="H5913" s="8" t="n">
        <x:v>10187047.988</x:v>
      </x:c>
      <x:c r="I5913" s="8"/>
      <x:c r="J5913" s="8" t="n">
        <x:v>214691.722</x:v>
      </x:c>
      <x:c r="K5913" s="3" t="b">
        <x:v>1</x:v>
      </x:c>
      <x:c r="L5913" s="2" t="n">
        <x:v>64</x:v>
      </x:c>
    </x:row>
    <x:row r="5914" ht="22" customHeight="1">
      <x:c r="A5914" s="2" t="str">
        <x:v>2025-06</x:v>
      </x:c>
      <x:c r="B5914" s="2" t="str">
        <x:v>398</x:v>
      </x:c>
      <x:c r="C5914" s="2" t="str">
        <x:v>哈萨克斯坦</x:v>
      </x:c>
      <x:c r="D5914" s="2" t="str">
        <x:v>848140</x:v>
      </x:c>
      <x:c r="E5914" s="2" t="str">
        <x:v>安全阀或溢流阀</x:v>
      </x:c>
      <x:c r="F5914" s="2" t="str">
        <x:v>世界</x:v>
      </x:c>
      <x:c r="G5914" s="8" t="n">
        <x:v>1129979.81</x:v>
      </x:c>
      <x:c r="H5914" s="8" t="n">
        <x:v>1129979.81</x:v>
      </x:c>
      <x:c r="I5914" s="8"/>
      <x:c r="J5914" s="8" t="n">
        <x:v>26186.58</x:v>
      </x:c>
      <x:c r="K5914" s="3" t="b">
        <x:v>0</x:v>
      </x:c>
      <x:c r="L5914" s="2" t="n">
        <x:v>64</x:v>
      </x:c>
    </x:row>
    <x:row r="5915" ht="22" customHeight="1">
      <x:c r="A5915" s="2" t="str">
        <x:v>2025-06</x:v>
      </x:c>
      <x:c r="B5915" s="2" t="str">
        <x:v>410</x:v>
      </x:c>
      <x:c r="C5915" s="2" t="str">
        <x:v>韩国</x:v>
      </x:c>
      <x:c r="D5915" s="2" t="str">
        <x:v>848140</x:v>
      </x:c>
      <x:c r="E5915" s="2" t="str">
        <x:v>安全阀或溢流阀</x:v>
      </x:c>
      <x:c r="F5915" s="2" t="str">
        <x:v>世界</x:v>
      </x:c>
      <x:c r="G5915" s="8" t="n">
        <x:v>7097653</x:v>
      </x:c>
      <x:c r="H5915" s="8" t="n">
        <x:v>7097653</x:v>
      </x:c>
      <x:c r="I5915" s="8"/>
      <x:c r="J5915" s="8" t="n">
        <x:v>148010.551</x:v>
      </x:c>
      <x:c r="K5915" s="3" t="b">
        <x:v>0</x:v>
      </x:c>
      <x:c r="L5915" s="2" t="n">
        <x:v>64</x:v>
      </x:c>
    </x:row>
    <x:row r="5916" ht="22" customHeight="1">
      <x:c r="A5916" s="2" t="str">
        <x:v>2025-06</x:v>
      </x:c>
      <x:c r="B5916" s="2" t="str">
        <x:v>417</x:v>
      </x:c>
      <x:c r="C5916" s="2" t="str">
        <x:v>吉尔吉斯斯坦</x:v>
      </x:c>
      <x:c r="D5916" s="2" t="str">
        <x:v>848140</x:v>
      </x:c>
      <x:c r="E5916" s="2" t="str">
        <x:v>安全阀或溢流阀</x:v>
      </x:c>
      <x:c r="F5916" s="2" t="str">
        <x:v>世界</x:v>
      </x:c>
      <x:c r="G5916" s="8" t="n">
        <x:v>90399</x:v>
      </x:c>
      <x:c r="H5916" s="8" t="n">
        <x:v>90399</x:v>
      </x:c>
      <x:c r="I5916" s="8"/>
      <x:c r="J5916" s="8" t="n">
        <x:v>6212.182</x:v>
      </x:c>
      <x:c r="K5916" s="3" t="b">
        <x:v>1</x:v>
      </x:c>
      <x:c r="L5916" s="2" t="n">
        <x:v>64</x:v>
      </x:c>
    </x:row>
    <x:row r="5917" ht="22" customHeight="1">
      <x:c r="A5917" s="2" t="str">
        <x:v>2025-06</x:v>
      </x:c>
      <x:c r="B5917" s="2" t="str">
        <x:v>428</x:v>
      </x:c>
      <x:c r="C5917" s="2" t="str">
        <x:v>拉脱维亚</x:v>
      </x:c>
      <x:c r="D5917" s="2" t="str">
        <x:v>848140</x:v>
      </x:c>
      <x:c r="E5917" s="2" t="str">
        <x:v>安全阀或溢流阀</x:v>
      </x:c>
      <x:c r="F5917" s="2" t="str">
        <x:v>世界</x:v>
      </x:c>
      <x:c r="G5917" s="8" t="n">
        <x:v>414011.651</x:v>
      </x:c>
      <x:c r="H5917" s="8" t="n">
        <x:v>414011.651</x:v>
      </x:c>
      <x:c r="I5917" s="8"/>
      <x:c r="J5917" s="8" t="n">
        <x:v>8502.717</x:v>
      </x:c>
      <x:c r="K5917" s="3" t="b">
        <x:v>1</x:v>
      </x:c>
      <x:c r="L5917" s="2" t="n">
        <x:v>64</x:v>
      </x:c>
    </x:row>
    <x:row r="5918" ht="22" customHeight="1">
      <x:c r="A5918" s="2" t="str">
        <x:v>2025-06</x:v>
      </x:c>
      <x:c r="B5918" s="2" t="str">
        <x:v>440</x:v>
      </x:c>
      <x:c r="C5918" s="2" t="str">
        <x:v>立陶宛</x:v>
      </x:c>
      <x:c r="D5918" s="2" t="str">
        <x:v>848140</x:v>
      </x:c>
      <x:c r="E5918" s="2" t="str">
        <x:v>安全阀或溢流阀</x:v>
      </x:c>
      <x:c r="F5918" s="2" t="str">
        <x:v>世界</x:v>
      </x:c>
      <x:c r="G5918" s="8" t="n">
        <x:v>254560</x:v>
      </x:c>
      <x:c r="H5918" s="8" t="n">
        <x:v>254560</x:v>
      </x:c>
      <x:c r="I5918" s="8"/>
      <x:c r="J5918" s="8" t="n">
        <x:v>8726</x:v>
      </x:c>
      <x:c r="K5918" s="3" t="b">
        <x:v>0</x:v>
      </x:c>
      <x:c r="L5918" s="2" t="n">
        <x:v>64</x:v>
      </x:c>
    </x:row>
    <x:row r="5919" ht="22" customHeight="1">
      <x:c r="A5919" s="2" t="str">
        <x:v>2025-06</x:v>
      </x:c>
      <x:c r="B5919" s="2" t="str">
        <x:v>442</x:v>
      </x:c>
      <x:c r="C5919" s="2" t="str">
        <x:v>卢森堡</x:v>
      </x:c>
      <x:c r="D5919" s="2" t="str">
        <x:v>848140</x:v>
      </x:c>
      <x:c r="E5919" s="2" t="str">
        <x:v>安全阀或溢流阀</x:v>
      </x:c>
      <x:c r="F5919" s="2" t="str">
        <x:v>世界</x:v>
      </x:c>
      <x:c r="G5919" s="8" t="n">
        <x:v>379273.57</x:v>
      </x:c>
      <x:c r="H5919" s="8" t="n">
        <x:v>379273.57</x:v>
      </x:c>
      <x:c r="I5919" s="8" t="n">
        <x:v>357774.012</x:v>
      </x:c>
      <x:c r="J5919" s="8" t="n">
        <x:v>4502.653</x:v>
      </x:c>
      <x:c r="K5919" s="3" t="b">
        <x:v>0</x:v>
      </x:c>
      <x:c r="L5919" s="2" t="n">
        <x:v>64</x:v>
      </x:c>
    </x:row>
    <x:row r="5920" ht="22" customHeight="1">
      <x:c r="A5920" s="2" t="str">
        <x:v>2025-06</x:v>
      </x:c>
      <x:c r="B5920" s="2" t="str">
        <x:v>446</x:v>
      </x:c>
      <x:c r="C5920" s="2" t="str">
        <x:v>China, Macao SAR</x:v>
      </x:c>
      <x:c r="D5920" s="2" t="str">
        <x:v>848140</x:v>
      </x:c>
      <x:c r="E5920" s="2" t="str">
        <x:v>安全阀或溢流阀</x:v>
      </x:c>
      <x:c r="F5920" s="2" t="str">
        <x:v>世界</x:v>
      </x:c>
      <x:c r="G5920" s="8" t="n">
        <x:v>30887.975</x:v>
      </x:c>
      <x:c r="H5920" s="8" t="n">
        <x:v>30887.975</x:v>
      </x:c>
      <x:c r="I5920" s="8"/>
      <x:c r="J5920" s="8" t="n">
        <x:v>3479</x:v>
      </x:c>
      <x:c r="K5920" s="3" t="b">
        <x:v>0</x:v>
      </x:c>
      <x:c r="L5920" s="2" t="n">
        <x:v>64</x:v>
      </x:c>
    </x:row>
    <x:row r="5921" ht="22" customHeight="1">
      <x:c r="A5921" s="2" t="str">
        <x:v>2025-06</x:v>
      </x:c>
      <x:c r="B5921" s="2" t="str">
        <x:v>458</x:v>
      </x:c>
      <x:c r="C5921" s="2" t="str">
        <x:v>马来西亚</x:v>
      </x:c>
      <x:c r="D5921" s="2" t="str">
        <x:v>848140</x:v>
      </x:c>
      <x:c r="E5921" s="2" t="str">
        <x:v>安全阀或溢流阀</x:v>
      </x:c>
      <x:c r="F5921" s="2" t="str">
        <x:v>世界</x:v>
      </x:c>
      <x:c r="G5921" s="8" t="n">
        <x:v>5146241.755</x:v>
      </x:c>
      <x:c r="H5921" s="8" t="n">
        <x:v>5146241.755</x:v>
      </x:c>
      <x:c r="I5921" s="8"/>
      <x:c r="J5921" s="8" t="n">
        <x:v>178476.595</x:v>
      </x:c>
      <x:c r="K5921" s="3" t="b">
        <x:v>0</x:v>
      </x:c>
      <x:c r="L5921" s="2" t="n">
        <x:v>64</x:v>
      </x:c>
    </x:row>
    <x:row r="5922" ht="22" customHeight="1">
      <x:c r="A5922" s="2" t="str">
        <x:v>2025-06</x:v>
      </x:c>
      <x:c r="B5922" s="2" t="str">
        <x:v>470</x:v>
      </x:c>
      <x:c r="C5922" s="2" t="str">
        <x:v>马耳他</x:v>
      </x:c>
      <x:c r="D5922" s="2" t="str">
        <x:v>848140</x:v>
      </x:c>
      <x:c r="E5922" s="2" t="str">
        <x:v>安全阀或溢流阀</x:v>
      </x:c>
      <x:c r="F5922" s="2" t="str">
        <x:v>世界</x:v>
      </x:c>
      <x:c r="G5922" s="8" t="n">
        <x:v>34949.335</x:v>
      </x:c>
      <x:c r="H5922" s="8" t="n">
        <x:v>34949.335</x:v>
      </x:c>
      <x:c r="I5922" s="8"/>
      <x:c r="J5922" s="8" t="n">
        <x:v>282</x:v>
      </x:c>
      <x:c r="K5922" s="3" t="b">
        <x:v>0</x:v>
      </x:c>
      <x:c r="L5922" s="2" t="n">
        <x:v>64</x:v>
      </x:c>
    </x:row>
    <x:row r="5923" ht="22" customHeight="1">
      <x:c r="A5923" s="2" t="str">
        <x:v>2025-06</x:v>
      </x:c>
      <x:c r="B5923" s="2" t="str">
        <x:v>480</x:v>
      </x:c>
      <x:c r="C5923" s="2" t="str">
        <x:v>毛里求斯</x:v>
      </x:c>
      <x:c r="D5923" s="2" t="str">
        <x:v>848140</x:v>
      </x:c>
      <x:c r="E5923" s="2" t="str">
        <x:v>安全阀或溢流阀</x:v>
      </x:c>
      <x:c r="F5923" s="2" t="str">
        <x:v>世界</x:v>
      </x:c>
      <x:c r="G5923" s="8" t="n">
        <x:v>10011.098</x:v>
      </x:c>
      <x:c r="H5923" s="8" t="n">
        <x:v>10011.098</x:v>
      </x:c>
      <x:c r="I5923" s="8" t="n">
        <x:v>8991.931</x:v>
      </x:c>
      <x:c r="J5923" s="8" t="n">
        <x:v>1460</x:v>
      </x:c>
      <x:c r="K5923" s="3" t="b">
        <x:v>0</x:v>
      </x:c>
      <x:c r="L5923" s="2" t="n">
        <x:v>64</x:v>
      </x:c>
    </x:row>
    <x:row r="5924" ht="22" customHeight="1">
      <x:c r="A5924" s="2" t="str">
        <x:v>2025-06</x:v>
      </x:c>
      <x:c r="B5924" s="2" t="str">
        <x:v>484</x:v>
      </x:c>
      <x:c r="C5924" s="2" t="str">
        <x:v>墨西哥</x:v>
      </x:c>
      <x:c r="D5924" s="2" t="str">
        <x:v>848140</x:v>
      </x:c>
      <x:c r="E5924" s="2" t="str">
        <x:v>安全阀或溢流阀</x:v>
      </x:c>
      <x:c r="F5924" s="2" t="str">
        <x:v>世界</x:v>
      </x:c>
      <x:c r="G5924" s="8" t="n">
        <x:v>17890065</x:v>
      </x:c>
      <x:c r="H5924" s="8"/>
      <x:c r="I5924" s="8" t="n">
        <x:v>17890065</x:v>
      </x:c>
      <x:c r="J5924" s="8"/>
      <x:c r="K5924" s="3" t="b">
        <x:v>0</x:v>
      </x:c>
      <x:c r="L5924" s="2" t="n">
        <x:v>64</x:v>
      </x:c>
    </x:row>
    <x:row r="5925" ht="22" customHeight="1">
      <x:c r="A5925" s="2" t="str">
        <x:v>2025-06</x:v>
      </x:c>
      <x:c r="B5925" s="2" t="str">
        <x:v>348</x:v>
      </x:c>
      <x:c r="C5925" s="2" t="str">
        <x:v>匈牙利</x:v>
      </x:c>
      <x:c r="D5925" s="2" t="str">
        <x:v>848180</x:v>
      </x:c>
      <x:c r="E5925" s="2" t="str">
        <x:v>其他阀门及装置（含龙头）</x:v>
      </x:c>
      <x:c r="F5925" s="2" t="str">
        <x:v>世界</x:v>
      </x:c>
      <x:c r="G5925" s="8" t="n">
        <x:v>43278406.309</x:v>
      </x:c>
      <x:c r="H5925" s="8" t="n">
        <x:v>43278406.309</x:v>
      </x:c>
      <x:c r="I5925" s="8"/>
      <x:c r="J5925" s="8" t="n">
        <x:v>1264420.051</x:v>
      </x:c>
      <x:c r="K5925" s="3" t="b">
        <x:v>1</x:v>
      </x:c>
      <x:c r="L5925" s="2" t="n">
        <x:v>64</x:v>
      </x:c>
    </x:row>
    <x:row r="5926" ht="22" customHeight="1">
      <x:c r="A5926" s="2" t="str">
        <x:v>2025-06</x:v>
      </x:c>
      <x:c r="B5926" s="2" t="str">
        <x:v>352</x:v>
      </x:c>
      <x:c r="C5926" s="2" t="str">
        <x:v>冰岛</x:v>
      </x:c>
      <x:c r="D5926" s="2" t="str">
        <x:v>848180</x:v>
      </x:c>
      <x:c r="E5926" s="2" t="str">
        <x:v>其他阀门及装置（含龙头）</x:v>
      </x:c>
      <x:c r="F5926" s="2" t="str">
        <x:v>世界</x:v>
      </x:c>
      <x:c r="G5926" s="8" t="n">
        <x:v>2610361.506</x:v>
      </x:c>
      <x:c r="H5926" s="8" t="n">
        <x:v>2610361.506</x:v>
      </x:c>
      <x:c r="I5926" s="8" t="n">
        <x:v>2465914.852</x:v>
      </x:c>
      <x:c r="J5926" s="8" t="n">
        <x:v>81331.212</x:v>
      </x:c>
      <x:c r="K5926" s="3" t="b">
        <x:v>1</x:v>
      </x:c>
      <x:c r="L5926" s="2" t="n">
        <x:v>64</x:v>
      </x:c>
    </x:row>
    <x:row r="5927" ht="22" customHeight="1">
      <x:c r="A5927" s="2" t="str">
        <x:v>2025-06</x:v>
      </x:c>
      <x:c r="B5927" s="2" t="str">
        <x:v>360</x:v>
      </x:c>
      <x:c r="C5927" s="2" t="str">
        <x:v>印度尼西亚</x:v>
      </x:c>
      <x:c r="D5927" s="2" t="str">
        <x:v>848180</x:v>
      </x:c>
      <x:c r="E5927" s="2" t="str">
        <x:v>其他阀门及装置（含龙头）</x:v>
      </x:c>
      <x:c r="F5927" s="2" t="str">
        <x:v>世界</x:v>
      </x:c>
      <x:c r="G5927" s="8" t="n">
        <x:v>69169727.173</x:v>
      </x:c>
      <x:c r="H5927" s="8" t="n">
        <x:v>69169727.173</x:v>
      </x:c>
      <x:c r="I5927" s="8"/>
      <x:c r="J5927" s="8" t="n">
        <x:v>5813484.094</x:v>
      </x:c>
      <x:c r="K5927" s="3" t="b">
        <x:v>0</x:v>
      </x:c>
      <x:c r="L5927" s="2" t="n">
        <x:v>64</x:v>
      </x:c>
    </x:row>
    <x:row r="5928" ht="22" customHeight="1">
      <x:c r="A5928" s="2" t="str">
        <x:v>2025-06</x:v>
      </x:c>
      <x:c r="B5928" s="2" t="str">
        <x:v>372</x:v>
      </x:c>
      <x:c r="C5928" s="2" t="str">
        <x:v>爱尔兰</x:v>
      </x:c>
      <x:c r="D5928" s="2" t="str">
        <x:v>848180</x:v>
      </x:c>
      <x:c r="E5928" s="2" t="str">
        <x:v>其他阀门及装置（含龙头）</x:v>
      </x:c>
      <x:c r="F5928" s="2" t="str">
        <x:v>世界</x:v>
      </x:c>
      <x:c r="G5928" s="8" t="n">
        <x:v>24809089.442</x:v>
      </x:c>
      <x:c r="H5928" s="8" t="n">
        <x:v>24809089.442</x:v>
      </x:c>
      <x:c r="I5928" s="8"/>
      <x:c r="J5928" s="8" t="n">
        <x:v>579959.231</x:v>
      </x:c>
      <x:c r="K5928" s="3" t="b">
        <x:v>1</x:v>
      </x:c>
      <x:c r="L5928" s="2" t="n">
        <x:v>64</x:v>
      </x:c>
    </x:row>
    <x:row r="5929" ht="22" customHeight="1">
      <x:c r="A5929" s="2" t="str">
        <x:v>2025-06</x:v>
      </x:c>
      <x:c r="B5929" s="2" t="str">
        <x:v>376</x:v>
      </x:c>
      <x:c r="C5929" s="2" t="str">
        <x:v>以色列</x:v>
      </x:c>
      <x:c r="D5929" s="2" t="str">
        <x:v>848180</x:v>
      </x:c>
      <x:c r="E5929" s="2" t="str">
        <x:v>其他阀门及装置（含龙头）</x:v>
      </x:c>
      <x:c r="F5929" s="2" t="str">
        <x:v>世界</x:v>
      </x:c>
      <x:c r="G5929" s="8" t="n">
        <x:v>20996000</x:v>
      </x:c>
      <x:c r="H5929" s="8" t="n">
        <x:v>20996000</x:v>
      </x:c>
      <x:c r="I5929" s="8"/>
      <x:c r="J5929" s="8" t="n">
        <x:v>562524.127</x:v>
      </x:c>
      <x:c r="K5929" s="3" t="b">
        <x:v>1</x:v>
      </x:c>
      <x:c r="L5929" s="2" t="n">
        <x:v>64</x:v>
      </x:c>
    </x:row>
    <x:row r="5930" ht="22" customHeight="1">
      <x:c r="A5930" s="2" t="str">
        <x:v>2025-06</x:v>
      </x:c>
      <x:c r="B5930" s="2" t="str">
        <x:v>380</x:v>
      </x:c>
      <x:c r="C5930" s="2" t="str">
        <x:v>意大利</x:v>
      </x:c>
      <x:c r="D5930" s="2" t="str">
        <x:v>848180</x:v>
      </x:c>
      <x:c r="E5930" s="2" t="str">
        <x:v>其他阀门及装置（含龙头）</x:v>
      </x:c>
      <x:c r="F5930" s="2" t="str">
        <x:v>世界</x:v>
      </x:c>
      <x:c r="G5930" s="8" t="n">
        <x:v>127790871.633</x:v>
      </x:c>
      <x:c r="H5930" s="8" t="n">
        <x:v>127790871.633</x:v>
      </x:c>
      <x:c r="I5930" s="8"/>
      <x:c r="J5930" s="8" t="n">
        <x:v>5654542</x:v>
      </x:c>
      <x:c r="K5930" s="3" t="b">
        <x:v>0</x:v>
      </x:c>
      <x:c r="L5930" s="2" t="n">
        <x:v>64</x:v>
      </x:c>
    </x:row>
    <x:row r="5931" ht="22" customHeight="1">
      <x:c r="A5931" s="2" t="str">
        <x:v>2025-06</x:v>
      </x:c>
      <x:c r="B5931" s="2" t="str">
        <x:v>384</x:v>
      </x:c>
      <x:c r="C5931" s="2" t="str">
        <x:v>科特迪瓦</x:v>
      </x:c>
      <x:c r="D5931" s="2" t="str">
        <x:v>848180</x:v>
      </x:c>
      <x:c r="E5931" s="2" t="str">
        <x:v>其他阀门及装置（含龙头）</x:v>
      </x:c>
      <x:c r="F5931" s="2" t="str">
        <x:v>世界</x:v>
      </x:c>
      <x:c r="G5931" s="8" t="n">
        <x:v>4041619.332</x:v>
      </x:c>
      <x:c r="H5931" s="8" t="n">
        <x:v>4041619.332</x:v>
      </x:c>
      <x:c r="I5931" s="8"/>
      <x:c r="J5931" s="8" t="n">
        <x:v>1047790</x:v>
      </x:c>
      <x:c r="K5931" s="3" t="b">
        <x:v>0</x:v>
      </x:c>
      <x:c r="L5931" s="2" t="n">
        <x:v>64</x:v>
      </x:c>
    </x:row>
    <x:row r="5932" ht="22" customHeight="1">
      <x:c r="A5932" s="2" t="str">
        <x:v>2025-06</x:v>
      </x:c>
      <x:c r="B5932" s="2" t="str">
        <x:v>392</x:v>
      </x:c>
      <x:c r="C5932" s="2" t="str">
        <x:v>日本</x:v>
      </x:c>
      <x:c r="D5932" s="2" t="str">
        <x:v>848180</x:v>
      </x:c>
      <x:c r="E5932" s="2" t="str">
        <x:v>其他阀门及装置（含龙头）</x:v>
      </x:c>
      <x:c r="F5932" s="2" t="str">
        <x:v>世界</x:v>
      </x:c>
      <x:c r="G5932" s="8" t="n">
        <x:v>117694725.669</x:v>
      </x:c>
      <x:c r="H5932" s="8" t="n">
        <x:v>117694725.669</x:v>
      </x:c>
      <x:c r="I5932" s="8"/>
      <x:c r="J5932" s="8" t="n">
        <x:v>4006490.523</x:v>
      </x:c>
      <x:c r="K5932" s="3" t="b">
        <x:v>1</x:v>
      </x:c>
      <x:c r="L5932" s="2" t="n">
        <x:v>64</x:v>
      </x:c>
    </x:row>
    <x:row r="5933" ht="22" customHeight="1">
      <x:c r="A5933" s="2" t="str">
        <x:v>2025-06</x:v>
      </x:c>
      <x:c r="B5933" s="2" t="str">
        <x:v>398</x:v>
      </x:c>
      <x:c r="C5933" s="2" t="str">
        <x:v>哈萨克斯坦</x:v>
      </x:c>
      <x:c r="D5933" s="2" t="str">
        <x:v>848180</x:v>
      </x:c>
      <x:c r="E5933" s="2" t="str">
        <x:v>其他阀门及装置（含龙头）</x:v>
      </x:c>
      <x:c r="F5933" s="2" t="str">
        <x:v>世界</x:v>
      </x:c>
      <x:c r="G5933" s="8" t="n">
        <x:v>27547627.75</x:v>
      </x:c>
      <x:c r="H5933" s="8" t="n">
        <x:v>27547627.75</x:v>
      </x:c>
      <x:c r="I5933" s="8"/>
      <x:c r="J5933" s="8" t="n">
        <x:v>3005073.37</x:v>
      </x:c>
      <x:c r="K5933" s="3" t="b">
        <x:v>0</x:v>
      </x:c>
      <x:c r="L5933" s="2" t="n">
        <x:v>64</x:v>
      </x:c>
    </x:row>
    <x:row r="5934" ht="22" customHeight="1">
      <x:c r="A5934" s="2" t="str">
        <x:v>2025-06</x:v>
      </x:c>
      <x:c r="B5934" s="2" t="str">
        <x:v>410</x:v>
      </x:c>
      <x:c r="C5934" s="2" t="str">
        <x:v>韩国</x:v>
      </x:c>
      <x:c r="D5934" s="2" t="str">
        <x:v>848180</x:v>
      </x:c>
      <x:c r="E5934" s="2" t="str">
        <x:v>其他阀门及装置（含龙头）</x:v>
      </x:c>
      <x:c r="F5934" s="2" t="str">
        <x:v>世界</x:v>
      </x:c>
      <x:c r="G5934" s="8" t="n">
        <x:v>146580369</x:v>
      </x:c>
      <x:c r="H5934" s="8" t="n">
        <x:v>146580369</x:v>
      </x:c>
      <x:c r="I5934" s="8"/>
      <x:c r="J5934" s="8" t="n">
        <x:v>4920044.235</x:v>
      </x:c>
      <x:c r="K5934" s="3" t="b">
        <x:v>0</x:v>
      </x:c>
      <x:c r="L5934" s="2" t="n">
        <x:v>64</x:v>
      </x:c>
    </x:row>
    <x:row r="5935" ht="22" customHeight="1">
      <x:c r="A5935" s="2" t="str">
        <x:v>2025-06</x:v>
      </x:c>
      <x:c r="B5935" s="2" t="str">
        <x:v>417</x:v>
      </x:c>
      <x:c r="C5935" s="2" t="str">
        <x:v>吉尔吉斯斯坦</x:v>
      </x:c>
      <x:c r="D5935" s="2" t="str">
        <x:v>848180</x:v>
      </x:c>
      <x:c r="E5935" s="2" t="str">
        <x:v>其他阀门及装置（含龙头）</x:v>
      </x:c>
      <x:c r="F5935" s="2" t="str">
        <x:v>世界</x:v>
      </x:c>
      <x:c r="G5935" s="8" t="n">
        <x:v>4329260</x:v>
      </x:c>
      <x:c r="H5935" s="8" t="n">
        <x:v>4329260</x:v>
      </x:c>
      <x:c r="I5935" s="8"/>
      <x:c r="J5935" s="8" t="n">
        <x:v>840429.111</x:v>
      </x:c>
      <x:c r="K5935" s="3" t="b">
        <x:v>1</x:v>
      </x:c>
      <x:c r="L5935" s="2" t="n">
        <x:v>64</x:v>
      </x:c>
    </x:row>
    <x:row r="5936" ht="22" customHeight="1">
      <x:c r="A5936" s="2" t="str">
        <x:v>2025-06</x:v>
      </x:c>
      <x:c r="B5936" s="2" t="str">
        <x:v>428</x:v>
      </x:c>
      <x:c r="C5936" s="2" t="str">
        <x:v>拉脱维亚</x:v>
      </x:c>
      <x:c r="D5936" s="2" t="str">
        <x:v>848180</x:v>
      </x:c>
      <x:c r="E5936" s="2" t="str">
        <x:v>其他阀门及装置（含龙头）</x:v>
      </x:c>
      <x:c r="F5936" s="2" t="str">
        <x:v>世界</x:v>
      </x:c>
      <x:c r="G5936" s="8" t="n">
        <x:v>4742351.084</x:v>
      </x:c>
      <x:c r="H5936" s="8" t="n">
        <x:v>4742351.084</x:v>
      </x:c>
      <x:c r="I5936" s="8"/>
      <x:c r="J5936" s="8" t="n">
        <x:v>179563.247</x:v>
      </x:c>
      <x:c r="K5936" s="3" t="b">
        <x:v>1</x:v>
      </x:c>
      <x:c r="L5936" s="2" t="n">
        <x:v>64</x:v>
      </x:c>
    </x:row>
    <x:row r="5937" ht="22" customHeight="1">
      <x:c r="A5937" s="2" t="str">
        <x:v>2025-06</x:v>
      </x:c>
      <x:c r="B5937" s="2" t="str">
        <x:v>440</x:v>
      </x:c>
      <x:c r="C5937" s="2" t="str">
        <x:v>立陶宛</x:v>
      </x:c>
      <x:c r="D5937" s="2" t="str">
        <x:v>848180</x:v>
      </x:c>
      <x:c r="E5937" s="2" t="str">
        <x:v>其他阀门及装置（含龙头）</x:v>
      </x:c>
      <x:c r="F5937" s="2" t="str">
        <x:v>世界</x:v>
      </x:c>
      <x:c r="G5937" s="8" t="n">
        <x:v>9336531</x:v>
      </x:c>
      <x:c r="H5937" s="8" t="n">
        <x:v>9336531</x:v>
      </x:c>
      <x:c r="I5937" s="8"/>
      <x:c r="J5937" s="8" t="n">
        <x:v>386537.27</x:v>
      </x:c>
      <x:c r="K5937" s="3" t="b">
        <x:v>0</x:v>
      </x:c>
      <x:c r="L5937" s="2" t="n">
        <x:v>64</x:v>
      </x:c>
    </x:row>
    <x:row r="5938" ht="22" customHeight="1">
      <x:c r="A5938" s="2" t="str">
        <x:v>2025-06</x:v>
      </x:c>
      <x:c r="B5938" s="2" t="str">
        <x:v>442</x:v>
      </x:c>
      <x:c r="C5938" s="2" t="str">
        <x:v>卢森堡</x:v>
      </x:c>
      <x:c r="D5938" s="2" t="str">
        <x:v>848180</x:v>
      </x:c>
      <x:c r="E5938" s="2" t="str">
        <x:v>其他阀门及装置（含龙头）</x:v>
      </x:c>
      <x:c r="F5938" s="2" t="str">
        <x:v>世界</x:v>
      </x:c>
      <x:c r="G5938" s="8" t="n">
        <x:v>8096566.431</x:v>
      </x:c>
      <x:c r="H5938" s="8" t="n">
        <x:v>8096566.431</x:v>
      </x:c>
      <x:c r="I5938" s="8" t="n">
        <x:v>7915429.542</x:v>
      </x:c>
      <x:c r="J5938" s="8" t="n">
        <x:v>177104.073</x:v>
      </x:c>
      <x:c r="K5938" s="3" t="b">
        <x:v>0</x:v>
      </x:c>
      <x:c r="L5938" s="2" t="n">
        <x:v>64</x:v>
      </x:c>
    </x:row>
    <x:row r="5939" ht="22" customHeight="1">
      <x:c r="A5939" s="2" t="str">
        <x:v>2025-06</x:v>
      </x:c>
      <x:c r="B5939" s="2" t="str">
        <x:v>446</x:v>
      </x:c>
      <x:c r="C5939" s="2" t="str">
        <x:v>China, Macao SAR</x:v>
      </x:c>
      <x:c r="D5939" s="2" t="str">
        <x:v>848180</x:v>
      </x:c>
      <x:c r="E5939" s="2" t="str">
        <x:v>其他阀门及装置（含龙头）</x:v>
      </x:c>
      <x:c r="F5939" s="2" t="str">
        <x:v>世界</x:v>
      </x:c>
      <x:c r="G5939" s="8" t="n">
        <x:v>337155.847</x:v>
      </x:c>
      <x:c r="H5939" s="8" t="n">
        <x:v>337155.847</x:v>
      </x:c>
      <x:c r="I5939" s="8"/>
      <x:c r="J5939" s="8" t="n">
        <x:v>22433</x:v>
      </x:c>
      <x:c r="K5939" s="3" t="b">
        <x:v>0</x:v>
      </x:c>
      <x:c r="L5939" s="2" t="n">
        <x:v>64</x:v>
      </x:c>
    </x:row>
    <x:row r="5940" ht="22" customHeight="1">
      <x:c r="A5940" s="2" t="str">
        <x:v>2025-06</x:v>
      </x:c>
      <x:c r="B5940" s="2" t="str">
        <x:v>458</x:v>
      </x:c>
      <x:c r="C5940" s="2" t="str">
        <x:v>马来西亚</x:v>
      </x:c>
      <x:c r="D5940" s="2" t="str">
        <x:v>848180</x:v>
      </x:c>
      <x:c r="E5940" s="2" t="str">
        <x:v>其他阀门及装置（含龙头）</x:v>
      </x:c>
      <x:c r="F5940" s="2" t="str">
        <x:v>世界</x:v>
      </x:c>
      <x:c r="G5940" s="8" t="n">
        <x:v>55835445.315</x:v>
      </x:c>
      <x:c r="H5940" s="8" t="n">
        <x:v>55835445.315</x:v>
      </x:c>
      <x:c r="I5940" s="8"/>
      <x:c r="J5940" s="8" t="n">
        <x:v>3915619.31</x:v>
      </x:c>
      <x:c r="K5940" s="3" t="b">
        <x:v>0</x:v>
      </x:c>
      <x:c r="L5940" s="2" t="n">
        <x:v>64</x:v>
      </x:c>
    </x:row>
    <x:row r="5941" ht="22" customHeight="1">
      <x:c r="A5941" s="2" t="str">
        <x:v>2025-06</x:v>
      </x:c>
      <x:c r="B5941" s="2" t="str">
        <x:v>470</x:v>
      </x:c>
      <x:c r="C5941" s="2" t="str">
        <x:v>马耳他</x:v>
      </x:c>
      <x:c r="D5941" s="2" t="str">
        <x:v>848180</x:v>
      </x:c>
      <x:c r="E5941" s="2" t="str">
        <x:v>其他阀门及装置（含龙头）</x:v>
      </x:c>
      <x:c r="F5941" s="2" t="str">
        <x:v>世界</x:v>
      </x:c>
      <x:c r="G5941" s="8" t="n">
        <x:v>1003821.404</x:v>
      </x:c>
      <x:c r="H5941" s="8" t="n">
        <x:v>1003821.404</x:v>
      </x:c>
      <x:c r="I5941" s="8"/>
      <x:c r="J5941" s="8" t="n">
        <x:v>45242</x:v>
      </x:c>
      <x:c r="K5941" s="3" t="b">
        <x:v>0</x:v>
      </x:c>
      <x:c r="L5941" s="2" t="n">
        <x:v>64</x:v>
      </x:c>
    </x:row>
    <x:row r="5942" ht="22" customHeight="1">
      <x:c r="A5942" s="2" t="str">
        <x:v>2025-06</x:v>
      </x:c>
      <x:c r="B5942" s="2" t="str">
        <x:v>480</x:v>
      </x:c>
      <x:c r="C5942" s="2" t="str">
        <x:v>毛里求斯</x:v>
      </x:c>
      <x:c r="D5942" s="2" t="str">
        <x:v>848180</x:v>
      </x:c>
      <x:c r="E5942" s="2" t="str">
        <x:v>其他阀门及装置（含龙头）</x:v>
      </x:c>
      <x:c r="F5942" s="2" t="str">
        <x:v>世界</x:v>
      </x:c>
      <x:c r="G5942" s="8" t="n">
        <x:v>1200440.36</x:v>
      </x:c>
      <x:c r="H5942" s="8" t="n">
        <x:v>1200440.36</x:v>
      </x:c>
      <x:c r="I5942" s="8" t="n">
        <x:v>1136102.332</x:v>
      </x:c>
      <x:c r="J5942" s="8" t="n">
        <x:v>109924</x:v>
      </x:c>
      <x:c r="K5942" s="3" t="b">
        <x:v>0</x:v>
      </x:c>
      <x:c r="L5942" s="2" t="n">
        <x:v>64</x:v>
      </x:c>
    </x:row>
    <x:row r="5943" ht="22" customHeight="1">
      <x:c r="A5943" s="2" t="str">
        <x:v>2025-06</x:v>
      </x:c>
      <x:c r="B5943" s="2" t="str">
        <x:v>484</x:v>
      </x:c>
      <x:c r="C5943" s="2" t="str">
        <x:v>墨西哥</x:v>
      </x:c>
      <x:c r="D5943" s="2" t="str">
        <x:v>848180</x:v>
      </x:c>
      <x:c r="E5943" s="2" t="str">
        <x:v>其他阀门及装置（含龙头）</x:v>
      </x:c>
      <x:c r="F5943" s="2" t="str">
        <x:v>世界</x:v>
      </x:c>
      <x:c r="G5943" s="8" t="n">
        <x:v>172226151</x:v>
      </x:c>
      <x:c r="H5943" s="8"/>
      <x:c r="I5943" s="8" t="n">
        <x:v>172226151</x:v>
      </x:c>
      <x:c r="J5943" s="8" t="n">
        <x:v>0</x:v>
      </x:c>
      <x:c r="K5943" s="3" t="b">
        <x:v>0</x:v>
      </x:c>
      <x:c r="L5943" s="2" t="n">
        <x:v>64</x:v>
      </x:c>
    </x:row>
    <x:row r="5944" ht="22" customHeight="1">
      <x:c r="A5944" s="2" t="str">
        <x:v>2025-06</x:v>
      </x:c>
      <x:c r="B5944" s="2" t="str">
        <x:v>348</x:v>
      </x:c>
      <x:c r="C5944" s="2" t="str">
        <x:v>匈牙利</x:v>
      </x:c>
      <x:c r="D5944" s="2" t="str">
        <x:v>848190</x:v>
      </x:c>
      <x:c r="E5944" s="2" t="str">
        <x:v>零件</x:v>
      </x:c>
      <x:c r="F5944" s="2" t="str">
        <x:v>世界</x:v>
      </x:c>
      <x:c r="G5944" s="8" t="n">
        <x:v>21485210.257</x:v>
      </x:c>
      <x:c r="H5944" s="8" t="n">
        <x:v>21485210.257</x:v>
      </x:c>
      <x:c r="I5944" s="8"/>
      <x:c r="J5944" s="8" t="n">
        <x:v>752522.487</x:v>
      </x:c>
      <x:c r="K5944" s="3" t="b">
        <x:v>1</x:v>
      </x:c>
      <x:c r="L5944" s="2" t="n">
        <x:v>64</x:v>
      </x:c>
    </x:row>
    <x:row r="5945" ht="22" customHeight="1">
      <x:c r="A5945" s="2" t="str">
        <x:v>2025-06</x:v>
      </x:c>
      <x:c r="B5945" s="2" t="str">
        <x:v>352</x:v>
      </x:c>
      <x:c r="C5945" s="2" t="str">
        <x:v>冰岛</x:v>
      </x:c>
      <x:c r="D5945" s="2" t="str">
        <x:v>848190</x:v>
      </x:c>
      <x:c r="E5945" s="2" t="str">
        <x:v>零件</x:v>
      </x:c>
      <x:c r="F5945" s="2" t="str">
        <x:v>世界</x:v>
      </x:c>
      <x:c r="G5945" s="8" t="n">
        <x:v>594562.698</x:v>
      </x:c>
      <x:c r="H5945" s="8" t="n">
        <x:v>594562.698</x:v>
      </x:c>
      <x:c r="I5945" s="8" t="n">
        <x:v>571088.625</x:v>
      </x:c>
      <x:c r="J5945" s="8" t="n">
        <x:v>15324</x:v>
      </x:c>
      <x:c r="K5945" s="3" t="b">
        <x:v>0</x:v>
      </x:c>
      <x:c r="L5945" s="2" t="n">
        <x:v>64</x:v>
      </x:c>
    </x:row>
    <x:row r="5946" ht="22" customHeight="1">
      <x:c r="A5946" s="2" t="str">
        <x:v>2025-06</x:v>
      </x:c>
      <x:c r="B5946" s="2" t="str">
        <x:v>360</x:v>
      </x:c>
      <x:c r="C5946" s="2" t="str">
        <x:v>印度尼西亚</x:v>
      </x:c>
      <x:c r="D5946" s="2" t="str">
        <x:v>848190</x:v>
      </x:c>
      <x:c r="E5946" s="2" t="str">
        <x:v>零件</x:v>
      </x:c>
      <x:c r="F5946" s="2" t="str">
        <x:v>世界</x:v>
      </x:c>
      <x:c r="G5946" s="8" t="n">
        <x:v>12727163.446</x:v>
      </x:c>
      <x:c r="H5946" s="8" t="n">
        <x:v>12727163.446</x:v>
      </x:c>
      <x:c r="I5946" s="8"/>
      <x:c r="J5946" s="8" t="n">
        <x:v>570438.71</x:v>
      </x:c>
      <x:c r="K5946" s="3" t="b">
        <x:v>0</x:v>
      </x:c>
      <x:c r="L5946" s="2" t="n">
        <x:v>64</x:v>
      </x:c>
    </x:row>
    <x:row r="5947" ht="22" customHeight="1">
      <x:c r="A5947" s="2" t="str">
        <x:v>2025-06</x:v>
      </x:c>
      <x:c r="B5947" s="2" t="str">
        <x:v>372</x:v>
      </x:c>
      <x:c r="C5947" s="2" t="str">
        <x:v>爱尔兰</x:v>
      </x:c>
      <x:c r="D5947" s="2" t="str">
        <x:v>848190</x:v>
      </x:c>
      <x:c r="E5947" s="2" t="str">
        <x:v>零件</x:v>
      </x:c>
      <x:c r="F5947" s="2" t="str">
        <x:v>世界</x:v>
      </x:c>
      <x:c r="G5947" s="8" t="n">
        <x:v>4115105.651</x:v>
      </x:c>
      <x:c r="H5947" s="8" t="n">
        <x:v>4115105.651</x:v>
      </x:c>
      <x:c r="I5947" s="8"/>
      <x:c r="J5947" s="8" t="n">
        <x:v>88495.149</x:v>
      </x:c>
      <x:c r="K5947" s="3" t="b">
        <x:v>1</x:v>
      </x:c>
      <x:c r="L5947" s="2" t="n">
        <x:v>64</x:v>
      </x:c>
    </x:row>
    <x:row r="5948" ht="22" customHeight="1">
      <x:c r="A5948" s="2" t="str">
        <x:v>2025-06</x:v>
      </x:c>
      <x:c r="B5948" s="2" t="str">
        <x:v>376</x:v>
      </x:c>
      <x:c r="C5948" s="2" t="str">
        <x:v>以色列</x:v>
      </x:c>
      <x:c r="D5948" s="2" t="str">
        <x:v>848190</x:v>
      </x:c>
      <x:c r="E5948" s="2" t="str">
        <x:v>零件</x:v>
      </x:c>
      <x:c r="F5948" s="2" t="str">
        <x:v>世界</x:v>
      </x:c>
      <x:c r="G5948" s="8" t="n">
        <x:v>6622000</x:v>
      </x:c>
      <x:c r="H5948" s="8" t="n">
        <x:v>6622000</x:v>
      </x:c>
      <x:c r="I5948" s="8"/>
      <x:c r="J5948" s="8"/>
      <x:c r="K5948" s="3" t="b">
        <x:v>0</x:v>
      </x:c>
      <x:c r="L5948" s="2" t="n">
        <x:v>64</x:v>
      </x:c>
    </x:row>
    <x:row r="5949" ht="22" customHeight="1">
      <x:c r="A5949" s="2" t="str">
        <x:v>2025-06</x:v>
      </x:c>
      <x:c r="B5949" s="2" t="str">
        <x:v>380</x:v>
      </x:c>
      <x:c r="C5949" s="2" t="str">
        <x:v>意大利</x:v>
      </x:c>
      <x:c r="D5949" s="2" t="str">
        <x:v>848190</x:v>
      </x:c>
      <x:c r="E5949" s="2" t="str">
        <x:v>零件</x:v>
      </x:c>
      <x:c r="F5949" s="2" t="str">
        <x:v>世界</x:v>
      </x:c>
      <x:c r="G5949" s="8" t="n">
        <x:v>70855419.379</x:v>
      </x:c>
      <x:c r="H5949" s="8" t="n">
        <x:v>70855419.379</x:v>
      </x:c>
      <x:c r="I5949" s="8"/>
      <x:c r="J5949" s="8" t="n">
        <x:v>3904504</x:v>
      </x:c>
      <x:c r="K5949" s="3" t="b">
        <x:v>0</x:v>
      </x:c>
      <x:c r="L5949" s="2" t="n">
        <x:v>64</x:v>
      </x:c>
    </x:row>
    <x:row r="5950" ht="22" customHeight="1">
      <x:c r="A5950" s="2" t="str">
        <x:v>2025-06</x:v>
      </x:c>
      <x:c r="B5950" s="2" t="str">
        <x:v>384</x:v>
      </x:c>
      <x:c r="C5950" s="2" t="str">
        <x:v>科特迪瓦</x:v>
      </x:c>
      <x:c r="D5950" s="2" t="str">
        <x:v>848190</x:v>
      </x:c>
      <x:c r="E5950" s="2" t="str">
        <x:v>零件</x:v>
      </x:c>
      <x:c r="F5950" s="2" t="str">
        <x:v>世界</x:v>
      </x:c>
      <x:c r="G5950" s="8" t="n">
        <x:v>1291317.528</x:v>
      </x:c>
      <x:c r="H5950" s="8" t="n">
        <x:v>1291317.528</x:v>
      </x:c>
      <x:c r="I5950" s="8"/>
      <x:c r="J5950" s="8" t="n">
        <x:v>48785</x:v>
      </x:c>
      <x:c r="K5950" s="3" t="b">
        <x:v>0</x:v>
      </x:c>
      <x:c r="L5950" s="2" t="n">
        <x:v>64</x:v>
      </x:c>
    </x:row>
    <x:row r="5951" ht="22" customHeight="1">
      <x:c r="A5951" s="2" t="str">
        <x:v>2025-06</x:v>
      </x:c>
      <x:c r="B5951" s="2" t="str">
        <x:v>392</x:v>
      </x:c>
      <x:c r="C5951" s="2" t="str">
        <x:v>日本</x:v>
      </x:c>
      <x:c r="D5951" s="2" t="str">
        <x:v>848190</x:v>
      </x:c>
      <x:c r="E5951" s="2" t="str">
        <x:v>零件</x:v>
      </x:c>
      <x:c r="F5951" s="2" t="str">
        <x:v>世界</x:v>
      </x:c>
      <x:c r="G5951" s="8" t="n">
        <x:v>61695264.382</x:v>
      </x:c>
      <x:c r="H5951" s="8" t="n">
        <x:v>61695264.382</x:v>
      </x:c>
      <x:c r="I5951" s="8"/>
      <x:c r="J5951" s="8" t="n">
        <x:v>2886380</x:v>
      </x:c>
      <x:c r="K5951" s="3" t="b">
        <x:v>0</x:v>
      </x:c>
      <x:c r="L5951" s="2" t="n">
        <x:v>64</x:v>
      </x:c>
    </x:row>
    <x:row r="5952" ht="22" customHeight="1">
      <x:c r="A5952" s="2" t="str">
        <x:v>2025-06</x:v>
      </x:c>
      <x:c r="B5952" s="2" t="str">
        <x:v>398</x:v>
      </x:c>
      <x:c r="C5952" s="2" t="str">
        <x:v>哈萨克斯坦</x:v>
      </x:c>
      <x:c r="D5952" s="2" t="str">
        <x:v>848190</x:v>
      </x:c>
      <x:c r="E5952" s="2" t="str">
        <x:v>零件</x:v>
      </x:c>
      <x:c r="F5952" s="2" t="str">
        <x:v>世界</x:v>
      </x:c>
      <x:c r="G5952" s="8" t="n">
        <x:v>3525265.59</x:v>
      </x:c>
      <x:c r="H5952" s="8" t="n">
        <x:v>3525265.59</x:v>
      </x:c>
      <x:c r="I5952" s="8"/>
      <x:c r="J5952" s="8" t="n">
        <x:v>166948.37</x:v>
      </x:c>
      <x:c r="K5952" s="3" t="b">
        <x:v>0</x:v>
      </x:c>
      <x:c r="L5952" s="2" t="n">
        <x:v>64</x:v>
      </x:c>
    </x:row>
    <x:row r="5953" ht="22" customHeight="1">
      <x:c r="A5953" s="2" t="str">
        <x:v>2025-06</x:v>
      </x:c>
      <x:c r="B5953" s="2" t="str">
        <x:v>410</x:v>
      </x:c>
      <x:c r="C5953" s="2" t="str">
        <x:v>韩国</x:v>
      </x:c>
      <x:c r="D5953" s="2" t="str">
        <x:v>848190</x:v>
      </x:c>
      <x:c r="E5953" s="2" t="str">
        <x:v>零件</x:v>
      </x:c>
      <x:c r="F5953" s="2" t="str">
        <x:v>世界</x:v>
      </x:c>
      <x:c r="G5953" s="8" t="n">
        <x:v>39632267</x:v>
      </x:c>
      <x:c r="H5953" s="8" t="n">
        <x:v>39632267</x:v>
      </x:c>
      <x:c r="I5953" s="8"/>
      <x:c r="J5953" s="8" t="n">
        <x:v>2819403.518</x:v>
      </x:c>
      <x:c r="K5953" s="3" t="b">
        <x:v>0</x:v>
      </x:c>
      <x:c r="L5953" s="2" t="n">
        <x:v>64</x:v>
      </x:c>
    </x:row>
    <x:row r="5954" ht="22" customHeight="1">
      <x:c r="A5954" s="2" t="str">
        <x:v>2025-06</x:v>
      </x:c>
      <x:c r="B5954" s="2" t="str">
        <x:v>417</x:v>
      </x:c>
      <x:c r="C5954" s="2" t="str">
        <x:v>吉尔吉斯斯坦</x:v>
      </x:c>
      <x:c r="D5954" s="2" t="str">
        <x:v>848190</x:v>
      </x:c>
      <x:c r="E5954" s="2" t="str">
        <x:v>零件</x:v>
      </x:c>
      <x:c r="F5954" s="2" t="str">
        <x:v>世界</x:v>
      </x:c>
      <x:c r="G5954" s="8" t="n">
        <x:v>68441</x:v>
      </x:c>
      <x:c r="H5954" s="8" t="n">
        <x:v>68441</x:v>
      </x:c>
      <x:c r="I5954" s="8"/>
      <x:c r="J5954" s="8" t="n">
        <x:v>4563</x:v>
      </x:c>
      <x:c r="K5954" s="3" t="b">
        <x:v>0</x:v>
      </x:c>
      <x:c r="L5954" s="2" t="n">
        <x:v>64</x:v>
      </x:c>
    </x:row>
    <x:row r="5955" ht="22" customHeight="1">
      <x:c r="A5955" s="2" t="str">
        <x:v>2025-06</x:v>
      </x:c>
      <x:c r="B5955" s="2" t="str">
        <x:v>428</x:v>
      </x:c>
      <x:c r="C5955" s="2" t="str">
        <x:v>拉脱维亚</x:v>
      </x:c>
      <x:c r="D5955" s="2" t="str">
        <x:v>848190</x:v>
      </x:c>
      <x:c r="E5955" s="2" t="str">
        <x:v>零件</x:v>
      </x:c>
      <x:c r="F5955" s="2" t="str">
        <x:v>世界</x:v>
      </x:c>
      <x:c r="G5955" s="8" t="n">
        <x:v>498894.036</x:v>
      </x:c>
      <x:c r="H5955" s="8" t="n">
        <x:v>498894.036</x:v>
      </x:c>
      <x:c r="I5955" s="8"/>
      <x:c r="J5955" s="8" t="n">
        <x:v>8883.17</x:v>
      </x:c>
      <x:c r="K5955" s="3" t="b">
        <x:v>1</x:v>
      </x:c>
      <x:c r="L5955" s="2" t="n">
        <x:v>64</x:v>
      </x:c>
    </x:row>
    <x:row r="5956" ht="22" customHeight="1">
      <x:c r="A5956" s="2" t="str">
        <x:v>2025-06</x:v>
      </x:c>
      <x:c r="B5956" s="2" t="str">
        <x:v>440</x:v>
      </x:c>
      <x:c r="C5956" s="2" t="str">
        <x:v>立陶宛</x:v>
      </x:c>
      <x:c r="D5956" s="2" t="str">
        <x:v>848190</x:v>
      </x:c>
      <x:c r="E5956" s="2" t="str">
        <x:v>零件</x:v>
      </x:c>
      <x:c r="F5956" s="2" t="str">
        <x:v>世界</x:v>
      </x:c>
      <x:c r="G5956" s="8" t="n">
        <x:v>1430250</x:v>
      </x:c>
      <x:c r="H5956" s="8" t="n">
        <x:v>1430250</x:v>
      </x:c>
      <x:c r="I5956" s="8"/>
      <x:c r="J5956" s="8" t="n">
        <x:v>60256.56</x:v>
      </x:c>
      <x:c r="K5956" s="3" t="b">
        <x:v>0</x:v>
      </x:c>
      <x:c r="L5956" s="2" t="n">
        <x:v>64</x:v>
      </x:c>
    </x:row>
    <x:row r="5957" ht="22" customHeight="1">
      <x:c r="A5957" s="2" t="str">
        <x:v>2025-06</x:v>
      </x:c>
      <x:c r="B5957" s="2" t="str">
        <x:v>442</x:v>
      </x:c>
      <x:c r="C5957" s="2" t="str">
        <x:v>卢森堡</x:v>
      </x:c>
      <x:c r="D5957" s="2" t="str">
        <x:v>848190</x:v>
      </x:c>
      <x:c r="E5957" s="2" t="str">
        <x:v>零件</x:v>
      </x:c>
      <x:c r="F5957" s="2" t="str">
        <x:v>世界</x:v>
      </x:c>
      <x:c r="G5957" s="8" t="n">
        <x:v>3033137.602</x:v>
      </x:c>
      <x:c r="H5957" s="8" t="n">
        <x:v>3033137.602</x:v>
      </x:c>
      <x:c r="I5957" s="8" t="n">
        <x:v>2965101.378</x:v>
      </x:c>
      <x:c r="J5957" s="8" t="n">
        <x:v>121225.43</x:v>
      </x:c>
      <x:c r="K5957" s="3" t="b">
        <x:v>0</x:v>
      </x:c>
      <x:c r="L5957" s="2" t="n">
        <x:v>64</x:v>
      </x:c>
    </x:row>
    <x:row r="5958" ht="22" customHeight="1">
      <x:c r="A5958" s="2" t="str">
        <x:v>2025-06</x:v>
      </x:c>
      <x:c r="B5958" s="2" t="str">
        <x:v>446</x:v>
      </x:c>
      <x:c r="C5958" s="2" t="str">
        <x:v>China, Macao SAR</x:v>
      </x:c>
      <x:c r="D5958" s="2" t="str">
        <x:v>848190</x:v>
      </x:c>
      <x:c r="E5958" s="2" t="str">
        <x:v>零件</x:v>
      </x:c>
      <x:c r="F5958" s="2" t="str">
        <x:v>世界</x:v>
      </x:c>
      <x:c r="G5958" s="8" t="n">
        <x:v>9729.428</x:v>
      </x:c>
      <x:c r="H5958" s="8" t="n">
        <x:v>9729.428</x:v>
      </x:c>
      <x:c r="I5958" s="8"/>
      <x:c r="J5958" s="8" t="n">
        <x:v>1553</x:v>
      </x:c>
      <x:c r="K5958" s="3" t="b">
        <x:v>0</x:v>
      </x:c>
      <x:c r="L5958" s="2" t="n">
        <x:v>64</x:v>
      </x:c>
    </x:row>
    <x:row r="5959" ht="22" customHeight="1">
      <x:c r="A5959" s="2" t="str">
        <x:v>2025-06</x:v>
      </x:c>
      <x:c r="B5959" s="2" t="str">
        <x:v>458</x:v>
      </x:c>
      <x:c r="C5959" s="2" t="str">
        <x:v>马来西亚</x:v>
      </x:c>
      <x:c r="D5959" s="2" t="str">
        <x:v>848190</x:v>
      </x:c>
      <x:c r="E5959" s="2" t="str">
        <x:v>零件</x:v>
      </x:c>
      <x:c r="F5959" s="2" t="str">
        <x:v>世界</x:v>
      </x:c>
      <x:c r="G5959" s="8" t="n">
        <x:v>28186220.223</x:v>
      </x:c>
      <x:c r="H5959" s="8" t="n">
        <x:v>28186220.223</x:v>
      </x:c>
      <x:c r="I5959" s="8"/>
      <x:c r="J5959" s="8" t="n">
        <x:v>1090213.028</x:v>
      </x:c>
      <x:c r="K5959" s="3" t="b">
        <x:v>0</x:v>
      </x:c>
      <x:c r="L5959" s="2" t="n">
        <x:v>64</x:v>
      </x:c>
    </x:row>
    <x:row r="5960" ht="22" customHeight="1">
      <x:c r="A5960" s="2" t="str">
        <x:v>2025-06</x:v>
      </x:c>
      <x:c r="B5960" s="2" t="str">
        <x:v>470</x:v>
      </x:c>
      <x:c r="C5960" s="2" t="str">
        <x:v>马耳他</x:v>
      </x:c>
      <x:c r="D5960" s="2" t="str">
        <x:v>848190</x:v>
      </x:c>
      <x:c r="E5960" s="2" t="str">
        <x:v>零件</x:v>
      </x:c>
      <x:c r="F5960" s="2" t="str">
        <x:v>世界</x:v>
      </x:c>
      <x:c r="G5960" s="8" t="n">
        <x:v>229486.581</x:v>
      </x:c>
      <x:c r="H5960" s="8" t="n">
        <x:v>229486.581</x:v>
      </x:c>
      <x:c r="I5960" s="8"/>
      <x:c r="J5960" s="8" t="n">
        <x:v>6896</x:v>
      </x:c>
      <x:c r="K5960" s="3" t="b">
        <x:v>0</x:v>
      </x:c>
      <x:c r="L5960" s="2" t="n">
        <x:v>64</x:v>
      </x:c>
    </x:row>
    <x:row r="5961" ht="22" customHeight="1">
      <x:c r="A5961" s="2" t="str">
        <x:v>2025-06</x:v>
      </x:c>
      <x:c r="B5961" s="2" t="str">
        <x:v>480</x:v>
      </x:c>
      <x:c r="C5961" s="2" t="str">
        <x:v>毛里求斯</x:v>
      </x:c>
      <x:c r="D5961" s="2" t="str">
        <x:v>848190</x:v>
      </x:c>
      <x:c r="E5961" s="2" t="str">
        <x:v>零件</x:v>
      </x:c>
      <x:c r="F5961" s="2" t="str">
        <x:v>世界</x:v>
      </x:c>
      <x:c r="G5961" s="8" t="n">
        <x:v>162161.138</x:v>
      </x:c>
      <x:c r="H5961" s="8" t="n">
        <x:v>162161.138</x:v>
      </x:c>
      <x:c r="I5961" s="8" t="n">
        <x:v>153961.957</x:v>
      </x:c>
      <x:c r="J5961" s="8" t="n">
        <x:v>5582</x:v>
      </x:c>
      <x:c r="K5961" s="3" t="b">
        <x:v>0</x:v>
      </x:c>
      <x:c r="L5961" s="2" t="n">
        <x:v>64</x:v>
      </x:c>
    </x:row>
    <x:row r="5962" ht="22" customHeight="1">
      <x:c r="A5962" s="2" t="str">
        <x:v>2025-06</x:v>
      </x:c>
      <x:c r="B5962" s="2" t="str">
        <x:v>484</x:v>
      </x:c>
      <x:c r="C5962" s="2" t="str">
        <x:v>墨西哥</x:v>
      </x:c>
      <x:c r="D5962" s="2" t="str">
        <x:v>848190</x:v>
      </x:c>
      <x:c r="E5962" s="2" t="str">
        <x:v>零件</x:v>
      </x:c>
      <x:c r="F5962" s="2" t="str">
        <x:v>世界</x:v>
      </x:c>
      <x:c r="G5962" s="8" t="n">
        <x:v>128621862</x:v>
      </x:c>
      <x:c r="H5962" s="8"/>
      <x:c r="I5962" s="8" t="n">
        <x:v>128621862</x:v>
      </x:c>
      <x:c r="J5962" s="8"/>
      <x:c r="K5962" s="3" t="b">
        <x:v>0</x:v>
      </x:c>
      <x:c r="L5962" s="2" t="n">
        <x:v>64</x:v>
      </x:c>
    </x:row>
    <x:row r="5963" ht="22" customHeight="1">
      <x:c r="A5963" s="2" t="str">
        <x:v>2025-06</x:v>
      </x:c>
      <x:c r="B5963" s="2" t="str">
        <x:v>498</x:v>
      </x:c>
      <x:c r="C5963" s="2" t="str">
        <x:v>摩尔多瓦</x:v>
      </x:c>
      <x:c r="D5963" s="2" t="str">
        <x:v>848140</x:v>
      </x:c>
      <x:c r="E5963" s="2" t="str">
        <x:v>安全阀或溢流阀</x:v>
      </x:c>
      <x:c r="F5963" s="2" t="str">
        <x:v>世界</x:v>
      </x:c>
      <x:c r="G5963" s="8" t="n">
        <x:v>171452</x:v>
      </x:c>
      <x:c r="H5963" s="8" t="n">
        <x:v>171452</x:v>
      </x:c>
      <x:c r="I5963" s="8"/>
      <x:c r="J5963" s="8" t="n">
        <x:v>5000.251</x:v>
      </x:c>
      <x:c r="K5963" s="3" t="b">
        <x:v>1</x:v>
      </x:c>
      <x:c r="L5963" s="2" t="n">
        <x:v>64</x:v>
      </x:c>
    </x:row>
    <x:row r="5964" ht="22" customHeight="1">
      <x:c r="A5964" s="2" t="str">
        <x:v>2025-06</x:v>
      </x:c>
      <x:c r="B5964" s="2" t="str">
        <x:v>499</x:v>
      </x:c>
      <x:c r="C5964" s="2" t="str">
        <x:v>黑山</x:v>
      </x:c>
      <x:c r="D5964" s="2" t="str">
        <x:v>848140</x:v>
      </x:c>
      <x:c r="E5964" s="2" t="str">
        <x:v>安全阀或溢流阀</x:v>
      </x:c>
      <x:c r="F5964" s="2" t="str">
        <x:v>世界</x:v>
      </x:c>
      <x:c r="G5964" s="8" t="n">
        <x:v>53563.333</x:v>
      </x:c>
      <x:c r="H5964" s="8" t="n">
        <x:v>53563.333</x:v>
      </x:c>
      <x:c r="I5964" s="8"/>
      <x:c r="J5964" s="8" t="n">
        <x:v>1723.87</x:v>
      </x:c>
      <x:c r="K5964" s="3" t="b">
        <x:v>0</x:v>
      </x:c>
      <x:c r="L5964" s="2" t="n">
        <x:v>64</x:v>
      </x:c>
    </x:row>
    <x:row r="5965" ht="22" customHeight="1">
      <x:c r="A5965" s="2" t="str">
        <x:v>2025-06</x:v>
      </x:c>
      <x:c r="B5965" s="2" t="str">
        <x:v>504</x:v>
      </x:c>
      <x:c r="C5965" s="2" t="str">
        <x:v>摩洛哥</x:v>
      </x:c>
      <x:c r="D5965" s="2" t="str">
        <x:v>848140</x:v>
      </x:c>
      <x:c r="E5965" s="2" t="str">
        <x:v>安全阀或溢流阀</x:v>
      </x:c>
      <x:c r="F5965" s="2" t="str">
        <x:v>世界</x:v>
      </x:c>
      <x:c r="G5965" s="8" t="n">
        <x:v>745760.349</x:v>
      </x:c>
      <x:c r="H5965" s="8" t="n">
        <x:v>745760.349</x:v>
      </x:c>
      <x:c r="I5965" s="8"/>
      <x:c r="J5965" s="8" t="n">
        <x:v>19831.941</x:v>
      </x:c>
      <x:c r="K5965" s="3" t="b">
        <x:v>0</x:v>
      </x:c>
      <x:c r="L5965" s="2" t="n">
        <x:v>64</x:v>
      </x:c>
    </x:row>
    <x:row r="5966" ht="22" customHeight="1">
      <x:c r="A5966" s="2" t="str">
        <x:v>2025-06</x:v>
      </x:c>
      <x:c r="B5966" s="2" t="str">
        <x:v>528</x:v>
      </x:c>
      <x:c r="C5966" s="2" t="str">
        <x:v>荷兰</x:v>
      </x:c>
      <x:c r="D5966" s="2" t="str">
        <x:v>848140</x:v>
      </x:c>
      <x:c r="E5966" s="2" t="str">
        <x:v>安全阀或溢流阀</x:v>
      </x:c>
      <x:c r="F5966" s="2" t="str">
        <x:v>世界</x:v>
      </x:c>
      <x:c r="G5966" s="8" t="n">
        <x:v>9996302.017</x:v>
      </x:c>
      <x:c r="H5966" s="8" t="n">
        <x:v>9996302.017</x:v>
      </x:c>
      <x:c r="I5966" s="8"/>
      <x:c r="J5966" s="8" t="n">
        <x:v>194444.142</x:v>
      </x:c>
      <x:c r="K5966" s="3" t="b">
        <x:v>1</x:v>
      </x:c>
      <x:c r="L5966" s="2" t="n">
        <x:v>64</x:v>
      </x:c>
    </x:row>
    <x:row r="5967" ht="22" customHeight="1">
      <x:c r="A5967" s="2" t="str">
        <x:v>2025-06</x:v>
      </x:c>
      <x:c r="B5967" s="2" t="str">
        <x:v>554</x:v>
      </x:c>
      <x:c r="C5967" s="2" t="str">
        <x:v>新西兰</x:v>
      </x:c>
      <x:c r="D5967" s="2" t="str">
        <x:v>848140</x:v>
      </x:c>
      <x:c r="E5967" s="2" t="str">
        <x:v>安全阀或溢流阀</x:v>
      </x:c>
      <x:c r="F5967" s="2" t="str">
        <x:v>世界</x:v>
      </x:c>
      <x:c r="G5967" s="8" t="n">
        <x:v>917065.737</x:v>
      </x:c>
      <x:c r="H5967" s="8" t="n">
        <x:v>917065.737</x:v>
      </x:c>
      <x:c r="I5967" s="8" t="n">
        <x:v>876190.059</x:v>
      </x:c>
      <x:c r="J5967" s="8"/>
      <x:c r="K5967" s="3" t="b">
        <x:v>0</x:v>
      </x:c>
      <x:c r="L5967" s="2" t="n">
        <x:v>64</x:v>
      </x:c>
    </x:row>
    <x:row r="5968" ht="22" customHeight="1">
      <x:c r="A5968" s="2" t="str">
        <x:v>2025-06</x:v>
      </x:c>
      <x:c r="B5968" s="2" t="str">
        <x:v>566</x:v>
      </x:c>
      <x:c r="C5968" s="2" t="str">
        <x:v>尼日利亚</x:v>
      </x:c>
      <x:c r="D5968" s="2" t="str">
        <x:v>848140</x:v>
      </x:c>
      <x:c r="E5968" s="2" t="str">
        <x:v>安全阀或溢流阀</x:v>
      </x:c>
      <x:c r="F5968" s="2" t="str">
        <x:v>世界</x:v>
      </x:c>
      <x:c r="G5968" s="8" t="n">
        <x:v>3350375.718</x:v>
      </x:c>
      <x:c r="H5968" s="8" t="n">
        <x:v>3350375.718</x:v>
      </x:c>
      <x:c r="I5968" s="8"/>
      <x:c r="J5968" s="8" t="n">
        <x:v>99698.73</x:v>
      </x:c>
      <x:c r="K5968" s="3" t="b">
        <x:v>0</x:v>
      </x:c>
      <x:c r="L5968" s="2" t="n">
        <x:v>64</x:v>
      </x:c>
    </x:row>
    <x:row r="5969" ht="22" customHeight="1">
      <x:c r="A5969" s="2" t="str">
        <x:v>2025-06</x:v>
      </x:c>
      <x:c r="B5969" s="2" t="str">
        <x:v>579</x:v>
      </x:c>
      <x:c r="C5969" s="2" t="str">
        <x:v>挪威</x:v>
      </x:c>
      <x:c r="D5969" s="2" t="str">
        <x:v>848140</x:v>
      </x:c>
      <x:c r="E5969" s="2" t="str">
        <x:v>安全阀或溢流阀</x:v>
      </x:c>
      <x:c r="F5969" s="2" t="str">
        <x:v>世界</x:v>
      </x:c>
      <x:c r="G5969" s="8" t="n">
        <x:v>7635544.176</x:v>
      </x:c>
      <x:c r="H5969" s="8" t="n">
        <x:v>7635544.176</x:v>
      </x:c>
      <x:c r="I5969" s="8"/>
      <x:c r="J5969" s="8" t="n">
        <x:v>58999</x:v>
      </x:c>
      <x:c r="K5969" s="3" t="b">
        <x:v>0</x:v>
      </x:c>
      <x:c r="L5969" s="2" t="n">
        <x:v>64</x:v>
      </x:c>
    </x:row>
    <x:row r="5970" ht="22" customHeight="1">
      <x:c r="A5970" s="2" t="str">
        <x:v>2025-06</x:v>
      </x:c>
      <x:c r="B5970" s="2" t="str">
        <x:v>586</x:v>
      </x:c>
      <x:c r="C5970" s="2" t="str">
        <x:v>巴基斯坦</x:v>
      </x:c>
      <x:c r="D5970" s="2" t="str">
        <x:v>848140</x:v>
      </x:c>
      <x:c r="E5970" s="2" t="str">
        <x:v>安全阀或溢流阀</x:v>
      </x:c>
      <x:c r="F5970" s="2" t="str">
        <x:v>世界</x:v>
      </x:c>
      <x:c r="G5970" s="8" t="n">
        <x:v>658718.68</x:v>
      </x:c>
      <x:c r="H5970" s="8" t="n">
        <x:v>658718.68</x:v>
      </x:c>
      <x:c r="I5970" s="8"/>
      <x:c r="J5970" s="8"/>
      <x:c r="K5970" s="3" t="b">
        <x:v>0</x:v>
      </x:c>
      <x:c r="L5970" s="2" t="n">
        <x:v>64</x:v>
      </x:c>
    </x:row>
    <x:row r="5971" ht="22" customHeight="1">
      <x:c r="A5971" s="2" t="str">
        <x:v>2025-06</x:v>
      </x:c>
      <x:c r="B5971" s="2" t="str">
        <x:v>591</x:v>
      </x:c>
      <x:c r="C5971" s="2" t="str">
        <x:v>巴拿马</x:v>
      </x:c>
      <x:c r="D5971" s="2" t="str">
        <x:v>848140</x:v>
      </x:c>
      <x:c r="E5971" s="2" t="str">
        <x:v>安全阀或溢流阀</x:v>
      </x:c>
      <x:c r="F5971" s="2" t="str">
        <x:v>世界</x:v>
      </x:c>
      <x:c r="G5971" s="8" t="n">
        <x:v>68064</x:v>
      </x:c>
      <x:c r="H5971" s="8" t="n">
        <x:v>68064</x:v>
      </x:c>
      <x:c r="I5971" s="8"/>
      <x:c r="J5971" s="8" t="n">
        <x:v>4653</x:v>
      </x:c>
      <x:c r="K5971" s="3" t="b">
        <x:v>0</x:v>
      </x:c>
      <x:c r="L5971" s="2" t="n">
        <x:v>64</x:v>
      </x:c>
    </x:row>
    <x:row r="5972" ht="22" customHeight="1">
      <x:c r="A5972" s="2" t="str">
        <x:v>2025-06</x:v>
      </x:c>
      <x:c r="B5972" s="2" t="str">
        <x:v>600</x:v>
      </x:c>
      <x:c r="C5972" s="2" t="str">
        <x:v>巴拉圭</x:v>
      </x:c>
      <x:c r="D5972" s="2" t="str">
        <x:v>848140</x:v>
      </x:c>
      <x:c r="E5972" s="2" t="str">
        <x:v>安全阀或溢流阀</x:v>
      </x:c>
      <x:c r="F5972" s="2" t="str">
        <x:v>世界</x:v>
      </x:c>
      <x:c r="G5972" s="8" t="n">
        <x:v>318735.83</x:v>
      </x:c>
      <x:c r="H5972" s="8" t="n">
        <x:v>318735.83</x:v>
      </x:c>
      <x:c r="I5972" s="8" t="n">
        <x:v>310482.14</x:v>
      </x:c>
      <x:c r="J5972" s="8" t="n">
        <x:v>12033.728</x:v>
      </x:c>
      <x:c r="K5972" s="3" t="b">
        <x:v>0</x:v>
      </x:c>
      <x:c r="L5972" s="2" t="n">
        <x:v>64</x:v>
      </x:c>
    </x:row>
    <x:row r="5973" ht="22" customHeight="1">
      <x:c r="A5973" s="2" t="str">
        <x:v>2025-06</x:v>
      </x:c>
      <x:c r="B5973" s="2" t="str">
        <x:v>608</x:v>
      </x:c>
      <x:c r="C5973" s="2" t="str">
        <x:v>菲律宾</x:v>
      </x:c>
      <x:c r="D5973" s="2" t="str">
        <x:v>848140</x:v>
      </x:c>
      <x:c r="E5973" s="2" t="str">
        <x:v>安全阀或溢流阀</x:v>
      </x:c>
      <x:c r="F5973" s="2" t="str">
        <x:v>世界</x:v>
      </x:c>
      <x:c r="G5973" s="8" t="n">
        <x:v>1097996</x:v>
      </x:c>
      <x:c r="H5973" s="8" t="n">
        <x:v>1097996</x:v>
      </x:c>
      <x:c r="I5973" s="8" t="n">
        <x:v>1041138</x:v>
      </x:c>
      <x:c r="J5973" s="8" t="n">
        <x:v>65173.96</x:v>
      </x:c>
      <x:c r="K5973" s="3" t="b">
        <x:v>0</x:v>
      </x:c>
      <x:c r="L5973" s="2" t="n">
        <x:v>64</x:v>
      </x:c>
    </x:row>
    <x:row r="5974" ht="22" customHeight="1">
      <x:c r="A5974" s="2" t="str">
        <x:v>2025-06</x:v>
      </x:c>
      <x:c r="B5974" s="2" t="str">
        <x:v>616</x:v>
      </x:c>
      <x:c r="C5974" s="2" t="str">
        <x:v>波兰</x:v>
      </x:c>
      <x:c r="D5974" s="2" t="str">
        <x:v>848140</x:v>
      </x:c>
      <x:c r="E5974" s="2" t="str">
        <x:v>安全阀或溢流阀</x:v>
      </x:c>
      <x:c r="F5974" s="2" t="str">
        <x:v>世界</x:v>
      </x:c>
      <x:c r="G5974" s="8" t="n">
        <x:v>6596930</x:v>
      </x:c>
      <x:c r="H5974" s="8" t="n">
        <x:v>6596930</x:v>
      </x:c>
      <x:c r="I5974" s="8"/>
      <x:c r="J5974" s="8" t="n">
        <x:v>193568.022</x:v>
      </x:c>
      <x:c r="K5974" s="3" t="b">
        <x:v>1</x:v>
      </x:c>
      <x:c r="L5974" s="2" t="n">
        <x:v>64</x:v>
      </x:c>
    </x:row>
    <x:row r="5975" ht="22" customHeight="1">
      <x:c r="A5975" s="2" t="str">
        <x:v>2025-06</x:v>
      </x:c>
      <x:c r="B5975" s="2" t="str">
        <x:v>620</x:v>
      </x:c>
      <x:c r="C5975" s="2" t="str">
        <x:v>葡萄牙</x:v>
      </x:c>
      <x:c r="D5975" s="2" t="str">
        <x:v>848140</x:v>
      </x:c>
      <x:c r="E5975" s="2" t="str">
        <x:v>安全阀或溢流阀</x:v>
      </x:c>
      <x:c r="F5975" s="2" t="str">
        <x:v>世界</x:v>
      </x:c>
      <x:c r="G5975" s="8" t="n">
        <x:v>1128474.952</x:v>
      </x:c>
      <x:c r="H5975" s="8" t="n">
        <x:v>1128474.952</x:v>
      </x:c>
      <x:c r="I5975" s="8"/>
      <x:c r="J5975" s="8" t="n">
        <x:v>26692.24</x:v>
      </x:c>
      <x:c r="K5975" s="3" t="b">
        <x:v>1</x:v>
      </x:c>
      <x:c r="L5975" s="2" t="n">
        <x:v>64</x:v>
      </x:c>
    </x:row>
    <x:row r="5976" ht="22" customHeight="1">
      <x:c r="A5976" s="2" t="str">
        <x:v>2025-06</x:v>
      </x:c>
      <x:c r="B5976" s="2" t="str">
        <x:v>642</x:v>
      </x:c>
      <x:c r="C5976" s="2" t="str">
        <x:v>罗马尼亚</x:v>
      </x:c>
      <x:c r="D5976" s="2" t="str">
        <x:v>848140</x:v>
      </x:c>
      <x:c r="E5976" s="2" t="str">
        <x:v>安全阀或溢流阀</x:v>
      </x:c>
      <x:c r="F5976" s="2" t="str">
        <x:v>世界</x:v>
      </x:c>
      <x:c r="G5976" s="8" t="n">
        <x:v>2071598.65</x:v>
      </x:c>
      <x:c r="H5976" s="8" t="n">
        <x:v>2071598.65</x:v>
      </x:c>
      <x:c r="I5976" s="8" t="n">
        <x:v>1988098.56</x:v>
      </x:c>
      <x:c r="J5976" s="8" t="n">
        <x:v>63541.998</x:v>
      </x:c>
      <x:c r="K5976" s="3" t="b">
        <x:v>1</x:v>
      </x:c>
      <x:c r="L5976" s="2" t="n">
        <x:v>64</x:v>
      </x:c>
    </x:row>
    <x:row r="5977" ht="22" customHeight="1">
      <x:c r="A5977" s="2" t="str">
        <x:v>2025-06</x:v>
      </x:c>
      <x:c r="B5977" s="2" t="str">
        <x:v>682</x:v>
      </x:c>
      <x:c r="C5977" s="2" t="str">
        <x:v>沙特阿拉伯</x:v>
      </x:c>
      <x:c r="D5977" s="2" t="str">
        <x:v>848140</x:v>
      </x:c>
      <x:c r="E5977" s="2" t="str">
        <x:v>安全阀或溢流阀</x:v>
      </x:c>
      <x:c r="F5977" s="2" t="str">
        <x:v>世界</x:v>
      </x:c>
      <x:c r="G5977" s="8" t="n">
        <x:v>13746975.639</x:v>
      </x:c>
      <x:c r="H5977" s="8" t="n">
        <x:v>13746975.639</x:v>
      </x:c>
      <x:c r="I5977" s="8"/>
      <x:c r="J5977" s="8" t="n">
        <x:v>270794</x:v>
      </x:c>
      <x:c r="K5977" s="3" t="b">
        <x:v>0</x:v>
      </x:c>
      <x:c r="L5977" s="2" t="n">
        <x:v>64</x:v>
      </x:c>
    </x:row>
    <x:row r="5978" ht="22" customHeight="1">
      <x:c r="A5978" s="2" t="str">
        <x:v>2025-06</x:v>
      </x:c>
      <x:c r="B5978" s="2" t="str">
        <x:v>498</x:v>
      </x:c>
      <x:c r="C5978" s="2" t="str">
        <x:v>摩尔多瓦</x:v>
      </x:c>
      <x:c r="D5978" s="2" t="str">
        <x:v>848180</x:v>
      </x:c>
      <x:c r="E5978" s="2" t="str">
        <x:v>其他阀门及装置（含龙头）</x:v>
      </x:c>
      <x:c r="F5978" s="2" t="str">
        <x:v>世界</x:v>
      </x:c>
      <x:c r="G5978" s="8" t="n">
        <x:v>2841022</x:v>
      </x:c>
      <x:c r="H5978" s="8" t="n">
        <x:v>2841022</x:v>
      </x:c>
      <x:c r="I5978" s="8"/>
      <x:c r="J5978" s="8" t="n">
        <x:v>196167.602</x:v>
      </x:c>
      <x:c r="K5978" s="3" t="b">
        <x:v>1</x:v>
      </x:c>
      <x:c r="L5978" s="2" t="n">
        <x:v>64</x:v>
      </x:c>
    </x:row>
    <x:row r="5979" ht="22" customHeight="1">
      <x:c r="A5979" s="2" t="str">
        <x:v>2025-06</x:v>
      </x:c>
      <x:c r="B5979" s="2" t="str">
        <x:v>499</x:v>
      </x:c>
      <x:c r="C5979" s="2" t="str">
        <x:v>黑山</x:v>
      </x:c>
      <x:c r="D5979" s="2" t="str">
        <x:v>848180</x:v>
      </x:c>
      <x:c r="E5979" s="2" t="str">
        <x:v>其他阀门及装置（含龙头）</x:v>
      </x:c>
      <x:c r="F5979" s="2" t="str">
        <x:v>世界</x:v>
      </x:c>
      <x:c r="G5979" s="8" t="n">
        <x:v>1325927.706</x:v>
      </x:c>
      <x:c r="H5979" s="8" t="n">
        <x:v>1325927.706</x:v>
      </x:c>
      <x:c r="I5979" s="8"/>
      <x:c r="J5979" s="8" t="n">
        <x:v>57474.803</x:v>
      </x:c>
      <x:c r="K5979" s="3" t="b">
        <x:v>0</x:v>
      </x:c>
      <x:c r="L5979" s="2" t="n">
        <x:v>64</x:v>
      </x:c>
    </x:row>
    <x:row r="5980" ht="22" customHeight="1">
      <x:c r="A5980" s="2" t="str">
        <x:v>2025-06</x:v>
      </x:c>
      <x:c r="B5980" s="2" t="str">
        <x:v>504</x:v>
      </x:c>
      <x:c r="C5980" s="2" t="str">
        <x:v>摩洛哥</x:v>
      </x:c>
      <x:c r="D5980" s="2" t="str">
        <x:v>848180</x:v>
      </x:c>
      <x:c r="E5980" s="2" t="str">
        <x:v>其他阀门及装置（含龙头）</x:v>
      </x:c>
      <x:c r="F5980" s="2" t="str">
        <x:v>世界</x:v>
      </x:c>
      <x:c r="G5980" s="8" t="n">
        <x:v>18879489.812</x:v>
      </x:c>
      <x:c r="H5980" s="8" t="n">
        <x:v>18879489.812</x:v>
      </x:c>
      <x:c r="I5980" s="8"/>
      <x:c r="J5980" s="8" t="n">
        <x:v>1124965.328</x:v>
      </x:c>
      <x:c r="K5980" s="3" t="b">
        <x:v>0</x:v>
      </x:c>
      <x:c r="L5980" s="2" t="n">
        <x:v>64</x:v>
      </x:c>
    </x:row>
    <x:row r="5981" ht="22" customHeight="1">
      <x:c r="A5981" s="2" t="str">
        <x:v>2025-06</x:v>
      </x:c>
      <x:c r="B5981" s="2" t="str">
        <x:v>528</x:v>
      </x:c>
      <x:c r="C5981" s="2" t="str">
        <x:v>荷兰</x:v>
      </x:c>
      <x:c r="D5981" s="2" t="str">
        <x:v>848180</x:v>
      </x:c>
      <x:c r="E5981" s="2" t="str">
        <x:v>其他阀门及装置（含龙头）</x:v>
      </x:c>
      <x:c r="F5981" s="2" t="str">
        <x:v>世界</x:v>
      </x:c>
      <x:c r="G5981" s="8" t="n">
        <x:v>123265427.995</x:v>
      </x:c>
      <x:c r="H5981" s="8" t="n">
        <x:v>123265427.995</x:v>
      </x:c>
      <x:c r="I5981" s="8"/>
      <x:c r="J5981" s="8" t="n">
        <x:v>4154636.877</x:v>
      </x:c>
      <x:c r="K5981" s="3" t="b">
        <x:v>1</x:v>
      </x:c>
      <x:c r="L5981" s="2" t="n">
        <x:v>64</x:v>
      </x:c>
    </x:row>
    <x:row r="5982" ht="22" customHeight="1">
      <x:c r="A5982" s="2" t="str">
        <x:v>2025-06</x:v>
      </x:c>
      <x:c r="B5982" s="2" t="str">
        <x:v>554</x:v>
      </x:c>
      <x:c r="C5982" s="2" t="str">
        <x:v>新西兰</x:v>
      </x:c>
      <x:c r="D5982" s="2" t="str">
        <x:v>848180</x:v>
      </x:c>
      <x:c r="E5982" s="2" t="str">
        <x:v>其他阀门及装置（含龙头）</x:v>
      </x:c>
      <x:c r="F5982" s="2" t="str">
        <x:v>世界</x:v>
      </x:c>
      <x:c r="G5982" s="8" t="n">
        <x:v>11854303.603</x:v>
      </x:c>
      <x:c r="H5982" s="8" t="n">
        <x:v>11854303.603</x:v>
      </x:c>
      <x:c r="I5982" s="8" t="n">
        <x:v>11378327.431</x:v>
      </x:c>
      <x:c r="J5982" s="8" t="n">
        <x:v>329993.592</x:v>
      </x:c>
      <x:c r="K5982" s="3" t="b">
        <x:v>1</x:v>
      </x:c>
      <x:c r="L5982" s="2" t="n">
        <x:v>64</x:v>
      </x:c>
    </x:row>
    <x:row r="5983" ht="22" customHeight="1">
      <x:c r="A5983" s="2" t="str">
        <x:v>2025-06</x:v>
      </x:c>
      <x:c r="B5983" s="2" t="str">
        <x:v>566</x:v>
      </x:c>
      <x:c r="C5983" s="2" t="str">
        <x:v>尼日利亚</x:v>
      </x:c>
      <x:c r="D5983" s="2" t="str">
        <x:v>848180</x:v>
      </x:c>
      <x:c r="E5983" s="2" t="str">
        <x:v>其他阀门及装置（含龙头）</x:v>
      </x:c>
      <x:c r="F5983" s="2" t="str">
        <x:v>世界</x:v>
      </x:c>
      <x:c r="G5983" s="8" t="n">
        <x:v>15213395.6</x:v>
      </x:c>
      <x:c r="H5983" s="8" t="n">
        <x:v>15213395.6</x:v>
      </x:c>
      <x:c r="I5983" s="8"/>
      <x:c r="J5983" s="8" t="n">
        <x:v>3401251.7</x:v>
      </x:c>
      <x:c r="K5983" s="3" t="b">
        <x:v>0</x:v>
      </x:c>
      <x:c r="L5983" s="2" t="n">
        <x:v>64</x:v>
      </x:c>
    </x:row>
    <x:row r="5984" ht="22" customHeight="1">
      <x:c r="A5984" s="2" t="str">
        <x:v>2025-06</x:v>
      </x:c>
      <x:c r="B5984" s="2" t="str">
        <x:v>579</x:v>
      </x:c>
      <x:c r="C5984" s="2" t="str">
        <x:v>挪威</x:v>
      </x:c>
      <x:c r="D5984" s="2" t="str">
        <x:v>848180</x:v>
      </x:c>
      <x:c r="E5984" s="2" t="str">
        <x:v>其他阀门及装置（含龙头）</x:v>
      </x:c>
      <x:c r="F5984" s="2" t="str">
        <x:v>世界</x:v>
      </x:c>
      <x:c r="G5984" s="8" t="n">
        <x:v>65934904.283</x:v>
      </x:c>
      <x:c r="H5984" s="8" t="n">
        <x:v>65934904.283</x:v>
      </x:c>
      <x:c r="I5984" s="8"/>
      <x:c r="J5984" s="8" t="n">
        <x:v>1438745</x:v>
      </x:c>
      <x:c r="K5984" s="3" t="b">
        <x:v>0</x:v>
      </x:c>
      <x:c r="L5984" s="2" t="n">
        <x:v>64</x:v>
      </x:c>
    </x:row>
    <x:row r="5985" ht="22" customHeight="1">
      <x:c r="A5985" s="2" t="str">
        <x:v>2025-06</x:v>
      </x:c>
      <x:c r="B5985" s="2" t="str">
        <x:v>586</x:v>
      </x:c>
      <x:c r="C5985" s="2" t="str">
        <x:v>巴基斯坦</x:v>
      </x:c>
      <x:c r="D5985" s="2" t="str">
        <x:v>848180</x:v>
      </x:c>
      <x:c r="E5985" s="2" t="str">
        <x:v>其他阀门及装置（含龙头）</x:v>
      </x:c>
      <x:c r="F5985" s="2" t="str">
        <x:v>世界</x:v>
      </x:c>
      <x:c r="G5985" s="8" t="n">
        <x:v>7162758.775</x:v>
      </x:c>
      <x:c r="H5985" s="8" t="n">
        <x:v>7162758.775</x:v>
      </x:c>
      <x:c r="I5985" s="8"/>
      <x:c r="J5985" s="8" t="n">
        <x:v>199392.944</x:v>
      </x:c>
      <x:c r="K5985" s="3" t="b">
        <x:v>1</x:v>
      </x:c>
      <x:c r="L5985" s="2" t="n">
        <x:v>64</x:v>
      </x:c>
    </x:row>
    <x:row r="5986" ht="22" customHeight="1">
      <x:c r="A5986" s="2" t="str">
        <x:v>2025-06</x:v>
      </x:c>
      <x:c r="B5986" s="2" t="str">
        <x:v>591</x:v>
      </x:c>
      <x:c r="C5986" s="2" t="str">
        <x:v>巴拿马</x:v>
      </x:c>
      <x:c r="D5986" s="2" t="str">
        <x:v>848180</x:v>
      </x:c>
      <x:c r="E5986" s="2" t="str">
        <x:v>其他阀门及装置（含龙头）</x:v>
      </x:c>
      <x:c r="F5986" s="2" t="str">
        <x:v>世界</x:v>
      </x:c>
      <x:c r="G5986" s="8" t="n">
        <x:v>2117162</x:v>
      </x:c>
      <x:c r="H5986" s="8" t="n">
        <x:v>2117162</x:v>
      </x:c>
      <x:c r="I5986" s="8"/>
      <x:c r="J5986" s="8" t="n">
        <x:v>144373</x:v>
      </x:c>
      <x:c r="K5986" s="3" t="b">
        <x:v>0</x:v>
      </x:c>
      <x:c r="L5986" s="2" t="n">
        <x:v>64</x:v>
      </x:c>
    </x:row>
    <x:row r="5987" ht="22" customHeight="1">
      <x:c r="A5987" s="2" t="str">
        <x:v>2025-06</x:v>
      </x:c>
      <x:c r="B5987" s="2" t="str">
        <x:v>600</x:v>
      </x:c>
      <x:c r="C5987" s="2" t="str">
        <x:v>巴拉圭</x:v>
      </x:c>
      <x:c r="D5987" s="2" t="str">
        <x:v>848180</x:v>
      </x:c>
      <x:c r="E5987" s="2" t="str">
        <x:v>其他阀门及装置（含龙头）</x:v>
      </x:c>
      <x:c r="F5987" s="2" t="str">
        <x:v>世界</x:v>
      </x:c>
      <x:c r="G5987" s="8" t="n">
        <x:v>2452100.581</x:v>
      </x:c>
      <x:c r="H5987" s="8" t="n">
        <x:v>2452100.581</x:v>
      </x:c>
      <x:c r="I5987" s="8" t="n">
        <x:v>2292889.287</x:v>
      </x:c>
      <x:c r="J5987" s="8" t="n">
        <x:v>131484.295</x:v>
      </x:c>
      <x:c r="K5987" s="3" t="b">
        <x:v>0</x:v>
      </x:c>
      <x:c r="L5987" s="2" t="n">
        <x:v>64</x:v>
      </x:c>
    </x:row>
    <x:row r="5988" ht="22" customHeight="1">
      <x:c r="A5988" s="2" t="str">
        <x:v>2025-06</x:v>
      </x:c>
      <x:c r="B5988" s="2" t="str">
        <x:v>608</x:v>
      </x:c>
      <x:c r="C5988" s="2" t="str">
        <x:v>菲律宾</x:v>
      </x:c>
      <x:c r="D5988" s="2" t="str">
        <x:v>848180</x:v>
      </x:c>
      <x:c r="E5988" s="2" t="str">
        <x:v>其他阀门及装置（含龙头）</x:v>
      </x:c>
      <x:c r="F5988" s="2" t="str">
        <x:v>世界</x:v>
      </x:c>
      <x:c r="G5988" s="8" t="n">
        <x:v>15918733</x:v>
      </x:c>
      <x:c r="H5988" s="8" t="n">
        <x:v>15918733</x:v>
      </x:c>
      <x:c r="I5988" s="8" t="n">
        <x:v>15149846</x:v>
      </x:c>
      <x:c r="J5988" s="8" t="n">
        <x:v>1045299.81</x:v>
      </x:c>
      <x:c r="K5988" s="3" t="b">
        <x:v>0</x:v>
      </x:c>
      <x:c r="L5988" s="2" t="n">
        <x:v>64</x:v>
      </x:c>
    </x:row>
    <x:row r="5989" ht="22" customHeight="1">
      <x:c r="A5989" s="2" t="str">
        <x:v>2025-06</x:v>
      </x:c>
      <x:c r="B5989" s="2" t="str">
        <x:v>616</x:v>
      </x:c>
      <x:c r="C5989" s="2" t="str">
        <x:v>波兰</x:v>
      </x:c>
      <x:c r="D5989" s="2" t="str">
        <x:v>848180</x:v>
      </x:c>
      <x:c r="E5989" s="2" t="str">
        <x:v>其他阀门及装置（含龙头）</x:v>
      </x:c>
      <x:c r="F5989" s="2" t="str">
        <x:v>世界</x:v>
      </x:c>
      <x:c r="G5989" s="8" t="n">
        <x:v>116889496</x:v>
      </x:c>
      <x:c r="H5989" s="8" t="n">
        <x:v>116889496</x:v>
      </x:c>
      <x:c r="I5989" s="8"/>
      <x:c r="J5989" s="8" t="n">
        <x:v>5384919.087</x:v>
      </x:c>
      <x:c r="K5989" s="3" t="b">
        <x:v>1</x:v>
      </x:c>
      <x:c r="L5989" s="2" t="n">
        <x:v>64</x:v>
      </x:c>
    </x:row>
    <x:row r="5990" ht="22" customHeight="1">
      <x:c r="A5990" s="2" t="str">
        <x:v>2025-06</x:v>
      </x:c>
      <x:c r="B5990" s="2" t="str">
        <x:v>620</x:v>
      </x:c>
      <x:c r="C5990" s="2" t="str">
        <x:v>葡萄牙</x:v>
      </x:c>
      <x:c r="D5990" s="2" t="str">
        <x:v>848180</x:v>
      </x:c>
      <x:c r="E5990" s="2" t="str">
        <x:v>其他阀门及装置（含龙头）</x:v>
      </x:c>
      <x:c r="F5990" s="2" t="str">
        <x:v>世界</x:v>
      </x:c>
      <x:c r="G5990" s="8" t="n">
        <x:v>25658224.225</x:v>
      </x:c>
      <x:c r="H5990" s="8" t="n">
        <x:v>25658224.225</x:v>
      </x:c>
      <x:c r="I5990" s="8"/>
      <x:c r="J5990" s="8" t="n">
        <x:v>1330388.107</x:v>
      </x:c>
      <x:c r="K5990" s="3" t="b">
        <x:v>1</x:v>
      </x:c>
      <x:c r="L5990" s="2" t="n">
        <x:v>64</x:v>
      </x:c>
    </x:row>
    <x:row r="5991" ht="22" customHeight="1">
      <x:c r="A5991" s="2" t="str">
        <x:v>2025-06</x:v>
      </x:c>
      <x:c r="B5991" s="2" t="str">
        <x:v>642</x:v>
      </x:c>
      <x:c r="C5991" s="2" t="str">
        <x:v>罗马尼亚</x:v>
      </x:c>
      <x:c r="D5991" s="2" t="str">
        <x:v>848180</x:v>
      </x:c>
      <x:c r="E5991" s="2" t="str">
        <x:v>其他阀门及装置（含龙头）</x:v>
      </x:c>
      <x:c r="F5991" s="2" t="str">
        <x:v>世界</x:v>
      </x:c>
      <x:c r="G5991" s="8" t="n">
        <x:v>41799673.11</x:v>
      </x:c>
      <x:c r="H5991" s="8" t="n">
        <x:v>41799673.11</x:v>
      </x:c>
      <x:c r="I5991" s="8" t="n">
        <x:v>40114849.48</x:v>
      </x:c>
      <x:c r="J5991" s="8" t="n">
        <x:v>2405689.648</x:v>
      </x:c>
      <x:c r="K5991" s="3" t="b">
        <x:v>1</x:v>
      </x:c>
      <x:c r="L5991" s="2" t="n">
        <x:v>64</x:v>
      </x:c>
    </x:row>
    <x:row r="5992" ht="22" customHeight="1">
      <x:c r="A5992" s="2" t="str">
        <x:v>2025-06</x:v>
      </x:c>
      <x:c r="B5992" s="2" t="str">
        <x:v>682</x:v>
      </x:c>
      <x:c r="C5992" s="2" t="str">
        <x:v>沙特阿拉伯</x:v>
      </x:c>
      <x:c r="D5992" s="2" t="str">
        <x:v>848180</x:v>
      </x:c>
      <x:c r="E5992" s="2" t="str">
        <x:v>其他阀门及装置（含龙头）</x:v>
      </x:c>
      <x:c r="F5992" s="2" t="str">
        <x:v>世界</x:v>
      </x:c>
      <x:c r="G5992" s="8" t="n">
        <x:v>153593828.587</x:v>
      </x:c>
      <x:c r="H5992" s="8" t="n">
        <x:v>153593828.587</x:v>
      </x:c>
      <x:c r="I5992" s="8"/>
      <x:c r="J5992" s="8" t="n">
        <x:v>10748049</x:v>
      </x:c>
      <x:c r="K5992" s="3" t="b">
        <x:v>0</x:v>
      </x:c>
      <x:c r="L5992" s="2" t="n">
        <x:v>64</x:v>
      </x:c>
    </x:row>
    <x:row r="5993" ht="22" customHeight="1">
      <x:c r="A5993" s="2" t="str">
        <x:v>2025-06</x:v>
      </x:c>
      <x:c r="B5993" s="2" t="str">
        <x:v>498</x:v>
      </x:c>
      <x:c r="C5993" s="2" t="str">
        <x:v>摩尔多瓦</x:v>
      </x:c>
      <x:c r="D5993" s="2" t="str">
        <x:v>848190</x:v>
      </x:c>
      <x:c r="E5993" s="2" t="str">
        <x:v>零件</x:v>
      </x:c>
      <x:c r="F5993" s="2" t="str">
        <x:v>世界</x:v>
      </x:c>
      <x:c r="G5993" s="8" t="n">
        <x:v>139687</x:v>
      </x:c>
      <x:c r="H5993" s="8" t="n">
        <x:v>139687</x:v>
      </x:c>
      <x:c r="I5993" s="8"/>
      <x:c r="J5993" s="8" t="n">
        <x:v>3425.219</x:v>
      </x:c>
      <x:c r="K5993" s="3" t="b">
        <x:v>1</x:v>
      </x:c>
      <x:c r="L5993" s="2" t="n">
        <x:v>64</x:v>
      </x:c>
    </x:row>
    <x:row r="5994" ht="22" customHeight="1">
      <x:c r="A5994" s="2" t="str">
        <x:v>2025-06</x:v>
      </x:c>
      <x:c r="B5994" s="2" t="str">
        <x:v>499</x:v>
      </x:c>
      <x:c r="C5994" s="2" t="str">
        <x:v>黑山</x:v>
      </x:c>
      <x:c r="D5994" s="2" t="str">
        <x:v>848190</x:v>
      </x:c>
      <x:c r="E5994" s="2" t="str">
        <x:v>零件</x:v>
      </x:c>
      <x:c r="F5994" s="2" t="str">
        <x:v>世界</x:v>
      </x:c>
      <x:c r="G5994" s="8" t="n">
        <x:v>294757.653</x:v>
      </x:c>
      <x:c r="H5994" s="8" t="n">
        <x:v>294757.653</x:v>
      </x:c>
      <x:c r="I5994" s="8"/>
      <x:c r="J5994" s="8" t="n">
        <x:v>10753.59</x:v>
      </x:c>
      <x:c r="K5994" s="3" t="b">
        <x:v>0</x:v>
      </x:c>
      <x:c r="L5994" s="2" t="n">
        <x:v>64</x:v>
      </x:c>
    </x:row>
    <x:row r="5995" ht="22" customHeight="1">
      <x:c r="A5995" s="2" t="str">
        <x:v>2025-06</x:v>
      </x:c>
      <x:c r="B5995" s="2" t="str">
        <x:v>504</x:v>
      </x:c>
      <x:c r="C5995" s="2" t="str">
        <x:v>摩洛哥</x:v>
      </x:c>
      <x:c r="D5995" s="2" t="str">
        <x:v>848190</x:v>
      </x:c>
      <x:c r="E5995" s="2" t="str">
        <x:v>零件</x:v>
      </x:c>
      <x:c r="F5995" s="2" t="str">
        <x:v>世界</x:v>
      </x:c>
      <x:c r="G5995" s="8" t="n">
        <x:v>2066077.049</x:v>
      </x:c>
      <x:c r="H5995" s="8" t="n">
        <x:v>2066077.049</x:v>
      </x:c>
      <x:c r="I5995" s="8"/>
      <x:c r="J5995" s="8" t="n">
        <x:v>72710.452</x:v>
      </x:c>
      <x:c r="K5995" s="3" t="b">
        <x:v>0</x:v>
      </x:c>
      <x:c r="L5995" s="2" t="n">
        <x:v>64</x:v>
      </x:c>
    </x:row>
    <x:row r="5996" ht="22" customHeight="1">
      <x:c r="A5996" s="2" t="str">
        <x:v>2025-06</x:v>
      </x:c>
      <x:c r="B5996" s="2" t="str">
        <x:v>528</x:v>
      </x:c>
      <x:c r="C5996" s="2" t="str">
        <x:v>荷兰</x:v>
      </x:c>
      <x:c r="D5996" s="2" t="str">
        <x:v>848190</x:v>
      </x:c>
      <x:c r="E5996" s="2" t="str">
        <x:v>零件</x:v>
      </x:c>
      <x:c r="F5996" s="2" t="str">
        <x:v>世界</x:v>
      </x:c>
      <x:c r="G5996" s="8" t="n">
        <x:v>23488388.543</x:v>
      </x:c>
      <x:c r="H5996" s="8" t="n">
        <x:v>23488388.543</x:v>
      </x:c>
      <x:c r="I5996" s="8"/>
      <x:c r="J5996" s="8" t="n">
        <x:v>871948</x:v>
      </x:c>
      <x:c r="K5996" s="3" t="b">
        <x:v>0</x:v>
      </x:c>
      <x:c r="L5996" s="2" t="n">
        <x:v>64</x:v>
      </x:c>
    </x:row>
    <x:row r="5997" ht="22" customHeight="1">
      <x:c r="A5997" s="2" t="str">
        <x:v>2025-06</x:v>
      </x:c>
      <x:c r="B5997" s="2" t="str">
        <x:v>554</x:v>
      </x:c>
      <x:c r="C5997" s="2" t="str">
        <x:v>新西兰</x:v>
      </x:c>
      <x:c r="D5997" s="2" t="str">
        <x:v>848190</x:v>
      </x:c>
      <x:c r="E5997" s="2" t="str">
        <x:v>零件</x:v>
      </x:c>
      <x:c r="F5997" s="2" t="str">
        <x:v>世界</x:v>
      </x:c>
      <x:c r="G5997" s="8" t="n">
        <x:v>2429087.823</x:v>
      </x:c>
      <x:c r="H5997" s="8" t="n">
        <x:v>2429087.823</x:v>
      </x:c>
      <x:c r="I5997" s="8" t="n">
        <x:v>2326204.705</x:v>
      </x:c>
      <x:c r="J5997" s="8"/>
      <x:c r="K5997" s="3" t="b">
        <x:v>0</x:v>
      </x:c>
      <x:c r="L5997" s="2" t="n">
        <x:v>64</x:v>
      </x:c>
    </x:row>
    <x:row r="5998" ht="22" customHeight="1">
      <x:c r="A5998" s="2" t="str">
        <x:v>2025-06</x:v>
      </x:c>
      <x:c r="B5998" s="2" t="str">
        <x:v>566</x:v>
      </x:c>
      <x:c r="C5998" s="2" t="str">
        <x:v>尼日利亚</x:v>
      </x:c>
      <x:c r="D5998" s="2" t="str">
        <x:v>848190</x:v>
      </x:c>
      <x:c r="E5998" s="2" t="str">
        <x:v>零件</x:v>
      </x:c>
      <x:c r="F5998" s="2" t="str">
        <x:v>世界</x:v>
      </x:c>
      <x:c r="G5998" s="8" t="n">
        <x:v>5102049.81</x:v>
      </x:c>
      <x:c r="H5998" s="8" t="n">
        <x:v>5102049.81</x:v>
      </x:c>
      <x:c r="I5998" s="8"/>
      <x:c r="J5998" s="8" t="n">
        <x:v>1307195.91</x:v>
      </x:c>
      <x:c r="K5998" s="3" t="b">
        <x:v>0</x:v>
      </x:c>
      <x:c r="L5998" s="2" t="n">
        <x:v>64</x:v>
      </x:c>
    </x:row>
    <x:row r="5999" ht="22" customHeight="1">
      <x:c r="A5999" s="2" t="str">
        <x:v>2025-06</x:v>
      </x:c>
      <x:c r="B5999" s="2" t="str">
        <x:v>579</x:v>
      </x:c>
      <x:c r="C5999" s="2" t="str">
        <x:v>挪威</x:v>
      </x:c>
      <x:c r="D5999" s="2" t="str">
        <x:v>848190</x:v>
      </x:c>
      <x:c r="E5999" s="2" t="str">
        <x:v>零件</x:v>
      </x:c>
      <x:c r="F5999" s="2" t="str">
        <x:v>世界</x:v>
      </x:c>
      <x:c r="G5999" s="8" t="n">
        <x:v>16765154.725</x:v>
      </x:c>
      <x:c r="H5999" s="8" t="n">
        <x:v>16765154.725</x:v>
      </x:c>
      <x:c r="I5999" s="8"/>
      <x:c r="J5999" s="8" t="n">
        <x:v>281623</x:v>
      </x:c>
      <x:c r="K5999" s="3" t="b">
        <x:v>0</x:v>
      </x:c>
      <x:c r="L5999" s="2" t="n">
        <x:v>64</x:v>
      </x:c>
    </x:row>
    <x:row r="6000" ht="22" customHeight="1">
      <x:c r="A6000" s="2" t="str">
        <x:v>2025-06</x:v>
      </x:c>
      <x:c r="B6000" s="2" t="str">
        <x:v>586</x:v>
      </x:c>
      <x:c r="C6000" s="2" t="str">
        <x:v>巴基斯坦</x:v>
      </x:c>
      <x:c r="D6000" s="2" t="str">
        <x:v>848190</x:v>
      </x:c>
      <x:c r="E6000" s="2" t="str">
        <x:v>零件</x:v>
      </x:c>
      <x:c r="F6000" s="2" t="str">
        <x:v>世界</x:v>
      </x:c>
      <x:c r="G6000" s="8" t="n">
        <x:v>1839911.441</x:v>
      </x:c>
      <x:c r="H6000" s="8" t="n">
        <x:v>1839911.441</x:v>
      </x:c>
      <x:c r="I6000" s="8"/>
      <x:c r="J6000" s="8" t="n">
        <x:v>140101</x:v>
      </x:c>
      <x:c r="K6000" s="3" t="b">
        <x:v>0</x:v>
      </x:c>
      <x:c r="L6000" s="2" t="n">
        <x:v>64</x:v>
      </x:c>
    </x:row>
    <x:row r="6001" ht="22" customHeight="1">
      <x:c r="A6001" s="2" t="str">
        <x:v>2025-06</x:v>
      </x:c>
      <x:c r="B6001" s="2" t="str">
        <x:v>591</x:v>
      </x:c>
      <x:c r="C6001" s="2" t="str">
        <x:v>巴拿马</x:v>
      </x:c>
      <x:c r="D6001" s="2" t="str">
        <x:v>848190</x:v>
      </x:c>
      <x:c r="E6001" s="2" t="str">
        <x:v>零件</x:v>
      </x:c>
      <x:c r="F6001" s="2" t="str">
        <x:v>世界</x:v>
      </x:c>
      <x:c r="G6001" s="8" t="n">
        <x:v>213812</x:v>
      </x:c>
      <x:c r="H6001" s="8" t="n">
        <x:v>213812</x:v>
      </x:c>
      <x:c r="I6001" s="8"/>
      <x:c r="J6001" s="8" t="n">
        <x:v>18051</x:v>
      </x:c>
      <x:c r="K6001" s="3" t="b">
        <x:v>0</x:v>
      </x:c>
      <x:c r="L6001" s="2" t="n">
        <x:v>64</x:v>
      </x:c>
    </x:row>
    <x:row r="6002" ht="22" customHeight="1">
      <x:c r="A6002" s="2" t="str">
        <x:v>2025-06</x:v>
      </x:c>
      <x:c r="B6002" s="2" t="str">
        <x:v>600</x:v>
      </x:c>
      <x:c r="C6002" s="2" t="str">
        <x:v>巴拉圭</x:v>
      </x:c>
      <x:c r="D6002" s="2" t="str">
        <x:v>848190</x:v>
      </x:c>
      <x:c r="E6002" s="2" t="str">
        <x:v>零件</x:v>
      </x:c>
      <x:c r="F6002" s="2" t="str">
        <x:v>世界</x:v>
      </x:c>
      <x:c r="G6002" s="8" t="n">
        <x:v>231432.086</x:v>
      </x:c>
      <x:c r="H6002" s="8" t="n">
        <x:v>231432.086</x:v>
      </x:c>
      <x:c r="I6002" s="8" t="n">
        <x:v>220019.174</x:v>
      </x:c>
      <x:c r="J6002" s="8" t="n">
        <x:v>17501.851</x:v>
      </x:c>
      <x:c r="K6002" s="3" t="b">
        <x:v>0</x:v>
      </x:c>
      <x:c r="L6002" s="2" t="n">
        <x:v>64</x:v>
      </x:c>
    </x:row>
    <x:row r="6003" ht="22" customHeight="1">
      <x:c r="A6003" s="2" t="str">
        <x:v>2025-06</x:v>
      </x:c>
      <x:c r="B6003" s="2" t="str">
        <x:v>608</x:v>
      </x:c>
      <x:c r="C6003" s="2" t="str">
        <x:v>菲律宾</x:v>
      </x:c>
      <x:c r="D6003" s="2" t="str">
        <x:v>848190</x:v>
      </x:c>
      <x:c r="E6003" s="2" t="str">
        <x:v>零件</x:v>
      </x:c>
      <x:c r="F6003" s="2" t="str">
        <x:v>世界</x:v>
      </x:c>
      <x:c r="G6003" s="8" t="n">
        <x:v>11240057</x:v>
      </x:c>
      <x:c r="H6003" s="8" t="n">
        <x:v>11240057</x:v>
      </x:c>
      <x:c r="I6003" s="8" t="n">
        <x:v>10719132</x:v>
      </x:c>
      <x:c r="J6003" s="8" t="n">
        <x:v>178532.81</x:v>
      </x:c>
      <x:c r="K6003" s="3" t="b">
        <x:v>0</x:v>
      </x:c>
      <x:c r="L6003" s="2" t="n">
        <x:v>64</x:v>
      </x:c>
    </x:row>
    <x:row r="6004" ht="22" customHeight="1">
      <x:c r="A6004" s="2" t="str">
        <x:v>2025-06</x:v>
      </x:c>
      <x:c r="B6004" s="2" t="str">
        <x:v>616</x:v>
      </x:c>
      <x:c r="C6004" s="2" t="str">
        <x:v>波兰</x:v>
      </x:c>
      <x:c r="D6004" s="2" t="str">
        <x:v>848190</x:v>
      </x:c>
      <x:c r="E6004" s="2" t="str">
        <x:v>零件</x:v>
      </x:c>
      <x:c r="F6004" s="2" t="str">
        <x:v>世界</x:v>
      </x:c>
      <x:c r="G6004" s="8" t="n">
        <x:v>33906363</x:v>
      </x:c>
      <x:c r="H6004" s="8" t="n">
        <x:v>33906363</x:v>
      </x:c>
      <x:c r="I6004" s="8"/>
      <x:c r="J6004" s="8" t="n">
        <x:v>1897042.093</x:v>
      </x:c>
      <x:c r="K6004" s="3" t="b">
        <x:v>1</x:v>
      </x:c>
      <x:c r="L6004" s="2" t="n">
        <x:v>64</x:v>
      </x:c>
    </x:row>
    <x:row r="6005" ht="22" customHeight="1">
      <x:c r="A6005" s="2" t="str">
        <x:v>2025-06</x:v>
      </x:c>
      <x:c r="B6005" s="2" t="str">
        <x:v>620</x:v>
      </x:c>
      <x:c r="C6005" s="2" t="str">
        <x:v>葡萄牙</x:v>
      </x:c>
      <x:c r="D6005" s="2" t="str">
        <x:v>848190</x:v>
      </x:c>
      <x:c r="E6005" s="2" t="str">
        <x:v>零件</x:v>
      </x:c>
      <x:c r="F6005" s="2" t="str">
        <x:v>世界</x:v>
      </x:c>
      <x:c r="G6005" s="8" t="n">
        <x:v>11521791.875</x:v>
      </x:c>
      <x:c r="H6005" s="8" t="n">
        <x:v>11521791.875</x:v>
      </x:c>
      <x:c r="I6005" s="8"/>
      <x:c r="J6005" s="8" t="n">
        <x:v>547946.956</x:v>
      </x:c>
      <x:c r="K6005" s="3" t="b">
        <x:v>1</x:v>
      </x:c>
      <x:c r="L6005" s="2" t="n">
        <x:v>64</x:v>
      </x:c>
    </x:row>
    <x:row r="6006" ht="22" customHeight="1">
      <x:c r="A6006" s="2" t="str">
        <x:v>2025-06</x:v>
      </x:c>
      <x:c r="B6006" s="2" t="str">
        <x:v>642</x:v>
      </x:c>
      <x:c r="C6006" s="2" t="str">
        <x:v>罗马尼亚</x:v>
      </x:c>
      <x:c r="D6006" s="2" t="str">
        <x:v>848190</x:v>
      </x:c>
      <x:c r="E6006" s="2" t="str">
        <x:v>零件</x:v>
      </x:c>
      <x:c r="F6006" s="2" t="str">
        <x:v>世界</x:v>
      </x:c>
      <x:c r="G6006" s="8" t="n">
        <x:v>21757284.22</x:v>
      </x:c>
      <x:c r="H6006" s="8" t="n">
        <x:v>21757284.22</x:v>
      </x:c>
      <x:c r="I6006" s="8" t="n">
        <x:v>20880311.21</x:v>
      </x:c>
      <x:c r="J6006" s="8" t="n">
        <x:v>1122966.134</x:v>
      </x:c>
      <x:c r="K6006" s="3" t="b">
        <x:v>1</x:v>
      </x:c>
      <x:c r="L6006" s="2" t="n">
        <x:v>64</x:v>
      </x:c>
    </x:row>
    <x:row r="6007" ht="22" customHeight="1">
      <x:c r="A6007" s="2" t="str">
        <x:v>2025-06</x:v>
      </x:c>
      <x:c r="B6007" s="2" t="str">
        <x:v>682</x:v>
      </x:c>
      <x:c r="C6007" s="2" t="str">
        <x:v>沙特阿拉伯</x:v>
      </x:c>
      <x:c r="D6007" s="2" t="str">
        <x:v>848190</x:v>
      </x:c>
      <x:c r="E6007" s="2" t="str">
        <x:v>零件</x:v>
      </x:c>
      <x:c r="F6007" s="2" t="str">
        <x:v>世界</x:v>
      </x:c>
      <x:c r="G6007" s="8" t="n">
        <x:v>36137745.785</x:v>
      </x:c>
      <x:c r="H6007" s="8" t="n">
        <x:v>36137745.785</x:v>
      </x:c>
      <x:c r="I6007" s="8"/>
      <x:c r="J6007" s="8" t="n">
        <x:v>1270549</x:v>
      </x:c>
      <x:c r="K6007" s="3" t="b">
        <x:v>0</x:v>
      </x:c>
      <x:c r="L6007" s="2" t="n">
        <x:v>64</x:v>
      </x:c>
    </x:row>
    <x:row r="6008" ht="22" customHeight="1">
      <x:c r="A6008" s="2" t="str">
        <x:v>2025-06</x:v>
      </x:c>
      <x:c r="B6008" s="2" t="str">
        <x:v>688</x:v>
      </x:c>
      <x:c r="C6008" s="2" t="str">
        <x:v>塞尔维亚</x:v>
      </x:c>
      <x:c r="D6008" s="2" t="str">
        <x:v>848140</x:v>
      </x:c>
      <x:c r="E6008" s="2" t="str">
        <x:v>安全阀或溢流阀</x:v>
      </x:c>
      <x:c r="F6008" s="2" t="str">
        <x:v>世界</x:v>
      </x:c>
      <x:c r="G6008" s="8" t="n">
        <x:v>446426</x:v>
      </x:c>
      <x:c r="H6008" s="8" t="n">
        <x:v>446426</x:v>
      </x:c>
      <x:c r="I6008" s="8" t="n">
        <x:v>437219</x:v>
      </x:c>
      <x:c r="J6008" s="8" t="n">
        <x:v>10374.85</x:v>
      </x:c>
      <x:c r="K6008" s="3" t="b">
        <x:v>1</x:v>
      </x:c>
      <x:c r="L6008" s="2" t="n">
        <x:v>64</x:v>
      </x:c>
    </x:row>
    <x:row r="6009" ht="22" customHeight="1">
      <x:c r="A6009" s="2" t="str">
        <x:v>2025-06</x:v>
      </x:c>
      <x:c r="B6009" s="2" t="str">
        <x:v>699</x:v>
      </x:c>
      <x:c r="C6009" s="2" t="str">
        <x:v>印度</x:v>
      </x:c>
      <x:c r="D6009" s="2" t="str">
        <x:v>848140</x:v>
      </x:c>
      <x:c r="E6009" s="2" t="str">
        <x:v>安全阀或溢流阀</x:v>
      </x:c>
      <x:c r="F6009" s="2" t="str">
        <x:v>世界</x:v>
      </x:c>
      <x:c r="G6009" s="8" t="n">
        <x:v>5899205.155</x:v>
      </x:c>
      <x:c r="H6009" s="8" t="n">
        <x:v>5899205.155</x:v>
      </x:c>
      <x:c r="I6009" s="8"/>
      <x:c r="J6009" s="8" t="n">
        <x:v>162722.893</x:v>
      </x:c>
      <x:c r="K6009" s="3" t="b">
        <x:v>1</x:v>
      </x:c>
      <x:c r="L6009" s="2" t="n">
        <x:v>64</x:v>
      </x:c>
    </x:row>
    <x:row r="6010" ht="22" customHeight="1">
      <x:c r="A6010" s="2" t="str">
        <x:v>2025-06</x:v>
      </x:c>
      <x:c r="B6010" s="2" t="str">
        <x:v>702</x:v>
      </x:c>
      <x:c r="C6010" s="2" t="str">
        <x:v>新加坡</x:v>
      </x:c>
      <x:c r="D6010" s="2" t="str">
        <x:v>848140</x:v>
      </x:c>
      <x:c r="E6010" s="2" t="str">
        <x:v>安全阀或溢流阀</x:v>
      </x:c>
      <x:c r="F6010" s="2" t="str">
        <x:v>世界</x:v>
      </x:c>
      <x:c r="G6010" s="8" t="n">
        <x:v>12082774.968</x:v>
      </x:c>
      <x:c r="H6010" s="8" t="n">
        <x:v>12082774.968</x:v>
      </x:c>
      <x:c r="I6010" s="8"/>
      <x:c r="J6010" s="8"/>
      <x:c r="K6010" s="3" t="b">
        <x:v>0</x:v>
      </x:c>
      <x:c r="L6010" s="2" t="n">
        <x:v>64</x:v>
      </x:c>
    </x:row>
    <x:row r="6011" ht="22" customHeight="1">
      <x:c r="A6011" s="2" t="str">
        <x:v>2025-06</x:v>
      </x:c>
      <x:c r="B6011" s="2" t="str">
        <x:v>703</x:v>
      </x:c>
      <x:c r="C6011" s="2" t="str">
        <x:v>斯洛伐克</x:v>
      </x:c>
      <x:c r="D6011" s="2" t="str">
        <x:v>848140</x:v>
      </x:c>
      <x:c r="E6011" s="2" t="str">
        <x:v>安全阀或溢流阀</x:v>
      </x:c>
      <x:c r="F6011" s="2" t="str">
        <x:v>世界</x:v>
      </x:c>
      <x:c r="G6011" s="8" t="n">
        <x:v>2560007.69</x:v>
      </x:c>
      <x:c r="H6011" s="8" t="n">
        <x:v>2560007.69</x:v>
      </x:c>
      <x:c r="I6011" s="8" t="n">
        <x:v>2513736.788</x:v>
      </x:c>
      <x:c r="J6011" s="8" t="n">
        <x:v>101928.727</x:v>
      </x:c>
      <x:c r="K6011" s="3" t="b">
        <x:v>1</x:v>
      </x:c>
      <x:c r="L6011" s="2" t="n">
        <x:v>64</x:v>
      </x:c>
    </x:row>
    <x:row r="6012" ht="22" customHeight="1">
      <x:c r="A6012" s="2" t="str">
        <x:v>2025-06</x:v>
      </x:c>
      <x:c r="B6012" s="2" t="str">
        <x:v>705</x:v>
      </x:c>
      <x:c r="C6012" s="2" t="str">
        <x:v>斯洛文尼亚</x:v>
      </x:c>
      <x:c r="D6012" s="2" t="str">
        <x:v>848140</x:v>
      </x:c>
      <x:c r="E6012" s="2" t="str">
        <x:v>安全阀或溢流阀</x:v>
      </x:c>
      <x:c r="F6012" s="2" t="str">
        <x:v>世界</x:v>
      </x:c>
      <x:c r="G6012" s="8" t="n">
        <x:v>654188.029</x:v>
      </x:c>
      <x:c r="H6012" s="8" t="n">
        <x:v>654188.029</x:v>
      </x:c>
      <x:c r="I6012" s="8"/>
      <x:c r="J6012" s="8" t="n">
        <x:v>8321.679</x:v>
      </x:c>
      <x:c r="K6012" s="3" t="b">
        <x:v>0</x:v>
      </x:c>
      <x:c r="L6012" s="2" t="n">
        <x:v>64</x:v>
      </x:c>
    </x:row>
    <x:row r="6013" ht="22" customHeight="1">
      <x:c r="A6013" s="2" t="str">
        <x:v>2025-06</x:v>
      </x:c>
      <x:c r="B6013" s="2" t="str">
        <x:v>710</x:v>
      </x:c>
      <x:c r="C6013" s="2" t="str">
        <x:v>南非</x:v>
      </x:c>
      <x:c r="D6013" s="2" t="str">
        <x:v>848140</x:v>
      </x:c>
      <x:c r="E6013" s="2" t="str">
        <x:v>安全阀或溢流阀</x:v>
      </x:c>
      <x:c r="F6013" s="2" t="str">
        <x:v>世界</x:v>
      </x:c>
      <x:c r="G6013" s="8" t="n">
        <x:v>3316673.916</x:v>
      </x:c>
      <x:c r="H6013" s="8"/>
      <x:c r="I6013" s="8" t="n">
        <x:v>3316673.916</x:v>
      </x:c>
      <x:c r="J6013" s="8" t="n">
        <x:v>95420.69</x:v>
      </x:c>
      <x:c r="K6013" s="3" t="b">
        <x:v>0</x:v>
      </x:c>
      <x:c r="L6013" s="2" t="n">
        <x:v>64</x:v>
      </x:c>
    </x:row>
    <x:row r="6014" ht="22" customHeight="1">
      <x:c r="A6014" s="2" t="str">
        <x:v>2025-06</x:v>
      </x:c>
      <x:c r="B6014" s="2" t="str">
        <x:v>688</x:v>
      </x:c>
      <x:c r="C6014" s="2" t="str">
        <x:v>塞尔维亚</x:v>
      </x:c>
      <x:c r="D6014" s="2" t="str">
        <x:v>848180</x:v>
      </x:c>
      <x:c r="E6014" s="2" t="str">
        <x:v>其他阀门及装置（含龙头）</x:v>
      </x:c>
      <x:c r="F6014" s="2" t="str">
        <x:v>世界</x:v>
      </x:c>
      <x:c r="G6014" s="8" t="n">
        <x:v>10436978</x:v>
      </x:c>
      <x:c r="H6014" s="8" t="n">
        <x:v>10436978</x:v>
      </x:c>
      <x:c r="I6014" s="8" t="n">
        <x:v>10276383</x:v>
      </x:c>
      <x:c r="J6014" s="8" t="n">
        <x:v>460455.929</x:v>
      </x:c>
      <x:c r="K6014" s="3" t="b">
        <x:v>1</x:v>
      </x:c>
      <x:c r="L6014" s="2" t="n">
        <x:v>64</x:v>
      </x:c>
    </x:row>
    <x:row r="6015" ht="22" customHeight="1">
      <x:c r="A6015" s="2" t="str">
        <x:v>2025-06</x:v>
      </x:c>
      <x:c r="B6015" s="2" t="str">
        <x:v>699</x:v>
      </x:c>
      <x:c r="C6015" s="2" t="str">
        <x:v>印度</x:v>
      </x:c>
      <x:c r="D6015" s="2" t="str">
        <x:v>848180</x:v>
      </x:c>
      <x:c r="E6015" s="2" t="str">
        <x:v>其他阀门及装置（含龙头）</x:v>
      </x:c>
      <x:c r="F6015" s="2" t="str">
        <x:v>世界</x:v>
      </x:c>
      <x:c r="G6015" s="8" t="n">
        <x:v>125822543.1</x:v>
      </x:c>
      <x:c r="H6015" s="8" t="n">
        <x:v>125822543.1</x:v>
      </x:c>
      <x:c r="I6015" s="8"/>
      <x:c r="J6015" s="8" t="n">
        <x:v>5432852.284</x:v>
      </x:c>
      <x:c r="K6015" s="3" t="b">
        <x:v>1</x:v>
      </x:c>
      <x:c r="L6015" s="2" t="n">
        <x:v>64</x:v>
      </x:c>
    </x:row>
    <x:row r="6016" ht="22" customHeight="1">
      <x:c r="A6016" s="2" t="str">
        <x:v>2025-06</x:v>
      </x:c>
      <x:c r="B6016" s="2" t="str">
        <x:v>702</x:v>
      </x:c>
      <x:c r="C6016" s="2" t="str">
        <x:v>新加坡</x:v>
      </x:c>
      <x:c r="D6016" s="2" t="str">
        <x:v>848180</x:v>
      </x:c>
      <x:c r="E6016" s="2" t="str">
        <x:v>其他阀门及装置（含龙头）</x:v>
      </x:c>
      <x:c r="F6016" s="2" t="str">
        <x:v>世界</x:v>
      </x:c>
      <x:c r="G6016" s="8" t="n">
        <x:v>93437361.329</x:v>
      </x:c>
      <x:c r="H6016" s="8" t="n">
        <x:v>93437361.329</x:v>
      </x:c>
      <x:c r="I6016" s="8"/>
      <x:c r="J6016" s="8" t="n">
        <x:v>2503370.649</x:v>
      </x:c>
      <x:c r="K6016" s="3" t="b">
        <x:v>1</x:v>
      </x:c>
      <x:c r="L6016" s="2" t="n">
        <x:v>64</x:v>
      </x:c>
    </x:row>
    <x:row r="6017" ht="22" customHeight="1">
      <x:c r="A6017" s="2" t="str">
        <x:v>2025-06</x:v>
      </x:c>
      <x:c r="B6017" s="2" t="str">
        <x:v>703</x:v>
      </x:c>
      <x:c r="C6017" s="2" t="str">
        <x:v>斯洛伐克</x:v>
      </x:c>
      <x:c r="D6017" s="2" t="str">
        <x:v>848180</x:v>
      </x:c>
      <x:c r="E6017" s="2" t="str">
        <x:v>其他阀门及装置（含龙头）</x:v>
      </x:c>
      <x:c r="F6017" s="2" t="str">
        <x:v>世界</x:v>
      </x:c>
      <x:c r="G6017" s="8" t="n">
        <x:v>21802387.364</x:v>
      </x:c>
      <x:c r="H6017" s="8" t="n">
        <x:v>21802387.364</x:v>
      </x:c>
      <x:c r="I6017" s="8" t="n">
        <x:v>21308990.001</x:v>
      </x:c>
      <x:c r="J6017" s="8" t="n">
        <x:v>737173.992</x:v>
      </x:c>
      <x:c r="K6017" s="3" t="b">
        <x:v>1</x:v>
      </x:c>
      <x:c r="L6017" s="2" t="n">
        <x:v>64</x:v>
      </x:c>
    </x:row>
    <x:row r="6018" ht="22" customHeight="1">
      <x:c r="A6018" s="2" t="str">
        <x:v>2025-06</x:v>
      </x:c>
      <x:c r="B6018" s="2" t="str">
        <x:v>705</x:v>
      </x:c>
      <x:c r="C6018" s="2" t="str">
        <x:v>斯洛文尼亚</x:v>
      </x:c>
      <x:c r="D6018" s="2" t="str">
        <x:v>848180</x:v>
      </x:c>
      <x:c r="E6018" s="2" t="str">
        <x:v>其他阀门及装置（含龙头）</x:v>
      </x:c>
      <x:c r="F6018" s="2" t="str">
        <x:v>世界</x:v>
      </x:c>
      <x:c r="G6018" s="8" t="n">
        <x:v>10847641.355</x:v>
      </x:c>
      <x:c r="H6018" s="8" t="n">
        <x:v>10847641.355</x:v>
      </x:c>
      <x:c r="I6018" s="8"/>
      <x:c r="J6018" s="8" t="n">
        <x:v>321081.434</x:v>
      </x:c>
      <x:c r="K6018" s="3" t="b">
        <x:v>0</x:v>
      </x:c>
      <x:c r="L6018" s="2" t="n">
        <x:v>64</x:v>
      </x:c>
    </x:row>
    <x:row r="6019" ht="22" customHeight="1">
      <x:c r="A6019" s="2" t="str">
        <x:v>2025-06</x:v>
      </x:c>
      <x:c r="B6019" s="2" t="str">
        <x:v>710</x:v>
      </x:c>
      <x:c r="C6019" s="2" t="str">
        <x:v>南非</x:v>
      </x:c>
      <x:c r="D6019" s="2" t="str">
        <x:v>848180</x:v>
      </x:c>
      <x:c r="E6019" s="2" t="str">
        <x:v>其他阀门及装置（含龙头）</x:v>
      </x:c>
      <x:c r="F6019" s="2" t="str">
        <x:v>世界</x:v>
      </x:c>
      <x:c r="G6019" s="8" t="n">
        <x:v>20635509.766</x:v>
      </x:c>
      <x:c r="H6019" s="8"/>
      <x:c r="I6019" s="8" t="n">
        <x:v>20635509.766</x:v>
      </x:c>
      <x:c r="J6019" s="8" t="n">
        <x:v>1462876.75</x:v>
      </x:c>
      <x:c r="K6019" s="3" t="b">
        <x:v>0</x:v>
      </x:c>
      <x:c r="L6019" s="2" t="n">
        <x:v>64</x:v>
      </x:c>
    </x:row>
    <x:row r="6020" ht="22" customHeight="1">
      <x:c r="A6020" s="2" t="str">
        <x:v>2025-06</x:v>
      </x:c>
      <x:c r="B6020" s="2" t="str">
        <x:v>688</x:v>
      </x:c>
      <x:c r="C6020" s="2" t="str">
        <x:v>塞尔维亚</x:v>
      </x:c>
      <x:c r="D6020" s="2" t="str">
        <x:v>848190</x:v>
      </x:c>
      <x:c r="E6020" s="2" t="str">
        <x:v>零件</x:v>
      </x:c>
      <x:c r="F6020" s="2" t="str">
        <x:v>世界</x:v>
      </x:c>
      <x:c r="G6020" s="8" t="n">
        <x:v>4544277</x:v>
      </x:c>
      <x:c r="H6020" s="8" t="n">
        <x:v>4544277</x:v>
      </x:c>
      <x:c r="I6020" s="8" t="n">
        <x:v>4375157</x:v>
      </x:c>
      <x:c r="J6020" s="8" t="n">
        <x:v>201232.437</x:v>
      </x:c>
      <x:c r="K6020" s="3" t="b">
        <x:v>1</x:v>
      </x:c>
      <x:c r="L6020" s="2" t="n">
        <x:v>64</x:v>
      </x:c>
    </x:row>
    <x:row r="6021" ht="22" customHeight="1">
      <x:c r="A6021" s="2" t="str">
        <x:v>2025-06</x:v>
      </x:c>
      <x:c r="B6021" s="2" t="str">
        <x:v>699</x:v>
      </x:c>
      <x:c r="C6021" s="2" t="str">
        <x:v>印度</x:v>
      </x:c>
      <x:c r="D6021" s="2" t="str">
        <x:v>848190</x:v>
      </x:c>
      <x:c r="E6021" s="2" t="str">
        <x:v>零件</x:v>
      </x:c>
      <x:c r="F6021" s="2" t="str">
        <x:v>世界</x:v>
      </x:c>
      <x:c r="G6021" s="8" t="n">
        <x:v>47636448.592</x:v>
      </x:c>
      <x:c r="H6021" s="8" t="n">
        <x:v>47636448.592</x:v>
      </x:c>
      <x:c r="I6021" s="8"/>
      <x:c r="J6021" s="8" t="n">
        <x:v>2548792.17</x:v>
      </x:c>
      <x:c r="K6021" s="3" t="b">
        <x:v>1</x:v>
      </x:c>
      <x:c r="L6021" s="2" t="n">
        <x:v>64</x:v>
      </x:c>
    </x:row>
    <x:row r="6022" ht="22" customHeight="1">
      <x:c r="A6022" s="2" t="str">
        <x:v>2025-06</x:v>
      </x:c>
      <x:c r="B6022" s="2" t="str">
        <x:v>702</x:v>
      </x:c>
      <x:c r="C6022" s="2" t="str">
        <x:v>新加坡</x:v>
      </x:c>
      <x:c r="D6022" s="2" t="str">
        <x:v>848190</x:v>
      </x:c>
      <x:c r="E6022" s="2" t="str">
        <x:v>零件</x:v>
      </x:c>
      <x:c r="F6022" s="2" t="str">
        <x:v>世界</x:v>
      </x:c>
      <x:c r="G6022" s="8" t="n">
        <x:v>37685838.713</x:v>
      </x:c>
      <x:c r="H6022" s="8" t="n">
        <x:v>37685838.713</x:v>
      </x:c>
      <x:c r="I6022" s="8"/>
      <x:c r="J6022" s="8" t="n">
        <x:v>748630.76</x:v>
      </x:c>
      <x:c r="K6022" s="3" t="b">
        <x:v>0</x:v>
      </x:c>
      <x:c r="L6022" s="2" t="n">
        <x:v>64</x:v>
      </x:c>
    </x:row>
    <x:row r="6023" ht="22" customHeight="1">
      <x:c r="A6023" s="2" t="str">
        <x:v>2025-06</x:v>
      </x:c>
      <x:c r="B6023" s="2" t="str">
        <x:v>703</x:v>
      </x:c>
      <x:c r="C6023" s="2" t="str">
        <x:v>斯洛伐克</x:v>
      </x:c>
      <x:c r="D6023" s="2" t="str">
        <x:v>848190</x:v>
      </x:c>
      <x:c r="E6023" s="2" t="str">
        <x:v>零件</x:v>
      </x:c>
      <x:c r="F6023" s="2" t="str">
        <x:v>世界</x:v>
      </x:c>
      <x:c r="G6023" s="8" t="n">
        <x:v>6990856.227</x:v>
      </x:c>
      <x:c r="H6023" s="8" t="n">
        <x:v>6990856.227</x:v>
      </x:c>
      <x:c r="I6023" s="8" t="n">
        <x:v>6859184.711</x:v>
      </x:c>
      <x:c r="J6023" s="8" t="n">
        <x:v>332717.511</x:v>
      </x:c>
      <x:c r="K6023" s="3" t="b">
        <x:v>1</x:v>
      </x:c>
      <x:c r="L6023" s="2" t="n">
        <x:v>64</x:v>
      </x:c>
    </x:row>
    <x:row r="6024" ht="22" customHeight="1">
      <x:c r="A6024" s="2" t="str">
        <x:v>2025-06</x:v>
      </x:c>
      <x:c r="B6024" s="2" t="str">
        <x:v>705</x:v>
      </x:c>
      <x:c r="C6024" s="2" t="str">
        <x:v>斯洛文尼亚</x:v>
      </x:c>
      <x:c r="D6024" s="2" t="str">
        <x:v>848190</x:v>
      </x:c>
      <x:c r="E6024" s="2" t="str">
        <x:v>零件</x:v>
      </x:c>
      <x:c r="F6024" s="2" t="str">
        <x:v>世界</x:v>
      </x:c>
      <x:c r="G6024" s="8" t="n">
        <x:v>5185524.714</x:v>
      </x:c>
      <x:c r="H6024" s="8" t="n">
        <x:v>5185524.714</x:v>
      </x:c>
      <x:c r="I6024" s="8"/>
      <x:c r="J6024" s="8" t="n">
        <x:v>404998.831</x:v>
      </x:c>
      <x:c r="K6024" s="3" t="b">
        <x:v>0</x:v>
      </x:c>
      <x:c r="L6024" s="2" t="n">
        <x:v>64</x:v>
      </x:c>
    </x:row>
    <x:row r="6025" ht="22" customHeight="1">
      <x:c r="A6025" s="2" t="str">
        <x:v>2025-06</x:v>
      </x:c>
      <x:c r="B6025" s="2" t="str">
        <x:v>710</x:v>
      </x:c>
      <x:c r="C6025" s="2" t="str">
        <x:v>南非</x:v>
      </x:c>
      <x:c r="D6025" s="2" t="str">
        <x:v>848190</x:v>
      </x:c>
      <x:c r="E6025" s="2" t="str">
        <x:v>零件</x:v>
      </x:c>
      <x:c r="F6025" s="2" t="str">
        <x:v>世界</x:v>
      </x:c>
      <x:c r="G6025" s="8" t="n">
        <x:v>7034239.483</x:v>
      </x:c>
      <x:c r="H6025" s="8"/>
      <x:c r="I6025" s="8" t="n">
        <x:v>7034239.483</x:v>
      </x:c>
      <x:c r="J6025" s="8" t="n">
        <x:v>335441.32</x:v>
      </x:c>
      <x:c r="K6025" s="3" t="b">
        <x:v>0</x:v>
      </x:c>
      <x:c r="L6025" s="2" t="n">
        <x:v>64</x:v>
      </x:c>
    </x:row>
    <x:row r="6026" ht="22" customHeight="1">
      <x:c r="A6026" s="2" t="str">
        <x:v>2025-06</x:v>
      </x:c>
      <x:c r="B6026" s="2" t="str">
        <x:v>724</x:v>
      </x:c>
      <x:c r="C6026" s="2" t="str">
        <x:v>西班牙</x:v>
      </x:c>
      <x:c r="D6026" s="2" t="str">
        <x:v>848140</x:v>
      </x:c>
      <x:c r="E6026" s="2" t="str">
        <x:v>安全阀或溢流阀</x:v>
      </x:c>
      <x:c r="F6026" s="2" t="str">
        <x:v>世界</x:v>
      </x:c>
      <x:c r="G6026" s="8" t="n">
        <x:v>5166898.564</x:v>
      </x:c>
      <x:c r="H6026" s="8" t="n">
        <x:v>5166898.564</x:v>
      </x:c>
      <x:c r="I6026" s="8"/>
      <x:c r="J6026" s="8" t="n">
        <x:v>278921.076</x:v>
      </x:c>
      <x:c r="K6026" s="3" t="b">
        <x:v>1</x:v>
      </x:c>
      <x:c r="L6026" s="2" t="n">
        <x:v>64</x:v>
      </x:c>
    </x:row>
    <x:row r="6027" ht="22" customHeight="1">
      <x:c r="A6027" s="2" t="str">
        <x:v>2025-06</x:v>
      </x:c>
      <x:c r="B6027" s="2" t="str">
        <x:v>728</x:v>
      </x:c>
      <x:c r="C6027" s="2" t="str">
        <x:v>South Sudan</x:v>
      </x:c>
      <x:c r="D6027" s="2" t="str">
        <x:v>848140</x:v>
      </x:c>
      <x:c r="E6027" s="2" t="str">
        <x:v>安全阀或溢流阀</x:v>
      </x:c>
      <x:c r="F6027" s="2" t="str">
        <x:v>世界</x:v>
      </x:c>
      <x:c r="G6027" s="8" t="n">
        <x:v>566</x:v>
      </x:c>
      <x:c r="H6027" s="8" t="n">
        <x:v>566</x:v>
      </x:c>
      <x:c r="I6027" s="8"/>
      <x:c r="J6027" s="8" t="n">
        <x:v>18</x:v>
      </x:c>
      <x:c r="K6027" s="3" t="b">
        <x:v>0</x:v>
      </x:c>
      <x:c r="L6027" s="2" t="n">
        <x:v>64</x:v>
      </x:c>
    </x:row>
    <x:row r="6028" ht="22" customHeight="1">
      <x:c r="A6028" s="2" t="str">
        <x:v>2025-06</x:v>
      </x:c>
      <x:c r="B6028" s="2" t="str">
        <x:v>724</x:v>
      </x:c>
      <x:c r="C6028" s="2" t="str">
        <x:v>西班牙</x:v>
      </x:c>
      <x:c r="D6028" s="2" t="str">
        <x:v>848180</x:v>
      </x:c>
      <x:c r="E6028" s="2" t="str">
        <x:v>其他阀门及装置（含龙头）</x:v>
      </x:c>
      <x:c r="F6028" s="2" t="str">
        <x:v>世界</x:v>
      </x:c>
      <x:c r="G6028" s="8" t="n">
        <x:v>114404410.362</x:v>
      </x:c>
      <x:c r="H6028" s="8" t="n">
        <x:v>114404410.362</x:v>
      </x:c>
      <x:c r="I6028" s="8"/>
      <x:c r="J6028" s="8" t="n">
        <x:v>7362046.541</x:v>
      </x:c>
      <x:c r="K6028" s="3" t="b">
        <x:v>1</x:v>
      </x:c>
      <x:c r="L6028" s="2" t="n">
        <x:v>64</x:v>
      </x:c>
    </x:row>
    <x:row r="6029" ht="22" customHeight="1">
      <x:c r="A6029" s="2" t="str">
        <x:v>2025-06</x:v>
      </x:c>
      <x:c r="B6029" s="2" t="str">
        <x:v>728</x:v>
      </x:c>
      <x:c r="C6029" s="2" t="str">
        <x:v>South Sudan</x:v>
      </x:c>
      <x:c r="D6029" s="2" t="str">
        <x:v>848180</x:v>
      </x:c>
      <x:c r="E6029" s="2" t="str">
        <x:v>其他阀门及装置（含龙头）</x:v>
      </x:c>
      <x:c r="F6029" s="2" t="str">
        <x:v>世界</x:v>
      </x:c>
      <x:c r="G6029" s="8" t="n">
        <x:v>2375.613</x:v>
      </x:c>
      <x:c r="H6029" s="8" t="n">
        <x:v>2375.613</x:v>
      </x:c>
      <x:c r="I6029" s="8"/>
      <x:c r="J6029" s="8" t="n">
        <x:v>100.83</x:v>
      </x:c>
      <x:c r="K6029" s="3" t="b">
        <x:v>0</x:v>
      </x:c>
      <x:c r="L6029" s="2" t="n">
        <x:v>64</x:v>
      </x:c>
    </x:row>
    <x:row r="6030" ht="22" customHeight="1">
      <x:c r="A6030" s="2" t="str">
        <x:v>2025-06</x:v>
      </x:c>
      <x:c r="B6030" s="2" t="str">
        <x:v>724</x:v>
      </x:c>
      <x:c r="C6030" s="2" t="str">
        <x:v>西班牙</x:v>
      </x:c>
      <x:c r="D6030" s="2" t="str">
        <x:v>848190</x:v>
      </x:c>
      <x:c r="E6030" s="2" t="str">
        <x:v>零件</x:v>
      </x:c>
      <x:c r="F6030" s="2" t="str">
        <x:v>世界</x:v>
      </x:c>
      <x:c r="G6030" s="8" t="n">
        <x:v>33739984.279</x:v>
      </x:c>
      <x:c r="H6030" s="8" t="n">
        <x:v>33739984.279</x:v>
      </x:c>
      <x:c r="I6030" s="8"/>
      <x:c r="J6030" s="8" t="n">
        <x:v>2465691.094</x:v>
      </x:c>
      <x:c r="K6030" s="3" t="b">
        <x:v>1</x:v>
      </x:c>
      <x:c r="L6030" s="2" t="n">
        <x:v>64</x:v>
      </x:c>
    </x:row>
    <x:row r="6031" ht="22" customHeight="1">
      <x:c r="A6031" s="2" t="str">
        <x:v>2025-06</x:v>
      </x:c>
      <x:c r="B6031" s="2" t="str">
        <x:v>728</x:v>
      </x:c>
      <x:c r="C6031" s="2" t="str">
        <x:v>South Sudan</x:v>
      </x:c>
      <x:c r="D6031" s="2" t="str">
        <x:v>848190</x:v>
      </x:c>
      <x:c r="E6031" s="2" t="str">
        <x:v>零件</x:v>
      </x:c>
      <x:c r="F6031" s="2" t="str">
        <x:v>世界</x:v>
      </x:c>
      <x:c r="G6031" s="8" t="n">
        <x:v>377</x:v>
      </x:c>
      <x:c r="H6031" s="8" t="n">
        <x:v>377</x:v>
      </x:c>
      <x:c r="I6031" s="8"/>
      <x:c r="J6031" s="8" t="n">
        <x:v>2</x:v>
      </x:c>
      <x:c r="K6031" s="3" t="b">
        <x:v>0</x:v>
      </x:c>
      <x:c r="L6031" s="2" t="n">
        <x:v>64</x:v>
      </x:c>
    </x:row>
    <x:row r="6032" ht="22" customHeight="1">
      <x:c r="A6032" s="2" t="str">
        <x:v>2025-06</x:v>
      </x:c>
      <x:c r="B6032" s="2" t="str">
        <x:v>752</x:v>
      </x:c>
      <x:c r="C6032" s="2" t="str">
        <x:v>瑞典</x:v>
      </x:c>
      <x:c r="D6032" s="2" t="str">
        <x:v>848140</x:v>
      </x:c>
      <x:c r="E6032" s="2" t="str">
        <x:v>安全阀或溢流阀</x:v>
      </x:c>
      <x:c r="F6032" s="2" t="str">
        <x:v>世界</x:v>
      </x:c>
      <x:c r="G6032" s="8" t="n">
        <x:v>2430144.153</x:v>
      </x:c>
      <x:c r="H6032" s="8" t="n">
        <x:v>2430144.153</x:v>
      </x:c>
      <x:c r="I6032" s="8"/>
      <x:c r="J6032" s="8" t="n">
        <x:v>44940.821</x:v>
      </x:c>
      <x:c r="K6032" s="3" t="b">
        <x:v>1</x:v>
      </x:c>
      <x:c r="L6032" s="2" t="n">
        <x:v>64</x:v>
      </x:c>
    </x:row>
    <x:row r="6033" ht="22" customHeight="1">
      <x:c r="A6033" s="2" t="str">
        <x:v>2025-06</x:v>
      </x:c>
      <x:c r="B6033" s="2" t="str">
        <x:v>757</x:v>
      </x:c>
      <x:c r="C6033" s="2" t="str">
        <x:v>瑞士</x:v>
      </x:c>
      <x:c r="D6033" s="2" t="str">
        <x:v>848140</x:v>
      </x:c>
      <x:c r="E6033" s="2" t="str">
        <x:v>安全阀或溢流阀</x:v>
      </x:c>
      <x:c r="F6033" s="2" t="str">
        <x:v>世界</x:v>
      </x:c>
      <x:c r="G6033" s="8" t="n">
        <x:v>3155339.394</x:v>
      </x:c>
      <x:c r="H6033" s="8" t="n">
        <x:v>3155339.394</x:v>
      </x:c>
      <x:c r="I6033" s="8"/>
      <x:c r="J6033" s="8" t="n">
        <x:v>36196.348</x:v>
      </x:c>
      <x:c r="K6033" s="3" t="b">
        <x:v>1</x:v>
      </x:c>
      <x:c r="L6033" s="2" t="n">
        <x:v>64</x:v>
      </x:c>
    </x:row>
    <x:row r="6034" ht="22" customHeight="1">
      <x:c r="A6034" s="2" t="str">
        <x:v>2025-06</x:v>
      </x:c>
      <x:c r="B6034" s="2" t="str">
        <x:v>764</x:v>
      </x:c>
      <x:c r="C6034" s="2" t="str">
        <x:v>泰国</x:v>
      </x:c>
      <x:c r="D6034" s="2" t="str">
        <x:v>848140</x:v>
      </x:c>
      <x:c r="E6034" s="2" t="str">
        <x:v>安全阀或溢流阀</x:v>
      </x:c>
      <x:c r="F6034" s="2" t="str">
        <x:v>世界</x:v>
      </x:c>
      <x:c r="G6034" s="8" t="n">
        <x:v>4297718.443</x:v>
      </x:c>
      <x:c r="H6034" s="8" t="n">
        <x:v>4297718.443</x:v>
      </x:c>
      <x:c r="I6034" s="8"/>
      <x:c r="J6034" s="8" t="n">
        <x:v>117034.155</x:v>
      </x:c>
      <x:c r="K6034" s="3" t="b">
        <x:v>1</x:v>
      </x:c>
      <x:c r="L6034" s="2" t="n">
        <x:v>64</x:v>
      </x:c>
    </x:row>
    <x:row r="6035" ht="22" customHeight="1">
      <x:c r="A6035" s="2" t="str">
        <x:v>2025-06</x:v>
      </x:c>
      <x:c r="B6035" s="2" t="str">
        <x:v>780</x:v>
      </x:c>
      <x:c r="C6035" s="2" t="str">
        <x:v>特立尼达和多巴哥</x:v>
      </x:c>
      <x:c r="D6035" s="2" t="str">
        <x:v>848140</x:v>
      </x:c>
      <x:c r="E6035" s="2" t="str">
        <x:v>安全阀或溢流阀</x:v>
      </x:c>
      <x:c r="F6035" s="2" t="str">
        <x:v>世界</x:v>
      </x:c>
      <x:c r="G6035" s="8" t="n">
        <x:v>718198.386</x:v>
      </x:c>
      <x:c r="H6035" s="8" t="n">
        <x:v>718198.386</x:v>
      </x:c>
      <x:c r="I6035" s="8"/>
      <x:c r="J6035" s="8" t="n">
        <x:v>22855</x:v>
      </x:c>
      <x:c r="K6035" s="3" t="b">
        <x:v>0</x:v>
      </x:c>
      <x:c r="L6035" s="2" t="n">
        <x:v>64</x:v>
      </x:c>
    </x:row>
    <x:row r="6036" ht="22" customHeight="1">
      <x:c r="A6036" s="2" t="str">
        <x:v>2025-06</x:v>
      </x:c>
      <x:c r="B6036" s="2" t="str">
        <x:v>752</x:v>
      </x:c>
      <x:c r="C6036" s="2" t="str">
        <x:v>瑞典</x:v>
      </x:c>
      <x:c r="D6036" s="2" t="str">
        <x:v>848180</x:v>
      </x:c>
      <x:c r="E6036" s="2" t="str">
        <x:v>其他阀门及装置（含龙头）</x:v>
      </x:c>
      <x:c r="F6036" s="2" t="str">
        <x:v>世界</x:v>
      </x:c>
      <x:c r="G6036" s="8" t="n">
        <x:v>47996628.352</x:v>
      </x:c>
      <x:c r="H6036" s="8" t="n">
        <x:v>47996628.352</x:v>
      </x:c>
      <x:c r="I6036" s="8"/>
      <x:c r="J6036" s="8" t="n">
        <x:v>1994664.335</x:v>
      </x:c>
      <x:c r="K6036" s="3" t="b">
        <x:v>1</x:v>
      </x:c>
      <x:c r="L6036" s="2" t="n">
        <x:v>64</x:v>
      </x:c>
    </x:row>
    <x:row r="6037" ht="22" customHeight="1">
      <x:c r="A6037" s="2" t="str">
        <x:v>2025-06</x:v>
      </x:c>
      <x:c r="B6037" s="2" t="str">
        <x:v>757</x:v>
      </x:c>
      <x:c r="C6037" s="2" t="str">
        <x:v>瑞士</x:v>
      </x:c>
      <x:c r="D6037" s="2" t="str">
        <x:v>848180</x:v>
      </x:c>
      <x:c r="E6037" s="2" t="str">
        <x:v>其他阀门及装置（含龙头）</x:v>
      </x:c>
      <x:c r="F6037" s="2" t="str">
        <x:v>世界</x:v>
      </x:c>
      <x:c r="G6037" s="8" t="n">
        <x:v>56808347.347</x:v>
      </x:c>
      <x:c r="H6037" s="8" t="n">
        <x:v>56808347.347</x:v>
      </x:c>
      <x:c r="I6037" s="8"/>
      <x:c r="J6037" s="8" t="n">
        <x:v>1180706.591</x:v>
      </x:c>
      <x:c r="K6037" s="3" t="b">
        <x:v>1</x:v>
      </x:c>
      <x:c r="L6037" s="2" t="n">
        <x:v>64</x:v>
      </x:c>
    </x:row>
    <x:row r="6038" ht="22" customHeight="1">
      <x:c r="A6038" s="2" t="str">
        <x:v>2025-06</x:v>
      </x:c>
      <x:c r="B6038" s="2" t="str">
        <x:v>764</x:v>
      </x:c>
      <x:c r="C6038" s="2" t="str">
        <x:v>泰国</x:v>
      </x:c>
      <x:c r="D6038" s="2" t="str">
        <x:v>848180</x:v>
      </x:c>
      <x:c r="E6038" s="2" t="str">
        <x:v>其他阀门及装置（含龙头）</x:v>
      </x:c>
      <x:c r="F6038" s="2" t="str">
        <x:v>世界</x:v>
      </x:c>
      <x:c r="G6038" s="8" t="n">
        <x:v>73109299.417</x:v>
      </x:c>
      <x:c r="H6038" s="8" t="n">
        <x:v>73109299.417</x:v>
      </x:c>
      <x:c r="I6038" s="8"/>
      <x:c r="J6038" s="8" t="n">
        <x:v>3316321.213</x:v>
      </x:c>
      <x:c r="K6038" s="3" t="b">
        <x:v>1</x:v>
      </x:c>
      <x:c r="L6038" s="2" t="n">
        <x:v>64</x:v>
      </x:c>
    </x:row>
    <x:row r="6039" ht="22" customHeight="1">
      <x:c r="A6039" s="2" t="str">
        <x:v>2025-06</x:v>
      </x:c>
      <x:c r="B6039" s="2" t="str">
        <x:v>768</x:v>
      </x:c>
      <x:c r="C6039" s="2" t="str">
        <x:v>Togo</x:v>
      </x:c>
      <x:c r="D6039" s="2" t="str">
        <x:v>848180</x:v>
      </x:c>
      <x:c r="E6039" s="2" t="str">
        <x:v>其他阀门及装置（含龙头）</x:v>
      </x:c>
      <x:c r="F6039" s="2" t="str">
        <x:v>世界</x:v>
      </x:c>
      <x:c r="G6039" s="8" t="n">
        <x:v>229801.647</x:v>
      </x:c>
      <x:c r="H6039" s="8" t="n">
        <x:v>229801.647</x:v>
      </x:c>
      <x:c r="I6039" s="8"/>
      <x:c r="J6039" s="8" t="n">
        <x:v>9992</x:v>
      </x:c>
      <x:c r="K6039" s="3" t="b">
        <x:v>0</x:v>
      </x:c>
      <x:c r="L6039" s="2" t="n">
        <x:v>64</x:v>
      </x:c>
    </x:row>
    <x:row r="6040" ht="22" customHeight="1">
      <x:c r="A6040" s="2" t="str">
        <x:v>2025-06</x:v>
      </x:c>
      <x:c r="B6040" s="2" t="str">
        <x:v>776</x:v>
      </x:c>
      <x:c r="C6040" s="2" t="str">
        <x:v>Tonga</x:v>
      </x:c>
      <x:c r="D6040" s="2" t="str">
        <x:v>848180</x:v>
      </x:c>
      <x:c r="E6040" s="2" t="str">
        <x:v>其他阀门及装置（含龙头）</x:v>
      </x:c>
      <x:c r="F6040" s="2" t="str">
        <x:v>世界</x:v>
      </x:c>
      <x:c r="G6040" s="8" t="n">
        <x:v>15512.62</x:v>
      </x:c>
      <x:c r="H6040" s="8" t="n">
        <x:v>15512.62</x:v>
      </x:c>
      <x:c r="I6040" s="8"/>
      <x:c r="J6040" s="8" t="n">
        <x:v>415.614</x:v>
      </x:c>
      <x:c r="K6040" s="3" t="b">
        <x:v>1</x:v>
      </x:c>
      <x:c r="L6040" s="2" t="n">
        <x:v>64</x:v>
      </x:c>
    </x:row>
    <x:row r="6041" ht="22" customHeight="1">
      <x:c r="A6041" s="2" t="str">
        <x:v>2025-06</x:v>
      </x:c>
      <x:c r="B6041" s="2" t="str">
        <x:v>780</x:v>
      </x:c>
      <x:c r="C6041" s="2" t="str">
        <x:v>特立尼达和多巴哥</x:v>
      </x:c>
      <x:c r="D6041" s="2" t="str">
        <x:v>848180</x:v>
      </x:c>
      <x:c r="E6041" s="2" t="str">
        <x:v>其他阀门及装置（含龙头）</x:v>
      </x:c>
      <x:c r="F6041" s="2" t="str">
        <x:v>世界</x:v>
      </x:c>
      <x:c r="G6041" s="8" t="n">
        <x:v>2978328.241</x:v>
      </x:c>
      <x:c r="H6041" s="8" t="n">
        <x:v>2978328.241</x:v>
      </x:c>
      <x:c r="I6041" s="8"/>
      <x:c r="J6041" s="8" t="n">
        <x:v>208369.567</x:v>
      </x:c>
      <x:c r="K6041" s="3" t="b">
        <x:v>1</x:v>
      </x:c>
      <x:c r="L6041" s="2" t="n">
        <x:v>64</x:v>
      </x:c>
    </x:row>
    <x:row r="6042" ht="22" customHeight="1">
      <x:c r="A6042" s="2" t="str">
        <x:v>2025-06</x:v>
      </x:c>
      <x:c r="B6042" s="2" t="str">
        <x:v>752</x:v>
      </x:c>
      <x:c r="C6042" s="2" t="str">
        <x:v>瑞典</x:v>
      </x:c>
      <x:c r="D6042" s="2" t="str">
        <x:v>848190</x:v>
      </x:c>
      <x:c r="E6042" s="2" t="str">
        <x:v>零件</x:v>
      </x:c>
      <x:c r="F6042" s="2" t="str">
        <x:v>世界</x:v>
      </x:c>
      <x:c r="G6042" s="8" t="n">
        <x:v>16068469.192</x:v>
      </x:c>
      <x:c r="H6042" s="8" t="n">
        <x:v>16068469.192</x:v>
      </x:c>
      <x:c r="I6042" s="8"/>
      <x:c r="J6042" s="8" t="n">
        <x:v>456969.413</x:v>
      </x:c>
      <x:c r="K6042" s="3" t="b">
        <x:v>1</x:v>
      </x:c>
      <x:c r="L6042" s="2" t="n">
        <x:v>64</x:v>
      </x:c>
    </x:row>
    <x:row r="6043" ht="22" customHeight="1">
      <x:c r="A6043" s="2" t="str">
        <x:v>2025-06</x:v>
      </x:c>
      <x:c r="B6043" s="2" t="str">
        <x:v>757</x:v>
      </x:c>
      <x:c r="C6043" s="2" t="str">
        <x:v>瑞士</x:v>
      </x:c>
      <x:c r="D6043" s="2" t="str">
        <x:v>848190</x:v>
      </x:c>
      <x:c r="E6043" s="2" t="str">
        <x:v>零件</x:v>
      </x:c>
      <x:c r="F6043" s="2" t="str">
        <x:v>世界</x:v>
      </x:c>
      <x:c r="G6043" s="8" t="n">
        <x:v>29374599.223</x:v>
      </x:c>
      <x:c r="H6043" s="8" t="n">
        <x:v>29374599.223</x:v>
      </x:c>
      <x:c r="I6043" s="8"/>
      <x:c r="J6043" s="8" t="n">
        <x:v>778054.54</x:v>
      </x:c>
      <x:c r="K6043" s="3" t="b">
        <x:v>1</x:v>
      </x:c>
      <x:c r="L6043" s="2" t="n">
        <x:v>64</x:v>
      </x:c>
    </x:row>
    <x:row r="6044" ht="22" customHeight="1">
      <x:c r="A6044" s="2" t="str">
        <x:v>2025-06</x:v>
      </x:c>
      <x:c r="B6044" s="2" t="str">
        <x:v>764</x:v>
      </x:c>
      <x:c r="C6044" s="2" t="str">
        <x:v>泰国</x:v>
      </x:c>
      <x:c r="D6044" s="2" t="str">
        <x:v>848190</x:v>
      </x:c>
      <x:c r="E6044" s="2" t="str">
        <x:v>零件</x:v>
      </x:c>
      <x:c r="F6044" s="2" t="str">
        <x:v>世界</x:v>
      </x:c>
      <x:c r="G6044" s="8" t="n">
        <x:v>21932307.55</x:v>
      </x:c>
      <x:c r="H6044" s="8" t="n">
        <x:v>21932307.55</x:v>
      </x:c>
      <x:c r="I6044" s="8"/>
      <x:c r="J6044" s="8" t="n">
        <x:v>1467357.096</x:v>
      </x:c>
      <x:c r="K6044" s="3" t="b">
        <x:v>1</x:v>
      </x:c>
      <x:c r="L6044" s="2" t="n">
        <x:v>64</x:v>
      </x:c>
    </x:row>
    <x:row r="6045" ht="22" customHeight="1">
      <x:c r="A6045" s="2" t="str">
        <x:v>2025-06</x:v>
      </x:c>
      <x:c r="B6045" s="2" t="str">
        <x:v>776</x:v>
      </x:c>
      <x:c r="C6045" s="2" t="str">
        <x:v>Tonga</x:v>
      </x:c>
      <x:c r="D6045" s="2" t="str">
        <x:v>848190</x:v>
      </x:c>
      <x:c r="E6045" s="2" t="str">
        <x:v>零件</x:v>
      </x:c>
      <x:c r="F6045" s="2" t="str">
        <x:v>世界</x:v>
      </x:c>
      <x:c r="G6045" s="8" t="n">
        <x:v>1257.78</x:v>
      </x:c>
      <x:c r="H6045" s="8" t="n">
        <x:v>1257.78</x:v>
      </x:c>
      <x:c r="I6045" s="8"/>
      <x:c r="J6045" s="8"/>
      <x:c r="K6045" s="3" t="b">
        <x:v>0</x:v>
      </x:c>
      <x:c r="L6045" s="2" t="n">
        <x:v>64</x:v>
      </x:c>
    </x:row>
    <x:row r="6046" ht="22" customHeight="1">
      <x:c r="A6046" s="2" t="str">
        <x:v>2025-06</x:v>
      </x:c>
      <x:c r="B6046" s="2" t="str">
        <x:v>780</x:v>
      </x:c>
      <x:c r="C6046" s="2" t="str">
        <x:v>特立尼达和多巴哥</x:v>
      </x:c>
      <x:c r="D6046" s="2" t="str">
        <x:v>848190</x:v>
      </x:c>
      <x:c r="E6046" s="2" t="str">
        <x:v>零件</x:v>
      </x:c>
      <x:c r="F6046" s="2" t="str">
        <x:v>世界</x:v>
      </x:c>
      <x:c r="G6046" s="8" t="n">
        <x:v>1217965.43</x:v>
      </x:c>
      <x:c r="H6046" s="8" t="n">
        <x:v>1217965.43</x:v>
      </x:c>
      <x:c r="I6046" s="8"/>
      <x:c r="J6046" s="8" t="n">
        <x:v>12488.965</x:v>
      </x:c>
      <x:c r="K6046" s="3" t="b">
        <x:v>1</x:v>
      </x:c>
      <x:c r="L6046" s="2" t="n">
        <x:v>64</x:v>
      </x:c>
    </x:row>
    <x:row r="6047" ht="22" customHeight="1">
      <x:c r="A6047" s="2" t="str">
        <x:v>2025-06</x:v>
      </x:c>
      <x:c r="B6047" s="2" t="str">
        <x:v>792</x:v>
      </x:c>
      <x:c r="C6047" s="2" t="str">
        <x:v>土耳其</x:v>
      </x:c>
      <x:c r="D6047" s="2" t="str">
        <x:v>848140</x:v>
      </x:c>
      <x:c r="E6047" s="2" t="str">
        <x:v>安全阀或溢流阀</x:v>
      </x:c>
      <x:c r="F6047" s="2" t="str">
        <x:v>世界</x:v>
      </x:c>
      <x:c r="G6047" s="8" t="n">
        <x:v>10677452</x:v>
      </x:c>
      <x:c r="H6047" s="8" t="n">
        <x:v>10677452</x:v>
      </x:c>
      <x:c r="I6047" s="8" t="n">
        <x:v>10191068.05</x:v>
      </x:c>
      <x:c r="J6047" s="8" t="n">
        <x:v>287825</x:v>
      </x:c>
      <x:c r="K6047" s="3" t="b">
        <x:v>0</x:v>
      </x:c>
      <x:c r="L6047" s="2" t="n">
        <x:v>64</x:v>
      </x:c>
    </x:row>
    <x:row r="6048" ht="22" customHeight="1">
      <x:c r="A6048" s="2" t="str">
        <x:v>2025-06</x:v>
      </x:c>
      <x:c r="B6048" s="2" t="str">
        <x:v>804</x:v>
      </x:c>
      <x:c r="C6048" s="2" t="str">
        <x:v>Ukraine</x:v>
      </x:c>
      <x:c r="D6048" s="2" t="str">
        <x:v>848140</x:v>
      </x:c>
      <x:c r="E6048" s="2" t="str">
        <x:v>安全阀或溢流阀</x:v>
      </x:c>
      <x:c r="F6048" s="2" t="str">
        <x:v>世界</x:v>
      </x:c>
      <x:c r="G6048" s="8" t="n">
        <x:v>1032530.45</x:v>
      </x:c>
      <x:c r="H6048" s="8" t="n">
        <x:v>1032530.45</x:v>
      </x:c>
      <x:c r="I6048" s="8"/>
      <x:c r="J6048" s="8" t="n">
        <x:v>37405.825</x:v>
      </x:c>
      <x:c r="K6048" s="3" t="b">
        <x:v>0</x:v>
      </x:c>
      <x:c r="L6048" s="2" t="n">
        <x:v>64</x:v>
      </x:c>
    </x:row>
    <x:row r="6049" ht="22" customHeight="1">
      <x:c r="A6049" s="2" t="str">
        <x:v>2025-06</x:v>
      </x:c>
      <x:c r="B6049" s="2" t="str">
        <x:v>807</x:v>
      </x:c>
      <x:c r="C6049" s="2" t="str">
        <x:v>北马其顿</x:v>
      </x:c>
      <x:c r="D6049" s="2" t="str">
        <x:v>848140</x:v>
      </x:c>
      <x:c r="E6049" s="2" t="str">
        <x:v>安全阀或溢流阀</x:v>
      </x:c>
      <x:c r="F6049" s="2" t="str">
        <x:v>世界</x:v>
      </x:c>
      <x:c r="G6049" s="8" t="n">
        <x:v>89668.124</x:v>
      </x:c>
      <x:c r="H6049" s="8" t="n">
        <x:v>89668.124</x:v>
      </x:c>
      <x:c r="I6049" s="8"/>
      <x:c r="J6049" s="8" t="n">
        <x:v>2548.57</x:v>
      </x:c>
      <x:c r="K6049" s="3" t="b">
        <x:v>1</x:v>
      </x:c>
      <x:c r="L6049" s="2" t="n">
        <x:v>64</x:v>
      </x:c>
    </x:row>
    <x:row r="6050" ht="22" customHeight="1">
      <x:c r="A6050" s="2" t="str">
        <x:v>2025-06</x:v>
      </x:c>
      <x:c r="B6050" s="2" t="str">
        <x:v>818</x:v>
      </x:c>
      <x:c r="C6050" s="2" t="str">
        <x:v>埃及</x:v>
      </x:c>
      <x:c r="D6050" s="2" t="str">
        <x:v>848140</x:v>
      </x:c>
      <x:c r="E6050" s="2" t="str">
        <x:v>安全阀或溢流阀</x:v>
      </x:c>
      <x:c r="F6050" s="2" t="str">
        <x:v>世界</x:v>
      </x:c>
      <x:c r="G6050" s="8" t="n">
        <x:v>1674502.378</x:v>
      </x:c>
      <x:c r="H6050" s="8" t="n">
        <x:v>1674502.378</x:v>
      </x:c>
      <x:c r="I6050" s="8"/>
      <x:c r="J6050" s="8"/>
      <x:c r="K6050" s="3" t="b">
        <x:v>0</x:v>
      </x:c>
      <x:c r="L6050" s="2" t="n">
        <x:v>64</x:v>
      </x:c>
    </x:row>
    <x:row r="6051" ht="22" customHeight="1">
      <x:c r="A6051" s="2" t="str">
        <x:v>2025-06</x:v>
      </x:c>
      <x:c r="B6051" s="2" t="str">
        <x:v>826</x:v>
      </x:c>
      <x:c r="C6051" s="2" t="str">
        <x:v>英国</x:v>
      </x:c>
      <x:c r="D6051" s="2" t="str">
        <x:v>848140</x:v>
      </x:c>
      <x:c r="E6051" s="2" t="str">
        <x:v>安全阀或溢流阀</x:v>
      </x:c>
      <x:c r="F6051" s="2" t="str">
        <x:v>世界</x:v>
      </x:c>
      <x:c r="G6051" s="8" t="n">
        <x:v>20968824.577</x:v>
      </x:c>
      <x:c r="H6051" s="8" t="n">
        <x:v>20968824.577</x:v>
      </x:c>
      <x:c r="I6051" s="8"/>
      <x:c r="J6051" s="8" t="n">
        <x:v>265049.973</x:v>
      </x:c>
      <x:c r="K6051" s="3" t="b">
        <x:v>1</x:v>
      </x:c>
      <x:c r="L6051" s="2" t="n">
        <x:v>64</x:v>
      </x:c>
    </x:row>
    <x:row r="6052" ht="22" customHeight="1">
      <x:c r="A6052" s="2" t="str">
        <x:v>2025-06</x:v>
      </x:c>
      <x:c r="B6052" s="2" t="str">
        <x:v>842</x:v>
      </x:c>
      <x:c r="C6052" s="2" t="str">
        <x:v>美国</x:v>
      </x:c>
      <x:c r="D6052" s="2" t="str">
        <x:v>848140</x:v>
      </x:c>
      <x:c r="E6052" s="2" t="str">
        <x:v>安全阀或溢流阀</x:v>
      </x:c>
      <x:c r="F6052" s="2" t="str">
        <x:v>世界</x:v>
      </x:c>
      <x:c r="G6052" s="8" t="n">
        <x:v>38831176</x:v>
      </x:c>
      <x:c r="H6052" s="8" t="n">
        <x:v>38831176</x:v>
      </x:c>
      <x:c r="I6052" s="8" t="n">
        <x:v>38091074</x:v>
      </x:c>
      <x:c r="J6052" s="8"/>
      <x:c r="K6052" s="3" t="b">
        <x:v>0</x:v>
      </x:c>
      <x:c r="L6052" s="2" t="n">
        <x:v>64</x:v>
      </x:c>
    </x:row>
    <x:row r="6053" ht="22" customHeight="1">
      <x:c r="A6053" s="2" t="str">
        <x:v>2025-06</x:v>
      </x:c>
      <x:c r="B6053" s="2" t="str">
        <x:v>860</x:v>
      </x:c>
      <x:c r="C6053" s="2" t="str">
        <x:v>Uzbekistan</x:v>
      </x:c>
      <x:c r="D6053" s="2" t="str">
        <x:v>848140</x:v>
      </x:c>
      <x:c r="E6053" s="2" t="str">
        <x:v>安全阀或溢流阀</x:v>
      </x:c>
      <x:c r="F6053" s="2" t="str">
        <x:v>世界</x:v>
      </x:c>
      <x:c r="G6053" s="8" t="n">
        <x:v>707055</x:v>
      </x:c>
      <x:c r="H6053" s="8" t="n">
        <x:v>707055</x:v>
      </x:c>
      <x:c r="I6053" s="8"/>
      <x:c r="J6053" s="8" t="n">
        <x:v>42143.637</x:v>
      </x:c>
      <x:c r="K6053" s="3" t="b">
        <x:v>0</x:v>
      </x:c>
      <x:c r="L6053" s="2" t="n">
        <x:v>64</x:v>
      </x:c>
    </x:row>
    <x:row r="6054" ht="22" customHeight="1">
      <x:c r="A6054" s="2" t="str">
        <x:v>2025-06</x:v>
      </x:c>
      <x:c r="B6054" s="2" t="str">
        <x:v>792</x:v>
      </x:c>
      <x:c r="C6054" s="2" t="str">
        <x:v>土耳其</x:v>
      </x:c>
      <x:c r="D6054" s="2" t="str">
        <x:v>848180</x:v>
      </x:c>
      <x:c r="E6054" s="2" t="str">
        <x:v>其他阀门及装置（含龙头）</x:v>
      </x:c>
      <x:c r="F6054" s="2" t="str">
        <x:v>世界</x:v>
      </x:c>
      <x:c r="G6054" s="8" t="n">
        <x:v>92021013</x:v>
      </x:c>
      <x:c r="H6054" s="8" t="n">
        <x:v>92021013</x:v>
      </x:c>
      <x:c r="I6054" s="8" t="n">
        <x:v>86734630.6</x:v>
      </x:c>
      <x:c r="J6054" s="8" t="n">
        <x:v>3107830</x:v>
      </x:c>
      <x:c r="K6054" s="3" t="b">
        <x:v>0</x:v>
      </x:c>
      <x:c r="L6054" s="2" t="n">
        <x:v>64</x:v>
      </x:c>
    </x:row>
    <x:row r="6055" ht="22" customHeight="1">
      <x:c r="A6055" s="2" t="str">
        <x:v>2025-06</x:v>
      </x:c>
      <x:c r="B6055" s="2" t="str">
        <x:v>804</x:v>
      </x:c>
      <x:c r="C6055" s="2" t="str">
        <x:v>Ukraine</x:v>
      </x:c>
      <x:c r="D6055" s="2" t="str">
        <x:v>848180</x:v>
      </x:c>
      <x:c r="E6055" s="2" t="str">
        <x:v>其他阀门及装置（含龙头）</x:v>
      </x:c>
      <x:c r="F6055" s="2" t="str">
        <x:v>世界</x:v>
      </x:c>
      <x:c r="G6055" s="8" t="n">
        <x:v>14225737.95</x:v>
      </x:c>
      <x:c r="H6055" s="8" t="n">
        <x:v>14225737.95</x:v>
      </x:c>
      <x:c r="I6055" s="8"/>
      <x:c r="J6055" s="8" t="n">
        <x:v>1358144.135</x:v>
      </x:c>
      <x:c r="K6055" s="3" t="b">
        <x:v>0</x:v>
      </x:c>
      <x:c r="L6055" s="2" t="n">
        <x:v>64</x:v>
      </x:c>
    </x:row>
    <x:row r="6056" ht="22" customHeight="1">
      <x:c r="A6056" s="2" t="str">
        <x:v>2025-06</x:v>
      </x:c>
      <x:c r="B6056" s="2" t="str">
        <x:v>807</x:v>
      </x:c>
      <x:c r="C6056" s="2" t="str">
        <x:v>北马其顿</x:v>
      </x:c>
      <x:c r="D6056" s="2" t="str">
        <x:v>848180</x:v>
      </x:c>
      <x:c r="E6056" s="2" t="str">
        <x:v>其他阀门及装置（含龙头）</x:v>
      </x:c>
      <x:c r="F6056" s="2" t="str">
        <x:v>世界</x:v>
      </x:c>
      <x:c r="G6056" s="8" t="n">
        <x:v>1857416.3</x:v>
      </x:c>
      <x:c r="H6056" s="8" t="n">
        <x:v>1857416.3</x:v>
      </x:c>
      <x:c r="I6056" s="8"/>
      <x:c r="J6056" s="8" t="n">
        <x:v>102866.335</x:v>
      </x:c>
      <x:c r="K6056" s="3" t="b">
        <x:v>1</x:v>
      </x:c>
      <x:c r="L6056" s="2" t="n">
        <x:v>64</x:v>
      </x:c>
    </x:row>
    <x:row r="6057" ht="22" customHeight="1">
      <x:c r="A6057" s="2" t="str">
        <x:v>2025-06</x:v>
      </x:c>
      <x:c r="B6057" s="2" t="str">
        <x:v>818</x:v>
      </x:c>
      <x:c r="C6057" s="2" t="str">
        <x:v>埃及</x:v>
      </x:c>
      <x:c r="D6057" s="2" t="str">
        <x:v>848180</x:v>
      </x:c>
      <x:c r="E6057" s="2" t="str">
        <x:v>其他阀门及装置（含龙头）</x:v>
      </x:c>
      <x:c r="F6057" s="2" t="str">
        <x:v>世界</x:v>
      </x:c>
      <x:c r="G6057" s="8" t="n">
        <x:v>32132729.159</x:v>
      </x:c>
      <x:c r="H6057" s="8" t="n">
        <x:v>32132729.159</x:v>
      </x:c>
      <x:c r="I6057" s="8"/>
      <x:c r="J6057" s="8" t="n">
        <x:v>860899.001</x:v>
      </x:c>
      <x:c r="K6057" s="3" t="b">
        <x:v>1</x:v>
      </x:c>
      <x:c r="L6057" s="2" t="n">
        <x:v>64</x:v>
      </x:c>
    </x:row>
    <x:row r="6058" ht="22" customHeight="1">
      <x:c r="A6058" s="2" t="str">
        <x:v>2025-06</x:v>
      </x:c>
      <x:c r="B6058" s="2" t="str">
        <x:v>826</x:v>
      </x:c>
      <x:c r="C6058" s="2" t="str">
        <x:v>英国</x:v>
      </x:c>
      <x:c r="D6058" s="2" t="str">
        <x:v>848180</x:v>
      </x:c>
      <x:c r="E6058" s="2" t="str">
        <x:v>其他阀门及装置（含龙头）</x:v>
      </x:c>
      <x:c r="F6058" s="2" t="str">
        <x:v>世界</x:v>
      </x:c>
      <x:c r="G6058" s="8" t="n">
        <x:v>199361119.609</x:v>
      </x:c>
      <x:c r="H6058" s="8" t="n">
        <x:v>199361119.609</x:v>
      </x:c>
      <x:c r="I6058" s="8"/>
      <x:c r="J6058" s="8" t="n">
        <x:v>6505831.738</x:v>
      </x:c>
      <x:c r="K6058" s="3" t="b">
        <x:v>1</x:v>
      </x:c>
      <x:c r="L6058" s="2" t="n">
        <x:v>64</x:v>
      </x:c>
    </x:row>
    <x:row r="6059" ht="22" customHeight="1">
      <x:c r="A6059" s="2" t="str">
        <x:v>2025-06</x:v>
      </x:c>
      <x:c r="B6059" s="2" t="str">
        <x:v>842</x:v>
      </x:c>
      <x:c r="C6059" s="2" t="str">
        <x:v>美国</x:v>
      </x:c>
      <x:c r="D6059" s="2" t="str">
        <x:v>848180</x:v>
      </x:c>
      <x:c r="E6059" s="2" t="str">
        <x:v>其他阀门及装置（含龙头）</x:v>
      </x:c>
      <x:c r="F6059" s="2" t="str">
        <x:v>世界</x:v>
      </x:c>
      <x:c r="G6059" s="8" t="n">
        <x:v>852080564</x:v>
      </x:c>
      <x:c r="H6059" s="8" t="n">
        <x:v>852080564</x:v>
      </x:c>
      <x:c r="I6059" s="8" t="n">
        <x:v>834536591</x:v>
      </x:c>
      <x:c r="J6059" s="8" t="n">
        <x:v>23719750.707</x:v>
      </x:c>
      <x:c r="K6059" s="3" t="b">
        <x:v>1</x:v>
      </x:c>
      <x:c r="L6059" s="2" t="n">
        <x:v>64</x:v>
      </x:c>
    </x:row>
    <x:row r="6060" ht="22" customHeight="1">
      <x:c r="A6060" s="2" t="str">
        <x:v>2025-06</x:v>
      </x:c>
      <x:c r="B6060" s="2" t="str">
        <x:v>860</x:v>
      </x:c>
      <x:c r="C6060" s="2" t="str">
        <x:v>Uzbekistan</x:v>
      </x:c>
      <x:c r="D6060" s="2" t="str">
        <x:v>848180</x:v>
      </x:c>
      <x:c r="E6060" s="2" t="str">
        <x:v>其他阀门及装置（含龙头）</x:v>
      </x:c>
      <x:c r="F6060" s="2" t="str">
        <x:v>世界</x:v>
      </x:c>
      <x:c r="G6060" s="8" t="n">
        <x:v>15259775</x:v>
      </x:c>
      <x:c r="H6060" s="8" t="n">
        <x:v>15259775</x:v>
      </x:c>
      <x:c r="I6060" s="8"/>
      <x:c r="J6060" s="8" t="n">
        <x:v>2105360.097</x:v>
      </x:c>
      <x:c r="K6060" s="3" t="b">
        <x:v>1</x:v>
      </x:c>
      <x:c r="L6060" s="2" t="n">
        <x:v>64</x:v>
      </x:c>
    </x:row>
    <x:row r="6061" ht="22" customHeight="1">
      <x:c r="A6061" s="2" t="str">
        <x:v>2025-06</x:v>
      </x:c>
      <x:c r="B6061" s="2" t="str">
        <x:v>792</x:v>
      </x:c>
      <x:c r="C6061" s="2" t="str">
        <x:v>土耳其</x:v>
      </x:c>
      <x:c r="D6061" s="2" t="str">
        <x:v>848190</x:v>
      </x:c>
      <x:c r="E6061" s="2" t="str">
        <x:v>零件</x:v>
      </x:c>
      <x:c r="F6061" s="2" t="str">
        <x:v>世界</x:v>
      </x:c>
      <x:c r="G6061" s="8" t="n">
        <x:v>24319113</x:v>
      </x:c>
      <x:c r="H6061" s="8" t="n">
        <x:v>24319113</x:v>
      </x:c>
      <x:c r="I6061" s="8" t="n">
        <x:v>23028934.58</x:v>
      </x:c>
      <x:c r="J6061" s="8" t="n">
        <x:v>1492278</x:v>
      </x:c>
      <x:c r="K6061" s="3" t="b">
        <x:v>0</x:v>
      </x:c>
      <x:c r="L6061" s="2" t="n">
        <x:v>64</x:v>
      </x:c>
    </x:row>
    <x:row r="6062" ht="22" customHeight="1">
      <x:c r="A6062" s="2" t="str">
        <x:v>2025-06</x:v>
      </x:c>
      <x:c r="B6062" s="2" t="str">
        <x:v>804</x:v>
      </x:c>
      <x:c r="C6062" s="2" t="str">
        <x:v>Ukraine</x:v>
      </x:c>
      <x:c r="D6062" s="2" t="str">
        <x:v>848190</x:v>
      </x:c>
      <x:c r="E6062" s="2" t="str">
        <x:v>零件</x:v>
      </x:c>
      <x:c r="F6062" s="2" t="str">
        <x:v>世界</x:v>
      </x:c>
      <x:c r="G6062" s="8" t="n">
        <x:v>1310701.31</x:v>
      </x:c>
      <x:c r="H6062" s="8" t="n">
        <x:v>1310701.31</x:v>
      </x:c>
      <x:c r="I6062" s="8"/>
      <x:c r="J6062" s="8" t="n">
        <x:v>46301.338</x:v>
      </x:c>
      <x:c r="K6062" s="3" t="b">
        <x:v>0</x:v>
      </x:c>
      <x:c r="L6062" s="2" t="n">
        <x:v>64</x:v>
      </x:c>
    </x:row>
    <x:row r="6063" ht="22" customHeight="1">
      <x:c r="A6063" s="2" t="str">
        <x:v>2025-06</x:v>
      </x:c>
      <x:c r="B6063" s="2" t="str">
        <x:v>807</x:v>
      </x:c>
      <x:c r="C6063" s="2" t="str">
        <x:v>北马其顿</x:v>
      </x:c>
      <x:c r="D6063" s="2" t="str">
        <x:v>848190</x:v>
      </x:c>
      <x:c r="E6063" s="2" t="str">
        <x:v>零件</x:v>
      </x:c>
      <x:c r="F6063" s="2" t="str">
        <x:v>世界</x:v>
      </x:c>
      <x:c r="G6063" s="8" t="n">
        <x:v>216612.017</x:v>
      </x:c>
      <x:c r="H6063" s="8" t="n">
        <x:v>216612.017</x:v>
      </x:c>
      <x:c r="I6063" s="8"/>
      <x:c r="J6063" s="8" t="n">
        <x:v>9759.852</x:v>
      </x:c>
      <x:c r="K6063" s="3" t="b">
        <x:v>1</x:v>
      </x:c>
      <x:c r="L6063" s="2" t="n">
        <x:v>64</x:v>
      </x:c>
    </x:row>
    <x:row r="6064" ht="22" customHeight="1">
      <x:c r="A6064" s="2" t="str">
        <x:v>2025-06</x:v>
      </x:c>
      <x:c r="B6064" s="2" t="str">
        <x:v>818</x:v>
      </x:c>
      <x:c r="C6064" s="2" t="str">
        <x:v>埃及</x:v>
      </x:c>
      <x:c r="D6064" s="2" t="str">
        <x:v>848190</x:v>
      </x:c>
      <x:c r="E6064" s="2" t="str">
        <x:v>零件</x:v>
      </x:c>
      <x:c r="F6064" s="2" t="str">
        <x:v>世界</x:v>
      </x:c>
      <x:c r="G6064" s="8" t="n">
        <x:v>5392984.323</x:v>
      </x:c>
      <x:c r="H6064" s="8" t="n">
        <x:v>5392984.323</x:v>
      </x:c>
      <x:c r="I6064" s="8"/>
      <x:c r="J6064" s="8"/>
      <x:c r="K6064" s="3" t="b">
        <x:v>0</x:v>
      </x:c>
      <x:c r="L6064" s="2" t="n">
        <x:v>64</x:v>
      </x:c>
    </x:row>
    <x:row r="6065" ht="22" customHeight="1">
      <x:c r="A6065" s="2" t="str">
        <x:v>2025-06</x:v>
      </x:c>
      <x:c r="B6065" s="2" t="str">
        <x:v>826</x:v>
      </x:c>
      <x:c r="C6065" s="2" t="str">
        <x:v>英国</x:v>
      </x:c>
      <x:c r="D6065" s="2" t="str">
        <x:v>848190</x:v>
      </x:c>
      <x:c r="E6065" s="2" t="str">
        <x:v>零件</x:v>
      </x:c>
      <x:c r="F6065" s="2" t="str">
        <x:v>世界</x:v>
      </x:c>
      <x:c r="G6065" s="8" t="n">
        <x:v>54007953.7</x:v>
      </x:c>
      <x:c r="H6065" s="8" t="n">
        <x:v>54007953.7</x:v>
      </x:c>
      <x:c r="I6065" s="8"/>
      <x:c r="J6065" s="8"/>
      <x:c r="K6065" s="3" t="b">
        <x:v>0</x:v>
      </x:c>
      <x:c r="L6065" s="2" t="n">
        <x:v>64</x:v>
      </x:c>
    </x:row>
    <x:row r="6066" ht="22" customHeight="1">
      <x:c r="A6066" s="2" t="str">
        <x:v>2025-06</x:v>
      </x:c>
      <x:c r="B6066" s="2" t="str">
        <x:v>842</x:v>
      </x:c>
      <x:c r="C6066" s="2" t="str">
        <x:v>美国</x:v>
      </x:c>
      <x:c r="D6066" s="2" t="str">
        <x:v>848190</x:v>
      </x:c>
      <x:c r="E6066" s="2" t="str">
        <x:v>零件</x:v>
      </x:c>
      <x:c r="F6066" s="2" t="str">
        <x:v>世界</x:v>
      </x:c>
      <x:c r="G6066" s="8" t="n">
        <x:v>309404688</x:v>
      </x:c>
      <x:c r="H6066" s="8" t="n">
        <x:v>309404688</x:v>
      </x:c>
      <x:c r="I6066" s="8" t="n">
        <x:v>300317444</x:v>
      </x:c>
      <x:c r="J6066" s="8" t="n">
        <x:v>20271884</x:v>
      </x:c>
      <x:c r="K6066" s="3" t="b">
        <x:v>0</x:v>
      </x:c>
      <x:c r="L6066" s="2" t="n">
        <x:v>64</x:v>
      </x:c>
    </x:row>
    <x:row r="6067" ht="22" customHeight="1">
      <x:c r="A6067" s="2" t="str">
        <x:v>2025-06</x:v>
      </x:c>
      <x:c r="B6067" s="2" t="str">
        <x:v>860</x:v>
      </x:c>
      <x:c r="C6067" s="2" t="str">
        <x:v>Uzbekistan</x:v>
      </x:c>
      <x:c r="D6067" s="2" t="str">
        <x:v>848190</x:v>
      </x:c>
      <x:c r="E6067" s="2" t="str">
        <x:v>零件</x:v>
      </x:c>
      <x:c r="F6067" s="2" t="str">
        <x:v>世界</x:v>
      </x:c>
      <x:c r="G6067" s="8" t="n">
        <x:v>2391645</x:v>
      </x:c>
      <x:c r="H6067" s="8" t="n">
        <x:v>2391645</x:v>
      </x:c>
      <x:c r="I6067" s="8"/>
      <x:c r="J6067" s="8" t="n">
        <x:v>130316.992</x:v>
      </x:c>
      <x:c r="K6067" s="3" t="b">
        <x:v>0</x:v>
      </x:c>
      <x:c r="L6067" s="2" t="n">
        <x:v>64</x:v>
      </x:c>
    </x:row>
    <x:row r="6068" ht="22" customHeight="1">
      <x:c r="A6068" s="2" t="str">
        <x:v>2025-06</x:v>
      </x:c>
      <x:c r="B6068" s="2" t="str">
        <x:v>20</x:v>
      </x:c>
      <x:c r="C6068" s="2" t="str">
        <x:v>Andorra</x:v>
      </x:c>
      <x:c r="D6068" s="2" t="str">
        <x:v>848110</x:v>
      </x:c>
      <x:c r="E6068" s="2" t="str">
        <x:v>减压阀</x:v>
      </x:c>
      <x:c r="F6068" s="2" t="str">
        <x:v>中国</x:v>
      </x:c>
      <x:c r="G6068" s="8" t="n">
        <x:v>614.677</x:v>
      </x:c>
      <x:c r="H6068" s="8" t="n">
        <x:v>614.677</x:v>
      </x:c>
      <x:c r="I6068" s="8"/>
      <x:c r="J6068" s="8" t="n">
        <x:v>8</x:v>
      </x:c>
      <x:c r="K6068" s="3" t="b">
        <x:v>0</x:v>
      </x:c>
      <x:c r="L6068" s="2" t="n">
        <x:v>65</x:v>
      </x:c>
    </x:row>
    <x:row r="6069" ht="22" customHeight="1">
      <x:c r="A6069" s="2" t="str">
        <x:v>2025-06</x:v>
      </x:c>
      <x:c r="B6069" s="2" t="str">
        <x:v>24</x:v>
      </x:c>
      <x:c r="C6069" s="2" t="str">
        <x:v>安哥拉</x:v>
      </x:c>
      <x:c r="D6069" s="2" t="str">
        <x:v>848110</x:v>
      </x:c>
      <x:c r="E6069" s="2" t="str">
        <x:v>减压阀</x:v>
      </x:c>
      <x:c r="F6069" s="2" t="str">
        <x:v>中国</x:v>
      </x:c>
      <x:c r="G6069" s="8" t="n">
        <x:v>22957.69</x:v>
      </x:c>
      <x:c r="H6069" s="8" t="n">
        <x:v>22957.69</x:v>
      </x:c>
      <x:c r="I6069" s="8" t="n">
        <x:v>21403.1</x:v>
      </x:c>
      <x:c r="J6069" s="8" t="n">
        <x:v>15702.897</x:v>
      </x:c>
      <x:c r="K6069" s="3" t="b">
        <x:v>1</x:v>
      </x:c>
      <x:c r="L6069" s="2" t="n">
        <x:v>65</x:v>
      </x:c>
    </x:row>
    <x:row r="6070" ht="22" customHeight="1">
      <x:c r="A6070" s="2" t="str">
        <x:v>2025-06</x:v>
      </x:c>
      <x:c r="B6070" s="2" t="str">
        <x:v>31</x:v>
      </x:c>
      <x:c r="C6070" s="2" t="str">
        <x:v>阿塞拜疆</x:v>
      </x:c>
      <x:c r="D6070" s="2" t="str">
        <x:v>848110</x:v>
      </x:c>
      <x:c r="E6070" s="2" t="str">
        <x:v>减压阀</x:v>
      </x:c>
      <x:c r="F6070" s="2" t="str">
        <x:v>中国</x:v>
      </x:c>
      <x:c r="G6070" s="8" t="n">
        <x:v>51106.72</x:v>
      </x:c>
      <x:c r="H6070" s="8" t="n">
        <x:v>51106.72</x:v>
      </x:c>
      <x:c r="I6070" s="8"/>
      <x:c r="J6070" s="8" t="n">
        <x:v>1178.75</x:v>
      </x:c>
      <x:c r="K6070" s="3" t="b">
        <x:v>0</x:v>
      </x:c>
      <x:c r="L6070" s="2" t="n">
        <x:v>65</x:v>
      </x:c>
    </x:row>
    <x:row r="6071" ht="22" customHeight="1">
      <x:c r="A6071" s="2" t="str">
        <x:v>2025-06</x:v>
      </x:c>
      <x:c r="B6071" s="2" t="str">
        <x:v>32</x:v>
      </x:c>
      <x:c r="C6071" s="2" t="str">
        <x:v>阿根廷</x:v>
      </x:c>
      <x:c r="D6071" s="2" t="str">
        <x:v>848110</x:v>
      </x:c>
      <x:c r="E6071" s="2" t="str">
        <x:v>减压阀</x:v>
      </x:c>
      <x:c r="F6071" s="2" t="str">
        <x:v>中国</x:v>
      </x:c>
      <x:c r="G6071" s="8" t="n">
        <x:v>195378.89</x:v>
      </x:c>
      <x:c r="H6071" s="8" t="n">
        <x:v>195378.89</x:v>
      </x:c>
      <x:c r="I6071" s="8" t="n">
        <x:v>183953.4</x:v>
      </x:c>
      <x:c r="J6071" s="8" t="n">
        <x:v>11607.76</x:v>
      </x:c>
      <x:c r="K6071" s="3" t="b">
        <x:v>0</x:v>
      </x:c>
      <x:c r="L6071" s="2" t="n">
        <x:v>65</x:v>
      </x:c>
    </x:row>
    <x:row r="6072" ht="22" customHeight="1">
      <x:c r="A6072" s="2" t="str">
        <x:v>2025-06</x:v>
      </x:c>
      <x:c r="B6072" s="2" t="str">
        <x:v>36</x:v>
      </x:c>
      <x:c r="C6072" s="2" t="str">
        <x:v>澳大利亚</x:v>
      </x:c>
      <x:c r="D6072" s="2" t="str">
        <x:v>848110</x:v>
      </x:c>
      <x:c r="E6072" s="2" t="str">
        <x:v>减压阀</x:v>
      </x:c>
      <x:c r="F6072" s="2" t="str">
        <x:v>中国</x:v>
      </x:c>
      <x:c r="G6072" s="8" t="n">
        <x:v>706562.65</x:v>
      </x:c>
      <x:c r="H6072" s="8" t="n">
        <x:v>706562.65</x:v>
      </x:c>
      <x:c r="I6072" s="8" t="n">
        <x:v>687587.852</x:v>
      </x:c>
      <x:c r="J6072" s="8" t="n">
        <x:v>0</x:v>
      </x:c>
      <x:c r="K6072" s="3" t="b">
        <x:v>1</x:v>
      </x:c>
      <x:c r="L6072" s="2" t="n">
        <x:v>65</x:v>
      </x:c>
    </x:row>
    <x:row r="6073" ht="22" customHeight="1">
      <x:c r="A6073" s="2" t="str">
        <x:v>2025-06</x:v>
      </x:c>
      <x:c r="B6073" s="2" t="str">
        <x:v>51</x:v>
      </x:c>
      <x:c r="C6073" s="2" t="str">
        <x:v>亚美尼亚</x:v>
      </x:c>
      <x:c r="D6073" s="2" t="str">
        <x:v>848110</x:v>
      </x:c>
      <x:c r="E6073" s="2" t="str">
        <x:v>减压阀</x:v>
      </x:c>
      <x:c r="F6073" s="2" t="str">
        <x:v>中国</x:v>
      </x:c>
      <x:c r="G6073" s="8" t="n">
        <x:v>111717.61</x:v>
      </x:c>
      <x:c r="H6073" s="8" t="n">
        <x:v>111717.61</x:v>
      </x:c>
      <x:c r="I6073" s="8"/>
      <x:c r="J6073" s="8" t="n">
        <x:v>21360.46</x:v>
      </x:c>
      <x:c r="K6073" s="3" t="b">
        <x:v>0</x:v>
      </x:c>
      <x:c r="L6073" s="2" t="n">
        <x:v>65</x:v>
      </x:c>
    </x:row>
    <x:row r="6074" ht="22" customHeight="1">
      <x:c r="A6074" s="2" t="str">
        <x:v>2025-06</x:v>
      </x:c>
      <x:c r="B6074" s="2" t="str">
        <x:v>52</x:v>
      </x:c>
      <x:c r="C6074" s="2" t="str">
        <x:v>巴巴多斯</x:v>
      </x:c>
      <x:c r="D6074" s="2" t="str">
        <x:v>848110</x:v>
      </x:c>
      <x:c r="E6074" s="2" t="str">
        <x:v>减压阀</x:v>
      </x:c>
      <x:c r="F6074" s="2" t="str">
        <x:v>中国</x:v>
      </x:c>
      <x:c r="G6074" s="8" t="n">
        <x:v>487.5</x:v>
      </x:c>
      <x:c r="H6074" s="8" t="n">
        <x:v>487.5</x:v>
      </x:c>
      <x:c r="I6074" s="8"/>
      <x:c r="J6074" s="8" t="n">
        <x:v>49</x:v>
      </x:c>
      <x:c r="K6074" s="3" t="b">
        <x:v>0</x:v>
      </x:c>
      <x:c r="L6074" s="2" t="n">
        <x:v>65</x:v>
      </x:c>
    </x:row>
    <x:row r="6075" ht="22" customHeight="1">
      <x:c r="A6075" s="2" t="str">
        <x:v>2025-06</x:v>
      </x:c>
      <x:c r="B6075" s="2" t="str">
        <x:v>56</x:v>
      </x:c>
      <x:c r="C6075" s="2" t="str">
        <x:v>比利时</x:v>
      </x:c>
      <x:c r="D6075" s="2" t="str">
        <x:v>848110</x:v>
      </x:c>
      <x:c r="E6075" s="2" t="str">
        <x:v>减压阀</x:v>
      </x:c>
      <x:c r="F6075" s="2" t="str">
        <x:v>中国</x:v>
      </x:c>
      <x:c r="G6075" s="8" t="n">
        <x:v>62548.288</x:v>
      </x:c>
      <x:c r="H6075" s="8" t="n">
        <x:v>62548.288</x:v>
      </x:c>
      <x:c r="I6075" s="8"/>
      <x:c r="J6075" s="8" t="n">
        <x:v>1257.11</x:v>
      </x:c>
      <x:c r="K6075" s="3" t="b">
        <x:v>0</x:v>
      </x:c>
      <x:c r="L6075" s="2" t="n">
        <x:v>65</x:v>
      </x:c>
    </x:row>
    <x:row r="6076" ht="22" customHeight="1">
      <x:c r="A6076" s="2" t="str">
        <x:v>2025-06</x:v>
      </x:c>
      <x:c r="B6076" s="2" t="str">
        <x:v>68</x:v>
      </x:c>
      <x:c r="C6076" s="2" t="str">
        <x:v>玻利维亚</x:v>
      </x:c>
      <x:c r="D6076" s="2" t="str">
        <x:v>848110</x:v>
      </x:c>
      <x:c r="E6076" s="2" t="str">
        <x:v>减压阀</x:v>
      </x:c>
      <x:c r="F6076" s="2" t="str">
        <x:v>中国</x:v>
      </x:c>
      <x:c r="G6076" s="8" t="n">
        <x:v>86645</x:v>
      </x:c>
      <x:c r="H6076" s="8" t="n">
        <x:v>86645</x:v>
      </x:c>
      <x:c r="I6076" s="8" t="n">
        <x:v>81280</x:v>
      </x:c>
      <x:c r="J6076" s="8" t="n">
        <x:v>1414.625</x:v>
      </x:c>
      <x:c r="K6076" s="3" t="b">
        <x:v>1</x:v>
      </x:c>
      <x:c r="L6076" s="2" t="n">
        <x:v>65</x:v>
      </x:c>
    </x:row>
    <x:row r="6077" ht="22" customHeight="1">
      <x:c r="A6077" s="2" t="str">
        <x:v>2025-06</x:v>
      </x:c>
      <x:c r="B6077" s="2" t="str">
        <x:v>70</x:v>
      </x:c>
      <x:c r="C6077" s="2" t="str">
        <x:v>波黑</x:v>
      </x:c>
      <x:c r="D6077" s="2" t="str">
        <x:v>848110</x:v>
      </x:c>
      <x:c r="E6077" s="2" t="str">
        <x:v>减压阀</x:v>
      </x:c>
      <x:c r="F6077" s="2" t="str">
        <x:v>中国</x:v>
      </x:c>
      <x:c r="G6077" s="8" t="n">
        <x:v>9160.676</x:v>
      </x:c>
      <x:c r="H6077" s="8" t="n">
        <x:v>9160.676</x:v>
      </x:c>
      <x:c r="I6077" s="8"/>
      <x:c r="J6077" s="8" t="n">
        <x:v>378.97</x:v>
      </x:c>
      <x:c r="K6077" s="3" t="b">
        <x:v>0</x:v>
      </x:c>
      <x:c r="L6077" s="2" t="n">
        <x:v>65</x:v>
      </x:c>
    </x:row>
    <x:row r="6078" ht="22" customHeight="1">
      <x:c r="A6078" s="2" t="str">
        <x:v>2025-06</x:v>
      </x:c>
      <x:c r="B6078" s="2" t="str">
        <x:v>76</x:v>
      </x:c>
      <x:c r="C6078" s="2" t="str">
        <x:v>巴西</x:v>
      </x:c>
      <x:c r="D6078" s="2" t="str">
        <x:v>848110</x:v>
      </x:c>
      <x:c r="E6078" s="2" t="str">
        <x:v>减压阀</x:v>
      </x:c>
      <x:c r="F6078" s="2" t="str">
        <x:v>中国</x:v>
      </x:c>
      <x:c r="G6078" s="8" t="n">
        <x:v>903429</x:v>
      </x:c>
      <x:c r="H6078" s="8" t="n">
        <x:v>903429</x:v>
      </x:c>
      <x:c r="I6078" s="8" t="n">
        <x:v>869511</x:v>
      </x:c>
      <x:c r="J6078" s="8" t="n">
        <x:v>48822.938</x:v>
      </x:c>
      <x:c r="K6078" s="3" t="b">
        <x:v>1</x:v>
      </x:c>
      <x:c r="L6078" s="2" t="n">
        <x:v>65</x:v>
      </x:c>
    </x:row>
    <x:row r="6079" ht="22" customHeight="1">
      <x:c r="A6079" s="2" t="str">
        <x:v>2025-06</x:v>
      </x:c>
      <x:c r="B6079" s="2" t="str">
        <x:v>84</x:v>
      </x:c>
      <x:c r="C6079" s="2" t="str">
        <x:v>Belize</x:v>
      </x:c>
      <x:c r="D6079" s="2" t="str">
        <x:v>848110</x:v>
      </x:c>
      <x:c r="E6079" s="2" t="str">
        <x:v>减压阀</x:v>
      </x:c>
      <x:c r="F6079" s="2" t="str">
        <x:v>中国</x:v>
      </x:c>
      <x:c r="G6079" s="8" t="n">
        <x:v>5875.39</x:v>
      </x:c>
      <x:c r="H6079" s="8" t="n">
        <x:v>5875.39</x:v>
      </x:c>
      <x:c r="I6079" s="8"/>
      <x:c r="J6079" s="8" t="n">
        <x:v>981.225</x:v>
      </x:c>
      <x:c r="K6079" s="3" t="b">
        <x:v>0</x:v>
      </x:c>
      <x:c r="L6079" s="2" t="n">
        <x:v>65</x:v>
      </x:c>
    </x:row>
    <x:row r="6080" ht="22" customHeight="1">
      <x:c r="A6080" s="2" t="str">
        <x:v>2025-06</x:v>
      </x:c>
      <x:c r="B6080" s="2" t="str">
        <x:v>100</x:v>
      </x:c>
      <x:c r="C6080" s="2" t="str">
        <x:v>保加利亚</x:v>
      </x:c>
      <x:c r="D6080" s="2" t="str">
        <x:v>848110</x:v>
      </x:c>
      <x:c r="E6080" s="2" t="str">
        <x:v>减压阀</x:v>
      </x:c>
      <x:c r="F6080" s="2" t="str">
        <x:v>中国</x:v>
      </x:c>
      <x:c r="G6080" s="8" t="n">
        <x:v>52276.126</x:v>
      </x:c>
      <x:c r="H6080" s="8" t="n">
        <x:v>52276.126</x:v>
      </x:c>
      <x:c r="I6080" s="8"/>
      <x:c r="J6080" s="8" t="n">
        <x:v>3773.655</x:v>
      </x:c>
      <x:c r="K6080" s="3" t="b">
        <x:v>1</x:v>
      </x:c>
      <x:c r="L6080" s="2" t="n">
        <x:v>65</x:v>
      </x:c>
    </x:row>
    <x:row r="6081" ht="22" customHeight="1">
      <x:c r="A6081" s="2" t="str">
        <x:v>2025-06</x:v>
      </x:c>
      <x:c r="B6081" s="2" t="str">
        <x:v>104</x:v>
      </x:c>
      <x:c r="C6081" s="2" t="str">
        <x:v>Myanmar</x:v>
      </x:c>
      <x:c r="D6081" s="2" t="str">
        <x:v>848110</x:v>
      </x:c>
      <x:c r="E6081" s="2" t="str">
        <x:v>减压阀</x:v>
      </x:c>
      <x:c r="F6081" s="2" t="str">
        <x:v>中国</x:v>
      </x:c>
      <x:c r="G6081" s="8" t="n">
        <x:v>16962.58</x:v>
      </x:c>
      <x:c r="H6081" s="8" t="n">
        <x:v>16962.58</x:v>
      </x:c>
      <x:c r="I6081" s="8"/>
      <x:c r="J6081" s="8" t="n">
        <x:v>458.712</x:v>
      </x:c>
      <x:c r="K6081" s="3" t="b">
        <x:v>1</x:v>
      </x:c>
      <x:c r="L6081" s="2" t="n">
        <x:v>65</x:v>
      </x:c>
    </x:row>
    <x:row r="6082" ht="22" customHeight="1">
      <x:c r="A6082" s="2" t="str">
        <x:v>2025-06</x:v>
      </x:c>
      <x:c r="B6082" s="2" t="str">
        <x:v>24</x:v>
      </x:c>
      <x:c r="C6082" s="2" t="str">
        <x:v>安哥拉</x:v>
      </x:c>
      <x:c r="D6082" s="2" t="str">
        <x:v>848120</x:v>
      </x:c>
      <x:c r="E6082" s="2" t="str">
        <x:v>液压或气动传动阀</x:v>
      </x:c>
      <x:c r="F6082" s="2" t="str">
        <x:v>中国</x:v>
      </x:c>
      <x:c r="G6082" s="8" t="n">
        <x:v>36117.89</x:v>
      </x:c>
      <x:c r="H6082" s="8" t="n">
        <x:v>36117.89</x:v>
      </x:c>
      <x:c r="I6082" s="8" t="n">
        <x:v>34086.78</x:v>
      </x:c>
      <x:c r="J6082" s="8" t="n">
        <x:v>2887.199</x:v>
      </x:c>
      <x:c r="K6082" s="3" t="b">
        <x:v>0</x:v>
      </x:c>
      <x:c r="L6082" s="2" t="n">
        <x:v>65</x:v>
      </x:c>
    </x:row>
    <x:row r="6083" ht="22" customHeight="1">
      <x:c r="A6083" s="2" t="str">
        <x:v>2025-06</x:v>
      </x:c>
      <x:c r="B6083" s="2" t="str">
        <x:v>31</x:v>
      </x:c>
      <x:c r="C6083" s="2" t="str">
        <x:v>阿塞拜疆</x:v>
      </x:c>
      <x:c r="D6083" s="2" t="str">
        <x:v>848120</x:v>
      </x:c>
      <x:c r="E6083" s="2" t="str">
        <x:v>液压或气动传动阀</x:v>
      </x:c>
      <x:c r="F6083" s="2" t="str">
        <x:v>中国</x:v>
      </x:c>
      <x:c r="G6083" s="8" t="n">
        <x:v>15942.43</x:v>
      </x:c>
      <x:c r="H6083" s="8" t="n">
        <x:v>15942.43</x:v>
      </x:c>
      <x:c r="I6083" s="8"/>
      <x:c r="J6083" s="8" t="n">
        <x:v>716.537</x:v>
      </x:c>
      <x:c r="K6083" s="3" t="b">
        <x:v>0</x:v>
      </x:c>
      <x:c r="L6083" s="2" t="n">
        <x:v>65</x:v>
      </x:c>
    </x:row>
    <x:row r="6084" ht="22" customHeight="1">
      <x:c r="A6084" s="2" t="str">
        <x:v>2025-06</x:v>
      </x:c>
      <x:c r="B6084" s="2" t="str">
        <x:v>32</x:v>
      </x:c>
      <x:c r="C6084" s="2" t="str">
        <x:v>阿根廷</x:v>
      </x:c>
      <x:c r="D6084" s="2" t="str">
        <x:v>848120</x:v>
      </x:c>
      <x:c r="E6084" s="2" t="str">
        <x:v>液压或气动传动阀</x:v>
      </x:c>
      <x:c r="F6084" s="2" t="str">
        <x:v>中国</x:v>
      </x:c>
      <x:c r="G6084" s="8" t="n">
        <x:v>350599.84</x:v>
      </x:c>
      <x:c r="H6084" s="8" t="n">
        <x:v>350599.84</x:v>
      </x:c>
      <x:c r="I6084" s="8" t="n">
        <x:v>341097.12</x:v>
      </x:c>
      <x:c r="J6084" s="8" t="n">
        <x:v>24123.06</x:v>
      </x:c>
      <x:c r="K6084" s="3" t="b">
        <x:v>0</x:v>
      </x:c>
      <x:c r="L6084" s="2" t="n">
        <x:v>65</x:v>
      </x:c>
    </x:row>
    <x:row r="6085" ht="22" customHeight="1">
      <x:c r="A6085" s="2" t="str">
        <x:v>2025-06</x:v>
      </x:c>
      <x:c r="B6085" s="2" t="str">
        <x:v>36</x:v>
      </x:c>
      <x:c r="C6085" s="2" t="str">
        <x:v>澳大利亚</x:v>
      </x:c>
      <x:c r="D6085" s="2" t="str">
        <x:v>848120</x:v>
      </x:c>
      <x:c r="E6085" s="2" t="str">
        <x:v>液压或气动传动阀</x:v>
      </x:c>
      <x:c r="F6085" s="2" t="str">
        <x:v>中国</x:v>
      </x:c>
      <x:c r="G6085" s="8" t="n">
        <x:v>547057.801</x:v>
      </x:c>
      <x:c r="H6085" s="8" t="n">
        <x:v>547057.801</x:v>
      </x:c>
      <x:c r="I6085" s="8" t="n">
        <x:v>509868.362</x:v>
      </x:c>
      <x:c r="J6085" s="8" t="n">
        <x:v>0</x:v>
      </x:c>
      <x:c r="K6085" s="3" t="b">
        <x:v>1</x:v>
      </x:c>
      <x:c r="L6085" s="2" t="n">
        <x:v>65</x:v>
      </x:c>
    </x:row>
    <x:row r="6086" ht="22" customHeight="1">
      <x:c r="A6086" s="2" t="str">
        <x:v>2025-06</x:v>
      </x:c>
      <x:c r="B6086" s="2" t="str">
        <x:v>51</x:v>
      </x:c>
      <x:c r="C6086" s="2" t="str">
        <x:v>亚美尼亚</x:v>
      </x:c>
      <x:c r="D6086" s="2" t="str">
        <x:v>848120</x:v>
      </x:c>
      <x:c r="E6086" s="2" t="str">
        <x:v>液压或气动传动阀</x:v>
      </x:c>
      <x:c r="F6086" s="2" t="str">
        <x:v>中国</x:v>
      </x:c>
      <x:c r="G6086" s="8" t="n">
        <x:v>27153.64</x:v>
      </x:c>
      <x:c r="H6086" s="8" t="n">
        <x:v>27153.64</x:v>
      </x:c>
      <x:c r="I6086" s="8"/>
      <x:c r="J6086" s="8" t="n">
        <x:v>709.23</x:v>
      </x:c>
      <x:c r="K6086" s="3" t="b">
        <x:v>0</x:v>
      </x:c>
      <x:c r="L6086" s="2" t="n">
        <x:v>65</x:v>
      </x:c>
    </x:row>
    <x:row r="6087" ht="22" customHeight="1">
      <x:c r="A6087" s="2" t="str">
        <x:v>2025-06</x:v>
      </x:c>
      <x:c r="B6087" s="2" t="str">
        <x:v>56</x:v>
      </x:c>
      <x:c r="C6087" s="2" t="str">
        <x:v>比利时</x:v>
      </x:c>
      <x:c r="D6087" s="2" t="str">
        <x:v>848120</x:v>
      </x:c>
      <x:c r="E6087" s="2" t="str">
        <x:v>液压或气动传动阀</x:v>
      </x:c>
      <x:c r="F6087" s="2" t="str">
        <x:v>中国</x:v>
      </x:c>
      <x:c r="G6087" s="8" t="n">
        <x:v>72503.309</x:v>
      </x:c>
      <x:c r="H6087" s="8" t="n">
        <x:v>72503.309</x:v>
      </x:c>
      <x:c r="I6087" s="8"/>
      <x:c r="J6087" s="8" t="n">
        <x:v>1484.32</x:v>
      </x:c>
      <x:c r="K6087" s="3" t="b">
        <x:v>0</x:v>
      </x:c>
      <x:c r="L6087" s="2" t="n">
        <x:v>65</x:v>
      </x:c>
    </x:row>
    <x:row r="6088" ht="22" customHeight="1">
      <x:c r="A6088" s="2" t="str">
        <x:v>2025-06</x:v>
      </x:c>
      <x:c r="B6088" s="2" t="str">
        <x:v>68</x:v>
      </x:c>
      <x:c r="C6088" s="2" t="str">
        <x:v>玻利维亚</x:v>
      </x:c>
      <x:c r="D6088" s="2" t="str">
        <x:v>848120</x:v>
      </x:c>
      <x:c r="E6088" s="2" t="str">
        <x:v>液压或气动传动阀</x:v>
      </x:c>
      <x:c r="F6088" s="2" t="str">
        <x:v>中国</x:v>
      </x:c>
      <x:c r="G6088" s="8" t="n">
        <x:v>8761</x:v>
      </x:c>
      <x:c r="H6088" s="8" t="n">
        <x:v>8761</x:v>
      </x:c>
      <x:c r="I6088" s="8" t="n">
        <x:v>8219</x:v>
      </x:c>
      <x:c r="J6088" s="8" t="n">
        <x:v>118.842</x:v>
      </x:c>
      <x:c r="K6088" s="3" t="b">
        <x:v>1</x:v>
      </x:c>
      <x:c r="L6088" s="2" t="n">
        <x:v>65</x:v>
      </x:c>
    </x:row>
    <x:row r="6089" ht="22" customHeight="1">
      <x:c r="A6089" s="2" t="str">
        <x:v>2025-06</x:v>
      </x:c>
      <x:c r="B6089" s="2" t="str">
        <x:v>70</x:v>
      </x:c>
      <x:c r="C6089" s="2" t="str">
        <x:v>波黑</x:v>
      </x:c>
      <x:c r="D6089" s="2" t="str">
        <x:v>848120</x:v>
      </x:c>
      <x:c r="E6089" s="2" t="str">
        <x:v>液压或气动传动阀</x:v>
      </x:c>
      <x:c r="F6089" s="2" t="str">
        <x:v>中国</x:v>
      </x:c>
      <x:c r="G6089" s="8" t="n">
        <x:v>13517.271</x:v>
      </x:c>
      <x:c r="H6089" s="8" t="n">
        <x:v>13517.271</x:v>
      </x:c>
      <x:c r="I6089" s="8"/>
      <x:c r="J6089" s="8" t="n">
        <x:v>410.48</x:v>
      </x:c>
      <x:c r="K6089" s="3" t="b">
        <x:v>0</x:v>
      </x:c>
      <x:c r="L6089" s="2" t="n">
        <x:v>65</x:v>
      </x:c>
    </x:row>
    <x:row r="6090" ht="22" customHeight="1">
      <x:c r="A6090" s="2" t="str">
        <x:v>2025-06</x:v>
      </x:c>
      <x:c r="B6090" s="2" t="str">
        <x:v>76</x:v>
      </x:c>
      <x:c r="C6090" s="2" t="str">
        <x:v>巴西</x:v>
      </x:c>
      <x:c r="D6090" s="2" t="str">
        <x:v>848120</x:v>
      </x:c>
      <x:c r="E6090" s="2" t="str">
        <x:v>液压或气动传动阀</x:v>
      </x:c>
      <x:c r="F6090" s="2" t="str">
        <x:v>中国</x:v>
      </x:c>
      <x:c r="G6090" s="8" t="n">
        <x:v>3253364</x:v>
      </x:c>
      <x:c r="H6090" s="8" t="n">
        <x:v>3253364</x:v>
      </x:c>
      <x:c r="I6090" s="8" t="n">
        <x:v>3186660</x:v>
      </x:c>
      <x:c r="J6090" s="8" t="n">
        <x:v>251907.232</x:v>
      </x:c>
      <x:c r="K6090" s="3" t="b">
        <x:v>1</x:v>
      </x:c>
      <x:c r="L6090" s="2" t="n">
        <x:v>65</x:v>
      </x:c>
    </x:row>
    <x:row r="6091" ht="22" customHeight="1">
      <x:c r="A6091" s="2" t="str">
        <x:v>2025-06</x:v>
      </x:c>
      <x:c r="B6091" s="2" t="str">
        <x:v>84</x:v>
      </x:c>
      <x:c r="C6091" s="2" t="str">
        <x:v>Belize</x:v>
      </x:c>
      <x:c r="D6091" s="2" t="str">
        <x:v>848120</x:v>
      </x:c>
      <x:c r="E6091" s="2" t="str">
        <x:v>液压或气动传动阀</x:v>
      </x:c>
      <x:c r="F6091" s="2" t="str">
        <x:v>中国</x:v>
      </x:c>
      <x:c r="G6091" s="8" t="n">
        <x:v>11897.085</x:v>
      </x:c>
      <x:c r="H6091" s="8" t="n">
        <x:v>11897.085</x:v>
      </x:c>
      <x:c r="I6091" s="8"/>
      <x:c r="J6091" s="8" t="n">
        <x:v>1760.126</x:v>
      </x:c>
      <x:c r="K6091" s="3" t="b">
        <x:v>0</x:v>
      </x:c>
      <x:c r="L6091" s="2" t="n">
        <x:v>65</x:v>
      </x:c>
    </x:row>
    <x:row r="6092" ht="22" customHeight="1">
      <x:c r="A6092" s="2" t="str">
        <x:v>2025-06</x:v>
      </x:c>
      <x:c r="B6092" s="2" t="str">
        <x:v>100</x:v>
      </x:c>
      <x:c r="C6092" s="2" t="str">
        <x:v>保加利亚</x:v>
      </x:c>
      <x:c r="D6092" s="2" t="str">
        <x:v>848120</x:v>
      </x:c>
      <x:c r="E6092" s="2" t="str">
        <x:v>液压或气动传动阀</x:v>
      </x:c>
      <x:c r="F6092" s="2" t="str">
        <x:v>中国</x:v>
      </x:c>
      <x:c r="G6092" s="8" t="n">
        <x:v>51894.024</x:v>
      </x:c>
      <x:c r="H6092" s="8" t="n">
        <x:v>51894.024</x:v>
      </x:c>
      <x:c r="I6092" s="8"/>
      <x:c r="J6092" s="8" t="n">
        <x:v>2313.511</x:v>
      </x:c>
      <x:c r="K6092" s="3" t="b">
        <x:v>1</x:v>
      </x:c>
      <x:c r="L6092" s="2" t="n">
        <x:v>65</x:v>
      </x:c>
    </x:row>
    <x:row r="6093" ht="22" customHeight="1">
      <x:c r="A6093" s="2" t="str">
        <x:v>2025-06</x:v>
      </x:c>
      <x:c r="B6093" s="2" t="str">
        <x:v>20</x:v>
      </x:c>
      <x:c r="C6093" s="2" t="str">
        <x:v>Andorra</x:v>
      </x:c>
      <x:c r="D6093" s="2" t="str">
        <x:v>848130</x:v>
      </x:c>
      <x:c r="E6093" s="2" t="str">
        <x:v>止回阀</x:v>
      </x:c>
      <x:c r="F6093" s="2" t="str">
        <x:v>中国</x:v>
      </x:c>
      <x:c r="G6093" s="8" t="n">
        <x:v>101.412</x:v>
      </x:c>
      <x:c r="H6093" s="8" t="n">
        <x:v>101.412</x:v>
      </x:c>
      <x:c r="I6093" s="8"/>
      <x:c r="J6093" s="8" t="n">
        <x:v>3</x:v>
      </x:c>
      <x:c r="K6093" s="3" t="b">
        <x:v>0</x:v>
      </x:c>
      <x:c r="L6093" s="2" t="n">
        <x:v>65</x:v>
      </x:c>
    </x:row>
    <x:row r="6094" ht="22" customHeight="1">
      <x:c r="A6094" s="2" t="str">
        <x:v>2025-06</x:v>
      </x:c>
      <x:c r="B6094" s="2" t="str">
        <x:v>24</x:v>
      </x:c>
      <x:c r="C6094" s="2" t="str">
        <x:v>安哥拉</x:v>
      </x:c>
      <x:c r="D6094" s="2" t="str">
        <x:v>848130</x:v>
      </x:c>
      <x:c r="E6094" s="2" t="str">
        <x:v>止回阀</x:v>
      </x:c>
      <x:c r="F6094" s="2" t="str">
        <x:v>中国</x:v>
      </x:c>
      <x:c r="G6094" s="8" t="n">
        <x:v>19553.45</x:v>
      </x:c>
      <x:c r="H6094" s="8" t="n">
        <x:v>19553.45</x:v>
      </x:c>
      <x:c r="I6094" s="8" t="n">
        <x:v>17567.86</x:v>
      </x:c>
      <x:c r="J6094" s="8" t="n">
        <x:v>14214.259</x:v>
      </x:c>
      <x:c r="K6094" s="3" t="b">
        <x:v>0</x:v>
      </x:c>
      <x:c r="L6094" s="2" t="n">
        <x:v>65</x:v>
      </x:c>
    </x:row>
    <x:row r="6095" ht="22" customHeight="1">
      <x:c r="A6095" s="2" t="str">
        <x:v>2025-06</x:v>
      </x:c>
      <x:c r="B6095" s="2" t="str">
        <x:v>31</x:v>
      </x:c>
      <x:c r="C6095" s="2" t="str">
        <x:v>阿塞拜疆</x:v>
      </x:c>
      <x:c r="D6095" s="2" t="str">
        <x:v>848130</x:v>
      </x:c>
      <x:c r="E6095" s="2" t="str">
        <x:v>止回阀</x:v>
      </x:c>
      <x:c r="F6095" s="2" t="str">
        <x:v>中国</x:v>
      </x:c>
      <x:c r="G6095" s="8" t="n">
        <x:v>37976</x:v>
      </x:c>
      <x:c r="H6095" s="8" t="n">
        <x:v>37976</x:v>
      </x:c>
      <x:c r="I6095" s="8"/>
      <x:c r="J6095" s="8" t="n">
        <x:v>5854.62</x:v>
      </x:c>
      <x:c r="K6095" s="3" t="b">
        <x:v>0</x:v>
      </x:c>
      <x:c r="L6095" s="2" t="n">
        <x:v>65</x:v>
      </x:c>
    </x:row>
    <x:row r="6096" ht="22" customHeight="1">
      <x:c r="A6096" s="2" t="str">
        <x:v>2025-06</x:v>
      </x:c>
      <x:c r="B6096" s="2" t="str">
        <x:v>32</x:v>
      </x:c>
      <x:c r="C6096" s="2" t="str">
        <x:v>阿根廷</x:v>
      </x:c>
      <x:c r="D6096" s="2" t="str">
        <x:v>848130</x:v>
      </x:c>
      <x:c r="E6096" s="2" t="str">
        <x:v>止回阀</x:v>
      </x:c>
      <x:c r="F6096" s="2" t="str">
        <x:v>中国</x:v>
      </x:c>
      <x:c r="G6096" s="8" t="n">
        <x:v>453159.44</x:v>
      </x:c>
      <x:c r="H6096" s="8" t="n">
        <x:v>453159.44</x:v>
      </x:c>
      <x:c r="I6096" s="8" t="n">
        <x:v>433302.72</x:v>
      </x:c>
      <x:c r="J6096" s="8" t="n">
        <x:v>55939.12</x:v>
      </x:c>
      <x:c r="K6096" s="3" t="b">
        <x:v>0</x:v>
      </x:c>
      <x:c r="L6096" s="2" t="n">
        <x:v>65</x:v>
      </x:c>
    </x:row>
    <x:row r="6097" ht="22" customHeight="1">
      <x:c r="A6097" s="2" t="str">
        <x:v>2025-06</x:v>
      </x:c>
      <x:c r="B6097" s="2" t="str">
        <x:v>36</x:v>
      </x:c>
      <x:c r="C6097" s="2" t="str">
        <x:v>澳大利亚</x:v>
      </x:c>
      <x:c r="D6097" s="2" t="str">
        <x:v>848130</x:v>
      </x:c>
      <x:c r="E6097" s="2" t="str">
        <x:v>止回阀</x:v>
      </x:c>
      <x:c r="F6097" s="2" t="str">
        <x:v>中国</x:v>
      </x:c>
      <x:c r="G6097" s="8" t="n">
        <x:v>1389089.922</x:v>
      </x:c>
      <x:c r="H6097" s="8" t="n">
        <x:v>1389089.922</x:v>
      </x:c>
      <x:c r="I6097" s="8" t="n">
        <x:v>1341607.713</x:v>
      </x:c>
      <x:c r="J6097" s="8"/>
      <x:c r="K6097" s="3" t="b">
        <x:v>0</x:v>
      </x:c>
      <x:c r="L6097" s="2" t="n">
        <x:v>65</x:v>
      </x:c>
    </x:row>
    <x:row r="6098" ht="22" customHeight="1">
      <x:c r="A6098" s="2" t="str">
        <x:v>2025-06</x:v>
      </x:c>
      <x:c r="B6098" s="2" t="str">
        <x:v>51</x:v>
      </x:c>
      <x:c r="C6098" s="2" t="str">
        <x:v>亚美尼亚</x:v>
      </x:c>
      <x:c r="D6098" s="2" t="str">
        <x:v>848130</x:v>
      </x:c>
      <x:c r="E6098" s="2" t="str">
        <x:v>止回阀</x:v>
      </x:c>
      <x:c r="F6098" s="2" t="str">
        <x:v>中国</x:v>
      </x:c>
      <x:c r="G6098" s="8" t="n">
        <x:v>14719.82</x:v>
      </x:c>
      <x:c r="H6098" s="8" t="n">
        <x:v>14719.82</x:v>
      </x:c>
      <x:c r="I6098" s="8"/>
      <x:c r="J6098" s="8" t="n">
        <x:v>1347.29</x:v>
      </x:c>
      <x:c r="K6098" s="3" t="b">
        <x:v>0</x:v>
      </x:c>
      <x:c r="L6098" s="2" t="n">
        <x:v>65</x:v>
      </x:c>
    </x:row>
    <x:row r="6099" ht="22" customHeight="1">
      <x:c r="A6099" s="2" t="str">
        <x:v>2025-06</x:v>
      </x:c>
      <x:c r="B6099" s="2" t="str">
        <x:v>52</x:v>
      </x:c>
      <x:c r="C6099" s="2" t="str">
        <x:v>巴巴多斯</x:v>
      </x:c>
      <x:c r="D6099" s="2" t="str">
        <x:v>848130</x:v>
      </x:c>
      <x:c r="E6099" s="2" t="str">
        <x:v>止回阀</x:v>
      </x:c>
      <x:c r="F6099" s="2" t="str">
        <x:v>中国</x:v>
      </x:c>
      <x:c r="G6099" s="8" t="n">
        <x:v>71.5</x:v>
      </x:c>
      <x:c r="H6099" s="8" t="n">
        <x:v>71.5</x:v>
      </x:c>
      <x:c r="I6099" s="8"/>
      <x:c r="J6099" s="8" t="n">
        <x:v>14</x:v>
      </x:c>
      <x:c r="K6099" s="3" t="b">
        <x:v>0</x:v>
      </x:c>
      <x:c r="L6099" s="2" t="n">
        <x:v>65</x:v>
      </x:c>
    </x:row>
    <x:row r="6100" ht="22" customHeight="1">
      <x:c r="A6100" s="2" t="str">
        <x:v>2025-06</x:v>
      </x:c>
      <x:c r="B6100" s="2" t="str">
        <x:v>56</x:v>
      </x:c>
      <x:c r="C6100" s="2" t="str">
        <x:v>比利时</x:v>
      </x:c>
      <x:c r="D6100" s="2" t="str">
        <x:v>848130</x:v>
      </x:c>
      <x:c r="E6100" s="2" t="str">
        <x:v>止回阀</x:v>
      </x:c>
      <x:c r="F6100" s="2" t="str">
        <x:v>中国</x:v>
      </x:c>
      <x:c r="G6100" s="8" t="n">
        <x:v>100316.533</x:v>
      </x:c>
      <x:c r="H6100" s="8" t="n">
        <x:v>100316.533</x:v>
      </x:c>
      <x:c r="I6100" s="8"/>
      <x:c r="J6100" s="8" t="n">
        <x:v>9834.45</x:v>
      </x:c>
      <x:c r="K6100" s="3" t="b">
        <x:v>0</x:v>
      </x:c>
      <x:c r="L6100" s="2" t="n">
        <x:v>65</x:v>
      </x:c>
    </x:row>
    <x:row r="6101" ht="22" customHeight="1">
      <x:c r="A6101" s="2" t="str">
        <x:v>2025-06</x:v>
      </x:c>
      <x:c r="B6101" s="2" t="str">
        <x:v>68</x:v>
      </x:c>
      <x:c r="C6101" s="2" t="str">
        <x:v>玻利维亚</x:v>
      </x:c>
      <x:c r="D6101" s="2" t="str">
        <x:v>848130</x:v>
      </x:c>
      <x:c r="E6101" s="2" t="str">
        <x:v>止回阀</x:v>
      </x:c>
      <x:c r="F6101" s="2" t="str">
        <x:v>中国</x:v>
      </x:c>
      <x:c r="G6101" s="8" t="n">
        <x:v>29861</x:v>
      </x:c>
      <x:c r="H6101" s="8" t="n">
        <x:v>29861</x:v>
      </x:c>
      <x:c r="I6101" s="8" t="n">
        <x:v>27947</x:v>
      </x:c>
      <x:c r="J6101" s="8"/>
      <x:c r="K6101" s="3" t="b">
        <x:v>0</x:v>
      </x:c>
      <x:c r="L6101" s="2" t="n">
        <x:v>65</x:v>
      </x:c>
    </x:row>
    <x:row r="6102" ht="22" customHeight="1">
      <x:c r="A6102" s="2" t="str">
        <x:v>2025-06</x:v>
      </x:c>
      <x:c r="B6102" s="2" t="str">
        <x:v>70</x:v>
      </x:c>
      <x:c r="C6102" s="2" t="str">
        <x:v>波黑</x:v>
      </x:c>
      <x:c r="D6102" s="2" t="str">
        <x:v>848130</x:v>
      </x:c>
      <x:c r="E6102" s="2" t="str">
        <x:v>止回阀</x:v>
      </x:c>
      <x:c r="F6102" s="2" t="str">
        <x:v>中国</x:v>
      </x:c>
      <x:c r="G6102" s="8" t="n">
        <x:v>9963.505</x:v>
      </x:c>
      <x:c r="H6102" s="8" t="n">
        <x:v>9963.505</x:v>
      </x:c>
      <x:c r="I6102" s="8"/>
      <x:c r="J6102" s="8" t="n">
        <x:v>984.05</x:v>
      </x:c>
      <x:c r="K6102" s="3" t="b">
        <x:v>0</x:v>
      </x:c>
      <x:c r="L6102" s="2" t="n">
        <x:v>65</x:v>
      </x:c>
    </x:row>
    <x:row r="6103" ht="22" customHeight="1">
      <x:c r="A6103" s="2" t="str">
        <x:v>2025-06</x:v>
      </x:c>
      <x:c r="B6103" s="2" t="str">
        <x:v>76</x:v>
      </x:c>
      <x:c r="C6103" s="2" t="str">
        <x:v>巴西</x:v>
      </x:c>
      <x:c r="D6103" s="2" t="str">
        <x:v>848130</x:v>
      </x:c>
      <x:c r="E6103" s="2" t="str">
        <x:v>止回阀</x:v>
      </x:c>
      <x:c r="F6103" s="2" t="str">
        <x:v>中国</x:v>
      </x:c>
      <x:c r="G6103" s="8" t="n">
        <x:v>2179989</x:v>
      </x:c>
      <x:c r="H6103" s="8" t="n">
        <x:v>2179989</x:v>
      </x:c>
      <x:c r="I6103" s="8" t="n">
        <x:v>2090827</x:v>
      </x:c>
      <x:c r="J6103" s="8" t="n">
        <x:v>206118.044</x:v>
      </x:c>
      <x:c r="K6103" s="3" t="b">
        <x:v>1</x:v>
      </x:c>
      <x:c r="L6103" s="2" t="n">
        <x:v>65</x:v>
      </x:c>
    </x:row>
    <x:row r="6104" ht="22" customHeight="1">
      <x:c r="A6104" s="2" t="str">
        <x:v>2025-06</x:v>
      </x:c>
      <x:c r="B6104" s="2" t="str">
        <x:v>84</x:v>
      </x:c>
      <x:c r="C6104" s="2" t="str">
        <x:v>Belize</x:v>
      </x:c>
      <x:c r="D6104" s="2" t="str">
        <x:v>848130</x:v>
      </x:c>
      <x:c r="E6104" s="2" t="str">
        <x:v>止回阀</x:v>
      </x:c>
      <x:c r="F6104" s="2" t="str">
        <x:v>中国</x:v>
      </x:c>
      <x:c r="G6104" s="8" t="n">
        <x:v>1650.45</x:v>
      </x:c>
      <x:c r="H6104" s="8" t="n">
        <x:v>1650.45</x:v>
      </x:c>
      <x:c r="I6104" s="8"/>
      <x:c r="J6104" s="8" t="n">
        <x:v>803.269</x:v>
      </x:c>
      <x:c r="K6104" s="3" t="b">
        <x:v>0</x:v>
      </x:c>
      <x:c r="L6104" s="2" t="n">
        <x:v>65</x:v>
      </x:c>
    </x:row>
    <x:row r="6105" ht="22" customHeight="1">
      <x:c r="A6105" s="2" t="str">
        <x:v>2025-06</x:v>
      </x:c>
      <x:c r="B6105" s="2" t="str">
        <x:v>100</x:v>
      </x:c>
      <x:c r="C6105" s="2" t="str">
        <x:v>保加利亚</x:v>
      </x:c>
      <x:c r="D6105" s="2" t="str">
        <x:v>848130</x:v>
      </x:c>
      <x:c r="E6105" s="2" t="str">
        <x:v>止回阀</x:v>
      </x:c>
      <x:c r="F6105" s="2" t="str">
        <x:v>中国</x:v>
      </x:c>
      <x:c r="G6105" s="8" t="n">
        <x:v>100771.268</x:v>
      </x:c>
      <x:c r="H6105" s="8" t="n">
        <x:v>100771.268</x:v>
      </x:c>
      <x:c r="I6105" s="8"/>
      <x:c r="J6105" s="8" t="n">
        <x:v>12677.707</x:v>
      </x:c>
      <x:c r="K6105" s="3" t="b">
        <x:v>1</x:v>
      </x:c>
      <x:c r="L6105" s="2" t="n">
        <x:v>65</x:v>
      </x:c>
    </x:row>
    <x:row r="6106" ht="22" customHeight="1">
      <x:c r="A6106" s="2" t="str">
        <x:v>2025-06</x:v>
      </x:c>
      <x:c r="B6106" s="2" t="str">
        <x:v>104</x:v>
      </x:c>
      <x:c r="C6106" s="2" t="str">
        <x:v>Myanmar</x:v>
      </x:c>
      <x:c r="D6106" s="2" t="str">
        <x:v>848130</x:v>
      </x:c>
      <x:c r="E6106" s="2" t="str">
        <x:v>止回阀</x:v>
      </x:c>
      <x:c r="F6106" s="2" t="str">
        <x:v>中国</x:v>
      </x:c>
      <x:c r="G6106" s="8" t="n">
        <x:v>29685.85</x:v>
      </x:c>
      <x:c r="H6106" s="8" t="n">
        <x:v>29685.85</x:v>
      </x:c>
      <x:c r="I6106" s="8"/>
      <x:c r="J6106" s="8" t="n">
        <x:v>22832.04</x:v>
      </x:c>
      <x:c r="K6106" s="3" t="b">
        <x:v>0</x:v>
      </x:c>
      <x:c r="L6106" s="2" t="n">
        <x:v>65</x:v>
      </x:c>
    </x:row>
    <x:row r="6107" ht="22" customHeight="1">
      <x:c r="A6107" s="2" t="str">
        <x:v>2025-06</x:v>
      </x:c>
      <x:c r="B6107" s="2" t="str">
        <x:v>124</x:v>
      </x:c>
      <x:c r="C6107" s="2" t="str">
        <x:v>加拿大</x:v>
      </x:c>
      <x:c r="D6107" s="2" t="str">
        <x:v>848110</x:v>
      </x:c>
      <x:c r="E6107" s="2" t="str">
        <x:v>减压阀</x:v>
      </x:c>
      <x:c r="F6107" s="2" t="str">
        <x:v>中国</x:v>
      </x:c>
      <x:c r="G6107" s="8" t="n">
        <x:v>1186266.011</x:v>
      </x:c>
      <x:c r="H6107" s="8"/>
      <x:c r="I6107" s="8" t="n">
        <x:v>1186266.011</x:v>
      </x:c>
      <x:c r="J6107" s="8" t="n">
        <x:v>19367.777</x:v>
      </x:c>
      <x:c r="K6107" s="3" t="b">
        <x:v>1</x:v>
      </x:c>
      <x:c r="L6107" s="2" t="n">
        <x:v>65</x:v>
      </x:c>
    </x:row>
    <x:row r="6108" ht="22" customHeight="1">
      <x:c r="A6108" s="2" t="str">
        <x:v>2025-06</x:v>
      </x:c>
      <x:c r="B6108" s="2" t="str">
        <x:v>152</x:v>
      </x:c>
      <x:c r="C6108" s="2" t="str">
        <x:v>智利</x:v>
      </x:c>
      <x:c r="D6108" s="2" t="str">
        <x:v>848110</x:v>
      </x:c>
      <x:c r="E6108" s="2" t="str">
        <x:v>减压阀</x:v>
      </x:c>
      <x:c r="F6108" s="2" t="str">
        <x:v>中国</x:v>
      </x:c>
      <x:c r="G6108" s="8" t="n">
        <x:v>537779.94</x:v>
      </x:c>
      <x:c r="H6108" s="8" t="n">
        <x:v>537779.94</x:v>
      </x:c>
      <x:c r="I6108" s="8" t="n">
        <x:v>521729.72</x:v>
      </x:c>
      <x:c r="J6108" s="8" t="n">
        <x:v>59954.536</x:v>
      </x:c>
      <x:c r="K6108" s="3" t="b">
        <x:v>0</x:v>
      </x:c>
      <x:c r="L6108" s="2" t="n">
        <x:v>65</x:v>
      </x:c>
    </x:row>
    <x:row r="6109" ht="22" customHeight="1">
      <x:c r="A6109" s="2" t="str">
        <x:v>2025-06</x:v>
      </x:c>
      <x:c r="B6109" s="2" t="str">
        <x:v>170</x:v>
      </x:c>
      <x:c r="C6109" s="2" t="str">
        <x:v>哥伦比亚</x:v>
      </x:c>
      <x:c r="D6109" s="2" t="str">
        <x:v>848110</x:v>
      </x:c>
      <x:c r="E6109" s="2" t="str">
        <x:v>减压阀</x:v>
      </x:c>
      <x:c r="F6109" s="2" t="str">
        <x:v>中国</x:v>
      </x:c>
      <x:c r="G6109" s="8" t="n">
        <x:v>177644.2</x:v>
      </x:c>
      <x:c r="H6109" s="8" t="n">
        <x:v>177644.2</x:v>
      </x:c>
      <x:c r="I6109" s="8" t="n">
        <x:v>168525.04</x:v>
      </x:c>
      <x:c r="J6109" s="8" t="n">
        <x:v>22219.81</x:v>
      </x:c>
      <x:c r="K6109" s="3" t="b">
        <x:v>0</x:v>
      </x:c>
      <x:c r="L6109" s="2" t="n">
        <x:v>65</x:v>
      </x:c>
    </x:row>
    <x:row r="6110" ht="22" customHeight="1">
      <x:c r="A6110" s="2" t="str">
        <x:v>2025-06</x:v>
      </x:c>
      <x:c r="B6110" s="2" t="str">
        <x:v>191</x:v>
      </x:c>
      <x:c r="C6110" s="2" t="str">
        <x:v>克罗地亚</x:v>
      </x:c>
      <x:c r="D6110" s="2" t="str">
        <x:v>848110</x:v>
      </x:c>
      <x:c r="E6110" s="2" t="str">
        <x:v>减压阀</x:v>
      </x:c>
      <x:c r="F6110" s="2" t="str">
        <x:v>中国</x:v>
      </x:c>
      <x:c r="G6110" s="8" t="n">
        <x:v>18920</x:v>
      </x:c>
      <x:c r="H6110" s="8" t="n">
        <x:v>18920</x:v>
      </x:c>
      <x:c r="I6110" s="8"/>
      <x:c r="J6110" s="8" t="n">
        <x:v>2263</x:v>
      </x:c>
      <x:c r="K6110" s="3" t="b">
        <x:v>0</x:v>
      </x:c>
      <x:c r="L6110" s="2" t="n">
        <x:v>65</x:v>
      </x:c>
    </x:row>
    <x:row r="6111" ht="22" customHeight="1">
      <x:c r="A6111" s="2" t="str">
        <x:v>2025-06</x:v>
      </x:c>
      <x:c r="B6111" s="2" t="str">
        <x:v>196</x:v>
      </x:c>
      <x:c r="C6111" s="2" t="str">
        <x:v>塞浦路斯</x:v>
      </x:c>
      <x:c r="D6111" s="2" t="str">
        <x:v>848110</x:v>
      </x:c>
      <x:c r="E6111" s="2" t="str">
        <x:v>减压阀</x:v>
      </x:c>
      <x:c r="F6111" s="2" t="str">
        <x:v>中国</x:v>
      </x:c>
      <x:c r="G6111" s="8" t="n">
        <x:v>321.302</x:v>
      </x:c>
      <x:c r="H6111" s="8" t="n">
        <x:v>321.302</x:v>
      </x:c>
      <x:c r="I6111" s="8"/>
      <x:c r="J6111" s="8" t="n">
        <x:v>21</x:v>
      </x:c>
      <x:c r="K6111" s="3" t="b">
        <x:v>0</x:v>
      </x:c>
      <x:c r="L6111" s="2" t="n">
        <x:v>65</x:v>
      </x:c>
    </x:row>
    <x:row r="6112" ht="22" customHeight="1">
      <x:c r="A6112" s="2" t="str">
        <x:v>2025-06</x:v>
      </x:c>
      <x:c r="B6112" s="2" t="str">
        <x:v>203</x:v>
      </x:c>
      <x:c r="C6112" s="2" t="str">
        <x:v>捷克</x:v>
      </x:c>
      <x:c r="D6112" s="2" t="str">
        <x:v>848110</x:v>
      </x:c>
      <x:c r="E6112" s="2" t="str">
        <x:v>减压阀</x:v>
      </x:c>
      <x:c r="F6112" s="2" t="str">
        <x:v>中国</x:v>
      </x:c>
      <x:c r="G6112" s="8" t="n">
        <x:v>758839</x:v>
      </x:c>
      <x:c r="H6112" s="8" t="n">
        <x:v>758839</x:v>
      </x:c>
      <x:c r="I6112" s="8" t="n">
        <x:v>723379</x:v>
      </x:c>
      <x:c r="J6112" s="8" t="n">
        <x:v>25633.44</x:v>
      </x:c>
      <x:c r="K6112" s="3" t="b">
        <x:v>1</x:v>
      </x:c>
      <x:c r="L6112" s="2" t="n">
        <x:v>65</x:v>
      </x:c>
    </x:row>
    <x:row r="6113" ht="22" customHeight="1">
      <x:c r="A6113" s="2" t="str">
        <x:v>2025-06</x:v>
      </x:c>
      <x:c r="B6113" s="2" t="str">
        <x:v>208</x:v>
      </x:c>
      <x:c r="C6113" s="2" t="str">
        <x:v>丹麦</x:v>
      </x:c>
      <x:c r="D6113" s="2" t="str">
        <x:v>848110</x:v>
      </x:c>
      <x:c r="E6113" s="2" t="str">
        <x:v>减压阀</x:v>
      </x:c>
      <x:c r="F6113" s="2" t="str">
        <x:v>中国</x:v>
      </x:c>
      <x:c r="G6113" s="8" t="n">
        <x:v>324868.699</x:v>
      </x:c>
      <x:c r="H6113" s="8" t="n">
        <x:v>324868.699</x:v>
      </x:c>
      <x:c r="I6113" s="8"/>
      <x:c r="J6113" s="8" t="n">
        <x:v>59551</x:v>
      </x:c>
      <x:c r="K6113" s="3" t="b">
        <x:v>0</x:v>
      </x:c>
      <x:c r="L6113" s="2" t="n">
        <x:v>65</x:v>
      </x:c>
    </x:row>
    <x:row r="6114" ht="22" customHeight="1">
      <x:c r="A6114" s="2" t="str">
        <x:v>2025-06</x:v>
      </x:c>
      <x:c r="B6114" s="2" t="str">
        <x:v>214</x:v>
      </x:c>
      <x:c r="C6114" s="2" t="str">
        <x:v>多米尼加共和国</x:v>
      </x:c>
      <x:c r="D6114" s="2" t="str">
        <x:v>848110</x:v>
      </x:c>
      <x:c r="E6114" s="2" t="str">
        <x:v>减压阀</x:v>
      </x:c>
      <x:c r="F6114" s="2" t="str">
        <x:v>中国</x:v>
      </x:c>
      <x:c r="G6114" s="8" t="n">
        <x:v>49310.609</x:v>
      </x:c>
      <x:c r="H6114" s="8" t="n">
        <x:v>49310.609</x:v>
      </x:c>
      <x:c r="I6114" s="8" t="n">
        <x:v>45169.228</x:v>
      </x:c>
      <x:c r="J6114" s="8" t="n">
        <x:v>16158.584</x:v>
      </x:c>
      <x:c r="K6114" s="3" t="b">
        <x:v>0</x:v>
      </x:c>
      <x:c r="L6114" s="2" t="n">
        <x:v>65</x:v>
      </x:c>
    </x:row>
    <x:row r="6115" ht="22" customHeight="1">
      <x:c r="A6115" s="2" t="str">
        <x:v>2025-06</x:v>
      </x:c>
      <x:c r="B6115" s="2" t="str">
        <x:v>124</x:v>
      </x:c>
      <x:c r="C6115" s="2" t="str">
        <x:v>加拿大</x:v>
      </x:c>
      <x:c r="D6115" s="2" t="str">
        <x:v>848120</x:v>
      </x:c>
      <x:c r="E6115" s="2" t="str">
        <x:v>液压或气动传动阀</x:v>
      </x:c>
      <x:c r="F6115" s="2" t="str">
        <x:v>中国</x:v>
      </x:c>
      <x:c r="G6115" s="8" t="n">
        <x:v>1470007.012</x:v>
      </x:c>
      <x:c r="H6115" s="8"/>
      <x:c r="I6115" s="8" t="n">
        <x:v>1470007.012</x:v>
      </x:c>
      <x:c r="J6115" s="8" t="n">
        <x:v>19940.416</x:v>
      </x:c>
      <x:c r="K6115" s="3" t="b">
        <x:v>1</x:v>
      </x:c>
      <x:c r="L6115" s="2" t="n">
        <x:v>65</x:v>
      </x:c>
    </x:row>
    <x:row r="6116" ht="22" customHeight="1">
      <x:c r="A6116" s="2" t="str">
        <x:v>2025-06</x:v>
      </x:c>
      <x:c r="B6116" s="2" t="str">
        <x:v>152</x:v>
      </x:c>
      <x:c r="C6116" s="2" t="str">
        <x:v>智利</x:v>
      </x:c>
      <x:c r="D6116" s="2" t="str">
        <x:v>848120</x:v>
      </x:c>
      <x:c r="E6116" s="2" t="str">
        <x:v>液压或气动传动阀</x:v>
      </x:c>
      <x:c r="F6116" s="2" t="str">
        <x:v>中国</x:v>
      </x:c>
      <x:c r="G6116" s="8" t="n">
        <x:v>554255.442</x:v>
      </x:c>
      <x:c r="H6116" s="8" t="n">
        <x:v>554255.442</x:v>
      </x:c>
      <x:c r="I6116" s="8" t="n">
        <x:v>512405.654</x:v>
      </x:c>
      <x:c r="J6116" s="8" t="n">
        <x:v>29534.095</x:v>
      </x:c>
      <x:c r="K6116" s="3" t="b">
        <x:v>0</x:v>
      </x:c>
      <x:c r="L6116" s="2" t="n">
        <x:v>65</x:v>
      </x:c>
    </x:row>
    <x:row r="6117" ht="22" customHeight="1">
      <x:c r="A6117" s="2" t="str">
        <x:v>2025-06</x:v>
      </x:c>
      <x:c r="B6117" s="2" t="str">
        <x:v>170</x:v>
      </x:c>
      <x:c r="C6117" s="2" t="str">
        <x:v>哥伦比亚</x:v>
      </x:c>
      <x:c r="D6117" s="2" t="str">
        <x:v>848120</x:v>
      </x:c>
      <x:c r="E6117" s="2" t="str">
        <x:v>液压或气动传动阀</x:v>
      </x:c>
      <x:c r="F6117" s="2" t="str">
        <x:v>中国</x:v>
      </x:c>
      <x:c r="G6117" s="8" t="n">
        <x:v>207059.67</x:v>
      </x:c>
      <x:c r="H6117" s="8" t="n">
        <x:v>207059.67</x:v>
      </x:c>
      <x:c r="I6117" s="8" t="n">
        <x:v>198089.12</x:v>
      </x:c>
      <x:c r="J6117" s="8" t="n">
        <x:v>17300.94</x:v>
      </x:c>
      <x:c r="K6117" s="3" t="b">
        <x:v>0</x:v>
      </x:c>
      <x:c r="L6117" s="2" t="n">
        <x:v>65</x:v>
      </x:c>
    </x:row>
    <x:row r="6118" ht="22" customHeight="1">
      <x:c r="A6118" s="2" t="str">
        <x:v>2025-06</x:v>
      </x:c>
      <x:c r="B6118" s="2" t="str">
        <x:v>191</x:v>
      </x:c>
      <x:c r="C6118" s="2" t="str">
        <x:v>克罗地亚</x:v>
      </x:c>
      <x:c r="D6118" s="2" t="str">
        <x:v>848120</x:v>
      </x:c>
      <x:c r="E6118" s="2" t="str">
        <x:v>液压或气动传动阀</x:v>
      </x:c>
      <x:c r="F6118" s="2" t="str">
        <x:v>中国</x:v>
      </x:c>
      <x:c r="G6118" s="8" t="n">
        <x:v>6491</x:v>
      </x:c>
      <x:c r="H6118" s="8" t="n">
        <x:v>6491</x:v>
      </x:c>
      <x:c r="I6118" s="8"/>
      <x:c r="J6118" s="8" t="n">
        <x:v>157.808</x:v>
      </x:c>
      <x:c r="K6118" s="3" t="b">
        <x:v>0</x:v>
      </x:c>
      <x:c r="L6118" s="2" t="n">
        <x:v>65</x:v>
      </x:c>
    </x:row>
    <x:row r="6119" ht="22" customHeight="1">
      <x:c r="A6119" s="2" t="str">
        <x:v>2025-06</x:v>
      </x:c>
      <x:c r="B6119" s="2" t="str">
        <x:v>196</x:v>
      </x:c>
      <x:c r="C6119" s="2" t="str">
        <x:v>塞浦路斯</x:v>
      </x:c>
      <x:c r="D6119" s="2" t="str">
        <x:v>848120</x:v>
      </x:c>
      <x:c r="E6119" s="2" t="str">
        <x:v>液压或气动传动阀</x:v>
      </x:c>
      <x:c r="F6119" s="2" t="str">
        <x:v>中国</x:v>
      </x:c>
      <x:c r="G6119" s="8" t="n">
        <x:v>927.053</x:v>
      </x:c>
      <x:c r="H6119" s="8" t="n">
        <x:v>927.053</x:v>
      </x:c>
      <x:c r="I6119" s="8"/>
      <x:c r="J6119" s="8" t="n">
        <x:v>25</x:v>
      </x:c>
      <x:c r="K6119" s="3" t="b">
        <x:v>0</x:v>
      </x:c>
      <x:c r="L6119" s="2" t="n">
        <x:v>65</x:v>
      </x:c>
    </x:row>
    <x:row r="6120" ht="22" customHeight="1">
      <x:c r="A6120" s="2" t="str">
        <x:v>2025-06</x:v>
      </x:c>
      <x:c r="B6120" s="2" t="str">
        <x:v>203</x:v>
      </x:c>
      <x:c r="C6120" s="2" t="str">
        <x:v>捷克</x:v>
      </x:c>
      <x:c r="D6120" s="2" t="str">
        <x:v>848120</x:v>
      </x:c>
      <x:c r="E6120" s="2" t="str">
        <x:v>液压或气动传动阀</x:v>
      </x:c>
      <x:c r="F6120" s="2" t="str">
        <x:v>中国</x:v>
      </x:c>
      <x:c r="G6120" s="8" t="n">
        <x:v>584916</x:v>
      </x:c>
      <x:c r="H6120" s="8" t="n">
        <x:v>584916</x:v>
      </x:c>
      <x:c r="I6120" s="8" t="n">
        <x:v>556547</x:v>
      </x:c>
      <x:c r="J6120" s="8" t="n">
        <x:v>6587.807</x:v>
      </x:c>
      <x:c r="K6120" s="3" t="b">
        <x:v>1</x:v>
      </x:c>
      <x:c r="L6120" s="2" t="n">
        <x:v>65</x:v>
      </x:c>
    </x:row>
    <x:row r="6121" ht="22" customHeight="1">
      <x:c r="A6121" s="2" t="str">
        <x:v>2025-06</x:v>
      </x:c>
      <x:c r="B6121" s="2" t="str">
        <x:v>208</x:v>
      </x:c>
      <x:c r="C6121" s="2" t="str">
        <x:v>丹麦</x:v>
      </x:c>
      <x:c r="D6121" s="2" t="str">
        <x:v>848120</x:v>
      </x:c>
      <x:c r="E6121" s="2" t="str">
        <x:v>液压或气动传动阀</x:v>
      </x:c>
      <x:c r="F6121" s="2" t="str">
        <x:v>中国</x:v>
      </x:c>
      <x:c r="G6121" s="8" t="n">
        <x:v>39295.391</x:v>
      </x:c>
      <x:c r="H6121" s="8" t="n">
        <x:v>39295.391</x:v>
      </x:c>
      <x:c r="I6121" s="8"/>
      <x:c r="J6121" s="8" t="n">
        <x:v>2360</x:v>
      </x:c>
      <x:c r="K6121" s="3" t="b">
        <x:v>0</x:v>
      </x:c>
      <x:c r="L6121" s="2" t="n">
        <x:v>65</x:v>
      </x:c>
    </x:row>
    <x:row r="6122" ht="22" customHeight="1">
      <x:c r="A6122" s="2" t="str">
        <x:v>2025-06</x:v>
      </x:c>
      <x:c r="B6122" s="2" t="str">
        <x:v>214</x:v>
      </x:c>
      <x:c r="C6122" s="2" t="str">
        <x:v>多米尼加共和国</x:v>
      </x:c>
      <x:c r="D6122" s="2" t="str">
        <x:v>848120</x:v>
      </x:c>
      <x:c r="E6122" s="2" t="str">
        <x:v>液压或气动传动阀</x:v>
      </x:c>
      <x:c r="F6122" s="2" t="str">
        <x:v>中国</x:v>
      </x:c>
      <x:c r="G6122" s="8" t="n">
        <x:v>6155.963</x:v>
      </x:c>
      <x:c r="H6122" s="8" t="n">
        <x:v>6155.963</x:v>
      </x:c>
      <x:c r="I6122" s="8" t="n">
        <x:v>5742.94</x:v>
      </x:c>
      <x:c r="J6122" s="8" t="n">
        <x:v>218.69</x:v>
      </x:c>
      <x:c r="K6122" s="3" t="b">
        <x:v>0</x:v>
      </x:c>
      <x:c r="L6122" s="2" t="n">
        <x:v>65</x:v>
      </x:c>
    </x:row>
    <x:row r="6123" ht="22" customHeight="1">
      <x:c r="A6123" s="2" t="str">
        <x:v>2025-06</x:v>
      </x:c>
      <x:c r="B6123" s="2" t="str">
        <x:v>124</x:v>
      </x:c>
      <x:c r="C6123" s="2" t="str">
        <x:v>加拿大</x:v>
      </x:c>
      <x:c r="D6123" s="2" t="str">
        <x:v>848130</x:v>
      </x:c>
      <x:c r="E6123" s="2" t="str">
        <x:v>止回阀</x:v>
      </x:c>
      <x:c r="F6123" s="2" t="str">
        <x:v>中国</x:v>
      </x:c>
      <x:c r="G6123" s="8" t="n">
        <x:v>2269365.512</x:v>
      </x:c>
      <x:c r="H6123" s="8"/>
      <x:c r="I6123" s="8" t="n">
        <x:v>2269365.512</x:v>
      </x:c>
      <x:c r="J6123" s="8"/>
      <x:c r="K6123" s="3" t="b">
        <x:v>0</x:v>
      </x:c>
      <x:c r="L6123" s="2" t="n">
        <x:v>65</x:v>
      </x:c>
    </x:row>
    <x:row r="6124" ht="22" customHeight="1">
      <x:c r="A6124" s="2" t="str">
        <x:v>2025-06</x:v>
      </x:c>
      <x:c r="B6124" s="2" t="str">
        <x:v>152</x:v>
      </x:c>
      <x:c r="C6124" s="2" t="str">
        <x:v>智利</x:v>
      </x:c>
      <x:c r="D6124" s="2" t="str">
        <x:v>848130</x:v>
      </x:c>
      <x:c r="E6124" s="2" t="str">
        <x:v>止回阀</x:v>
      </x:c>
      <x:c r="F6124" s="2" t="str">
        <x:v>中国</x:v>
      </x:c>
      <x:c r="G6124" s="8" t="n">
        <x:v>954568.37</x:v>
      </x:c>
      <x:c r="H6124" s="8" t="n">
        <x:v>954568.37</x:v>
      </x:c>
      <x:c r="I6124" s="8" t="n">
        <x:v>923878.32</x:v>
      </x:c>
      <x:c r="J6124" s="8" t="n">
        <x:v>106985.561</x:v>
      </x:c>
      <x:c r="K6124" s="3" t="b">
        <x:v>0</x:v>
      </x:c>
      <x:c r="L6124" s="2" t="n">
        <x:v>65</x:v>
      </x:c>
    </x:row>
    <x:row r="6125" ht="22" customHeight="1">
      <x:c r="A6125" s="2" t="str">
        <x:v>2025-06</x:v>
      </x:c>
      <x:c r="B6125" s="2" t="str">
        <x:v>170</x:v>
      </x:c>
      <x:c r="C6125" s="2" t="str">
        <x:v>哥伦比亚</x:v>
      </x:c>
      <x:c r="D6125" s="2" t="str">
        <x:v>848130</x:v>
      </x:c>
      <x:c r="E6125" s="2" t="str">
        <x:v>止回阀</x:v>
      </x:c>
      <x:c r="F6125" s="2" t="str">
        <x:v>中国</x:v>
      </x:c>
      <x:c r="G6125" s="8" t="n">
        <x:v>741181.51</x:v>
      </x:c>
      <x:c r="H6125" s="8" t="n">
        <x:v>741181.51</x:v>
      </x:c>
      <x:c r="I6125" s="8" t="n">
        <x:v>723860.09</x:v>
      </x:c>
      <x:c r="J6125" s="8" t="n">
        <x:v>102165.42</x:v>
      </x:c>
      <x:c r="K6125" s="3" t="b">
        <x:v>0</x:v>
      </x:c>
      <x:c r="L6125" s="2" t="n">
        <x:v>65</x:v>
      </x:c>
    </x:row>
    <x:row r="6126" ht="22" customHeight="1">
      <x:c r="A6126" s="2" t="str">
        <x:v>2025-06</x:v>
      </x:c>
      <x:c r="B6126" s="2" t="str">
        <x:v>191</x:v>
      </x:c>
      <x:c r="C6126" s="2" t="str">
        <x:v>克罗地亚</x:v>
      </x:c>
      <x:c r="D6126" s="2" t="str">
        <x:v>848130</x:v>
      </x:c>
      <x:c r="E6126" s="2" t="str">
        <x:v>止回阀</x:v>
      </x:c>
      <x:c r="F6126" s="2" t="str">
        <x:v>中国</x:v>
      </x:c>
      <x:c r="G6126" s="8" t="n">
        <x:v>14343</x:v>
      </x:c>
      <x:c r="H6126" s="8" t="n">
        <x:v>14343</x:v>
      </x:c>
      <x:c r="I6126" s="8"/>
      <x:c r="J6126" s="8" t="n">
        <x:v>984.313</x:v>
      </x:c>
      <x:c r="K6126" s="3" t="b">
        <x:v>0</x:v>
      </x:c>
      <x:c r="L6126" s="2" t="n">
        <x:v>65</x:v>
      </x:c>
    </x:row>
    <x:row r="6127" ht="22" customHeight="1">
      <x:c r="A6127" s="2" t="str">
        <x:v>2025-06</x:v>
      </x:c>
      <x:c r="B6127" s="2" t="str">
        <x:v>196</x:v>
      </x:c>
      <x:c r="C6127" s="2" t="str">
        <x:v>塞浦路斯</x:v>
      </x:c>
      <x:c r="D6127" s="2" t="str">
        <x:v>848130</x:v>
      </x:c>
      <x:c r="E6127" s="2" t="str">
        <x:v>止回阀</x:v>
      </x:c>
      <x:c r="F6127" s="2" t="str">
        <x:v>中国</x:v>
      </x:c>
      <x:c r="G6127" s="8" t="n">
        <x:v>108699.018</x:v>
      </x:c>
      <x:c r="H6127" s="8" t="n">
        <x:v>108699.018</x:v>
      </x:c>
      <x:c r="I6127" s="8"/>
      <x:c r="J6127" s="8" t="n">
        <x:v>6071</x:v>
      </x:c>
      <x:c r="K6127" s="3" t="b">
        <x:v>0</x:v>
      </x:c>
      <x:c r="L6127" s="2" t="n">
        <x:v>65</x:v>
      </x:c>
    </x:row>
    <x:row r="6128" ht="22" customHeight="1">
      <x:c r="A6128" s="2" t="str">
        <x:v>2025-06</x:v>
      </x:c>
      <x:c r="B6128" s="2" t="str">
        <x:v>203</x:v>
      </x:c>
      <x:c r="C6128" s="2" t="str">
        <x:v>捷克</x:v>
      </x:c>
      <x:c r="D6128" s="2" t="str">
        <x:v>848130</x:v>
      </x:c>
      <x:c r="E6128" s="2" t="str">
        <x:v>止回阀</x:v>
      </x:c>
      <x:c r="F6128" s="2" t="str">
        <x:v>中国</x:v>
      </x:c>
      <x:c r="G6128" s="8" t="n">
        <x:v>580962</x:v>
      </x:c>
      <x:c r="H6128" s="8" t="n">
        <x:v>580962</x:v>
      </x:c>
      <x:c r="I6128" s="8" t="n">
        <x:v>553140</x:v>
      </x:c>
      <x:c r="J6128" s="8" t="n">
        <x:v>34810.033</x:v>
      </x:c>
      <x:c r="K6128" s="3" t="b">
        <x:v>1</x:v>
      </x:c>
      <x:c r="L6128" s="2" t="n">
        <x:v>65</x:v>
      </x:c>
    </x:row>
    <x:row r="6129" ht="22" customHeight="1">
      <x:c r="A6129" s="2" t="str">
        <x:v>2025-06</x:v>
      </x:c>
      <x:c r="B6129" s="2" t="str">
        <x:v>208</x:v>
      </x:c>
      <x:c r="C6129" s="2" t="str">
        <x:v>丹麦</x:v>
      </x:c>
      <x:c r="D6129" s="2" t="str">
        <x:v>848130</x:v>
      </x:c>
      <x:c r="E6129" s="2" t="str">
        <x:v>止回阀</x:v>
      </x:c>
      <x:c r="F6129" s="2" t="str">
        <x:v>中国</x:v>
      </x:c>
      <x:c r="G6129" s="8" t="n">
        <x:v>643401.67</x:v>
      </x:c>
      <x:c r="H6129" s="8" t="n">
        <x:v>643401.67</x:v>
      </x:c>
      <x:c r="I6129" s="8"/>
      <x:c r="J6129" s="8" t="n">
        <x:v>25446</x:v>
      </x:c>
      <x:c r="K6129" s="3" t="b">
        <x:v>0</x:v>
      </x:c>
      <x:c r="L6129" s="2" t="n">
        <x:v>65</x:v>
      </x:c>
    </x:row>
    <x:row r="6130" ht="22" customHeight="1">
      <x:c r="A6130" s="2" t="str">
        <x:v>2025-06</x:v>
      </x:c>
      <x:c r="B6130" s="2" t="str">
        <x:v>214</x:v>
      </x:c>
      <x:c r="C6130" s="2" t="str">
        <x:v>多米尼加共和国</x:v>
      </x:c>
      <x:c r="D6130" s="2" t="str">
        <x:v>848130</x:v>
      </x:c>
      <x:c r="E6130" s="2" t="str">
        <x:v>止回阀</x:v>
      </x:c>
      <x:c r="F6130" s="2" t="str">
        <x:v>中国</x:v>
      </x:c>
      <x:c r="G6130" s="8" t="n">
        <x:v>106448.61</x:v>
      </x:c>
      <x:c r="H6130" s="8" t="n">
        <x:v>106448.61</x:v>
      </x:c>
      <x:c r="I6130" s="8" t="n">
        <x:v>100784.739</x:v>
      </x:c>
      <x:c r="J6130" s="8" t="n">
        <x:v>8596.942</x:v>
      </x:c>
      <x:c r="K6130" s="3" t="b">
        <x:v>0</x:v>
      </x:c>
      <x:c r="L6130" s="2" t="n">
        <x:v>65</x:v>
      </x:c>
    </x:row>
    <x:row r="6131" ht="22" customHeight="1">
      <x:c r="A6131" s="2" t="str">
        <x:v>2025-06</x:v>
      </x:c>
      <x:c r="B6131" s="2" t="str">
        <x:v>222</x:v>
      </x:c>
      <x:c r="C6131" s="2" t="str">
        <x:v>萨尔瓦多</x:v>
      </x:c>
      <x:c r="D6131" s="2" t="str">
        <x:v>848110</x:v>
      </x:c>
      <x:c r="E6131" s="2" t="str">
        <x:v>减压阀</x:v>
      </x:c>
      <x:c r="F6131" s="2" t="str">
        <x:v>中国</x:v>
      </x:c>
      <x:c r="G6131" s="8" t="n">
        <x:v>180930.06</x:v>
      </x:c>
      <x:c r="H6131" s="8" t="n">
        <x:v>180930.06</x:v>
      </x:c>
      <x:c r="I6131" s="8"/>
      <x:c r="J6131" s="8" t="n">
        <x:v>20685.97</x:v>
      </x:c>
      <x:c r="K6131" s="3" t="b">
        <x:v>0</x:v>
      </x:c>
      <x:c r="L6131" s="2" t="n">
        <x:v>65</x:v>
      </x:c>
    </x:row>
    <x:row r="6132" ht="22" customHeight="1">
      <x:c r="A6132" s="2" t="str">
        <x:v>2025-06</x:v>
      </x:c>
      <x:c r="B6132" s="2" t="str">
        <x:v>233</x:v>
      </x:c>
      <x:c r="C6132" s="2" t="str">
        <x:v>爱沙尼亚</x:v>
      </x:c>
      <x:c r="D6132" s="2" t="str">
        <x:v>848110</x:v>
      </x:c>
      <x:c r="E6132" s="2" t="str">
        <x:v>减压阀</x:v>
      </x:c>
      <x:c r="F6132" s="2" t="str">
        <x:v>中国</x:v>
      </x:c>
      <x:c r="G6132" s="8" t="n">
        <x:v>10590.01</x:v>
      </x:c>
      <x:c r="H6132" s="8" t="n">
        <x:v>10590.01</x:v>
      </x:c>
      <x:c r="I6132" s="8"/>
      <x:c r="J6132" s="8" t="n">
        <x:v>478.003</x:v>
      </x:c>
      <x:c r="K6132" s="3" t="b">
        <x:v>0</x:v>
      </x:c>
      <x:c r="L6132" s="2" t="n">
        <x:v>65</x:v>
      </x:c>
    </x:row>
    <x:row r="6133" ht="22" customHeight="1">
      <x:c r="A6133" s="2" t="str">
        <x:v>2025-06</x:v>
      </x:c>
      <x:c r="B6133" s="2" t="str">
        <x:v>234</x:v>
      </x:c>
      <x:c r="C6133" s="2" t="str">
        <x:v>Faroe Isds</x:v>
      </x:c>
      <x:c r="D6133" s="2" t="str">
        <x:v>848110</x:v>
      </x:c>
      <x:c r="E6133" s="2" t="str">
        <x:v>减压阀</x:v>
      </x:c>
      <x:c r="F6133" s="2" t="str">
        <x:v>中国</x:v>
      </x:c>
      <x:c r="G6133" s="8" t="n">
        <x:v>1546.592</x:v>
      </x:c>
      <x:c r="H6133" s="8" t="n">
        <x:v>1546.592</x:v>
      </x:c>
      <x:c r="I6133" s="8" t="n">
        <x:v>1181.182</x:v>
      </x:c>
      <x:c r="J6133" s="8" t="n">
        <x:v>121.58</x:v>
      </x:c>
      <x:c r="K6133" s="3" t="b">
        <x:v>0</x:v>
      </x:c>
      <x:c r="L6133" s="2" t="n">
        <x:v>65</x:v>
      </x:c>
    </x:row>
    <x:row r="6134" ht="22" customHeight="1">
      <x:c r="A6134" s="2" t="str">
        <x:v>2025-06</x:v>
      </x:c>
      <x:c r="B6134" s="2" t="str">
        <x:v>242</x:v>
      </x:c>
      <x:c r="C6134" s="2" t="str">
        <x:v>Fiji</x:v>
      </x:c>
      <x:c r="D6134" s="2" t="str">
        <x:v>848110</x:v>
      </x:c>
      <x:c r="E6134" s="2" t="str">
        <x:v>减压阀</x:v>
      </x:c>
      <x:c r="F6134" s="2" t="str">
        <x:v>中国</x:v>
      </x:c>
      <x:c r="G6134" s="8" t="n">
        <x:v>2031.236</x:v>
      </x:c>
      <x:c r="H6134" s="8" t="n">
        <x:v>2031.236</x:v>
      </x:c>
      <x:c r="I6134" s="8"/>
      <x:c r="J6134" s="8" t="n">
        <x:v>385.46</x:v>
      </x:c>
      <x:c r="K6134" s="3" t="b">
        <x:v>0</x:v>
      </x:c>
      <x:c r="L6134" s="2" t="n">
        <x:v>65</x:v>
      </x:c>
    </x:row>
    <x:row r="6135" ht="22" customHeight="1">
      <x:c r="A6135" s="2" t="str">
        <x:v>2025-06</x:v>
      </x:c>
      <x:c r="B6135" s="2" t="str">
        <x:v>246</x:v>
      </x:c>
      <x:c r="C6135" s="2" t="str">
        <x:v>芬兰</x:v>
      </x:c>
      <x:c r="D6135" s="2" t="str">
        <x:v>848110</x:v>
      </x:c>
      <x:c r="E6135" s="2" t="str">
        <x:v>减压阀</x:v>
      </x:c>
      <x:c r="F6135" s="2" t="str">
        <x:v>中国</x:v>
      </x:c>
      <x:c r="G6135" s="8" t="n">
        <x:v>78862.872</x:v>
      </x:c>
      <x:c r="H6135" s="8" t="n">
        <x:v>78862.872</x:v>
      </x:c>
      <x:c r="I6135" s="8"/>
      <x:c r="J6135" s="8" t="n">
        <x:v>3129.204</x:v>
      </x:c>
      <x:c r="K6135" s="3" t="b">
        <x:v>1</x:v>
      </x:c>
      <x:c r="L6135" s="2" t="n">
        <x:v>65</x:v>
      </x:c>
    </x:row>
    <x:row r="6136" ht="22" customHeight="1">
      <x:c r="A6136" s="2" t="str">
        <x:v>2025-06</x:v>
      </x:c>
      <x:c r="B6136" s="2" t="str">
        <x:v>251</x:v>
      </x:c>
      <x:c r="C6136" s="2" t="str">
        <x:v>法国</x:v>
      </x:c>
      <x:c r="D6136" s="2" t="str">
        <x:v>848110</x:v>
      </x:c>
      <x:c r="E6136" s="2" t="str">
        <x:v>减压阀</x:v>
      </x:c>
      <x:c r="F6136" s="2" t="str">
        <x:v>中国</x:v>
      </x:c>
      <x:c r="G6136" s="8" t="n">
        <x:v>413751.385</x:v>
      </x:c>
      <x:c r="H6136" s="8" t="n">
        <x:v>413751.385</x:v>
      </x:c>
      <x:c r="I6136" s="8"/>
      <x:c r="J6136" s="8" t="n">
        <x:v>19739.927</x:v>
      </x:c>
      <x:c r="K6136" s="3" t="b">
        <x:v>1</x:v>
      </x:c>
      <x:c r="L6136" s="2" t="n">
        <x:v>65</x:v>
      </x:c>
    </x:row>
    <x:row r="6137" ht="22" customHeight="1">
      <x:c r="A6137" s="2" t="str">
        <x:v>2025-06</x:v>
      </x:c>
      <x:c r="B6137" s="2" t="str">
        <x:v>268</x:v>
      </x:c>
      <x:c r="C6137" s="2" t="str">
        <x:v>格鲁吉亚</x:v>
      </x:c>
      <x:c r="D6137" s="2" t="str">
        <x:v>848110</x:v>
      </x:c>
      <x:c r="E6137" s="2" t="str">
        <x:v>减压阀</x:v>
      </x:c>
      <x:c r="F6137" s="2" t="str">
        <x:v>中国</x:v>
      </x:c>
      <x:c r="G6137" s="8" t="n">
        <x:v>33835.5</x:v>
      </x:c>
      <x:c r="H6137" s="8" t="n">
        <x:v>33835.5</x:v>
      </x:c>
      <x:c r="I6137" s="8"/>
      <x:c r="J6137" s="8" t="n">
        <x:v>4593.9</x:v>
      </x:c>
      <x:c r="K6137" s="3" t="b">
        <x:v>0</x:v>
      </x:c>
      <x:c r="L6137" s="2" t="n">
        <x:v>65</x:v>
      </x:c>
    </x:row>
    <x:row r="6138" ht="22" customHeight="1">
      <x:c r="A6138" s="2" t="str">
        <x:v>2025-06</x:v>
      </x:c>
      <x:c r="B6138" s="2" t="str">
        <x:v>222</x:v>
      </x:c>
      <x:c r="C6138" s="2" t="str">
        <x:v>萨尔瓦多</x:v>
      </x:c>
      <x:c r="D6138" s="2" t="str">
        <x:v>848120</x:v>
      </x:c>
      <x:c r="E6138" s="2" t="str">
        <x:v>液压或气动传动阀</x:v>
      </x:c>
      <x:c r="F6138" s="2" t="str">
        <x:v>中国</x:v>
      </x:c>
      <x:c r="G6138" s="8" t="n">
        <x:v>10626.53</x:v>
      </x:c>
      <x:c r="H6138" s="8" t="n">
        <x:v>10626.53</x:v>
      </x:c>
      <x:c r="I6138" s="8"/>
      <x:c r="J6138" s="8" t="n">
        <x:v>919.95</x:v>
      </x:c>
      <x:c r="K6138" s="3" t="b">
        <x:v>0</x:v>
      </x:c>
      <x:c r="L6138" s="2" t="n">
        <x:v>65</x:v>
      </x:c>
    </x:row>
    <x:row r="6139" ht="22" customHeight="1">
      <x:c r="A6139" s="2" t="str">
        <x:v>2025-06</x:v>
      </x:c>
      <x:c r="B6139" s="2" t="str">
        <x:v>233</x:v>
      </x:c>
      <x:c r="C6139" s="2" t="str">
        <x:v>爱沙尼亚</x:v>
      </x:c>
      <x:c r="D6139" s="2" t="str">
        <x:v>848120</x:v>
      </x:c>
      <x:c r="E6139" s="2" t="str">
        <x:v>液压或气动传动阀</x:v>
      </x:c>
      <x:c r="F6139" s="2" t="str">
        <x:v>中国</x:v>
      </x:c>
      <x:c r="G6139" s="8" t="n">
        <x:v>46857.72</x:v>
      </x:c>
      <x:c r="H6139" s="8" t="n">
        <x:v>46857.72</x:v>
      </x:c>
      <x:c r="I6139" s="8"/>
      <x:c r="J6139" s="8" t="n">
        <x:v>1317.604</x:v>
      </x:c>
      <x:c r="K6139" s="3" t="b">
        <x:v>0</x:v>
      </x:c>
      <x:c r="L6139" s="2" t="n">
        <x:v>65</x:v>
      </x:c>
    </x:row>
    <x:row r="6140" ht="22" customHeight="1">
      <x:c r="A6140" s="2" t="str">
        <x:v>2025-06</x:v>
      </x:c>
      <x:c r="B6140" s="2" t="str">
        <x:v>234</x:v>
      </x:c>
      <x:c r="C6140" s="2" t="str">
        <x:v>Faroe Isds</x:v>
      </x:c>
      <x:c r="D6140" s="2" t="str">
        <x:v>848120</x:v>
      </x:c>
      <x:c r="E6140" s="2" t="str">
        <x:v>液压或气动传动阀</x:v>
      </x:c>
      <x:c r="F6140" s="2" t="str">
        <x:v>中国</x:v>
      </x:c>
      <x:c r="G6140" s="8" t="n">
        <x:v>1156.418</x:v>
      </x:c>
      <x:c r="H6140" s="8" t="n">
        <x:v>1156.418</x:v>
      </x:c>
      <x:c r="I6140" s="8" t="n">
        <x:v>825.927</x:v>
      </x:c>
      <x:c r="J6140" s="8" t="n">
        <x:v>13.69</x:v>
      </x:c>
      <x:c r="K6140" s="3" t="b">
        <x:v>0</x:v>
      </x:c>
      <x:c r="L6140" s="2" t="n">
        <x:v>65</x:v>
      </x:c>
    </x:row>
    <x:row r="6141" ht="22" customHeight="1">
      <x:c r="A6141" s="2" t="str">
        <x:v>2025-06</x:v>
      </x:c>
      <x:c r="B6141" s="2" t="str">
        <x:v>242</x:v>
      </x:c>
      <x:c r="C6141" s="2" t="str">
        <x:v>Fiji</x:v>
      </x:c>
      <x:c r="D6141" s="2" t="str">
        <x:v>848120</x:v>
      </x:c>
      <x:c r="E6141" s="2" t="str">
        <x:v>液压或气动传动阀</x:v>
      </x:c>
      <x:c r="F6141" s="2" t="str">
        <x:v>中国</x:v>
      </x:c>
      <x:c r="G6141" s="8" t="n">
        <x:v>210.295</x:v>
      </x:c>
      <x:c r="H6141" s="8" t="n">
        <x:v>210.295</x:v>
      </x:c>
      <x:c r="I6141" s="8"/>
      <x:c r="J6141" s="8" t="n">
        <x:v>233.97</x:v>
      </x:c>
      <x:c r="K6141" s="3" t="b">
        <x:v>0</x:v>
      </x:c>
      <x:c r="L6141" s="2" t="n">
        <x:v>65</x:v>
      </x:c>
    </x:row>
    <x:row r="6142" ht="22" customHeight="1">
      <x:c r="A6142" s="2" t="str">
        <x:v>2025-06</x:v>
      </x:c>
      <x:c r="B6142" s="2" t="str">
        <x:v>246</x:v>
      </x:c>
      <x:c r="C6142" s="2" t="str">
        <x:v>芬兰</x:v>
      </x:c>
      <x:c r="D6142" s="2" t="str">
        <x:v>848120</x:v>
      </x:c>
      <x:c r="E6142" s="2" t="str">
        <x:v>液压或气动传动阀</x:v>
      </x:c>
      <x:c r="F6142" s="2" t="str">
        <x:v>中国</x:v>
      </x:c>
      <x:c r="G6142" s="8" t="n">
        <x:v>126239.328</x:v>
      </x:c>
      <x:c r="H6142" s="8" t="n">
        <x:v>126239.328</x:v>
      </x:c>
      <x:c r="I6142" s="8"/>
      <x:c r="J6142" s="8" t="n">
        <x:v>2584.347</x:v>
      </x:c>
      <x:c r="K6142" s="3" t="b">
        <x:v>1</x:v>
      </x:c>
      <x:c r="L6142" s="2" t="n">
        <x:v>65</x:v>
      </x:c>
    </x:row>
    <x:row r="6143" ht="22" customHeight="1">
      <x:c r="A6143" s="2" t="str">
        <x:v>2025-06</x:v>
      </x:c>
      <x:c r="B6143" s="2" t="str">
        <x:v>251</x:v>
      </x:c>
      <x:c r="C6143" s="2" t="str">
        <x:v>法国</x:v>
      </x:c>
      <x:c r="D6143" s="2" t="str">
        <x:v>848120</x:v>
      </x:c>
      <x:c r="E6143" s="2" t="str">
        <x:v>液压或气动传动阀</x:v>
      </x:c>
      <x:c r="F6143" s="2" t="str">
        <x:v>中国</x:v>
      </x:c>
      <x:c r="G6143" s="8" t="n">
        <x:v>1395428.307</x:v>
      </x:c>
      <x:c r="H6143" s="8" t="n">
        <x:v>1395428.307</x:v>
      </x:c>
      <x:c r="I6143" s="8"/>
      <x:c r="J6143" s="8" t="n">
        <x:v>56901.029</x:v>
      </x:c>
      <x:c r="K6143" s="3" t="b">
        <x:v>1</x:v>
      </x:c>
      <x:c r="L6143" s="2" t="n">
        <x:v>65</x:v>
      </x:c>
    </x:row>
    <x:row r="6144" ht="22" customHeight="1">
      <x:c r="A6144" s="2" t="str">
        <x:v>2025-06</x:v>
      </x:c>
      <x:c r="B6144" s="2" t="str">
        <x:v>268</x:v>
      </x:c>
      <x:c r="C6144" s="2" t="str">
        <x:v>格鲁吉亚</x:v>
      </x:c>
      <x:c r="D6144" s="2" t="str">
        <x:v>848120</x:v>
      </x:c>
      <x:c r="E6144" s="2" t="str">
        <x:v>液压或气动传动阀</x:v>
      </x:c>
      <x:c r="F6144" s="2" t="str">
        <x:v>中国</x:v>
      </x:c>
      <x:c r="G6144" s="8" t="n">
        <x:v>4148.62</x:v>
      </x:c>
      <x:c r="H6144" s="8" t="n">
        <x:v>4148.62</x:v>
      </x:c>
      <x:c r="I6144" s="8"/>
      <x:c r="J6144" s="8" t="n">
        <x:v>500</x:v>
      </x:c>
      <x:c r="K6144" s="3" t="b">
        <x:v>0</x:v>
      </x:c>
      <x:c r="L6144" s="2" t="n">
        <x:v>65</x:v>
      </x:c>
    </x:row>
    <x:row r="6145" ht="22" customHeight="1">
      <x:c r="A6145" s="2" t="str">
        <x:v>2025-06</x:v>
      </x:c>
      <x:c r="B6145" s="2" t="str">
        <x:v>222</x:v>
      </x:c>
      <x:c r="C6145" s="2" t="str">
        <x:v>萨尔瓦多</x:v>
      </x:c>
      <x:c r="D6145" s="2" t="str">
        <x:v>848130</x:v>
      </x:c>
      <x:c r="E6145" s="2" t="str">
        <x:v>止回阀</x:v>
      </x:c>
      <x:c r="F6145" s="2" t="str">
        <x:v>中国</x:v>
      </x:c>
      <x:c r="G6145" s="8" t="n">
        <x:v>42386.67</x:v>
      </x:c>
      <x:c r="H6145" s="8" t="n">
        <x:v>42386.67</x:v>
      </x:c>
      <x:c r="I6145" s="8"/>
      <x:c r="J6145" s="8" t="n">
        <x:v>13049.74</x:v>
      </x:c>
      <x:c r="K6145" s="3" t="b">
        <x:v>0</x:v>
      </x:c>
      <x:c r="L6145" s="2" t="n">
        <x:v>65</x:v>
      </x:c>
    </x:row>
    <x:row r="6146" ht="22" customHeight="1">
      <x:c r="A6146" s="2" t="str">
        <x:v>2025-06</x:v>
      </x:c>
      <x:c r="B6146" s="2" t="str">
        <x:v>233</x:v>
      </x:c>
      <x:c r="C6146" s="2" t="str">
        <x:v>爱沙尼亚</x:v>
      </x:c>
      <x:c r="D6146" s="2" t="str">
        <x:v>848130</x:v>
      </x:c>
      <x:c r="E6146" s="2" t="str">
        <x:v>止回阀</x:v>
      </x:c>
      <x:c r="F6146" s="2" t="str">
        <x:v>中国</x:v>
      </x:c>
      <x:c r="G6146" s="8" t="n">
        <x:v>15756.53</x:v>
      </x:c>
      <x:c r="H6146" s="8" t="n">
        <x:v>15756.53</x:v>
      </x:c>
      <x:c r="I6146" s="8"/>
      <x:c r="J6146" s="8" t="n">
        <x:v>892.156</x:v>
      </x:c>
      <x:c r="K6146" s="3" t="b">
        <x:v>0</x:v>
      </x:c>
      <x:c r="L6146" s="2" t="n">
        <x:v>65</x:v>
      </x:c>
    </x:row>
    <x:row r="6147" ht="22" customHeight="1">
      <x:c r="A6147" s="2" t="str">
        <x:v>2025-06</x:v>
      </x:c>
      <x:c r="B6147" s="2" t="str">
        <x:v>234</x:v>
      </x:c>
      <x:c r="C6147" s="2" t="str">
        <x:v>Faroe Isds</x:v>
      </x:c>
      <x:c r="D6147" s="2" t="str">
        <x:v>848130</x:v>
      </x:c>
      <x:c r="E6147" s="2" t="str">
        <x:v>止回阀</x:v>
      </x:c>
      <x:c r="F6147" s="2" t="str">
        <x:v>中国</x:v>
      </x:c>
      <x:c r="G6147" s="8" t="n">
        <x:v>896.062</x:v>
      </x:c>
      <x:c r="H6147" s="8" t="n">
        <x:v>896.062</x:v>
      </x:c>
      <x:c r="I6147" s="8" t="n">
        <x:v>857.59</x:v>
      </x:c>
      <x:c r="J6147" s="8" t="n">
        <x:v>23.3</x:v>
      </x:c>
      <x:c r="K6147" s="3" t="b">
        <x:v>0</x:v>
      </x:c>
      <x:c r="L6147" s="2" t="n">
        <x:v>65</x:v>
      </x:c>
    </x:row>
    <x:row r="6148" ht="22" customHeight="1">
      <x:c r="A6148" s="2" t="str">
        <x:v>2025-06</x:v>
      </x:c>
      <x:c r="B6148" s="2" t="str">
        <x:v>242</x:v>
      </x:c>
      <x:c r="C6148" s="2" t="str">
        <x:v>Fiji</x:v>
      </x:c>
      <x:c r="D6148" s="2" t="str">
        <x:v>848130</x:v>
      </x:c>
      <x:c r="E6148" s="2" t="str">
        <x:v>止回阀</x:v>
      </x:c>
      <x:c r="F6148" s="2" t="str">
        <x:v>中国</x:v>
      </x:c>
      <x:c r="G6148" s="8" t="n">
        <x:v>282.446</x:v>
      </x:c>
      <x:c r="H6148" s="8" t="n">
        <x:v>282.446</x:v>
      </x:c>
      <x:c r="I6148" s="8"/>
      <x:c r="J6148" s="8" t="n">
        <x:v>37.6</x:v>
      </x:c>
      <x:c r="K6148" s="3" t="b">
        <x:v>0</x:v>
      </x:c>
      <x:c r="L6148" s="2" t="n">
        <x:v>65</x:v>
      </x:c>
    </x:row>
    <x:row r="6149" ht="22" customHeight="1">
      <x:c r="A6149" s="2" t="str">
        <x:v>2025-06</x:v>
      </x:c>
      <x:c r="B6149" s="2" t="str">
        <x:v>246</x:v>
      </x:c>
      <x:c r="C6149" s="2" t="str">
        <x:v>芬兰</x:v>
      </x:c>
      <x:c r="D6149" s="2" t="str">
        <x:v>848130</x:v>
      </x:c>
      <x:c r="E6149" s="2" t="str">
        <x:v>止回阀</x:v>
      </x:c>
      <x:c r="F6149" s="2" t="str">
        <x:v>中国</x:v>
      </x:c>
      <x:c r="G6149" s="8" t="n">
        <x:v>89820.527</x:v>
      </x:c>
      <x:c r="H6149" s="8" t="n">
        <x:v>89820.527</x:v>
      </x:c>
      <x:c r="I6149" s="8"/>
      <x:c r="J6149" s="8" t="n">
        <x:v>4421.82</x:v>
      </x:c>
      <x:c r="K6149" s="3" t="b">
        <x:v>1</x:v>
      </x:c>
      <x:c r="L6149" s="2" t="n">
        <x:v>65</x:v>
      </x:c>
    </x:row>
    <x:row r="6150" ht="22" customHeight="1">
      <x:c r="A6150" s="2" t="str">
        <x:v>2025-06</x:v>
      </x:c>
      <x:c r="B6150" s="2" t="str">
        <x:v>251</x:v>
      </x:c>
      <x:c r="C6150" s="2" t="str">
        <x:v>法国</x:v>
      </x:c>
      <x:c r="D6150" s="2" t="str">
        <x:v>848130</x:v>
      </x:c>
      <x:c r="E6150" s="2" t="str">
        <x:v>止回阀</x:v>
      </x:c>
      <x:c r="F6150" s="2" t="str">
        <x:v>中国</x:v>
      </x:c>
      <x:c r="G6150" s="8" t="n">
        <x:v>909042.005</x:v>
      </x:c>
      <x:c r="H6150" s="8" t="n">
        <x:v>909042.005</x:v>
      </x:c>
      <x:c r="I6150" s="8"/>
      <x:c r="J6150" s="8" t="n">
        <x:v>116317.087</x:v>
      </x:c>
      <x:c r="K6150" s="3" t="b">
        <x:v>1</x:v>
      </x:c>
      <x:c r="L6150" s="2" t="n">
        <x:v>65</x:v>
      </x:c>
    </x:row>
    <x:row r="6151" ht="22" customHeight="1">
      <x:c r="A6151" s="2" t="str">
        <x:v>2025-06</x:v>
      </x:c>
      <x:c r="B6151" s="2" t="str">
        <x:v>268</x:v>
      </x:c>
      <x:c r="C6151" s="2" t="str">
        <x:v>格鲁吉亚</x:v>
      </x:c>
      <x:c r="D6151" s="2" t="str">
        <x:v>848130</x:v>
      </x:c>
      <x:c r="E6151" s="2" t="str">
        <x:v>止回阀</x:v>
      </x:c>
      <x:c r="F6151" s="2" t="str">
        <x:v>中国</x:v>
      </x:c>
      <x:c r="G6151" s="8" t="n">
        <x:v>17875.681</x:v>
      </x:c>
      <x:c r="H6151" s="8" t="n">
        <x:v>17875.681</x:v>
      </x:c>
      <x:c r="I6151" s="8"/>
      <x:c r="J6151" s="8" t="n">
        <x:v>2061.77</x:v>
      </x:c>
      <x:c r="K6151" s="3" t="b">
        <x:v>0</x:v>
      </x:c>
      <x:c r="L6151" s="2" t="n">
        <x:v>65</x:v>
      </x:c>
    </x:row>
    <x:row r="6152" ht="22" customHeight="1">
      <x:c r="A6152" s="2" t="str">
        <x:v>2025-06</x:v>
      </x:c>
      <x:c r="B6152" s="2" t="str">
        <x:v>276</x:v>
      </x:c>
      <x:c r="C6152" s="2" t="str">
        <x:v>德国</x:v>
      </x:c>
      <x:c r="D6152" s="2" t="str">
        <x:v>848110</x:v>
      </x:c>
      <x:c r="E6152" s="2" t="str">
        <x:v>减压阀</x:v>
      </x:c>
      <x:c r="F6152" s="2" t="str">
        <x:v>中国</x:v>
      </x:c>
      <x:c r="G6152" s="8" t="n">
        <x:v>958649.147</x:v>
      </x:c>
      <x:c r="H6152" s="8" t="n">
        <x:v>958649.147</x:v>
      </x:c>
      <x:c r="I6152" s="8"/>
      <x:c r="J6152" s="8" t="n">
        <x:v>40547.831</x:v>
      </x:c>
      <x:c r="K6152" s="3" t="b">
        <x:v>1</x:v>
      </x:c>
      <x:c r="L6152" s="2" t="n">
        <x:v>65</x:v>
      </x:c>
    </x:row>
    <x:row r="6153" ht="22" customHeight="1">
      <x:c r="A6153" s="2" t="str">
        <x:v>2025-06</x:v>
      </x:c>
      <x:c r="B6153" s="2" t="str">
        <x:v>288</x:v>
      </x:c>
      <x:c r="C6153" s="2" t="str">
        <x:v>加纳</x:v>
      </x:c>
      <x:c r="D6153" s="2" t="str">
        <x:v>848110</x:v>
      </x:c>
      <x:c r="E6153" s="2" t="str">
        <x:v>减压阀</x:v>
      </x:c>
      <x:c r="F6153" s="2" t="str">
        <x:v>中国</x:v>
      </x:c>
      <x:c r="G6153" s="8" t="n">
        <x:v>142040.35</x:v>
      </x:c>
      <x:c r="H6153" s="8" t="n">
        <x:v>142040.35</x:v>
      </x:c>
      <x:c r="I6153" s="8"/>
      <x:c r="J6153" s="8" t="n">
        <x:v>57287.672</x:v>
      </x:c>
      <x:c r="K6153" s="3" t="b">
        <x:v>0</x:v>
      </x:c>
      <x:c r="L6153" s="2" t="n">
        <x:v>65</x:v>
      </x:c>
    </x:row>
    <x:row r="6154" ht="22" customHeight="1">
      <x:c r="A6154" s="2" t="str">
        <x:v>2025-06</x:v>
      </x:c>
      <x:c r="B6154" s="2" t="str">
        <x:v>296</x:v>
      </x:c>
      <x:c r="C6154" s="2" t="str">
        <x:v>Kiribati</x:v>
      </x:c>
      <x:c r="D6154" s="2" t="str">
        <x:v>848110</x:v>
      </x:c>
      <x:c r="E6154" s="2" t="str">
        <x:v>减压阀</x:v>
      </x:c>
      <x:c r="F6154" s="2" t="str">
        <x:v>中国</x:v>
      </x:c>
      <x:c r="G6154" s="8" t="n">
        <x:v>9742.2</x:v>
      </x:c>
      <x:c r="H6154" s="8" t="n">
        <x:v>9742.2</x:v>
      </x:c>
      <x:c r="I6154" s="8"/>
      <x:c r="J6154" s="8" t="n">
        <x:v>159.058</x:v>
      </x:c>
      <x:c r="K6154" s="3" t="b">
        <x:v>1</x:v>
      </x:c>
      <x:c r="L6154" s="2" t="n">
        <x:v>65</x:v>
      </x:c>
    </x:row>
    <x:row r="6155" ht="22" customHeight="1">
      <x:c r="A6155" s="2" t="str">
        <x:v>2025-06</x:v>
      </x:c>
      <x:c r="B6155" s="2" t="str">
        <x:v>300</x:v>
      </x:c>
      <x:c r="C6155" s="2" t="str">
        <x:v>希腊</x:v>
      </x:c>
      <x:c r="D6155" s="2" t="str">
        <x:v>848110</x:v>
      </x:c>
      <x:c r="E6155" s="2" t="str">
        <x:v>减压阀</x:v>
      </x:c>
      <x:c r="F6155" s="2" t="str">
        <x:v>中国</x:v>
      </x:c>
      <x:c r="G6155" s="8" t="n">
        <x:v>6645.993</x:v>
      </x:c>
      <x:c r="H6155" s="8" t="n">
        <x:v>6645.993</x:v>
      </x:c>
      <x:c r="I6155" s="8"/>
      <x:c r="J6155" s="8" t="n">
        <x:v>204</x:v>
      </x:c>
      <x:c r="K6155" s="3" t="b">
        <x:v>0</x:v>
      </x:c>
      <x:c r="L6155" s="2" t="n">
        <x:v>65</x:v>
      </x:c>
    </x:row>
    <x:row r="6156" ht="22" customHeight="1">
      <x:c r="A6156" s="2" t="str">
        <x:v>2025-06</x:v>
      </x:c>
      <x:c r="B6156" s="2" t="str">
        <x:v>308</x:v>
      </x:c>
      <x:c r="C6156" s="2" t="str">
        <x:v>Grenada</x:v>
      </x:c>
      <x:c r="D6156" s="2" t="str">
        <x:v>848110</x:v>
      </x:c>
      <x:c r="E6156" s="2" t="str">
        <x:v>减压阀</x:v>
      </x:c>
      <x:c r="F6156" s="2" t="str">
        <x:v>中国</x:v>
      </x:c>
      <x:c r="G6156" s="8" t="n">
        <x:v>487.219</x:v>
      </x:c>
      <x:c r="H6156" s="8" t="n">
        <x:v>487.219</x:v>
      </x:c>
      <x:c r="I6156" s="8"/>
      <x:c r="J6156" s="8" t="n">
        <x:v>3.8</x:v>
      </x:c>
      <x:c r="K6156" s="3" t="b">
        <x:v>0</x:v>
      </x:c>
      <x:c r="L6156" s="2" t="n">
        <x:v>65</x:v>
      </x:c>
    </x:row>
    <x:row r="6157" ht="22" customHeight="1">
      <x:c r="A6157" s="2" t="str">
        <x:v>2025-06</x:v>
      </x:c>
      <x:c r="B6157" s="2" t="str">
        <x:v>320</x:v>
      </x:c>
      <x:c r="C6157" s="2" t="str">
        <x:v>危地马拉</x:v>
      </x:c>
      <x:c r="D6157" s="2" t="str">
        <x:v>848110</x:v>
      </x:c>
      <x:c r="E6157" s="2" t="str">
        <x:v>减压阀</x:v>
      </x:c>
      <x:c r="F6157" s="2" t="str">
        <x:v>中国</x:v>
      </x:c>
      <x:c r="G6157" s="8" t="n">
        <x:v>177271</x:v>
      </x:c>
      <x:c r="H6157" s="8" t="n">
        <x:v>177271</x:v>
      </x:c>
      <x:c r="I6157" s="8"/>
      <x:c r="J6157" s="8" t="n">
        <x:v>28351</x:v>
      </x:c>
      <x:c r="K6157" s="3" t="b">
        <x:v>0</x:v>
      </x:c>
      <x:c r="L6157" s="2" t="n">
        <x:v>65</x:v>
      </x:c>
    </x:row>
    <x:row r="6158" ht="22" customHeight="1">
      <x:c r="A6158" s="2" t="str">
        <x:v>2025-06</x:v>
      </x:c>
      <x:c r="B6158" s="2" t="str">
        <x:v>328</x:v>
      </x:c>
      <x:c r="C6158" s="2" t="str">
        <x:v>圭亚那</x:v>
      </x:c>
      <x:c r="D6158" s="2" t="str">
        <x:v>848110</x:v>
      </x:c>
      <x:c r="E6158" s="2" t="str">
        <x:v>减压阀</x:v>
      </x:c>
      <x:c r="F6158" s="2" t="str">
        <x:v>中国</x:v>
      </x:c>
      <x:c r="G6158" s="8" t="n">
        <x:v>10997.979</x:v>
      </x:c>
      <x:c r="H6158" s="8" t="n">
        <x:v>10997.979</x:v>
      </x:c>
      <x:c r="I6158" s="8"/>
      <x:c r="J6158" s="8" t="n">
        <x:v>186</x:v>
      </x:c>
      <x:c r="K6158" s="3" t="b">
        <x:v>0</x:v>
      </x:c>
      <x:c r="L6158" s="2" t="n">
        <x:v>65</x:v>
      </x:c>
    </x:row>
    <x:row r="6159" ht="22" customHeight="1">
      <x:c r="A6159" s="2" t="str">
        <x:v>2025-06</x:v>
      </x:c>
      <x:c r="B6159" s="2" t="str">
        <x:v>344</x:v>
      </x:c>
      <x:c r="C6159" s="2" t="str">
        <x:v>中国香港</x:v>
      </x:c>
      <x:c r="D6159" s="2" t="str">
        <x:v>848110</x:v>
      </x:c>
      <x:c r="E6159" s="2" t="str">
        <x:v>减压阀</x:v>
      </x:c>
      <x:c r="F6159" s="2" t="str">
        <x:v>中国</x:v>
      </x:c>
      <x:c r="G6159" s="8" t="n">
        <x:v>263928.525</x:v>
      </x:c>
      <x:c r="H6159" s="8" t="n">
        <x:v>263928.525</x:v>
      </x:c>
      <x:c r="I6159" s="8"/>
      <x:c r="J6159" s="8" t="n">
        <x:v>4309.075</x:v>
      </x:c>
      <x:c r="K6159" s="3" t="b">
        <x:v>1</x:v>
      </x:c>
      <x:c r="L6159" s="2" t="n">
        <x:v>65</x:v>
      </x:c>
    </x:row>
    <x:row r="6160" ht="22" customHeight="1">
      <x:c r="A6160" s="2" t="str">
        <x:v>2025-06</x:v>
      </x:c>
      <x:c r="B6160" s="2" t="str">
        <x:v>276</x:v>
      </x:c>
      <x:c r="C6160" s="2" t="str">
        <x:v>德国</x:v>
      </x:c>
      <x:c r="D6160" s="2" t="str">
        <x:v>848120</x:v>
      </x:c>
      <x:c r="E6160" s="2" t="str">
        <x:v>液压或气动传动阀</x:v>
      </x:c>
      <x:c r="F6160" s="2" t="str">
        <x:v>中国</x:v>
      </x:c>
      <x:c r="G6160" s="8" t="n">
        <x:v>5369690.95</x:v>
      </x:c>
      <x:c r="H6160" s="8" t="n">
        <x:v>5369690.95</x:v>
      </x:c>
      <x:c r="I6160" s="8"/>
      <x:c r="J6160" s="8" t="n">
        <x:v>173429.778</x:v>
      </x:c>
      <x:c r="K6160" s="3" t="b">
        <x:v>1</x:v>
      </x:c>
      <x:c r="L6160" s="2" t="n">
        <x:v>65</x:v>
      </x:c>
    </x:row>
    <x:row r="6161" ht="22" customHeight="1">
      <x:c r="A6161" s="2" t="str">
        <x:v>2025-06</x:v>
      </x:c>
      <x:c r="B6161" s="2" t="str">
        <x:v>288</x:v>
      </x:c>
      <x:c r="C6161" s="2" t="str">
        <x:v>加纳</x:v>
      </x:c>
      <x:c r="D6161" s="2" t="str">
        <x:v>848120</x:v>
      </x:c>
      <x:c r="E6161" s="2" t="str">
        <x:v>液压或气动传动阀</x:v>
      </x:c>
      <x:c r="F6161" s="2" t="str">
        <x:v>中国</x:v>
      </x:c>
      <x:c r="G6161" s="8" t="n">
        <x:v>14437.049</x:v>
      </x:c>
      <x:c r="H6161" s="8" t="n">
        <x:v>14437.049</x:v>
      </x:c>
      <x:c r="I6161" s="8"/>
      <x:c r="J6161" s="8" t="n">
        <x:v>6336.824</x:v>
      </x:c>
      <x:c r="K6161" s="3" t="b">
        <x:v>0</x:v>
      </x:c>
      <x:c r="L6161" s="2" t="n">
        <x:v>65</x:v>
      </x:c>
    </x:row>
    <x:row r="6162" ht="22" customHeight="1">
      <x:c r="A6162" s="2" t="str">
        <x:v>2025-06</x:v>
      </x:c>
      <x:c r="B6162" s="2" t="str">
        <x:v>296</x:v>
      </x:c>
      <x:c r="C6162" s="2" t="str">
        <x:v>Kiribati</x:v>
      </x:c>
      <x:c r="D6162" s="2" t="str">
        <x:v>848120</x:v>
      </x:c>
      <x:c r="E6162" s="2" t="str">
        <x:v>液压或气动传动阀</x:v>
      </x:c>
      <x:c r="F6162" s="2" t="str">
        <x:v>中国</x:v>
      </x:c>
      <x:c r="G6162" s="8" t="n">
        <x:v>2597.92</x:v>
      </x:c>
      <x:c r="H6162" s="8" t="n">
        <x:v>2597.92</x:v>
      </x:c>
      <x:c r="I6162" s="8"/>
      <x:c r="J6162" s="8" t="n">
        <x:v>35.24</x:v>
      </x:c>
      <x:c r="K6162" s="3" t="b">
        <x:v>1</x:v>
      </x:c>
      <x:c r="L6162" s="2" t="n">
        <x:v>65</x:v>
      </x:c>
    </x:row>
    <x:row r="6163" ht="22" customHeight="1">
      <x:c r="A6163" s="2" t="str">
        <x:v>2025-06</x:v>
      </x:c>
      <x:c r="B6163" s="2" t="str">
        <x:v>300</x:v>
      </x:c>
      <x:c r="C6163" s="2" t="str">
        <x:v>希腊</x:v>
      </x:c>
      <x:c r="D6163" s="2" t="str">
        <x:v>848120</x:v>
      </x:c>
      <x:c r="E6163" s="2" t="str">
        <x:v>液压或气动传动阀</x:v>
      </x:c>
      <x:c r="F6163" s="2" t="str">
        <x:v>中国</x:v>
      </x:c>
      <x:c r="G6163" s="8" t="n">
        <x:v>42766.525</x:v>
      </x:c>
      <x:c r="H6163" s="8" t="n">
        <x:v>42766.525</x:v>
      </x:c>
      <x:c r="I6163" s="8"/>
      <x:c r="J6163" s="8" t="n">
        <x:v>1432</x:v>
      </x:c>
      <x:c r="K6163" s="3" t="b">
        <x:v>0</x:v>
      </x:c>
      <x:c r="L6163" s="2" t="n">
        <x:v>65</x:v>
      </x:c>
    </x:row>
    <x:row r="6164" ht="22" customHeight="1">
      <x:c r="A6164" s="2" t="str">
        <x:v>2025-06</x:v>
      </x:c>
      <x:c r="B6164" s="2" t="str">
        <x:v>320</x:v>
      </x:c>
      <x:c r="C6164" s="2" t="str">
        <x:v>危地马拉</x:v>
      </x:c>
      <x:c r="D6164" s="2" t="str">
        <x:v>848120</x:v>
      </x:c>
      <x:c r="E6164" s="2" t="str">
        <x:v>液压或气动传动阀</x:v>
      </x:c>
      <x:c r="F6164" s="2" t="str">
        <x:v>中国</x:v>
      </x:c>
      <x:c r="G6164" s="8" t="n">
        <x:v>64861</x:v>
      </x:c>
      <x:c r="H6164" s="8" t="n">
        <x:v>64861</x:v>
      </x:c>
      <x:c r="I6164" s="8"/>
      <x:c r="J6164" s="8" t="n">
        <x:v>16852</x:v>
      </x:c>
      <x:c r="K6164" s="3" t="b">
        <x:v>0</x:v>
      </x:c>
      <x:c r="L6164" s="2" t="n">
        <x:v>65</x:v>
      </x:c>
    </x:row>
    <x:row r="6165" ht="22" customHeight="1">
      <x:c r="A6165" s="2" t="str">
        <x:v>2025-06</x:v>
      </x:c>
      <x:c r="B6165" s="2" t="str">
        <x:v>328</x:v>
      </x:c>
      <x:c r="C6165" s="2" t="str">
        <x:v>圭亚那</x:v>
      </x:c>
      <x:c r="D6165" s="2" t="str">
        <x:v>848120</x:v>
      </x:c>
      <x:c r="E6165" s="2" t="str">
        <x:v>液压或气动传动阀</x:v>
      </x:c>
      <x:c r="F6165" s="2" t="str">
        <x:v>中国</x:v>
      </x:c>
      <x:c r="G6165" s="8" t="n">
        <x:v>88.316</x:v>
      </x:c>
      <x:c r="H6165" s="8" t="n">
        <x:v>88.316</x:v>
      </x:c>
      <x:c r="I6165" s="8"/>
      <x:c r="J6165" s="8" t="n">
        <x:v>1</x:v>
      </x:c>
      <x:c r="K6165" s="3" t="b">
        <x:v>0</x:v>
      </x:c>
      <x:c r="L6165" s="2" t="n">
        <x:v>65</x:v>
      </x:c>
    </x:row>
    <x:row r="6166" ht="22" customHeight="1">
      <x:c r="A6166" s="2" t="str">
        <x:v>2025-06</x:v>
      </x:c>
      <x:c r="B6166" s="2" t="str">
        <x:v>344</x:v>
      </x:c>
      <x:c r="C6166" s="2" t="str">
        <x:v>中国香港</x:v>
      </x:c>
      <x:c r="D6166" s="2" t="str">
        <x:v>848120</x:v>
      </x:c>
      <x:c r="E6166" s="2" t="str">
        <x:v>液压或气动传动阀</x:v>
      </x:c>
      <x:c r="F6166" s="2" t="str">
        <x:v>中国</x:v>
      </x:c>
      <x:c r="G6166" s="8" t="n">
        <x:v>1050858.43</x:v>
      </x:c>
      <x:c r="H6166" s="8" t="n">
        <x:v>1050858.43</x:v>
      </x:c>
      <x:c r="I6166" s="8"/>
      <x:c r="J6166" s="8" t="n">
        <x:v>14254.731</x:v>
      </x:c>
      <x:c r="K6166" s="3" t="b">
        <x:v>1</x:v>
      </x:c>
      <x:c r="L6166" s="2" t="n">
        <x:v>65</x:v>
      </x:c>
    </x:row>
    <x:row r="6167" ht="22" customHeight="1">
      <x:c r="A6167" s="2" t="str">
        <x:v>2025-06</x:v>
      </x:c>
      <x:c r="B6167" s="2" t="str">
        <x:v>276</x:v>
      </x:c>
      <x:c r="C6167" s="2" t="str">
        <x:v>德国</x:v>
      </x:c>
      <x:c r="D6167" s="2" t="str">
        <x:v>848130</x:v>
      </x:c>
      <x:c r="E6167" s="2" t="str">
        <x:v>止回阀</x:v>
      </x:c>
      <x:c r="F6167" s="2" t="str">
        <x:v>中国</x:v>
      </x:c>
      <x:c r="G6167" s="8" t="n">
        <x:v>1248637.186</x:v>
      </x:c>
      <x:c r="H6167" s="8" t="n">
        <x:v>1248637.186</x:v>
      </x:c>
      <x:c r="I6167" s="8"/>
      <x:c r="J6167" s="8" t="n">
        <x:v>82273</x:v>
      </x:c>
      <x:c r="K6167" s="3" t="b">
        <x:v>0</x:v>
      </x:c>
      <x:c r="L6167" s="2" t="n">
        <x:v>65</x:v>
      </x:c>
    </x:row>
    <x:row r="6168" ht="22" customHeight="1">
      <x:c r="A6168" s="2" t="str">
        <x:v>2025-06</x:v>
      </x:c>
      <x:c r="B6168" s="2" t="str">
        <x:v>288</x:v>
      </x:c>
      <x:c r="C6168" s="2" t="str">
        <x:v>加纳</x:v>
      </x:c>
      <x:c r="D6168" s="2" t="str">
        <x:v>848130</x:v>
      </x:c>
      <x:c r="E6168" s="2" t="str">
        <x:v>止回阀</x:v>
      </x:c>
      <x:c r="F6168" s="2" t="str">
        <x:v>中国</x:v>
      </x:c>
      <x:c r="G6168" s="8" t="n">
        <x:v>19015.462</x:v>
      </x:c>
      <x:c r="H6168" s="8" t="n">
        <x:v>19015.462</x:v>
      </x:c>
      <x:c r="I6168" s="8"/>
      <x:c r="J6168" s="8" t="n">
        <x:v>3385.483</x:v>
      </x:c>
      <x:c r="K6168" s="3" t="b">
        <x:v>0</x:v>
      </x:c>
      <x:c r="L6168" s="2" t="n">
        <x:v>65</x:v>
      </x:c>
    </x:row>
    <x:row r="6169" ht="22" customHeight="1">
      <x:c r="A6169" s="2" t="str">
        <x:v>2025-06</x:v>
      </x:c>
      <x:c r="B6169" s="2" t="str">
        <x:v>300</x:v>
      </x:c>
      <x:c r="C6169" s="2" t="str">
        <x:v>希腊</x:v>
      </x:c>
      <x:c r="D6169" s="2" t="str">
        <x:v>848130</x:v>
      </x:c>
      <x:c r="E6169" s="2" t="str">
        <x:v>止回阀</x:v>
      </x:c>
      <x:c r="F6169" s="2" t="str">
        <x:v>中国</x:v>
      </x:c>
      <x:c r="G6169" s="8" t="n">
        <x:v>47812.919</x:v>
      </x:c>
      <x:c r="H6169" s="8" t="n">
        <x:v>47812.919</x:v>
      </x:c>
      <x:c r="I6169" s="8"/>
      <x:c r="J6169" s="8" t="n">
        <x:v>6869</x:v>
      </x:c>
      <x:c r="K6169" s="3" t="b">
        <x:v>0</x:v>
      </x:c>
      <x:c r="L6169" s="2" t="n">
        <x:v>65</x:v>
      </x:c>
    </x:row>
    <x:row r="6170" ht="22" customHeight="1">
      <x:c r="A6170" s="2" t="str">
        <x:v>2025-06</x:v>
      </x:c>
      <x:c r="B6170" s="2" t="str">
        <x:v>320</x:v>
      </x:c>
      <x:c r="C6170" s="2" t="str">
        <x:v>危地马拉</x:v>
      </x:c>
      <x:c r="D6170" s="2" t="str">
        <x:v>848130</x:v>
      </x:c>
      <x:c r="E6170" s="2" t="str">
        <x:v>止回阀</x:v>
      </x:c>
      <x:c r="F6170" s="2" t="str">
        <x:v>中国</x:v>
      </x:c>
      <x:c r="G6170" s="8" t="n">
        <x:v>66135</x:v>
      </x:c>
      <x:c r="H6170" s="8" t="n">
        <x:v>66135</x:v>
      </x:c>
      <x:c r="I6170" s="8"/>
      <x:c r="J6170" s="8" t="n">
        <x:v>7919</x:v>
      </x:c>
      <x:c r="K6170" s="3" t="b">
        <x:v>0</x:v>
      </x:c>
      <x:c r="L6170" s="2" t="n">
        <x:v>65</x:v>
      </x:c>
    </x:row>
    <x:row r="6171" ht="22" customHeight="1">
      <x:c r="A6171" s="2" t="str">
        <x:v>2025-06</x:v>
      </x:c>
      <x:c r="B6171" s="2" t="str">
        <x:v>328</x:v>
      </x:c>
      <x:c r="C6171" s="2" t="str">
        <x:v>圭亚那</x:v>
      </x:c>
      <x:c r="D6171" s="2" t="str">
        <x:v>848130</x:v>
      </x:c>
      <x:c r="E6171" s="2" t="str">
        <x:v>止回阀</x:v>
      </x:c>
      <x:c r="F6171" s="2" t="str">
        <x:v>中国</x:v>
      </x:c>
      <x:c r="G6171" s="8" t="n">
        <x:v>52215.482</x:v>
      </x:c>
      <x:c r="H6171" s="8" t="n">
        <x:v>52215.482</x:v>
      </x:c>
      <x:c r="I6171" s="8"/>
      <x:c r="J6171" s="8" t="n">
        <x:v>4930</x:v>
      </x:c>
      <x:c r="K6171" s="3" t="b">
        <x:v>0</x:v>
      </x:c>
      <x:c r="L6171" s="2" t="n">
        <x:v>65</x:v>
      </x:c>
    </x:row>
    <x:row r="6172" ht="22" customHeight="1">
      <x:c r="A6172" s="2" t="str">
        <x:v>2025-06</x:v>
      </x:c>
      <x:c r="B6172" s="2" t="str">
        <x:v>344</x:v>
      </x:c>
      <x:c r="C6172" s="2" t="str">
        <x:v>中国香港</x:v>
      </x:c>
      <x:c r="D6172" s="2" t="str">
        <x:v>848130</x:v>
      </x:c>
      <x:c r="E6172" s="2" t="str">
        <x:v>止回阀</x:v>
      </x:c>
      <x:c r="F6172" s="2" t="str">
        <x:v>中国</x:v>
      </x:c>
      <x:c r="G6172" s="8" t="n">
        <x:v>2094830.873</x:v>
      </x:c>
      <x:c r="H6172" s="8" t="n">
        <x:v>2094830.873</x:v>
      </x:c>
      <x:c r="I6172" s="8"/>
      <x:c r="J6172" s="8"/>
      <x:c r="K6172" s="3" t="b">
        <x:v>0</x:v>
      </x:c>
      <x:c r="L6172" s="2" t="n">
        <x:v>65</x:v>
      </x:c>
    </x:row>
    <x:row r="6173" ht="22" customHeight="1">
      <x:c r="A6173" s="2" t="str">
        <x:v>2025-06</x:v>
      </x:c>
      <x:c r="B6173" s="2" t="str">
        <x:v>348</x:v>
      </x:c>
      <x:c r="C6173" s="2" t="str">
        <x:v>匈牙利</x:v>
      </x:c>
      <x:c r="D6173" s="2" t="str">
        <x:v>848110</x:v>
      </x:c>
      <x:c r="E6173" s="2" t="str">
        <x:v>减压阀</x:v>
      </x:c>
      <x:c r="F6173" s="2" t="str">
        <x:v>中国</x:v>
      </x:c>
      <x:c r="G6173" s="8" t="n">
        <x:v>234279.553</x:v>
      </x:c>
      <x:c r="H6173" s="8" t="n">
        <x:v>234279.553</x:v>
      </x:c>
      <x:c r="I6173" s="8"/>
      <x:c r="J6173" s="8" t="n">
        <x:v>5387</x:v>
      </x:c>
      <x:c r="K6173" s="3" t="b">
        <x:v>0</x:v>
      </x:c>
      <x:c r="L6173" s="2" t="n">
        <x:v>65</x:v>
      </x:c>
    </x:row>
    <x:row r="6174" ht="22" customHeight="1">
      <x:c r="A6174" s="2" t="str">
        <x:v>2025-06</x:v>
      </x:c>
      <x:c r="B6174" s="2" t="str">
        <x:v>352</x:v>
      </x:c>
      <x:c r="C6174" s="2" t="str">
        <x:v>冰岛</x:v>
      </x:c>
      <x:c r="D6174" s="2" t="str">
        <x:v>848110</x:v>
      </x:c>
      <x:c r="E6174" s="2" t="str">
        <x:v>减压阀</x:v>
      </x:c>
      <x:c r="F6174" s="2" t="str">
        <x:v>中国</x:v>
      </x:c>
      <x:c r="G6174" s="8" t="n">
        <x:v>4218.887</x:v>
      </x:c>
      <x:c r="H6174" s="8" t="n">
        <x:v>4218.887</x:v>
      </x:c>
      <x:c r="I6174" s="8" t="n">
        <x:v>3890.646</x:v>
      </x:c>
      <x:c r="J6174" s="8" t="n">
        <x:v>134</x:v>
      </x:c>
      <x:c r="K6174" s="3" t="b">
        <x:v>0</x:v>
      </x:c>
      <x:c r="L6174" s="2" t="n">
        <x:v>65</x:v>
      </x:c>
    </x:row>
    <x:row r="6175" ht="22" customHeight="1">
      <x:c r="A6175" s="2" t="str">
        <x:v>2025-06</x:v>
      </x:c>
      <x:c r="B6175" s="2" t="str">
        <x:v>360</x:v>
      </x:c>
      <x:c r="C6175" s="2" t="str">
        <x:v>印度尼西亚</x:v>
      </x:c>
      <x:c r="D6175" s="2" t="str">
        <x:v>848110</x:v>
      </x:c>
      <x:c r="E6175" s="2" t="str">
        <x:v>减压阀</x:v>
      </x:c>
      <x:c r="F6175" s="2" t="str">
        <x:v>中国</x:v>
      </x:c>
      <x:c r="G6175" s="8" t="n">
        <x:v>829475.375</x:v>
      </x:c>
      <x:c r="H6175" s="8" t="n">
        <x:v>829475.375</x:v>
      </x:c>
      <x:c r="I6175" s="8"/>
      <x:c r="J6175" s="8" t="n">
        <x:v>155383.803</x:v>
      </x:c>
      <x:c r="K6175" s="3" t="b">
        <x:v>0</x:v>
      </x:c>
      <x:c r="L6175" s="2" t="n">
        <x:v>65</x:v>
      </x:c>
    </x:row>
    <x:row r="6176" ht="22" customHeight="1">
      <x:c r="A6176" s="2" t="str">
        <x:v>2025-06</x:v>
      </x:c>
      <x:c r="B6176" s="2" t="str">
        <x:v>372</x:v>
      </x:c>
      <x:c r="C6176" s="2" t="str">
        <x:v>爱尔兰</x:v>
      </x:c>
      <x:c r="D6176" s="2" t="str">
        <x:v>848110</x:v>
      </x:c>
      <x:c r="E6176" s="2" t="str">
        <x:v>减压阀</x:v>
      </x:c>
      <x:c r="F6176" s="2" t="str">
        <x:v>中国</x:v>
      </x:c>
      <x:c r="G6176" s="8" t="n">
        <x:v>14005.991</x:v>
      </x:c>
      <x:c r="H6176" s="8" t="n">
        <x:v>14005.991</x:v>
      </x:c>
      <x:c r="I6176" s="8"/>
      <x:c r="J6176" s="8" t="n">
        <x:v>694</x:v>
      </x:c>
      <x:c r="K6176" s="3" t="b">
        <x:v>0</x:v>
      </x:c>
      <x:c r="L6176" s="2" t="n">
        <x:v>65</x:v>
      </x:c>
    </x:row>
    <x:row r="6177" ht="22" customHeight="1">
      <x:c r="A6177" s="2" t="str">
        <x:v>2025-06</x:v>
      </x:c>
      <x:c r="B6177" s="2" t="str">
        <x:v>376</x:v>
      </x:c>
      <x:c r="C6177" s="2" t="str">
        <x:v>以色列</x:v>
      </x:c>
      <x:c r="D6177" s="2" t="str">
        <x:v>848110</x:v>
      </x:c>
      <x:c r="E6177" s="2" t="str">
        <x:v>减压阀</x:v>
      </x:c>
      <x:c r="F6177" s="2" t="str">
        <x:v>中国</x:v>
      </x:c>
      <x:c r="G6177" s="8" t="n">
        <x:v>52000</x:v>
      </x:c>
      <x:c r="H6177" s="8" t="n">
        <x:v>52000</x:v>
      </x:c>
      <x:c r="I6177" s="8"/>
      <x:c r="J6177" s="8" t="n">
        <x:v>848.987</x:v>
      </x:c>
      <x:c r="K6177" s="3" t="b">
        <x:v>1</x:v>
      </x:c>
      <x:c r="L6177" s="2" t="n">
        <x:v>65</x:v>
      </x:c>
    </x:row>
    <x:row r="6178" ht="22" customHeight="1">
      <x:c r="A6178" s="2" t="str">
        <x:v>2025-06</x:v>
      </x:c>
      <x:c r="B6178" s="2" t="str">
        <x:v>380</x:v>
      </x:c>
      <x:c r="C6178" s="2" t="str">
        <x:v>意大利</x:v>
      </x:c>
      <x:c r="D6178" s="2" t="str">
        <x:v>848110</x:v>
      </x:c>
      <x:c r="E6178" s="2" t="str">
        <x:v>减压阀</x:v>
      </x:c>
      <x:c r="F6178" s="2" t="str">
        <x:v>中国</x:v>
      </x:c>
      <x:c r="G6178" s="8" t="n">
        <x:v>635313.676</x:v>
      </x:c>
      <x:c r="H6178" s="8" t="n">
        <x:v>635313.676</x:v>
      </x:c>
      <x:c r="I6178" s="8"/>
      <x:c r="J6178" s="8" t="n">
        <x:v>53663</x:v>
      </x:c>
      <x:c r="K6178" s="3" t="b">
        <x:v>0</x:v>
      </x:c>
      <x:c r="L6178" s="2" t="n">
        <x:v>65</x:v>
      </x:c>
    </x:row>
    <x:row r="6179" ht="22" customHeight="1">
      <x:c r="A6179" s="2" t="str">
        <x:v>2025-06</x:v>
      </x:c>
      <x:c r="B6179" s="2" t="str">
        <x:v>384</x:v>
      </x:c>
      <x:c r="C6179" s="2" t="str">
        <x:v>科特迪瓦</x:v>
      </x:c>
      <x:c r="D6179" s="2" t="str">
        <x:v>848110</x:v>
      </x:c>
      <x:c r="E6179" s="2" t="str">
        <x:v>减压阀</x:v>
      </x:c>
      <x:c r="F6179" s="2" t="str">
        <x:v>中国</x:v>
      </x:c>
      <x:c r="G6179" s="8" t="n">
        <x:v>3058.39</x:v>
      </x:c>
      <x:c r="H6179" s="8" t="n">
        <x:v>3058.39</x:v>
      </x:c>
      <x:c r="I6179" s="8"/>
      <x:c r="J6179" s="8" t="n">
        <x:v>6275</x:v>
      </x:c>
      <x:c r="K6179" s="3" t="b">
        <x:v>0</x:v>
      </x:c>
      <x:c r="L6179" s="2" t="n">
        <x:v>65</x:v>
      </x:c>
    </x:row>
    <x:row r="6180" ht="22" customHeight="1">
      <x:c r="A6180" s="2" t="str">
        <x:v>2025-06</x:v>
      </x:c>
      <x:c r="B6180" s="2" t="str">
        <x:v>392</x:v>
      </x:c>
      <x:c r="C6180" s="2" t="str">
        <x:v>日本</x:v>
      </x:c>
      <x:c r="D6180" s="2" t="str">
        <x:v>848110</x:v>
      </x:c>
      <x:c r="E6180" s="2" t="str">
        <x:v>减压阀</x:v>
      </x:c>
      <x:c r="F6180" s="2" t="str">
        <x:v>中国</x:v>
      </x:c>
      <x:c r="G6180" s="8" t="n">
        <x:v>1952955.952</x:v>
      </x:c>
      <x:c r="H6180" s="8" t="n">
        <x:v>1952955.952</x:v>
      </x:c>
      <x:c r="I6180" s="8"/>
      <x:c r="J6180" s="8" t="n">
        <x:v>69926</x:v>
      </x:c>
      <x:c r="K6180" s="3" t="b">
        <x:v>0</x:v>
      </x:c>
      <x:c r="L6180" s="2" t="n">
        <x:v>65</x:v>
      </x:c>
    </x:row>
    <x:row r="6181" ht="22" customHeight="1">
      <x:c r="A6181" s="2" t="str">
        <x:v>2025-06</x:v>
      </x:c>
      <x:c r="B6181" s="2" t="str">
        <x:v>398</x:v>
      </x:c>
      <x:c r="C6181" s="2" t="str">
        <x:v>哈萨克斯坦</x:v>
      </x:c>
      <x:c r="D6181" s="2" t="str">
        <x:v>848110</x:v>
      </x:c>
      <x:c r="E6181" s="2" t="str">
        <x:v>减压阀</x:v>
      </x:c>
      <x:c r="F6181" s="2" t="str">
        <x:v>中国</x:v>
      </x:c>
      <x:c r="G6181" s="8" t="n">
        <x:v>280220.22</x:v>
      </x:c>
      <x:c r="H6181" s="8" t="n">
        <x:v>280220.22</x:v>
      </x:c>
      <x:c r="I6181" s="8"/>
      <x:c r="J6181" s="8" t="n">
        <x:v>12236.69</x:v>
      </x:c>
      <x:c r="K6181" s="3" t="b">
        <x:v>0</x:v>
      </x:c>
      <x:c r="L6181" s="2" t="n">
        <x:v>65</x:v>
      </x:c>
    </x:row>
    <x:row r="6182" ht="22" customHeight="1">
      <x:c r="A6182" s="2" t="str">
        <x:v>2025-06</x:v>
      </x:c>
      <x:c r="B6182" s="2" t="str">
        <x:v>410</x:v>
      </x:c>
      <x:c r="C6182" s="2" t="str">
        <x:v>韩国</x:v>
      </x:c>
      <x:c r="D6182" s="2" t="str">
        <x:v>848110</x:v>
      </x:c>
      <x:c r="E6182" s="2" t="str">
        <x:v>减压阀</x:v>
      </x:c>
      <x:c r="F6182" s="2" t="str">
        <x:v>中国</x:v>
      </x:c>
      <x:c r="G6182" s="8" t="n">
        <x:v>2696766</x:v>
      </x:c>
      <x:c r="H6182" s="8" t="n">
        <x:v>2696766</x:v>
      </x:c>
      <x:c r="I6182" s="8"/>
      <x:c r="J6182" s="8" t="n">
        <x:v>94174.103</x:v>
      </x:c>
      <x:c r="K6182" s="3" t="b">
        <x:v>0</x:v>
      </x:c>
      <x:c r="L6182" s="2" t="n">
        <x:v>65</x:v>
      </x:c>
    </x:row>
    <x:row r="6183" ht="22" customHeight="1">
      <x:c r="A6183" s="2" t="str">
        <x:v>2025-06</x:v>
      </x:c>
      <x:c r="B6183" s="2" t="str">
        <x:v>417</x:v>
      </x:c>
      <x:c r="C6183" s="2" t="str">
        <x:v>吉尔吉斯斯坦</x:v>
      </x:c>
      <x:c r="D6183" s="2" t="str">
        <x:v>848110</x:v>
      </x:c>
      <x:c r="E6183" s="2" t="str">
        <x:v>减压阀</x:v>
      </x:c>
      <x:c r="F6183" s="2" t="str">
        <x:v>中国</x:v>
      </x:c>
      <x:c r="G6183" s="8" t="n">
        <x:v>382244</x:v>
      </x:c>
      <x:c r="H6183" s="8" t="n">
        <x:v>382244</x:v>
      </x:c>
      <x:c r="I6183" s="8"/>
      <x:c r="J6183" s="8" t="n">
        <x:v>9115</x:v>
      </x:c>
      <x:c r="K6183" s="3" t="b">
        <x:v>0</x:v>
      </x:c>
      <x:c r="L6183" s="2" t="n">
        <x:v>65</x:v>
      </x:c>
    </x:row>
    <x:row r="6184" ht="22" customHeight="1">
      <x:c r="A6184" s="2" t="str">
        <x:v>2025-06</x:v>
      </x:c>
      <x:c r="B6184" s="2" t="str">
        <x:v>428</x:v>
      </x:c>
      <x:c r="C6184" s="2" t="str">
        <x:v>拉脱维亚</x:v>
      </x:c>
      <x:c r="D6184" s="2" t="str">
        <x:v>848110</x:v>
      </x:c>
      <x:c r="E6184" s="2" t="str">
        <x:v>减压阀</x:v>
      </x:c>
      <x:c r="F6184" s="2" t="str">
        <x:v>中国</x:v>
      </x:c>
      <x:c r="G6184" s="8" t="n">
        <x:v>489.438</x:v>
      </x:c>
      <x:c r="H6184" s="8" t="n">
        <x:v>489.438</x:v>
      </x:c>
      <x:c r="I6184" s="8"/>
      <x:c r="J6184" s="8" t="n">
        <x:v>5</x:v>
      </x:c>
      <x:c r="K6184" s="3" t="b">
        <x:v>0</x:v>
      </x:c>
      <x:c r="L6184" s="2" t="n">
        <x:v>65</x:v>
      </x:c>
    </x:row>
    <x:row r="6185" ht="22" customHeight="1">
      <x:c r="A6185" s="2" t="str">
        <x:v>2025-06</x:v>
      </x:c>
      <x:c r="B6185" s="2" t="str">
        <x:v>440</x:v>
      </x:c>
      <x:c r="C6185" s="2" t="str">
        <x:v>立陶宛</x:v>
      </x:c>
      <x:c r="D6185" s="2" t="str">
        <x:v>848110</x:v>
      </x:c>
      <x:c r="E6185" s="2" t="str">
        <x:v>减压阀</x:v>
      </x:c>
      <x:c r="F6185" s="2" t="str">
        <x:v>中国</x:v>
      </x:c>
      <x:c r="G6185" s="8" t="n">
        <x:v>120</x:v>
      </x:c>
      <x:c r="H6185" s="8" t="n">
        <x:v>120</x:v>
      </x:c>
      <x:c r="I6185" s="8"/>
      <x:c r="J6185" s="8" t="n">
        <x:v>3.23</x:v>
      </x:c>
      <x:c r="K6185" s="3" t="b">
        <x:v>0</x:v>
      </x:c>
      <x:c r="L6185" s="2" t="n">
        <x:v>65</x:v>
      </x:c>
    </x:row>
    <x:row r="6186" ht="22" customHeight="1">
      <x:c r="A6186" s="2" t="str">
        <x:v>2025-06</x:v>
      </x:c>
      <x:c r="B6186" s="2" t="str">
        <x:v>442</x:v>
      </x:c>
      <x:c r="C6186" s="2" t="str">
        <x:v>卢森堡</x:v>
      </x:c>
      <x:c r="D6186" s="2" t="str">
        <x:v>848110</x:v>
      </x:c>
      <x:c r="E6186" s="2" t="str">
        <x:v>减压阀</x:v>
      </x:c>
      <x:c r="F6186" s="2" t="str">
        <x:v>中国</x:v>
      </x:c>
      <x:c r="G6186" s="8" t="n">
        <x:v>327.659</x:v>
      </x:c>
      <x:c r="H6186" s="8" t="n">
        <x:v>327.659</x:v>
      </x:c>
      <x:c r="I6186" s="8" t="n">
        <x:v>326.15</x:v>
      </x:c>
      <x:c r="J6186" s="8" t="n">
        <x:v>9.465</x:v>
      </x:c>
      <x:c r="K6186" s="3" t="b">
        <x:v>0</x:v>
      </x:c>
      <x:c r="L6186" s="2" t="n">
        <x:v>65</x:v>
      </x:c>
    </x:row>
    <x:row r="6187" ht="22" customHeight="1">
      <x:c r="A6187" s="2" t="str">
        <x:v>2025-06</x:v>
      </x:c>
      <x:c r="B6187" s="2" t="str">
        <x:v>458</x:v>
      </x:c>
      <x:c r="C6187" s="2" t="str">
        <x:v>马来西亚</x:v>
      </x:c>
      <x:c r="D6187" s="2" t="str">
        <x:v>848110</x:v>
      </x:c>
      <x:c r="E6187" s="2" t="str">
        <x:v>减压阀</x:v>
      </x:c>
      <x:c r="F6187" s="2" t="str">
        <x:v>中国</x:v>
      </x:c>
      <x:c r="G6187" s="8" t="n">
        <x:v>1473257.639</x:v>
      </x:c>
      <x:c r="H6187" s="8" t="n">
        <x:v>1473257.639</x:v>
      </x:c>
      <x:c r="I6187" s="8"/>
      <x:c r="J6187" s="8" t="n">
        <x:v>131359.472</x:v>
      </x:c>
      <x:c r="K6187" s="3" t="b">
        <x:v>0</x:v>
      </x:c>
      <x:c r="L6187" s="2" t="n">
        <x:v>65</x:v>
      </x:c>
    </x:row>
    <x:row r="6188" ht="22" customHeight="1">
      <x:c r="A6188" s="2" t="str">
        <x:v>2025-06</x:v>
      </x:c>
      <x:c r="B6188" s="2" t="str">
        <x:v>470</x:v>
      </x:c>
      <x:c r="C6188" s="2" t="str">
        <x:v>马耳他</x:v>
      </x:c>
      <x:c r="D6188" s="2" t="str">
        <x:v>848110</x:v>
      </x:c>
      <x:c r="E6188" s="2" t="str">
        <x:v>减压阀</x:v>
      </x:c>
      <x:c r="F6188" s="2" t="str">
        <x:v>中国</x:v>
      </x:c>
      <x:c r="G6188" s="8" t="n">
        <x:v>1781.555</x:v>
      </x:c>
      <x:c r="H6188" s="8" t="n">
        <x:v>1781.555</x:v>
      </x:c>
      <x:c r="I6188" s="8"/>
      <x:c r="J6188" s="8" t="n">
        <x:v>24</x:v>
      </x:c>
      <x:c r="K6188" s="3" t="b">
        <x:v>0</x:v>
      </x:c>
      <x:c r="L6188" s="2" t="n">
        <x:v>65</x:v>
      </x:c>
    </x:row>
    <x:row r="6189" ht="22" customHeight="1">
      <x:c r="A6189" s="2" t="str">
        <x:v>2025-06</x:v>
      </x:c>
      <x:c r="B6189" s="2" t="str">
        <x:v>480</x:v>
      </x:c>
      <x:c r="C6189" s="2" t="str">
        <x:v>毛里求斯</x:v>
      </x:c>
      <x:c r="D6189" s="2" t="str">
        <x:v>848110</x:v>
      </x:c>
      <x:c r="E6189" s="2" t="str">
        <x:v>减压阀</x:v>
      </x:c>
      <x:c r="F6189" s="2" t="str">
        <x:v>中国</x:v>
      </x:c>
      <x:c r="G6189" s="8" t="n">
        <x:v>12873.716</x:v>
      </x:c>
      <x:c r="H6189" s="8" t="n">
        <x:v>12873.716</x:v>
      </x:c>
      <x:c r="I6189" s="8" t="n">
        <x:v>11665.785</x:v>
      </x:c>
      <x:c r="J6189" s="8" t="n">
        <x:v>4037</x:v>
      </x:c>
      <x:c r="K6189" s="3" t="b">
        <x:v>0</x:v>
      </x:c>
      <x:c r="L6189" s="2" t="n">
        <x:v>65</x:v>
      </x:c>
    </x:row>
    <x:row r="6190" ht="22" customHeight="1">
      <x:c r="A6190" s="2" t="str">
        <x:v>2025-06</x:v>
      </x:c>
      <x:c r="B6190" s="2" t="str">
        <x:v>484</x:v>
      </x:c>
      <x:c r="C6190" s="2" t="str">
        <x:v>墨西哥</x:v>
      </x:c>
      <x:c r="D6190" s="2" t="str">
        <x:v>848110</x:v>
      </x:c>
      <x:c r="E6190" s="2" t="str">
        <x:v>减压阀</x:v>
      </x:c>
      <x:c r="F6190" s="2" t="str">
        <x:v>中国</x:v>
      </x:c>
      <x:c r="G6190" s="8" t="n">
        <x:v>1396525</x:v>
      </x:c>
      <x:c r="H6190" s="8"/>
      <x:c r="I6190" s="8" t="n">
        <x:v>1396525</x:v>
      </x:c>
      <x:c r="J6190" s="8" t="n">
        <x:v>0</x:v>
      </x:c>
      <x:c r="K6190" s="3" t="b">
        <x:v>0</x:v>
      </x:c>
      <x:c r="L6190" s="2" t="n">
        <x:v>65</x:v>
      </x:c>
    </x:row>
    <x:row r="6191" ht="22" customHeight="1">
      <x:c r="A6191" s="2" t="str">
        <x:v>2025-06</x:v>
      </x:c>
      <x:c r="B6191" s="2" t="str">
        <x:v>348</x:v>
      </x:c>
      <x:c r="C6191" s="2" t="str">
        <x:v>匈牙利</x:v>
      </x:c>
      <x:c r="D6191" s="2" t="str">
        <x:v>848120</x:v>
      </x:c>
      <x:c r="E6191" s="2" t="str">
        <x:v>液压或气动传动阀</x:v>
      </x:c>
      <x:c r="F6191" s="2" t="str">
        <x:v>中国</x:v>
      </x:c>
      <x:c r="G6191" s="8" t="n">
        <x:v>190174.318</x:v>
      </x:c>
      <x:c r="H6191" s="8" t="n">
        <x:v>190174.318</x:v>
      </x:c>
      <x:c r="I6191" s="8"/>
      <x:c r="J6191" s="8" t="n">
        <x:v>4386</x:v>
      </x:c>
      <x:c r="K6191" s="3" t="b">
        <x:v>0</x:v>
      </x:c>
      <x:c r="L6191" s="2" t="n">
        <x:v>65</x:v>
      </x:c>
    </x:row>
    <x:row r="6192" ht="22" customHeight="1">
      <x:c r="A6192" s="2" t="str">
        <x:v>2025-06</x:v>
      </x:c>
      <x:c r="B6192" s="2" t="str">
        <x:v>352</x:v>
      </x:c>
      <x:c r="C6192" s="2" t="str">
        <x:v>冰岛</x:v>
      </x:c>
      <x:c r="D6192" s="2" t="str">
        <x:v>848120</x:v>
      </x:c>
      <x:c r="E6192" s="2" t="str">
        <x:v>液压或气动传动阀</x:v>
      </x:c>
      <x:c r="F6192" s="2" t="str">
        <x:v>中国</x:v>
      </x:c>
      <x:c r="G6192" s="8" t="n">
        <x:v>5440.351</x:v>
      </x:c>
      <x:c r="H6192" s="8" t="n">
        <x:v>5440.351</x:v>
      </x:c>
      <x:c r="I6192" s="8" t="n">
        <x:v>5048.636</x:v>
      </x:c>
      <x:c r="J6192" s="8" t="n">
        <x:v>169</x:v>
      </x:c>
      <x:c r="K6192" s="3" t="b">
        <x:v>0</x:v>
      </x:c>
      <x:c r="L6192" s="2" t="n">
        <x:v>65</x:v>
      </x:c>
    </x:row>
    <x:row r="6193" ht="22" customHeight="1">
      <x:c r="A6193" s="2" t="str">
        <x:v>2025-06</x:v>
      </x:c>
      <x:c r="B6193" s="2" t="str">
        <x:v>360</x:v>
      </x:c>
      <x:c r="C6193" s="2" t="str">
        <x:v>印度尼西亚</x:v>
      </x:c>
      <x:c r="D6193" s="2" t="str">
        <x:v>848120</x:v>
      </x:c>
      <x:c r="E6193" s="2" t="str">
        <x:v>液压或气动传动阀</x:v>
      </x:c>
      <x:c r="F6193" s="2" t="str">
        <x:v>中国</x:v>
      </x:c>
      <x:c r="G6193" s="8" t="n">
        <x:v>1070657.467</x:v>
      </x:c>
      <x:c r="H6193" s="8" t="n">
        <x:v>1070657.467</x:v>
      </x:c>
      <x:c r="I6193" s="8"/>
      <x:c r="J6193" s="8" t="n">
        <x:v>70403.497</x:v>
      </x:c>
      <x:c r="K6193" s="3" t="b">
        <x:v>0</x:v>
      </x:c>
      <x:c r="L6193" s="2" t="n">
        <x:v>65</x:v>
      </x:c>
    </x:row>
    <x:row r="6194" ht="22" customHeight="1">
      <x:c r="A6194" s="2" t="str">
        <x:v>2025-06</x:v>
      </x:c>
      <x:c r="B6194" s="2" t="str">
        <x:v>372</x:v>
      </x:c>
      <x:c r="C6194" s="2" t="str">
        <x:v>爱尔兰</x:v>
      </x:c>
      <x:c r="D6194" s="2" t="str">
        <x:v>848120</x:v>
      </x:c>
      <x:c r="E6194" s="2" t="str">
        <x:v>液压或气动传动阀</x:v>
      </x:c>
      <x:c r="F6194" s="2" t="str">
        <x:v>中国</x:v>
      </x:c>
      <x:c r="G6194" s="8" t="n">
        <x:v>116202.968</x:v>
      </x:c>
      <x:c r="H6194" s="8" t="n">
        <x:v>116202.968</x:v>
      </x:c>
      <x:c r="I6194" s="8"/>
      <x:c r="J6194" s="8" t="n">
        <x:v>5181</x:v>
      </x:c>
      <x:c r="K6194" s="3" t="b">
        <x:v>0</x:v>
      </x:c>
      <x:c r="L6194" s="2" t="n">
        <x:v>65</x:v>
      </x:c>
    </x:row>
    <x:row r="6195" ht="22" customHeight="1">
      <x:c r="A6195" s="2" t="str">
        <x:v>2025-06</x:v>
      </x:c>
      <x:c r="B6195" s="2" t="str">
        <x:v>376</x:v>
      </x:c>
      <x:c r="C6195" s="2" t="str">
        <x:v>以色列</x:v>
      </x:c>
      <x:c r="D6195" s="2" t="str">
        <x:v>848120</x:v>
      </x:c>
      <x:c r="E6195" s="2" t="str">
        <x:v>液压或气动传动阀</x:v>
      </x:c>
      <x:c r="F6195" s="2" t="str">
        <x:v>中国</x:v>
      </x:c>
      <x:c r="G6195" s="8" t="n">
        <x:v>59000</x:v>
      </x:c>
      <x:c r="H6195" s="8" t="n">
        <x:v>59000</x:v>
      </x:c>
      <x:c r="I6195" s="8"/>
      <x:c r="J6195" s="8" t="n">
        <x:v>800.326</x:v>
      </x:c>
      <x:c r="K6195" s="3" t="b">
        <x:v>1</x:v>
      </x:c>
      <x:c r="L6195" s="2" t="n">
        <x:v>65</x:v>
      </x:c>
    </x:row>
    <x:row r="6196" ht="22" customHeight="1">
      <x:c r="A6196" s="2" t="str">
        <x:v>2025-06</x:v>
      </x:c>
      <x:c r="B6196" s="2" t="str">
        <x:v>380</x:v>
      </x:c>
      <x:c r="C6196" s="2" t="str">
        <x:v>意大利</x:v>
      </x:c>
      <x:c r="D6196" s="2" t="str">
        <x:v>848120</x:v>
      </x:c>
      <x:c r="E6196" s="2" t="str">
        <x:v>液压或气动传动阀</x:v>
      </x:c>
      <x:c r="F6196" s="2" t="str">
        <x:v>中国</x:v>
      </x:c>
      <x:c r="G6196" s="8" t="n">
        <x:v>1802582.067</x:v>
      </x:c>
      <x:c r="H6196" s="8" t="n">
        <x:v>1802582.067</x:v>
      </x:c>
      <x:c r="I6196" s="8"/>
      <x:c r="J6196" s="8" t="n">
        <x:v>80194</x:v>
      </x:c>
      <x:c r="K6196" s="3" t="b">
        <x:v>0</x:v>
      </x:c>
      <x:c r="L6196" s="2" t="n">
        <x:v>65</x:v>
      </x:c>
    </x:row>
    <x:row r="6197" ht="22" customHeight="1">
      <x:c r="A6197" s="2" t="str">
        <x:v>2025-06</x:v>
      </x:c>
      <x:c r="B6197" s="2" t="str">
        <x:v>384</x:v>
      </x:c>
      <x:c r="C6197" s="2" t="str">
        <x:v>科特迪瓦</x:v>
      </x:c>
      <x:c r="D6197" s="2" t="str">
        <x:v>848120</x:v>
      </x:c>
      <x:c r="E6197" s="2" t="str">
        <x:v>液压或气动传动阀</x:v>
      </x:c>
      <x:c r="F6197" s="2" t="str">
        <x:v>中国</x:v>
      </x:c>
      <x:c r="G6197" s="8" t="n">
        <x:v>34200.157</x:v>
      </x:c>
      <x:c r="H6197" s="8" t="n">
        <x:v>34200.157</x:v>
      </x:c>
      <x:c r="I6197" s="8"/>
      <x:c r="J6197" s="8" t="n">
        <x:v>20320</x:v>
      </x:c>
      <x:c r="K6197" s="3" t="b">
        <x:v>0</x:v>
      </x:c>
      <x:c r="L6197" s="2" t="n">
        <x:v>65</x:v>
      </x:c>
    </x:row>
    <x:row r="6198" ht="22" customHeight="1">
      <x:c r="A6198" s="2" t="str">
        <x:v>2025-06</x:v>
      </x:c>
      <x:c r="B6198" s="2" t="str">
        <x:v>392</x:v>
      </x:c>
      <x:c r="C6198" s="2" t="str">
        <x:v>日本</x:v>
      </x:c>
      <x:c r="D6198" s="2" t="str">
        <x:v>848120</x:v>
      </x:c>
      <x:c r="E6198" s="2" t="str">
        <x:v>液压或气动传动阀</x:v>
      </x:c>
      <x:c r="F6198" s="2" t="str">
        <x:v>中国</x:v>
      </x:c>
      <x:c r="G6198" s="8" t="n">
        <x:v>5451219.797</x:v>
      </x:c>
      <x:c r="H6198" s="8" t="n">
        <x:v>5451219.797</x:v>
      </x:c>
      <x:c r="I6198" s="8"/>
      <x:c r="J6198" s="8" t="n">
        <x:v>132049</x:v>
      </x:c>
      <x:c r="K6198" s="3" t="b">
        <x:v>0</x:v>
      </x:c>
      <x:c r="L6198" s="2" t="n">
        <x:v>65</x:v>
      </x:c>
    </x:row>
    <x:row r="6199" ht="22" customHeight="1">
      <x:c r="A6199" s="2" t="str">
        <x:v>2025-06</x:v>
      </x:c>
      <x:c r="B6199" s="2" t="str">
        <x:v>398</x:v>
      </x:c>
      <x:c r="C6199" s="2" t="str">
        <x:v>哈萨克斯坦</x:v>
      </x:c>
      <x:c r="D6199" s="2" t="str">
        <x:v>848120</x:v>
      </x:c>
      <x:c r="E6199" s="2" t="str">
        <x:v>液压或气动传动阀</x:v>
      </x:c>
      <x:c r="F6199" s="2" t="str">
        <x:v>中国</x:v>
      </x:c>
      <x:c r="G6199" s="8" t="n">
        <x:v>244989.52</x:v>
      </x:c>
      <x:c r="H6199" s="8" t="n">
        <x:v>244989.52</x:v>
      </x:c>
      <x:c r="I6199" s="8"/>
      <x:c r="J6199" s="8" t="n">
        <x:v>11999.18</x:v>
      </x:c>
      <x:c r="K6199" s="3" t="b">
        <x:v>0</x:v>
      </x:c>
      <x:c r="L6199" s="2" t="n">
        <x:v>65</x:v>
      </x:c>
    </x:row>
    <x:row r="6200" ht="22" customHeight="1">
      <x:c r="A6200" s="2" t="str">
        <x:v>2025-06</x:v>
      </x:c>
      <x:c r="B6200" s="2" t="str">
        <x:v>410</x:v>
      </x:c>
      <x:c r="C6200" s="2" t="str">
        <x:v>韩国</x:v>
      </x:c>
      <x:c r="D6200" s="2" t="str">
        <x:v>848120</x:v>
      </x:c>
      <x:c r="E6200" s="2" t="str">
        <x:v>液压或气动传动阀</x:v>
      </x:c>
      <x:c r="F6200" s="2" t="str">
        <x:v>中国</x:v>
      </x:c>
      <x:c r="G6200" s="8" t="n">
        <x:v>4623617</x:v>
      </x:c>
      <x:c r="H6200" s="8" t="n">
        <x:v>4623617</x:v>
      </x:c>
      <x:c r="I6200" s="8"/>
      <x:c r="J6200" s="8" t="n">
        <x:v>149066.465</x:v>
      </x:c>
      <x:c r="K6200" s="3" t="b">
        <x:v>0</x:v>
      </x:c>
      <x:c r="L6200" s="2" t="n">
        <x:v>65</x:v>
      </x:c>
    </x:row>
    <x:row r="6201" ht="22" customHeight="1">
      <x:c r="A6201" s="2" t="str">
        <x:v>2025-06</x:v>
      </x:c>
      <x:c r="B6201" s="2" t="str">
        <x:v>417</x:v>
      </x:c>
      <x:c r="C6201" s="2" t="str">
        <x:v>吉尔吉斯斯坦</x:v>
      </x:c>
      <x:c r="D6201" s="2" t="str">
        <x:v>848120</x:v>
      </x:c>
      <x:c r="E6201" s="2" t="str">
        <x:v>液压或气动传动阀</x:v>
      </x:c>
      <x:c r="F6201" s="2" t="str">
        <x:v>中国</x:v>
      </x:c>
      <x:c r="G6201" s="8" t="n">
        <x:v>6769</x:v>
      </x:c>
      <x:c r="H6201" s="8" t="n">
        <x:v>6769</x:v>
      </x:c>
      <x:c r="I6201" s="8"/>
      <x:c r="J6201" s="8" t="n">
        <x:v>265.254</x:v>
      </x:c>
      <x:c r="K6201" s="3" t="b">
        <x:v>1</x:v>
      </x:c>
      <x:c r="L6201" s="2" t="n">
        <x:v>65</x:v>
      </x:c>
    </x:row>
    <x:row r="6202" ht="22" customHeight="1">
      <x:c r="A6202" s="2" t="str">
        <x:v>2025-06</x:v>
      </x:c>
      <x:c r="B6202" s="2" t="str">
        <x:v>428</x:v>
      </x:c>
      <x:c r="C6202" s="2" t="str">
        <x:v>拉脱维亚</x:v>
      </x:c>
      <x:c r="D6202" s="2" t="str">
        <x:v>848120</x:v>
      </x:c>
      <x:c r="E6202" s="2" t="str">
        <x:v>液压或气动传动阀</x:v>
      </x:c>
      <x:c r="F6202" s="2" t="str">
        <x:v>中国</x:v>
      </x:c>
      <x:c r="G6202" s="8" t="n">
        <x:v>5422.974</x:v>
      </x:c>
      <x:c r="H6202" s="8" t="n">
        <x:v>5422.974</x:v>
      </x:c>
      <x:c r="I6202" s="8"/>
      <x:c r="J6202" s="8" t="n">
        <x:v>191.254</x:v>
      </x:c>
      <x:c r="K6202" s="3" t="b">
        <x:v>1</x:v>
      </x:c>
      <x:c r="L6202" s="2" t="n">
        <x:v>65</x:v>
      </x:c>
    </x:row>
    <x:row r="6203" ht="22" customHeight="1">
      <x:c r="A6203" s="2" t="str">
        <x:v>2025-06</x:v>
      </x:c>
      <x:c r="B6203" s="2" t="str">
        <x:v>440</x:v>
      </x:c>
      <x:c r="C6203" s="2" t="str">
        <x:v>立陶宛</x:v>
      </x:c>
      <x:c r="D6203" s="2" t="str">
        <x:v>848120</x:v>
      </x:c>
      <x:c r="E6203" s="2" t="str">
        <x:v>液压或气动传动阀</x:v>
      </x:c>
      <x:c r="F6203" s="2" t="str">
        <x:v>中国</x:v>
      </x:c>
      <x:c r="G6203" s="8" t="n">
        <x:v>61310</x:v>
      </x:c>
      <x:c r="H6203" s="8" t="n">
        <x:v>61310</x:v>
      </x:c>
      <x:c r="I6203" s="8"/>
      <x:c r="J6203" s="8" t="n">
        <x:v>7219.46</x:v>
      </x:c>
      <x:c r="K6203" s="3" t="b">
        <x:v>0</x:v>
      </x:c>
      <x:c r="L6203" s="2" t="n">
        <x:v>65</x:v>
      </x:c>
    </x:row>
    <x:row r="6204" ht="22" customHeight="1">
      <x:c r="A6204" s="2" t="str">
        <x:v>2025-06</x:v>
      </x:c>
      <x:c r="B6204" s="2" t="str">
        <x:v>442</x:v>
      </x:c>
      <x:c r="C6204" s="2" t="str">
        <x:v>卢森堡</x:v>
      </x:c>
      <x:c r="D6204" s="2" t="str">
        <x:v>848120</x:v>
      </x:c>
      <x:c r="E6204" s="2" t="str">
        <x:v>液压或气动传动阀</x:v>
      </x:c>
      <x:c r="F6204" s="2" t="str">
        <x:v>中国</x:v>
      </x:c>
      <x:c r="G6204" s="8" t="n">
        <x:v>3046.908</x:v>
      </x:c>
      <x:c r="H6204" s="8" t="n">
        <x:v>3046.908</x:v>
      </x:c>
      <x:c r="I6204" s="8" t="n">
        <x:v>2998.381</x:v>
      </x:c>
      <x:c r="J6204" s="8" t="n">
        <x:v>23.7</x:v>
      </x:c>
      <x:c r="K6204" s="3" t="b">
        <x:v>0</x:v>
      </x:c>
      <x:c r="L6204" s="2" t="n">
        <x:v>65</x:v>
      </x:c>
    </x:row>
    <x:row r="6205" ht="22" customHeight="1">
      <x:c r="A6205" s="2" t="str">
        <x:v>2025-06</x:v>
      </x:c>
      <x:c r="B6205" s="2" t="str">
        <x:v>458</x:v>
      </x:c>
      <x:c r="C6205" s="2" t="str">
        <x:v>马来西亚</x:v>
      </x:c>
      <x:c r="D6205" s="2" t="str">
        <x:v>848120</x:v>
      </x:c>
      <x:c r="E6205" s="2" t="str">
        <x:v>液压或气动传动阀</x:v>
      </x:c>
      <x:c r="F6205" s="2" t="str">
        <x:v>中国</x:v>
      </x:c>
      <x:c r="G6205" s="8" t="n">
        <x:v>718289.568</x:v>
      </x:c>
      <x:c r="H6205" s="8" t="n">
        <x:v>718289.568</x:v>
      </x:c>
      <x:c r="I6205" s="8"/>
      <x:c r="J6205" s="8" t="n">
        <x:v>43554.427</x:v>
      </x:c>
      <x:c r="K6205" s="3" t="b">
        <x:v>0</x:v>
      </x:c>
      <x:c r="L6205" s="2" t="n">
        <x:v>65</x:v>
      </x:c>
    </x:row>
    <x:row r="6206" ht="22" customHeight="1">
      <x:c r="A6206" s="2" t="str">
        <x:v>2025-06</x:v>
      </x:c>
      <x:c r="B6206" s="2" t="str">
        <x:v>470</x:v>
      </x:c>
      <x:c r="C6206" s="2" t="str">
        <x:v>马耳他</x:v>
      </x:c>
      <x:c r="D6206" s="2" t="str">
        <x:v>848120</x:v>
      </x:c>
      <x:c r="E6206" s="2" t="str">
        <x:v>液压或气动传动阀</x:v>
      </x:c>
      <x:c r="F6206" s="2" t="str">
        <x:v>中国</x:v>
      </x:c>
      <x:c r="G6206" s="8" t="n">
        <x:v>393.854</x:v>
      </x:c>
      <x:c r="H6206" s="8" t="n">
        <x:v>393.854</x:v>
      </x:c>
      <x:c r="I6206" s="8"/>
      <x:c r="J6206" s="8" t="n">
        <x:v>1</x:v>
      </x:c>
      <x:c r="K6206" s="3" t="b">
        <x:v>0</x:v>
      </x:c>
      <x:c r="L6206" s="2" t="n">
        <x:v>65</x:v>
      </x:c>
    </x:row>
    <x:row r="6207" ht="22" customHeight="1">
      <x:c r="A6207" s="2" t="str">
        <x:v>2025-06</x:v>
      </x:c>
      <x:c r="B6207" s="2" t="str">
        <x:v>480</x:v>
      </x:c>
      <x:c r="C6207" s="2" t="str">
        <x:v>毛里求斯</x:v>
      </x:c>
      <x:c r="D6207" s="2" t="str">
        <x:v>848120</x:v>
      </x:c>
      <x:c r="E6207" s="2" t="str">
        <x:v>液压或气动传动阀</x:v>
      </x:c>
      <x:c r="F6207" s="2" t="str">
        <x:v>中国</x:v>
      </x:c>
      <x:c r="G6207" s="8" t="n">
        <x:v>1101.486</x:v>
      </x:c>
      <x:c r="H6207" s="8" t="n">
        <x:v>1101.486</x:v>
      </x:c>
      <x:c r="I6207" s="8" t="n">
        <x:v>1052.317</x:v>
      </x:c>
      <x:c r="J6207" s="8" t="n">
        <x:v>11</x:v>
      </x:c>
      <x:c r="K6207" s="3" t="b">
        <x:v>0</x:v>
      </x:c>
      <x:c r="L6207" s="2" t="n">
        <x:v>65</x:v>
      </x:c>
    </x:row>
    <x:row r="6208" ht="22" customHeight="1">
      <x:c r="A6208" s="2" t="str">
        <x:v>2025-06</x:v>
      </x:c>
      <x:c r="B6208" s="2" t="str">
        <x:v>484</x:v>
      </x:c>
      <x:c r="C6208" s="2" t="str">
        <x:v>墨西哥</x:v>
      </x:c>
      <x:c r="D6208" s="2" t="str">
        <x:v>848120</x:v>
      </x:c>
      <x:c r="E6208" s="2" t="str">
        <x:v>液压或气动传动阀</x:v>
      </x:c>
      <x:c r="F6208" s="2" t="str">
        <x:v>中国</x:v>
      </x:c>
      <x:c r="G6208" s="8" t="n">
        <x:v>3277442</x:v>
      </x:c>
      <x:c r="H6208" s="8"/>
      <x:c r="I6208" s="8" t="n">
        <x:v>3277442</x:v>
      </x:c>
      <x:c r="J6208" s="8" t="n">
        <x:v>0</x:v>
      </x:c>
      <x:c r="K6208" s="3" t="b">
        <x:v>0</x:v>
      </x:c>
      <x:c r="L6208" s="2" t="n">
        <x:v>65</x:v>
      </x:c>
    </x:row>
    <x:row r="6209" ht="22" customHeight="1">
      <x:c r="A6209" s="2" t="str">
        <x:v>2025-06</x:v>
      </x:c>
      <x:c r="B6209" s="2" t="str">
        <x:v>348</x:v>
      </x:c>
      <x:c r="C6209" s="2" t="str">
        <x:v>匈牙利</x:v>
      </x:c>
      <x:c r="D6209" s="2" t="str">
        <x:v>848130</x:v>
      </x:c>
      <x:c r="E6209" s="2" t="str">
        <x:v>止回阀</x:v>
      </x:c>
      <x:c r="F6209" s="2" t="str">
        <x:v>中国</x:v>
      </x:c>
      <x:c r="G6209" s="8" t="n">
        <x:v>45646.763</x:v>
      </x:c>
      <x:c r="H6209" s="8" t="n">
        <x:v>45646.763</x:v>
      </x:c>
      <x:c r="I6209" s="8"/>
      <x:c r="J6209" s="8" t="n">
        <x:v>4700</x:v>
      </x:c>
      <x:c r="K6209" s="3" t="b">
        <x:v>0</x:v>
      </x:c>
      <x:c r="L6209" s="2" t="n">
        <x:v>65</x:v>
      </x:c>
    </x:row>
    <x:row r="6210" ht="22" customHeight="1">
      <x:c r="A6210" s="2" t="str">
        <x:v>2025-06</x:v>
      </x:c>
      <x:c r="B6210" s="2" t="str">
        <x:v>352</x:v>
      </x:c>
      <x:c r="C6210" s="2" t="str">
        <x:v>冰岛</x:v>
      </x:c>
      <x:c r="D6210" s="2" t="str">
        <x:v>848130</x:v>
      </x:c>
      <x:c r="E6210" s="2" t="str">
        <x:v>止回阀</x:v>
      </x:c>
      <x:c r="F6210" s="2" t="str">
        <x:v>中国</x:v>
      </x:c>
      <x:c r="G6210" s="8" t="n">
        <x:v>1093.971</x:v>
      </x:c>
      <x:c r="H6210" s="8" t="n">
        <x:v>1093.971</x:v>
      </x:c>
      <x:c r="I6210" s="8" t="n">
        <x:v>1008.719</x:v>
      </x:c>
      <x:c r="J6210" s="8" t="n">
        <x:v>14</x:v>
      </x:c>
      <x:c r="K6210" s="3" t="b">
        <x:v>0</x:v>
      </x:c>
      <x:c r="L6210" s="2" t="n">
        <x:v>65</x:v>
      </x:c>
    </x:row>
    <x:row r="6211" ht="22" customHeight="1">
      <x:c r="A6211" s="2" t="str">
        <x:v>2025-06</x:v>
      </x:c>
      <x:c r="B6211" s="2" t="str">
        <x:v>360</x:v>
      </x:c>
      <x:c r="C6211" s="2" t="str">
        <x:v>印度尼西亚</x:v>
      </x:c>
      <x:c r="D6211" s="2" t="str">
        <x:v>848130</x:v>
      </x:c>
      <x:c r="E6211" s="2" t="str">
        <x:v>止回阀</x:v>
      </x:c>
      <x:c r="F6211" s="2" t="str">
        <x:v>中国</x:v>
      </x:c>
      <x:c r="G6211" s="8" t="n">
        <x:v>1266654.896</x:v>
      </x:c>
      <x:c r="H6211" s="8" t="n">
        <x:v>1266654.896</x:v>
      </x:c>
      <x:c r="I6211" s="8"/>
      <x:c r="J6211" s="8" t="n">
        <x:v>217220.465</x:v>
      </x:c>
      <x:c r="K6211" s="3" t="b">
        <x:v>0</x:v>
      </x:c>
      <x:c r="L6211" s="2" t="n">
        <x:v>65</x:v>
      </x:c>
    </x:row>
    <x:row r="6212" ht="22" customHeight="1">
      <x:c r="A6212" s="2" t="str">
        <x:v>2025-06</x:v>
      </x:c>
      <x:c r="B6212" s="2" t="str">
        <x:v>372</x:v>
      </x:c>
      <x:c r="C6212" s="2" t="str">
        <x:v>爱尔兰</x:v>
      </x:c>
      <x:c r="D6212" s="2" t="str">
        <x:v>848130</x:v>
      </x:c>
      <x:c r="E6212" s="2" t="str">
        <x:v>止回阀</x:v>
      </x:c>
      <x:c r="F6212" s="2" t="str">
        <x:v>中国</x:v>
      </x:c>
      <x:c r="G6212" s="8" t="n">
        <x:v>170262.269</x:v>
      </x:c>
      <x:c r="H6212" s="8" t="n">
        <x:v>170262.269</x:v>
      </x:c>
      <x:c r="I6212" s="8"/>
      <x:c r="J6212" s="8" t="n">
        <x:v>13514</x:v>
      </x:c>
      <x:c r="K6212" s="3" t="b">
        <x:v>0</x:v>
      </x:c>
      <x:c r="L6212" s="2" t="n">
        <x:v>65</x:v>
      </x:c>
    </x:row>
    <x:row r="6213" ht="22" customHeight="1">
      <x:c r="A6213" s="2" t="str">
        <x:v>2025-06</x:v>
      </x:c>
      <x:c r="B6213" s="2" t="str">
        <x:v>376</x:v>
      </x:c>
      <x:c r="C6213" s="2" t="str">
        <x:v>以色列</x:v>
      </x:c>
      <x:c r="D6213" s="2" t="str">
        <x:v>848130</x:v>
      </x:c>
      <x:c r="E6213" s="2" t="str">
        <x:v>止回阀</x:v>
      </x:c>
      <x:c r="F6213" s="2" t="str">
        <x:v>中国</x:v>
      </x:c>
      <x:c r="G6213" s="8" t="n">
        <x:v>308000</x:v>
      </x:c>
      <x:c r="H6213" s="8" t="n">
        <x:v>308000</x:v>
      </x:c>
      <x:c r="I6213" s="8"/>
      <x:c r="J6213" s="8"/>
      <x:c r="K6213" s="3" t="b">
        <x:v>0</x:v>
      </x:c>
      <x:c r="L6213" s="2" t="n">
        <x:v>65</x:v>
      </x:c>
    </x:row>
    <x:row r="6214" ht="22" customHeight="1">
      <x:c r="A6214" s="2" t="str">
        <x:v>2025-06</x:v>
      </x:c>
      <x:c r="B6214" s="2" t="str">
        <x:v>380</x:v>
      </x:c>
      <x:c r="C6214" s="2" t="str">
        <x:v>意大利</x:v>
      </x:c>
      <x:c r="D6214" s="2" t="str">
        <x:v>848130</x:v>
      </x:c>
      <x:c r="E6214" s="2" t="str">
        <x:v>止回阀</x:v>
      </x:c>
      <x:c r="F6214" s="2" t="str">
        <x:v>中国</x:v>
      </x:c>
      <x:c r="G6214" s="8" t="n">
        <x:v>1495524.731</x:v>
      </x:c>
      <x:c r="H6214" s="8" t="n">
        <x:v>1495524.731</x:v>
      </x:c>
      <x:c r="I6214" s="8"/>
      <x:c r="J6214" s="8" t="n">
        <x:v>123398</x:v>
      </x:c>
      <x:c r="K6214" s="3" t="b">
        <x:v>0</x:v>
      </x:c>
      <x:c r="L6214" s="2" t="n">
        <x:v>65</x:v>
      </x:c>
    </x:row>
    <x:row r="6215" ht="22" customHeight="1">
      <x:c r="A6215" s="2" t="str">
        <x:v>2025-06</x:v>
      </x:c>
      <x:c r="B6215" s="2" t="str">
        <x:v>384</x:v>
      </x:c>
      <x:c r="C6215" s="2" t="str">
        <x:v>科特迪瓦</x:v>
      </x:c>
      <x:c r="D6215" s="2" t="str">
        <x:v>848130</x:v>
      </x:c>
      <x:c r="E6215" s="2" t="str">
        <x:v>止回阀</x:v>
      </x:c>
      <x:c r="F6215" s="2" t="str">
        <x:v>中国</x:v>
      </x:c>
      <x:c r="G6215" s="8" t="n">
        <x:v>8525.12</x:v>
      </x:c>
      <x:c r="H6215" s="8" t="n">
        <x:v>8525.12</x:v>
      </x:c>
      <x:c r="I6215" s="8"/>
      <x:c r="J6215" s="8" t="n">
        <x:v>2277</x:v>
      </x:c>
      <x:c r="K6215" s="3" t="b">
        <x:v>0</x:v>
      </x:c>
      <x:c r="L6215" s="2" t="n">
        <x:v>65</x:v>
      </x:c>
    </x:row>
    <x:row r="6216" ht="22" customHeight="1">
      <x:c r="A6216" s="2" t="str">
        <x:v>2025-06</x:v>
      </x:c>
      <x:c r="B6216" s="2" t="str">
        <x:v>392</x:v>
      </x:c>
      <x:c r="C6216" s="2" t="str">
        <x:v>日本</x:v>
      </x:c>
      <x:c r="D6216" s="2" t="str">
        <x:v>848130</x:v>
      </x:c>
      <x:c r="E6216" s="2" t="str">
        <x:v>止回阀</x:v>
      </x:c>
      <x:c r="F6216" s="2" t="str">
        <x:v>中国</x:v>
      </x:c>
      <x:c r="G6216" s="8" t="n">
        <x:v>1562205.545</x:v>
      </x:c>
      <x:c r="H6216" s="8" t="n">
        <x:v>1562205.545</x:v>
      </x:c>
      <x:c r="I6216" s="8"/>
      <x:c r="J6216" s="8" t="n">
        <x:v>129093</x:v>
      </x:c>
      <x:c r="K6216" s="3" t="b">
        <x:v>0</x:v>
      </x:c>
      <x:c r="L6216" s="2" t="n">
        <x:v>65</x:v>
      </x:c>
    </x:row>
    <x:row r="6217" ht="22" customHeight="1">
      <x:c r="A6217" s="2" t="str">
        <x:v>2025-06</x:v>
      </x:c>
      <x:c r="B6217" s="2" t="str">
        <x:v>398</x:v>
      </x:c>
      <x:c r="C6217" s="2" t="str">
        <x:v>哈萨克斯坦</x:v>
      </x:c>
      <x:c r="D6217" s="2" t="str">
        <x:v>848130</x:v>
      </x:c>
      <x:c r="E6217" s="2" t="str">
        <x:v>止回阀</x:v>
      </x:c>
      <x:c r="F6217" s="2" t="str">
        <x:v>中国</x:v>
      </x:c>
      <x:c r="G6217" s="8" t="n">
        <x:v>465898.04</x:v>
      </x:c>
      <x:c r="H6217" s="8" t="n">
        <x:v>465898.04</x:v>
      </x:c>
      <x:c r="I6217" s="8"/>
      <x:c r="J6217" s="8" t="n">
        <x:v>57770.17</x:v>
      </x:c>
      <x:c r="K6217" s="3" t="b">
        <x:v>0</x:v>
      </x:c>
      <x:c r="L6217" s="2" t="n">
        <x:v>65</x:v>
      </x:c>
    </x:row>
    <x:row r="6218" ht="22" customHeight="1">
      <x:c r="A6218" s="2" t="str">
        <x:v>2025-06</x:v>
      </x:c>
      <x:c r="B6218" s="2" t="str">
        <x:v>410</x:v>
      </x:c>
      <x:c r="C6218" s="2" t="str">
        <x:v>韩国</x:v>
      </x:c>
      <x:c r="D6218" s="2" t="str">
        <x:v>848130</x:v>
      </x:c>
      <x:c r="E6218" s="2" t="str">
        <x:v>止回阀</x:v>
      </x:c>
      <x:c r="F6218" s="2" t="str">
        <x:v>中国</x:v>
      </x:c>
      <x:c r="G6218" s="8" t="n">
        <x:v>2215390</x:v>
      </x:c>
      <x:c r="H6218" s="8" t="n">
        <x:v>2215390</x:v>
      </x:c>
      <x:c r="I6218" s="8"/>
      <x:c r="J6218" s="8" t="n">
        <x:v>411534.486</x:v>
      </x:c>
      <x:c r="K6218" s="3" t="b">
        <x:v>0</x:v>
      </x:c>
      <x:c r="L6218" s="2" t="n">
        <x:v>65</x:v>
      </x:c>
    </x:row>
    <x:row r="6219" ht="22" customHeight="1">
      <x:c r="A6219" s="2" t="str">
        <x:v>2025-06</x:v>
      </x:c>
      <x:c r="B6219" s="2" t="str">
        <x:v>417</x:v>
      </x:c>
      <x:c r="C6219" s="2" t="str">
        <x:v>吉尔吉斯斯坦</x:v>
      </x:c>
      <x:c r="D6219" s="2" t="str">
        <x:v>848130</x:v>
      </x:c>
      <x:c r="E6219" s="2" t="str">
        <x:v>止回阀</x:v>
      </x:c>
      <x:c r="F6219" s="2" t="str">
        <x:v>中国</x:v>
      </x:c>
      <x:c r="G6219" s="8" t="n">
        <x:v>20014</x:v>
      </x:c>
      <x:c r="H6219" s="8" t="n">
        <x:v>20014</x:v>
      </x:c>
      <x:c r="I6219" s="8"/>
      <x:c r="J6219" s="8" t="n">
        <x:v>4055</x:v>
      </x:c>
      <x:c r="K6219" s="3" t="b">
        <x:v>0</x:v>
      </x:c>
      <x:c r="L6219" s="2" t="n">
        <x:v>65</x:v>
      </x:c>
    </x:row>
    <x:row r="6220" ht="22" customHeight="1">
      <x:c r="A6220" s="2" t="str">
        <x:v>2025-06</x:v>
      </x:c>
      <x:c r="B6220" s="2" t="str">
        <x:v>440</x:v>
      </x:c>
      <x:c r="C6220" s="2" t="str">
        <x:v>立陶宛</x:v>
      </x:c>
      <x:c r="D6220" s="2" t="str">
        <x:v>848130</x:v>
      </x:c>
      <x:c r="E6220" s="2" t="str">
        <x:v>止回阀</x:v>
      </x:c>
      <x:c r="F6220" s="2" t="str">
        <x:v>中国</x:v>
      </x:c>
      <x:c r="G6220" s="8" t="n">
        <x:v>16280</x:v>
      </x:c>
      <x:c r="H6220" s="8" t="n">
        <x:v>16280</x:v>
      </x:c>
      <x:c r="I6220" s="8"/>
      <x:c r="J6220" s="8" t="n">
        <x:v>4951.2</x:v>
      </x:c>
      <x:c r="K6220" s="3" t="b">
        <x:v>0</x:v>
      </x:c>
      <x:c r="L6220" s="2" t="n">
        <x:v>65</x:v>
      </x:c>
    </x:row>
    <x:row r="6221" ht="22" customHeight="1">
      <x:c r="A6221" s="2" t="str">
        <x:v>2025-06</x:v>
      </x:c>
      <x:c r="B6221" s="2" t="str">
        <x:v>442</x:v>
      </x:c>
      <x:c r="C6221" s="2" t="str">
        <x:v>卢森堡</x:v>
      </x:c>
      <x:c r="D6221" s="2" t="str">
        <x:v>848130</x:v>
      </x:c>
      <x:c r="E6221" s="2" t="str">
        <x:v>止回阀</x:v>
      </x:c>
      <x:c r="F6221" s="2" t="str">
        <x:v>中国</x:v>
      </x:c>
      <x:c r="G6221" s="8" t="n">
        <x:v>5158.551</x:v>
      </x:c>
      <x:c r="H6221" s="8" t="n">
        <x:v>5158.551</x:v>
      </x:c>
      <x:c r="I6221" s="8" t="n">
        <x:v>5072.018</x:v>
      </x:c>
      <x:c r="J6221" s="8" t="n">
        <x:v>553.47</x:v>
      </x:c>
      <x:c r="K6221" s="3" t="b">
        <x:v>0</x:v>
      </x:c>
      <x:c r="L6221" s="2" t="n">
        <x:v>65</x:v>
      </x:c>
    </x:row>
    <x:row r="6222" ht="22" customHeight="1">
      <x:c r="A6222" s="2" t="str">
        <x:v>2025-06</x:v>
      </x:c>
      <x:c r="B6222" s="2" t="str">
        <x:v>446</x:v>
      </x:c>
      <x:c r="C6222" s="2" t="str">
        <x:v>China, Macao SAR</x:v>
      </x:c>
      <x:c r="D6222" s="2" t="str">
        <x:v>848130</x:v>
      </x:c>
      <x:c r="E6222" s="2" t="str">
        <x:v>止回阀</x:v>
      </x:c>
      <x:c r="F6222" s="2" t="str">
        <x:v>中国</x:v>
      </x:c>
      <x:c r="G6222" s="8" t="n">
        <x:v>5628.523</x:v>
      </x:c>
      <x:c r="H6222" s="8" t="n">
        <x:v>5628.523</x:v>
      </x:c>
      <x:c r="I6222" s="8"/>
      <x:c r="J6222" s="8" t="n">
        <x:v>1198</x:v>
      </x:c>
      <x:c r="K6222" s="3" t="b">
        <x:v>0</x:v>
      </x:c>
      <x:c r="L6222" s="2" t="n">
        <x:v>65</x:v>
      </x:c>
    </x:row>
    <x:row r="6223" ht="22" customHeight="1">
      <x:c r="A6223" s="2" t="str">
        <x:v>2025-06</x:v>
      </x:c>
      <x:c r="B6223" s="2" t="str">
        <x:v>458</x:v>
      </x:c>
      <x:c r="C6223" s="2" t="str">
        <x:v>马来西亚</x:v>
      </x:c>
      <x:c r="D6223" s="2" t="str">
        <x:v>848130</x:v>
      </x:c>
      <x:c r="E6223" s="2" t="str">
        <x:v>止回阀</x:v>
      </x:c>
      <x:c r="F6223" s="2" t="str">
        <x:v>中国</x:v>
      </x:c>
      <x:c r="G6223" s="8" t="n">
        <x:v>1211966.901</x:v>
      </x:c>
      <x:c r="H6223" s="8" t="n">
        <x:v>1211966.901</x:v>
      </x:c>
      <x:c r="I6223" s="8"/>
      <x:c r="J6223" s="8" t="n">
        <x:v>202297.282</x:v>
      </x:c>
      <x:c r="K6223" s="3" t="b">
        <x:v>0</x:v>
      </x:c>
      <x:c r="L6223" s="2" t="n">
        <x:v>65</x:v>
      </x:c>
    </x:row>
    <x:row r="6224" ht="22" customHeight="1">
      <x:c r="A6224" s="2" t="str">
        <x:v>2025-06</x:v>
      </x:c>
      <x:c r="B6224" s="2" t="str">
        <x:v>470</x:v>
      </x:c>
      <x:c r="C6224" s="2" t="str">
        <x:v>马耳他</x:v>
      </x:c>
      <x:c r="D6224" s="2" t="str">
        <x:v>848130</x:v>
      </x:c>
      <x:c r="E6224" s="2" t="str">
        <x:v>止回阀</x:v>
      </x:c>
      <x:c r="F6224" s="2" t="str">
        <x:v>中国</x:v>
      </x:c>
      <x:c r="G6224" s="8" t="n">
        <x:v>6305.114</x:v>
      </x:c>
      <x:c r="H6224" s="8" t="n">
        <x:v>6305.114</x:v>
      </x:c>
      <x:c r="I6224" s="8"/>
      <x:c r="J6224" s="8" t="n">
        <x:v>1591</x:v>
      </x:c>
      <x:c r="K6224" s="3" t="b">
        <x:v>0</x:v>
      </x:c>
      <x:c r="L6224" s="2" t="n">
        <x:v>65</x:v>
      </x:c>
    </x:row>
    <x:row r="6225" ht="22" customHeight="1">
      <x:c r="A6225" s="2" t="str">
        <x:v>2025-06</x:v>
      </x:c>
      <x:c r="B6225" s="2" t="str">
        <x:v>480</x:v>
      </x:c>
      <x:c r="C6225" s="2" t="str">
        <x:v>毛里求斯</x:v>
      </x:c>
      <x:c r="D6225" s="2" t="str">
        <x:v>848130</x:v>
      </x:c>
      <x:c r="E6225" s="2" t="str">
        <x:v>止回阀</x:v>
      </x:c>
      <x:c r="F6225" s="2" t="str">
        <x:v>中国</x:v>
      </x:c>
      <x:c r="G6225" s="8" t="n">
        <x:v>4897.586</x:v>
      </x:c>
      <x:c r="H6225" s="8" t="n">
        <x:v>4897.586</x:v>
      </x:c>
      <x:c r="I6225" s="8" t="n">
        <x:v>4555.35</x:v>
      </x:c>
      <x:c r="J6225" s="8" t="n">
        <x:v>2074</x:v>
      </x:c>
      <x:c r="K6225" s="3" t="b">
        <x:v>0</x:v>
      </x:c>
      <x:c r="L6225" s="2" t="n">
        <x:v>65</x:v>
      </x:c>
    </x:row>
    <x:row r="6226" ht="22" customHeight="1">
      <x:c r="A6226" s="2" t="str">
        <x:v>2025-06</x:v>
      </x:c>
      <x:c r="B6226" s="2" t="str">
        <x:v>484</x:v>
      </x:c>
      <x:c r="C6226" s="2" t="str">
        <x:v>墨西哥</x:v>
      </x:c>
      <x:c r="D6226" s="2" t="str">
        <x:v>848130</x:v>
      </x:c>
      <x:c r="E6226" s="2" t="str">
        <x:v>止回阀</x:v>
      </x:c>
      <x:c r="F6226" s="2" t="str">
        <x:v>中国</x:v>
      </x:c>
      <x:c r="G6226" s="8" t="n">
        <x:v>2396350</x:v>
      </x:c>
      <x:c r="H6226" s="8"/>
      <x:c r="I6226" s="8" t="n">
        <x:v>2396350</x:v>
      </x:c>
      <x:c r="J6226" s="8" t="n">
        <x:v>0</x:v>
      </x:c>
      <x:c r="K6226" s="3" t="b">
        <x:v>0</x:v>
      </x:c>
      <x:c r="L6226" s="2" t="n">
        <x:v>65</x:v>
      </x:c>
    </x:row>
    <x:row r="6227" ht="22" customHeight="1">
      <x:c r="A6227" s="2" t="str">
        <x:v>2025-06</x:v>
      </x:c>
      <x:c r="B6227" s="2" t="str">
        <x:v>498</x:v>
      </x:c>
      <x:c r="C6227" s="2" t="str">
        <x:v>摩尔多瓦</x:v>
      </x:c>
      <x:c r="D6227" s="2" t="str">
        <x:v>848110</x:v>
      </x:c>
      <x:c r="E6227" s="2" t="str">
        <x:v>减压阀</x:v>
      </x:c>
      <x:c r="F6227" s="2" t="str">
        <x:v>中国</x:v>
      </x:c>
      <x:c r="G6227" s="8" t="n">
        <x:v>24181</x:v>
      </x:c>
      <x:c r="H6227" s="8" t="n">
        <x:v>24181</x:v>
      </x:c>
      <x:c r="I6227" s="8"/>
      <x:c r="J6227" s="8" t="n">
        <x:v>2059.36</x:v>
      </x:c>
      <x:c r="K6227" s="3" t="b">
        <x:v>1</x:v>
      </x:c>
      <x:c r="L6227" s="2" t="n">
        <x:v>65</x:v>
      </x:c>
    </x:row>
    <x:row r="6228" ht="22" customHeight="1">
      <x:c r="A6228" s="2" t="str">
        <x:v>2025-06</x:v>
      </x:c>
      <x:c r="B6228" s="2" t="str">
        <x:v>499</x:v>
      </x:c>
      <x:c r="C6228" s="2" t="str">
        <x:v>黑山</x:v>
      </x:c>
      <x:c r="D6228" s="2" t="str">
        <x:v>848110</x:v>
      </x:c>
      <x:c r="E6228" s="2" t="str">
        <x:v>减压阀</x:v>
      </x:c>
      <x:c r="F6228" s="2" t="str">
        <x:v>中国</x:v>
      </x:c>
      <x:c r="G6228" s="8" t="n">
        <x:v>6272.247</x:v>
      </x:c>
      <x:c r="H6228" s="8" t="n">
        <x:v>6272.247</x:v>
      </x:c>
      <x:c r="I6228" s="8"/>
      <x:c r="J6228" s="8" t="n">
        <x:v>280.61</x:v>
      </x:c>
      <x:c r="K6228" s="3" t="b">
        <x:v>0</x:v>
      </x:c>
      <x:c r="L6228" s="2" t="n">
        <x:v>65</x:v>
      </x:c>
    </x:row>
    <x:row r="6229" ht="22" customHeight="1">
      <x:c r="A6229" s="2" t="str">
        <x:v>2025-06</x:v>
      </x:c>
      <x:c r="B6229" s="2" t="str">
        <x:v>504</x:v>
      </x:c>
      <x:c r="C6229" s="2" t="str">
        <x:v>摩洛哥</x:v>
      </x:c>
      <x:c r="D6229" s="2" t="str">
        <x:v>848110</x:v>
      </x:c>
      <x:c r="E6229" s="2" t="str">
        <x:v>减压阀</x:v>
      </x:c>
      <x:c r="F6229" s="2" t="str">
        <x:v>中国</x:v>
      </x:c>
      <x:c r="G6229" s="8" t="n">
        <x:v>51537.569</x:v>
      </x:c>
      <x:c r="H6229" s="8" t="n">
        <x:v>51537.569</x:v>
      </x:c>
      <x:c r="I6229" s="8"/>
      <x:c r="J6229" s="8" t="n">
        <x:v>3231.321</x:v>
      </x:c>
      <x:c r="K6229" s="3" t="b">
        <x:v>0</x:v>
      </x:c>
      <x:c r="L6229" s="2" t="n">
        <x:v>65</x:v>
      </x:c>
    </x:row>
    <x:row r="6230" ht="22" customHeight="1">
      <x:c r="A6230" s="2" t="str">
        <x:v>2025-06</x:v>
      </x:c>
      <x:c r="B6230" s="2" t="str">
        <x:v>528</x:v>
      </x:c>
      <x:c r="C6230" s="2" t="str">
        <x:v>荷兰</x:v>
      </x:c>
      <x:c r="D6230" s="2" t="str">
        <x:v>848110</x:v>
      </x:c>
      <x:c r="E6230" s="2" t="str">
        <x:v>减压阀</x:v>
      </x:c>
      <x:c r="F6230" s="2" t="str">
        <x:v>中国</x:v>
      </x:c>
      <x:c r="G6230" s="8" t="n">
        <x:v>351447.644</x:v>
      </x:c>
      <x:c r="H6230" s="8" t="n">
        <x:v>351447.644</x:v>
      </x:c>
      <x:c r="I6230" s="8"/>
      <x:c r="J6230" s="8" t="n">
        <x:v>11845</x:v>
      </x:c>
      <x:c r="K6230" s="3" t="b">
        <x:v>0</x:v>
      </x:c>
      <x:c r="L6230" s="2" t="n">
        <x:v>65</x:v>
      </x:c>
    </x:row>
    <x:row r="6231" ht="22" customHeight="1">
      <x:c r="A6231" s="2" t="str">
        <x:v>2025-06</x:v>
      </x:c>
      <x:c r="B6231" s="2" t="str">
        <x:v>554</x:v>
      </x:c>
      <x:c r="C6231" s="2" t="str">
        <x:v>新西兰</x:v>
      </x:c>
      <x:c r="D6231" s="2" t="str">
        <x:v>848110</x:v>
      </x:c>
      <x:c r="E6231" s="2" t="str">
        <x:v>减压阀</x:v>
      </x:c>
      <x:c r="F6231" s="2" t="str">
        <x:v>中国</x:v>
      </x:c>
      <x:c r="G6231" s="8" t="n">
        <x:v>25361.007</x:v>
      </x:c>
      <x:c r="H6231" s="8" t="n">
        <x:v>25361.007</x:v>
      </x:c>
      <x:c r="I6231" s="8" t="n">
        <x:v>23380.526</x:v>
      </x:c>
      <x:c r="J6231" s="8" t="n">
        <x:v>416.827</x:v>
      </x:c>
      <x:c r="K6231" s="3" t="b">
        <x:v>1</x:v>
      </x:c>
      <x:c r="L6231" s="2" t="n">
        <x:v>65</x:v>
      </x:c>
    </x:row>
    <x:row r="6232" ht="22" customHeight="1">
      <x:c r="A6232" s="2" t="str">
        <x:v>2025-06</x:v>
      </x:c>
      <x:c r="B6232" s="2" t="str">
        <x:v>566</x:v>
      </x:c>
      <x:c r="C6232" s="2" t="str">
        <x:v>尼日利亚</x:v>
      </x:c>
      <x:c r="D6232" s="2" t="str">
        <x:v>848110</x:v>
      </x:c>
      <x:c r="E6232" s="2" t="str">
        <x:v>减压阀</x:v>
      </x:c>
      <x:c r="F6232" s="2" t="str">
        <x:v>中国</x:v>
      </x:c>
      <x:c r="G6232" s="8" t="n">
        <x:v>8004729.375</x:v>
      </x:c>
      <x:c r="H6232" s="8" t="n">
        <x:v>8004729.375</x:v>
      </x:c>
      <x:c r="I6232" s="8"/>
      <x:c r="J6232" s="8" t="n">
        <x:v>3636459.41</x:v>
      </x:c>
      <x:c r="K6232" s="3" t="b">
        <x:v>0</x:v>
      </x:c>
      <x:c r="L6232" s="2" t="n">
        <x:v>65</x:v>
      </x:c>
    </x:row>
    <x:row r="6233" ht="22" customHeight="1">
      <x:c r="A6233" s="2" t="str">
        <x:v>2025-06</x:v>
      </x:c>
      <x:c r="B6233" s="2" t="str">
        <x:v>579</x:v>
      </x:c>
      <x:c r="C6233" s="2" t="str">
        <x:v>挪威</x:v>
      </x:c>
      <x:c r="D6233" s="2" t="str">
        <x:v>848110</x:v>
      </x:c>
      <x:c r="E6233" s="2" t="str">
        <x:v>减压阀</x:v>
      </x:c>
      <x:c r="F6233" s="2" t="str">
        <x:v>中国</x:v>
      </x:c>
      <x:c r="G6233" s="8" t="n">
        <x:v>69268.583</x:v>
      </x:c>
      <x:c r="H6233" s="8" t="n">
        <x:v>69268.583</x:v>
      </x:c>
      <x:c r="I6233" s="8"/>
      <x:c r="J6233" s="8" t="n">
        <x:v>5455</x:v>
      </x:c>
      <x:c r="K6233" s="3" t="b">
        <x:v>0</x:v>
      </x:c>
      <x:c r="L6233" s="2" t="n">
        <x:v>65</x:v>
      </x:c>
    </x:row>
    <x:row r="6234" ht="22" customHeight="1">
      <x:c r="A6234" s="2" t="str">
        <x:v>2025-06</x:v>
      </x:c>
      <x:c r="B6234" s="2" t="str">
        <x:v>586</x:v>
      </x:c>
      <x:c r="C6234" s="2" t="str">
        <x:v>巴基斯坦</x:v>
      </x:c>
      <x:c r="D6234" s="2" t="str">
        <x:v>848110</x:v>
      </x:c>
      <x:c r="E6234" s="2" t="str">
        <x:v>减压阀</x:v>
      </x:c>
      <x:c r="F6234" s="2" t="str">
        <x:v>中国</x:v>
      </x:c>
      <x:c r="G6234" s="8" t="n">
        <x:v>59603.614</x:v>
      </x:c>
      <x:c r="H6234" s="8" t="n">
        <x:v>59603.614</x:v>
      </x:c>
      <x:c r="I6234" s="8"/>
      <x:c r="J6234" s="8" t="n">
        <x:v>979.629</x:v>
      </x:c>
      <x:c r="K6234" s="3" t="b">
        <x:v>1</x:v>
      </x:c>
      <x:c r="L6234" s="2" t="n">
        <x:v>65</x:v>
      </x:c>
    </x:row>
    <x:row r="6235" ht="22" customHeight="1">
      <x:c r="A6235" s="2" t="str">
        <x:v>2025-06</x:v>
      </x:c>
      <x:c r="B6235" s="2" t="str">
        <x:v>591</x:v>
      </x:c>
      <x:c r="C6235" s="2" t="str">
        <x:v>巴拿马</x:v>
      </x:c>
      <x:c r="D6235" s="2" t="str">
        <x:v>848110</x:v>
      </x:c>
      <x:c r="E6235" s="2" t="str">
        <x:v>减压阀</x:v>
      </x:c>
      <x:c r="F6235" s="2" t="str">
        <x:v>中国</x:v>
      </x:c>
      <x:c r="G6235" s="8" t="n">
        <x:v>7428</x:v>
      </x:c>
      <x:c r="H6235" s="8" t="n">
        <x:v>7428</x:v>
      </x:c>
      <x:c r="I6235" s="8"/>
      <x:c r="J6235" s="8" t="n">
        <x:v>756</x:v>
      </x:c>
      <x:c r="K6235" s="3" t="b">
        <x:v>0</x:v>
      </x:c>
      <x:c r="L6235" s="2" t="n">
        <x:v>65</x:v>
      </x:c>
    </x:row>
    <x:row r="6236" ht="22" customHeight="1">
      <x:c r="A6236" s="2" t="str">
        <x:v>2025-06</x:v>
      </x:c>
      <x:c r="B6236" s="2" t="str">
        <x:v>600</x:v>
      </x:c>
      <x:c r="C6236" s="2" t="str">
        <x:v>巴拉圭</x:v>
      </x:c>
      <x:c r="D6236" s="2" t="str">
        <x:v>848110</x:v>
      </x:c>
      <x:c r="E6236" s="2" t="str">
        <x:v>减压阀</x:v>
      </x:c>
      <x:c r="F6236" s="2" t="str">
        <x:v>中国</x:v>
      </x:c>
      <x:c r="G6236" s="8" t="n">
        <x:v>28896.49</x:v>
      </x:c>
      <x:c r="H6236" s="8" t="n">
        <x:v>28896.49</x:v>
      </x:c>
      <x:c r="I6236" s="8" t="n">
        <x:v>26728.58</x:v>
      </x:c>
      <x:c r="J6236" s="8" t="n">
        <x:v>5020.2</x:v>
      </x:c>
      <x:c r="K6236" s="3" t="b">
        <x:v>0</x:v>
      </x:c>
      <x:c r="L6236" s="2" t="n">
        <x:v>65</x:v>
      </x:c>
    </x:row>
    <x:row r="6237" ht="22" customHeight="1">
      <x:c r="A6237" s="2" t="str">
        <x:v>2025-06</x:v>
      </x:c>
      <x:c r="B6237" s="2" t="str">
        <x:v>608</x:v>
      </x:c>
      <x:c r="C6237" s="2" t="str">
        <x:v>菲律宾</x:v>
      </x:c>
      <x:c r="D6237" s="2" t="str">
        <x:v>848110</x:v>
      </x:c>
      <x:c r="E6237" s="2" t="str">
        <x:v>减压阀</x:v>
      </x:c>
      <x:c r="F6237" s="2" t="str">
        <x:v>中国</x:v>
      </x:c>
      <x:c r="G6237" s="8" t="n">
        <x:v>584219</x:v>
      </x:c>
      <x:c r="H6237" s="8" t="n">
        <x:v>584219</x:v>
      </x:c>
      <x:c r="I6237" s="8" t="n">
        <x:v>549145</x:v>
      </x:c>
      <x:c r="J6237" s="8" t="n">
        <x:v>83431</x:v>
      </x:c>
      <x:c r="K6237" s="3" t="b">
        <x:v>0</x:v>
      </x:c>
      <x:c r="L6237" s="2" t="n">
        <x:v>65</x:v>
      </x:c>
    </x:row>
    <x:row r="6238" ht="22" customHeight="1">
      <x:c r="A6238" s="2" t="str">
        <x:v>2025-06</x:v>
      </x:c>
      <x:c r="B6238" s="2" t="str">
        <x:v>616</x:v>
      </x:c>
      <x:c r="C6238" s="2" t="str">
        <x:v>波兰</x:v>
      </x:c>
      <x:c r="D6238" s="2" t="str">
        <x:v>848110</x:v>
      </x:c>
      <x:c r="E6238" s="2" t="str">
        <x:v>减压阀</x:v>
      </x:c>
      <x:c r="F6238" s="2" t="str">
        <x:v>中国</x:v>
      </x:c>
      <x:c r="G6238" s="8" t="n">
        <x:v>608053</x:v>
      </x:c>
      <x:c r="H6238" s="8" t="n">
        <x:v>608053</x:v>
      </x:c>
      <x:c r="I6238" s="8"/>
      <x:c r="J6238" s="8" t="n">
        <x:v>44279</x:v>
      </x:c>
      <x:c r="K6238" s="3" t="b">
        <x:v>0</x:v>
      </x:c>
      <x:c r="L6238" s="2" t="n">
        <x:v>65</x:v>
      </x:c>
    </x:row>
    <x:row r="6239" ht="22" customHeight="1">
      <x:c r="A6239" s="2" t="str">
        <x:v>2025-06</x:v>
      </x:c>
      <x:c r="B6239" s="2" t="str">
        <x:v>620</x:v>
      </x:c>
      <x:c r="C6239" s="2" t="str">
        <x:v>葡萄牙</x:v>
      </x:c>
      <x:c r="D6239" s="2" t="str">
        <x:v>848110</x:v>
      </x:c>
      <x:c r="E6239" s="2" t="str">
        <x:v>减压阀</x:v>
      </x:c>
      <x:c r="F6239" s="2" t="str">
        <x:v>中国</x:v>
      </x:c>
      <x:c r="G6239" s="8" t="n">
        <x:v>13454.365</x:v>
      </x:c>
      <x:c r="H6239" s="8" t="n">
        <x:v>13454.365</x:v>
      </x:c>
      <x:c r="I6239" s="8"/>
      <x:c r="J6239" s="8" t="n">
        <x:v>1086</x:v>
      </x:c>
      <x:c r="K6239" s="3" t="b">
        <x:v>0</x:v>
      </x:c>
      <x:c r="L6239" s="2" t="n">
        <x:v>65</x:v>
      </x:c>
    </x:row>
    <x:row r="6240" ht="22" customHeight="1">
      <x:c r="A6240" s="2" t="str">
        <x:v>2025-06</x:v>
      </x:c>
      <x:c r="B6240" s="2" t="str">
        <x:v>642</x:v>
      </x:c>
      <x:c r="C6240" s="2" t="str">
        <x:v>罗马尼亚</x:v>
      </x:c>
      <x:c r="D6240" s="2" t="str">
        <x:v>848110</x:v>
      </x:c>
      <x:c r="E6240" s="2" t="str">
        <x:v>减压阀</x:v>
      </x:c>
      <x:c r="F6240" s="2" t="str">
        <x:v>中国</x:v>
      </x:c>
      <x:c r="G6240" s="8" t="n">
        <x:v>204518.88</x:v>
      </x:c>
      <x:c r="H6240" s="8" t="n">
        <x:v>204518.88</x:v>
      </x:c>
      <x:c r="I6240" s="8" t="n">
        <x:v>196275.32</x:v>
      </x:c>
      <x:c r="J6240" s="8" t="n">
        <x:v>6913.67</x:v>
      </x:c>
      <x:c r="K6240" s="3" t="b">
        <x:v>0</x:v>
      </x:c>
      <x:c r="L6240" s="2" t="n">
        <x:v>65</x:v>
      </x:c>
    </x:row>
    <x:row r="6241" ht="22" customHeight="1">
      <x:c r="A6241" s="2" t="str">
        <x:v>2025-06</x:v>
      </x:c>
      <x:c r="B6241" s="2" t="str">
        <x:v>682</x:v>
      </x:c>
      <x:c r="C6241" s="2" t="str">
        <x:v>沙特阿拉伯</x:v>
      </x:c>
      <x:c r="D6241" s="2" t="str">
        <x:v>848110</x:v>
      </x:c>
      <x:c r="E6241" s="2" t="str">
        <x:v>减压阀</x:v>
      </x:c>
      <x:c r="F6241" s="2" t="str">
        <x:v>中国</x:v>
      </x:c>
      <x:c r="G6241" s="8" t="n">
        <x:v>3730560.313</x:v>
      </x:c>
      <x:c r="H6241" s="8" t="n">
        <x:v>3730560.313</x:v>
      </x:c>
      <x:c r="I6241" s="8"/>
      <x:c r="J6241" s="8" t="n">
        <x:v>317973</x:v>
      </x:c>
      <x:c r="K6241" s="3" t="b">
        <x:v>0</x:v>
      </x:c>
      <x:c r="L6241" s="2" t="n">
        <x:v>65</x:v>
      </x:c>
    </x:row>
    <x:row r="6242" ht="22" customHeight="1">
      <x:c r="A6242" s="2" t="str">
        <x:v>2025-06</x:v>
      </x:c>
      <x:c r="B6242" s="2" t="str">
        <x:v>498</x:v>
      </x:c>
      <x:c r="C6242" s="2" t="str">
        <x:v>摩尔多瓦</x:v>
      </x:c>
      <x:c r="D6242" s="2" t="str">
        <x:v>848120</x:v>
      </x:c>
      <x:c r="E6242" s="2" t="str">
        <x:v>液压或气动传动阀</x:v>
      </x:c>
      <x:c r="F6242" s="2" t="str">
        <x:v>中国</x:v>
      </x:c>
      <x:c r="G6242" s="8" t="n">
        <x:v>14522</x:v>
      </x:c>
      <x:c r="H6242" s="8" t="n">
        <x:v>14522</x:v>
      </x:c>
      <x:c r="I6242" s="8"/>
      <x:c r="J6242" s="8" t="n">
        <x:v>423.238</x:v>
      </x:c>
      <x:c r="K6242" s="3" t="b">
        <x:v>1</x:v>
      </x:c>
      <x:c r="L6242" s="2" t="n">
        <x:v>65</x:v>
      </x:c>
    </x:row>
    <x:row r="6243" ht="22" customHeight="1">
      <x:c r="A6243" s="2" t="str">
        <x:v>2025-06</x:v>
      </x:c>
      <x:c r="B6243" s="2" t="str">
        <x:v>499</x:v>
      </x:c>
      <x:c r="C6243" s="2" t="str">
        <x:v>黑山</x:v>
      </x:c>
      <x:c r="D6243" s="2" t="str">
        <x:v>848120</x:v>
      </x:c>
      <x:c r="E6243" s="2" t="str">
        <x:v>液压或气动传动阀</x:v>
      </x:c>
      <x:c r="F6243" s="2" t="str">
        <x:v>中国</x:v>
      </x:c>
      <x:c r="G6243" s="8" t="n">
        <x:v>9680.176</x:v>
      </x:c>
      <x:c r="H6243" s="8" t="n">
        <x:v>9680.176</x:v>
      </x:c>
      <x:c r="I6243" s="8"/>
      <x:c r="J6243" s="8" t="n">
        <x:v>265.65</x:v>
      </x:c>
      <x:c r="K6243" s="3" t="b">
        <x:v>0</x:v>
      </x:c>
      <x:c r="L6243" s="2" t="n">
        <x:v>65</x:v>
      </x:c>
    </x:row>
    <x:row r="6244" ht="22" customHeight="1">
      <x:c r="A6244" s="2" t="str">
        <x:v>2025-06</x:v>
      </x:c>
      <x:c r="B6244" s="2" t="str">
        <x:v>504</x:v>
      </x:c>
      <x:c r="C6244" s="2" t="str">
        <x:v>摩洛哥</x:v>
      </x:c>
      <x:c r="D6244" s="2" t="str">
        <x:v>848120</x:v>
      </x:c>
      <x:c r="E6244" s="2" t="str">
        <x:v>液压或气动传动阀</x:v>
      </x:c>
      <x:c r="F6244" s="2" t="str">
        <x:v>中国</x:v>
      </x:c>
      <x:c r="G6244" s="8" t="n">
        <x:v>250879.948</x:v>
      </x:c>
      <x:c r="H6244" s="8" t="n">
        <x:v>250879.948</x:v>
      </x:c>
      <x:c r="I6244" s="8"/>
      <x:c r="J6244" s="8" t="n">
        <x:v>16708.095</x:v>
      </x:c>
      <x:c r="K6244" s="3" t="b">
        <x:v>0</x:v>
      </x:c>
      <x:c r="L6244" s="2" t="n">
        <x:v>65</x:v>
      </x:c>
    </x:row>
    <x:row r="6245" ht="22" customHeight="1">
      <x:c r="A6245" s="2" t="str">
        <x:v>2025-06</x:v>
      </x:c>
      <x:c r="B6245" s="2" t="str">
        <x:v>528</x:v>
      </x:c>
      <x:c r="C6245" s="2" t="str">
        <x:v>荷兰</x:v>
      </x:c>
      <x:c r="D6245" s="2" t="str">
        <x:v>848120</x:v>
      </x:c>
      <x:c r="E6245" s="2" t="str">
        <x:v>液压或气动传动阀</x:v>
      </x:c>
      <x:c r="F6245" s="2" t="str">
        <x:v>中国</x:v>
      </x:c>
      <x:c r="G6245" s="8" t="n">
        <x:v>476964.906</x:v>
      </x:c>
      <x:c r="H6245" s="8" t="n">
        <x:v>476964.906</x:v>
      </x:c>
      <x:c r="I6245" s="8"/>
      <x:c r="J6245" s="8" t="n">
        <x:v>21795</x:v>
      </x:c>
      <x:c r="K6245" s="3" t="b">
        <x:v>0</x:v>
      </x:c>
      <x:c r="L6245" s="2" t="n">
        <x:v>65</x:v>
      </x:c>
    </x:row>
    <x:row r="6246" ht="22" customHeight="1">
      <x:c r="A6246" s="2" t="str">
        <x:v>2025-06</x:v>
      </x:c>
      <x:c r="B6246" s="2" t="str">
        <x:v>554</x:v>
      </x:c>
      <x:c r="C6246" s="2" t="str">
        <x:v>新西兰</x:v>
      </x:c>
      <x:c r="D6246" s="2" t="str">
        <x:v>848120</x:v>
      </x:c>
      <x:c r="E6246" s="2" t="str">
        <x:v>液压或气动传动阀</x:v>
      </x:c>
      <x:c r="F6246" s="2" t="str">
        <x:v>中国</x:v>
      </x:c>
      <x:c r="G6246" s="8" t="n">
        <x:v>36612.068</x:v>
      </x:c>
      <x:c r="H6246" s="8" t="n">
        <x:v>36612.068</x:v>
      </x:c>
      <x:c r="I6246" s="8" t="n">
        <x:v>33453.547</x:v>
      </x:c>
      <x:c r="J6246" s="8" t="n">
        <x:v>526.876</x:v>
      </x:c>
      <x:c r="K6246" s="3" t="b">
        <x:v>1</x:v>
      </x:c>
      <x:c r="L6246" s="2" t="n">
        <x:v>65</x:v>
      </x:c>
    </x:row>
    <x:row r="6247" ht="22" customHeight="1">
      <x:c r="A6247" s="2" t="str">
        <x:v>2025-06</x:v>
      </x:c>
      <x:c r="B6247" s="2" t="str">
        <x:v>566</x:v>
      </x:c>
      <x:c r="C6247" s="2" t="str">
        <x:v>尼日利亚</x:v>
      </x:c>
      <x:c r="D6247" s="2" t="str">
        <x:v>848120</x:v>
      </x:c>
      <x:c r="E6247" s="2" t="str">
        <x:v>液压或气动传动阀</x:v>
      </x:c>
      <x:c r="F6247" s="2" t="str">
        <x:v>中国</x:v>
      </x:c>
      <x:c r="G6247" s="8" t="n">
        <x:v>451881.853</x:v>
      </x:c>
      <x:c r="H6247" s="8" t="n">
        <x:v>451881.853</x:v>
      </x:c>
      <x:c r="I6247" s="8"/>
      <x:c r="J6247" s="8" t="n">
        <x:v>142142.86</x:v>
      </x:c>
      <x:c r="K6247" s="3" t="b">
        <x:v>0</x:v>
      </x:c>
      <x:c r="L6247" s="2" t="n">
        <x:v>65</x:v>
      </x:c>
    </x:row>
    <x:row r="6248" ht="22" customHeight="1">
      <x:c r="A6248" s="2" t="str">
        <x:v>2025-06</x:v>
      </x:c>
      <x:c r="B6248" s="2" t="str">
        <x:v>579</x:v>
      </x:c>
      <x:c r="C6248" s="2" t="str">
        <x:v>挪威</x:v>
      </x:c>
      <x:c r="D6248" s="2" t="str">
        <x:v>848120</x:v>
      </x:c>
      <x:c r="E6248" s="2" t="str">
        <x:v>液压或气动传动阀</x:v>
      </x:c>
      <x:c r="F6248" s="2" t="str">
        <x:v>中国</x:v>
      </x:c>
      <x:c r="G6248" s="8" t="n">
        <x:v>94234.584</x:v>
      </x:c>
      <x:c r="H6248" s="8" t="n">
        <x:v>94234.584</x:v>
      </x:c>
      <x:c r="I6248" s="8"/>
      <x:c r="J6248" s="8" t="n">
        <x:v>2275</x:v>
      </x:c>
      <x:c r="K6248" s="3" t="b">
        <x:v>0</x:v>
      </x:c>
      <x:c r="L6248" s="2" t="n">
        <x:v>65</x:v>
      </x:c>
    </x:row>
    <x:row r="6249" ht="22" customHeight="1">
      <x:c r="A6249" s="2" t="str">
        <x:v>2025-06</x:v>
      </x:c>
      <x:c r="B6249" s="2" t="str">
        <x:v>586</x:v>
      </x:c>
      <x:c r="C6249" s="2" t="str">
        <x:v>巴基斯坦</x:v>
      </x:c>
      <x:c r="D6249" s="2" t="str">
        <x:v>848120</x:v>
      </x:c>
      <x:c r="E6249" s="2" t="str">
        <x:v>液压或气动传动阀</x:v>
      </x:c>
      <x:c r="F6249" s="2" t="str">
        <x:v>中国</x:v>
      </x:c>
      <x:c r="G6249" s="8" t="n">
        <x:v>96726.082</x:v>
      </x:c>
      <x:c r="H6249" s="8" t="n">
        <x:v>96726.082</x:v>
      </x:c>
      <x:c r="I6249" s="8"/>
      <x:c r="J6249" s="8" t="n">
        <x:v>1391.963</x:v>
      </x:c>
      <x:c r="K6249" s="3" t="b">
        <x:v>1</x:v>
      </x:c>
      <x:c r="L6249" s="2" t="n">
        <x:v>65</x:v>
      </x:c>
    </x:row>
    <x:row r="6250" ht="22" customHeight="1">
      <x:c r="A6250" s="2" t="str">
        <x:v>2025-06</x:v>
      </x:c>
      <x:c r="B6250" s="2" t="str">
        <x:v>591</x:v>
      </x:c>
      <x:c r="C6250" s="2" t="str">
        <x:v>巴拿马</x:v>
      </x:c>
      <x:c r="D6250" s="2" t="str">
        <x:v>848120</x:v>
      </x:c>
      <x:c r="E6250" s="2" t="str">
        <x:v>液压或气动传动阀</x:v>
      </x:c>
      <x:c r="F6250" s="2" t="str">
        <x:v>中国</x:v>
      </x:c>
      <x:c r="G6250" s="8" t="n">
        <x:v>26647</x:v>
      </x:c>
      <x:c r="H6250" s="8" t="n">
        <x:v>26647</x:v>
      </x:c>
      <x:c r="I6250" s="8"/>
      <x:c r="J6250" s="8" t="n">
        <x:v>3840</x:v>
      </x:c>
      <x:c r="K6250" s="3" t="b">
        <x:v>0</x:v>
      </x:c>
      <x:c r="L6250" s="2" t="n">
        <x:v>65</x:v>
      </x:c>
    </x:row>
    <x:row r="6251" ht="22" customHeight="1">
      <x:c r="A6251" s="2" t="str">
        <x:v>2025-06</x:v>
      </x:c>
      <x:c r="B6251" s="2" t="str">
        <x:v>600</x:v>
      </x:c>
      <x:c r="C6251" s="2" t="str">
        <x:v>巴拉圭</x:v>
      </x:c>
      <x:c r="D6251" s="2" t="str">
        <x:v>848120</x:v>
      </x:c>
      <x:c r="E6251" s="2" t="str">
        <x:v>液压或气动传动阀</x:v>
      </x:c>
      <x:c r="F6251" s="2" t="str">
        <x:v>中国</x:v>
      </x:c>
      <x:c r="G6251" s="8" t="n">
        <x:v>2485.28</x:v>
      </x:c>
      <x:c r="H6251" s="8" t="n">
        <x:v>2485.28</x:v>
      </x:c>
      <x:c r="I6251" s="8" t="n">
        <x:v>1794.53</x:v>
      </x:c>
      <x:c r="J6251" s="8" t="n">
        <x:v>69.6</x:v>
      </x:c>
      <x:c r="K6251" s="3" t="b">
        <x:v>0</x:v>
      </x:c>
      <x:c r="L6251" s="2" t="n">
        <x:v>65</x:v>
      </x:c>
    </x:row>
    <x:row r="6252" ht="22" customHeight="1">
      <x:c r="A6252" s="2" t="str">
        <x:v>2025-06</x:v>
      </x:c>
      <x:c r="B6252" s="2" t="str">
        <x:v>608</x:v>
      </x:c>
      <x:c r="C6252" s="2" t="str">
        <x:v>菲律宾</x:v>
      </x:c>
      <x:c r="D6252" s="2" t="str">
        <x:v>848120</x:v>
      </x:c>
      <x:c r="E6252" s="2" t="str">
        <x:v>液压或气动传动阀</x:v>
      </x:c>
      <x:c r="F6252" s="2" t="str">
        <x:v>中国</x:v>
      </x:c>
      <x:c r="G6252" s="8" t="n">
        <x:v>147928</x:v>
      </x:c>
      <x:c r="H6252" s="8" t="n">
        <x:v>147928</x:v>
      </x:c>
      <x:c r="I6252" s="8" t="n">
        <x:v>132855</x:v>
      </x:c>
      <x:c r="J6252" s="8" t="n">
        <x:v>654.63</x:v>
      </x:c>
      <x:c r="K6252" s="3" t="b">
        <x:v>0</x:v>
      </x:c>
      <x:c r="L6252" s="2" t="n">
        <x:v>65</x:v>
      </x:c>
    </x:row>
    <x:row r="6253" ht="22" customHeight="1">
      <x:c r="A6253" s="2" t="str">
        <x:v>2025-06</x:v>
      </x:c>
      <x:c r="B6253" s="2" t="str">
        <x:v>616</x:v>
      </x:c>
      <x:c r="C6253" s="2" t="str">
        <x:v>波兰</x:v>
      </x:c>
      <x:c r="D6253" s="2" t="str">
        <x:v>848120</x:v>
      </x:c>
      <x:c r="E6253" s="2" t="str">
        <x:v>液压或气动传动阀</x:v>
      </x:c>
      <x:c r="F6253" s="2" t="str">
        <x:v>中国</x:v>
      </x:c>
      <x:c r="G6253" s="8" t="n">
        <x:v>1131496</x:v>
      </x:c>
      <x:c r="H6253" s="8" t="n">
        <x:v>1131496</x:v>
      </x:c>
      <x:c r="I6253" s="8"/>
      <x:c r="J6253" s="8" t="n">
        <x:v>89478</x:v>
      </x:c>
      <x:c r="K6253" s="3" t="b">
        <x:v>0</x:v>
      </x:c>
      <x:c r="L6253" s="2" t="n">
        <x:v>65</x:v>
      </x:c>
    </x:row>
    <x:row r="6254" ht="22" customHeight="1">
      <x:c r="A6254" s="2" t="str">
        <x:v>2025-06</x:v>
      </x:c>
      <x:c r="B6254" s="2" t="str">
        <x:v>620</x:v>
      </x:c>
      <x:c r="C6254" s="2" t="str">
        <x:v>葡萄牙</x:v>
      </x:c>
      <x:c r="D6254" s="2" t="str">
        <x:v>848120</x:v>
      </x:c>
      <x:c r="E6254" s="2" t="str">
        <x:v>液压或气动传动阀</x:v>
      </x:c>
      <x:c r="F6254" s="2" t="str">
        <x:v>中国</x:v>
      </x:c>
      <x:c r="G6254" s="8" t="n">
        <x:v>70849.907</x:v>
      </x:c>
      <x:c r="H6254" s="8" t="n">
        <x:v>70849.907</x:v>
      </x:c>
      <x:c r="I6254" s="8"/>
      <x:c r="J6254" s="8" t="n">
        <x:v>5776</x:v>
      </x:c>
      <x:c r="K6254" s="3" t="b">
        <x:v>0</x:v>
      </x:c>
      <x:c r="L6254" s="2" t="n">
        <x:v>65</x:v>
      </x:c>
    </x:row>
    <x:row r="6255" ht="22" customHeight="1">
      <x:c r="A6255" s="2" t="str">
        <x:v>2025-06</x:v>
      </x:c>
      <x:c r="B6255" s="2" t="str">
        <x:v>642</x:v>
      </x:c>
      <x:c r="C6255" s="2" t="str">
        <x:v>罗马尼亚</x:v>
      </x:c>
      <x:c r="D6255" s="2" t="str">
        <x:v>848120</x:v>
      </x:c>
      <x:c r="E6255" s="2" t="str">
        <x:v>液压或气动传动阀</x:v>
      </x:c>
      <x:c r="F6255" s="2" t="str">
        <x:v>中国</x:v>
      </x:c>
      <x:c r="G6255" s="8" t="n">
        <x:v>147903.79</x:v>
      </x:c>
      <x:c r="H6255" s="8" t="n">
        <x:v>147903.79</x:v>
      </x:c>
      <x:c r="I6255" s="8" t="n">
        <x:v>141942.21</x:v>
      </x:c>
      <x:c r="J6255" s="8" t="n">
        <x:v>7139</x:v>
      </x:c>
      <x:c r="K6255" s="3" t="b">
        <x:v>0</x:v>
      </x:c>
      <x:c r="L6255" s="2" t="n">
        <x:v>65</x:v>
      </x:c>
    </x:row>
    <x:row r="6256" ht="22" customHeight="1">
      <x:c r="A6256" s="2" t="str">
        <x:v>2025-06</x:v>
      </x:c>
      <x:c r="B6256" s="2" t="str">
        <x:v>682</x:v>
      </x:c>
      <x:c r="C6256" s="2" t="str">
        <x:v>沙特阿拉伯</x:v>
      </x:c>
      <x:c r="D6256" s="2" t="str">
        <x:v>848120</x:v>
      </x:c>
      <x:c r="E6256" s="2" t="str">
        <x:v>液压或气动传动阀</x:v>
      </x:c>
      <x:c r="F6256" s="2" t="str">
        <x:v>中国</x:v>
      </x:c>
      <x:c r="G6256" s="8" t="n">
        <x:v>194462.402</x:v>
      </x:c>
      <x:c r="H6256" s="8" t="n">
        <x:v>194462.402</x:v>
      </x:c>
      <x:c r="I6256" s="8"/>
      <x:c r="J6256" s="8" t="n">
        <x:v>4338</x:v>
      </x:c>
      <x:c r="K6256" s="3" t="b">
        <x:v>0</x:v>
      </x:c>
      <x:c r="L6256" s="2" t="n">
        <x:v>65</x:v>
      </x:c>
    </x:row>
    <x:row r="6257" ht="22" customHeight="1">
      <x:c r="A6257" s="2" t="str">
        <x:v>2025-06</x:v>
      </x:c>
      <x:c r="B6257" s="2" t="str">
        <x:v>498</x:v>
      </x:c>
      <x:c r="C6257" s="2" t="str">
        <x:v>摩尔多瓦</x:v>
      </x:c>
      <x:c r="D6257" s="2" t="str">
        <x:v>848130</x:v>
      </x:c>
      <x:c r="E6257" s="2" t="str">
        <x:v>止回阀</x:v>
      </x:c>
      <x:c r="F6257" s="2" t="str">
        <x:v>中国</x:v>
      </x:c>
      <x:c r="G6257" s="8" t="n">
        <x:v>31743</x:v>
      </x:c>
      <x:c r="H6257" s="8" t="n">
        <x:v>31743</x:v>
      </x:c>
      <x:c r="I6257" s="8"/>
      <x:c r="J6257" s="8" t="n">
        <x:v>1943</x:v>
      </x:c>
      <x:c r="K6257" s="3" t="b">
        <x:v>0</x:v>
      </x:c>
      <x:c r="L6257" s="2" t="n">
        <x:v>65</x:v>
      </x:c>
    </x:row>
    <x:row r="6258" ht="22" customHeight="1">
      <x:c r="A6258" s="2" t="str">
        <x:v>2025-06</x:v>
      </x:c>
      <x:c r="B6258" s="2" t="str">
        <x:v>499</x:v>
      </x:c>
      <x:c r="C6258" s="2" t="str">
        <x:v>黑山</x:v>
      </x:c>
      <x:c r="D6258" s="2" t="str">
        <x:v>848130</x:v>
      </x:c>
      <x:c r="E6258" s="2" t="str">
        <x:v>止回阀</x:v>
      </x:c>
      <x:c r="F6258" s="2" t="str">
        <x:v>中国</x:v>
      </x:c>
      <x:c r="G6258" s="8" t="n">
        <x:v>1817.255</x:v>
      </x:c>
      <x:c r="H6258" s="8" t="n">
        <x:v>1817.255</x:v>
      </x:c>
      <x:c r="I6258" s="8"/>
      <x:c r="J6258" s="8" t="n">
        <x:v>100.33</x:v>
      </x:c>
      <x:c r="K6258" s="3" t="b">
        <x:v>0</x:v>
      </x:c>
      <x:c r="L6258" s="2" t="n">
        <x:v>65</x:v>
      </x:c>
    </x:row>
    <x:row r="6259" ht="22" customHeight="1">
      <x:c r="A6259" s="2" t="str">
        <x:v>2025-06</x:v>
      </x:c>
      <x:c r="B6259" s="2" t="str">
        <x:v>504</x:v>
      </x:c>
      <x:c r="C6259" s="2" t="str">
        <x:v>摩洛哥</x:v>
      </x:c>
      <x:c r="D6259" s="2" t="str">
        <x:v>848130</x:v>
      </x:c>
      <x:c r="E6259" s="2" t="str">
        <x:v>止回阀</x:v>
      </x:c>
      <x:c r="F6259" s="2" t="str">
        <x:v>中国</x:v>
      </x:c>
      <x:c r="G6259" s="8" t="n">
        <x:v>318739.068</x:v>
      </x:c>
      <x:c r="H6259" s="8" t="n">
        <x:v>318739.068</x:v>
      </x:c>
      <x:c r="I6259" s="8"/>
      <x:c r="J6259" s="8" t="n">
        <x:v>27449.813</x:v>
      </x:c>
      <x:c r="K6259" s="3" t="b">
        <x:v>0</x:v>
      </x:c>
      <x:c r="L6259" s="2" t="n">
        <x:v>65</x:v>
      </x:c>
    </x:row>
    <x:row r="6260" ht="22" customHeight="1">
      <x:c r="A6260" s="2" t="str">
        <x:v>2025-06</x:v>
      </x:c>
      <x:c r="B6260" s="2" t="str">
        <x:v>528</x:v>
      </x:c>
      <x:c r="C6260" s="2" t="str">
        <x:v>荷兰</x:v>
      </x:c>
      <x:c r="D6260" s="2" t="str">
        <x:v>848130</x:v>
      </x:c>
      <x:c r="E6260" s="2" t="str">
        <x:v>止回阀</x:v>
      </x:c>
      <x:c r="F6260" s="2" t="str">
        <x:v>中国</x:v>
      </x:c>
      <x:c r="G6260" s="8" t="n">
        <x:v>573030.663</x:v>
      </x:c>
      <x:c r="H6260" s="8" t="n">
        <x:v>573030.663</x:v>
      </x:c>
      <x:c r="I6260" s="8"/>
      <x:c r="J6260" s="8" t="n">
        <x:v>90506</x:v>
      </x:c>
      <x:c r="K6260" s="3" t="b">
        <x:v>0</x:v>
      </x:c>
      <x:c r="L6260" s="2" t="n">
        <x:v>65</x:v>
      </x:c>
    </x:row>
    <x:row r="6261" ht="22" customHeight="1">
      <x:c r="A6261" s="2" t="str">
        <x:v>2025-06</x:v>
      </x:c>
      <x:c r="B6261" s="2" t="str">
        <x:v>554</x:v>
      </x:c>
      <x:c r="C6261" s="2" t="str">
        <x:v>新西兰</x:v>
      </x:c>
      <x:c r="D6261" s="2" t="str">
        <x:v>848130</x:v>
      </x:c>
      <x:c r="E6261" s="2" t="str">
        <x:v>止回阀</x:v>
      </x:c>
      <x:c r="F6261" s="2" t="str">
        <x:v>中国</x:v>
      </x:c>
      <x:c r="G6261" s="8" t="n">
        <x:v>231350.31</x:v>
      </x:c>
      <x:c r="H6261" s="8" t="n">
        <x:v>231350.31</x:v>
      </x:c>
      <x:c r="I6261" s="8" t="n">
        <x:v>224357.434</x:v>
      </x:c>
      <x:c r="J6261" s="8"/>
      <x:c r="K6261" s="3" t="b">
        <x:v>0</x:v>
      </x:c>
      <x:c r="L6261" s="2" t="n">
        <x:v>65</x:v>
      </x:c>
    </x:row>
    <x:row r="6262" ht="22" customHeight="1">
      <x:c r="A6262" s="2" t="str">
        <x:v>2025-06</x:v>
      </x:c>
      <x:c r="B6262" s="2" t="str">
        <x:v>566</x:v>
      </x:c>
      <x:c r="C6262" s="2" t="str">
        <x:v>尼日利亚</x:v>
      </x:c>
      <x:c r="D6262" s="2" t="str">
        <x:v>848130</x:v>
      </x:c>
      <x:c r="E6262" s="2" t="str">
        <x:v>止回阀</x:v>
      </x:c>
      <x:c r="F6262" s="2" t="str">
        <x:v>中国</x:v>
      </x:c>
      <x:c r="G6262" s="8" t="n">
        <x:v>69091.442</x:v>
      </x:c>
      <x:c r="H6262" s="8" t="n">
        <x:v>69091.442</x:v>
      </x:c>
      <x:c r="I6262" s="8"/>
      <x:c r="J6262" s="8" t="n">
        <x:v>47826.68</x:v>
      </x:c>
      <x:c r="K6262" s="3" t="b">
        <x:v>0</x:v>
      </x:c>
      <x:c r="L6262" s="2" t="n">
        <x:v>65</x:v>
      </x:c>
    </x:row>
    <x:row r="6263" ht="22" customHeight="1">
      <x:c r="A6263" s="2" t="str">
        <x:v>2025-06</x:v>
      </x:c>
      <x:c r="B6263" s="2" t="str">
        <x:v>579</x:v>
      </x:c>
      <x:c r="C6263" s="2" t="str">
        <x:v>挪威</x:v>
      </x:c>
      <x:c r="D6263" s="2" t="str">
        <x:v>848130</x:v>
      </x:c>
      <x:c r="E6263" s="2" t="str">
        <x:v>止回阀</x:v>
      </x:c>
      <x:c r="F6263" s="2" t="str">
        <x:v>中国</x:v>
      </x:c>
      <x:c r="G6263" s="8" t="n">
        <x:v>147410.822</x:v>
      </x:c>
      <x:c r="H6263" s="8" t="n">
        <x:v>147410.822</x:v>
      </x:c>
      <x:c r="I6263" s="8"/>
      <x:c r="J6263" s="8" t="n">
        <x:v>4531</x:v>
      </x:c>
      <x:c r="K6263" s="3" t="b">
        <x:v>0</x:v>
      </x:c>
      <x:c r="L6263" s="2" t="n">
        <x:v>65</x:v>
      </x:c>
    </x:row>
    <x:row r="6264" ht="22" customHeight="1">
      <x:c r="A6264" s="2" t="str">
        <x:v>2025-06</x:v>
      </x:c>
      <x:c r="B6264" s="2" t="str">
        <x:v>586</x:v>
      </x:c>
      <x:c r="C6264" s="2" t="str">
        <x:v>巴基斯坦</x:v>
      </x:c>
      <x:c r="D6264" s="2" t="str">
        <x:v>848130</x:v>
      </x:c>
      <x:c r="E6264" s="2" t="str">
        <x:v>止回阀</x:v>
      </x:c>
      <x:c r="F6264" s="2" t="str">
        <x:v>中国</x:v>
      </x:c>
      <x:c r="G6264" s="8" t="n">
        <x:v>1097212.285</x:v>
      </x:c>
      <x:c r="H6264" s="8" t="n">
        <x:v>1097212.285</x:v>
      </x:c>
      <x:c r="I6264" s="8"/>
      <x:c r="J6264" s="8"/>
      <x:c r="K6264" s="3" t="b">
        <x:v>0</x:v>
      </x:c>
      <x:c r="L6264" s="2" t="n">
        <x:v>65</x:v>
      </x:c>
    </x:row>
    <x:row r="6265" ht="22" customHeight="1">
      <x:c r="A6265" s="2" t="str">
        <x:v>2025-06</x:v>
      </x:c>
      <x:c r="B6265" s="2" t="str">
        <x:v>591</x:v>
      </x:c>
      <x:c r="C6265" s="2" t="str">
        <x:v>巴拿马</x:v>
      </x:c>
      <x:c r="D6265" s="2" t="str">
        <x:v>848130</x:v>
      </x:c>
      <x:c r="E6265" s="2" t="str">
        <x:v>止回阀</x:v>
      </x:c>
      <x:c r="F6265" s="2" t="str">
        <x:v>中国</x:v>
      </x:c>
      <x:c r="G6265" s="8" t="n">
        <x:v>10198</x:v>
      </x:c>
      <x:c r="H6265" s="8" t="n">
        <x:v>10198</x:v>
      </x:c>
      <x:c r="I6265" s="8"/>
      <x:c r="J6265" s="8" t="n">
        <x:v>863</x:v>
      </x:c>
      <x:c r="K6265" s="3" t="b">
        <x:v>0</x:v>
      </x:c>
      <x:c r="L6265" s="2" t="n">
        <x:v>65</x:v>
      </x:c>
    </x:row>
    <x:row r="6266" ht="22" customHeight="1">
      <x:c r="A6266" s="2" t="str">
        <x:v>2025-06</x:v>
      </x:c>
      <x:c r="B6266" s="2" t="str">
        <x:v>600</x:v>
      </x:c>
      <x:c r="C6266" s="2" t="str">
        <x:v>巴拉圭</x:v>
      </x:c>
      <x:c r="D6266" s="2" t="str">
        <x:v>848130</x:v>
      </x:c>
      <x:c r="E6266" s="2" t="str">
        <x:v>止回阀</x:v>
      </x:c>
      <x:c r="F6266" s="2" t="str">
        <x:v>中国</x:v>
      </x:c>
      <x:c r="G6266" s="8" t="n">
        <x:v>61376.33</x:v>
      </x:c>
      <x:c r="H6266" s="8" t="n">
        <x:v>61376.33</x:v>
      </x:c>
      <x:c r="I6266" s="8" t="n">
        <x:v>58111.08</x:v>
      </x:c>
      <x:c r="J6266" s="8" t="n">
        <x:v>10107.07</x:v>
      </x:c>
      <x:c r="K6266" s="3" t="b">
        <x:v>0</x:v>
      </x:c>
      <x:c r="L6266" s="2" t="n">
        <x:v>65</x:v>
      </x:c>
    </x:row>
    <x:row r="6267" ht="22" customHeight="1">
      <x:c r="A6267" s="2" t="str">
        <x:v>2025-06</x:v>
      </x:c>
      <x:c r="B6267" s="2" t="str">
        <x:v>608</x:v>
      </x:c>
      <x:c r="C6267" s="2" t="str">
        <x:v>菲律宾</x:v>
      </x:c>
      <x:c r="D6267" s="2" t="str">
        <x:v>848130</x:v>
      </x:c>
      <x:c r="E6267" s="2" t="str">
        <x:v>止回阀</x:v>
      </x:c>
      <x:c r="F6267" s="2" t="str">
        <x:v>中国</x:v>
      </x:c>
      <x:c r="G6267" s="8" t="n">
        <x:v>130792</x:v>
      </x:c>
      <x:c r="H6267" s="8" t="n">
        <x:v>130792</x:v>
      </x:c>
      <x:c r="I6267" s="8" t="n">
        <x:v>125492</x:v>
      </x:c>
      <x:c r="J6267" s="8" t="n">
        <x:v>31306.5</x:v>
      </x:c>
      <x:c r="K6267" s="3" t="b">
        <x:v>0</x:v>
      </x:c>
      <x:c r="L6267" s="2" t="n">
        <x:v>65</x:v>
      </x:c>
    </x:row>
    <x:row r="6268" ht="22" customHeight="1">
      <x:c r="A6268" s="2" t="str">
        <x:v>2025-06</x:v>
      </x:c>
      <x:c r="B6268" s="2" t="str">
        <x:v>616</x:v>
      </x:c>
      <x:c r="C6268" s="2" t="str">
        <x:v>波兰</x:v>
      </x:c>
      <x:c r="D6268" s="2" t="str">
        <x:v>848130</x:v>
      </x:c>
      <x:c r="E6268" s="2" t="str">
        <x:v>止回阀</x:v>
      </x:c>
      <x:c r="F6268" s="2" t="str">
        <x:v>中国</x:v>
      </x:c>
      <x:c r="G6268" s="8" t="n">
        <x:v>1987930</x:v>
      </x:c>
      <x:c r="H6268" s="8" t="n">
        <x:v>1987930</x:v>
      </x:c>
      <x:c r="I6268" s="8"/>
      <x:c r="J6268" s="8" t="n">
        <x:v>177278</x:v>
      </x:c>
      <x:c r="K6268" s="3" t="b">
        <x:v>0</x:v>
      </x:c>
      <x:c r="L6268" s="2" t="n">
        <x:v>65</x:v>
      </x:c>
    </x:row>
    <x:row r="6269" ht="22" customHeight="1">
      <x:c r="A6269" s="2" t="str">
        <x:v>2025-06</x:v>
      </x:c>
      <x:c r="B6269" s="2" t="str">
        <x:v>620</x:v>
      </x:c>
      <x:c r="C6269" s="2" t="str">
        <x:v>葡萄牙</x:v>
      </x:c>
      <x:c r="D6269" s="2" t="str">
        <x:v>848130</x:v>
      </x:c>
      <x:c r="E6269" s="2" t="str">
        <x:v>止回阀</x:v>
      </x:c>
      <x:c r="F6269" s="2" t="str">
        <x:v>中国</x:v>
      </x:c>
      <x:c r="G6269" s="8" t="n">
        <x:v>43587.629</x:v>
      </x:c>
      <x:c r="H6269" s="8" t="n">
        <x:v>43587.629</x:v>
      </x:c>
      <x:c r="I6269" s="8"/>
      <x:c r="J6269" s="8" t="n">
        <x:v>2846</x:v>
      </x:c>
      <x:c r="K6269" s="3" t="b">
        <x:v>0</x:v>
      </x:c>
      <x:c r="L6269" s="2" t="n">
        <x:v>65</x:v>
      </x:c>
    </x:row>
    <x:row r="6270" ht="22" customHeight="1">
      <x:c r="A6270" s="2" t="str">
        <x:v>2025-06</x:v>
      </x:c>
      <x:c r="B6270" s="2" t="str">
        <x:v>642</x:v>
      </x:c>
      <x:c r="C6270" s="2" t="str">
        <x:v>罗马尼亚</x:v>
      </x:c>
      <x:c r="D6270" s="2" t="str">
        <x:v>848130</x:v>
      </x:c>
      <x:c r="E6270" s="2" t="str">
        <x:v>止回阀</x:v>
      </x:c>
      <x:c r="F6270" s="2" t="str">
        <x:v>中国</x:v>
      </x:c>
      <x:c r="G6270" s="8" t="n">
        <x:v>135011.01</x:v>
      </x:c>
      <x:c r="H6270" s="8" t="n">
        <x:v>135011.01</x:v>
      </x:c>
      <x:c r="I6270" s="8" t="n">
        <x:v>129569.1</x:v>
      </x:c>
      <x:c r="J6270" s="8" t="n">
        <x:v>13679.09</x:v>
      </x:c>
      <x:c r="K6270" s="3" t="b">
        <x:v>0</x:v>
      </x:c>
      <x:c r="L6270" s="2" t="n">
        <x:v>65</x:v>
      </x:c>
    </x:row>
    <x:row r="6271" ht="22" customHeight="1">
      <x:c r="A6271" s="2" t="str">
        <x:v>2025-06</x:v>
      </x:c>
      <x:c r="B6271" s="2" t="str">
        <x:v>682</x:v>
      </x:c>
      <x:c r="C6271" s="2" t="str">
        <x:v>沙特阿拉伯</x:v>
      </x:c>
      <x:c r="D6271" s="2" t="str">
        <x:v>848130</x:v>
      </x:c>
      <x:c r="E6271" s="2" t="str">
        <x:v>止回阀</x:v>
      </x:c>
      <x:c r="F6271" s="2" t="str">
        <x:v>中国</x:v>
      </x:c>
      <x:c r="G6271" s="8" t="n">
        <x:v>861570.144</x:v>
      </x:c>
      <x:c r="H6271" s="8" t="n">
        <x:v>861570.144</x:v>
      </x:c>
      <x:c r="I6271" s="8"/>
      <x:c r="J6271" s="8" t="n">
        <x:v>96005</x:v>
      </x:c>
      <x:c r="K6271" s="3" t="b">
        <x:v>0</x:v>
      </x:c>
      <x:c r="L6271" s="2" t="n">
        <x:v>65</x:v>
      </x:c>
    </x:row>
    <x:row r="6272" ht="22" customHeight="1">
      <x:c r="A6272" s="2" t="str">
        <x:v>2025-06</x:v>
      </x:c>
      <x:c r="B6272" s="2" t="str">
        <x:v>688</x:v>
      </x:c>
      <x:c r="C6272" s="2" t="str">
        <x:v>塞尔维亚</x:v>
      </x:c>
      <x:c r="D6272" s="2" t="str">
        <x:v>848110</x:v>
      </x:c>
      <x:c r="E6272" s="2" t="str">
        <x:v>减压阀</x:v>
      </x:c>
      <x:c r="F6272" s="2" t="str">
        <x:v>中国</x:v>
      </x:c>
      <x:c r="G6272" s="8" t="n">
        <x:v>16335</x:v>
      </x:c>
      <x:c r="H6272" s="8" t="n">
        <x:v>16335</x:v>
      </x:c>
      <x:c r="I6272" s="8" t="n">
        <x:v>16057</x:v>
      </x:c>
      <x:c r="J6272" s="8" t="n">
        <x:v>613.41</x:v>
      </x:c>
      <x:c r="K6272" s="3" t="b">
        <x:v>1</x:v>
      </x:c>
      <x:c r="L6272" s="2" t="n">
        <x:v>65</x:v>
      </x:c>
    </x:row>
    <x:row r="6273" ht="22" customHeight="1">
      <x:c r="A6273" s="2" t="str">
        <x:v>2025-06</x:v>
      </x:c>
      <x:c r="B6273" s="2" t="str">
        <x:v>699</x:v>
      </x:c>
      <x:c r="C6273" s="2" t="str">
        <x:v>印度</x:v>
      </x:c>
      <x:c r="D6273" s="2" t="str">
        <x:v>848110</x:v>
      </x:c>
      <x:c r="E6273" s="2" t="str">
        <x:v>减压阀</x:v>
      </x:c>
      <x:c r="F6273" s="2" t="str">
        <x:v>中国</x:v>
      </x:c>
      <x:c r="G6273" s="8" t="n">
        <x:v>1158236.551</x:v>
      </x:c>
      <x:c r="H6273" s="8" t="n">
        <x:v>1158236.551</x:v>
      </x:c>
      <x:c r="I6273" s="8"/>
      <x:c r="J6273" s="8" t="n">
        <x:v>47899.72</x:v>
      </x:c>
      <x:c r="K6273" s="3" t="b">
        <x:v>1</x:v>
      </x:c>
      <x:c r="L6273" s="2" t="n">
        <x:v>65</x:v>
      </x:c>
    </x:row>
    <x:row r="6274" ht="22" customHeight="1">
      <x:c r="A6274" s="2" t="str">
        <x:v>2025-06</x:v>
      </x:c>
      <x:c r="B6274" s="2" t="str">
        <x:v>702</x:v>
      </x:c>
      <x:c r="C6274" s="2" t="str">
        <x:v>新加坡</x:v>
      </x:c>
      <x:c r="D6274" s="2" t="str">
        <x:v>848110</x:v>
      </x:c>
      <x:c r="E6274" s="2" t="str">
        <x:v>减压阀</x:v>
      </x:c>
      <x:c r="F6274" s="2" t="str">
        <x:v>中国</x:v>
      </x:c>
      <x:c r="G6274" s="8" t="n">
        <x:v>1091661.598</x:v>
      </x:c>
      <x:c r="H6274" s="8" t="n">
        <x:v>1091661.598</x:v>
      </x:c>
      <x:c r="I6274" s="8"/>
      <x:c r="J6274" s="8" t="n">
        <x:v>17823.201</x:v>
      </x:c>
      <x:c r="K6274" s="3" t="b">
        <x:v>1</x:v>
      </x:c>
      <x:c r="L6274" s="2" t="n">
        <x:v>65</x:v>
      </x:c>
    </x:row>
    <x:row r="6275" ht="22" customHeight="1">
      <x:c r="A6275" s="2" t="str">
        <x:v>2025-06</x:v>
      </x:c>
      <x:c r="B6275" s="2" t="str">
        <x:v>703</x:v>
      </x:c>
      <x:c r="C6275" s="2" t="str">
        <x:v>斯洛伐克</x:v>
      </x:c>
      <x:c r="D6275" s="2" t="str">
        <x:v>848110</x:v>
      </x:c>
      <x:c r="E6275" s="2" t="str">
        <x:v>减压阀</x:v>
      </x:c>
      <x:c r="F6275" s="2" t="str">
        <x:v>中国</x:v>
      </x:c>
      <x:c r="G6275" s="8" t="n">
        <x:v>40600.33</x:v>
      </x:c>
      <x:c r="H6275" s="8" t="n">
        <x:v>40600.33</x:v>
      </x:c>
      <x:c r="I6275" s="8" t="n">
        <x:v>39191.9</x:v>
      </x:c>
      <x:c r="J6275" s="8" t="n">
        <x:v>803.746</x:v>
      </x:c>
      <x:c r="K6275" s="3" t="b">
        <x:v>1</x:v>
      </x:c>
      <x:c r="L6275" s="2" t="n">
        <x:v>65</x:v>
      </x:c>
    </x:row>
    <x:row r="6276" ht="22" customHeight="1">
      <x:c r="A6276" s="2" t="str">
        <x:v>2025-06</x:v>
      </x:c>
      <x:c r="B6276" s="2" t="str">
        <x:v>705</x:v>
      </x:c>
      <x:c r="C6276" s="2" t="str">
        <x:v>斯洛文尼亚</x:v>
      </x:c>
      <x:c r="D6276" s="2" t="str">
        <x:v>848110</x:v>
      </x:c>
      <x:c r="E6276" s="2" t="str">
        <x:v>减压阀</x:v>
      </x:c>
      <x:c r="F6276" s="2" t="str">
        <x:v>中国</x:v>
      </x:c>
      <x:c r="G6276" s="8" t="n">
        <x:v>45344.963</x:v>
      </x:c>
      <x:c r="H6276" s="8" t="n">
        <x:v>45344.963</x:v>
      </x:c>
      <x:c r="I6276" s="8"/>
      <x:c r="J6276" s="8" t="n">
        <x:v>3017.807</x:v>
      </x:c>
      <x:c r="K6276" s="3" t="b">
        <x:v>0</x:v>
      </x:c>
      <x:c r="L6276" s="2" t="n">
        <x:v>65</x:v>
      </x:c>
    </x:row>
    <x:row r="6277" ht="22" customHeight="1">
      <x:c r="A6277" s="2" t="str">
        <x:v>2025-06</x:v>
      </x:c>
      <x:c r="B6277" s="2" t="str">
        <x:v>710</x:v>
      </x:c>
      <x:c r="C6277" s="2" t="str">
        <x:v>南非</x:v>
      </x:c>
      <x:c r="D6277" s="2" t="str">
        <x:v>848110</x:v>
      </x:c>
      <x:c r="E6277" s="2" t="str">
        <x:v>减压阀</x:v>
      </x:c>
      <x:c r="F6277" s="2" t="str">
        <x:v>中国</x:v>
      </x:c>
      <x:c r="G6277" s="8" t="n">
        <x:v>296135.639</x:v>
      </x:c>
      <x:c r="H6277" s="8"/>
      <x:c r="I6277" s="8" t="n">
        <x:v>296135.639</x:v>
      </x:c>
      <x:c r="J6277" s="8" t="n">
        <x:v>57396.84</x:v>
      </x:c>
      <x:c r="K6277" s="3" t="b">
        <x:v>0</x:v>
      </x:c>
      <x:c r="L6277" s="2" t="n">
        <x:v>65</x:v>
      </x:c>
    </x:row>
    <x:row r="6278" ht="22" customHeight="1">
      <x:c r="A6278" s="2" t="str">
        <x:v>2025-06</x:v>
      </x:c>
      <x:c r="B6278" s="2" t="str">
        <x:v>688</x:v>
      </x:c>
      <x:c r="C6278" s="2" t="str">
        <x:v>塞尔维亚</x:v>
      </x:c>
      <x:c r="D6278" s="2" t="str">
        <x:v>848120</x:v>
      </x:c>
      <x:c r="E6278" s="2" t="str">
        <x:v>液压或气动传动阀</x:v>
      </x:c>
      <x:c r="F6278" s="2" t="str">
        <x:v>中国</x:v>
      </x:c>
      <x:c r="G6278" s="8" t="n">
        <x:v>105837</x:v>
      </x:c>
      <x:c r="H6278" s="8" t="n">
        <x:v>105837</x:v>
      </x:c>
      <x:c r="I6278" s="8" t="n">
        <x:v>105142</x:v>
      </x:c>
      <x:c r="J6278" s="8" t="n">
        <x:v>6293.269</x:v>
      </x:c>
      <x:c r="K6278" s="3" t="b">
        <x:v>1</x:v>
      </x:c>
      <x:c r="L6278" s="2" t="n">
        <x:v>65</x:v>
      </x:c>
    </x:row>
    <x:row r="6279" ht="22" customHeight="1">
      <x:c r="A6279" s="2" t="str">
        <x:v>2025-06</x:v>
      </x:c>
      <x:c r="B6279" s="2" t="str">
        <x:v>699</x:v>
      </x:c>
      <x:c r="C6279" s="2" t="str">
        <x:v>印度</x:v>
      </x:c>
      <x:c r="D6279" s="2" t="str">
        <x:v>848120</x:v>
      </x:c>
      <x:c r="E6279" s="2" t="str">
        <x:v>液压或气动传动阀</x:v>
      </x:c>
      <x:c r="F6279" s="2" t="str">
        <x:v>中国</x:v>
      </x:c>
      <x:c r="G6279" s="8" t="n">
        <x:v>1699642.238</x:v>
      </x:c>
      <x:c r="H6279" s="8" t="n">
        <x:v>1699642.238</x:v>
      </x:c>
      <x:c r="I6279" s="8"/>
      <x:c r="J6279" s="8" t="n">
        <x:v>136925</x:v>
      </x:c>
      <x:c r="K6279" s="3" t="b">
        <x:v>0</x:v>
      </x:c>
      <x:c r="L6279" s="2" t="n">
        <x:v>65</x:v>
      </x:c>
    </x:row>
    <x:row r="6280" ht="22" customHeight="1">
      <x:c r="A6280" s="2" t="str">
        <x:v>2025-06</x:v>
      </x:c>
      <x:c r="B6280" s="2" t="str">
        <x:v>702</x:v>
      </x:c>
      <x:c r="C6280" s="2" t="str">
        <x:v>新加坡</x:v>
      </x:c>
      <x:c r="D6280" s="2" t="str">
        <x:v>848120</x:v>
      </x:c>
      <x:c r="E6280" s="2" t="str">
        <x:v>液压或气动传动阀</x:v>
      </x:c>
      <x:c r="F6280" s="2" t="str">
        <x:v>中国</x:v>
      </x:c>
      <x:c r="G6280" s="8" t="n">
        <x:v>807566.762</x:v>
      </x:c>
      <x:c r="H6280" s="8" t="n">
        <x:v>807566.762</x:v>
      </x:c>
      <x:c r="I6280" s="8"/>
      <x:c r="J6280" s="8" t="n">
        <x:v>10954.517</x:v>
      </x:c>
      <x:c r="K6280" s="3" t="b">
        <x:v>1</x:v>
      </x:c>
      <x:c r="L6280" s="2" t="n">
        <x:v>65</x:v>
      </x:c>
    </x:row>
    <x:row r="6281" ht="22" customHeight="1">
      <x:c r="A6281" s="2" t="str">
        <x:v>2025-06</x:v>
      </x:c>
      <x:c r="B6281" s="2" t="str">
        <x:v>703</x:v>
      </x:c>
      <x:c r="C6281" s="2" t="str">
        <x:v>斯洛伐克</x:v>
      </x:c>
      <x:c r="D6281" s="2" t="str">
        <x:v>848120</x:v>
      </x:c>
      <x:c r="E6281" s="2" t="str">
        <x:v>液压或气动传动阀</x:v>
      </x:c>
      <x:c r="F6281" s="2" t="str">
        <x:v>中国</x:v>
      </x:c>
      <x:c r="G6281" s="8" t="n">
        <x:v>71232.245</x:v>
      </x:c>
      <x:c r="H6281" s="8" t="n">
        <x:v>71232.245</x:v>
      </x:c>
      <x:c r="I6281" s="8" t="n">
        <x:v>70051.835</x:v>
      </x:c>
      <x:c r="J6281" s="8" t="n">
        <x:v>794</x:v>
      </x:c>
      <x:c r="K6281" s="3" t="b">
        <x:v>0</x:v>
      </x:c>
      <x:c r="L6281" s="2" t="n">
        <x:v>65</x:v>
      </x:c>
    </x:row>
    <x:row r="6282" ht="22" customHeight="1">
      <x:c r="A6282" s="2" t="str">
        <x:v>2025-06</x:v>
      </x:c>
      <x:c r="B6282" s="2" t="str">
        <x:v>705</x:v>
      </x:c>
      <x:c r="C6282" s="2" t="str">
        <x:v>斯洛文尼亚</x:v>
      </x:c>
      <x:c r="D6282" s="2" t="str">
        <x:v>848120</x:v>
      </x:c>
      <x:c r="E6282" s="2" t="str">
        <x:v>液压或气动传动阀</x:v>
      </x:c>
      <x:c r="F6282" s="2" t="str">
        <x:v>中国</x:v>
      </x:c>
      <x:c r="G6282" s="8" t="n">
        <x:v>49860.014</x:v>
      </x:c>
      <x:c r="H6282" s="8" t="n">
        <x:v>49860.014</x:v>
      </x:c>
      <x:c r="I6282" s="8"/>
      <x:c r="J6282" s="8" t="n">
        <x:v>948.56</x:v>
      </x:c>
      <x:c r="K6282" s="3" t="b">
        <x:v>0</x:v>
      </x:c>
      <x:c r="L6282" s="2" t="n">
        <x:v>65</x:v>
      </x:c>
    </x:row>
    <x:row r="6283" ht="22" customHeight="1">
      <x:c r="A6283" s="2" t="str">
        <x:v>2025-06</x:v>
      </x:c>
      <x:c r="B6283" s="2" t="str">
        <x:v>710</x:v>
      </x:c>
      <x:c r="C6283" s="2" t="str">
        <x:v>南非</x:v>
      </x:c>
      <x:c r="D6283" s="2" t="str">
        <x:v>848120</x:v>
      </x:c>
      <x:c r="E6283" s="2" t="str">
        <x:v>液压或气动传动阀</x:v>
      </x:c>
      <x:c r="F6283" s="2" t="str">
        <x:v>中国</x:v>
      </x:c>
      <x:c r="G6283" s="8" t="n">
        <x:v>420503.11</x:v>
      </x:c>
      <x:c r="H6283" s="8"/>
      <x:c r="I6283" s="8" t="n">
        <x:v>420503.11</x:v>
      </x:c>
      <x:c r="J6283" s="8" t="n">
        <x:v>23490.61</x:v>
      </x:c>
      <x:c r="K6283" s="3" t="b">
        <x:v>0</x:v>
      </x:c>
      <x:c r="L6283" s="2" t="n">
        <x:v>65</x:v>
      </x:c>
    </x:row>
    <x:row r="6284" ht="22" customHeight="1">
      <x:c r="A6284" s="2" t="str">
        <x:v>2025-06</x:v>
      </x:c>
      <x:c r="B6284" s="2" t="str">
        <x:v>688</x:v>
      </x:c>
      <x:c r="C6284" s="2" t="str">
        <x:v>塞尔维亚</x:v>
      </x:c>
      <x:c r="D6284" s="2" t="str">
        <x:v>848130</x:v>
      </x:c>
      <x:c r="E6284" s="2" t="str">
        <x:v>止回阀</x:v>
      </x:c>
      <x:c r="F6284" s="2" t="str">
        <x:v>中国</x:v>
      </x:c>
      <x:c r="G6284" s="8" t="n">
        <x:v>91806</x:v>
      </x:c>
      <x:c r="H6284" s="8" t="n">
        <x:v>91806</x:v>
      </x:c>
      <x:c r="I6284" s="8" t="n">
        <x:v>91570</x:v>
      </x:c>
      <x:c r="J6284" s="8" t="n">
        <x:v>4215.522</x:v>
      </x:c>
      <x:c r="K6284" s="3" t="b">
        <x:v>1</x:v>
      </x:c>
      <x:c r="L6284" s="2" t="n">
        <x:v>65</x:v>
      </x:c>
    </x:row>
    <x:row r="6285" ht="22" customHeight="1">
      <x:c r="A6285" s="2" t="str">
        <x:v>2025-06</x:v>
      </x:c>
      <x:c r="B6285" s="2" t="str">
        <x:v>699</x:v>
      </x:c>
      <x:c r="C6285" s="2" t="str">
        <x:v>印度</x:v>
      </x:c>
      <x:c r="D6285" s="2" t="str">
        <x:v>848130</x:v>
      </x:c>
      <x:c r="E6285" s="2" t="str">
        <x:v>止回阀</x:v>
      </x:c>
      <x:c r="F6285" s="2" t="str">
        <x:v>中国</x:v>
      </x:c>
      <x:c r="G6285" s="8" t="n">
        <x:v>724931.422</x:v>
      </x:c>
      <x:c r="H6285" s="8" t="n">
        <x:v>724931.422</x:v>
      </x:c>
      <x:c r="I6285" s="8"/>
      <x:c r="J6285" s="8" t="n">
        <x:v>70699.433</x:v>
      </x:c>
      <x:c r="K6285" s="3" t="b">
        <x:v>1</x:v>
      </x:c>
      <x:c r="L6285" s="2" t="n">
        <x:v>65</x:v>
      </x:c>
    </x:row>
    <x:row r="6286" ht="22" customHeight="1">
      <x:c r="A6286" s="2" t="str">
        <x:v>2025-06</x:v>
      </x:c>
      <x:c r="B6286" s="2" t="str">
        <x:v>702</x:v>
      </x:c>
      <x:c r="C6286" s="2" t="str">
        <x:v>新加坡</x:v>
      </x:c>
      <x:c r="D6286" s="2" t="str">
        <x:v>848130</x:v>
      </x:c>
      <x:c r="E6286" s="2" t="str">
        <x:v>止回阀</x:v>
      </x:c>
      <x:c r="F6286" s="2" t="str">
        <x:v>中国</x:v>
      </x:c>
      <x:c r="G6286" s="8" t="n">
        <x:v>1238536.159</x:v>
      </x:c>
      <x:c r="H6286" s="8" t="n">
        <x:v>1238536.159</x:v>
      </x:c>
      <x:c r="I6286" s="8"/>
      <x:c r="J6286" s="8"/>
      <x:c r="K6286" s="3" t="b">
        <x:v>0</x:v>
      </x:c>
      <x:c r="L6286" s="2" t="n">
        <x:v>65</x:v>
      </x:c>
    </x:row>
    <x:row r="6287" ht="22" customHeight="1">
      <x:c r="A6287" s="2" t="str">
        <x:v>2025-06</x:v>
      </x:c>
      <x:c r="B6287" s="2" t="str">
        <x:v>703</x:v>
      </x:c>
      <x:c r="C6287" s="2" t="str">
        <x:v>斯洛伐克</x:v>
      </x:c>
      <x:c r="D6287" s="2" t="str">
        <x:v>848130</x:v>
      </x:c>
      <x:c r="E6287" s="2" t="str">
        <x:v>止回阀</x:v>
      </x:c>
      <x:c r="F6287" s="2" t="str">
        <x:v>中国</x:v>
      </x:c>
      <x:c r="G6287" s="8" t="n">
        <x:v>75929.699</x:v>
      </x:c>
      <x:c r="H6287" s="8" t="n">
        <x:v>75929.699</x:v>
      </x:c>
      <x:c r="I6287" s="8" t="n">
        <x:v>73528.573</x:v>
      </x:c>
      <x:c r="J6287" s="8" t="n">
        <x:v>14396</x:v>
      </x:c>
      <x:c r="K6287" s="3" t="b">
        <x:v>0</x:v>
      </x:c>
      <x:c r="L6287" s="2" t="n">
        <x:v>65</x:v>
      </x:c>
    </x:row>
    <x:row r="6288" ht="22" customHeight="1">
      <x:c r="A6288" s="2" t="str">
        <x:v>2025-06</x:v>
      </x:c>
      <x:c r="B6288" s="2" t="str">
        <x:v>705</x:v>
      </x:c>
      <x:c r="C6288" s="2" t="str">
        <x:v>斯洛文尼亚</x:v>
      </x:c>
      <x:c r="D6288" s="2" t="str">
        <x:v>848130</x:v>
      </x:c>
      <x:c r="E6288" s="2" t="str">
        <x:v>止回阀</x:v>
      </x:c>
      <x:c r="F6288" s="2" t="str">
        <x:v>中国</x:v>
      </x:c>
      <x:c r="G6288" s="8" t="n">
        <x:v>27166.595</x:v>
      </x:c>
      <x:c r="H6288" s="8" t="n">
        <x:v>27166.595</x:v>
      </x:c>
      <x:c r="I6288" s="8"/>
      <x:c r="J6288" s="8" t="n">
        <x:v>839.927</x:v>
      </x:c>
      <x:c r="K6288" s="3" t="b">
        <x:v>0</x:v>
      </x:c>
      <x:c r="L6288" s="2" t="n">
        <x:v>65</x:v>
      </x:c>
    </x:row>
    <x:row r="6289" ht="22" customHeight="1">
      <x:c r="A6289" s="2" t="str">
        <x:v>2025-06</x:v>
      </x:c>
      <x:c r="B6289" s="2" t="str">
        <x:v>710</x:v>
      </x:c>
      <x:c r="C6289" s="2" t="str">
        <x:v>南非</x:v>
      </x:c>
      <x:c r="D6289" s="2" t="str">
        <x:v>848130</x:v>
      </x:c>
      <x:c r="E6289" s="2" t="str">
        <x:v>止回阀</x:v>
      </x:c>
      <x:c r="F6289" s="2" t="str">
        <x:v>中国</x:v>
      </x:c>
      <x:c r="G6289" s="8" t="n">
        <x:v>317169.082</x:v>
      </x:c>
      <x:c r="H6289" s="8"/>
      <x:c r="I6289" s="8" t="n">
        <x:v>317169.082</x:v>
      </x:c>
      <x:c r="J6289" s="8" t="n">
        <x:v>60764.04</x:v>
      </x:c>
      <x:c r="K6289" s="3" t="b">
        <x:v>0</x:v>
      </x:c>
      <x:c r="L6289" s="2" t="n">
        <x:v>65</x:v>
      </x:c>
    </x:row>
    <x:row r="6290" ht="22" customHeight="1">
      <x:c r="A6290" s="2" t="str">
        <x:v>2025-06</x:v>
      </x:c>
      <x:c r="B6290" s="2" t="str">
        <x:v>724</x:v>
      </x:c>
      <x:c r="C6290" s="2" t="str">
        <x:v>西班牙</x:v>
      </x:c>
      <x:c r="D6290" s="2" t="str">
        <x:v>848110</x:v>
      </x:c>
      <x:c r="E6290" s="2" t="str">
        <x:v>减压阀</x:v>
      </x:c>
      <x:c r="F6290" s="2" t="str">
        <x:v>中国</x:v>
      </x:c>
      <x:c r="G6290" s="8" t="n">
        <x:v>487432.248</x:v>
      </x:c>
      <x:c r="H6290" s="8" t="n">
        <x:v>487432.248</x:v>
      </x:c>
      <x:c r="I6290" s="8"/>
      <x:c r="J6290" s="8" t="n">
        <x:v>41891.845</x:v>
      </x:c>
      <x:c r="K6290" s="3" t="b">
        <x:v>0</x:v>
      </x:c>
      <x:c r="L6290" s="2" t="n">
        <x:v>65</x:v>
      </x:c>
    </x:row>
    <x:row r="6291" ht="22" customHeight="1">
      <x:c r="A6291" s="2" t="str">
        <x:v>2025-06</x:v>
      </x:c>
      <x:c r="B6291" s="2" t="str">
        <x:v>724</x:v>
      </x:c>
      <x:c r="C6291" s="2" t="str">
        <x:v>西班牙</x:v>
      </x:c>
      <x:c r="D6291" s="2" t="str">
        <x:v>848120</x:v>
      </x:c>
      <x:c r="E6291" s="2" t="str">
        <x:v>液压或气动传动阀</x:v>
      </x:c>
      <x:c r="F6291" s="2" t="str">
        <x:v>中国</x:v>
      </x:c>
      <x:c r="G6291" s="8" t="n">
        <x:v>458357.99</x:v>
      </x:c>
      <x:c r="H6291" s="8" t="n">
        <x:v>458357.99</x:v>
      </x:c>
      <x:c r="I6291" s="8"/>
      <x:c r="J6291" s="8" t="n">
        <x:v>39807.607</x:v>
      </x:c>
      <x:c r="K6291" s="3" t="b">
        <x:v>0</x:v>
      </x:c>
      <x:c r="L6291" s="2" t="n">
        <x:v>65</x:v>
      </x:c>
    </x:row>
    <x:row r="6292" ht="22" customHeight="1">
      <x:c r="A6292" s="2" t="str">
        <x:v>2025-06</x:v>
      </x:c>
      <x:c r="B6292" s="2" t="str">
        <x:v>724</x:v>
      </x:c>
      <x:c r="C6292" s="2" t="str">
        <x:v>西班牙</x:v>
      </x:c>
      <x:c r="D6292" s="2" t="str">
        <x:v>848130</x:v>
      </x:c>
      <x:c r="E6292" s="2" t="str">
        <x:v>止回阀</x:v>
      </x:c>
      <x:c r="F6292" s="2" t="str">
        <x:v>中国</x:v>
      </x:c>
      <x:c r="G6292" s="8" t="n">
        <x:v>2497987.259</x:v>
      </x:c>
      <x:c r="H6292" s="8" t="n">
        <x:v>2497987.259</x:v>
      </x:c>
      <x:c r="I6292" s="8"/>
      <x:c r="J6292" s="8" t="n">
        <x:v>308231.552</x:v>
      </x:c>
      <x:c r="K6292" s="3" t="b">
        <x:v>0</x:v>
      </x:c>
      <x:c r="L6292" s="2" t="n">
        <x:v>65</x:v>
      </x:c>
    </x:row>
    <x:row r="6293" ht="22" customHeight="1">
      <x:c r="A6293" s="2" t="str">
        <x:v>2025-06</x:v>
      </x:c>
      <x:c r="B6293" s="2" t="str">
        <x:v>752</x:v>
      </x:c>
      <x:c r="C6293" s="2" t="str">
        <x:v>瑞典</x:v>
      </x:c>
      <x:c r="D6293" s="2" t="str">
        <x:v>848110</x:v>
      </x:c>
      <x:c r="E6293" s="2" t="str">
        <x:v>减压阀</x:v>
      </x:c>
      <x:c r="F6293" s="2" t="str">
        <x:v>中国</x:v>
      </x:c>
      <x:c r="G6293" s="8" t="n">
        <x:v>31379.643</x:v>
      </x:c>
      <x:c r="H6293" s="8" t="n">
        <x:v>31379.643</x:v>
      </x:c>
      <x:c r="I6293" s="8"/>
      <x:c r="J6293" s="8" t="n">
        <x:v>1691.304</x:v>
      </x:c>
      <x:c r="K6293" s="3" t="b">
        <x:v>1</x:v>
      </x:c>
      <x:c r="L6293" s="2" t="n">
        <x:v>65</x:v>
      </x:c>
    </x:row>
    <x:row r="6294" ht="22" customHeight="1">
      <x:c r="A6294" s="2" t="str">
        <x:v>2025-06</x:v>
      </x:c>
      <x:c r="B6294" s="2" t="str">
        <x:v>757</x:v>
      </x:c>
      <x:c r="C6294" s="2" t="str">
        <x:v>瑞士</x:v>
      </x:c>
      <x:c r="D6294" s="2" t="str">
        <x:v>848110</x:v>
      </x:c>
      <x:c r="E6294" s="2" t="str">
        <x:v>减压阀</x:v>
      </x:c>
      <x:c r="F6294" s="2" t="str">
        <x:v>中国</x:v>
      </x:c>
      <x:c r="G6294" s="8" t="n">
        <x:v>46049.203</x:v>
      </x:c>
      <x:c r="H6294" s="8" t="n">
        <x:v>46049.203</x:v>
      </x:c>
      <x:c r="I6294" s="8"/>
      <x:c r="J6294" s="8" t="n">
        <x:v>1159</x:v>
      </x:c>
      <x:c r="K6294" s="3" t="b">
        <x:v>0</x:v>
      </x:c>
      <x:c r="L6294" s="2" t="n">
        <x:v>65</x:v>
      </x:c>
    </x:row>
    <x:row r="6295" ht="22" customHeight="1">
      <x:c r="A6295" s="2" t="str">
        <x:v>2025-06</x:v>
      </x:c>
      <x:c r="B6295" s="2" t="str">
        <x:v>764</x:v>
      </x:c>
      <x:c r="C6295" s="2" t="str">
        <x:v>泰国</x:v>
      </x:c>
      <x:c r="D6295" s="2" t="str">
        <x:v>848110</x:v>
      </x:c>
      <x:c r="E6295" s="2" t="str">
        <x:v>减压阀</x:v>
      </x:c>
      <x:c r="F6295" s="2" t="str">
        <x:v>中国</x:v>
      </x:c>
      <x:c r="G6295" s="8" t="n">
        <x:v>1927461.909</x:v>
      </x:c>
      <x:c r="H6295" s="8" t="n">
        <x:v>1927461.909</x:v>
      </x:c>
      <x:c r="I6295" s="8"/>
      <x:c r="J6295" s="8" t="n">
        <x:v>197494.003</x:v>
      </x:c>
      <x:c r="K6295" s="3" t="b">
        <x:v>1</x:v>
      </x:c>
      <x:c r="L6295" s="2" t="n">
        <x:v>65</x:v>
      </x:c>
    </x:row>
    <x:row r="6296" ht="22" customHeight="1">
      <x:c r="A6296" s="2" t="str">
        <x:v>2025-06</x:v>
      </x:c>
      <x:c r="B6296" s="2" t="str">
        <x:v>776</x:v>
      </x:c>
      <x:c r="C6296" s="2" t="str">
        <x:v>Tonga</x:v>
      </x:c>
      <x:c r="D6296" s="2" t="str">
        <x:v>848110</x:v>
      </x:c>
      <x:c r="E6296" s="2" t="str">
        <x:v>减压阀</x:v>
      </x:c>
      <x:c r="F6296" s="2" t="str">
        <x:v>中国</x:v>
      </x:c>
      <x:c r="G6296" s="8" t="n">
        <x:v>2096.3</x:v>
      </x:c>
      <x:c r="H6296" s="8" t="n">
        <x:v>2096.3</x:v>
      </x:c>
      <x:c r="I6296" s="8"/>
      <x:c r="J6296" s="8" t="n">
        <x:v>34.226</x:v>
      </x:c>
      <x:c r="K6296" s="3" t="b">
        <x:v>1</x:v>
      </x:c>
      <x:c r="L6296" s="2" t="n">
        <x:v>65</x:v>
      </x:c>
    </x:row>
    <x:row r="6297" ht="22" customHeight="1">
      <x:c r="A6297" s="2" t="str">
        <x:v>2025-06</x:v>
      </x:c>
      <x:c r="B6297" s="2" t="str">
        <x:v>780</x:v>
      </x:c>
      <x:c r="C6297" s="2" t="str">
        <x:v>特立尼达和多巴哥</x:v>
      </x:c>
      <x:c r="D6297" s="2" t="str">
        <x:v>848110</x:v>
      </x:c>
      <x:c r="E6297" s="2" t="str">
        <x:v>减压阀</x:v>
      </x:c>
      <x:c r="F6297" s="2" t="str">
        <x:v>中国</x:v>
      </x:c>
      <x:c r="G6297" s="8" t="n">
        <x:v>6817.022</x:v>
      </x:c>
      <x:c r="H6297" s="8" t="n">
        <x:v>6817.022</x:v>
      </x:c>
      <x:c r="I6297" s="8"/>
      <x:c r="J6297" s="8" t="n">
        <x:v>169</x:v>
      </x:c>
      <x:c r="K6297" s="3" t="b">
        <x:v>0</x:v>
      </x:c>
      <x:c r="L6297" s="2" t="n">
        <x:v>65</x:v>
      </x:c>
    </x:row>
    <x:row r="6298" ht="22" customHeight="1">
      <x:c r="A6298" s="2" t="str">
        <x:v>2025-06</x:v>
      </x:c>
      <x:c r="B6298" s="2" t="str">
        <x:v>752</x:v>
      </x:c>
      <x:c r="C6298" s="2" t="str">
        <x:v>瑞典</x:v>
      </x:c>
      <x:c r="D6298" s="2" t="str">
        <x:v>848120</x:v>
      </x:c>
      <x:c r="E6298" s="2" t="str">
        <x:v>液压或气动传动阀</x:v>
      </x:c>
      <x:c r="F6298" s="2" t="str">
        <x:v>中国</x:v>
      </x:c>
      <x:c r="G6298" s="8" t="n">
        <x:v>36086.589</x:v>
      </x:c>
      <x:c r="H6298" s="8" t="n">
        <x:v>36086.589</x:v>
      </x:c>
      <x:c r="I6298" s="8"/>
      <x:c r="J6298" s="8" t="n">
        <x:v>1411.607</x:v>
      </x:c>
      <x:c r="K6298" s="3" t="b">
        <x:v>1</x:v>
      </x:c>
      <x:c r="L6298" s="2" t="n">
        <x:v>65</x:v>
      </x:c>
    </x:row>
    <x:row r="6299" ht="22" customHeight="1">
      <x:c r="A6299" s="2" t="str">
        <x:v>2025-06</x:v>
      </x:c>
      <x:c r="B6299" s="2" t="str">
        <x:v>757</x:v>
      </x:c>
      <x:c r="C6299" s="2" t="str">
        <x:v>瑞士</x:v>
      </x:c>
      <x:c r="D6299" s="2" t="str">
        <x:v>848120</x:v>
      </x:c>
      <x:c r="E6299" s="2" t="str">
        <x:v>液压或气动传动阀</x:v>
      </x:c>
      <x:c r="F6299" s="2" t="str">
        <x:v>中国</x:v>
      </x:c>
      <x:c r="G6299" s="8" t="n">
        <x:v>252182.46</x:v>
      </x:c>
      <x:c r="H6299" s="8" t="n">
        <x:v>252182.46</x:v>
      </x:c>
      <x:c r="I6299" s="8"/>
      <x:c r="J6299" s="8" t="n">
        <x:v>1755</x:v>
      </x:c>
      <x:c r="K6299" s="3" t="b">
        <x:v>0</x:v>
      </x:c>
      <x:c r="L6299" s="2" t="n">
        <x:v>65</x:v>
      </x:c>
    </x:row>
    <x:row r="6300" ht="22" customHeight="1">
      <x:c r="A6300" s="2" t="str">
        <x:v>2025-06</x:v>
      </x:c>
      <x:c r="B6300" s="2" t="str">
        <x:v>764</x:v>
      </x:c>
      <x:c r="C6300" s="2" t="str">
        <x:v>泰国</x:v>
      </x:c>
      <x:c r="D6300" s="2" t="str">
        <x:v>848120</x:v>
      </x:c>
      <x:c r="E6300" s="2" t="str">
        <x:v>液压或气动传动阀</x:v>
      </x:c>
      <x:c r="F6300" s="2" t="str">
        <x:v>中国</x:v>
      </x:c>
      <x:c r="G6300" s="8" t="n">
        <x:v>1006033.35</x:v>
      </x:c>
      <x:c r="H6300" s="8" t="n">
        <x:v>1006033.35</x:v>
      </x:c>
      <x:c r="I6300" s="8"/>
      <x:c r="J6300" s="8" t="n">
        <x:v>48669</x:v>
      </x:c>
      <x:c r="K6300" s="3" t="b">
        <x:v>0</x:v>
      </x:c>
      <x:c r="L6300" s="2" t="n">
        <x:v>65</x:v>
      </x:c>
    </x:row>
    <x:row r="6301" ht="22" customHeight="1">
      <x:c r="A6301" s="2" t="str">
        <x:v>2025-06</x:v>
      </x:c>
      <x:c r="B6301" s="2" t="str">
        <x:v>780</x:v>
      </x:c>
      <x:c r="C6301" s="2" t="str">
        <x:v>特立尼达和多巴哥</x:v>
      </x:c>
      <x:c r="D6301" s="2" t="str">
        <x:v>848120</x:v>
      </x:c>
      <x:c r="E6301" s="2" t="str">
        <x:v>液压或气动传动阀</x:v>
      </x:c>
      <x:c r="F6301" s="2" t="str">
        <x:v>中国</x:v>
      </x:c>
      <x:c r="G6301" s="8" t="n">
        <x:v>15599.792</x:v>
      </x:c>
      <x:c r="H6301" s="8" t="n">
        <x:v>15599.792</x:v>
      </x:c>
      <x:c r="I6301" s="8"/>
      <x:c r="J6301" s="8" t="n">
        <x:v>124</x:v>
      </x:c>
      <x:c r="K6301" s="3" t="b">
        <x:v>0</x:v>
      </x:c>
      <x:c r="L6301" s="2" t="n">
        <x:v>65</x:v>
      </x:c>
    </x:row>
    <x:row r="6302" ht="22" customHeight="1">
      <x:c r="A6302" s="2" t="str">
        <x:v>2025-06</x:v>
      </x:c>
      <x:c r="B6302" s="2" t="str">
        <x:v>752</x:v>
      </x:c>
      <x:c r="C6302" s="2" t="str">
        <x:v>瑞典</x:v>
      </x:c>
      <x:c r="D6302" s="2" t="str">
        <x:v>848130</x:v>
      </x:c>
      <x:c r="E6302" s="2" t="str">
        <x:v>止回阀</x:v>
      </x:c>
      <x:c r="F6302" s="2" t="str">
        <x:v>中国</x:v>
      </x:c>
      <x:c r="G6302" s="8" t="n">
        <x:v>376869.512</x:v>
      </x:c>
      <x:c r="H6302" s="8" t="n">
        <x:v>376869.512</x:v>
      </x:c>
      <x:c r="I6302" s="8"/>
      <x:c r="J6302" s="8" t="n">
        <x:v>19126.96</x:v>
      </x:c>
      <x:c r="K6302" s="3" t="b">
        <x:v>1</x:v>
      </x:c>
      <x:c r="L6302" s="2" t="n">
        <x:v>65</x:v>
      </x:c>
    </x:row>
    <x:row r="6303" ht="22" customHeight="1">
      <x:c r="A6303" s="2" t="str">
        <x:v>2025-06</x:v>
      </x:c>
      <x:c r="B6303" s="2" t="str">
        <x:v>757</x:v>
      </x:c>
      <x:c r="C6303" s="2" t="str">
        <x:v>瑞士</x:v>
      </x:c>
      <x:c r="D6303" s="2" t="str">
        <x:v>848130</x:v>
      </x:c>
      <x:c r="E6303" s="2" t="str">
        <x:v>止回阀</x:v>
      </x:c>
      <x:c r="F6303" s="2" t="str">
        <x:v>中国</x:v>
      </x:c>
      <x:c r="G6303" s="8" t="n">
        <x:v>175530.868</x:v>
      </x:c>
      <x:c r="H6303" s="8" t="n">
        <x:v>175530.868</x:v>
      </x:c>
      <x:c r="I6303" s="8"/>
      <x:c r="J6303" s="8" t="n">
        <x:v>3890</x:v>
      </x:c>
      <x:c r="K6303" s="3" t="b">
        <x:v>0</x:v>
      </x:c>
      <x:c r="L6303" s="2" t="n">
        <x:v>65</x:v>
      </x:c>
    </x:row>
    <x:row r="6304" ht="22" customHeight="1">
      <x:c r="A6304" s="2" t="str">
        <x:v>2025-06</x:v>
      </x:c>
      <x:c r="B6304" s="2" t="str">
        <x:v>764</x:v>
      </x:c>
      <x:c r="C6304" s="2" t="str">
        <x:v>泰国</x:v>
      </x:c>
      <x:c r="D6304" s="2" t="str">
        <x:v>848130</x:v>
      </x:c>
      <x:c r="E6304" s="2" t="str">
        <x:v>止回阀</x:v>
      </x:c>
      <x:c r="F6304" s="2" t="str">
        <x:v>中国</x:v>
      </x:c>
      <x:c r="G6304" s="8" t="n">
        <x:v>1246302.425</x:v>
      </x:c>
      <x:c r="H6304" s="8" t="n">
        <x:v>1246302.425</x:v>
      </x:c>
      <x:c r="I6304" s="8"/>
      <x:c r="J6304" s="8" t="n">
        <x:v>116897.103</x:v>
      </x:c>
      <x:c r="K6304" s="3" t="b">
        <x:v>1</x:v>
      </x:c>
      <x:c r="L6304" s="2" t="n">
        <x:v>65</x:v>
      </x:c>
    </x:row>
    <x:row r="6305" ht="22" customHeight="1">
      <x:c r="A6305" s="2" t="str">
        <x:v>2025-06</x:v>
      </x:c>
      <x:c r="B6305" s="2" t="str">
        <x:v>780</x:v>
      </x:c>
      <x:c r="C6305" s="2" t="str">
        <x:v>特立尼达和多巴哥</x:v>
      </x:c>
      <x:c r="D6305" s="2" t="str">
        <x:v>848130</x:v>
      </x:c>
      <x:c r="E6305" s="2" t="str">
        <x:v>止回阀</x:v>
      </x:c>
      <x:c r="F6305" s="2" t="str">
        <x:v>中国</x:v>
      </x:c>
      <x:c r="G6305" s="8" t="n">
        <x:v>43919.187</x:v>
      </x:c>
      <x:c r="H6305" s="8" t="n">
        <x:v>43919.187</x:v>
      </x:c>
      <x:c r="I6305" s="8"/>
      <x:c r="J6305" s="8" t="n">
        <x:v>4417</x:v>
      </x:c>
      <x:c r="K6305" s="3" t="b">
        <x:v>0</x:v>
      </x:c>
      <x:c r="L6305" s="2" t="n">
        <x:v>65</x:v>
      </x:c>
    </x:row>
    <x:row r="6306" ht="22" customHeight="1">
      <x:c r="A6306" s="2" t="str">
        <x:v>2025-06</x:v>
      </x:c>
      <x:c r="B6306" s="2" t="str">
        <x:v>792</x:v>
      </x:c>
      <x:c r="C6306" s="2" t="str">
        <x:v>土耳其</x:v>
      </x:c>
      <x:c r="D6306" s="2" t="str">
        <x:v>848110</x:v>
      </x:c>
      <x:c r="E6306" s="2" t="str">
        <x:v>减压阀</x:v>
      </x:c>
      <x:c r="F6306" s="2" t="str">
        <x:v>中国</x:v>
      </x:c>
      <x:c r="G6306" s="8" t="n">
        <x:v>987081</x:v>
      </x:c>
      <x:c r="H6306" s="8" t="n">
        <x:v>987081</x:v>
      </x:c>
      <x:c r="I6306" s="8" t="n">
        <x:v>943662.64</x:v>
      </x:c>
      <x:c r="J6306" s="8" t="n">
        <x:v>48983</x:v>
      </x:c>
      <x:c r="K6306" s="3" t="b">
        <x:v>0</x:v>
      </x:c>
      <x:c r="L6306" s="2" t="n">
        <x:v>65</x:v>
      </x:c>
    </x:row>
    <x:row r="6307" ht="22" customHeight="1">
      <x:c r="A6307" s="2" t="str">
        <x:v>2025-06</x:v>
      </x:c>
      <x:c r="B6307" s="2" t="str">
        <x:v>804</x:v>
      </x:c>
      <x:c r="C6307" s="2" t="str">
        <x:v>Ukraine</x:v>
      </x:c>
      <x:c r="D6307" s="2" t="str">
        <x:v>848110</x:v>
      </x:c>
      <x:c r="E6307" s="2" t="str">
        <x:v>减压阀</x:v>
      </x:c>
      <x:c r="F6307" s="2" t="str">
        <x:v>中国</x:v>
      </x:c>
      <x:c r="G6307" s="8" t="n">
        <x:v>140344.4</x:v>
      </x:c>
      <x:c r="H6307" s="8" t="n">
        <x:v>140344.4</x:v>
      </x:c>
      <x:c r="I6307" s="8"/>
      <x:c r="J6307" s="8" t="n">
        <x:v>9384.137</x:v>
      </x:c>
      <x:c r="K6307" s="3" t="b">
        <x:v>0</x:v>
      </x:c>
      <x:c r="L6307" s="2" t="n">
        <x:v>65</x:v>
      </x:c>
    </x:row>
    <x:row r="6308" ht="22" customHeight="1">
      <x:c r="A6308" s="2" t="str">
        <x:v>2025-06</x:v>
      </x:c>
      <x:c r="B6308" s="2" t="str">
        <x:v>807</x:v>
      </x:c>
      <x:c r="C6308" s="2" t="str">
        <x:v>北马其顿</x:v>
      </x:c>
      <x:c r="D6308" s="2" t="str">
        <x:v>848110</x:v>
      </x:c>
      <x:c r="E6308" s="2" t="str">
        <x:v>减压阀</x:v>
      </x:c>
      <x:c r="F6308" s="2" t="str">
        <x:v>中国</x:v>
      </x:c>
      <x:c r="G6308" s="8" t="n">
        <x:v>2675.905</x:v>
      </x:c>
      <x:c r="H6308" s="8" t="n">
        <x:v>2675.905</x:v>
      </x:c>
      <x:c r="I6308" s="8"/>
      <x:c r="J6308" s="8" t="n">
        <x:v>57</x:v>
      </x:c>
      <x:c r="K6308" s="3" t="b">
        <x:v>0</x:v>
      </x:c>
      <x:c r="L6308" s="2" t="n">
        <x:v>65</x:v>
      </x:c>
    </x:row>
    <x:row r="6309" ht="22" customHeight="1">
      <x:c r="A6309" s="2" t="str">
        <x:v>2025-06</x:v>
      </x:c>
      <x:c r="B6309" s="2" t="str">
        <x:v>818</x:v>
      </x:c>
      <x:c r="C6309" s="2" t="str">
        <x:v>埃及</x:v>
      </x:c>
      <x:c r="D6309" s="2" t="str">
        <x:v>848110</x:v>
      </x:c>
      <x:c r="E6309" s="2" t="str">
        <x:v>减压阀</x:v>
      </x:c>
      <x:c r="F6309" s="2" t="str">
        <x:v>中国</x:v>
      </x:c>
      <x:c r="G6309" s="8" t="n">
        <x:v>777872.905</x:v>
      </x:c>
      <x:c r="H6309" s="8" t="n">
        <x:v>777872.905</x:v>
      </x:c>
      <x:c r="I6309" s="8"/>
      <x:c r="J6309" s="8" t="n">
        <x:v>12700.076</x:v>
      </x:c>
      <x:c r="K6309" s="3" t="b">
        <x:v>1</x:v>
      </x:c>
      <x:c r="L6309" s="2" t="n">
        <x:v>65</x:v>
      </x:c>
    </x:row>
    <x:row r="6310" ht="22" customHeight="1">
      <x:c r="A6310" s="2" t="str">
        <x:v>2025-06</x:v>
      </x:c>
      <x:c r="B6310" s="2" t="str">
        <x:v>826</x:v>
      </x:c>
      <x:c r="C6310" s="2" t="str">
        <x:v>英国</x:v>
      </x:c>
      <x:c r="D6310" s="2" t="str">
        <x:v>848110</x:v>
      </x:c>
      <x:c r="E6310" s="2" t="str">
        <x:v>减压阀</x:v>
      </x:c>
      <x:c r="F6310" s="2" t="str">
        <x:v>中国</x:v>
      </x:c>
      <x:c r="G6310" s="8" t="n">
        <x:v>1066838.827</x:v>
      </x:c>
      <x:c r="H6310" s="8" t="n">
        <x:v>1066838.827</x:v>
      </x:c>
      <x:c r="I6310" s="8"/>
      <x:c r="J6310" s="8" t="n">
        <x:v>130860</x:v>
      </x:c>
      <x:c r="K6310" s="3" t="b">
        <x:v>0</x:v>
      </x:c>
      <x:c r="L6310" s="2" t="n">
        <x:v>65</x:v>
      </x:c>
    </x:row>
    <x:row r="6311" ht="22" customHeight="1">
      <x:c r="A6311" s="2" t="str">
        <x:v>2025-06</x:v>
      </x:c>
      <x:c r="B6311" s="2" t="str">
        <x:v>842</x:v>
      </x:c>
      <x:c r="C6311" s="2" t="str">
        <x:v>美国</x:v>
      </x:c>
      <x:c r="D6311" s="2" t="str">
        <x:v>848110</x:v>
      </x:c>
      <x:c r="E6311" s="2" t="str">
        <x:v>减压阀</x:v>
      </x:c>
      <x:c r="F6311" s="2" t="str">
        <x:v>中国</x:v>
      </x:c>
      <x:c r="G6311" s="8" t="n">
        <x:v>3827643</x:v>
      </x:c>
      <x:c r="H6311" s="8" t="n">
        <x:v>3827643</x:v>
      </x:c>
      <x:c r="I6311" s="8" t="n">
        <x:v>3676614</x:v>
      </x:c>
      <x:c r="J6311" s="8" t="n">
        <x:v>62910.093</x:v>
      </x:c>
      <x:c r="K6311" s="3" t="b">
        <x:v>1</x:v>
      </x:c>
      <x:c r="L6311" s="2" t="n">
        <x:v>65</x:v>
      </x:c>
    </x:row>
    <x:row r="6312" ht="22" customHeight="1">
      <x:c r="A6312" s="2" t="str">
        <x:v>2025-06</x:v>
      </x:c>
      <x:c r="B6312" s="2" t="str">
        <x:v>860</x:v>
      </x:c>
      <x:c r="C6312" s="2" t="str">
        <x:v>Uzbekistan</x:v>
      </x:c>
      <x:c r="D6312" s="2" t="str">
        <x:v>848110</x:v>
      </x:c>
      <x:c r="E6312" s="2" t="str">
        <x:v>减压阀</x:v>
      </x:c>
      <x:c r="F6312" s="2" t="str">
        <x:v>中国</x:v>
      </x:c>
      <x:c r="G6312" s="8" t="n">
        <x:v>291127</x:v>
      </x:c>
      <x:c r="H6312" s="8" t="n">
        <x:v>291127</x:v>
      </x:c>
      <x:c r="I6312" s="8"/>
      <x:c r="J6312" s="8" t="n">
        <x:v>97315.94</x:v>
      </x:c>
      <x:c r="K6312" s="3" t="b">
        <x:v>0</x:v>
      </x:c>
      <x:c r="L6312" s="2" t="n">
        <x:v>65</x:v>
      </x:c>
    </x:row>
    <x:row r="6313" ht="22" customHeight="1">
      <x:c r="A6313" s="2" t="str">
        <x:v>2025-06</x:v>
      </x:c>
      <x:c r="B6313" s="2" t="str">
        <x:v>792</x:v>
      </x:c>
      <x:c r="C6313" s="2" t="str">
        <x:v>土耳其</x:v>
      </x:c>
      <x:c r="D6313" s="2" t="str">
        <x:v>848120</x:v>
      </x:c>
      <x:c r="E6313" s="2" t="str">
        <x:v>液压或气动传动阀</x:v>
      </x:c>
      <x:c r="F6313" s="2" t="str">
        <x:v>中国</x:v>
      </x:c>
      <x:c r="G6313" s="8" t="n">
        <x:v>1923918</x:v>
      </x:c>
      <x:c r="H6313" s="8" t="n">
        <x:v>1923918</x:v>
      </x:c>
      <x:c r="I6313" s="8" t="n">
        <x:v>1833025.97</x:v>
      </x:c>
      <x:c r="J6313" s="8" t="n">
        <x:v>108872</x:v>
      </x:c>
      <x:c r="K6313" s="3" t="b">
        <x:v>0</x:v>
      </x:c>
      <x:c r="L6313" s="2" t="n">
        <x:v>65</x:v>
      </x:c>
    </x:row>
    <x:row r="6314" ht="22" customHeight="1">
      <x:c r="A6314" s="2" t="str">
        <x:v>2025-06</x:v>
      </x:c>
      <x:c r="B6314" s="2" t="str">
        <x:v>804</x:v>
      </x:c>
      <x:c r="C6314" s="2" t="str">
        <x:v>Ukraine</x:v>
      </x:c>
      <x:c r="D6314" s="2" t="str">
        <x:v>848120</x:v>
      </x:c>
      <x:c r="E6314" s="2" t="str">
        <x:v>液压或气动传动阀</x:v>
      </x:c>
      <x:c r="F6314" s="2" t="str">
        <x:v>中国</x:v>
      </x:c>
      <x:c r="G6314" s="8" t="n">
        <x:v>151077.37</x:v>
      </x:c>
      <x:c r="H6314" s="8" t="n">
        <x:v>151077.37</x:v>
      </x:c>
      <x:c r="I6314" s="8"/>
      <x:c r="J6314" s="8" t="n">
        <x:v>16535.461</x:v>
      </x:c>
      <x:c r="K6314" s="3" t="b">
        <x:v>0</x:v>
      </x:c>
      <x:c r="L6314" s="2" t="n">
        <x:v>65</x:v>
      </x:c>
    </x:row>
    <x:row r="6315" ht="22" customHeight="1">
      <x:c r="A6315" s="2" t="str">
        <x:v>2025-06</x:v>
      </x:c>
      <x:c r="B6315" s="2" t="str">
        <x:v>807</x:v>
      </x:c>
      <x:c r="C6315" s="2" t="str">
        <x:v>北马其顿</x:v>
      </x:c>
      <x:c r="D6315" s="2" t="str">
        <x:v>848120</x:v>
      </x:c>
      <x:c r="E6315" s="2" t="str">
        <x:v>液压或气动传动阀</x:v>
      </x:c>
      <x:c r="F6315" s="2" t="str">
        <x:v>中国</x:v>
      </x:c>
      <x:c r="G6315" s="8" t="n">
        <x:v>7134.825</x:v>
      </x:c>
      <x:c r="H6315" s="8" t="n">
        <x:v>7134.825</x:v>
      </x:c>
      <x:c r="I6315" s="8"/>
      <x:c r="J6315" s="8" t="n">
        <x:v>278</x:v>
      </x:c>
      <x:c r="K6315" s="3" t="b">
        <x:v>0</x:v>
      </x:c>
      <x:c r="L6315" s="2" t="n">
        <x:v>65</x:v>
      </x:c>
    </x:row>
    <x:row r="6316" ht="22" customHeight="1">
      <x:c r="A6316" s="2" t="str">
        <x:v>2025-06</x:v>
      </x:c>
      <x:c r="B6316" s="2" t="str">
        <x:v>818</x:v>
      </x:c>
      <x:c r="C6316" s="2" t="str">
        <x:v>埃及</x:v>
      </x:c>
      <x:c r="D6316" s="2" t="str">
        <x:v>848120</x:v>
      </x:c>
      <x:c r="E6316" s="2" t="str">
        <x:v>液压或气动传动阀</x:v>
      </x:c>
      <x:c r="F6316" s="2" t="str">
        <x:v>中国</x:v>
      </x:c>
      <x:c r="G6316" s="8" t="n">
        <x:v>319651.569</x:v>
      </x:c>
      <x:c r="H6316" s="8" t="n">
        <x:v>319651.569</x:v>
      </x:c>
      <x:c r="I6316" s="8"/>
      <x:c r="J6316" s="8" t="n">
        <x:v>4336.024</x:v>
      </x:c>
      <x:c r="K6316" s="3" t="b">
        <x:v>1</x:v>
      </x:c>
      <x:c r="L6316" s="2" t="n">
        <x:v>65</x:v>
      </x:c>
    </x:row>
    <x:row r="6317" ht="22" customHeight="1">
      <x:c r="A6317" s="2" t="str">
        <x:v>2025-06</x:v>
      </x:c>
      <x:c r="B6317" s="2" t="str">
        <x:v>826</x:v>
      </x:c>
      <x:c r="C6317" s="2" t="str">
        <x:v>英国</x:v>
      </x:c>
      <x:c r="D6317" s="2" t="str">
        <x:v>848120</x:v>
      </x:c>
      <x:c r="E6317" s="2" t="str">
        <x:v>液压或气动传动阀</x:v>
      </x:c>
      <x:c r="F6317" s="2" t="str">
        <x:v>中国</x:v>
      </x:c>
      <x:c r="G6317" s="8" t="n">
        <x:v>871397.997</x:v>
      </x:c>
      <x:c r="H6317" s="8" t="n">
        <x:v>871397.997</x:v>
      </x:c>
      <x:c r="I6317" s="8"/>
      <x:c r="J6317" s="8" t="n">
        <x:v>33906</x:v>
      </x:c>
      <x:c r="K6317" s="3" t="b">
        <x:v>0</x:v>
      </x:c>
      <x:c r="L6317" s="2" t="n">
        <x:v>65</x:v>
      </x:c>
    </x:row>
    <x:row r="6318" ht="22" customHeight="1">
      <x:c r="A6318" s="2" t="str">
        <x:v>2025-06</x:v>
      </x:c>
      <x:c r="B6318" s="2" t="str">
        <x:v>842</x:v>
      </x:c>
      <x:c r="C6318" s="2" t="str">
        <x:v>美国</x:v>
      </x:c>
      <x:c r="D6318" s="2" t="str">
        <x:v>848120</x:v>
      </x:c>
      <x:c r="E6318" s="2" t="str">
        <x:v>液压或气动传动阀</x:v>
      </x:c>
      <x:c r="F6318" s="2" t="str">
        <x:v>中国</x:v>
      </x:c>
      <x:c r="G6318" s="8" t="n">
        <x:v>4219552</x:v>
      </x:c>
      <x:c r="H6318" s="8" t="n">
        <x:v>4219552</x:v>
      </x:c>
      <x:c r="I6318" s="8" t="n">
        <x:v>4082817</x:v>
      </x:c>
      <x:c r="J6318" s="8" t="n">
        <x:v>60722.597</x:v>
      </x:c>
      <x:c r="K6318" s="3" t="b">
        <x:v>1</x:v>
      </x:c>
      <x:c r="L6318" s="2" t="n">
        <x:v>65</x:v>
      </x:c>
    </x:row>
    <x:row r="6319" ht="22" customHeight="1">
      <x:c r="A6319" s="2" t="str">
        <x:v>2025-06</x:v>
      </x:c>
      <x:c r="B6319" s="2" t="str">
        <x:v>860</x:v>
      </x:c>
      <x:c r="C6319" s="2" t="str">
        <x:v>Uzbekistan</x:v>
      </x:c>
      <x:c r="D6319" s="2" t="str">
        <x:v>848120</x:v>
      </x:c>
      <x:c r="E6319" s="2" t="str">
        <x:v>液压或气动传动阀</x:v>
      </x:c>
      <x:c r="F6319" s="2" t="str">
        <x:v>中国</x:v>
      </x:c>
      <x:c r="G6319" s="8" t="n">
        <x:v>99507</x:v>
      </x:c>
      <x:c r="H6319" s="8" t="n">
        <x:v>99507</x:v>
      </x:c>
      <x:c r="I6319" s="8"/>
      <x:c r="J6319" s="8" t="n">
        <x:v>8886.465</x:v>
      </x:c>
      <x:c r="K6319" s="3" t="b">
        <x:v>0</x:v>
      </x:c>
      <x:c r="L6319" s="2" t="n">
        <x:v>65</x:v>
      </x:c>
    </x:row>
    <x:row r="6320" ht="22" customHeight="1">
      <x:c r="A6320" s="2" t="str">
        <x:v>2025-06</x:v>
      </x:c>
      <x:c r="B6320" s="2" t="str">
        <x:v>792</x:v>
      </x:c>
      <x:c r="C6320" s="2" t="str">
        <x:v>土耳其</x:v>
      </x:c>
      <x:c r="D6320" s="2" t="str">
        <x:v>848130</x:v>
      </x:c>
      <x:c r="E6320" s="2" t="str">
        <x:v>止回阀</x:v>
      </x:c>
      <x:c r="F6320" s="2" t="str">
        <x:v>中国</x:v>
      </x:c>
      <x:c r="G6320" s="8" t="n">
        <x:v>871483</x:v>
      </x:c>
      <x:c r="H6320" s="8" t="n">
        <x:v>871483</x:v>
      </x:c>
      <x:c r="I6320" s="8" t="n">
        <x:v>815238.37</x:v>
      </x:c>
      <x:c r="J6320" s="8" t="n">
        <x:v>107794</x:v>
      </x:c>
      <x:c r="K6320" s="3" t="b">
        <x:v>0</x:v>
      </x:c>
      <x:c r="L6320" s="2" t="n">
        <x:v>65</x:v>
      </x:c>
    </x:row>
    <x:row r="6321" ht="22" customHeight="1">
      <x:c r="A6321" s="2" t="str">
        <x:v>2025-06</x:v>
      </x:c>
      <x:c r="B6321" s="2" t="str">
        <x:v>804</x:v>
      </x:c>
      <x:c r="C6321" s="2" t="str">
        <x:v>Ukraine</x:v>
      </x:c>
      <x:c r="D6321" s="2" t="str">
        <x:v>848130</x:v>
      </x:c>
      <x:c r="E6321" s="2" t="str">
        <x:v>止回阀</x:v>
      </x:c>
      <x:c r="F6321" s="2" t="str">
        <x:v>中国</x:v>
      </x:c>
      <x:c r="G6321" s="8" t="n">
        <x:v>187543.68</x:v>
      </x:c>
      <x:c r="H6321" s="8" t="n">
        <x:v>187543.68</x:v>
      </x:c>
      <x:c r="I6321" s="8"/>
      <x:c r="J6321" s="8" t="n">
        <x:v>34820.417</x:v>
      </x:c>
      <x:c r="K6321" s="3" t="b">
        <x:v>0</x:v>
      </x:c>
      <x:c r="L6321" s="2" t="n">
        <x:v>65</x:v>
      </x:c>
    </x:row>
    <x:row r="6322" ht="22" customHeight="1">
      <x:c r="A6322" s="2" t="str">
        <x:v>2025-06</x:v>
      </x:c>
      <x:c r="B6322" s="2" t="str">
        <x:v>807</x:v>
      </x:c>
      <x:c r="C6322" s="2" t="str">
        <x:v>北马其顿</x:v>
      </x:c>
      <x:c r="D6322" s="2" t="str">
        <x:v>848130</x:v>
      </x:c>
      <x:c r="E6322" s="2" t="str">
        <x:v>止回阀</x:v>
      </x:c>
      <x:c r="F6322" s="2" t="str">
        <x:v>中国</x:v>
      </x:c>
      <x:c r="G6322" s="8" t="n">
        <x:v>7752.051</x:v>
      </x:c>
      <x:c r="H6322" s="8" t="n">
        <x:v>7752.051</x:v>
      </x:c>
      <x:c r="I6322" s="8"/>
      <x:c r="J6322" s="8" t="n">
        <x:v>397</x:v>
      </x:c>
      <x:c r="K6322" s="3" t="b">
        <x:v>0</x:v>
      </x:c>
      <x:c r="L6322" s="2" t="n">
        <x:v>65</x:v>
      </x:c>
    </x:row>
    <x:row r="6323" ht="22" customHeight="1">
      <x:c r="A6323" s="2" t="str">
        <x:v>2025-06</x:v>
      </x:c>
      <x:c r="B6323" s="2" t="str">
        <x:v>818</x:v>
      </x:c>
      <x:c r="C6323" s="2" t="str">
        <x:v>埃及</x:v>
      </x:c>
      <x:c r="D6323" s="2" t="str">
        <x:v>848130</x:v>
      </x:c>
      <x:c r="E6323" s="2" t="str">
        <x:v>止回阀</x:v>
      </x:c>
      <x:c r="F6323" s="2" t="str">
        <x:v>中国</x:v>
      </x:c>
      <x:c r="G6323" s="8" t="n">
        <x:v>556241.585</x:v>
      </x:c>
      <x:c r="H6323" s="8" t="n">
        <x:v>556241.585</x:v>
      </x:c>
      <x:c r="I6323" s="8"/>
      <x:c r="J6323" s="8"/>
      <x:c r="K6323" s="3" t="b">
        <x:v>0</x:v>
      </x:c>
      <x:c r="L6323" s="2" t="n">
        <x:v>65</x:v>
      </x:c>
    </x:row>
    <x:row r="6324" ht="22" customHeight="1">
      <x:c r="A6324" s="2" t="str">
        <x:v>2025-06</x:v>
      </x:c>
      <x:c r="B6324" s="2" t="str">
        <x:v>826</x:v>
      </x:c>
      <x:c r="C6324" s="2" t="str">
        <x:v>英国</x:v>
      </x:c>
      <x:c r="D6324" s="2" t="str">
        <x:v>848130</x:v>
      </x:c>
      <x:c r="E6324" s="2" t="str">
        <x:v>止回阀</x:v>
      </x:c>
      <x:c r="F6324" s="2" t="str">
        <x:v>中国</x:v>
      </x:c>
      <x:c r="G6324" s="8" t="n">
        <x:v>1273320.086</x:v>
      </x:c>
      <x:c r="H6324" s="8" t="n">
        <x:v>1273320.086</x:v>
      </x:c>
      <x:c r="I6324" s="8"/>
      <x:c r="J6324" s="8" t="n">
        <x:v>119409</x:v>
      </x:c>
      <x:c r="K6324" s="3" t="b">
        <x:v>0</x:v>
      </x:c>
      <x:c r="L6324" s="2" t="n">
        <x:v>65</x:v>
      </x:c>
    </x:row>
    <x:row r="6325" ht="22" customHeight="1">
      <x:c r="A6325" s="2" t="str">
        <x:v>2025-06</x:v>
      </x:c>
      <x:c r="B6325" s="2" t="str">
        <x:v>842</x:v>
      </x:c>
      <x:c r="C6325" s="2" t="str">
        <x:v>美国</x:v>
      </x:c>
      <x:c r="D6325" s="2" t="str">
        <x:v>848130</x:v>
      </x:c>
      <x:c r="E6325" s="2" t="str">
        <x:v>止回阀</x:v>
      </x:c>
      <x:c r="F6325" s="2" t="str">
        <x:v>中国</x:v>
      </x:c>
      <x:c r="G6325" s="8" t="n">
        <x:v>10323073</x:v>
      </x:c>
      <x:c r="H6325" s="8" t="n">
        <x:v>10323073</x:v>
      </x:c>
      <x:c r="I6325" s="8" t="n">
        <x:v>9965080</x:v>
      </x:c>
      <x:c r="J6325" s="8"/>
      <x:c r="K6325" s="3" t="b">
        <x:v>0</x:v>
      </x:c>
      <x:c r="L6325" s="2" t="n">
        <x:v>65</x:v>
      </x:c>
    </x:row>
    <x:row r="6326" ht="22" customHeight="1">
      <x:c r="A6326" s="2" t="str">
        <x:v>2025-06</x:v>
      </x:c>
      <x:c r="B6326" s="2" t="str">
        <x:v>860</x:v>
      </x:c>
      <x:c r="C6326" s="2" t="str">
        <x:v>Uzbekistan</x:v>
      </x:c>
      <x:c r="D6326" s="2" t="str">
        <x:v>848130</x:v>
      </x:c>
      <x:c r="E6326" s="2" t="str">
        <x:v>止回阀</x:v>
      </x:c>
      <x:c r="F6326" s="2" t="str">
        <x:v>中国</x:v>
      </x:c>
      <x:c r="G6326" s="8" t="n">
        <x:v>219720</x:v>
      </x:c>
      <x:c r="H6326" s="8" t="n">
        <x:v>219720</x:v>
      </x:c>
      <x:c r="I6326" s="8"/>
      <x:c r="J6326" s="8" t="n">
        <x:v>29724.77</x:v>
      </x:c>
      <x:c r="K6326" s="3" t="b">
        <x:v>0</x:v>
      </x:c>
      <x:c r="L6326" s="2" t="n">
        <x:v>65</x:v>
      </x:c>
    </x:row>
    <x:row r="6327" ht="22" customHeight="1">
      <x:c r="A6327" s="2" t="str">
        <x:v>2025-06</x:v>
      </x:c>
      <x:c r="B6327" s="2" t="str">
        <x:v>24</x:v>
      </x:c>
      <x:c r="C6327" s="2" t="str">
        <x:v>安哥拉</x:v>
      </x:c>
      <x:c r="D6327" s="2" t="str">
        <x:v>848140</x:v>
      </x:c>
      <x:c r="E6327" s="2" t="str">
        <x:v>安全阀或溢流阀</x:v>
      </x:c>
      <x:c r="F6327" s="2" t="str">
        <x:v>中国</x:v>
      </x:c>
      <x:c r="G6327" s="8" t="n">
        <x:v>15598.94</x:v>
      </x:c>
      <x:c r="H6327" s="8" t="n">
        <x:v>15598.94</x:v>
      </x:c>
      <x:c r="I6327" s="8" t="n">
        <x:v>14041.56</x:v>
      </x:c>
      <x:c r="J6327" s="8" t="n">
        <x:v>10292.89</x:v>
      </x:c>
      <x:c r="K6327" s="3" t="b">
        <x:v>0</x:v>
      </x:c>
      <x:c r="L6327" s="2" t="n">
        <x:v>66</x:v>
      </x:c>
    </x:row>
    <x:row r="6328" ht="22" customHeight="1">
      <x:c r="A6328" s="2" t="str">
        <x:v>2025-06</x:v>
      </x:c>
      <x:c r="B6328" s="2" t="str">
        <x:v>31</x:v>
      </x:c>
      <x:c r="C6328" s="2" t="str">
        <x:v>阿塞拜疆</x:v>
      </x:c>
      <x:c r="D6328" s="2" t="str">
        <x:v>848140</x:v>
      </x:c>
      <x:c r="E6328" s="2" t="str">
        <x:v>安全阀或溢流阀</x:v>
      </x:c>
      <x:c r="F6328" s="2" t="str">
        <x:v>中国</x:v>
      </x:c>
      <x:c r="G6328" s="8" t="n">
        <x:v>40346.5</x:v>
      </x:c>
      <x:c r="H6328" s="8" t="n">
        <x:v>40346.5</x:v>
      </x:c>
      <x:c r="I6328" s="8"/>
      <x:c r="J6328" s="8" t="n">
        <x:v>399.355</x:v>
      </x:c>
      <x:c r="K6328" s="3" t="b">
        <x:v>0</x:v>
      </x:c>
      <x:c r="L6328" s="2" t="n">
        <x:v>66</x:v>
      </x:c>
    </x:row>
    <x:row r="6329" ht="22" customHeight="1">
      <x:c r="A6329" s="2" t="str">
        <x:v>2025-06</x:v>
      </x:c>
      <x:c r="B6329" s="2" t="str">
        <x:v>32</x:v>
      </x:c>
      <x:c r="C6329" s="2" t="str">
        <x:v>阿根廷</x:v>
      </x:c>
      <x:c r="D6329" s="2" t="str">
        <x:v>848140</x:v>
      </x:c>
      <x:c r="E6329" s="2" t="str">
        <x:v>安全阀或溢流阀</x:v>
      </x:c>
      <x:c r="F6329" s="2" t="str">
        <x:v>中国</x:v>
      </x:c>
      <x:c r="G6329" s="8" t="n">
        <x:v>48839.57</x:v>
      </x:c>
      <x:c r="H6329" s="8" t="n">
        <x:v>48839.57</x:v>
      </x:c>
      <x:c r="I6329" s="8" t="n">
        <x:v>47558.66</x:v>
      </x:c>
      <x:c r="J6329" s="8" t="n">
        <x:v>3199.96</x:v>
      </x:c>
      <x:c r="K6329" s="3" t="b">
        <x:v>0</x:v>
      </x:c>
      <x:c r="L6329" s="2" t="n">
        <x:v>66</x:v>
      </x:c>
    </x:row>
    <x:row r="6330" ht="22" customHeight="1">
      <x:c r="A6330" s="2" t="str">
        <x:v>2025-06</x:v>
      </x:c>
      <x:c r="B6330" s="2" t="str">
        <x:v>36</x:v>
      </x:c>
      <x:c r="C6330" s="2" t="str">
        <x:v>澳大利亚</x:v>
      </x:c>
      <x:c r="D6330" s="2" t="str">
        <x:v>848140</x:v>
      </x:c>
      <x:c r="E6330" s="2" t="str">
        <x:v>安全阀或溢流阀</x:v>
      </x:c>
      <x:c r="F6330" s="2" t="str">
        <x:v>中国</x:v>
      </x:c>
      <x:c r="G6330" s="8" t="n">
        <x:v>854821.253</x:v>
      </x:c>
      <x:c r="H6330" s="8" t="n">
        <x:v>854821.253</x:v>
      </x:c>
      <x:c r="I6330" s="8" t="n">
        <x:v>819332.029</x:v>
      </x:c>
      <x:c r="J6330" s="8"/>
      <x:c r="K6330" s="3" t="b">
        <x:v>0</x:v>
      </x:c>
      <x:c r="L6330" s="2" t="n">
        <x:v>66</x:v>
      </x:c>
    </x:row>
    <x:row r="6331" ht="22" customHeight="1">
      <x:c r="A6331" s="2" t="str">
        <x:v>2025-06</x:v>
      </x:c>
      <x:c r="B6331" s="2" t="str">
        <x:v>51</x:v>
      </x:c>
      <x:c r="C6331" s="2" t="str">
        <x:v>亚美尼亚</x:v>
      </x:c>
      <x:c r="D6331" s="2" t="str">
        <x:v>848140</x:v>
      </x:c>
      <x:c r="E6331" s="2" t="str">
        <x:v>安全阀或溢流阀</x:v>
      </x:c>
      <x:c r="F6331" s="2" t="str">
        <x:v>中国</x:v>
      </x:c>
      <x:c r="G6331" s="8" t="n">
        <x:v>2064.7</x:v>
      </x:c>
      <x:c r="H6331" s="8" t="n">
        <x:v>2064.7</x:v>
      </x:c>
      <x:c r="I6331" s="8"/>
      <x:c r="J6331" s="8" t="n">
        <x:v>216.795</x:v>
      </x:c>
      <x:c r="K6331" s="3" t="b">
        <x:v>0</x:v>
      </x:c>
      <x:c r="L6331" s="2" t="n">
        <x:v>66</x:v>
      </x:c>
    </x:row>
    <x:row r="6332" ht="22" customHeight="1">
      <x:c r="A6332" s="2" t="str">
        <x:v>2025-06</x:v>
      </x:c>
      <x:c r="B6332" s="2" t="str">
        <x:v>52</x:v>
      </x:c>
      <x:c r="C6332" s="2" t="str">
        <x:v>巴巴多斯</x:v>
      </x:c>
      <x:c r="D6332" s="2" t="str">
        <x:v>848140</x:v>
      </x:c>
      <x:c r="E6332" s="2" t="str">
        <x:v>安全阀或溢流阀</x:v>
      </x:c>
      <x:c r="F6332" s="2" t="str">
        <x:v>中国</x:v>
      </x:c>
      <x:c r="G6332" s="8" t="n">
        <x:v>3452</x:v>
      </x:c>
      <x:c r="H6332" s="8" t="n">
        <x:v>3452</x:v>
      </x:c>
      <x:c r="I6332" s="8"/>
      <x:c r="J6332" s="8" t="n">
        <x:v>950</x:v>
      </x:c>
      <x:c r="K6332" s="3" t="b">
        <x:v>0</x:v>
      </x:c>
      <x:c r="L6332" s="2" t="n">
        <x:v>66</x:v>
      </x:c>
    </x:row>
    <x:row r="6333" ht="22" customHeight="1">
      <x:c r="A6333" s="2" t="str">
        <x:v>2025-06</x:v>
      </x:c>
      <x:c r="B6333" s="2" t="str">
        <x:v>56</x:v>
      </x:c>
      <x:c r="C6333" s="2" t="str">
        <x:v>比利时</x:v>
      </x:c>
      <x:c r="D6333" s="2" t="str">
        <x:v>848140</x:v>
      </x:c>
      <x:c r="E6333" s="2" t="str">
        <x:v>安全阀或溢流阀</x:v>
      </x:c>
      <x:c r="F6333" s="2" t="str">
        <x:v>中国</x:v>
      </x:c>
      <x:c r="G6333" s="8" t="n">
        <x:v>51218.073</x:v>
      </x:c>
      <x:c r="H6333" s="8" t="n">
        <x:v>51218.073</x:v>
      </x:c>
      <x:c r="I6333" s="8"/>
      <x:c r="J6333" s="8" t="n">
        <x:v>2000.49</x:v>
      </x:c>
      <x:c r="K6333" s="3" t="b">
        <x:v>0</x:v>
      </x:c>
      <x:c r="L6333" s="2" t="n">
        <x:v>66</x:v>
      </x:c>
    </x:row>
    <x:row r="6334" ht="22" customHeight="1">
      <x:c r="A6334" s="2" t="str">
        <x:v>2025-06</x:v>
      </x:c>
      <x:c r="B6334" s="2" t="str">
        <x:v>68</x:v>
      </x:c>
      <x:c r="C6334" s="2" t="str">
        <x:v>玻利维亚</x:v>
      </x:c>
      <x:c r="D6334" s="2" t="str">
        <x:v>848140</x:v>
      </x:c>
      <x:c r="E6334" s="2" t="str">
        <x:v>安全阀或溢流阀</x:v>
      </x:c>
      <x:c r="F6334" s="2" t="str">
        <x:v>中国</x:v>
      </x:c>
      <x:c r="G6334" s="8" t="n">
        <x:v>16187</x:v>
      </x:c>
      <x:c r="H6334" s="8" t="n">
        <x:v>16187</x:v>
      </x:c>
      <x:c r="I6334" s="8" t="n">
        <x:v>14730</x:v>
      </x:c>
      <x:c r="J6334" s="8"/>
      <x:c r="K6334" s="3" t="b">
        <x:v>0</x:v>
      </x:c>
      <x:c r="L6334" s="2" t="n">
        <x:v>66</x:v>
      </x:c>
    </x:row>
    <x:row r="6335" ht="22" customHeight="1">
      <x:c r="A6335" s="2" t="str">
        <x:v>2025-06</x:v>
      </x:c>
      <x:c r="B6335" s="2" t="str">
        <x:v>70</x:v>
      </x:c>
      <x:c r="C6335" s="2" t="str">
        <x:v>波黑</x:v>
      </x:c>
      <x:c r="D6335" s="2" t="str">
        <x:v>848140</x:v>
      </x:c>
      <x:c r="E6335" s="2" t="str">
        <x:v>安全阀或溢流阀</x:v>
      </x:c>
      <x:c r="F6335" s="2" t="str">
        <x:v>中国</x:v>
      </x:c>
      <x:c r="G6335" s="8" t="n">
        <x:v>12258.918</x:v>
      </x:c>
      <x:c r="H6335" s="8" t="n">
        <x:v>12258.918</x:v>
      </x:c>
      <x:c r="I6335" s="8"/>
      <x:c r="J6335" s="8" t="n">
        <x:v>1108.99</x:v>
      </x:c>
      <x:c r="K6335" s="3" t="b">
        <x:v>0</x:v>
      </x:c>
      <x:c r="L6335" s="2" t="n">
        <x:v>66</x:v>
      </x:c>
    </x:row>
    <x:row r="6336" ht="22" customHeight="1">
      <x:c r="A6336" s="2" t="str">
        <x:v>2025-06</x:v>
      </x:c>
      <x:c r="B6336" s="2" t="str">
        <x:v>76</x:v>
      </x:c>
      <x:c r="C6336" s="2" t="str">
        <x:v>巴西</x:v>
      </x:c>
      <x:c r="D6336" s="2" t="str">
        <x:v>848140</x:v>
      </x:c>
      <x:c r="E6336" s="2" t="str">
        <x:v>安全阀或溢流阀</x:v>
      </x:c>
      <x:c r="F6336" s="2" t="str">
        <x:v>中国</x:v>
      </x:c>
      <x:c r="G6336" s="8" t="n">
        <x:v>1178789</x:v>
      </x:c>
      <x:c r="H6336" s="8" t="n">
        <x:v>1178789</x:v>
      </x:c>
      <x:c r="I6336" s="8" t="n">
        <x:v>1150344</x:v>
      </x:c>
      <x:c r="J6336" s="8" t="n">
        <x:v>99839.64</x:v>
      </x:c>
      <x:c r="K6336" s="3" t="b">
        <x:v>1</x:v>
      </x:c>
      <x:c r="L6336" s="2" t="n">
        <x:v>66</x:v>
      </x:c>
    </x:row>
    <x:row r="6337" ht="22" customHeight="1">
      <x:c r="A6337" s="2" t="str">
        <x:v>2025-06</x:v>
      </x:c>
      <x:c r="B6337" s="2" t="str">
        <x:v>84</x:v>
      </x:c>
      <x:c r="C6337" s="2" t="str">
        <x:v>Belize</x:v>
      </x:c>
      <x:c r="D6337" s="2" t="str">
        <x:v>848140</x:v>
      </x:c>
      <x:c r="E6337" s="2" t="str">
        <x:v>安全阀或溢流阀</x:v>
      </x:c>
      <x:c r="F6337" s="2" t="str">
        <x:v>中国</x:v>
      </x:c>
      <x:c r="G6337" s="8" t="n">
        <x:v>145.53</x:v>
      </x:c>
      <x:c r="H6337" s="8" t="n">
        <x:v>145.53</x:v>
      </x:c>
      <x:c r="I6337" s="8"/>
      <x:c r="J6337" s="8" t="n">
        <x:v>170.219</x:v>
      </x:c>
      <x:c r="K6337" s="3" t="b">
        <x:v>0</x:v>
      </x:c>
      <x:c r="L6337" s="2" t="n">
        <x:v>66</x:v>
      </x:c>
    </x:row>
    <x:row r="6338" ht="22" customHeight="1">
      <x:c r="A6338" s="2" t="str">
        <x:v>2025-06</x:v>
      </x:c>
      <x:c r="B6338" s="2" t="str">
        <x:v>100</x:v>
      </x:c>
      <x:c r="C6338" s="2" t="str">
        <x:v>保加利亚</x:v>
      </x:c>
      <x:c r="D6338" s="2" t="str">
        <x:v>848140</x:v>
      </x:c>
      <x:c r="E6338" s="2" t="str">
        <x:v>安全阀或溢流阀</x:v>
      </x:c>
      <x:c r="F6338" s="2" t="str">
        <x:v>中国</x:v>
      </x:c>
      <x:c r="G6338" s="8" t="n">
        <x:v>73088.018</x:v>
      </x:c>
      <x:c r="H6338" s="8" t="n">
        <x:v>73088.018</x:v>
      </x:c>
      <x:c r="I6338" s="8"/>
      <x:c r="J6338" s="8" t="n">
        <x:v>10618.334</x:v>
      </x:c>
      <x:c r="K6338" s="3" t="b">
        <x:v>1</x:v>
      </x:c>
      <x:c r="L6338" s="2" t="n">
        <x:v>66</x:v>
      </x:c>
    </x:row>
    <x:row r="6339" ht="22" customHeight="1">
      <x:c r="A6339" s="2" t="str">
        <x:v>2025-06</x:v>
      </x:c>
      <x:c r="B6339" s="2" t="str">
        <x:v>20</x:v>
      </x:c>
      <x:c r="C6339" s="2" t="str">
        <x:v>Andorra</x:v>
      </x:c>
      <x:c r="D6339" s="2" t="str">
        <x:v>848180</x:v>
      </x:c>
      <x:c r="E6339" s="2" t="str">
        <x:v>其他阀门及装置（含龙头）</x:v>
      </x:c>
      <x:c r="F6339" s="2" t="str">
        <x:v>中国</x:v>
      </x:c>
      <x:c r="G6339" s="8" t="n">
        <x:v>80.982</x:v>
      </x:c>
      <x:c r="H6339" s="8" t="n">
        <x:v>80.982</x:v>
      </x:c>
      <x:c r="I6339" s="8"/>
      <x:c r="J6339" s="8" t="n">
        <x:v>3</x:v>
      </x:c>
      <x:c r="K6339" s="3" t="b">
        <x:v>0</x:v>
      </x:c>
      <x:c r="L6339" s="2" t="n">
        <x:v>66</x:v>
      </x:c>
    </x:row>
    <x:row r="6340" ht="22" customHeight="1">
      <x:c r="A6340" s="2" t="str">
        <x:v>2025-06</x:v>
      </x:c>
      <x:c r="B6340" s="2" t="str">
        <x:v>24</x:v>
      </x:c>
      <x:c r="C6340" s="2" t="str">
        <x:v>安哥拉</x:v>
      </x:c>
      <x:c r="D6340" s="2" t="str">
        <x:v>848180</x:v>
      </x:c>
      <x:c r="E6340" s="2" t="str">
        <x:v>其他阀门及装置（含龙头）</x:v>
      </x:c>
      <x:c r="F6340" s="2" t="str">
        <x:v>中国</x:v>
      </x:c>
      <x:c r="G6340" s="8" t="n">
        <x:v>1137340.45</x:v>
      </x:c>
      <x:c r="H6340" s="8" t="n">
        <x:v>1137340.45</x:v>
      </x:c>
      <x:c r="I6340" s="8" t="n">
        <x:v>947757.66</x:v>
      </x:c>
      <x:c r="J6340" s="8" t="n">
        <x:v>134016.951</x:v>
      </x:c>
      <x:c r="K6340" s="3" t="b">
        <x:v>1</x:v>
      </x:c>
      <x:c r="L6340" s="2" t="n">
        <x:v>66</x:v>
      </x:c>
    </x:row>
    <x:row r="6341" ht="22" customHeight="1">
      <x:c r="A6341" s="2" t="str">
        <x:v>2025-06</x:v>
      </x:c>
      <x:c r="B6341" s="2" t="str">
        <x:v>31</x:v>
      </x:c>
      <x:c r="C6341" s="2" t="str">
        <x:v>阿塞拜疆</x:v>
      </x:c>
      <x:c r="D6341" s="2" t="str">
        <x:v>848180</x:v>
      </x:c>
      <x:c r="E6341" s="2" t="str">
        <x:v>其他阀门及装置（含龙头）</x:v>
      </x:c>
      <x:c r="F6341" s="2" t="str">
        <x:v>中国</x:v>
      </x:c>
      <x:c r="G6341" s="8" t="n">
        <x:v>2029392</x:v>
      </x:c>
      <x:c r="H6341" s="8" t="n">
        <x:v>2029392</x:v>
      </x:c>
      <x:c r="I6341" s="8"/>
      <x:c r="J6341" s="8" t="n">
        <x:v>246065</x:v>
      </x:c>
      <x:c r="K6341" s="3" t="b">
        <x:v>0</x:v>
      </x:c>
      <x:c r="L6341" s="2" t="n">
        <x:v>66</x:v>
      </x:c>
    </x:row>
    <x:row r="6342" ht="22" customHeight="1">
      <x:c r="A6342" s="2" t="str">
        <x:v>2025-06</x:v>
      </x:c>
      <x:c r="B6342" s="2" t="str">
        <x:v>32</x:v>
      </x:c>
      <x:c r="C6342" s="2" t="str">
        <x:v>阿根廷</x:v>
      </x:c>
      <x:c r="D6342" s="2" t="str">
        <x:v>848180</x:v>
      </x:c>
      <x:c r="E6342" s="2" t="str">
        <x:v>其他阀门及装置（含龙头）</x:v>
      </x:c>
      <x:c r="F6342" s="2" t="str">
        <x:v>中国</x:v>
      </x:c>
      <x:c r="G6342" s="8" t="n">
        <x:v>9342951.61</x:v>
      </x:c>
      <x:c r="H6342" s="8" t="n">
        <x:v>9342951.61</x:v>
      </x:c>
      <x:c r="I6342" s="8" t="n">
        <x:v>8904839.63</x:v>
      </x:c>
      <x:c r="J6342" s="8" t="n">
        <x:v>970893.99</x:v>
      </x:c>
      <x:c r="K6342" s="3" t="b">
        <x:v>0</x:v>
      </x:c>
      <x:c r="L6342" s="2" t="n">
        <x:v>66</x:v>
      </x:c>
    </x:row>
    <x:row r="6343" ht="22" customHeight="1">
      <x:c r="A6343" s="2" t="str">
        <x:v>2025-06</x:v>
      </x:c>
      <x:c r="B6343" s="2" t="str">
        <x:v>36</x:v>
      </x:c>
      <x:c r="C6343" s="2" t="str">
        <x:v>澳大利亚</x:v>
      </x:c>
      <x:c r="D6343" s="2" t="str">
        <x:v>848180</x:v>
      </x:c>
      <x:c r="E6343" s="2" t="str">
        <x:v>其他阀门及装置（含龙头）</x:v>
      </x:c>
      <x:c r="F6343" s="2" t="str">
        <x:v>中国</x:v>
      </x:c>
      <x:c r="G6343" s="8" t="n">
        <x:v>34902000.536</x:v>
      </x:c>
      <x:c r="H6343" s="8" t="n">
        <x:v>34902000.536</x:v>
      </x:c>
      <x:c r="I6343" s="8" t="n">
        <x:v>34086851.958</x:v>
      </x:c>
      <x:c r="J6343" s="8" t="n">
        <x:v>0</x:v>
      </x:c>
      <x:c r="K6343" s="3" t="b">
        <x:v>1</x:v>
      </x:c>
      <x:c r="L6343" s="2" t="n">
        <x:v>66</x:v>
      </x:c>
    </x:row>
    <x:row r="6344" ht="22" customHeight="1">
      <x:c r="A6344" s="2" t="str">
        <x:v>2025-06</x:v>
      </x:c>
      <x:c r="B6344" s="2" t="str">
        <x:v>51</x:v>
      </x:c>
      <x:c r="C6344" s="2" t="str">
        <x:v>亚美尼亚</x:v>
      </x:c>
      <x:c r="D6344" s="2" t="str">
        <x:v>848180</x:v>
      </x:c>
      <x:c r="E6344" s="2" t="str">
        <x:v>其他阀门及装置（含龙头）</x:v>
      </x:c>
      <x:c r="F6344" s="2" t="str">
        <x:v>中国</x:v>
      </x:c>
      <x:c r="G6344" s="8" t="n">
        <x:v>629623.74</x:v>
      </x:c>
      <x:c r="H6344" s="8" t="n">
        <x:v>629623.74</x:v>
      </x:c>
      <x:c r="I6344" s="8"/>
      <x:c r="J6344" s="8" t="n">
        <x:v>88439.181</x:v>
      </x:c>
      <x:c r="K6344" s="3" t="b">
        <x:v>0</x:v>
      </x:c>
      <x:c r="L6344" s="2" t="n">
        <x:v>66</x:v>
      </x:c>
    </x:row>
    <x:row r="6345" ht="22" customHeight="1">
      <x:c r="A6345" s="2" t="str">
        <x:v>2025-06</x:v>
      </x:c>
      <x:c r="B6345" s="2" t="str">
        <x:v>52</x:v>
      </x:c>
      <x:c r="C6345" s="2" t="str">
        <x:v>巴巴多斯</x:v>
      </x:c>
      <x:c r="D6345" s="2" t="str">
        <x:v>848180</x:v>
      </x:c>
      <x:c r="E6345" s="2" t="str">
        <x:v>其他阀门及装置（含龙头）</x:v>
      </x:c>
      <x:c r="F6345" s="2" t="str">
        <x:v>中国</x:v>
      </x:c>
      <x:c r="G6345" s="8" t="n">
        <x:v>15738.5</x:v>
      </x:c>
      <x:c r="H6345" s="8" t="n">
        <x:v>15738.5</x:v>
      </x:c>
      <x:c r="I6345" s="8"/>
      <x:c r="J6345" s="8" t="n">
        <x:v>6520</x:v>
      </x:c>
      <x:c r="K6345" s="3" t="b">
        <x:v>0</x:v>
      </x:c>
      <x:c r="L6345" s="2" t="n">
        <x:v>66</x:v>
      </x:c>
    </x:row>
    <x:row r="6346" ht="22" customHeight="1">
      <x:c r="A6346" s="2" t="str">
        <x:v>2025-06</x:v>
      </x:c>
      <x:c r="B6346" s="2" t="str">
        <x:v>56</x:v>
      </x:c>
      <x:c r="C6346" s="2" t="str">
        <x:v>比利时</x:v>
      </x:c>
      <x:c r="D6346" s="2" t="str">
        <x:v>848180</x:v>
      </x:c>
      <x:c r="E6346" s="2" t="str">
        <x:v>其他阀门及装置（含龙头）</x:v>
      </x:c>
      <x:c r="F6346" s="2" t="str">
        <x:v>中国</x:v>
      </x:c>
      <x:c r="G6346" s="8" t="n">
        <x:v>5933156.968</x:v>
      </x:c>
      <x:c r="H6346" s="8" t="n">
        <x:v>5933156.968</x:v>
      </x:c>
      <x:c r="I6346" s="8"/>
      <x:c r="J6346" s="8" t="n">
        <x:v>395137.81</x:v>
      </x:c>
      <x:c r="K6346" s="3" t="b">
        <x:v>0</x:v>
      </x:c>
      <x:c r="L6346" s="2" t="n">
        <x:v>66</x:v>
      </x:c>
    </x:row>
    <x:row r="6347" ht="22" customHeight="1">
      <x:c r="A6347" s="2" t="str">
        <x:v>2025-06</x:v>
      </x:c>
      <x:c r="B6347" s="2" t="str">
        <x:v>60</x:v>
      </x:c>
      <x:c r="C6347" s="2" t="str">
        <x:v>Bermuda</x:v>
      </x:c>
      <x:c r="D6347" s="2" t="str">
        <x:v>848180</x:v>
      </x:c>
      <x:c r="E6347" s="2" t="str">
        <x:v>其他阀门及装置（含龙头）</x:v>
      </x:c>
      <x:c r="F6347" s="2" t="str">
        <x:v>中国</x:v>
      </x:c>
      <x:c r="G6347" s="8" t="n">
        <x:v>1133.42</x:v>
      </x:c>
      <x:c r="H6347" s="8"/>
      <x:c r="I6347" s="8" t="n">
        <x:v>1133.42</x:v>
      </x:c>
      <x:c r="J6347" s="8" t="n">
        <x:v>31</x:v>
      </x:c>
      <x:c r="K6347" s="3" t="b">
        <x:v>0</x:v>
      </x:c>
      <x:c r="L6347" s="2" t="n">
        <x:v>66</x:v>
      </x:c>
    </x:row>
    <x:row r="6348" ht="22" customHeight="1">
      <x:c r="A6348" s="2" t="str">
        <x:v>2025-06</x:v>
      </x:c>
      <x:c r="B6348" s="2" t="str">
        <x:v>64</x:v>
      </x:c>
      <x:c r="C6348" s="2" t="str">
        <x:v>Bhutan</x:v>
      </x:c>
      <x:c r="D6348" s="2" t="str">
        <x:v>848180</x:v>
      </x:c>
      <x:c r="E6348" s="2" t="str">
        <x:v>其他阀门及装置（含龙头）</x:v>
      </x:c>
      <x:c r="F6348" s="2" t="str">
        <x:v>中国</x:v>
      </x:c>
      <x:c r="G6348" s="8" t="n">
        <x:v>2897.323</x:v>
      </x:c>
      <x:c r="H6348" s="8" t="n">
        <x:v>2897.323</x:v>
      </x:c>
      <x:c r="I6348" s="8"/>
      <x:c r="J6348" s="8" t="n">
        <x:v>77.625</x:v>
      </x:c>
      <x:c r="K6348" s="3" t="b">
        <x:v>1</x:v>
      </x:c>
      <x:c r="L6348" s="2" t="n">
        <x:v>66</x:v>
      </x:c>
    </x:row>
    <x:row r="6349" ht="22" customHeight="1">
      <x:c r="A6349" s="2" t="str">
        <x:v>2025-06</x:v>
      </x:c>
      <x:c r="B6349" s="2" t="str">
        <x:v>68</x:v>
      </x:c>
      <x:c r="C6349" s="2" t="str">
        <x:v>玻利维亚</x:v>
      </x:c>
      <x:c r="D6349" s="2" t="str">
        <x:v>848180</x:v>
      </x:c>
      <x:c r="E6349" s="2" t="str">
        <x:v>其他阀门及装置（含龙头）</x:v>
      </x:c>
      <x:c r="F6349" s="2" t="str">
        <x:v>中国</x:v>
      </x:c>
      <x:c r="G6349" s="8" t="n">
        <x:v>749420</x:v>
      </x:c>
      <x:c r="H6349" s="8" t="n">
        <x:v>749420</x:v>
      </x:c>
      <x:c r="I6349" s="8" t="n">
        <x:v>694353</x:v>
      </x:c>
      <x:c r="J6349" s="8" t="n">
        <x:v>20078.435</x:v>
      </x:c>
      <x:c r="K6349" s="3" t="b">
        <x:v>1</x:v>
      </x:c>
      <x:c r="L6349" s="2" t="n">
        <x:v>66</x:v>
      </x:c>
    </x:row>
    <x:row r="6350" ht="22" customHeight="1">
      <x:c r="A6350" s="2" t="str">
        <x:v>2025-06</x:v>
      </x:c>
      <x:c r="B6350" s="2" t="str">
        <x:v>70</x:v>
      </x:c>
      <x:c r="C6350" s="2" t="str">
        <x:v>波黑</x:v>
      </x:c>
      <x:c r="D6350" s="2" t="str">
        <x:v>848180</x:v>
      </x:c>
      <x:c r="E6350" s="2" t="str">
        <x:v>其他阀门及装置（含龙头）</x:v>
      </x:c>
      <x:c r="F6350" s="2" t="str">
        <x:v>中国</x:v>
      </x:c>
      <x:c r="G6350" s="8" t="n">
        <x:v>955708.586</x:v>
      </x:c>
      <x:c r="H6350" s="8" t="n">
        <x:v>955708.586</x:v>
      </x:c>
      <x:c r="I6350" s="8"/>
      <x:c r="J6350" s="8" t="n">
        <x:v>100345.29</x:v>
      </x:c>
      <x:c r="K6350" s="3" t="b">
        <x:v>0</x:v>
      </x:c>
      <x:c r="L6350" s="2" t="n">
        <x:v>66</x:v>
      </x:c>
    </x:row>
    <x:row r="6351" ht="22" customHeight="1">
      <x:c r="A6351" s="2" t="str">
        <x:v>2025-06</x:v>
      </x:c>
      <x:c r="B6351" s="2" t="str">
        <x:v>76</x:v>
      </x:c>
      <x:c r="C6351" s="2" t="str">
        <x:v>巴西</x:v>
      </x:c>
      <x:c r="D6351" s="2" t="str">
        <x:v>848180</x:v>
      </x:c>
      <x:c r="E6351" s="2" t="str">
        <x:v>其他阀门及装置（含龙头）</x:v>
      </x:c>
      <x:c r="F6351" s="2" t="str">
        <x:v>中国</x:v>
      </x:c>
      <x:c r="G6351" s="8" t="n">
        <x:v>28783699</x:v>
      </x:c>
      <x:c r="H6351" s="8" t="n">
        <x:v>28783699</x:v>
      </x:c>
      <x:c r="I6351" s="8" t="n">
        <x:v>27755131</x:v>
      </x:c>
      <x:c r="J6351" s="8" t="n">
        <x:v>3296199.728</x:v>
      </x:c>
      <x:c r="K6351" s="3" t="b">
        <x:v>1</x:v>
      </x:c>
      <x:c r="L6351" s="2" t="n">
        <x:v>66</x:v>
      </x:c>
    </x:row>
    <x:row r="6352" ht="22" customHeight="1">
      <x:c r="A6352" s="2" t="str">
        <x:v>2025-06</x:v>
      </x:c>
      <x:c r="B6352" s="2" t="str">
        <x:v>84</x:v>
      </x:c>
      <x:c r="C6352" s="2" t="str">
        <x:v>Belize</x:v>
      </x:c>
      <x:c r="D6352" s="2" t="str">
        <x:v>848180</x:v>
      </x:c>
      <x:c r="E6352" s="2" t="str">
        <x:v>其他阀门及装置（含龙头）</x:v>
      </x:c>
      <x:c r="F6352" s="2" t="str">
        <x:v>中国</x:v>
      </x:c>
      <x:c r="G6352" s="8" t="n">
        <x:v>35685.515</x:v>
      </x:c>
      <x:c r="H6352" s="8" t="n">
        <x:v>35685.515</x:v>
      </x:c>
      <x:c r="I6352" s="8"/>
      <x:c r="J6352" s="8" t="n">
        <x:v>6088.049</x:v>
      </x:c>
      <x:c r="K6352" s="3" t="b">
        <x:v>0</x:v>
      </x:c>
      <x:c r="L6352" s="2" t="n">
        <x:v>66</x:v>
      </x:c>
    </x:row>
    <x:row r="6353" ht="22" customHeight="1">
      <x:c r="A6353" s="2" t="str">
        <x:v>2025-06</x:v>
      </x:c>
      <x:c r="B6353" s="2" t="str">
        <x:v>100</x:v>
      </x:c>
      <x:c r="C6353" s="2" t="str">
        <x:v>保加利亚</x:v>
      </x:c>
      <x:c r="D6353" s="2" t="str">
        <x:v>848180</x:v>
      </x:c>
      <x:c r="E6353" s="2" t="str">
        <x:v>其他阀门及装置（含龙头）</x:v>
      </x:c>
      <x:c r="F6353" s="2" t="str">
        <x:v>中国</x:v>
      </x:c>
      <x:c r="G6353" s="8" t="n">
        <x:v>3085545.462</x:v>
      </x:c>
      <x:c r="H6353" s="8" t="n">
        <x:v>3085545.462</x:v>
      </x:c>
      <x:c r="I6353" s="8"/>
      <x:c r="J6353" s="8" t="n">
        <x:v>342733.606</x:v>
      </x:c>
      <x:c r="K6353" s="3" t="b">
        <x:v>1</x:v>
      </x:c>
      <x:c r="L6353" s="2" t="n">
        <x:v>66</x:v>
      </x:c>
    </x:row>
    <x:row r="6354" ht="22" customHeight="1">
      <x:c r="A6354" s="2" t="str">
        <x:v>2025-06</x:v>
      </x:c>
      <x:c r="B6354" s="2" t="str">
        <x:v>104</x:v>
      </x:c>
      <x:c r="C6354" s="2" t="str">
        <x:v>Myanmar</x:v>
      </x:c>
      <x:c r="D6354" s="2" t="str">
        <x:v>848180</x:v>
      </x:c>
      <x:c r="E6354" s="2" t="str">
        <x:v>其他阀门及装置（含龙头）</x:v>
      </x:c>
      <x:c r="F6354" s="2" t="str">
        <x:v>中国</x:v>
      </x:c>
      <x:c r="G6354" s="8" t="n">
        <x:v>234418.9</x:v>
      </x:c>
      <x:c r="H6354" s="8" t="n">
        <x:v>234418.9</x:v>
      </x:c>
      <x:c r="I6354" s="8"/>
      <x:c r="J6354" s="8" t="n">
        <x:v>35065.23</x:v>
      </x:c>
      <x:c r="K6354" s="3" t="b">
        <x:v>0</x:v>
      </x:c>
      <x:c r="L6354" s="2" t="n">
        <x:v>66</x:v>
      </x:c>
    </x:row>
    <x:row r="6355" ht="22" customHeight="1">
      <x:c r="A6355" s="2" t="str">
        <x:v>2025-06</x:v>
      </x:c>
      <x:c r="B6355" s="2" t="str">
        <x:v>20</x:v>
      </x:c>
      <x:c r="C6355" s="2" t="str">
        <x:v>Andorra</x:v>
      </x:c>
      <x:c r="D6355" s="2" t="str">
        <x:v>848190</x:v>
      </x:c>
      <x:c r="E6355" s="2" t="str">
        <x:v>零件</x:v>
      </x:c>
      <x:c r="F6355" s="2" t="str">
        <x:v>中国</x:v>
      </x:c>
      <x:c r="G6355" s="8" t="n">
        <x:v>2402.45</x:v>
      </x:c>
      <x:c r="H6355" s="8" t="n">
        <x:v>2402.45</x:v>
      </x:c>
      <x:c r="I6355" s="8"/>
      <x:c r="J6355" s="8" t="n">
        <x:v>6.76</x:v>
      </x:c>
      <x:c r="K6355" s="3" t="b">
        <x:v>0</x:v>
      </x:c>
      <x:c r="L6355" s="2" t="n">
        <x:v>66</x:v>
      </x:c>
    </x:row>
    <x:row r="6356" ht="22" customHeight="1">
      <x:c r="A6356" s="2" t="str">
        <x:v>2025-06</x:v>
      </x:c>
      <x:c r="B6356" s="2" t="str">
        <x:v>24</x:v>
      </x:c>
      <x:c r="C6356" s="2" t="str">
        <x:v>安哥拉</x:v>
      </x:c>
      <x:c r="D6356" s="2" t="str">
        <x:v>848190</x:v>
      </x:c>
      <x:c r="E6356" s="2" t="str">
        <x:v>零件</x:v>
      </x:c>
      <x:c r="F6356" s="2" t="str">
        <x:v>中国</x:v>
      </x:c>
      <x:c r="G6356" s="8" t="n">
        <x:v>1499479.72</x:v>
      </x:c>
      <x:c r="H6356" s="8" t="n">
        <x:v>1499479.72</x:v>
      </x:c>
      <x:c r="I6356" s="8" t="n">
        <x:v>1141911.97</x:v>
      </x:c>
      <x:c r="J6356" s="8" t="n">
        <x:v>45364.117</x:v>
      </x:c>
      <x:c r="K6356" s="3" t="b">
        <x:v>0</x:v>
      </x:c>
      <x:c r="L6356" s="2" t="n">
        <x:v>66</x:v>
      </x:c>
    </x:row>
    <x:row r="6357" ht="22" customHeight="1">
      <x:c r="A6357" s="2" t="str">
        <x:v>2025-06</x:v>
      </x:c>
      <x:c r="B6357" s="2" t="str">
        <x:v>31</x:v>
      </x:c>
      <x:c r="C6357" s="2" t="str">
        <x:v>阿塞拜疆</x:v>
      </x:c>
      <x:c r="D6357" s="2" t="str">
        <x:v>848190</x:v>
      </x:c>
      <x:c r="E6357" s="2" t="str">
        <x:v>零件</x:v>
      </x:c>
      <x:c r="F6357" s="2" t="str">
        <x:v>中国</x:v>
      </x:c>
      <x:c r="G6357" s="8" t="n">
        <x:v>75772.73</x:v>
      </x:c>
      <x:c r="H6357" s="8" t="n">
        <x:v>75772.73</x:v>
      </x:c>
      <x:c r="I6357" s="8"/>
      <x:c r="J6357" s="8" t="n">
        <x:v>5738.55</x:v>
      </x:c>
      <x:c r="K6357" s="3" t="b">
        <x:v>0</x:v>
      </x:c>
      <x:c r="L6357" s="2" t="n">
        <x:v>66</x:v>
      </x:c>
    </x:row>
    <x:row r="6358" ht="22" customHeight="1">
      <x:c r="A6358" s="2" t="str">
        <x:v>2025-06</x:v>
      </x:c>
      <x:c r="B6358" s="2" t="str">
        <x:v>32</x:v>
      </x:c>
      <x:c r="C6358" s="2" t="str">
        <x:v>阿根廷</x:v>
      </x:c>
      <x:c r="D6358" s="2" t="str">
        <x:v>848190</x:v>
      </x:c>
      <x:c r="E6358" s="2" t="str">
        <x:v>零件</x:v>
      </x:c>
      <x:c r="F6358" s="2" t="str">
        <x:v>中国</x:v>
      </x:c>
      <x:c r="G6358" s="8" t="n">
        <x:v>1925274.05</x:v>
      </x:c>
      <x:c r="H6358" s="8" t="n">
        <x:v>1925274.05</x:v>
      </x:c>
      <x:c r="I6358" s="8" t="n">
        <x:v>1836732.15</x:v>
      </x:c>
      <x:c r="J6358" s="8" t="n">
        <x:v>227346.81</x:v>
      </x:c>
      <x:c r="K6358" s="3" t="b">
        <x:v>0</x:v>
      </x:c>
      <x:c r="L6358" s="2" t="n">
        <x:v>66</x:v>
      </x:c>
    </x:row>
    <x:row r="6359" ht="22" customHeight="1">
      <x:c r="A6359" s="2" t="str">
        <x:v>2025-06</x:v>
      </x:c>
      <x:c r="B6359" s="2" t="str">
        <x:v>36</x:v>
      </x:c>
      <x:c r="C6359" s="2" t="str">
        <x:v>澳大利亚</x:v>
      </x:c>
      <x:c r="D6359" s="2" t="str">
        <x:v>848190</x:v>
      </x:c>
      <x:c r="E6359" s="2" t="str">
        <x:v>零件</x:v>
      </x:c>
      <x:c r="F6359" s="2" t="str">
        <x:v>中国</x:v>
      </x:c>
      <x:c r="G6359" s="8" t="n">
        <x:v>6088848.298</x:v>
      </x:c>
      <x:c r="H6359" s="8" t="n">
        <x:v>6088848.298</x:v>
      </x:c>
      <x:c r="I6359" s="8" t="n">
        <x:v>5908458.932</x:v>
      </x:c>
      <x:c r="J6359" s="8"/>
      <x:c r="K6359" s="3" t="b">
        <x:v>0</x:v>
      </x:c>
      <x:c r="L6359" s="2" t="n">
        <x:v>66</x:v>
      </x:c>
    </x:row>
    <x:row r="6360" ht="22" customHeight="1">
      <x:c r="A6360" s="2" t="str">
        <x:v>2025-06</x:v>
      </x:c>
      <x:c r="B6360" s="2" t="str">
        <x:v>51</x:v>
      </x:c>
      <x:c r="C6360" s="2" t="str">
        <x:v>亚美尼亚</x:v>
      </x:c>
      <x:c r="D6360" s="2" t="str">
        <x:v>848190</x:v>
      </x:c>
      <x:c r="E6360" s="2" t="str">
        <x:v>零件</x:v>
      </x:c>
      <x:c r="F6360" s="2" t="str">
        <x:v>中国</x:v>
      </x:c>
      <x:c r="G6360" s="8" t="n">
        <x:v>22081.89</x:v>
      </x:c>
      <x:c r="H6360" s="8" t="n">
        <x:v>22081.89</x:v>
      </x:c>
      <x:c r="I6360" s="8"/>
      <x:c r="J6360" s="8" t="n">
        <x:v>2018.139</x:v>
      </x:c>
      <x:c r="K6360" s="3" t="b">
        <x:v>0</x:v>
      </x:c>
      <x:c r="L6360" s="2" t="n">
        <x:v>66</x:v>
      </x:c>
    </x:row>
    <x:row r="6361" ht="22" customHeight="1">
      <x:c r="A6361" s="2" t="str">
        <x:v>2025-06</x:v>
      </x:c>
      <x:c r="B6361" s="2" t="str">
        <x:v>52</x:v>
      </x:c>
      <x:c r="C6361" s="2" t="str">
        <x:v>巴巴多斯</x:v>
      </x:c>
      <x:c r="D6361" s="2" t="str">
        <x:v>848190</x:v>
      </x:c>
      <x:c r="E6361" s="2" t="str">
        <x:v>零件</x:v>
      </x:c>
      <x:c r="F6361" s="2" t="str">
        <x:v>中国</x:v>
      </x:c>
      <x:c r="G6361" s="8" t="n">
        <x:v>95</x:v>
      </x:c>
      <x:c r="H6361" s="8" t="n">
        <x:v>95</x:v>
      </x:c>
      <x:c r="I6361" s="8"/>
      <x:c r="J6361" s="8" t="n">
        <x:v>18</x:v>
      </x:c>
      <x:c r="K6361" s="3" t="b">
        <x:v>0</x:v>
      </x:c>
      <x:c r="L6361" s="2" t="n">
        <x:v>66</x:v>
      </x:c>
    </x:row>
    <x:row r="6362" ht="22" customHeight="1">
      <x:c r="A6362" s="2" t="str">
        <x:v>2025-06</x:v>
      </x:c>
      <x:c r="B6362" s="2" t="str">
        <x:v>56</x:v>
      </x:c>
      <x:c r="C6362" s="2" t="str">
        <x:v>比利时</x:v>
      </x:c>
      <x:c r="D6362" s="2" t="str">
        <x:v>848190</x:v>
      </x:c>
      <x:c r="E6362" s="2" t="str">
        <x:v>零件</x:v>
      </x:c>
      <x:c r="F6362" s="2" t="str">
        <x:v>中国</x:v>
      </x:c>
      <x:c r="G6362" s="8" t="n">
        <x:v>694062.473</x:v>
      </x:c>
      <x:c r="H6362" s="8" t="n">
        <x:v>694062.473</x:v>
      </x:c>
      <x:c r="I6362" s="8"/>
      <x:c r="J6362" s="8" t="n">
        <x:v>67813.3</x:v>
      </x:c>
      <x:c r="K6362" s="3" t="b">
        <x:v>0</x:v>
      </x:c>
      <x:c r="L6362" s="2" t="n">
        <x:v>66</x:v>
      </x:c>
    </x:row>
    <x:row r="6363" ht="22" customHeight="1">
      <x:c r="A6363" s="2" t="str">
        <x:v>2025-06</x:v>
      </x:c>
      <x:c r="B6363" s="2" t="str">
        <x:v>64</x:v>
      </x:c>
      <x:c r="C6363" s="2" t="str">
        <x:v>Bhutan</x:v>
      </x:c>
      <x:c r="D6363" s="2" t="str">
        <x:v>848190</x:v>
      </x:c>
      <x:c r="E6363" s="2" t="str">
        <x:v>零件</x:v>
      </x:c>
      <x:c r="F6363" s="2" t="str">
        <x:v>中国</x:v>
      </x:c>
      <x:c r="G6363" s="8" t="n">
        <x:v>18.329</x:v>
      </x:c>
      <x:c r="H6363" s="8" t="n">
        <x:v>18.329</x:v>
      </x:c>
      <x:c r="I6363" s="8"/>
      <x:c r="J6363" s="8"/>
      <x:c r="K6363" s="3" t="b">
        <x:v>0</x:v>
      </x:c>
      <x:c r="L6363" s="2" t="n">
        <x:v>66</x:v>
      </x:c>
    </x:row>
    <x:row r="6364" ht="22" customHeight="1">
      <x:c r="A6364" s="2" t="str">
        <x:v>2025-06</x:v>
      </x:c>
      <x:c r="B6364" s="2" t="str">
        <x:v>68</x:v>
      </x:c>
      <x:c r="C6364" s="2" t="str">
        <x:v>玻利维亚</x:v>
      </x:c>
      <x:c r="D6364" s="2" t="str">
        <x:v>848190</x:v>
      </x:c>
      <x:c r="E6364" s="2" t="str">
        <x:v>零件</x:v>
      </x:c>
      <x:c r="F6364" s="2" t="str">
        <x:v>中国</x:v>
      </x:c>
      <x:c r="G6364" s="8" t="n">
        <x:v>131948</x:v>
      </x:c>
      <x:c r="H6364" s="8" t="n">
        <x:v>131948</x:v>
      </x:c>
      <x:c r="I6364" s="8" t="n">
        <x:v>119198</x:v>
      </x:c>
      <x:c r="J6364" s="8"/>
      <x:c r="K6364" s="3" t="b">
        <x:v>0</x:v>
      </x:c>
      <x:c r="L6364" s="2" t="n">
        <x:v>66</x:v>
      </x:c>
    </x:row>
    <x:row r="6365" ht="22" customHeight="1">
      <x:c r="A6365" s="2" t="str">
        <x:v>2025-06</x:v>
      </x:c>
      <x:c r="B6365" s="2" t="str">
        <x:v>70</x:v>
      </x:c>
      <x:c r="C6365" s="2" t="str">
        <x:v>波黑</x:v>
      </x:c>
      <x:c r="D6365" s="2" t="str">
        <x:v>848190</x:v>
      </x:c>
      <x:c r="E6365" s="2" t="str">
        <x:v>零件</x:v>
      </x:c>
      <x:c r="F6365" s="2" t="str">
        <x:v>中国</x:v>
      </x:c>
      <x:c r="G6365" s="8" t="n">
        <x:v>55554.408</x:v>
      </x:c>
      <x:c r="H6365" s="8" t="n">
        <x:v>55554.408</x:v>
      </x:c>
      <x:c r="I6365" s="8"/>
      <x:c r="J6365" s="8" t="n">
        <x:v>10810.42</x:v>
      </x:c>
      <x:c r="K6365" s="3" t="b">
        <x:v>0</x:v>
      </x:c>
      <x:c r="L6365" s="2" t="n">
        <x:v>66</x:v>
      </x:c>
    </x:row>
    <x:row r="6366" ht="22" customHeight="1">
      <x:c r="A6366" s="2" t="str">
        <x:v>2025-06</x:v>
      </x:c>
      <x:c r="B6366" s="2" t="str">
        <x:v>76</x:v>
      </x:c>
      <x:c r="C6366" s="2" t="str">
        <x:v>巴西</x:v>
      </x:c>
      <x:c r="D6366" s="2" t="str">
        <x:v>848190</x:v>
      </x:c>
      <x:c r="E6366" s="2" t="str">
        <x:v>零件</x:v>
      </x:c>
      <x:c r="F6366" s="2" t="str">
        <x:v>中国</x:v>
      </x:c>
      <x:c r="G6366" s="8" t="n">
        <x:v>6354533</x:v>
      </x:c>
      <x:c r="H6366" s="8" t="n">
        <x:v>6354533</x:v>
      </x:c>
      <x:c r="I6366" s="8" t="n">
        <x:v>6068593</x:v>
      </x:c>
      <x:c r="J6366" s="8" t="n">
        <x:v>688310.964</x:v>
      </x:c>
      <x:c r="K6366" s="3" t="b">
        <x:v>1</x:v>
      </x:c>
      <x:c r="L6366" s="2" t="n">
        <x:v>66</x:v>
      </x:c>
    </x:row>
    <x:row r="6367" ht="22" customHeight="1">
      <x:c r="A6367" s="2" t="str">
        <x:v>2025-06</x:v>
      </x:c>
      <x:c r="B6367" s="2" t="str">
        <x:v>84</x:v>
      </x:c>
      <x:c r="C6367" s="2" t="str">
        <x:v>Belize</x:v>
      </x:c>
      <x:c r="D6367" s="2" t="str">
        <x:v>848190</x:v>
      </x:c>
      <x:c r="E6367" s="2" t="str">
        <x:v>零件</x:v>
      </x:c>
      <x:c r="F6367" s="2" t="str">
        <x:v>中国</x:v>
      </x:c>
      <x:c r="G6367" s="8" t="n">
        <x:v>51.385</x:v>
      </x:c>
      <x:c r="H6367" s="8" t="n">
        <x:v>51.385</x:v>
      </x:c>
      <x:c r="I6367" s="8"/>
      <x:c r="J6367" s="8" t="n">
        <x:v>35.117</x:v>
      </x:c>
      <x:c r="K6367" s="3" t="b">
        <x:v>0</x:v>
      </x:c>
      <x:c r="L6367" s="2" t="n">
        <x:v>66</x:v>
      </x:c>
    </x:row>
    <x:row r="6368" ht="22" customHeight="1">
      <x:c r="A6368" s="2" t="str">
        <x:v>2025-06</x:v>
      </x:c>
      <x:c r="B6368" s="2" t="str">
        <x:v>100</x:v>
      </x:c>
      <x:c r="C6368" s="2" t="str">
        <x:v>保加利亚</x:v>
      </x:c>
      <x:c r="D6368" s="2" t="str">
        <x:v>848190</x:v>
      </x:c>
      <x:c r="E6368" s="2" t="str">
        <x:v>零件</x:v>
      </x:c>
      <x:c r="F6368" s="2" t="str">
        <x:v>中国</x:v>
      </x:c>
      <x:c r="G6368" s="8" t="n">
        <x:v>2402481.587</x:v>
      </x:c>
      <x:c r="H6368" s="8" t="n">
        <x:v>2402481.587</x:v>
      </x:c>
      <x:c r="I6368" s="8"/>
      <x:c r="J6368" s="8" t="n">
        <x:v>196091.687</x:v>
      </x:c>
      <x:c r="K6368" s="3" t="b">
        <x:v>1</x:v>
      </x:c>
      <x:c r="L6368" s="2" t="n">
        <x:v>66</x:v>
      </x:c>
    </x:row>
    <x:row r="6369" ht="22" customHeight="1">
      <x:c r="A6369" s="2" t="str">
        <x:v>2025-06</x:v>
      </x:c>
      <x:c r="B6369" s="2" t="str">
        <x:v>104</x:v>
      </x:c>
      <x:c r="C6369" s="2" t="str">
        <x:v>Myanmar</x:v>
      </x:c>
      <x:c r="D6369" s="2" t="str">
        <x:v>848190</x:v>
      </x:c>
      <x:c r="E6369" s="2" t="str">
        <x:v>零件</x:v>
      </x:c>
      <x:c r="F6369" s="2" t="str">
        <x:v>中国</x:v>
      </x:c>
      <x:c r="G6369" s="8" t="n">
        <x:v>3428.99</x:v>
      </x:c>
      <x:c r="H6369" s="8" t="n">
        <x:v>3428.99</x:v>
      </x:c>
      <x:c r="I6369" s="8"/>
      <x:c r="J6369" s="8" t="n">
        <x:v>1691.42</x:v>
      </x:c>
      <x:c r="K6369" s="3" t="b">
        <x:v>0</x:v>
      </x:c>
      <x:c r="L6369" s="2" t="n">
        <x:v>66</x:v>
      </x:c>
    </x:row>
    <x:row r="6370" ht="22" customHeight="1">
      <x:c r="A6370" s="2" t="str">
        <x:v>2025-06</x:v>
      </x:c>
      <x:c r="B6370" s="2" t="str">
        <x:v>124</x:v>
      </x:c>
      <x:c r="C6370" s="2" t="str">
        <x:v>加拿大</x:v>
      </x:c>
      <x:c r="D6370" s="2" t="str">
        <x:v>848140</x:v>
      </x:c>
      <x:c r="E6370" s="2" t="str">
        <x:v>安全阀或溢流阀</x:v>
      </x:c>
      <x:c r="F6370" s="2" t="str">
        <x:v>中国</x:v>
      </x:c>
      <x:c r="G6370" s="8" t="n">
        <x:v>606069.69</x:v>
      </x:c>
      <x:c r="H6370" s="8"/>
      <x:c r="I6370" s="8" t="n">
        <x:v>606069.69</x:v>
      </x:c>
      <x:c r="J6370" s="8"/>
      <x:c r="K6370" s="3" t="b">
        <x:v>0</x:v>
      </x:c>
      <x:c r="L6370" s="2" t="n">
        <x:v>66</x:v>
      </x:c>
    </x:row>
    <x:row r="6371" ht="22" customHeight="1">
      <x:c r="A6371" s="2" t="str">
        <x:v>2025-06</x:v>
      </x:c>
      <x:c r="B6371" s="2" t="str">
        <x:v>152</x:v>
      </x:c>
      <x:c r="C6371" s="2" t="str">
        <x:v>智利</x:v>
      </x:c>
      <x:c r="D6371" s="2" t="str">
        <x:v>848140</x:v>
      </x:c>
      <x:c r="E6371" s="2" t="str">
        <x:v>安全阀或溢流阀</x:v>
      </x:c>
      <x:c r="F6371" s="2" t="str">
        <x:v>中国</x:v>
      </x:c>
      <x:c r="G6371" s="8" t="n">
        <x:v>530764.53</x:v>
      </x:c>
      <x:c r="H6371" s="8" t="n">
        <x:v>530764.53</x:v>
      </x:c>
      <x:c r="I6371" s="8" t="n">
        <x:v>494366.89</x:v>
      </x:c>
      <x:c r="J6371" s="8" t="n">
        <x:v>66389.659</x:v>
      </x:c>
      <x:c r="K6371" s="3" t="b">
        <x:v>0</x:v>
      </x:c>
      <x:c r="L6371" s="2" t="n">
        <x:v>66</x:v>
      </x:c>
    </x:row>
    <x:row r="6372" ht="22" customHeight="1">
      <x:c r="A6372" s="2" t="str">
        <x:v>2025-06</x:v>
      </x:c>
      <x:c r="B6372" s="2" t="str">
        <x:v>170</x:v>
      </x:c>
      <x:c r="C6372" s="2" t="str">
        <x:v>哥伦比亚</x:v>
      </x:c>
      <x:c r="D6372" s="2" t="str">
        <x:v>848140</x:v>
      </x:c>
      <x:c r="E6372" s="2" t="str">
        <x:v>安全阀或溢流阀</x:v>
      </x:c>
      <x:c r="F6372" s="2" t="str">
        <x:v>中国</x:v>
      </x:c>
      <x:c r="G6372" s="8" t="n">
        <x:v>109328.54</x:v>
      </x:c>
      <x:c r="H6372" s="8" t="n">
        <x:v>109328.54</x:v>
      </x:c>
      <x:c r="I6372" s="8" t="n">
        <x:v>101451.36</x:v>
      </x:c>
      <x:c r="J6372" s="8" t="n">
        <x:v>24164.58</x:v>
      </x:c>
      <x:c r="K6372" s="3" t="b">
        <x:v>0</x:v>
      </x:c>
      <x:c r="L6372" s="2" t="n">
        <x:v>66</x:v>
      </x:c>
    </x:row>
    <x:row r="6373" ht="22" customHeight="1">
      <x:c r="A6373" s="2" t="str">
        <x:v>2025-06</x:v>
      </x:c>
      <x:c r="B6373" s="2" t="str">
        <x:v>191</x:v>
      </x:c>
      <x:c r="C6373" s="2" t="str">
        <x:v>克罗地亚</x:v>
      </x:c>
      <x:c r="D6373" s="2" t="str">
        <x:v>848140</x:v>
      </x:c>
      <x:c r="E6373" s="2" t="str">
        <x:v>安全阀或溢流阀</x:v>
      </x:c>
      <x:c r="F6373" s="2" t="str">
        <x:v>中国</x:v>
      </x:c>
      <x:c r="G6373" s="8" t="n">
        <x:v>18701</x:v>
      </x:c>
      <x:c r="H6373" s="8" t="n">
        <x:v>18701</x:v>
      </x:c>
      <x:c r="I6373" s="8"/>
      <x:c r="J6373" s="8" t="n">
        <x:v>1005.76</x:v>
      </x:c>
      <x:c r="K6373" s="3" t="b">
        <x:v>0</x:v>
      </x:c>
      <x:c r="L6373" s="2" t="n">
        <x:v>66</x:v>
      </x:c>
    </x:row>
    <x:row r="6374" ht="22" customHeight="1">
      <x:c r="A6374" s="2" t="str">
        <x:v>2025-06</x:v>
      </x:c>
      <x:c r="B6374" s="2" t="str">
        <x:v>196</x:v>
      </x:c>
      <x:c r="C6374" s="2" t="str">
        <x:v>塞浦路斯</x:v>
      </x:c>
      <x:c r="D6374" s="2" t="str">
        <x:v>848140</x:v>
      </x:c>
      <x:c r="E6374" s="2" t="str">
        <x:v>安全阀或溢流阀</x:v>
      </x:c>
      <x:c r="F6374" s="2" t="str">
        <x:v>中国</x:v>
      </x:c>
      <x:c r="G6374" s="8" t="n">
        <x:v>601.145</x:v>
      </x:c>
      <x:c r="H6374" s="8" t="n">
        <x:v>601.145</x:v>
      </x:c>
      <x:c r="I6374" s="8"/>
      <x:c r="J6374" s="8" t="n">
        <x:v>122</x:v>
      </x:c>
      <x:c r="K6374" s="3" t="b">
        <x:v>0</x:v>
      </x:c>
      <x:c r="L6374" s="2" t="n">
        <x:v>66</x:v>
      </x:c>
    </x:row>
    <x:row r="6375" ht="22" customHeight="1">
      <x:c r="A6375" s="2" t="str">
        <x:v>2025-06</x:v>
      </x:c>
      <x:c r="B6375" s="2" t="str">
        <x:v>203</x:v>
      </x:c>
      <x:c r="C6375" s="2" t="str">
        <x:v>捷克</x:v>
      </x:c>
      <x:c r="D6375" s="2" t="str">
        <x:v>848140</x:v>
      </x:c>
      <x:c r="E6375" s="2" t="str">
        <x:v>安全阀或溢流阀</x:v>
      </x:c>
      <x:c r="F6375" s="2" t="str">
        <x:v>中国</x:v>
      </x:c>
      <x:c r="G6375" s="8" t="n">
        <x:v>649316</x:v>
      </x:c>
      <x:c r="H6375" s="8" t="n">
        <x:v>649316</x:v>
      </x:c>
      <x:c r="I6375" s="8" t="n">
        <x:v>618474</x:v>
      </x:c>
      <x:c r="J6375" s="8" t="n">
        <x:v>22437.197</x:v>
      </x:c>
      <x:c r="K6375" s="3" t="b">
        <x:v>1</x:v>
      </x:c>
      <x:c r="L6375" s="2" t="n">
        <x:v>66</x:v>
      </x:c>
    </x:row>
    <x:row r="6376" ht="22" customHeight="1">
      <x:c r="A6376" s="2" t="str">
        <x:v>2025-06</x:v>
      </x:c>
      <x:c r="B6376" s="2" t="str">
        <x:v>208</x:v>
      </x:c>
      <x:c r="C6376" s="2" t="str">
        <x:v>丹麦</x:v>
      </x:c>
      <x:c r="D6376" s="2" t="str">
        <x:v>848140</x:v>
      </x:c>
      <x:c r="E6376" s="2" t="str">
        <x:v>安全阀或溢流阀</x:v>
      </x:c>
      <x:c r="F6376" s="2" t="str">
        <x:v>中国</x:v>
      </x:c>
      <x:c r="G6376" s="8" t="n">
        <x:v>119815.815</x:v>
      </x:c>
      <x:c r="H6376" s="8" t="n">
        <x:v>119815.815</x:v>
      </x:c>
      <x:c r="I6376" s="8"/>
      <x:c r="J6376" s="8" t="n">
        <x:v>7647</x:v>
      </x:c>
      <x:c r="K6376" s="3" t="b">
        <x:v>0</x:v>
      </x:c>
      <x:c r="L6376" s="2" t="n">
        <x:v>66</x:v>
      </x:c>
    </x:row>
    <x:row r="6377" ht="22" customHeight="1">
      <x:c r="A6377" s="2" t="str">
        <x:v>2025-06</x:v>
      </x:c>
      <x:c r="B6377" s="2" t="str">
        <x:v>214</x:v>
      </x:c>
      <x:c r="C6377" s="2" t="str">
        <x:v>多米尼加共和国</x:v>
      </x:c>
      <x:c r="D6377" s="2" t="str">
        <x:v>848140</x:v>
      </x:c>
      <x:c r="E6377" s="2" t="str">
        <x:v>安全阀或溢流阀</x:v>
      </x:c>
      <x:c r="F6377" s="2" t="str">
        <x:v>中国</x:v>
      </x:c>
      <x:c r="G6377" s="8" t="n">
        <x:v>50777.516</x:v>
      </x:c>
      <x:c r="H6377" s="8" t="n">
        <x:v>50777.516</x:v>
      </x:c>
      <x:c r="I6377" s="8" t="n">
        <x:v>47245.13</x:v>
      </x:c>
      <x:c r="J6377" s="8" t="n">
        <x:v>16496.834</x:v>
      </x:c>
      <x:c r="K6377" s="3" t="b">
        <x:v>0</x:v>
      </x:c>
      <x:c r="L6377" s="2" t="n">
        <x:v>66</x:v>
      </x:c>
    </x:row>
    <x:row r="6378" ht="22" customHeight="1">
      <x:c r="A6378" s="2" t="str">
        <x:v>2025-06</x:v>
      </x:c>
      <x:c r="B6378" s="2" t="str">
        <x:v>124</x:v>
      </x:c>
      <x:c r="C6378" s="2" t="str">
        <x:v>加拿大</x:v>
      </x:c>
      <x:c r="D6378" s="2" t="str">
        <x:v>848180</x:v>
      </x:c>
      <x:c r="E6378" s="2" t="str">
        <x:v>其他阀门及装置（含龙头）</x:v>
      </x:c>
      <x:c r="F6378" s="2" t="str">
        <x:v>中国</x:v>
      </x:c>
      <x:c r="G6378" s="8" t="n">
        <x:v>49759864.2</x:v>
      </x:c>
      <x:c r="H6378" s="8"/>
      <x:c r="I6378" s="8" t="n">
        <x:v>49759864.2</x:v>
      </x:c>
      <x:c r="J6378" s="8" t="n">
        <x:v>1333164.612</x:v>
      </x:c>
      <x:c r="K6378" s="3" t="b">
        <x:v>1</x:v>
      </x:c>
      <x:c r="L6378" s="2" t="n">
        <x:v>66</x:v>
      </x:c>
    </x:row>
    <x:row r="6379" ht="22" customHeight="1">
      <x:c r="A6379" s="2" t="str">
        <x:v>2025-06</x:v>
      </x:c>
      <x:c r="B6379" s="2" t="str">
        <x:v>152</x:v>
      </x:c>
      <x:c r="C6379" s="2" t="str">
        <x:v>智利</x:v>
      </x:c>
      <x:c r="D6379" s="2" t="str">
        <x:v>848180</x:v>
      </x:c>
      <x:c r="E6379" s="2" t="str">
        <x:v>其他阀门及装置（含龙头）</x:v>
      </x:c>
      <x:c r="F6379" s="2" t="str">
        <x:v>中国</x:v>
      </x:c>
      <x:c r="G6379" s="8" t="n">
        <x:v>9113815.413</x:v>
      </x:c>
      <x:c r="H6379" s="8" t="n">
        <x:v>9113815.413</x:v>
      </x:c>
      <x:c r="I6379" s="8" t="n">
        <x:v>8713647.53</x:v>
      </x:c>
      <x:c r="J6379" s="8" t="n">
        <x:v>1897406.27</x:v>
      </x:c>
      <x:c r="K6379" s="3" t="b">
        <x:v>0</x:v>
      </x:c>
      <x:c r="L6379" s="2" t="n">
        <x:v>66</x:v>
      </x:c>
    </x:row>
    <x:row r="6380" ht="22" customHeight="1">
      <x:c r="A6380" s="2" t="str">
        <x:v>2025-06</x:v>
      </x:c>
      <x:c r="B6380" s="2" t="str">
        <x:v>170</x:v>
      </x:c>
      <x:c r="C6380" s="2" t="str">
        <x:v>哥伦比亚</x:v>
      </x:c>
      <x:c r="D6380" s="2" t="str">
        <x:v>848180</x:v>
      </x:c>
      <x:c r="E6380" s="2" t="str">
        <x:v>其他阀门及装置（含龙头）</x:v>
      </x:c>
      <x:c r="F6380" s="2" t="str">
        <x:v>中国</x:v>
      </x:c>
      <x:c r="G6380" s="8" t="n">
        <x:v>7572521.81</x:v>
      </x:c>
      <x:c r="H6380" s="8" t="n">
        <x:v>7572521.81</x:v>
      </x:c>
      <x:c r="I6380" s="8" t="n">
        <x:v>7327280.49</x:v>
      </x:c>
      <x:c r="J6380" s="8" t="n">
        <x:v>982250.03</x:v>
      </x:c>
      <x:c r="K6380" s="3" t="b">
        <x:v>0</x:v>
      </x:c>
      <x:c r="L6380" s="2" t="n">
        <x:v>66</x:v>
      </x:c>
    </x:row>
    <x:row r="6381" ht="22" customHeight="1">
      <x:c r="A6381" s="2" t="str">
        <x:v>2025-06</x:v>
      </x:c>
      <x:c r="B6381" s="2" t="str">
        <x:v>191</x:v>
      </x:c>
      <x:c r="C6381" s="2" t="str">
        <x:v>克罗地亚</x:v>
      </x:c>
      <x:c r="D6381" s="2" t="str">
        <x:v>848180</x:v>
      </x:c>
      <x:c r="E6381" s="2" t="str">
        <x:v>其他阀门及装置（含龙头）</x:v>
      </x:c>
      <x:c r="F6381" s="2" t="str">
        <x:v>中国</x:v>
      </x:c>
      <x:c r="G6381" s="8" t="n">
        <x:v>1212201</x:v>
      </x:c>
      <x:c r="H6381" s="8" t="n">
        <x:v>1212201</x:v>
      </x:c>
      <x:c r="I6381" s="8"/>
      <x:c r="J6381" s="8" t="n">
        <x:v>119651.203</x:v>
      </x:c>
      <x:c r="K6381" s="3" t="b">
        <x:v>0</x:v>
      </x:c>
      <x:c r="L6381" s="2" t="n">
        <x:v>66</x:v>
      </x:c>
    </x:row>
    <x:row r="6382" ht="22" customHeight="1">
      <x:c r="A6382" s="2" t="str">
        <x:v>2025-06</x:v>
      </x:c>
      <x:c r="B6382" s="2" t="str">
        <x:v>196</x:v>
      </x:c>
      <x:c r="C6382" s="2" t="str">
        <x:v>塞浦路斯</x:v>
      </x:c>
      <x:c r="D6382" s="2" t="str">
        <x:v>848180</x:v>
      </x:c>
      <x:c r="E6382" s="2" t="str">
        <x:v>其他阀门及装置（含龙头）</x:v>
      </x:c>
      <x:c r="F6382" s="2" t="str">
        <x:v>中国</x:v>
      </x:c>
      <x:c r="G6382" s="8" t="n">
        <x:v>133743.277</x:v>
      </x:c>
      <x:c r="H6382" s="8" t="n">
        <x:v>133743.277</x:v>
      </x:c>
      <x:c r="I6382" s="8"/>
      <x:c r="J6382" s="8" t="n">
        <x:v>11431</x:v>
      </x:c>
      <x:c r="K6382" s="3" t="b">
        <x:v>0</x:v>
      </x:c>
      <x:c r="L6382" s="2" t="n">
        <x:v>66</x:v>
      </x:c>
    </x:row>
    <x:row r="6383" ht="22" customHeight="1">
      <x:c r="A6383" s="2" t="str">
        <x:v>2025-06</x:v>
      </x:c>
      <x:c r="B6383" s="2" t="str">
        <x:v>203</x:v>
      </x:c>
      <x:c r="C6383" s="2" t="str">
        <x:v>捷克</x:v>
      </x:c>
      <x:c r="D6383" s="2" t="str">
        <x:v>848180</x:v>
      </x:c>
      <x:c r="E6383" s="2" t="str">
        <x:v>其他阀门及装置（含龙头）</x:v>
      </x:c>
      <x:c r="F6383" s="2" t="str">
        <x:v>中国</x:v>
      </x:c>
      <x:c r="G6383" s="8" t="n">
        <x:v>8831776</x:v>
      </x:c>
      <x:c r="H6383" s="8" t="n">
        <x:v>8831776</x:v>
      </x:c>
      <x:c r="I6383" s="8" t="n">
        <x:v>8407535</x:v>
      </x:c>
      <x:c r="J6383" s="8" t="n">
        <x:v>631558.283</x:v>
      </x:c>
      <x:c r="K6383" s="3" t="b">
        <x:v>1</x:v>
      </x:c>
      <x:c r="L6383" s="2" t="n">
        <x:v>66</x:v>
      </x:c>
    </x:row>
    <x:row r="6384" ht="22" customHeight="1">
      <x:c r="A6384" s="2" t="str">
        <x:v>2025-06</x:v>
      </x:c>
      <x:c r="B6384" s="2" t="str">
        <x:v>208</x:v>
      </x:c>
      <x:c r="C6384" s="2" t="str">
        <x:v>丹麦</x:v>
      </x:c>
      <x:c r="D6384" s="2" t="str">
        <x:v>848180</x:v>
      </x:c>
      <x:c r="E6384" s="2" t="str">
        <x:v>其他阀门及装置（含龙头）</x:v>
      </x:c>
      <x:c r="F6384" s="2" t="str">
        <x:v>中国</x:v>
      </x:c>
      <x:c r="G6384" s="8" t="n">
        <x:v>9617343.992</x:v>
      </x:c>
      <x:c r="H6384" s="8" t="n">
        <x:v>9617343.992</x:v>
      </x:c>
      <x:c r="I6384" s="8"/>
      <x:c r="J6384" s="8" t="n">
        <x:v>653077</x:v>
      </x:c>
      <x:c r="K6384" s="3" t="b">
        <x:v>0</x:v>
      </x:c>
      <x:c r="L6384" s="2" t="n">
        <x:v>66</x:v>
      </x:c>
    </x:row>
    <x:row r="6385" ht="22" customHeight="1">
      <x:c r="A6385" s="2" t="str">
        <x:v>2025-06</x:v>
      </x:c>
      <x:c r="B6385" s="2" t="str">
        <x:v>214</x:v>
      </x:c>
      <x:c r="C6385" s="2" t="str">
        <x:v>多米尼加共和国</x:v>
      </x:c>
      <x:c r="D6385" s="2" t="str">
        <x:v>848180</x:v>
      </x:c>
      <x:c r="E6385" s="2" t="str">
        <x:v>其他阀门及装置（含龙头）</x:v>
      </x:c>
      <x:c r="F6385" s="2" t="str">
        <x:v>中国</x:v>
      </x:c>
      <x:c r="G6385" s="8" t="n">
        <x:v>2162551.694</x:v>
      </x:c>
      <x:c r="H6385" s="8" t="n">
        <x:v>2162551.694</x:v>
      </x:c>
      <x:c r="I6385" s="8" t="n">
        <x:v>2039033.197</x:v>
      </x:c>
      <x:c r="J6385" s="8" t="n">
        <x:v>321758.889</x:v>
      </x:c>
      <x:c r="K6385" s="3" t="b">
        <x:v>0</x:v>
      </x:c>
      <x:c r="L6385" s="2" t="n">
        <x:v>66</x:v>
      </x:c>
    </x:row>
    <x:row r="6386" ht="22" customHeight="1">
      <x:c r="A6386" s="2" t="str">
        <x:v>2025-06</x:v>
      </x:c>
      <x:c r="B6386" s="2" t="str">
        <x:v>124</x:v>
      </x:c>
      <x:c r="C6386" s="2" t="str">
        <x:v>加拿大</x:v>
      </x:c>
      <x:c r="D6386" s="2" t="str">
        <x:v>848190</x:v>
      </x:c>
      <x:c r="E6386" s="2" t="str">
        <x:v>零件</x:v>
      </x:c>
      <x:c r="F6386" s="2" t="str">
        <x:v>中国</x:v>
      </x:c>
      <x:c r="G6386" s="8" t="n">
        <x:v>15700879.847</x:v>
      </x:c>
      <x:c r="H6386" s="8"/>
      <x:c r="I6386" s="8" t="n">
        <x:v>15700879.847</x:v>
      </x:c>
      <x:c r="J6386" s="8"/>
      <x:c r="K6386" s="3" t="b">
        <x:v>0</x:v>
      </x:c>
      <x:c r="L6386" s="2" t="n">
        <x:v>66</x:v>
      </x:c>
    </x:row>
    <x:row r="6387" ht="22" customHeight="1">
      <x:c r="A6387" s="2" t="str">
        <x:v>2025-06</x:v>
      </x:c>
      <x:c r="B6387" s="2" t="str">
        <x:v>152</x:v>
      </x:c>
      <x:c r="C6387" s="2" t="str">
        <x:v>智利</x:v>
      </x:c>
      <x:c r="D6387" s="2" t="str">
        <x:v>848190</x:v>
      </x:c>
      <x:c r="E6387" s="2" t="str">
        <x:v>零件</x:v>
      </x:c>
      <x:c r="F6387" s="2" t="str">
        <x:v>中国</x:v>
      </x:c>
      <x:c r="G6387" s="8" t="n">
        <x:v>950506.99</x:v>
      </x:c>
      <x:c r="H6387" s="8" t="n">
        <x:v>950506.99</x:v>
      </x:c>
      <x:c r="I6387" s="8" t="n">
        <x:v>904017.59</x:v>
      </x:c>
      <x:c r="J6387" s="8" t="n">
        <x:v>74859.88</x:v>
      </x:c>
      <x:c r="K6387" s="3" t="b">
        <x:v>0</x:v>
      </x:c>
      <x:c r="L6387" s="2" t="n">
        <x:v>66</x:v>
      </x:c>
    </x:row>
    <x:row r="6388" ht="22" customHeight="1">
      <x:c r="A6388" s="2" t="str">
        <x:v>2025-06</x:v>
      </x:c>
      <x:c r="B6388" s="2" t="str">
        <x:v>170</x:v>
      </x:c>
      <x:c r="C6388" s="2" t="str">
        <x:v>哥伦比亚</x:v>
      </x:c>
      <x:c r="D6388" s="2" t="str">
        <x:v>848190</x:v>
      </x:c>
      <x:c r="E6388" s="2" t="str">
        <x:v>零件</x:v>
      </x:c>
      <x:c r="F6388" s="2" t="str">
        <x:v>中国</x:v>
      </x:c>
      <x:c r="G6388" s="8" t="n">
        <x:v>948115.43</x:v>
      </x:c>
      <x:c r="H6388" s="8" t="n">
        <x:v>948115.43</x:v>
      </x:c>
      <x:c r="I6388" s="8" t="n">
        <x:v>917312.3</x:v>
      </x:c>
      <x:c r="J6388" s="8" t="n">
        <x:v>93538.05</x:v>
      </x:c>
      <x:c r="K6388" s="3" t="b">
        <x:v>0</x:v>
      </x:c>
      <x:c r="L6388" s="2" t="n">
        <x:v>66</x:v>
      </x:c>
    </x:row>
    <x:row r="6389" ht="22" customHeight="1">
      <x:c r="A6389" s="2" t="str">
        <x:v>2025-06</x:v>
      </x:c>
      <x:c r="B6389" s="2" t="str">
        <x:v>191</x:v>
      </x:c>
      <x:c r="C6389" s="2" t="str">
        <x:v>克罗地亚</x:v>
      </x:c>
      <x:c r="D6389" s="2" t="str">
        <x:v>848190</x:v>
      </x:c>
      <x:c r="E6389" s="2" t="str">
        <x:v>零件</x:v>
      </x:c>
      <x:c r="F6389" s="2" t="str">
        <x:v>中国</x:v>
      </x:c>
      <x:c r="G6389" s="8" t="n">
        <x:v>116062</x:v>
      </x:c>
      <x:c r="H6389" s="8" t="n">
        <x:v>116062</x:v>
      </x:c>
      <x:c r="I6389" s="8"/>
      <x:c r="J6389" s="8" t="n">
        <x:v>21219.14</x:v>
      </x:c>
      <x:c r="K6389" s="3" t="b">
        <x:v>0</x:v>
      </x:c>
      <x:c r="L6389" s="2" t="n">
        <x:v>66</x:v>
      </x:c>
    </x:row>
    <x:row r="6390" ht="22" customHeight="1">
      <x:c r="A6390" s="2" t="str">
        <x:v>2025-06</x:v>
      </x:c>
      <x:c r="B6390" s="2" t="str">
        <x:v>196</x:v>
      </x:c>
      <x:c r="C6390" s="2" t="str">
        <x:v>塞浦路斯</x:v>
      </x:c>
      <x:c r="D6390" s="2" t="str">
        <x:v>848190</x:v>
      </x:c>
      <x:c r="E6390" s="2" t="str">
        <x:v>零件</x:v>
      </x:c>
      <x:c r="F6390" s="2" t="str">
        <x:v>中国</x:v>
      </x:c>
      <x:c r="G6390" s="8" t="n">
        <x:v>63942.496</x:v>
      </x:c>
      <x:c r="H6390" s="8" t="n">
        <x:v>63942.496</x:v>
      </x:c>
      <x:c r="I6390" s="8"/>
      <x:c r="J6390" s="8" t="n">
        <x:v>7358</x:v>
      </x:c>
      <x:c r="K6390" s="3" t="b">
        <x:v>0</x:v>
      </x:c>
      <x:c r="L6390" s="2" t="n">
        <x:v>66</x:v>
      </x:c>
    </x:row>
    <x:row r="6391" ht="22" customHeight="1">
      <x:c r="A6391" s="2" t="str">
        <x:v>2025-06</x:v>
      </x:c>
      <x:c r="B6391" s="2" t="str">
        <x:v>203</x:v>
      </x:c>
      <x:c r="C6391" s="2" t="str">
        <x:v>捷克</x:v>
      </x:c>
      <x:c r="D6391" s="2" t="str">
        <x:v>848190</x:v>
      </x:c>
      <x:c r="E6391" s="2" t="str">
        <x:v>零件</x:v>
      </x:c>
      <x:c r="F6391" s="2" t="str">
        <x:v>中国</x:v>
      </x:c>
      <x:c r="G6391" s="8" t="n">
        <x:v>4386367</x:v>
      </x:c>
      <x:c r="H6391" s="8" t="n">
        <x:v>4386367</x:v>
      </x:c>
      <x:c r="I6391" s="8" t="n">
        <x:v>4178161</x:v>
      </x:c>
      <x:c r="J6391" s="8" t="n">
        <x:v>479525.165</x:v>
      </x:c>
      <x:c r="K6391" s="3" t="b">
        <x:v>1</x:v>
      </x:c>
      <x:c r="L6391" s="2" t="n">
        <x:v>66</x:v>
      </x:c>
    </x:row>
    <x:row r="6392" ht="22" customHeight="1">
      <x:c r="A6392" s="2" t="str">
        <x:v>2025-06</x:v>
      </x:c>
      <x:c r="B6392" s="2" t="str">
        <x:v>208</x:v>
      </x:c>
      <x:c r="C6392" s="2" t="str">
        <x:v>丹麦</x:v>
      </x:c>
      <x:c r="D6392" s="2" t="str">
        <x:v>848190</x:v>
      </x:c>
      <x:c r="E6392" s="2" t="str">
        <x:v>零件</x:v>
      </x:c>
      <x:c r="F6392" s="2" t="str">
        <x:v>中国</x:v>
      </x:c>
      <x:c r="G6392" s="8" t="n">
        <x:v>9141224.495</x:v>
      </x:c>
      <x:c r="H6392" s="8" t="n">
        <x:v>9141224.495</x:v>
      </x:c>
      <x:c r="I6392" s="8"/>
      <x:c r="J6392" s="8" t="n">
        <x:v>992664</x:v>
      </x:c>
      <x:c r="K6392" s="3" t="b">
        <x:v>0</x:v>
      </x:c>
      <x:c r="L6392" s="2" t="n">
        <x:v>66</x:v>
      </x:c>
    </x:row>
    <x:row r="6393" ht="22" customHeight="1">
      <x:c r="A6393" s="2" t="str">
        <x:v>2025-06</x:v>
      </x:c>
      <x:c r="B6393" s="2" t="str">
        <x:v>214</x:v>
      </x:c>
      <x:c r="C6393" s="2" t="str">
        <x:v>多米尼加共和国</x:v>
      </x:c>
      <x:c r="D6393" s="2" t="str">
        <x:v>848190</x:v>
      </x:c>
      <x:c r="E6393" s="2" t="str">
        <x:v>零件</x:v>
      </x:c>
      <x:c r="F6393" s="2" t="str">
        <x:v>中国</x:v>
      </x:c>
      <x:c r="G6393" s="8" t="n">
        <x:v>405416.828</x:v>
      </x:c>
      <x:c r="H6393" s="8" t="n">
        <x:v>405416.828</x:v>
      </x:c>
      <x:c r="I6393" s="8" t="n">
        <x:v>374799.523</x:v>
      </x:c>
      <x:c r="J6393" s="8" t="n">
        <x:v>14542.715</x:v>
      </x:c>
      <x:c r="K6393" s="3" t="b">
        <x:v>0</x:v>
      </x:c>
      <x:c r="L6393" s="2" t="n">
        <x:v>66</x:v>
      </x:c>
    </x:row>
    <x:row r="6394" ht="22" customHeight="1">
      <x:c r="A6394" s="2" t="str">
        <x:v>2025-06</x:v>
      </x:c>
      <x:c r="B6394" s="2" t="str">
        <x:v>222</x:v>
      </x:c>
      <x:c r="C6394" s="2" t="str">
        <x:v>萨尔瓦多</x:v>
      </x:c>
      <x:c r="D6394" s="2" t="str">
        <x:v>848140</x:v>
      </x:c>
      <x:c r="E6394" s="2" t="str">
        <x:v>安全阀或溢流阀</x:v>
      </x:c>
      <x:c r="F6394" s="2" t="str">
        <x:v>中国</x:v>
      </x:c>
      <x:c r="G6394" s="8" t="n">
        <x:v>36042.32</x:v>
      </x:c>
      <x:c r="H6394" s="8" t="n">
        <x:v>36042.32</x:v>
      </x:c>
      <x:c r="I6394" s="8"/>
      <x:c r="J6394" s="8" t="n">
        <x:v>10415.62</x:v>
      </x:c>
      <x:c r="K6394" s="3" t="b">
        <x:v>0</x:v>
      </x:c>
      <x:c r="L6394" s="2" t="n">
        <x:v>66</x:v>
      </x:c>
    </x:row>
    <x:row r="6395" ht="22" customHeight="1">
      <x:c r="A6395" s="2" t="str">
        <x:v>2025-06</x:v>
      </x:c>
      <x:c r="B6395" s="2" t="str">
        <x:v>233</x:v>
      </x:c>
      <x:c r="C6395" s="2" t="str">
        <x:v>爱沙尼亚</x:v>
      </x:c>
      <x:c r="D6395" s="2" t="str">
        <x:v>848140</x:v>
      </x:c>
      <x:c r="E6395" s="2" t="str">
        <x:v>安全阀或溢流阀</x:v>
      </x:c>
      <x:c r="F6395" s="2" t="str">
        <x:v>中国</x:v>
      </x:c>
      <x:c r="G6395" s="8" t="n">
        <x:v>4079.12</x:v>
      </x:c>
      <x:c r="H6395" s="8" t="n">
        <x:v>4079.12</x:v>
      </x:c>
      <x:c r="I6395" s="8"/>
      <x:c r="J6395" s="8" t="n">
        <x:v>70.939</x:v>
      </x:c>
      <x:c r="K6395" s="3" t="b">
        <x:v>0</x:v>
      </x:c>
      <x:c r="L6395" s="2" t="n">
        <x:v>66</x:v>
      </x:c>
    </x:row>
    <x:row r="6396" ht="22" customHeight="1">
      <x:c r="A6396" s="2" t="str">
        <x:v>2025-06</x:v>
      </x:c>
      <x:c r="B6396" s="2" t="str">
        <x:v>234</x:v>
      </x:c>
      <x:c r="C6396" s="2" t="str">
        <x:v>Faroe Isds</x:v>
      </x:c>
      <x:c r="D6396" s="2" t="str">
        <x:v>848140</x:v>
      </x:c>
      <x:c r="E6396" s="2" t="str">
        <x:v>安全阀或溢流阀</x:v>
      </x:c>
      <x:c r="F6396" s="2" t="str">
        <x:v>中国</x:v>
      </x:c>
      <x:c r="G6396" s="8" t="n">
        <x:v>539.864</x:v>
      </x:c>
      <x:c r="H6396" s="8" t="n">
        <x:v>539.864</x:v>
      </x:c>
      <x:c r="I6396" s="8" t="n">
        <x:v>531.521</x:v>
      </x:c>
      <x:c r="J6396" s="8" t="n">
        <x:v>10.35</x:v>
      </x:c>
      <x:c r="K6396" s="3" t="b">
        <x:v>0</x:v>
      </x:c>
      <x:c r="L6396" s="2" t="n">
        <x:v>66</x:v>
      </x:c>
    </x:row>
    <x:row r="6397" ht="22" customHeight="1">
      <x:c r="A6397" s="2" t="str">
        <x:v>2025-06</x:v>
      </x:c>
      <x:c r="B6397" s="2" t="str">
        <x:v>242</x:v>
      </x:c>
      <x:c r="C6397" s="2" t="str">
        <x:v>Fiji</x:v>
      </x:c>
      <x:c r="D6397" s="2" t="str">
        <x:v>848140</x:v>
      </x:c>
      <x:c r="E6397" s="2" t="str">
        <x:v>安全阀或溢流阀</x:v>
      </x:c>
      <x:c r="F6397" s="2" t="str">
        <x:v>中国</x:v>
      </x:c>
      <x:c r="G6397" s="8" t="n">
        <x:v>76187.416</x:v>
      </x:c>
      <x:c r="H6397" s="8" t="n">
        <x:v>76187.416</x:v>
      </x:c>
      <x:c r="I6397" s="8"/>
      <x:c r="J6397" s="8" t="n">
        <x:v>5981.79</x:v>
      </x:c>
      <x:c r="K6397" s="3" t="b">
        <x:v>0</x:v>
      </x:c>
      <x:c r="L6397" s="2" t="n">
        <x:v>66</x:v>
      </x:c>
    </x:row>
    <x:row r="6398" ht="22" customHeight="1">
      <x:c r="A6398" s="2" t="str">
        <x:v>2025-06</x:v>
      </x:c>
      <x:c r="B6398" s="2" t="str">
        <x:v>246</x:v>
      </x:c>
      <x:c r="C6398" s="2" t="str">
        <x:v>芬兰</x:v>
      </x:c>
      <x:c r="D6398" s="2" t="str">
        <x:v>848140</x:v>
      </x:c>
      <x:c r="E6398" s="2" t="str">
        <x:v>安全阀或溢流阀</x:v>
      </x:c>
      <x:c r="F6398" s="2" t="str">
        <x:v>中国</x:v>
      </x:c>
      <x:c r="G6398" s="8" t="n">
        <x:v>7604.141</x:v>
      </x:c>
      <x:c r="H6398" s="8" t="n">
        <x:v>7604.141</x:v>
      </x:c>
      <x:c r="I6398" s="8"/>
      <x:c r="J6398" s="8" t="n">
        <x:v>308.227</x:v>
      </x:c>
      <x:c r="K6398" s="3" t="b">
        <x:v>1</x:v>
      </x:c>
      <x:c r="L6398" s="2" t="n">
        <x:v>66</x:v>
      </x:c>
    </x:row>
    <x:row r="6399" ht="22" customHeight="1">
      <x:c r="A6399" s="2" t="str">
        <x:v>2025-06</x:v>
      </x:c>
      <x:c r="B6399" s="2" t="str">
        <x:v>251</x:v>
      </x:c>
      <x:c r="C6399" s="2" t="str">
        <x:v>法国</x:v>
      </x:c>
      <x:c r="D6399" s="2" t="str">
        <x:v>848140</x:v>
      </x:c>
      <x:c r="E6399" s="2" t="str">
        <x:v>安全阀或溢流阀</x:v>
      </x:c>
      <x:c r="F6399" s="2" t="str">
        <x:v>中国</x:v>
      </x:c>
      <x:c r="G6399" s="8" t="n">
        <x:v>238503.758</x:v>
      </x:c>
      <x:c r="H6399" s="8" t="n">
        <x:v>238503.758</x:v>
      </x:c>
      <x:c r="I6399" s="8"/>
      <x:c r="J6399" s="8" t="n">
        <x:v>14952.123</x:v>
      </x:c>
      <x:c r="K6399" s="3" t="b">
        <x:v>1</x:v>
      </x:c>
      <x:c r="L6399" s="2" t="n">
        <x:v>66</x:v>
      </x:c>
    </x:row>
    <x:row r="6400" ht="22" customHeight="1">
      <x:c r="A6400" s="2" t="str">
        <x:v>2025-06</x:v>
      </x:c>
      <x:c r="B6400" s="2" t="str">
        <x:v>268</x:v>
      </x:c>
      <x:c r="C6400" s="2" t="str">
        <x:v>格鲁吉亚</x:v>
      </x:c>
      <x:c r="D6400" s="2" t="str">
        <x:v>848140</x:v>
      </x:c>
      <x:c r="E6400" s="2" t="str">
        <x:v>安全阀或溢流阀</x:v>
      </x:c>
      <x:c r="F6400" s="2" t="str">
        <x:v>中国</x:v>
      </x:c>
      <x:c r="G6400" s="8" t="n">
        <x:v>10545.829</x:v>
      </x:c>
      <x:c r="H6400" s="8" t="n">
        <x:v>10545.829</x:v>
      </x:c>
      <x:c r="I6400" s="8"/>
      <x:c r="J6400" s="8" t="n">
        <x:v>859.83</x:v>
      </x:c>
      <x:c r="K6400" s="3" t="b">
        <x:v>0</x:v>
      </x:c>
      <x:c r="L6400" s="2" t="n">
        <x:v>66</x:v>
      </x:c>
    </x:row>
    <x:row r="6401" ht="22" customHeight="1">
      <x:c r="A6401" s="2" t="str">
        <x:v>2025-06</x:v>
      </x:c>
      <x:c r="B6401" s="2" t="str">
        <x:v>222</x:v>
      </x:c>
      <x:c r="C6401" s="2" t="str">
        <x:v>萨尔瓦多</x:v>
      </x:c>
      <x:c r="D6401" s="2" t="str">
        <x:v>848180</x:v>
      </x:c>
      <x:c r="E6401" s="2" t="str">
        <x:v>其他阀门及装置（含龙头）</x:v>
      </x:c>
      <x:c r="F6401" s="2" t="str">
        <x:v>中国</x:v>
      </x:c>
      <x:c r="G6401" s="8" t="n">
        <x:v>999437.02</x:v>
      </x:c>
      <x:c r="H6401" s="8" t="n">
        <x:v>999437.02</x:v>
      </x:c>
      <x:c r="I6401" s="8"/>
      <x:c r="J6401" s="8" t="n">
        <x:v>112767.29</x:v>
      </x:c>
      <x:c r="K6401" s="3" t="b">
        <x:v>0</x:v>
      </x:c>
      <x:c r="L6401" s="2" t="n">
        <x:v>66</x:v>
      </x:c>
    </x:row>
    <x:row r="6402" ht="22" customHeight="1">
      <x:c r="A6402" s="2" t="str">
        <x:v>2025-06</x:v>
      </x:c>
      <x:c r="B6402" s="2" t="str">
        <x:v>233</x:v>
      </x:c>
      <x:c r="C6402" s="2" t="str">
        <x:v>爱沙尼亚</x:v>
      </x:c>
      <x:c r="D6402" s="2" t="str">
        <x:v>848180</x:v>
      </x:c>
      <x:c r="E6402" s="2" t="str">
        <x:v>其他阀门及装置（含龙头）</x:v>
      </x:c>
      <x:c r="F6402" s="2" t="str">
        <x:v>中国</x:v>
      </x:c>
      <x:c r="G6402" s="8" t="n">
        <x:v>816115.25</x:v>
      </x:c>
      <x:c r="H6402" s="8" t="n">
        <x:v>816115.25</x:v>
      </x:c>
      <x:c r="I6402" s="8"/>
      <x:c r="J6402" s="8" t="n">
        <x:v>42971.614</x:v>
      </x:c>
      <x:c r="K6402" s="3" t="b">
        <x:v>0</x:v>
      </x:c>
      <x:c r="L6402" s="2" t="n">
        <x:v>66</x:v>
      </x:c>
    </x:row>
    <x:row r="6403" ht="22" customHeight="1">
      <x:c r="A6403" s="2" t="str">
        <x:v>2025-06</x:v>
      </x:c>
      <x:c r="B6403" s="2" t="str">
        <x:v>234</x:v>
      </x:c>
      <x:c r="C6403" s="2" t="str">
        <x:v>Faroe Isds</x:v>
      </x:c>
      <x:c r="D6403" s="2" t="str">
        <x:v>848180</x:v>
      </x:c>
      <x:c r="E6403" s="2" t="str">
        <x:v>其他阀门及装置（含龙头）</x:v>
      </x:c>
      <x:c r="F6403" s="2" t="str">
        <x:v>中国</x:v>
      </x:c>
      <x:c r="G6403" s="8" t="n">
        <x:v>44149.247</x:v>
      </x:c>
      <x:c r="H6403" s="8" t="n">
        <x:v>44149.247</x:v>
      </x:c>
      <x:c r="I6403" s="8" t="n">
        <x:v>40465.373</x:v>
      </x:c>
      <x:c r="J6403" s="8" t="n">
        <x:v>1640.1</x:v>
      </x:c>
      <x:c r="K6403" s="3" t="b">
        <x:v>0</x:v>
      </x:c>
      <x:c r="L6403" s="2" t="n">
        <x:v>66</x:v>
      </x:c>
    </x:row>
    <x:row r="6404" ht="22" customHeight="1">
      <x:c r="A6404" s="2" t="str">
        <x:v>2025-06</x:v>
      </x:c>
      <x:c r="B6404" s="2" t="str">
        <x:v>242</x:v>
      </x:c>
      <x:c r="C6404" s="2" t="str">
        <x:v>Fiji</x:v>
      </x:c>
      <x:c r="D6404" s="2" t="str">
        <x:v>848180</x:v>
      </x:c>
      <x:c r="E6404" s="2" t="str">
        <x:v>其他阀门及装置（含龙头）</x:v>
      </x:c>
      <x:c r="F6404" s="2" t="str">
        <x:v>中国</x:v>
      </x:c>
      <x:c r="G6404" s="8" t="n">
        <x:v>254496.257</x:v>
      </x:c>
      <x:c r="H6404" s="8" t="n">
        <x:v>254496.257</x:v>
      </x:c>
      <x:c r="I6404" s="8"/>
      <x:c r="J6404" s="8" t="n">
        <x:v>37650.73</x:v>
      </x:c>
      <x:c r="K6404" s="3" t="b">
        <x:v>0</x:v>
      </x:c>
      <x:c r="L6404" s="2" t="n">
        <x:v>66</x:v>
      </x:c>
    </x:row>
    <x:row r="6405" ht="22" customHeight="1">
      <x:c r="A6405" s="2" t="str">
        <x:v>2025-06</x:v>
      </x:c>
      <x:c r="B6405" s="2" t="str">
        <x:v>246</x:v>
      </x:c>
      <x:c r="C6405" s="2" t="str">
        <x:v>芬兰</x:v>
      </x:c>
      <x:c r="D6405" s="2" t="str">
        <x:v>848180</x:v>
      </x:c>
      <x:c r="E6405" s="2" t="str">
        <x:v>其他阀门及装置（含龙头）</x:v>
      </x:c>
      <x:c r="F6405" s="2" t="str">
        <x:v>中国</x:v>
      </x:c>
      <x:c r="G6405" s="8" t="n">
        <x:v>2205815.716</x:v>
      </x:c>
      <x:c r="H6405" s="8" t="n">
        <x:v>2205815.716</x:v>
      </x:c>
      <x:c r="I6405" s="8"/>
      <x:c r="J6405" s="8" t="n">
        <x:v>119054.568</x:v>
      </x:c>
      <x:c r="K6405" s="3" t="b">
        <x:v>1</x:v>
      </x:c>
      <x:c r="L6405" s="2" t="n">
        <x:v>66</x:v>
      </x:c>
    </x:row>
    <x:row r="6406" ht="22" customHeight="1">
      <x:c r="A6406" s="2" t="str">
        <x:v>2025-06</x:v>
      </x:c>
      <x:c r="B6406" s="2" t="str">
        <x:v>251</x:v>
      </x:c>
      <x:c r="C6406" s="2" t="str">
        <x:v>法国</x:v>
      </x:c>
      <x:c r="D6406" s="2" t="str">
        <x:v>848180</x:v>
      </x:c>
      <x:c r="E6406" s="2" t="str">
        <x:v>其他阀门及装置（含龙头）</x:v>
      </x:c>
      <x:c r="F6406" s="2" t="str">
        <x:v>中国</x:v>
      </x:c>
      <x:c r="G6406" s="8" t="n">
        <x:v>38761026.664</x:v>
      </x:c>
      <x:c r="H6406" s="8" t="n">
        <x:v>38761026.664</x:v>
      </x:c>
      <x:c r="I6406" s="8"/>
      <x:c r="J6406" s="8" t="n">
        <x:v>3361859.302</x:v>
      </x:c>
      <x:c r="K6406" s="3" t="b">
        <x:v>1</x:v>
      </x:c>
      <x:c r="L6406" s="2" t="n">
        <x:v>66</x:v>
      </x:c>
    </x:row>
    <x:row r="6407" ht="22" customHeight="1">
      <x:c r="A6407" s="2" t="str">
        <x:v>2025-06</x:v>
      </x:c>
      <x:c r="B6407" s="2" t="str">
        <x:v>268</x:v>
      </x:c>
      <x:c r="C6407" s="2" t="str">
        <x:v>格鲁吉亚</x:v>
      </x:c>
      <x:c r="D6407" s="2" t="str">
        <x:v>848180</x:v>
      </x:c>
      <x:c r="E6407" s="2" t="str">
        <x:v>其他阀门及装置（含龙头）</x:v>
      </x:c>
      <x:c r="F6407" s="2" t="str">
        <x:v>中国</x:v>
      </x:c>
      <x:c r="G6407" s="8" t="n">
        <x:v>1019070.358</x:v>
      </x:c>
      <x:c r="H6407" s="8" t="n">
        <x:v>1019070.358</x:v>
      </x:c>
      <x:c r="I6407" s="8"/>
      <x:c r="J6407" s="8" t="n">
        <x:v>130417.69</x:v>
      </x:c>
      <x:c r="K6407" s="3" t="b">
        <x:v>0</x:v>
      </x:c>
      <x:c r="L6407" s="2" t="n">
        <x:v>66</x:v>
      </x:c>
    </x:row>
    <x:row r="6408" ht="22" customHeight="1">
      <x:c r="A6408" s="2" t="str">
        <x:v>2025-06</x:v>
      </x:c>
      <x:c r="B6408" s="2" t="str">
        <x:v>222</x:v>
      </x:c>
      <x:c r="C6408" s="2" t="str">
        <x:v>萨尔瓦多</x:v>
      </x:c>
      <x:c r="D6408" s="2" t="str">
        <x:v>848190</x:v>
      </x:c>
      <x:c r="E6408" s="2" t="str">
        <x:v>零件</x:v>
      </x:c>
      <x:c r="F6408" s="2" t="str">
        <x:v>中国</x:v>
      </x:c>
      <x:c r="G6408" s="8" t="n">
        <x:v>132977.86</x:v>
      </x:c>
      <x:c r="H6408" s="8" t="n">
        <x:v>132977.86</x:v>
      </x:c>
      <x:c r="I6408" s="8"/>
      <x:c r="J6408" s="8" t="n">
        <x:v>15748.46</x:v>
      </x:c>
      <x:c r="K6408" s="3" t="b">
        <x:v>0</x:v>
      </x:c>
      <x:c r="L6408" s="2" t="n">
        <x:v>66</x:v>
      </x:c>
    </x:row>
    <x:row r="6409" ht="22" customHeight="1">
      <x:c r="A6409" s="2" t="str">
        <x:v>2025-06</x:v>
      </x:c>
      <x:c r="B6409" s="2" t="str">
        <x:v>233</x:v>
      </x:c>
      <x:c r="C6409" s="2" t="str">
        <x:v>爱沙尼亚</x:v>
      </x:c>
      <x:c r="D6409" s="2" t="str">
        <x:v>848190</x:v>
      </x:c>
      <x:c r="E6409" s="2" t="str">
        <x:v>零件</x:v>
      </x:c>
      <x:c r="F6409" s="2" t="str">
        <x:v>中国</x:v>
      </x:c>
      <x:c r="G6409" s="8" t="n">
        <x:v>17789.1</x:v>
      </x:c>
      <x:c r="H6409" s="8" t="n">
        <x:v>17789.1</x:v>
      </x:c>
      <x:c r="I6409" s="8"/>
      <x:c r="J6409" s="8" t="n">
        <x:v>342.822</x:v>
      </x:c>
      <x:c r="K6409" s="3" t="b">
        <x:v>0</x:v>
      </x:c>
      <x:c r="L6409" s="2" t="n">
        <x:v>66</x:v>
      </x:c>
    </x:row>
    <x:row r="6410" ht="22" customHeight="1">
      <x:c r="A6410" s="2" t="str">
        <x:v>2025-06</x:v>
      </x:c>
      <x:c r="B6410" s="2" t="str">
        <x:v>234</x:v>
      </x:c>
      <x:c r="C6410" s="2" t="str">
        <x:v>Faroe Isds</x:v>
      </x:c>
      <x:c r="D6410" s="2" t="str">
        <x:v>848190</x:v>
      </x:c>
      <x:c r="E6410" s="2" t="str">
        <x:v>零件</x:v>
      </x:c>
      <x:c r="F6410" s="2" t="str">
        <x:v>中国</x:v>
      </x:c>
      <x:c r="G6410" s="8" t="n">
        <x:v>2937.138</x:v>
      </x:c>
      <x:c r="H6410" s="8" t="n">
        <x:v>2937.138</x:v>
      </x:c>
      <x:c r="I6410" s="8" t="n">
        <x:v>2794.683</x:v>
      </x:c>
      <x:c r="J6410" s="8" t="n">
        <x:v>105.59</x:v>
      </x:c>
      <x:c r="K6410" s="3" t="b">
        <x:v>0</x:v>
      </x:c>
      <x:c r="L6410" s="2" t="n">
        <x:v>66</x:v>
      </x:c>
    </x:row>
    <x:row r="6411" ht="22" customHeight="1">
      <x:c r="A6411" s="2" t="str">
        <x:v>2025-06</x:v>
      </x:c>
      <x:c r="B6411" s="2" t="str">
        <x:v>242</x:v>
      </x:c>
      <x:c r="C6411" s="2" t="str">
        <x:v>Fiji</x:v>
      </x:c>
      <x:c r="D6411" s="2" t="str">
        <x:v>848190</x:v>
      </x:c>
      <x:c r="E6411" s="2" t="str">
        <x:v>零件</x:v>
      </x:c>
      <x:c r="F6411" s="2" t="str">
        <x:v>中国</x:v>
      </x:c>
      <x:c r="G6411" s="8" t="n">
        <x:v>2287.725</x:v>
      </x:c>
      <x:c r="H6411" s="8" t="n">
        <x:v>2287.725</x:v>
      </x:c>
      <x:c r="I6411" s="8"/>
      <x:c r="J6411" s="8" t="n">
        <x:v>602.06</x:v>
      </x:c>
      <x:c r="K6411" s="3" t="b">
        <x:v>0</x:v>
      </x:c>
      <x:c r="L6411" s="2" t="n">
        <x:v>66</x:v>
      </x:c>
    </x:row>
    <x:row r="6412" ht="22" customHeight="1">
      <x:c r="A6412" s="2" t="str">
        <x:v>2025-06</x:v>
      </x:c>
      <x:c r="B6412" s="2" t="str">
        <x:v>246</x:v>
      </x:c>
      <x:c r="C6412" s="2" t="str">
        <x:v>芬兰</x:v>
      </x:c>
      <x:c r="D6412" s="2" t="str">
        <x:v>848190</x:v>
      </x:c>
      <x:c r="E6412" s="2" t="str">
        <x:v>零件</x:v>
      </x:c>
      <x:c r="F6412" s="2" t="str">
        <x:v>中国</x:v>
      </x:c>
      <x:c r="G6412" s="8" t="n">
        <x:v>1937157.965</x:v>
      </x:c>
      <x:c r="H6412" s="8" t="n">
        <x:v>1937157.965</x:v>
      </x:c>
      <x:c r="I6412" s="8"/>
      <x:c r="J6412" s="8" t="n">
        <x:v>126939.689</x:v>
      </x:c>
      <x:c r="K6412" s="3" t="b">
        <x:v>1</x:v>
      </x:c>
      <x:c r="L6412" s="2" t="n">
        <x:v>66</x:v>
      </x:c>
    </x:row>
    <x:row r="6413" ht="22" customHeight="1">
      <x:c r="A6413" s="2" t="str">
        <x:v>2025-06</x:v>
      </x:c>
      <x:c r="B6413" s="2" t="str">
        <x:v>251</x:v>
      </x:c>
      <x:c r="C6413" s="2" t="str">
        <x:v>法国</x:v>
      </x:c>
      <x:c r="D6413" s="2" t="str">
        <x:v>848190</x:v>
      </x:c>
      <x:c r="E6413" s="2" t="str">
        <x:v>零件</x:v>
      </x:c>
      <x:c r="F6413" s="2" t="str">
        <x:v>中国</x:v>
      </x:c>
      <x:c r="G6413" s="8" t="n">
        <x:v>7573236.824</x:v>
      </x:c>
      <x:c r="H6413" s="8" t="n">
        <x:v>7573236.824</x:v>
      </x:c>
      <x:c r="I6413" s="8"/>
      <x:c r="J6413" s="8" t="n">
        <x:v>888110.015</x:v>
      </x:c>
      <x:c r="K6413" s="3" t="b">
        <x:v>1</x:v>
      </x:c>
      <x:c r="L6413" s="2" t="n">
        <x:v>66</x:v>
      </x:c>
    </x:row>
    <x:row r="6414" ht="22" customHeight="1">
      <x:c r="A6414" s="2" t="str">
        <x:v>2025-06</x:v>
      </x:c>
      <x:c r="B6414" s="2" t="str">
        <x:v>268</x:v>
      </x:c>
      <x:c r="C6414" s="2" t="str">
        <x:v>格鲁吉亚</x:v>
      </x:c>
      <x:c r="D6414" s="2" t="str">
        <x:v>848190</x:v>
      </x:c>
      <x:c r="E6414" s="2" t="str">
        <x:v>零件</x:v>
      </x:c>
      <x:c r="F6414" s="2" t="str">
        <x:v>中国</x:v>
      </x:c>
      <x:c r="G6414" s="8" t="n">
        <x:v>39463.13</x:v>
      </x:c>
      <x:c r="H6414" s="8" t="n">
        <x:v>39463.13</x:v>
      </x:c>
      <x:c r="I6414" s="8"/>
      <x:c r="J6414" s="8" t="n">
        <x:v>12216.18</x:v>
      </x:c>
      <x:c r="K6414" s="3" t="b">
        <x:v>0</x:v>
      </x:c>
      <x:c r="L6414" s="2" t="n">
        <x:v>66</x:v>
      </x:c>
    </x:row>
    <x:row r="6415" ht="22" customHeight="1">
      <x:c r="A6415" s="2" t="str">
        <x:v>2025-06</x:v>
      </x:c>
      <x:c r="B6415" s="2" t="str">
        <x:v>276</x:v>
      </x:c>
      <x:c r="C6415" s="2" t="str">
        <x:v>德国</x:v>
      </x:c>
      <x:c r="D6415" s="2" t="str">
        <x:v>848140</x:v>
      </x:c>
      <x:c r="E6415" s="2" t="str">
        <x:v>安全阀或溢流阀</x:v>
      </x:c>
      <x:c r="F6415" s="2" t="str">
        <x:v>中国</x:v>
      </x:c>
      <x:c r="G6415" s="8" t="n">
        <x:v>401015.63</x:v>
      </x:c>
      <x:c r="H6415" s="8" t="n">
        <x:v>401015.63</x:v>
      </x:c>
      <x:c r="I6415" s="8"/>
      <x:c r="J6415" s="8" t="n">
        <x:v>13314.429</x:v>
      </x:c>
      <x:c r="K6415" s="3" t="b">
        <x:v>1</x:v>
      </x:c>
      <x:c r="L6415" s="2" t="n">
        <x:v>66</x:v>
      </x:c>
    </x:row>
    <x:row r="6416" ht="22" customHeight="1">
      <x:c r="A6416" s="2" t="str">
        <x:v>2025-06</x:v>
      </x:c>
      <x:c r="B6416" s="2" t="str">
        <x:v>288</x:v>
      </x:c>
      <x:c r="C6416" s="2" t="str">
        <x:v>加纳</x:v>
      </x:c>
      <x:c r="D6416" s="2" t="str">
        <x:v>848140</x:v>
      </x:c>
      <x:c r="E6416" s="2" t="str">
        <x:v>安全阀或溢流阀</x:v>
      </x:c>
      <x:c r="F6416" s="2" t="str">
        <x:v>中国</x:v>
      </x:c>
      <x:c r="G6416" s="8" t="n">
        <x:v>54697.423</x:v>
      </x:c>
      <x:c r="H6416" s="8" t="n">
        <x:v>54697.423</x:v>
      </x:c>
      <x:c r="I6416" s="8"/>
      <x:c r="J6416" s="8" t="n">
        <x:v>117025.821</x:v>
      </x:c>
      <x:c r="K6416" s="3" t="b">
        <x:v>0</x:v>
      </x:c>
      <x:c r="L6416" s="2" t="n">
        <x:v>66</x:v>
      </x:c>
    </x:row>
    <x:row r="6417" ht="22" customHeight="1">
      <x:c r="A6417" s="2" t="str">
        <x:v>2025-06</x:v>
      </x:c>
      <x:c r="B6417" s="2" t="str">
        <x:v>296</x:v>
      </x:c>
      <x:c r="C6417" s="2" t="str">
        <x:v>Kiribati</x:v>
      </x:c>
      <x:c r="D6417" s="2" t="str">
        <x:v>848140</x:v>
      </x:c>
      <x:c r="E6417" s="2" t="str">
        <x:v>安全阀或溢流阀</x:v>
      </x:c>
      <x:c r="F6417" s="2" t="str">
        <x:v>中国</x:v>
      </x:c>
      <x:c r="G6417" s="8" t="n">
        <x:v>3247.4</x:v>
      </x:c>
      <x:c r="H6417" s="8" t="n">
        <x:v>3247.4</x:v>
      </x:c>
      <x:c r="I6417" s="8"/>
      <x:c r="J6417" s="8"/>
      <x:c r="K6417" s="3" t="b">
        <x:v>0</x:v>
      </x:c>
      <x:c r="L6417" s="2" t="n">
        <x:v>66</x:v>
      </x:c>
    </x:row>
    <x:row r="6418" ht="22" customHeight="1">
      <x:c r="A6418" s="2" t="str">
        <x:v>2025-06</x:v>
      </x:c>
      <x:c r="B6418" s="2" t="str">
        <x:v>300</x:v>
      </x:c>
      <x:c r="C6418" s="2" t="str">
        <x:v>希腊</x:v>
      </x:c>
      <x:c r="D6418" s="2" t="str">
        <x:v>848140</x:v>
      </x:c>
      <x:c r="E6418" s="2" t="str">
        <x:v>安全阀或溢流阀</x:v>
      </x:c>
      <x:c r="F6418" s="2" t="str">
        <x:v>中国</x:v>
      </x:c>
      <x:c r="G6418" s="8" t="n">
        <x:v>121870.085</x:v>
      </x:c>
      <x:c r="H6418" s="8" t="n">
        <x:v>121870.085</x:v>
      </x:c>
      <x:c r="I6418" s="8"/>
      <x:c r="J6418" s="8" t="n">
        <x:v>8163</x:v>
      </x:c>
      <x:c r="K6418" s="3" t="b">
        <x:v>0</x:v>
      </x:c>
      <x:c r="L6418" s="2" t="n">
        <x:v>66</x:v>
      </x:c>
    </x:row>
    <x:row r="6419" ht="22" customHeight="1">
      <x:c r="A6419" s="2" t="str">
        <x:v>2025-06</x:v>
      </x:c>
      <x:c r="B6419" s="2" t="str">
        <x:v>320</x:v>
      </x:c>
      <x:c r="C6419" s="2" t="str">
        <x:v>危地马拉</x:v>
      </x:c>
      <x:c r="D6419" s="2" t="str">
        <x:v>848140</x:v>
      </x:c>
      <x:c r="E6419" s="2" t="str">
        <x:v>安全阀或溢流阀</x:v>
      </x:c>
      <x:c r="F6419" s="2" t="str">
        <x:v>中国</x:v>
      </x:c>
      <x:c r="G6419" s="8" t="n">
        <x:v>107603</x:v>
      </x:c>
      <x:c r="H6419" s="8" t="n">
        <x:v>107603</x:v>
      </x:c>
      <x:c r="I6419" s="8"/>
      <x:c r="J6419" s="8" t="n">
        <x:v>17304</x:v>
      </x:c>
      <x:c r="K6419" s="3" t="b">
        <x:v>0</x:v>
      </x:c>
      <x:c r="L6419" s="2" t="n">
        <x:v>66</x:v>
      </x:c>
    </x:row>
    <x:row r="6420" ht="22" customHeight="1">
      <x:c r="A6420" s="2" t="str">
        <x:v>2025-06</x:v>
      </x:c>
      <x:c r="B6420" s="2" t="str">
        <x:v>328</x:v>
      </x:c>
      <x:c r="C6420" s="2" t="str">
        <x:v>圭亚那</x:v>
      </x:c>
      <x:c r="D6420" s="2" t="str">
        <x:v>848140</x:v>
      </x:c>
      <x:c r="E6420" s="2" t="str">
        <x:v>安全阀或溢流阀</x:v>
      </x:c>
      <x:c r="F6420" s="2" t="str">
        <x:v>中国</x:v>
      </x:c>
      <x:c r="G6420" s="8" t="n">
        <x:v>103451.493</x:v>
      </x:c>
      <x:c r="H6420" s="8" t="n">
        <x:v>103451.493</x:v>
      </x:c>
      <x:c r="I6420" s="8"/>
      <x:c r="J6420" s="8" t="n">
        <x:v>17757.98</x:v>
      </x:c>
      <x:c r="K6420" s="3" t="b">
        <x:v>0</x:v>
      </x:c>
      <x:c r="L6420" s="2" t="n">
        <x:v>66</x:v>
      </x:c>
    </x:row>
    <x:row r="6421" ht="22" customHeight="1">
      <x:c r="A6421" s="2" t="str">
        <x:v>2025-06</x:v>
      </x:c>
      <x:c r="B6421" s="2" t="str">
        <x:v>344</x:v>
      </x:c>
      <x:c r="C6421" s="2" t="str">
        <x:v>中国香港</x:v>
      </x:c>
      <x:c r="D6421" s="2" t="str">
        <x:v>848140</x:v>
      </x:c>
      <x:c r="E6421" s="2" t="str">
        <x:v>安全阀或溢流阀</x:v>
      </x:c>
      <x:c r="F6421" s="2" t="str">
        <x:v>中国</x:v>
      </x:c>
      <x:c r="G6421" s="8" t="n">
        <x:v>637928.637</x:v>
      </x:c>
      <x:c r="H6421" s="8" t="n">
        <x:v>637928.637</x:v>
      </x:c>
      <x:c r="I6421" s="8"/>
      <x:c r="J6421" s="8"/>
      <x:c r="K6421" s="3" t="b">
        <x:v>0</x:v>
      </x:c>
      <x:c r="L6421" s="2" t="n">
        <x:v>66</x:v>
      </x:c>
    </x:row>
    <x:row r="6422" ht="22" customHeight="1">
      <x:c r="A6422" s="2" t="str">
        <x:v>2025-06</x:v>
      </x:c>
      <x:c r="B6422" s="2" t="str">
        <x:v>276</x:v>
      </x:c>
      <x:c r="C6422" s="2" t="str">
        <x:v>德国</x:v>
      </x:c>
      <x:c r="D6422" s="2" t="str">
        <x:v>848180</x:v>
      </x:c>
      <x:c r="E6422" s="2" t="str">
        <x:v>其他阀门及装置（含龙头）</x:v>
      </x:c>
      <x:c r="F6422" s="2" t="str">
        <x:v>中国</x:v>
      </x:c>
      <x:c r="G6422" s="8" t="n">
        <x:v>60008830.96</x:v>
      </x:c>
      <x:c r="H6422" s="8" t="n">
        <x:v>60008830.96</x:v>
      </x:c>
      <x:c r="I6422" s="8"/>
      <x:c r="J6422" s="8" t="n">
        <x:v>3515388.666</x:v>
      </x:c>
      <x:c r="K6422" s="3" t="b">
        <x:v>1</x:v>
      </x:c>
      <x:c r="L6422" s="2" t="n">
        <x:v>66</x:v>
      </x:c>
    </x:row>
    <x:row r="6423" ht="22" customHeight="1">
      <x:c r="A6423" s="2" t="str">
        <x:v>2025-06</x:v>
      </x:c>
      <x:c r="B6423" s="2" t="str">
        <x:v>288</x:v>
      </x:c>
      <x:c r="C6423" s="2" t="str">
        <x:v>加纳</x:v>
      </x:c>
      <x:c r="D6423" s="2" t="str">
        <x:v>848180</x:v>
      </x:c>
      <x:c r="E6423" s="2" t="str">
        <x:v>其他阀门及装置（含龙头）</x:v>
      </x:c>
      <x:c r="F6423" s="2" t="str">
        <x:v>中国</x:v>
      </x:c>
      <x:c r="G6423" s="8" t="n">
        <x:v>435776.857</x:v>
      </x:c>
      <x:c r="H6423" s="8" t="n">
        <x:v>435776.857</x:v>
      </x:c>
      <x:c r="I6423" s="8"/>
      <x:c r="J6423" s="8" t="n">
        <x:v>420276.09</x:v>
      </x:c>
      <x:c r="K6423" s="3" t="b">
        <x:v>0</x:v>
      </x:c>
      <x:c r="L6423" s="2" t="n">
        <x:v>66</x:v>
      </x:c>
    </x:row>
    <x:row r="6424" ht="22" customHeight="1">
      <x:c r="A6424" s="2" t="str">
        <x:v>2025-06</x:v>
      </x:c>
      <x:c r="B6424" s="2" t="str">
        <x:v>296</x:v>
      </x:c>
      <x:c r="C6424" s="2" t="str">
        <x:v>Kiribati</x:v>
      </x:c>
      <x:c r="D6424" s="2" t="str">
        <x:v>848180</x:v>
      </x:c>
      <x:c r="E6424" s="2" t="str">
        <x:v>其他阀门及装置（含龙头）</x:v>
      </x:c>
      <x:c r="F6424" s="2" t="str">
        <x:v>中国</x:v>
      </x:c>
      <x:c r="G6424" s="8" t="n">
        <x:v>1298.96</x:v>
      </x:c>
      <x:c r="H6424" s="8" t="n">
        <x:v>1298.96</x:v>
      </x:c>
      <x:c r="I6424" s="8"/>
      <x:c r="J6424" s="8" t="n">
        <x:v>34.802</x:v>
      </x:c>
      <x:c r="K6424" s="3" t="b">
        <x:v>1</x:v>
      </x:c>
      <x:c r="L6424" s="2" t="n">
        <x:v>66</x:v>
      </x:c>
    </x:row>
    <x:row r="6425" ht="22" customHeight="1">
      <x:c r="A6425" s="2" t="str">
        <x:v>2025-06</x:v>
      </x:c>
      <x:c r="B6425" s="2" t="str">
        <x:v>300</x:v>
      </x:c>
      <x:c r="C6425" s="2" t="str">
        <x:v>希腊</x:v>
      </x:c>
      <x:c r="D6425" s="2" t="str">
        <x:v>848180</x:v>
      </x:c>
      <x:c r="E6425" s="2" t="str">
        <x:v>其他阀门及装置（含龙头）</x:v>
      </x:c>
      <x:c r="F6425" s="2" t="str">
        <x:v>中国</x:v>
      </x:c>
      <x:c r="G6425" s="8" t="n">
        <x:v>4393443.912</x:v>
      </x:c>
      <x:c r="H6425" s="8" t="n">
        <x:v>4393443.912</x:v>
      </x:c>
      <x:c r="I6425" s="8"/>
      <x:c r="J6425" s="8" t="n">
        <x:v>468314</x:v>
      </x:c>
      <x:c r="K6425" s="3" t="b">
        <x:v>0</x:v>
      </x:c>
      <x:c r="L6425" s="2" t="n">
        <x:v>66</x:v>
      </x:c>
    </x:row>
    <x:row r="6426" ht="22" customHeight="1">
      <x:c r="A6426" s="2" t="str">
        <x:v>2025-06</x:v>
      </x:c>
      <x:c r="B6426" s="2" t="str">
        <x:v>308</x:v>
      </x:c>
      <x:c r="C6426" s="2" t="str">
        <x:v>Grenada</x:v>
      </x:c>
      <x:c r="D6426" s="2" t="str">
        <x:v>848180</x:v>
      </x:c>
      <x:c r="E6426" s="2" t="str">
        <x:v>其他阀门及装置（含龙头）</x:v>
      </x:c>
      <x:c r="F6426" s="2" t="str">
        <x:v>中国</x:v>
      </x:c>
      <x:c r="G6426" s="8" t="n">
        <x:v>196.748</x:v>
      </x:c>
      <x:c r="H6426" s="8" t="n">
        <x:v>196.748</x:v>
      </x:c>
      <x:c r="I6426" s="8"/>
      <x:c r="J6426" s="8" t="n">
        <x:v>2</x:v>
      </x:c>
      <x:c r="K6426" s="3" t="b">
        <x:v>0</x:v>
      </x:c>
      <x:c r="L6426" s="2" t="n">
        <x:v>66</x:v>
      </x:c>
    </x:row>
    <x:row r="6427" ht="22" customHeight="1">
      <x:c r="A6427" s="2" t="str">
        <x:v>2025-06</x:v>
      </x:c>
      <x:c r="B6427" s="2" t="str">
        <x:v>320</x:v>
      </x:c>
      <x:c r="C6427" s="2" t="str">
        <x:v>危地马拉</x:v>
      </x:c>
      <x:c r="D6427" s="2" t="str">
        <x:v>848180</x:v>
      </x:c>
      <x:c r="E6427" s="2" t="str">
        <x:v>其他阀门及装置（含龙头）</x:v>
      </x:c>
      <x:c r="F6427" s="2" t="str">
        <x:v>中国</x:v>
      </x:c>
      <x:c r="G6427" s="8" t="n">
        <x:v>1663189</x:v>
      </x:c>
      <x:c r="H6427" s="8" t="n">
        <x:v>1663189</x:v>
      </x:c>
      <x:c r="I6427" s="8"/>
      <x:c r="J6427" s="8" t="n">
        <x:v>250518</x:v>
      </x:c>
      <x:c r="K6427" s="3" t="b">
        <x:v>0</x:v>
      </x:c>
      <x:c r="L6427" s="2" t="n">
        <x:v>66</x:v>
      </x:c>
    </x:row>
    <x:row r="6428" ht="22" customHeight="1">
      <x:c r="A6428" s="2" t="str">
        <x:v>2025-06</x:v>
      </x:c>
      <x:c r="B6428" s="2" t="str">
        <x:v>328</x:v>
      </x:c>
      <x:c r="C6428" s="2" t="str">
        <x:v>圭亚那</x:v>
      </x:c>
      <x:c r="D6428" s="2" t="str">
        <x:v>848180</x:v>
      </x:c>
      <x:c r="E6428" s="2" t="str">
        <x:v>其他阀门及装置（含龙头）</x:v>
      </x:c>
      <x:c r="F6428" s="2" t="str">
        <x:v>中国</x:v>
      </x:c>
      <x:c r="G6428" s="8" t="n">
        <x:v>307706.268</x:v>
      </x:c>
      <x:c r="H6428" s="8" t="n">
        <x:v>307706.268</x:v>
      </x:c>
      <x:c r="I6428" s="8"/>
      <x:c r="J6428" s="8" t="n">
        <x:v>30183.5</x:v>
      </x:c>
      <x:c r="K6428" s="3" t="b">
        <x:v>0</x:v>
      </x:c>
      <x:c r="L6428" s="2" t="n">
        <x:v>66</x:v>
      </x:c>
    </x:row>
    <x:row r="6429" ht="22" customHeight="1">
      <x:c r="A6429" s="2" t="str">
        <x:v>2025-06</x:v>
      </x:c>
      <x:c r="B6429" s="2" t="str">
        <x:v>344</x:v>
      </x:c>
      <x:c r="C6429" s="2" t="str">
        <x:v>中国香港</x:v>
      </x:c>
      <x:c r="D6429" s="2" t="str">
        <x:v>848180</x:v>
      </x:c>
      <x:c r="E6429" s="2" t="str">
        <x:v>其他阀门及装置（含龙头）</x:v>
      </x:c>
      <x:c r="F6429" s="2" t="str">
        <x:v>中国</x:v>
      </x:c>
      <x:c r="G6429" s="8" t="n">
        <x:v>16168905.986</x:v>
      </x:c>
      <x:c r="H6429" s="8" t="n">
        <x:v>16168905.986</x:v>
      </x:c>
      <x:c r="I6429" s="8"/>
      <x:c r="J6429" s="8" t="n">
        <x:v>433196.786</x:v>
      </x:c>
      <x:c r="K6429" s="3" t="b">
        <x:v>1</x:v>
      </x:c>
      <x:c r="L6429" s="2" t="n">
        <x:v>66</x:v>
      </x:c>
    </x:row>
    <x:row r="6430" ht="22" customHeight="1">
      <x:c r="A6430" s="2" t="str">
        <x:v>2025-06</x:v>
      </x:c>
      <x:c r="B6430" s="2" t="str">
        <x:v>276</x:v>
      </x:c>
      <x:c r="C6430" s="2" t="str">
        <x:v>德国</x:v>
      </x:c>
      <x:c r="D6430" s="2" t="str">
        <x:v>848190</x:v>
      </x:c>
      <x:c r="E6430" s="2" t="str">
        <x:v>零件</x:v>
      </x:c>
      <x:c r="F6430" s="2" t="str">
        <x:v>中国</x:v>
      </x:c>
      <x:c r="G6430" s="8" t="n">
        <x:v>26242110.049</x:v>
      </x:c>
      <x:c r="H6430" s="8" t="n">
        <x:v>26242110.049</x:v>
      </x:c>
      <x:c r="I6430" s="8"/>
      <x:c r="J6430" s="8" t="n">
        <x:v>1797905.155</x:v>
      </x:c>
      <x:c r="K6430" s="3" t="b">
        <x:v>1</x:v>
      </x:c>
      <x:c r="L6430" s="2" t="n">
        <x:v>66</x:v>
      </x:c>
    </x:row>
    <x:row r="6431" ht="22" customHeight="1">
      <x:c r="A6431" s="2" t="str">
        <x:v>2025-06</x:v>
      </x:c>
      <x:c r="B6431" s="2" t="str">
        <x:v>288</x:v>
      </x:c>
      <x:c r="C6431" s="2" t="str">
        <x:v>加纳</x:v>
      </x:c>
      <x:c r="D6431" s="2" t="str">
        <x:v>848190</x:v>
      </x:c>
      <x:c r="E6431" s="2" t="str">
        <x:v>零件</x:v>
      </x:c>
      <x:c r="F6431" s="2" t="str">
        <x:v>中国</x:v>
      </x:c>
      <x:c r="G6431" s="8" t="n">
        <x:v>48117.805</x:v>
      </x:c>
      <x:c r="H6431" s="8" t="n">
        <x:v>48117.805</x:v>
      </x:c>
      <x:c r="I6431" s="8"/>
      <x:c r="J6431" s="8" t="n">
        <x:v>66849.506</x:v>
      </x:c>
      <x:c r="K6431" s="3" t="b">
        <x:v>0</x:v>
      </x:c>
      <x:c r="L6431" s="2" t="n">
        <x:v>66</x:v>
      </x:c>
    </x:row>
    <x:row r="6432" ht="22" customHeight="1">
      <x:c r="A6432" s="2" t="str">
        <x:v>2025-06</x:v>
      </x:c>
      <x:c r="B6432" s="2" t="str">
        <x:v>300</x:v>
      </x:c>
      <x:c r="C6432" s="2" t="str">
        <x:v>希腊</x:v>
      </x:c>
      <x:c r="D6432" s="2" t="str">
        <x:v>848190</x:v>
      </x:c>
      <x:c r="E6432" s="2" t="str">
        <x:v>零件</x:v>
      </x:c>
      <x:c r="F6432" s="2" t="str">
        <x:v>中国</x:v>
      </x:c>
      <x:c r="G6432" s="8" t="n">
        <x:v>922541.284</x:v>
      </x:c>
      <x:c r="H6432" s="8" t="n">
        <x:v>922541.284</x:v>
      </x:c>
      <x:c r="I6432" s="8"/>
      <x:c r="J6432" s="8" t="n">
        <x:v>89562</x:v>
      </x:c>
      <x:c r="K6432" s="3" t="b">
        <x:v>0</x:v>
      </x:c>
      <x:c r="L6432" s="2" t="n">
        <x:v>66</x:v>
      </x:c>
    </x:row>
    <x:row r="6433" ht="22" customHeight="1">
      <x:c r="A6433" s="2" t="str">
        <x:v>2025-06</x:v>
      </x:c>
      <x:c r="B6433" s="2" t="str">
        <x:v>320</x:v>
      </x:c>
      <x:c r="C6433" s="2" t="str">
        <x:v>危地马拉</x:v>
      </x:c>
      <x:c r="D6433" s="2" t="str">
        <x:v>848190</x:v>
      </x:c>
      <x:c r="E6433" s="2" t="str">
        <x:v>零件</x:v>
      </x:c>
      <x:c r="F6433" s="2" t="str">
        <x:v>中国</x:v>
      </x:c>
      <x:c r="G6433" s="8" t="n">
        <x:v>166776</x:v>
      </x:c>
      <x:c r="H6433" s="8" t="n">
        <x:v>166776</x:v>
      </x:c>
      <x:c r="I6433" s="8"/>
      <x:c r="J6433" s="8" t="n">
        <x:v>12374</x:v>
      </x:c>
      <x:c r="K6433" s="3" t="b">
        <x:v>0</x:v>
      </x:c>
      <x:c r="L6433" s="2" t="n">
        <x:v>66</x:v>
      </x:c>
    </x:row>
    <x:row r="6434" ht="22" customHeight="1">
      <x:c r="A6434" s="2" t="str">
        <x:v>2025-06</x:v>
      </x:c>
      <x:c r="B6434" s="2" t="str">
        <x:v>328</x:v>
      </x:c>
      <x:c r="C6434" s="2" t="str">
        <x:v>圭亚那</x:v>
      </x:c>
      <x:c r="D6434" s="2" t="str">
        <x:v>848190</x:v>
      </x:c>
      <x:c r="E6434" s="2" t="str">
        <x:v>零件</x:v>
      </x:c>
      <x:c r="F6434" s="2" t="str">
        <x:v>中国</x:v>
      </x:c>
      <x:c r="G6434" s="8" t="n">
        <x:v>164377.593</x:v>
      </x:c>
      <x:c r="H6434" s="8" t="n">
        <x:v>164377.593</x:v>
      </x:c>
      <x:c r="I6434" s="8"/>
      <x:c r="J6434" s="8" t="n">
        <x:v>5640.91</x:v>
      </x:c>
      <x:c r="K6434" s="3" t="b">
        <x:v>0</x:v>
      </x:c>
      <x:c r="L6434" s="2" t="n">
        <x:v>66</x:v>
      </x:c>
    </x:row>
    <x:row r="6435" ht="22" customHeight="1">
      <x:c r="A6435" s="2" t="str">
        <x:v>2025-06</x:v>
      </x:c>
      <x:c r="B6435" s="2" t="str">
        <x:v>344</x:v>
      </x:c>
      <x:c r="C6435" s="2" t="str">
        <x:v>中国香港</x:v>
      </x:c>
      <x:c r="D6435" s="2" t="str">
        <x:v>848190</x:v>
      </x:c>
      <x:c r="E6435" s="2" t="str">
        <x:v>零件</x:v>
      </x:c>
      <x:c r="F6435" s="2" t="str">
        <x:v>中国</x:v>
      </x:c>
      <x:c r="G6435" s="8" t="n">
        <x:v>5312461.446</x:v>
      </x:c>
      <x:c r="H6435" s="8" t="n">
        <x:v>5312461.446</x:v>
      </x:c>
      <x:c r="I6435" s="8"/>
      <x:c r="J6435" s="8"/>
      <x:c r="K6435" s="3" t="b">
        <x:v>0</x:v>
      </x:c>
      <x:c r="L6435" s="2" t="n">
        <x:v>66</x:v>
      </x:c>
    </x:row>
    <x:row r="6436" ht="22" customHeight="1">
      <x:c r="A6436" s="2" t="str">
        <x:v>2025-06</x:v>
      </x:c>
      <x:c r="B6436" s="2" t="str">
        <x:v>348</x:v>
      </x:c>
      <x:c r="C6436" s="2" t="str">
        <x:v>匈牙利</x:v>
      </x:c>
      <x:c r="D6436" s="2" t="str">
        <x:v>848140</x:v>
      </x:c>
      <x:c r="E6436" s="2" t="str">
        <x:v>安全阀或溢流阀</x:v>
      </x:c>
      <x:c r="F6436" s="2" t="str">
        <x:v>中国</x:v>
      </x:c>
      <x:c r="G6436" s="8" t="n">
        <x:v>129623.843</x:v>
      </x:c>
      <x:c r="H6436" s="8" t="n">
        <x:v>129623.843</x:v>
      </x:c>
      <x:c r="I6436" s="8"/>
      <x:c r="J6436" s="8" t="n">
        <x:v>4070.261</x:v>
      </x:c>
      <x:c r="K6436" s="3" t="b">
        <x:v>1</x:v>
      </x:c>
      <x:c r="L6436" s="2" t="n">
        <x:v>66</x:v>
      </x:c>
    </x:row>
    <x:row r="6437" ht="22" customHeight="1">
      <x:c r="A6437" s="2" t="str">
        <x:v>2025-06</x:v>
      </x:c>
      <x:c r="B6437" s="2" t="str">
        <x:v>352</x:v>
      </x:c>
      <x:c r="C6437" s="2" t="str">
        <x:v>冰岛</x:v>
      </x:c>
      <x:c r="D6437" s="2" t="str">
        <x:v>848140</x:v>
      </x:c>
      <x:c r="E6437" s="2" t="str">
        <x:v>安全阀或溢流阀</x:v>
      </x:c>
      <x:c r="F6437" s="2" t="str">
        <x:v>中国</x:v>
      </x:c>
      <x:c r="G6437" s="8" t="n">
        <x:v>5469.076</x:v>
      </x:c>
      <x:c r="H6437" s="8" t="n">
        <x:v>5469.076</x:v>
      </x:c>
      <x:c r="I6437" s="8" t="n">
        <x:v>4681.463</x:v>
      </x:c>
      <x:c r="J6437" s="8" t="n">
        <x:v>281</x:v>
      </x:c>
      <x:c r="K6437" s="3" t="b">
        <x:v>0</x:v>
      </x:c>
      <x:c r="L6437" s="2" t="n">
        <x:v>66</x:v>
      </x:c>
    </x:row>
    <x:row r="6438" ht="22" customHeight="1">
      <x:c r="A6438" s="2" t="str">
        <x:v>2025-06</x:v>
      </x:c>
      <x:c r="B6438" s="2" t="str">
        <x:v>360</x:v>
      </x:c>
      <x:c r="C6438" s="2" t="str">
        <x:v>印度尼西亚</x:v>
      </x:c>
      <x:c r="D6438" s="2" t="str">
        <x:v>848140</x:v>
      </x:c>
      <x:c r="E6438" s="2" t="str">
        <x:v>安全阀或溢流阀</x:v>
      </x:c>
      <x:c r="F6438" s="2" t="str">
        <x:v>中国</x:v>
      </x:c>
      <x:c r="G6438" s="8" t="n">
        <x:v>294511.76</x:v>
      </x:c>
      <x:c r="H6438" s="8" t="n">
        <x:v>294511.76</x:v>
      </x:c>
      <x:c r="I6438" s="8"/>
      <x:c r="J6438" s="8" t="n">
        <x:v>41492.642</x:v>
      </x:c>
      <x:c r="K6438" s="3" t="b">
        <x:v>0</x:v>
      </x:c>
      <x:c r="L6438" s="2" t="n">
        <x:v>66</x:v>
      </x:c>
    </x:row>
    <x:row r="6439" ht="22" customHeight="1">
      <x:c r="A6439" s="2" t="str">
        <x:v>2025-06</x:v>
      </x:c>
      <x:c r="B6439" s="2" t="str">
        <x:v>372</x:v>
      </x:c>
      <x:c r="C6439" s="2" t="str">
        <x:v>爱尔兰</x:v>
      </x:c>
      <x:c r="D6439" s="2" t="str">
        <x:v>848140</x:v>
      </x:c>
      <x:c r="E6439" s="2" t="str">
        <x:v>安全阀或溢流阀</x:v>
      </x:c>
      <x:c r="F6439" s="2" t="str">
        <x:v>中国</x:v>
      </x:c>
      <x:c r="G6439" s="8" t="n">
        <x:v>132065.368</x:v>
      </x:c>
      <x:c r="H6439" s="8" t="n">
        <x:v>132065.368</x:v>
      </x:c>
      <x:c r="I6439" s="8"/>
      <x:c r="J6439" s="8" t="n">
        <x:v>16182</x:v>
      </x:c>
      <x:c r="K6439" s="3" t="b">
        <x:v>0</x:v>
      </x:c>
      <x:c r="L6439" s="2" t="n">
        <x:v>66</x:v>
      </x:c>
    </x:row>
    <x:row r="6440" ht="22" customHeight="1">
      <x:c r="A6440" s="2" t="str">
        <x:v>2025-06</x:v>
      </x:c>
      <x:c r="B6440" s="2" t="str">
        <x:v>376</x:v>
      </x:c>
      <x:c r="C6440" s="2" t="str">
        <x:v>以色列</x:v>
      </x:c>
      <x:c r="D6440" s="2" t="str">
        <x:v>848140</x:v>
      </x:c>
      <x:c r="E6440" s="2" t="str">
        <x:v>安全阀或溢流阀</x:v>
      </x:c>
      <x:c r="F6440" s="2" t="str">
        <x:v>中国</x:v>
      </x:c>
      <x:c r="G6440" s="8" t="n">
        <x:v>31000</x:v>
      </x:c>
      <x:c r="H6440" s="8" t="n">
        <x:v>31000</x:v>
      </x:c>
      <x:c r="I6440" s="8"/>
      <x:c r="J6440" s="8"/>
      <x:c r="K6440" s="3" t="b">
        <x:v>0</x:v>
      </x:c>
      <x:c r="L6440" s="2" t="n">
        <x:v>66</x:v>
      </x:c>
    </x:row>
    <x:row r="6441" ht="22" customHeight="1">
      <x:c r="A6441" s="2" t="str">
        <x:v>2025-06</x:v>
      </x:c>
      <x:c r="B6441" s="2" t="str">
        <x:v>380</x:v>
      </x:c>
      <x:c r="C6441" s="2" t="str">
        <x:v>意大利</x:v>
      </x:c>
      <x:c r="D6441" s="2" t="str">
        <x:v>848140</x:v>
      </x:c>
      <x:c r="E6441" s="2" t="str">
        <x:v>安全阀或溢流阀</x:v>
      </x:c>
      <x:c r="F6441" s="2" t="str">
        <x:v>中国</x:v>
      </x:c>
      <x:c r="G6441" s="8" t="n">
        <x:v>870772.553</x:v>
      </x:c>
      <x:c r="H6441" s="8" t="n">
        <x:v>870772.553</x:v>
      </x:c>
      <x:c r="I6441" s="8"/>
      <x:c r="J6441" s="8" t="n">
        <x:v>35245</x:v>
      </x:c>
      <x:c r="K6441" s="3" t="b">
        <x:v>0</x:v>
      </x:c>
      <x:c r="L6441" s="2" t="n">
        <x:v>66</x:v>
      </x:c>
    </x:row>
    <x:row r="6442" ht="22" customHeight="1">
      <x:c r="A6442" s="2" t="str">
        <x:v>2025-06</x:v>
      </x:c>
      <x:c r="B6442" s="2" t="str">
        <x:v>384</x:v>
      </x:c>
      <x:c r="C6442" s="2" t="str">
        <x:v>科特迪瓦</x:v>
      </x:c>
      <x:c r="D6442" s="2" t="str">
        <x:v>848140</x:v>
      </x:c>
      <x:c r="E6442" s="2" t="str">
        <x:v>安全阀或溢流阀</x:v>
      </x:c>
      <x:c r="F6442" s="2" t="str">
        <x:v>中国</x:v>
      </x:c>
      <x:c r="G6442" s="8" t="n">
        <x:v>5567.926</x:v>
      </x:c>
      <x:c r="H6442" s="8" t="n">
        <x:v>5567.926</x:v>
      </x:c>
      <x:c r="I6442" s="8"/>
      <x:c r="J6442" s="8" t="n">
        <x:v>1272</x:v>
      </x:c>
      <x:c r="K6442" s="3" t="b">
        <x:v>0</x:v>
      </x:c>
      <x:c r="L6442" s="2" t="n">
        <x:v>66</x:v>
      </x:c>
    </x:row>
    <x:row r="6443" ht="22" customHeight="1">
      <x:c r="A6443" s="2" t="str">
        <x:v>2025-06</x:v>
      </x:c>
      <x:c r="B6443" s="2" t="str">
        <x:v>392</x:v>
      </x:c>
      <x:c r="C6443" s="2" t="str">
        <x:v>日本</x:v>
      </x:c>
      <x:c r="D6443" s="2" t="str">
        <x:v>848140</x:v>
      </x:c>
      <x:c r="E6443" s="2" t="str">
        <x:v>安全阀或溢流阀</x:v>
      </x:c>
      <x:c r="F6443" s="2" t="str">
        <x:v>中国</x:v>
      </x:c>
      <x:c r="G6443" s="8" t="n">
        <x:v>1279168.15</x:v>
      </x:c>
      <x:c r="H6443" s="8" t="n">
        <x:v>1279168.15</x:v>
      </x:c>
      <x:c r="I6443" s="8"/>
      <x:c r="J6443" s="8" t="n">
        <x:v>53088</x:v>
      </x:c>
      <x:c r="K6443" s="3" t="b">
        <x:v>0</x:v>
      </x:c>
      <x:c r="L6443" s="2" t="n">
        <x:v>66</x:v>
      </x:c>
    </x:row>
    <x:row r="6444" ht="22" customHeight="1">
      <x:c r="A6444" s="2" t="str">
        <x:v>2025-06</x:v>
      </x:c>
      <x:c r="B6444" s="2" t="str">
        <x:v>398</x:v>
      </x:c>
      <x:c r="C6444" s="2" t="str">
        <x:v>哈萨克斯坦</x:v>
      </x:c>
      <x:c r="D6444" s="2" t="str">
        <x:v>848140</x:v>
      </x:c>
      <x:c r="E6444" s="2" t="str">
        <x:v>安全阀或溢流阀</x:v>
      </x:c>
      <x:c r="F6444" s="2" t="str">
        <x:v>中国</x:v>
      </x:c>
      <x:c r="G6444" s="8" t="n">
        <x:v>239980.78</x:v>
      </x:c>
      <x:c r="H6444" s="8" t="n">
        <x:v>239980.78</x:v>
      </x:c>
      <x:c r="I6444" s="8"/>
      <x:c r="J6444" s="8" t="n">
        <x:v>15014.65</x:v>
      </x:c>
      <x:c r="K6444" s="3" t="b">
        <x:v>0</x:v>
      </x:c>
      <x:c r="L6444" s="2" t="n">
        <x:v>66</x:v>
      </x:c>
    </x:row>
    <x:row r="6445" ht="22" customHeight="1">
      <x:c r="A6445" s="2" t="str">
        <x:v>2025-06</x:v>
      </x:c>
      <x:c r="B6445" s="2" t="str">
        <x:v>410</x:v>
      </x:c>
      <x:c r="C6445" s="2" t="str">
        <x:v>韩国</x:v>
      </x:c>
      <x:c r="D6445" s="2" t="str">
        <x:v>848140</x:v>
      </x:c>
      <x:c r="E6445" s="2" t="str">
        <x:v>安全阀或溢流阀</x:v>
      </x:c>
      <x:c r="F6445" s="2" t="str">
        <x:v>中国</x:v>
      </x:c>
      <x:c r="G6445" s="8" t="n">
        <x:v>729014</x:v>
      </x:c>
      <x:c r="H6445" s="8" t="n">
        <x:v>729014</x:v>
      </x:c>
      <x:c r="I6445" s="8"/>
      <x:c r="J6445" s="8" t="n">
        <x:v>37816.582</x:v>
      </x:c>
      <x:c r="K6445" s="3" t="b">
        <x:v>0</x:v>
      </x:c>
      <x:c r="L6445" s="2" t="n">
        <x:v>66</x:v>
      </x:c>
    </x:row>
    <x:row r="6446" ht="22" customHeight="1">
      <x:c r="A6446" s="2" t="str">
        <x:v>2025-06</x:v>
      </x:c>
      <x:c r="B6446" s="2" t="str">
        <x:v>417</x:v>
      </x:c>
      <x:c r="C6446" s="2" t="str">
        <x:v>吉尔吉斯斯坦</x:v>
      </x:c>
      <x:c r="D6446" s="2" t="str">
        <x:v>848140</x:v>
      </x:c>
      <x:c r="E6446" s="2" t="str">
        <x:v>安全阀或溢流阀</x:v>
      </x:c>
      <x:c r="F6446" s="2" t="str">
        <x:v>中国</x:v>
      </x:c>
      <x:c r="G6446" s="8" t="n">
        <x:v>15698</x:v>
      </x:c>
      <x:c r="H6446" s="8" t="n">
        <x:v>15698</x:v>
      </x:c>
      <x:c r="I6446" s="8"/>
      <x:c r="J6446" s="8" t="n">
        <x:v>4892</x:v>
      </x:c>
      <x:c r="K6446" s="3" t="b">
        <x:v>0</x:v>
      </x:c>
      <x:c r="L6446" s="2" t="n">
        <x:v>66</x:v>
      </x:c>
    </x:row>
    <x:row r="6447" ht="22" customHeight="1">
      <x:c r="A6447" s="2" t="str">
        <x:v>2025-06</x:v>
      </x:c>
      <x:c r="B6447" s="2" t="str">
        <x:v>428</x:v>
      </x:c>
      <x:c r="C6447" s="2" t="str">
        <x:v>拉脱维亚</x:v>
      </x:c>
      <x:c r="D6447" s="2" t="str">
        <x:v>848140</x:v>
      </x:c>
      <x:c r="E6447" s="2" t="str">
        <x:v>安全阀或溢流阀</x:v>
      </x:c>
      <x:c r="F6447" s="2" t="str">
        <x:v>中国</x:v>
      </x:c>
      <x:c r="G6447" s="8" t="n">
        <x:v>5078.64</x:v>
      </x:c>
      <x:c r="H6447" s="8" t="n">
        <x:v>5078.64</x:v>
      </x:c>
      <x:c r="I6447" s="8"/>
      <x:c r="J6447" s="8" t="n">
        <x:v>267</x:v>
      </x:c>
      <x:c r="K6447" s="3" t="b">
        <x:v>0</x:v>
      </x:c>
      <x:c r="L6447" s="2" t="n">
        <x:v>66</x:v>
      </x:c>
    </x:row>
    <x:row r="6448" ht="22" customHeight="1">
      <x:c r="A6448" s="2" t="str">
        <x:v>2025-06</x:v>
      </x:c>
      <x:c r="B6448" s="2" t="str">
        <x:v>440</x:v>
      </x:c>
      <x:c r="C6448" s="2" t="str">
        <x:v>立陶宛</x:v>
      </x:c>
      <x:c r="D6448" s="2" t="str">
        <x:v>848140</x:v>
      </x:c>
      <x:c r="E6448" s="2" t="str">
        <x:v>安全阀或溢流阀</x:v>
      </x:c>
      <x:c r="F6448" s="2" t="str">
        <x:v>中国</x:v>
      </x:c>
      <x:c r="G6448" s="8" t="n">
        <x:v>935</x:v>
      </x:c>
      <x:c r="H6448" s="8" t="n">
        <x:v>935</x:v>
      </x:c>
      <x:c r="I6448" s="8"/>
      <x:c r="J6448" s="8" t="n">
        <x:v>143.99</x:v>
      </x:c>
      <x:c r="K6448" s="3" t="b">
        <x:v>0</x:v>
      </x:c>
      <x:c r="L6448" s="2" t="n">
        <x:v>66</x:v>
      </x:c>
    </x:row>
    <x:row r="6449" ht="22" customHeight="1">
      <x:c r="A6449" s="2" t="str">
        <x:v>2025-06</x:v>
      </x:c>
      <x:c r="B6449" s="2" t="str">
        <x:v>442</x:v>
      </x:c>
      <x:c r="C6449" s="2" t="str">
        <x:v>卢森堡</x:v>
      </x:c>
      <x:c r="D6449" s="2" t="str">
        <x:v>848140</x:v>
      </x:c>
      <x:c r="E6449" s="2" t="str">
        <x:v>安全阀或溢流阀</x:v>
      </x:c>
      <x:c r="F6449" s="2" t="str">
        <x:v>中国</x:v>
      </x:c>
      <x:c r="G6449" s="8" t="n">
        <x:v>633.655</x:v>
      </x:c>
      <x:c r="H6449" s="8" t="n">
        <x:v>633.655</x:v>
      </x:c>
      <x:c r="I6449" s="8" t="n">
        <x:v>589.254</x:v>
      </x:c>
      <x:c r="J6449" s="8" t="n">
        <x:v>22.918</x:v>
      </x:c>
      <x:c r="K6449" s="3" t="b">
        <x:v>0</x:v>
      </x:c>
      <x:c r="L6449" s="2" t="n">
        <x:v>66</x:v>
      </x:c>
    </x:row>
    <x:row r="6450" ht="22" customHeight="1">
      <x:c r="A6450" s="2" t="str">
        <x:v>2025-06</x:v>
      </x:c>
      <x:c r="B6450" s="2" t="str">
        <x:v>458</x:v>
      </x:c>
      <x:c r="C6450" s="2" t="str">
        <x:v>马来西亚</x:v>
      </x:c>
      <x:c r="D6450" s="2" t="str">
        <x:v>848140</x:v>
      </x:c>
      <x:c r="E6450" s="2" t="str">
        <x:v>安全阀或溢流阀</x:v>
      </x:c>
      <x:c r="F6450" s="2" t="str">
        <x:v>中国</x:v>
      </x:c>
      <x:c r="G6450" s="8" t="n">
        <x:v>1105081.577</x:v>
      </x:c>
      <x:c r="H6450" s="8" t="n">
        <x:v>1105081.577</x:v>
      </x:c>
      <x:c r="I6450" s="8"/>
      <x:c r="J6450" s="8" t="n">
        <x:v>97896.033</x:v>
      </x:c>
      <x:c r="K6450" s="3" t="b">
        <x:v>0</x:v>
      </x:c>
      <x:c r="L6450" s="2" t="n">
        <x:v>66</x:v>
      </x:c>
    </x:row>
    <x:row r="6451" ht="22" customHeight="1">
      <x:c r="A6451" s="2" t="str">
        <x:v>2025-06</x:v>
      </x:c>
      <x:c r="B6451" s="2" t="str">
        <x:v>470</x:v>
      </x:c>
      <x:c r="C6451" s="2" t="str">
        <x:v>马耳他</x:v>
      </x:c>
      <x:c r="D6451" s="2" t="str">
        <x:v>848140</x:v>
      </x:c>
      <x:c r="E6451" s="2" t="str">
        <x:v>安全阀或溢流阀</x:v>
      </x:c>
      <x:c r="F6451" s="2" t="str">
        <x:v>中国</x:v>
      </x:c>
      <x:c r="G6451" s="8" t="n">
        <x:v>2.303</x:v>
      </x:c>
      <x:c r="H6451" s="8" t="n">
        <x:v>2.303</x:v>
      </x:c>
      <x:c r="I6451" s="8"/>
      <x:c r="J6451" s="8" t="n">
        <x:v>1</x:v>
      </x:c>
      <x:c r="K6451" s="3" t="b">
        <x:v>0</x:v>
      </x:c>
      <x:c r="L6451" s="2" t="n">
        <x:v>66</x:v>
      </x:c>
    </x:row>
    <x:row r="6452" ht="22" customHeight="1">
      <x:c r="A6452" s="2" t="str">
        <x:v>2025-06</x:v>
      </x:c>
      <x:c r="B6452" s="2" t="str">
        <x:v>480</x:v>
      </x:c>
      <x:c r="C6452" s="2" t="str">
        <x:v>毛里求斯</x:v>
      </x:c>
      <x:c r="D6452" s="2" t="str">
        <x:v>848140</x:v>
      </x:c>
      <x:c r="E6452" s="2" t="str">
        <x:v>安全阀或溢流阀</x:v>
      </x:c>
      <x:c r="F6452" s="2" t="str">
        <x:v>中国</x:v>
      </x:c>
      <x:c r="G6452" s="8" t="n">
        <x:v>4182.434</x:v>
      </x:c>
      <x:c r="H6452" s="8" t="n">
        <x:v>4182.434</x:v>
      </x:c>
      <x:c r="I6452" s="8" t="n">
        <x:v>3627.244</x:v>
      </x:c>
      <x:c r="J6452" s="8" t="n">
        <x:v>1325</x:v>
      </x:c>
      <x:c r="K6452" s="3" t="b">
        <x:v>0</x:v>
      </x:c>
      <x:c r="L6452" s="2" t="n">
        <x:v>66</x:v>
      </x:c>
    </x:row>
    <x:row r="6453" ht="22" customHeight="1">
      <x:c r="A6453" s="2" t="str">
        <x:v>2025-06</x:v>
      </x:c>
      <x:c r="B6453" s="2" t="str">
        <x:v>484</x:v>
      </x:c>
      <x:c r="C6453" s="2" t="str">
        <x:v>墨西哥</x:v>
      </x:c>
      <x:c r="D6453" s="2" t="str">
        <x:v>848140</x:v>
      </x:c>
      <x:c r="E6453" s="2" t="str">
        <x:v>安全阀或溢流阀</x:v>
      </x:c>
      <x:c r="F6453" s="2" t="str">
        <x:v>中国</x:v>
      </x:c>
      <x:c r="G6453" s="8" t="n">
        <x:v>3066508</x:v>
      </x:c>
      <x:c r="H6453" s="8"/>
      <x:c r="I6453" s="8" t="n">
        <x:v>3066508</x:v>
      </x:c>
      <x:c r="J6453" s="8" t="n">
        <x:v>0</x:v>
      </x:c>
      <x:c r="K6453" s="3" t="b">
        <x:v>0</x:v>
      </x:c>
      <x:c r="L6453" s="2" t="n">
        <x:v>66</x:v>
      </x:c>
    </x:row>
    <x:row r="6454" ht="22" customHeight="1">
      <x:c r="A6454" s="2" t="str">
        <x:v>2025-06</x:v>
      </x:c>
      <x:c r="B6454" s="2" t="str">
        <x:v>348</x:v>
      </x:c>
      <x:c r="C6454" s="2" t="str">
        <x:v>匈牙利</x:v>
      </x:c>
      <x:c r="D6454" s="2" t="str">
        <x:v>848180</x:v>
      </x:c>
      <x:c r="E6454" s="2" t="str">
        <x:v>其他阀门及装置（含龙头）</x:v>
      </x:c>
      <x:c r="F6454" s="2" t="str">
        <x:v>中国</x:v>
      </x:c>
      <x:c r="G6454" s="8" t="n">
        <x:v>4966871.128</x:v>
      </x:c>
      <x:c r="H6454" s="8" t="n">
        <x:v>4966871.128</x:v>
      </x:c>
      <x:c r="I6454" s="8"/>
      <x:c r="J6454" s="8" t="n">
        <x:v>223269.456</x:v>
      </x:c>
      <x:c r="K6454" s="3" t="b">
        <x:v>1</x:v>
      </x:c>
      <x:c r="L6454" s="2" t="n">
        <x:v>66</x:v>
      </x:c>
    </x:row>
    <x:row r="6455" ht="22" customHeight="1">
      <x:c r="A6455" s="2" t="str">
        <x:v>2025-06</x:v>
      </x:c>
      <x:c r="B6455" s="2" t="str">
        <x:v>352</x:v>
      </x:c>
      <x:c r="C6455" s="2" t="str">
        <x:v>冰岛</x:v>
      </x:c>
      <x:c r="D6455" s="2" t="str">
        <x:v>848180</x:v>
      </x:c>
      <x:c r="E6455" s="2" t="str">
        <x:v>其他阀门及装置（含龙头）</x:v>
      </x:c>
      <x:c r="F6455" s="2" t="str">
        <x:v>中国</x:v>
      </x:c>
      <x:c r="G6455" s="8" t="n">
        <x:v>218427.016</x:v>
      </x:c>
      <x:c r="H6455" s="8" t="n">
        <x:v>218427.016</x:v>
      </x:c>
      <x:c r="I6455" s="8" t="n">
        <x:v>207227.573</x:v>
      </x:c>
      <x:c r="J6455" s="8" t="n">
        <x:v>11659</x:v>
      </x:c>
      <x:c r="K6455" s="3" t="b">
        <x:v>0</x:v>
      </x:c>
      <x:c r="L6455" s="2" t="n">
        <x:v>66</x:v>
      </x:c>
    </x:row>
    <x:row r="6456" ht="22" customHeight="1">
      <x:c r="A6456" s="2" t="str">
        <x:v>2025-06</x:v>
      </x:c>
      <x:c r="B6456" s="2" t="str">
        <x:v>360</x:v>
      </x:c>
      <x:c r="C6456" s="2" t="str">
        <x:v>印度尼西亚</x:v>
      </x:c>
      <x:c r="D6456" s="2" t="str">
        <x:v>848180</x:v>
      </x:c>
      <x:c r="E6456" s="2" t="str">
        <x:v>其他阀门及装置（含龙头）</x:v>
      </x:c>
      <x:c r="F6456" s="2" t="str">
        <x:v>中国</x:v>
      </x:c>
      <x:c r="G6456" s="8" t="n">
        <x:v>38938878.086</x:v>
      </x:c>
      <x:c r="H6456" s="8" t="n">
        <x:v>38938878.086</x:v>
      </x:c>
      <x:c r="I6456" s="8"/>
      <x:c r="J6456" s="8" t="n">
        <x:v>4962592.002</x:v>
      </x:c>
      <x:c r="K6456" s="3" t="b">
        <x:v>0</x:v>
      </x:c>
      <x:c r="L6456" s="2" t="n">
        <x:v>66</x:v>
      </x:c>
    </x:row>
    <x:row r="6457" ht="22" customHeight="1">
      <x:c r="A6457" s="2" t="str">
        <x:v>2025-06</x:v>
      </x:c>
      <x:c r="B6457" s="2" t="str">
        <x:v>372</x:v>
      </x:c>
      <x:c r="C6457" s="2" t="str">
        <x:v>爱尔兰</x:v>
      </x:c>
      <x:c r="D6457" s="2" t="str">
        <x:v>848180</x:v>
      </x:c>
      <x:c r="E6457" s="2" t="str">
        <x:v>其他阀门及装置（含龙头）</x:v>
      </x:c>
      <x:c r="F6457" s="2" t="str">
        <x:v>中国</x:v>
      </x:c>
      <x:c r="G6457" s="8" t="n">
        <x:v>4853061.98</x:v>
      </x:c>
      <x:c r="H6457" s="8" t="n">
        <x:v>4853061.98</x:v>
      </x:c>
      <x:c r="I6457" s="8"/>
      <x:c r="J6457" s="8" t="n">
        <x:v>267300</x:v>
      </x:c>
      <x:c r="K6457" s="3" t="b">
        <x:v>0</x:v>
      </x:c>
      <x:c r="L6457" s="2" t="n">
        <x:v>66</x:v>
      </x:c>
    </x:row>
    <x:row r="6458" ht="22" customHeight="1">
      <x:c r="A6458" s="2" t="str">
        <x:v>2025-06</x:v>
      </x:c>
      <x:c r="B6458" s="2" t="str">
        <x:v>376</x:v>
      </x:c>
      <x:c r="C6458" s="2" t="str">
        <x:v>以色列</x:v>
      </x:c>
      <x:c r="D6458" s="2" t="str">
        <x:v>848180</x:v>
      </x:c>
      <x:c r="E6458" s="2" t="str">
        <x:v>其他阀门及装置（含龙头）</x:v>
      </x:c>
      <x:c r="F6458" s="2" t="str">
        <x:v>中国</x:v>
      </x:c>
      <x:c r="G6458" s="8" t="n">
        <x:v>5241000</x:v>
      </x:c>
      <x:c r="H6458" s="8" t="n">
        <x:v>5241000</x:v>
      </x:c>
      <x:c r="I6458" s="8"/>
      <x:c r="J6458" s="8" t="n">
        <x:v>140416.696</x:v>
      </x:c>
      <x:c r="K6458" s="3" t="b">
        <x:v>1</x:v>
      </x:c>
      <x:c r="L6458" s="2" t="n">
        <x:v>66</x:v>
      </x:c>
    </x:row>
    <x:row r="6459" ht="22" customHeight="1">
      <x:c r="A6459" s="2" t="str">
        <x:v>2025-06</x:v>
      </x:c>
      <x:c r="B6459" s="2" t="str">
        <x:v>380</x:v>
      </x:c>
      <x:c r="C6459" s="2" t="str">
        <x:v>意大利</x:v>
      </x:c>
      <x:c r="D6459" s="2" t="str">
        <x:v>848180</x:v>
      </x:c>
      <x:c r="E6459" s="2" t="str">
        <x:v>其他阀门及装置（含龙头）</x:v>
      </x:c>
      <x:c r="F6459" s="2" t="str">
        <x:v>中国</x:v>
      </x:c>
      <x:c r="G6459" s="8" t="n">
        <x:v>28829564.253</x:v>
      </x:c>
      <x:c r="H6459" s="8" t="n">
        <x:v>28829564.253</x:v>
      </x:c>
      <x:c r="I6459" s="8"/>
      <x:c r="J6459" s="8" t="n">
        <x:v>2629100</x:v>
      </x:c>
      <x:c r="K6459" s="3" t="b">
        <x:v>0</x:v>
      </x:c>
      <x:c r="L6459" s="2" t="n">
        <x:v>66</x:v>
      </x:c>
    </x:row>
    <x:row r="6460" ht="22" customHeight="1">
      <x:c r="A6460" s="2" t="str">
        <x:v>2025-06</x:v>
      </x:c>
      <x:c r="B6460" s="2" t="str">
        <x:v>384</x:v>
      </x:c>
      <x:c r="C6460" s="2" t="str">
        <x:v>科特迪瓦</x:v>
      </x:c>
      <x:c r="D6460" s="2" t="str">
        <x:v>848180</x:v>
      </x:c>
      <x:c r="E6460" s="2" t="str">
        <x:v>其他阀门及装置（含龙头）</x:v>
      </x:c>
      <x:c r="F6460" s="2" t="str">
        <x:v>中国</x:v>
      </x:c>
      <x:c r="G6460" s="8" t="n">
        <x:v>1198890.299</x:v>
      </x:c>
      <x:c r="H6460" s="8" t="n">
        <x:v>1198890.299</x:v>
      </x:c>
      <x:c r="I6460" s="8"/>
      <x:c r="J6460" s="8" t="n">
        <x:v>905594</x:v>
      </x:c>
      <x:c r="K6460" s="3" t="b">
        <x:v>0</x:v>
      </x:c>
      <x:c r="L6460" s="2" t="n">
        <x:v>66</x:v>
      </x:c>
    </x:row>
    <x:row r="6461" ht="22" customHeight="1">
      <x:c r="A6461" s="2" t="str">
        <x:v>2025-06</x:v>
      </x:c>
      <x:c r="B6461" s="2" t="str">
        <x:v>392</x:v>
      </x:c>
      <x:c r="C6461" s="2" t="str">
        <x:v>日本</x:v>
      </x:c>
      <x:c r="D6461" s="2" t="str">
        <x:v>848180</x:v>
      </x:c>
      <x:c r="E6461" s="2" t="str">
        <x:v>其他阀门及装置（含龙头）</x:v>
      </x:c>
      <x:c r="F6461" s="2" t="str">
        <x:v>中国</x:v>
      </x:c>
      <x:c r="G6461" s="8" t="n">
        <x:v>30834427.656</x:v>
      </x:c>
      <x:c r="H6461" s="8" t="n">
        <x:v>30834427.656</x:v>
      </x:c>
      <x:c r="I6461" s="8"/>
      <x:c r="J6461" s="8" t="n">
        <x:v>1760246</x:v>
      </x:c>
      <x:c r="K6461" s="3" t="b">
        <x:v>0</x:v>
      </x:c>
      <x:c r="L6461" s="2" t="n">
        <x:v>66</x:v>
      </x:c>
    </x:row>
    <x:row r="6462" ht="22" customHeight="1">
      <x:c r="A6462" s="2" t="str">
        <x:v>2025-06</x:v>
      </x:c>
      <x:c r="B6462" s="2" t="str">
        <x:v>398</x:v>
      </x:c>
      <x:c r="C6462" s="2" t="str">
        <x:v>哈萨克斯坦</x:v>
      </x:c>
      <x:c r="D6462" s="2" t="str">
        <x:v>848180</x:v>
      </x:c>
      <x:c r="E6462" s="2" t="str">
        <x:v>其他阀门及装置（含龙头）</x:v>
      </x:c>
      <x:c r="F6462" s="2" t="str">
        <x:v>中国</x:v>
      </x:c>
      <x:c r="G6462" s="8" t="n">
        <x:v>8717083.86</x:v>
      </x:c>
      <x:c r="H6462" s="8" t="n">
        <x:v>8717083.86</x:v>
      </x:c>
      <x:c r="I6462" s="8"/>
      <x:c r="J6462" s="8" t="n">
        <x:v>2144356.81</x:v>
      </x:c>
      <x:c r="K6462" s="3" t="b">
        <x:v>0</x:v>
      </x:c>
      <x:c r="L6462" s="2" t="n">
        <x:v>66</x:v>
      </x:c>
    </x:row>
    <x:row r="6463" ht="22" customHeight="1">
      <x:c r="A6463" s="2" t="str">
        <x:v>2025-06</x:v>
      </x:c>
      <x:c r="B6463" s="2" t="str">
        <x:v>410</x:v>
      </x:c>
      <x:c r="C6463" s="2" t="str">
        <x:v>韩国</x:v>
      </x:c>
      <x:c r="D6463" s="2" t="str">
        <x:v>848180</x:v>
      </x:c>
      <x:c r="E6463" s="2" t="str">
        <x:v>其他阀门及装置（含龙头）</x:v>
      </x:c>
      <x:c r="F6463" s="2" t="str">
        <x:v>中国</x:v>
      </x:c>
      <x:c r="G6463" s="8" t="n">
        <x:v>39687621</x:v>
      </x:c>
      <x:c r="H6463" s="8" t="n">
        <x:v>39687621</x:v>
      </x:c>
      <x:c r="I6463" s="8"/>
      <x:c r="J6463" s="8" t="n">
        <x:v>3368909.591</x:v>
      </x:c>
      <x:c r="K6463" s="3" t="b">
        <x:v>0</x:v>
      </x:c>
      <x:c r="L6463" s="2" t="n">
        <x:v>66</x:v>
      </x:c>
    </x:row>
    <x:row r="6464" ht="22" customHeight="1">
      <x:c r="A6464" s="2" t="str">
        <x:v>2025-06</x:v>
      </x:c>
      <x:c r="B6464" s="2" t="str">
        <x:v>417</x:v>
      </x:c>
      <x:c r="C6464" s="2" t="str">
        <x:v>吉尔吉斯斯坦</x:v>
      </x:c>
      <x:c r="D6464" s="2" t="str">
        <x:v>848180</x:v>
      </x:c>
      <x:c r="E6464" s="2" t="str">
        <x:v>其他阀门及装置（含龙头）</x:v>
      </x:c>
      <x:c r="F6464" s="2" t="str">
        <x:v>中国</x:v>
      </x:c>
      <x:c r="G6464" s="8" t="n">
        <x:v>1776383</x:v>
      </x:c>
      <x:c r="H6464" s="8" t="n">
        <x:v>1776383</x:v>
      </x:c>
      <x:c r="I6464" s="8"/>
      <x:c r="J6464" s="8" t="n">
        <x:v>563841</x:v>
      </x:c>
      <x:c r="K6464" s="3" t="b">
        <x:v>0</x:v>
      </x:c>
      <x:c r="L6464" s="2" t="n">
        <x:v>66</x:v>
      </x:c>
    </x:row>
    <x:row r="6465" ht="22" customHeight="1">
      <x:c r="A6465" s="2" t="str">
        <x:v>2025-06</x:v>
      </x:c>
      <x:c r="B6465" s="2" t="str">
        <x:v>428</x:v>
      </x:c>
      <x:c r="C6465" s="2" t="str">
        <x:v>拉脱维亚</x:v>
      </x:c>
      <x:c r="D6465" s="2" t="str">
        <x:v>848180</x:v>
      </x:c>
      <x:c r="E6465" s="2" t="str">
        <x:v>其他阀门及装置（含龙头）</x:v>
      </x:c>
      <x:c r="F6465" s="2" t="str">
        <x:v>中国</x:v>
      </x:c>
      <x:c r="G6465" s="8" t="n">
        <x:v>155739.201</x:v>
      </x:c>
      <x:c r="H6465" s="8" t="n">
        <x:v>155739.201</x:v>
      </x:c>
      <x:c r="I6465" s="8"/>
      <x:c r="J6465" s="8" t="n">
        <x:v>14834.317</x:v>
      </x:c>
      <x:c r="K6465" s="3" t="b">
        <x:v>1</x:v>
      </x:c>
      <x:c r="L6465" s="2" t="n">
        <x:v>66</x:v>
      </x:c>
    </x:row>
    <x:row r="6466" ht="22" customHeight="1">
      <x:c r="A6466" s="2" t="str">
        <x:v>2025-06</x:v>
      </x:c>
      <x:c r="B6466" s="2" t="str">
        <x:v>440</x:v>
      </x:c>
      <x:c r="C6466" s="2" t="str">
        <x:v>立陶宛</x:v>
      </x:c>
      <x:c r="D6466" s="2" t="str">
        <x:v>848180</x:v>
      </x:c>
      <x:c r="E6466" s="2" t="str">
        <x:v>其他阀门及装置（含龙头）</x:v>
      </x:c>
      <x:c r="F6466" s="2" t="str">
        <x:v>中国</x:v>
      </x:c>
      <x:c r="G6466" s="8" t="n">
        <x:v>681290</x:v>
      </x:c>
      <x:c r="H6466" s="8" t="n">
        <x:v>681290</x:v>
      </x:c>
      <x:c r="I6466" s="8"/>
      <x:c r="J6466" s="8" t="n">
        <x:v>51183.41</x:v>
      </x:c>
      <x:c r="K6466" s="3" t="b">
        <x:v>0</x:v>
      </x:c>
      <x:c r="L6466" s="2" t="n">
        <x:v>66</x:v>
      </x:c>
    </x:row>
    <x:row r="6467" ht="22" customHeight="1">
      <x:c r="A6467" s="2" t="str">
        <x:v>2025-06</x:v>
      </x:c>
      <x:c r="B6467" s="2" t="str">
        <x:v>442</x:v>
      </x:c>
      <x:c r="C6467" s="2" t="str">
        <x:v>卢森堡</x:v>
      </x:c>
      <x:c r="D6467" s="2" t="str">
        <x:v>848180</x:v>
      </x:c>
      <x:c r="E6467" s="2" t="str">
        <x:v>其他阀门及装置（含龙头）</x:v>
      </x:c>
      <x:c r="F6467" s="2" t="str">
        <x:v>中国</x:v>
      </x:c>
      <x:c r="G6467" s="8" t="n">
        <x:v>408502.444</x:v>
      </x:c>
      <x:c r="H6467" s="8" t="n">
        <x:v>408502.444</x:v>
      </x:c>
      <x:c r="I6467" s="8" t="n">
        <x:v>363519.924</x:v>
      </x:c>
      <x:c r="J6467" s="8" t="n">
        <x:v>24059.014</x:v>
      </x:c>
      <x:c r="K6467" s="3" t="b">
        <x:v>0</x:v>
      </x:c>
      <x:c r="L6467" s="2" t="n">
        <x:v>66</x:v>
      </x:c>
    </x:row>
    <x:row r="6468" ht="22" customHeight="1">
      <x:c r="A6468" s="2" t="str">
        <x:v>2025-06</x:v>
      </x:c>
      <x:c r="B6468" s="2" t="str">
        <x:v>446</x:v>
      </x:c>
      <x:c r="C6468" s="2" t="str">
        <x:v>China, Macao SAR</x:v>
      </x:c>
      <x:c r="D6468" s="2" t="str">
        <x:v>848180</x:v>
      </x:c>
      <x:c r="E6468" s="2" t="str">
        <x:v>其他阀门及装置（含龙头）</x:v>
      </x:c>
      <x:c r="F6468" s="2" t="str">
        <x:v>中国</x:v>
      </x:c>
      <x:c r="G6468" s="8" t="n">
        <x:v>142852.17</x:v>
      </x:c>
      <x:c r="H6468" s="8" t="n">
        <x:v>142852.17</x:v>
      </x:c>
      <x:c r="I6468" s="8"/>
      <x:c r="J6468" s="8" t="n">
        <x:v>17025</x:v>
      </x:c>
      <x:c r="K6468" s="3" t="b">
        <x:v>0</x:v>
      </x:c>
      <x:c r="L6468" s="2" t="n">
        <x:v>66</x:v>
      </x:c>
    </x:row>
    <x:row r="6469" ht="22" customHeight="1">
      <x:c r="A6469" s="2" t="str">
        <x:v>2025-06</x:v>
      </x:c>
      <x:c r="B6469" s="2" t="str">
        <x:v>458</x:v>
      </x:c>
      <x:c r="C6469" s="2" t="str">
        <x:v>马来西亚</x:v>
      </x:c>
      <x:c r="D6469" s="2" t="str">
        <x:v>848180</x:v>
      </x:c>
      <x:c r="E6469" s="2" t="str">
        <x:v>其他阀门及装置（含龙头）</x:v>
      </x:c>
      <x:c r="F6469" s="2" t="str">
        <x:v>中国</x:v>
      </x:c>
      <x:c r="G6469" s="8" t="n">
        <x:v>15678586.192</x:v>
      </x:c>
      <x:c r="H6469" s="8" t="n">
        <x:v>15678586.192</x:v>
      </x:c>
      <x:c r="I6469" s="8"/>
      <x:c r="J6469" s="8" t="n">
        <x:v>3007193.782</x:v>
      </x:c>
      <x:c r="K6469" s="3" t="b">
        <x:v>0</x:v>
      </x:c>
      <x:c r="L6469" s="2" t="n">
        <x:v>66</x:v>
      </x:c>
    </x:row>
    <x:row r="6470" ht="22" customHeight="1">
      <x:c r="A6470" s="2" t="str">
        <x:v>2025-06</x:v>
      </x:c>
      <x:c r="B6470" s="2" t="str">
        <x:v>470</x:v>
      </x:c>
      <x:c r="C6470" s="2" t="str">
        <x:v>马耳他</x:v>
      </x:c>
      <x:c r="D6470" s="2" t="str">
        <x:v>848180</x:v>
      </x:c>
      <x:c r="E6470" s="2" t="str">
        <x:v>其他阀门及装置（含龙头）</x:v>
      </x:c>
      <x:c r="F6470" s="2" t="str">
        <x:v>中国</x:v>
      </x:c>
      <x:c r="G6470" s="8" t="n">
        <x:v>35783.107</x:v>
      </x:c>
      <x:c r="H6470" s="8" t="n">
        <x:v>35783.107</x:v>
      </x:c>
      <x:c r="I6470" s="8"/>
      <x:c r="J6470" s="8" t="n">
        <x:v>3652</x:v>
      </x:c>
      <x:c r="K6470" s="3" t="b">
        <x:v>0</x:v>
      </x:c>
      <x:c r="L6470" s="2" t="n">
        <x:v>66</x:v>
      </x:c>
    </x:row>
    <x:row r="6471" ht="22" customHeight="1">
      <x:c r="A6471" s="2" t="str">
        <x:v>2025-06</x:v>
      </x:c>
      <x:c r="B6471" s="2" t="str">
        <x:v>480</x:v>
      </x:c>
      <x:c r="C6471" s="2" t="str">
        <x:v>毛里求斯</x:v>
      </x:c>
      <x:c r="D6471" s="2" t="str">
        <x:v>848180</x:v>
      </x:c>
      <x:c r="E6471" s="2" t="str">
        <x:v>其他阀门及装置（含龙头）</x:v>
      </x:c>
      <x:c r="F6471" s="2" t="str">
        <x:v>中国</x:v>
      </x:c>
      <x:c r="G6471" s="8" t="n">
        <x:v>560304.315</x:v>
      </x:c>
      <x:c r="H6471" s="8" t="n">
        <x:v>560304.315</x:v>
      </x:c>
      <x:c r="I6471" s="8" t="n">
        <x:v>531562.757</x:v>
      </x:c>
      <x:c r="J6471" s="8" t="n">
        <x:v>88048</x:v>
      </x:c>
      <x:c r="K6471" s="3" t="b">
        <x:v>0</x:v>
      </x:c>
      <x:c r="L6471" s="2" t="n">
        <x:v>66</x:v>
      </x:c>
    </x:row>
    <x:row r="6472" ht="22" customHeight="1">
      <x:c r="A6472" s="2" t="str">
        <x:v>2025-06</x:v>
      </x:c>
      <x:c r="B6472" s="2" t="str">
        <x:v>484</x:v>
      </x:c>
      <x:c r="C6472" s="2" t="str">
        <x:v>墨西哥</x:v>
      </x:c>
      <x:c r="D6472" s="2" t="str">
        <x:v>848180</x:v>
      </x:c>
      <x:c r="E6472" s="2" t="str">
        <x:v>其他阀门及装置（含龙头）</x:v>
      </x:c>
      <x:c r="F6472" s="2" t="str">
        <x:v>中国</x:v>
      </x:c>
      <x:c r="G6472" s="8" t="n">
        <x:v>41157457</x:v>
      </x:c>
      <x:c r="H6472" s="8"/>
      <x:c r="I6472" s="8" t="n">
        <x:v>41157457</x:v>
      </x:c>
      <x:c r="J6472" s="8" t="n">
        <x:v>0</x:v>
      </x:c>
      <x:c r="K6472" s="3" t="b">
        <x:v>0</x:v>
      </x:c>
      <x:c r="L6472" s="2" t="n">
        <x:v>66</x:v>
      </x:c>
    </x:row>
    <x:row r="6473" ht="22" customHeight="1">
      <x:c r="A6473" s="2" t="str">
        <x:v>2025-06</x:v>
      </x:c>
      <x:c r="B6473" s="2" t="str">
        <x:v>348</x:v>
      </x:c>
      <x:c r="C6473" s="2" t="str">
        <x:v>匈牙利</x:v>
      </x:c>
      <x:c r="D6473" s="2" t="str">
        <x:v>848190</x:v>
      </x:c>
      <x:c r="E6473" s="2" t="str">
        <x:v>零件</x:v>
      </x:c>
      <x:c r="F6473" s="2" t="str">
        <x:v>中国</x:v>
      </x:c>
      <x:c r="G6473" s="8" t="n">
        <x:v>1348521.858</x:v>
      </x:c>
      <x:c r="H6473" s="8" t="n">
        <x:v>1348521.858</x:v>
      </x:c>
      <x:c r="I6473" s="8"/>
      <x:c r="J6473" s="8" t="n">
        <x:v>63400.884</x:v>
      </x:c>
      <x:c r="K6473" s="3" t="b">
        <x:v>1</x:v>
      </x:c>
      <x:c r="L6473" s="2" t="n">
        <x:v>66</x:v>
      </x:c>
    </x:row>
    <x:row r="6474" ht="22" customHeight="1">
      <x:c r="A6474" s="2" t="str">
        <x:v>2025-06</x:v>
      </x:c>
      <x:c r="B6474" s="2" t="str">
        <x:v>352</x:v>
      </x:c>
      <x:c r="C6474" s="2" t="str">
        <x:v>冰岛</x:v>
      </x:c>
      <x:c r="D6474" s="2" t="str">
        <x:v>848190</x:v>
      </x:c>
      <x:c r="E6474" s="2" t="str">
        <x:v>零件</x:v>
      </x:c>
      <x:c r="F6474" s="2" t="str">
        <x:v>中国</x:v>
      </x:c>
      <x:c r="G6474" s="8" t="n">
        <x:v>54083.878</x:v>
      </x:c>
      <x:c r="H6474" s="8" t="n">
        <x:v>54083.878</x:v>
      </x:c>
      <x:c r="I6474" s="8" t="n">
        <x:v>51850.941</x:v>
      </x:c>
      <x:c r="J6474" s="8" t="n">
        <x:v>874</x:v>
      </x:c>
      <x:c r="K6474" s="3" t="b">
        <x:v>0</x:v>
      </x:c>
      <x:c r="L6474" s="2" t="n">
        <x:v>66</x:v>
      </x:c>
    </x:row>
    <x:row r="6475" ht="22" customHeight="1">
      <x:c r="A6475" s="2" t="str">
        <x:v>2025-06</x:v>
      </x:c>
      <x:c r="B6475" s="2" t="str">
        <x:v>360</x:v>
      </x:c>
      <x:c r="C6475" s="2" t="str">
        <x:v>印度尼西亚</x:v>
      </x:c>
      <x:c r="D6475" s="2" t="str">
        <x:v>848190</x:v>
      </x:c>
      <x:c r="E6475" s="2" t="str">
        <x:v>零件</x:v>
      </x:c>
      <x:c r="F6475" s="2" t="str">
        <x:v>中国</x:v>
      </x:c>
      <x:c r="G6475" s="8" t="n">
        <x:v>3811165.252</x:v>
      </x:c>
      <x:c r="H6475" s="8" t="n">
        <x:v>3811165.252</x:v>
      </x:c>
      <x:c r="I6475" s="8"/>
      <x:c r="J6475" s="8" t="n">
        <x:v>324124.004</x:v>
      </x:c>
      <x:c r="K6475" s="3" t="b">
        <x:v>0</x:v>
      </x:c>
      <x:c r="L6475" s="2" t="n">
        <x:v>66</x:v>
      </x:c>
    </x:row>
    <x:row r="6476" ht="22" customHeight="1">
      <x:c r="A6476" s="2" t="str">
        <x:v>2025-06</x:v>
      </x:c>
      <x:c r="B6476" s="2" t="str">
        <x:v>372</x:v>
      </x:c>
      <x:c r="C6476" s="2" t="str">
        <x:v>爱尔兰</x:v>
      </x:c>
      <x:c r="D6476" s="2" t="str">
        <x:v>848190</x:v>
      </x:c>
      <x:c r="E6476" s="2" t="str">
        <x:v>零件</x:v>
      </x:c>
      <x:c r="F6476" s="2" t="str">
        <x:v>中国</x:v>
      </x:c>
      <x:c r="G6476" s="8" t="n">
        <x:v>196978.679</x:v>
      </x:c>
      <x:c r="H6476" s="8" t="n">
        <x:v>196978.679</x:v>
      </x:c>
      <x:c r="I6476" s="8"/>
      <x:c r="J6476" s="8" t="n">
        <x:v>11394</x:v>
      </x:c>
      <x:c r="K6476" s="3" t="b">
        <x:v>0</x:v>
      </x:c>
      <x:c r="L6476" s="2" t="n">
        <x:v>66</x:v>
      </x:c>
    </x:row>
    <x:row r="6477" ht="22" customHeight="1">
      <x:c r="A6477" s="2" t="str">
        <x:v>2025-06</x:v>
      </x:c>
      <x:c r="B6477" s="2" t="str">
        <x:v>376</x:v>
      </x:c>
      <x:c r="C6477" s="2" t="str">
        <x:v>以色列</x:v>
      </x:c>
      <x:c r="D6477" s="2" t="str">
        <x:v>848190</x:v>
      </x:c>
      <x:c r="E6477" s="2" t="str">
        <x:v>零件</x:v>
      </x:c>
      <x:c r="F6477" s="2" t="str">
        <x:v>中国</x:v>
      </x:c>
      <x:c r="G6477" s="8" t="n">
        <x:v>2209000</x:v>
      </x:c>
      <x:c r="H6477" s="8" t="n">
        <x:v>2209000</x:v>
      </x:c>
      <x:c r="I6477" s="8"/>
      <x:c r="J6477" s="8"/>
      <x:c r="K6477" s="3" t="b">
        <x:v>0</x:v>
      </x:c>
      <x:c r="L6477" s="2" t="n">
        <x:v>66</x:v>
      </x:c>
    </x:row>
    <x:row r="6478" ht="22" customHeight="1">
      <x:c r="A6478" s="2" t="str">
        <x:v>2025-06</x:v>
      </x:c>
      <x:c r="B6478" s="2" t="str">
        <x:v>380</x:v>
      </x:c>
      <x:c r="C6478" s="2" t="str">
        <x:v>意大利</x:v>
      </x:c>
      <x:c r="D6478" s="2" t="str">
        <x:v>848190</x:v>
      </x:c>
      <x:c r="E6478" s="2" t="str">
        <x:v>零件</x:v>
      </x:c>
      <x:c r="F6478" s="2" t="str">
        <x:v>中国</x:v>
      </x:c>
      <x:c r="G6478" s="8" t="n">
        <x:v>25161848.78</x:v>
      </x:c>
      <x:c r="H6478" s="8" t="n">
        <x:v>25161848.78</x:v>
      </x:c>
      <x:c r="I6478" s="8"/>
      <x:c r="J6478" s="8" t="n">
        <x:v>2242920</x:v>
      </x:c>
      <x:c r="K6478" s="3" t="b">
        <x:v>0</x:v>
      </x:c>
      <x:c r="L6478" s="2" t="n">
        <x:v>66</x:v>
      </x:c>
    </x:row>
    <x:row r="6479" ht="22" customHeight="1">
      <x:c r="A6479" s="2" t="str">
        <x:v>2025-06</x:v>
      </x:c>
      <x:c r="B6479" s="2" t="str">
        <x:v>384</x:v>
      </x:c>
      <x:c r="C6479" s="2" t="str">
        <x:v>科特迪瓦</x:v>
      </x:c>
      <x:c r="D6479" s="2" t="str">
        <x:v>848190</x:v>
      </x:c>
      <x:c r="E6479" s="2" t="str">
        <x:v>零件</x:v>
      </x:c>
      <x:c r="F6479" s="2" t="str">
        <x:v>中国</x:v>
      </x:c>
      <x:c r="G6479" s="8" t="n">
        <x:v>67368.692</x:v>
      </x:c>
      <x:c r="H6479" s="8" t="n">
        <x:v>67368.692</x:v>
      </x:c>
      <x:c r="I6479" s="8"/>
      <x:c r="J6479" s="8" t="n">
        <x:v>41798</x:v>
      </x:c>
      <x:c r="K6479" s="3" t="b">
        <x:v>0</x:v>
      </x:c>
      <x:c r="L6479" s="2" t="n">
        <x:v>66</x:v>
      </x:c>
    </x:row>
    <x:row r="6480" ht="22" customHeight="1">
      <x:c r="A6480" s="2" t="str">
        <x:v>2025-06</x:v>
      </x:c>
      <x:c r="B6480" s="2" t="str">
        <x:v>392</x:v>
      </x:c>
      <x:c r="C6480" s="2" t="str">
        <x:v>日本</x:v>
      </x:c>
      <x:c r="D6480" s="2" t="str">
        <x:v>848190</x:v>
      </x:c>
      <x:c r="E6480" s="2" t="str">
        <x:v>零件</x:v>
      </x:c>
      <x:c r="F6480" s="2" t="str">
        <x:v>中国</x:v>
      </x:c>
      <x:c r="G6480" s="8" t="n">
        <x:v>24409678.838</x:v>
      </x:c>
      <x:c r="H6480" s="8" t="n">
        <x:v>24409678.838</x:v>
      </x:c>
      <x:c r="I6480" s="8"/>
      <x:c r="J6480" s="8" t="n">
        <x:v>1630770</x:v>
      </x:c>
      <x:c r="K6480" s="3" t="b">
        <x:v>0</x:v>
      </x:c>
      <x:c r="L6480" s="2" t="n">
        <x:v>66</x:v>
      </x:c>
    </x:row>
    <x:row r="6481" ht="22" customHeight="1">
      <x:c r="A6481" s="2" t="str">
        <x:v>2025-06</x:v>
      </x:c>
      <x:c r="B6481" s="2" t="str">
        <x:v>398</x:v>
      </x:c>
      <x:c r="C6481" s="2" t="str">
        <x:v>哈萨克斯坦</x:v>
      </x:c>
      <x:c r="D6481" s="2" t="str">
        <x:v>848190</x:v>
      </x:c>
      <x:c r="E6481" s="2" t="str">
        <x:v>零件</x:v>
      </x:c>
      <x:c r="F6481" s="2" t="str">
        <x:v>中国</x:v>
      </x:c>
      <x:c r="G6481" s="8" t="n">
        <x:v>812900.01</x:v>
      </x:c>
      <x:c r="H6481" s="8" t="n">
        <x:v>812900.01</x:v>
      </x:c>
      <x:c r="I6481" s="8"/>
      <x:c r="J6481" s="8" t="n">
        <x:v>125213.49</x:v>
      </x:c>
      <x:c r="K6481" s="3" t="b">
        <x:v>0</x:v>
      </x:c>
      <x:c r="L6481" s="2" t="n">
        <x:v>66</x:v>
      </x:c>
    </x:row>
    <x:row r="6482" ht="22" customHeight="1">
      <x:c r="A6482" s="2" t="str">
        <x:v>2025-06</x:v>
      </x:c>
      <x:c r="B6482" s="2" t="str">
        <x:v>410</x:v>
      </x:c>
      <x:c r="C6482" s="2" t="str">
        <x:v>韩国</x:v>
      </x:c>
      <x:c r="D6482" s="2" t="str">
        <x:v>848190</x:v>
      </x:c>
      <x:c r="E6482" s="2" t="str">
        <x:v>零件</x:v>
      </x:c>
      <x:c r="F6482" s="2" t="str">
        <x:v>中国</x:v>
      </x:c>
      <x:c r="G6482" s="8" t="n">
        <x:v>16137236</x:v>
      </x:c>
      <x:c r="H6482" s="8" t="n">
        <x:v>16137236</x:v>
      </x:c>
      <x:c r="I6482" s="8"/>
      <x:c r="J6482" s="8" t="n">
        <x:v>2314975.75</x:v>
      </x:c>
      <x:c r="K6482" s="3" t="b">
        <x:v>0</x:v>
      </x:c>
      <x:c r="L6482" s="2" t="n">
        <x:v>66</x:v>
      </x:c>
    </x:row>
    <x:row r="6483" ht="22" customHeight="1">
      <x:c r="A6483" s="2" t="str">
        <x:v>2025-06</x:v>
      </x:c>
      <x:c r="B6483" s="2" t="str">
        <x:v>417</x:v>
      </x:c>
      <x:c r="C6483" s="2" t="str">
        <x:v>吉尔吉斯斯坦</x:v>
      </x:c>
      <x:c r="D6483" s="2" t="str">
        <x:v>848190</x:v>
      </x:c>
      <x:c r="E6483" s="2" t="str">
        <x:v>零件</x:v>
      </x:c>
      <x:c r="F6483" s="2" t="str">
        <x:v>中国</x:v>
      </x:c>
      <x:c r="G6483" s="8" t="n">
        <x:v>25218</x:v>
      </x:c>
      <x:c r="H6483" s="8" t="n">
        <x:v>25218</x:v>
      </x:c>
      <x:c r="I6483" s="8"/>
      <x:c r="J6483" s="8" t="n">
        <x:v>4271</x:v>
      </x:c>
      <x:c r="K6483" s="3" t="b">
        <x:v>0</x:v>
      </x:c>
      <x:c r="L6483" s="2" t="n">
        <x:v>66</x:v>
      </x:c>
    </x:row>
    <x:row r="6484" ht="22" customHeight="1">
      <x:c r="A6484" s="2" t="str">
        <x:v>2025-06</x:v>
      </x:c>
      <x:c r="B6484" s="2" t="str">
        <x:v>428</x:v>
      </x:c>
      <x:c r="C6484" s="2" t="str">
        <x:v>拉脱维亚</x:v>
      </x:c>
      <x:c r="D6484" s="2" t="str">
        <x:v>848190</x:v>
      </x:c>
      <x:c r="E6484" s="2" t="str">
        <x:v>零件</x:v>
      </x:c>
      <x:c r="F6484" s="2" t="str">
        <x:v>中国</x:v>
      </x:c>
      <x:c r="G6484" s="8" t="n">
        <x:v>2753.521</x:v>
      </x:c>
      <x:c r="H6484" s="8" t="n">
        <x:v>2753.521</x:v>
      </x:c>
      <x:c r="I6484" s="8"/>
      <x:c r="J6484" s="8" t="n">
        <x:v>71.308</x:v>
      </x:c>
      <x:c r="K6484" s="3" t="b">
        <x:v>1</x:v>
      </x:c>
      <x:c r="L6484" s="2" t="n">
        <x:v>66</x:v>
      </x:c>
    </x:row>
    <x:row r="6485" ht="22" customHeight="1">
      <x:c r="A6485" s="2" t="str">
        <x:v>2025-06</x:v>
      </x:c>
      <x:c r="B6485" s="2" t="str">
        <x:v>440</x:v>
      </x:c>
      <x:c r="C6485" s="2" t="str">
        <x:v>立陶宛</x:v>
      </x:c>
      <x:c r="D6485" s="2" t="str">
        <x:v>848190</x:v>
      </x:c>
      <x:c r="E6485" s="2" t="str">
        <x:v>零件</x:v>
      </x:c>
      <x:c r="F6485" s="2" t="str">
        <x:v>中国</x:v>
      </x:c>
      <x:c r="G6485" s="8" t="n">
        <x:v>47910</x:v>
      </x:c>
      <x:c r="H6485" s="8" t="n">
        <x:v>47910</x:v>
      </x:c>
      <x:c r="I6485" s="8"/>
      <x:c r="J6485" s="8" t="n">
        <x:v>2945.06</x:v>
      </x:c>
      <x:c r="K6485" s="3" t="b">
        <x:v>0</x:v>
      </x:c>
      <x:c r="L6485" s="2" t="n">
        <x:v>66</x:v>
      </x:c>
    </x:row>
    <x:row r="6486" ht="22" customHeight="1">
      <x:c r="A6486" s="2" t="str">
        <x:v>2025-06</x:v>
      </x:c>
      <x:c r="B6486" s="2" t="str">
        <x:v>442</x:v>
      </x:c>
      <x:c r="C6486" s="2" t="str">
        <x:v>卢森堡</x:v>
      </x:c>
      <x:c r="D6486" s="2" t="str">
        <x:v>848190</x:v>
      </x:c>
      <x:c r="E6486" s="2" t="str">
        <x:v>零件</x:v>
      </x:c>
      <x:c r="F6486" s="2" t="str">
        <x:v>中国</x:v>
      </x:c>
      <x:c r="G6486" s="8" t="n">
        <x:v>21969.413</x:v>
      </x:c>
      <x:c r="H6486" s="8" t="n">
        <x:v>21969.413</x:v>
      </x:c>
      <x:c r="I6486" s="8" t="n">
        <x:v>19416.927</x:v>
      </x:c>
      <x:c r="J6486" s="8" t="n">
        <x:v>639.498</x:v>
      </x:c>
      <x:c r="K6486" s="3" t="b">
        <x:v>0</x:v>
      </x:c>
      <x:c r="L6486" s="2" t="n">
        <x:v>66</x:v>
      </x:c>
    </x:row>
    <x:row r="6487" ht="22" customHeight="1">
      <x:c r="A6487" s="2" t="str">
        <x:v>2025-06</x:v>
      </x:c>
      <x:c r="B6487" s="2" t="str">
        <x:v>446</x:v>
      </x:c>
      <x:c r="C6487" s="2" t="str">
        <x:v>China, Macao SAR</x:v>
      </x:c>
      <x:c r="D6487" s="2" t="str">
        <x:v>848190</x:v>
      </x:c>
      <x:c r="E6487" s="2" t="str">
        <x:v>零件</x:v>
      </x:c>
      <x:c r="F6487" s="2" t="str">
        <x:v>中国</x:v>
      </x:c>
      <x:c r="G6487" s="8" t="n">
        <x:v>2273.676</x:v>
      </x:c>
      <x:c r="H6487" s="8" t="n">
        <x:v>2273.676</x:v>
      </x:c>
      <x:c r="I6487" s="8"/>
      <x:c r="J6487" s="8" t="n">
        <x:v>1400</x:v>
      </x:c>
      <x:c r="K6487" s="3" t="b">
        <x:v>0</x:v>
      </x:c>
      <x:c r="L6487" s="2" t="n">
        <x:v>66</x:v>
      </x:c>
    </x:row>
    <x:row r="6488" ht="22" customHeight="1">
      <x:c r="A6488" s="2" t="str">
        <x:v>2025-06</x:v>
      </x:c>
      <x:c r="B6488" s="2" t="str">
        <x:v>458</x:v>
      </x:c>
      <x:c r="C6488" s="2" t="str">
        <x:v>马来西亚</x:v>
      </x:c>
      <x:c r="D6488" s="2" t="str">
        <x:v>848190</x:v>
      </x:c>
      <x:c r="E6488" s="2" t="str">
        <x:v>零件</x:v>
      </x:c>
      <x:c r="F6488" s="2" t="str">
        <x:v>中国</x:v>
      </x:c>
      <x:c r="G6488" s="8" t="n">
        <x:v>5847308.99</x:v>
      </x:c>
      <x:c r="H6488" s="8" t="n">
        <x:v>5847308.99</x:v>
      </x:c>
      <x:c r="I6488" s="8"/>
      <x:c r="J6488" s="8" t="n">
        <x:v>586917.654</x:v>
      </x:c>
      <x:c r="K6488" s="3" t="b">
        <x:v>0</x:v>
      </x:c>
      <x:c r="L6488" s="2" t="n">
        <x:v>66</x:v>
      </x:c>
    </x:row>
    <x:row r="6489" ht="22" customHeight="1">
      <x:c r="A6489" s="2" t="str">
        <x:v>2025-06</x:v>
      </x:c>
      <x:c r="B6489" s="2" t="str">
        <x:v>470</x:v>
      </x:c>
      <x:c r="C6489" s="2" t="str">
        <x:v>马耳他</x:v>
      </x:c>
      <x:c r="D6489" s="2" t="str">
        <x:v>848190</x:v>
      </x:c>
      <x:c r="E6489" s="2" t="str">
        <x:v>零件</x:v>
      </x:c>
      <x:c r="F6489" s="2" t="str">
        <x:v>中国</x:v>
      </x:c>
      <x:c r="G6489" s="8" t="n">
        <x:v>15741.481</x:v>
      </x:c>
      <x:c r="H6489" s="8" t="n">
        <x:v>15741.481</x:v>
      </x:c>
      <x:c r="I6489" s="8"/>
      <x:c r="J6489" s="8" t="n">
        <x:v>1480</x:v>
      </x:c>
      <x:c r="K6489" s="3" t="b">
        <x:v>0</x:v>
      </x:c>
      <x:c r="L6489" s="2" t="n">
        <x:v>66</x:v>
      </x:c>
    </x:row>
    <x:row r="6490" ht="22" customHeight="1">
      <x:c r="A6490" s="2" t="str">
        <x:v>2025-06</x:v>
      </x:c>
      <x:c r="B6490" s="2" t="str">
        <x:v>480</x:v>
      </x:c>
      <x:c r="C6490" s="2" t="str">
        <x:v>毛里求斯</x:v>
      </x:c>
      <x:c r="D6490" s="2" t="str">
        <x:v>848190</x:v>
      </x:c>
      <x:c r="E6490" s="2" t="str">
        <x:v>零件</x:v>
      </x:c>
      <x:c r="F6490" s="2" t="str">
        <x:v>中国</x:v>
      </x:c>
      <x:c r="G6490" s="8" t="n">
        <x:v>28335.163</x:v>
      </x:c>
      <x:c r="H6490" s="8" t="n">
        <x:v>28335.163</x:v>
      </x:c>
      <x:c r="I6490" s="8" t="n">
        <x:v>26491.866</x:v>
      </x:c>
      <x:c r="J6490" s="8" t="n">
        <x:v>3676</x:v>
      </x:c>
      <x:c r="K6490" s="3" t="b">
        <x:v>0</x:v>
      </x:c>
      <x:c r="L6490" s="2" t="n">
        <x:v>66</x:v>
      </x:c>
    </x:row>
    <x:row r="6491" ht="22" customHeight="1">
      <x:c r="A6491" s="2" t="str">
        <x:v>2025-06</x:v>
      </x:c>
      <x:c r="B6491" s="2" t="str">
        <x:v>484</x:v>
      </x:c>
      <x:c r="C6491" s="2" t="str">
        <x:v>墨西哥</x:v>
      </x:c>
      <x:c r="D6491" s="2" t="str">
        <x:v>848190</x:v>
      </x:c>
      <x:c r="E6491" s="2" t="str">
        <x:v>零件</x:v>
      </x:c>
      <x:c r="F6491" s="2" t="str">
        <x:v>中国</x:v>
      </x:c>
      <x:c r="G6491" s="8" t="n">
        <x:v>33311835</x:v>
      </x:c>
      <x:c r="H6491" s="8"/>
      <x:c r="I6491" s="8" t="n">
        <x:v>33311835</x:v>
      </x:c>
      <x:c r="J6491" s="8" t="n">
        <x:v>0</x:v>
      </x:c>
      <x:c r="K6491" s="3" t="b">
        <x:v>0</x:v>
      </x:c>
      <x:c r="L6491" s="2" t="n">
        <x:v>66</x:v>
      </x:c>
    </x:row>
    <x:row r="6492" ht="22" customHeight="1">
      <x:c r="A6492" s="2" t="str">
        <x:v>2025-06</x:v>
      </x:c>
      <x:c r="B6492" s="2" t="str">
        <x:v>498</x:v>
      </x:c>
      <x:c r="C6492" s="2" t="str">
        <x:v>摩尔多瓦</x:v>
      </x:c>
      <x:c r="D6492" s="2" t="str">
        <x:v>848140</x:v>
      </x:c>
      <x:c r="E6492" s="2" t="str">
        <x:v>安全阀或溢流阀</x:v>
      </x:c>
      <x:c r="F6492" s="2" t="str">
        <x:v>中国</x:v>
      </x:c>
      <x:c r="G6492" s="8" t="n">
        <x:v>25321</x:v>
      </x:c>
      <x:c r="H6492" s="8" t="n">
        <x:v>25321</x:v>
      </x:c>
      <x:c r="I6492" s="8"/>
      <x:c r="J6492" s="8" t="n">
        <x:v>2230.333</x:v>
      </x:c>
      <x:c r="K6492" s="3" t="b">
        <x:v>1</x:v>
      </x:c>
      <x:c r="L6492" s="2" t="n">
        <x:v>66</x:v>
      </x:c>
    </x:row>
    <x:row r="6493" ht="22" customHeight="1">
      <x:c r="A6493" s="2" t="str">
        <x:v>2025-06</x:v>
      </x:c>
      <x:c r="B6493" s="2" t="str">
        <x:v>499</x:v>
      </x:c>
      <x:c r="C6493" s="2" t="str">
        <x:v>黑山</x:v>
      </x:c>
      <x:c r="D6493" s="2" t="str">
        <x:v>848140</x:v>
      </x:c>
      <x:c r="E6493" s="2" t="str">
        <x:v>安全阀或溢流阀</x:v>
      </x:c>
      <x:c r="F6493" s="2" t="str">
        <x:v>中国</x:v>
      </x:c>
      <x:c r="G6493" s="8" t="n">
        <x:v>2497.724</x:v>
      </x:c>
      <x:c r="H6493" s="8" t="n">
        <x:v>2497.724</x:v>
      </x:c>
      <x:c r="I6493" s="8"/>
      <x:c r="J6493" s="8" t="n">
        <x:v>108.2</x:v>
      </x:c>
      <x:c r="K6493" s="3" t="b">
        <x:v>0</x:v>
      </x:c>
      <x:c r="L6493" s="2" t="n">
        <x:v>66</x:v>
      </x:c>
    </x:row>
    <x:row r="6494" ht="22" customHeight="1">
      <x:c r="A6494" s="2" t="str">
        <x:v>2025-06</x:v>
      </x:c>
      <x:c r="B6494" s="2" t="str">
        <x:v>504</x:v>
      </x:c>
      <x:c r="C6494" s="2" t="str">
        <x:v>摩洛哥</x:v>
      </x:c>
      <x:c r="D6494" s="2" t="str">
        <x:v>848140</x:v>
      </x:c>
      <x:c r="E6494" s="2" t="str">
        <x:v>安全阀或溢流阀</x:v>
      </x:c>
      <x:c r="F6494" s="2" t="str">
        <x:v>中国</x:v>
      </x:c>
      <x:c r="G6494" s="8" t="n">
        <x:v>138924.838</x:v>
      </x:c>
      <x:c r="H6494" s="8" t="n">
        <x:v>138924.838</x:v>
      </x:c>
      <x:c r="I6494" s="8"/>
      <x:c r="J6494" s="8" t="n">
        <x:v>8459.768</x:v>
      </x:c>
      <x:c r="K6494" s="3" t="b">
        <x:v>0</x:v>
      </x:c>
      <x:c r="L6494" s="2" t="n">
        <x:v>66</x:v>
      </x:c>
    </x:row>
    <x:row r="6495" ht="22" customHeight="1">
      <x:c r="A6495" s="2" t="str">
        <x:v>2025-06</x:v>
      </x:c>
      <x:c r="B6495" s="2" t="str">
        <x:v>528</x:v>
      </x:c>
      <x:c r="C6495" s="2" t="str">
        <x:v>荷兰</x:v>
      </x:c>
      <x:c r="D6495" s="2" t="str">
        <x:v>848140</x:v>
      </x:c>
      <x:c r="E6495" s="2" t="str">
        <x:v>安全阀或溢流阀</x:v>
      </x:c>
      <x:c r="F6495" s="2" t="str">
        <x:v>中国</x:v>
      </x:c>
      <x:c r="G6495" s="8" t="n">
        <x:v>72109.778</x:v>
      </x:c>
      <x:c r="H6495" s="8" t="n">
        <x:v>72109.778</x:v>
      </x:c>
      <x:c r="I6495" s="8"/>
      <x:c r="J6495" s="8" t="n">
        <x:v>2244</x:v>
      </x:c>
      <x:c r="K6495" s="3" t="b">
        <x:v>0</x:v>
      </x:c>
      <x:c r="L6495" s="2" t="n">
        <x:v>66</x:v>
      </x:c>
    </x:row>
    <x:row r="6496" ht="22" customHeight="1">
      <x:c r="A6496" s="2" t="str">
        <x:v>2025-06</x:v>
      </x:c>
      <x:c r="B6496" s="2" t="str">
        <x:v>554</x:v>
      </x:c>
      <x:c r="C6496" s="2" t="str">
        <x:v>新西兰</x:v>
      </x:c>
      <x:c r="D6496" s="2" t="str">
        <x:v>848140</x:v>
      </x:c>
      <x:c r="E6496" s="2" t="str">
        <x:v>安全阀或溢流阀</x:v>
      </x:c>
      <x:c r="F6496" s="2" t="str">
        <x:v>中国</x:v>
      </x:c>
      <x:c r="G6496" s="8" t="n">
        <x:v>259116.23</x:v>
      </x:c>
      <x:c r="H6496" s="8" t="n">
        <x:v>259116.23</x:v>
      </x:c>
      <x:c r="I6496" s="8" t="n">
        <x:v>254865.28</x:v>
      </x:c>
      <x:c r="J6496" s="8"/>
      <x:c r="K6496" s="3" t="b">
        <x:v>0</x:v>
      </x:c>
      <x:c r="L6496" s="2" t="n">
        <x:v>66</x:v>
      </x:c>
    </x:row>
    <x:row r="6497" ht="22" customHeight="1">
      <x:c r="A6497" s="2" t="str">
        <x:v>2025-06</x:v>
      </x:c>
      <x:c r="B6497" s="2" t="str">
        <x:v>566</x:v>
      </x:c>
      <x:c r="C6497" s="2" t="str">
        <x:v>尼日利亚</x:v>
      </x:c>
      <x:c r="D6497" s="2" t="str">
        <x:v>848140</x:v>
      </x:c>
      <x:c r="E6497" s="2" t="str">
        <x:v>安全阀或溢流阀</x:v>
      </x:c>
      <x:c r="F6497" s="2" t="str">
        <x:v>中国</x:v>
      </x:c>
      <x:c r="G6497" s="8" t="n">
        <x:v>485223.577</x:v>
      </x:c>
      <x:c r="H6497" s="8" t="n">
        <x:v>485223.577</x:v>
      </x:c>
      <x:c r="I6497" s="8"/>
      <x:c r="J6497" s="8" t="n">
        <x:v>36982.88</x:v>
      </x:c>
      <x:c r="K6497" s="3" t="b">
        <x:v>0</x:v>
      </x:c>
      <x:c r="L6497" s="2" t="n">
        <x:v>66</x:v>
      </x:c>
    </x:row>
    <x:row r="6498" ht="22" customHeight="1">
      <x:c r="A6498" s="2" t="str">
        <x:v>2025-06</x:v>
      </x:c>
      <x:c r="B6498" s="2" t="str">
        <x:v>579</x:v>
      </x:c>
      <x:c r="C6498" s="2" t="str">
        <x:v>挪威</x:v>
      </x:c>
      <x:c r="D6498" s="2" t="str">
        <x:v>848140</x:v>
      </x:c>
      <x:c r="E6498" s="2" t="str">
        <x:v>安全阀或溢流阀</x:v>
      </x:c>
      <x:c r="F6498" s="2" t="str">
        <x:v>中国</x:v>
      </x:c>
      <x:c r="G6498" s="8" t="n">
        <x:v>807172.595</x:v>
      </x:c>
      <x:c r="H6498" s="8" t="n">
        <x:v>807172.595</x:v>
      </x:c>
      <x:c r="I6498" s="8"/>
      <x:c r="J6498" s="8" t="n">
        <x:v>6828</x:v>
      </x:c>
      <x:c r="K6498" s="3" t="b">
        <x:v>0</x:v>
      </x:c>
      <x:c r="L6498" s="2" t="n">
        <x:v>66</x:v>
      </x:c>
    </x:row>
    <x:row r="6499" ht="22" customHeight="1">
      <x:c r="A6499" s="2" t="str">
        <x:v>2025-06</x:v>
      </x:c>
      <x:c r="B6499" s="2" t="str">
        <x:v>586</x:v>
      </x:c>
      <x:c r="C6499" s="2" t="str">
        <x:v>巴基斯坦</x:v>
      </x:c>
      <x:c r="D6499" s="2" t="str">
        <x:v>848140</x:v>
      </x:c>
      <x:c r="E6499" s="2" t="str">
        <x:v>安全阀或溢流阀</x:v>
      </x:c>
      <x:c r="F6499" s="2" t="str">
        <x:v>中国</x:v>
      </x:c>
      <x:c r="G6499" s="8" t="n">
        <x:v>239116.994</x:v>
      </x:c>
      <x:c r="H6499" s="8" t="n">
        <x:v>239116.994</x:v>
      </x:c>
      <x:c r="I6499" s="8"/>
      <x:c r="J6499" s="8"/>
      <x:c r="K6499" s="3" t="b">
        <x:v>0</x:v>
      </x:c>
      <x:c r="L6499" s="2" t="n">
        <x:v>66</x:v>
      </x:c>
    </x:row>
    <x:row r="6500" ht="22" customHeight="1">
      <x:c r="A6500" s="2" t="str">
        <x:v>2025-06</x:v>
      </x:c>
      <x:c r="B6500" s="2" t="str">
        <x:v>591</x:v>
      </x:c>
      <x:c r="C6500" s="2" t="str">
        <x:v>巴拿马</x:v>
      </x:c>
      <x:c r="D6500" s="2" t="str">
        <x:v>848140</x:v>
      </x:c>
      <x:c r="E6500" s="2" t="str">
        <x:v>安全阀或溢流阀</x:v>
      </x:c>
      <x:c r="F6500" s="2" t="str">
        <x:v>中国</x:v>
      </x:c>
      <x:c r="G6500" s="8" t="n">
        <x:v>4029</x:v>
      </x:c>
      <x:c r="H6500" s="8" t="n">
        <x:v>4029</x:v>
      </x:c>
      <x:c r="I6500" s="8"/>
      <x:c r="J6500" s="8" t="n">
        <x:v>610</x:v>
      </x:c>
      <x:c r="K6500" s="3" t="b">
        <x:v>0</x:v>
      </x:c>
      <x:c r="L6500" s="2" t="n">
        <x:v>66</x:v>
      </x:c>
    </x:row>
    <x:row r="6501" ht="22" customHeight="1">
      <x:c r="A6501" s="2" t="str">
        <x:v>2025-06</x:v>
      </x:c>
      <x:c r="B6501" s="2" t="str">
        <x:v>600</x:v>
      </x:c>
      <x:c r="C6501" s="2" t="str">
        <x:v>巴拉圭</x:v>
      </x:c>
      <x:c r="D6501" s="2" t="str">
        <x:v>848140</x:v>
      </x:c>
      <x:c r="E6501" s="2" t="str">
        <x:v>安全阀或溢流阀</x:v>
      </x:c>
      <x:c r="F6501" s="2" t="str">
        <x:v>中国</x:v>
      </x:c>
      <x:c r="G6501" s="8" t="n">
        <x:v>9551.63</x:v>
      </x:c>
      <x:c r="H6501" s="8" t="n">
        <x:v>9551.63</x:v>
      </x:c>
      <x:c r="I6501" s="8" t="n">
        <x:v>8385.24</x:v>
      </x:c>
      <x:c r="J6501" s="8" t="n">
        <x:v>747.616</x:v>
      </x:c>
      <x:c r="K6501" s="3" t="b">
        <x:v>0</x:v>
      </x:c>
      <x:c r="L6501" s="2" t="n">
        <x:v>66</x:v>
      </x:c>
    </x:row>
    <x:row r="6502" ht="22" customHeight="1">
      <x:c r="A6502" s="2" t="str">
        <x:v>2025-06</x:v>
      </x:c>
      <x:c r="B6502" s="2" t="str">
        <x:v>608</x:v>
      </x:c>
      <x:c r="C6502" s="2" t="str">
        <x:v>菲律宾</x:v>
      </x:c>
      <x:c r="D6502" s="2" t="str">
        <x:v>848140</x:v>
      </x:c>
      <x:c r="E6502" s="2" t="str">
        <x:v>安全阀或溢流阀</x:v>
      </x:c>
      <x:c r="F6502" s="2" t="str">
        <x:v>中国</x:v>
      </x:c>
      <x:c r="G6502" s="8" t="n">
        <x:v>422421</x:v>
      </x:c>
      <x:c r="H6502" s="8" t="n">
        <x:v>422421</x:v>
      </x:c>
      <x:c r="I6502" s="8" t="n">
        <x:v>403444</x:v>
      </x:c>
      <x:c r="J6502" s="8" t="n">
        <x:v>33516.8</x:v>
      </x:c>
      <x:c r="K6502" s="3" t="b">
        <x:v>0</x:v>
      </x:c>
      <x:c r="L6502" s="2" t="n">
        <x:v>66</x:v>
      </x:c>
    </x:row>
    <x:row r="6503" ht="22" customHeight="1">
      <x:c r="A6503" s="2" t="str">
        <x:v>2025-06</x:v>
      </x:c>
      <x:c r="B6503" s="2" t="str">
        <x:v>616</x:v>
      </x:c>
      <x:c r="C6503" s="2" t="str">
        <x:v>波兰</x:v>
      </x:c>
      <x:c r="D6503" s="2" t="str">
        <x:v>848140</x:v>
      </x:c>
      <x:c r="E6503" s="2" t="str">
        <x:v>安全阀或溢流阀</x:v>
      </x:c>
      <x:c r="F6503" s="2" t="str">
        <x:v>中国</x:v>
      </x:c>
      <x:c r="G6503" s="8" t="n">
        <x:v>868965</x:v>
      </x:c>
      <x:c r="H6503" s="8" t="n">
        <x:v>868965</x:v>
      </x:c>
      <x:c r="I6503" s="8"/>
      <x:c r="J6503" s="8" t="n">
        <x:v>52281</x:v>
      </x:c>
      <x:c r="K6503" s="3" t="b">
        <x:v>0</x:v>
      </x:c>
      <x:c r="L6503" s="2" t="n">
        <x:v>66</x:v>
      </x:c>
    </x:row>
    <x:row r="6504" ht="22" customHeight="1">
      <x:c r="A6504" s="2" t="str">
        <x:v>2025-06</x:v>
      </x:c>
      <x:c r="B6504" s="2" t="str">
        <x:v>620</x:v>
      </x:c>
      <x:c r="C6504" s="2" t="str">
        <x:v>葡萄牙</x:v>
      </x:c>
      <x:c r="D6504" s="2" t="str">
        <x:v>848140</x:v>
      </x:c>
      <x:c r="E6504" s="2" t="str">
        <x:v>安全阀或溢流阀</x:v>
      </x:c>
      <x:c r="F6504" s="2" t="str">
        <x:v>中国</x:v>
      </x:c>
      <x:c r="G6504" s="8" t="n">
        <x:v>7331.207</x:v>
      </x:c>
      <x:c r="H6504" s="8" t="n">
        <x:v>7331.207</x:v>
      </x:c>
      <x:c r="I6504" s="8"/>
      <x:c r="J6504" s="8" t="n">
        <x:v>356</x:v>
      </x:c>
      <x:c r="K6504" s="3" t="b">
        <x:v>0</x:v>
      </x:c>
      <x:c r="L6504" s="2" t="n">
        <x:v>66</x:v>
      </x:c>
    </x:row>
    <x:row r="6505" ht="22" customHeight="1">
      <x:c r="A6505" s="2" t="str">
        <x:v>2025-06</x:v>
      </x:c>
      <x:c r="B6505" s="2" t="str">
        <x:v>642</x:v>
      </x:c>
      <x:c r="C6505" s="2" t="str">
        <x:v>罗马尼亚</x:v>
      </x:c>
      <x:c r="D6505" s="2" t="str">
        <x:v>848140</x:v>
      </x:c>
      <x:c r="E6505" s="2" t="str">
        <x:v>安全阀或溢流阀</x:v>
      </x:c>
      <x:c r="F6505" s="2" t="str">
        <x:v>中国</x:v>
      </x:c>
      <x:c r="G6505" s="8" t="n">
        <x:v>311481.27</x:v>
      </x:c>
      <x:c r="H6505" s="8" t="n">
        <x:v>311481.27</x:v>
      </x:c>
      <x:c r="I6505" s="8" t="n">
        <x:v>298926.36</x:v>
      </x:c>
      <x:c r="J6505" s="8" t="n">
        <x:v>14387.2</x:v>
      </x:c>
      <x:c r="K6505" s="3" t="b">
        <x:v>0</x:v>
      </x:c>
      <x:c r="L6505" s="2" t="n">
        <x:v>66</x:v>
      </x:c>
    </x:row>
    <x:row r="6506" ht="22" customHeight="1">
      <x:c r="A6506" s="2" t="str">
        <x:v>2025-06</x:v>
      </x:c>
      <x:c r="B6506" s="2" t="str">
        <x:v>682</x:v>
      </x:c>
      <x:c r="C6506" s="2" t="str">
        <x:v>沙特阿拉伯</x:v>
      </x:c>
      <x:c r="D6506" s="2" t="str">
        <x:v>848140</x:v>
      </x:c>
      <x:c r="E6506" s="2" t="str">
        <x:v>安全阀或溢流阀</x:v>
      </x:c>
      <x:c r="F6506" s="2" t="str">
        <x:v>中国</x:v>
      </x:c>
      <x:c r="G6506" s="8" t="n">
        <x:v>4008156.317</x:v>
      </x:c>
      <x:c r="H6506" s="8" t="n">
        <x:v>4008156.317</x:v>
      </x:c>
      <x:c r="I6506" s="8"/>
      <x:c r="J6506" s="8" t="n">
        <x:v>70126</x:v>
      </x:c>
      <x:c r="K6506" s="3" t="b">
        <x:v>0</x:v>
      </x:c>
      <x:c r="L6506" s="2" t="n">
        <x:v>66</x:v>
      </x:c>
    </x:row>
    <x:row r="6507" ht="22" customHeight="1">
      <x:c r="A6507" s="2" t="str">
        <x:v>2025-06</x:v>
      </x:c>
      <x:c r="B6507" s="2" t="str">
        <x:v>498</x:v>
      </x:c>
      <x:c r="C6507" s="2" t="str">
        <x:v>摩尔多瓦</x:v>
      </x:c>
      <x:c r="D6507" s="2" t="str">
        <x:v>848180</x:v>
      </x:c>
      <x:c r="E6507" s="2" t="str">
        <x:v>其他阀门及装置（含龙头）</x:v>
      </x:c>
      <x:c r="F6507" s="2" t="str">
        <x:v>中国</x:v>
      </x:c>
      <x:c r="G6507" s="8" t="n">
        <x:v>1340435</x:v>
      </x:c>
      <x:c r="H6507" s="8" t="n">
        <x:v>1340435</x:v>
      </x:c>
      <x:c r="I6507" s="8"/>
      <x:c r="J6507" s="8" t="n">
        <x:v>119450.407</x:v>
      </x:c>
      <x:c r="K6507" s="3" t="b">
        <x:v>1</x:v>
      </x:c>
      <x:c r="L6507" s="2" t="n">
        <x:v>66</x:v>
      </x:c>
    </x:row>
    <x:row r="6508" ht="22" customHeight="1">
      <x:c r="A6508" s="2" t="str">
        <x:v>2025-06</x:v>
      </x:c>
      <x:c r="B6508" s="2" t="str">
        <x:v>499</x:v>
      </x:c>
      <x:c r="C6508" s="2" t="str">
        <x:v>黑山</x:v>
      </x:c>
      <x:c r="D6508" s="2" t="str">
        <x:v>848180</x:v>
      </x:c>
      <x:c r="E6508" s="2" t="str">
        <x:v>其他阀门及装置（含龙头）</x:v>
      </x:c>
      <x:c r="F6508" s="2" t="str">
        <x:v>中国</x:v>
      </x:c>
      <x:c r="G6508" s="8" t="n">
        <x:v>254798.58</x:v>
      </x:c>
      <x:c r="H6508" s="8" t="n">
        <x:v>254798.58</x:v>
      </x:c>
      <x:c r="I6508" s="8"/>
      <x:c r="J6508" s="8" t="n">
        <x:v>19079.183</x:v>
      </x:c>
      <x:c r="K6508" s="3" t="b">
        <x:v>0</x:v>
      </x:c>
      <x:c r="L6508" s="2" t="n">
        <x:v>66</x:v>
      </x:c>
    </x:row>
    <x:row r="6509" ht="22" customHeight="1">
      <x:c r="A6509" s="2" t="str">
        <x:v>2025-06</x:v>
      </x:c>
      <x:c r="B6509" s="2" t="str">
        <x:v>504</x:v>
      </x:c>
      <x:c r="C6509" s="2" t="str">
        <x:v>摩洛哥</x:v>
      </x:c>
      <x:c r="D6509" s="2" t="str">
        <x:v>848180</x:v>
      </x:c>
      <x:c r="E6509" s="2" t="str">
        <x:v>其他阀门及装置（含龙头）</x:v>
      </x:c>
      <x:c r="F6509" s="2" t="str">
        <x:v>中国</x:v>
      </x:c>
      <x:c r="G6509" s="8" t="n">
        <x:v>8682301.005</x:v>
      </x:c>
      <x:c r="H6509" s="8" t="n">
        <x:v>8682301.005</x:v>
      </x:c>
      <x:c r="I6509" s="8"/>
      <x:c r="J6509" s="8" t="n">
        <x:v>598778.486</x:v>
      </x:c>
      <x:c r="K6509" s="3" t="b">
        <x:v>0</x:v>
      </x:c>
      <x:c r="L6509" s="2" t="n">
        <x:v>66</x:v>
      </x:c>
    </x:row>
    <x:row r="6510" ht="22" customHeight="1">
      <x:c r="A6510" s="2" t="str">
        <x:v>2025-06</x:v>
      </x:c>
      <x:c r="B6510" s="2" t="str">
        <x:v>528</x:v>
      </x:c>
      <x:c r="C6510" s="2" t="str">
        <x:v>荷兰</x:v>
      </x:c>
      <x:c r="D6510" s="2" t="str">
        <x:v>848180</x:v>
      </x:c>
      <x:c r="E6510" s="2" t="str">
        <x:v>其他阀门及装置（含龙头）</x:v>
      </x:c>
      <x:c r="F6510" s="2" t="str">
        <x:v>中国</x:v>
      </x:c>
      <x:c r="G6510" s="8" t="n">
        <x:v>15072217.253</x:v>
      </x:c>
      <x:c r="H6510" s="8" t="n">
        <x:v>15072217.253</x:v>
      </x:c>
      <x:c r="I6510" s="8"/>
      <x:c r="J6510" s="8" t="n">
        <x:v>1302425</x:v>
      </x:c>
      <x:c r="K6510" s="3" t="b">
        <x:v>0</x:v>
      </x:c>
      <x:c r="L6510" s="2" t="n">
        <x:v>66</x:v>
      </x:c>
    </x:row>
    <x:row r="6511" ht="22" customHeight="1">
      <x:c r="A6511" s="2" t="str">
        <x:v>2025-06</x:v>
      </x:c>
      <x:c r="B6511" s="2" t="str">
        <x:v>554</x:v>
      </x:c>
      <x:c r="C6511" s="2" t="str">
        <x:v>新西兰</x:v>
      </x:c>
      <x:c r="D6511" s="2" t="str">
        <x:v>848180</x:v>
      </x:c>
      <x:c r="E6511" s="2" t="str">
        <x:v>其他阀门及装置（含龙头）</x:v>
      </x:c>
      <x:c r="F6511" s="2" t="str">
        <x:v>中国</x:v>
      </x:c>
      <x:c r="G6511" s="8" t="n">
        <x:v>3155938.169</x:v>
      </x:c>
      <x:c r="H6511" s="8" t="n">
        <x:v>3155938.169</x:v>
      </x:c>
      <x:c r="I6511" s="8" t="n">
        <x:v>3053246.769</x:v>
      </x:c>
      <x:c r="J6511" s="8" t="n">
        <x:v>87853.273</x:v>
      </x:c>
      <x:c r="K6511" s="3" t="b">
        <x:v>1</x:v>
      </x:c>
      <x:c r="L6511" s="2" t="n">
        <x:v>66</x:v>
      </x:c>
    </x:row>
    <x:row r="6512" ht="22" customHeight="1">
      <x:c r="A6512" s="2" t="str">
        <x:v>2025-06</x:v>
      </x:c>
      <x:c r="B6512" s="2" t="str">
        <x:v>566</x:v>
      </x:c>
      <x:c r="C6512" s="2" t="str">
        <x:v>尼日利亚</x:v>
      </x:c>
      <x:c r="D6512" s="2" t="str">
        <x:v>848180</x:v>
      </x:c>
      <x:c r="E6512" s="2" t="str">
        <x:v>其他阀门及装置（含龙头）</x:v>
      </x:c>
      <x:c r="F6512" s="2" t="str">
        <x:v>中国</x:v>
      </x:c>
      <x:c r="G6512" s="8" t="n">
        <x:v>6186128.641</x:v>
      </x:c>
      <x:c r="H6512" s="8" t="n">
        <x:v>6186128.641</x:v>
      </x:c>
      <x:c r="I6512" s="8"/>
      <x:c r="J6512" s="8" t="n">
        <x:v>3078164.4</x:v>
      </x:c>
      <x:c r="K6512" s="3" t="b">
        <x:v>0</x:v>
      </x:c>
      <x:c r="L6512" s="2" t="n">
        <x:v>66</x:v>
      </x:c>
    </x:row>
    <x:row r="6513" ht="22" customHeight="1">
      <x:c r="A6513" s="2" t="str">
        <x:v>2025-06</x:v>
      </x:c>
      <x:c r="B6513" s="2" t="str">
        <x:v>579</x:v>
      </x:c>
      <x:c r="C6513" s="2" t="str">
        <x:v>挪威</x:v>
      </x:c>
      <x:c r="D6513" s="2" t="str">
        <x:v>848180</x:v>
      </x:c>
      <x:c r="E6513" s="2" t="str">
        <x:v>其他阀门及装置（含龙头）</x:v>
      </x:c>
      <x:c r="F6513" s="2" t="str">
        <x:v>中国</x:v>
      </x:c>
      <x:c r="G6513" s="8" t="n">
        <x:v>3580332.198</x:v>
      </x:c>
      <x:c r="H6513" s="8" t="n">
        <x:v>3580332.198</x:v>
      </x:c>
      <x:c r="I6513" s="8"/>
      <x:c r="J6513" s="8" t="n">
        <x:v>215692</x:v>
      </x:c>
      <x:c r="K6513" s="3" t="b">
        <x:v>0</x:v>
      </x:c>
      <x:c r="L6513" s="2" t="n">
        <x:v>66</x:v>
      </x:c>
    </x:row>
    <x:row r="6514" ht="22" customHeight="1">
      <x:c r="A6514" s="2" t="str">
        <x:v>2025-06</x:v>
      </x:c>
      <x:c r="B6514" s="2" t="str">
        <x:v>586</x:v>
      </x:c>
      <x:c r="C6514" s="2" t="str">
        <x:v>巴基斯坦</x:v>
      </x:c>
      <x:c r="D6514" s="2" t="str">
        <x:v>848180</x:v>
      </x:c>
      <x:c r="E6514" s="2" t="str">
        <x:v>其他阀门及装置（含龙头）</x:v>
      </x:c>
      <x:c r="F6514" s="2" t="str">
        <x:v>中国</x:v>
      </x:c>
      <x:c r="G6514" s="8" t="n">
        <x:v>3753615.81</x:v>
      </x:c>
      <x:c r="H6514" s="8" t="n">
        <x:v>3753615.81</x:v>
      </x:c>
      <x:c r="I6514" s="8"/>
      <x:c r="J6514" s="8" t="n">
        <x:v>104491.095</x:v>
      </x:c>
      <x:c r="K6514" s="3" t="b">
        <x:v>1</x:v>
      </x:c>
      <x:c r="L6514" s="2" t="n">
        <x:v>66</x:v>
      </x:c>
    </x:row>
    <x:row r="6515" ht="22" customHeight="1">
      <x:c r="A6515" s="2" t="str">
        <x:v>2025-06</x:v>
      </x:c>
      <x:c r="B6515" s="2" t="str">
        <x:v>591</x:v>
      </x:c>
      <x:c r="C6515" s="2" t="str">
        <x:v>巴拿马</x:v>
      </x:c>
      <x:c r="D6515" s="2" t="str">
        <x:v>848180</x:v>
      </x:c>
      <x:c r="E6515" s="2" t="str">
        <x:v>其他阀门及装置（含龙头）</x:v>
      </x:c>
      <x:c r="F6515" s="2" t="str">
        <x:v>中国</x:v>
      </x:c>
      <x:c r="G6515" s="8" t="n">
        <x:v>799982</x:v>
      </x:c>
      <x:c r="H6515" s="8" t="n">
        <x:v>799982</x:v>
      </x:c>
      <x:c r="I6515" s="8"/>
      <x:c r="J6515" s="8" t="n">
        <x:v>82782</x:v>
      </x:c>
      <x:c r="K6515" s="3" t="b">
        <x:v>0</x:v>
      </x:c>
      <x:c r="L6515" s="2" t="n">
        <x:v>66</x:v>
      </x:c>
    </x:row>
    <x:row r="6516" ht="22" customHeight="1">
      <x:c r="A6516" s="2" t="str">
        <x:v>2025-06</x:v>
      </x:c>
      <x:c r="B6516" s="2" t="str">
        <x:v>600</x:v>
      </x:c>
      <x:c r="C6516" s="2" t="str">
        <x:v>巴拉圭</x:v>
      </x:c>
      <x:c r="D6516" s="2" t="str">
        <x:v>848180</x:v>
      </x:c>
      <x:c r="E6516" s="2" t="str">
        <x:v>其他阀门及装置（含龙头）</x:v>
      </x:c>
      <x:c r="F6516" s="2" t="str">
        <x:v>中国</x:v>
      </x:c>
      <x:c r="G6516" s="8" t="n">
        <x:v>981526.74</x:v>
      </x:c>
      <x:c r="H6516" s="8" t="n">
        <x:v>981526.74</x:v>
      </x:c>
      <x:c r="I6516" s="8" t="n">
        <x:v>910738.5</x:v>
      </x:c>
      <x:c r="J6516" s="8" t="n">
        <x:v>62373.4</x:v>
      </x:c>
      <x:c r="K6516" s="3" t="b">
        <x:v>0</x:v>
      </x:c>
      <x:c r="L6516" s="2" t="n">
        <x:v>66</x:v>
      </x:c>
    </x:row>
    <x:row r="6517" ht="22" customHeight="1">
      <x:c r="A6517" s="2" t="str">
        <x:v>2025-06</x:v>
      </x:c>
      <x:c r="B6517" s="2" t="str">
        <x:v>608</x:v>
      </x:c>
      <x:c r="C6517" s="2" t="str">
        <x:v>菲律宾</x:v>
      </x:c>
      <x:c r="D6517" s="2" t="str">
        <x:v>848180</x:v>
      </x:c>
      <x:c r="E6517" s="2" t="str">
        <x:v>其他阀门及装置（含龙头）</x:v>
      </x:c>
      <x:c r="F6517" s="2" t="str">
        <x:v>中国</x:v>
      </x:c>
      <x:c r="G6517" s="8" t="n">
        <x:v>5277543</x:v>
      </x:c>
      <x:c r="H6517" s="8" t="n">
        <x:v>5277543</x:v>
      </x:c>
      <x:c r="I6517" s="8" t="n">
        <x:v>5022054</x:v>
      </x:c>
      <x:c r="J6517" s="8" t="n">
        <x:v>771105.29</x:v>
      </x:c>
      <x:c r="K6517" s="3" t="b">
        <x:v>0</x:v>
      </x:c>
      <x:c r="L6517" s="2" t="n">
        <x:v>66</x:v>
      </x:c>
    </x:row>
    <x:row r="6518" ht="22" customHeight="1">
      <x:c r="A6518" s="2" t="str">
        <x:v>2025-06</x:v>
      </x:c>
      <x:c r="B6518" s="2" t="str">
        <x:v>616</x:v>
      </x:c>
      <x:c r="C6518" s="2" t="str">
        <x:v>波兰</x:v>
      </x:c>
      <x:c r="D6518" s="2" t="str">
        <x:v>848180</x:v>
      </x:c>
      <x:c r="E6518" s="2" t="str">
        <x:v>其他阀门及装置（含龙头）</x:v>
      </x:c>
      <x:c r="F6518" s="2" t="str">
        <x:v>中国</x:v>
      </x:c>
      <x:c r="G6518" s="8" t="n">
        <x:v>38772334</x:v>
      </x:c>
      <x:c r="H6518" s="8" t="n">
        <x:v>38772334</x:v>
      </x:c>
      <x:c r="I6518" s="8"/>
      <x:c r="J6518" s="8" t="n">
        <x:v>2862774</x:v>
      </x:c>
      <x:c r="K6518" s="3" t="b">
        <x:v>0</x:v>
      </x:c>
      <x:c r="L6518" s="2" t="n">
        <x:v>66</x:v>
      </x:c>
    </x:row>
    <x:row r="6519" ht="22" customHeight="1">
      <x:c r="A6519" s="2" t="str">
        <x:v>2025-06</x:v>
      </x:c>
      <x:c r="B6519" s="2" t="str">
        <x:v>620</x:v>
      </x:c>
      <x:c r="C6519" s="2" t="str">
        <x:v>葡萄牙</x:v>
      </x:c>
      <x:c r="D6519" s="2" t="str">
        <x:v>848180</x:v>
      </x:c>
      <x:c r="E6519" s="2" t="str">
        <x:v>其他阀门及装置（含龙头）</x:v>
      </x:c>
      <x:c r="F6519" s="2" t="str">
        <x:v>中国</x:v>
      </x:c>
      <x:c r="G6519" s="8" t="n">
        <x:v>3827965.566</x:v>
      </x:c>
      <x:c r="H6519" s="8" t="n">
        <x:v>3827965.566</x:v>
      </x:c>
      <x:c r="I6519" s="8"/>
      <x:c r="J6519" s="8" t="n">
        <x:v>326089.001</x:v>
      </x:c>
      <x:c r="K6519" s="3" t="b">
        <x:v>1</x:v>
      </x:c>
      <x:c r="L6519" s="2" t="n">
        <x:v>66</x:v>
      </x:c>
    </x:row>
    <x:row r="6520" ht="22" customHeight="1">
      <x:c r="A6520" s="2" t="str">
        <x:v>2025-06</x:v>
      </x:c>
      <x:c r="B6520" s="2" t="str">
        <x:v>642</x:v>
      </x:c>
      <x:c r="C6520" s="2" t="str">
        <x:v>罗马尼亚</x:v>
      </x:c>
      <x:c r="D6520" s="2" t="str">
        <x:v>848180</x:v>
      </x:c>
      <x:c r="E6520" s="2" t="str">
        <x:v>其他阀门及装置（含龙头）</x:v>
      </x:c>
      <x:c r="F6520" s="2" t="str">
        <x:v>中国</x:v>
      </x:c>
      <x:c r="G6520" s="8" t="n">
        <x:v>5224224.78</x:v>
      </x:c>
      <x:c r="H6520" s="8" t="n">
        <x:v>5224224.78</x:v>
      </x:c>
      <x:c r="I6520" s="8" t="n">
        <x:v>5013651.44</x:v>
      </x:c>
      <x:c r="J6520" s="8" t="n">
        <x:v>526127.4</x:v>
      </x:c>
      <x:c r="K6520" s="3" t="b">
        <x:v>0</x:v>
      </x:c>
      <x:c r="L6520" s="2" t="n">
        <x:v>66</x:v>
      </x:c>
    </x:row>
    <x:row r="6521" ht="22" customHeight="1">
      <x:c r="A6521" s="2" t="str">
        <x:v>2025-06</x:v>
      </x:c>
      <x:c r="B6521" s="2" t="str">
        <x:v>682</x:v>
      </x:c>
      <x:c r="C6521" s="2" t="str">
        <x:v>沙特阿拉伯</x:v>
      </x:c>
      <x:c r="D6521" s="2" t="str">
        <x:v>848180</x:v>
      </x:c>
      <x:c r="E6521" s="2" t="str">
        <x:v>其他阀门及装置（含龙头）</x:v>
      </x:c>
      <x:c r="F6521" s="2" t="str">
        <x:v>中国</x:v>
      </x:c>
      <x:c r="G6521" s="8" t="n">
        <x:v>23810941.098</x:v>
      </x:c>
      <x:c r="H6521" s="8" t="n">
        <x:v>23810941.098</x:v>
      </x:c>
      <x:c r="I6521" s="8"/>
      <x:c r="J6521" s="8" t="n">
        <x:v>4159276</x:v>
      </x:c>
      <x:c r="K6521" s="3" t="b">
        <x:v>0</x:v>
      </x:c>
      <x:c r="L6521" s="2" t="n">
        <x:v>66</x:v>
      </x:c>
    </x:row>
    <x:row r="6522" ht="22" customHeight="1">
      <x:c r="A6522" s="2" t="str">
        <x:v>2025-06</x:v>
      </x:c>
      <x:c r="B6522" s="2" t="str">
        <x:v>498</x:v>
      </x:c>
      <x:c r="C6522" s="2" t="str">
        <x:v>摩尔多瓦</x:v>
      </x:c>
      <x:c r="D6522" s="2" t="str">
        <x:v>848190</x:v>
      </x:c>
      <x:c r="E6522" s="2" t="str">
        <x:v>零件</x:v>
      </x:c>
      <x:c r="F6522" s="2" t="str">
        <x:v>中国</x:v>
      </x:c>
      <x:c r="G6522" s="8" t="n">
        <x:v>29418</x:v>
      </x:c>
      <x:c r="H6522" s="8" t="n">
        <x:v>29418</x:v>
      </x:c>
      <x:c r="I6522" s="8"/>
      <x:c r="J6522" s="8" t="n">
        <x:v>834</x:v>
      </x:c>
      <x:c r="K6522" s="3" t="b">
        <x:v>0</x:v>
      </x:c>
      <x:c r="L6522" s="2" t="n">
        <x:v>66</x:v>
      </x:c>
    </x:row>
    <x:row r="6523" ht="22" customHeight="1">
      <x:c r="A6523" s="2" t="str">
        <x:v>2025-06</x:v>
      </x:c>
      <x:c r="B6523" s="2" t="str">
        <x:v>499</x:v>
      </x:c>
      <x:c r="C6523" s="2" t="str">
        <x:v>黑山</x:v>
      </x:c>
      <x:c r="D6523" s="2" t="str">
        <x:v>848190</x:v>
      </x:c>
      <x:c r="E6523" s="2" t="str">
        <x:v>零件</x:v>
      </x:c>
      <x:c r="F6523" s="2" t="str">
        <x:v>中国</x:v>
      </x:c>
      <x:c r="G6523" s="8" t="n">
        <x:v>19006.205</x:v>
      </x:c>
      <x:c r="H6523" s="8" t="n">
        <x:v>19006.205</x:v>
      </x:c>
      <x:c r="I6523" s="8"/>
      <x:c r="J6523" s="8" t="n">
        <x:v>1870</x:v>
      </x:c>
      <x:c r="K6523" s="3" t="b">
        <x:v>0</x:v>
      </x:c>
      <x:c r="L6523" s="2" t="n">
        <x:v>66</x:v>
      </x:c>
    </x:row>
    <x:row r="6524" ht="22" customHeight="1">
      <x:c r="A6524" s="2" t="str">
        <x:v>2025-06</x:v>
      </x:c>
      <x:c r="B6524" s="2" t="str">
        <x:v>504</x:v>
      </x:c>
      <x:c r="C6524" s="2" t="str">
        <x:v>摩洛哥</x:v>
      </x:c>
      <x:c r="D6524" s="2" t="str">
        <x:v>848190</x:v>
      </x:c>
      <x:c r="E6524" s="2" t="str">
        <x:v>零件</x:v>
      </x:c>
      <x:c r="F6524" s="2" t="str">
        <x:v>中国</x:v>
      </x:c>
      <x:c r="G6524" s="8" t="n">
        <x:v>213841.768</x:v>
      </x:c>
      <x:c r="H6524" s="8" t="n">
        <x:v>213841.768</x:v>
      </x:c>
      <x:c r="I6524" s="8"/>
      <x:c r="J6524" s="8" t="n">
        <x:v>18809.33</x:v>
      </x:c>
      <x:c r="K6524" s="3" t="b">
        <x:v>0</x:v>
      </x:c>
      <x:c r="L6524" s="2" t="n">
        <x:v>66</x:v>
      </x:c>
    </x:row>
    <x:row r="6525" ht="22" customHeight="1">
      <x:c r="A6525" s="2" t="str">
        <x:v>2025-06</x:v>
      </x:c>
      <x:c r="B6525" s="2" t="str">
        <x:v>528</x:v>
      </x:c>
      <x:c r="C6525" s="2" t="str">
        <x:v>荷兰</x:v>
      </x:c>
      <x:c r="D6525" s="2" t="str">
        <x:v>848190</x:v>
      </x:c>
      <x:c r="E6525" s="2" t="str">
        <x:v>零件</x:v>
      </x:c>
      <x:c r="F6525" s="2" t="str">
        <x:v>中国</x:v>
      </x:c>
      <x:c r="G6525" s="8" t="n">
        <x:v>3922344.201</x:v>
      </x:c>
      <x:c r="H6525" s="8" t="n">
        <x:v>3922344.201</x:v>
      </x:c>
      <x:c r="I6525" s="8"/>
      <x:c r="J6525" s="8" t="n">
        <x:v>333729</x:v>
      </x:c>
      <x:c r="K6525" s="3" t="b">
        <x:v>0</x:v>
      </x:c>
      <x:c r="L6525" s="2" t="n">
        <x:v>66</x:v>
      </x:c>
    </x:row>
    <x:row r="6526" ht="22" customHeight="1">
      <x:c r="A6526" s="2" t="str">
        <x:v>2025-06</x:v>
      </x:c>
      <x:c r="B6526" s="2" t="str">
        <x:v>554</x:v>
      </x:c>
      <x:c r="C6526" s="2" t="str">
        <x:v>新西兰</x:v>
      </x:c>
      <x:c r="D6526" s="2" t="str">
        <x:v>848190</x:v>
      </x:c>
      <x:c r="E6526" s="2" t="str">
        <x:v>零件</x:v>
      </x:c>
      <x:c r="F6526" s="2" t="str">
        <x:v>中国</x:v>
      </x:c>
      <x:c r="G6526" s="8" t="n">
        <x:v>527323.982</x:v>
      </x:c>
      <x:c r="H6526" s="8" t="n">
        <x:v>527323.982</x:v>
      </x:c>
      <x:c r="I6526" s="8" t="n">
        <x:v>515360.913</x:v>
      </x:c>
      <x:c r="J6526" s="8"/>
      <x:c r="K6526" s="3" t="b">
        <x:v>0</x:v>
      </x:c>
      <x:c r="L6526" s="2" t="n">
        <x:v>66</x:v>
      </x:c>
    </x:row>
    <x:row r="6527" ht="22" customHeight="1">
      <x:c r="A6527" s="2" t="str">
        <x:v>2025-06</x:v>
      </x:c>
      <x:c r="B6527" s="2" t="str">
        <x:v>566</x:v>
      </x:c>
      <x:c r="C6527" s="2" t="str">
        <x:v>尼日利亚</x:v>
      </x:c>
      <x:c r="D6527" s="2" t="str">
        <x:v>848190</x:v>
      </x:c>
      <x:c r="E6527" s="2" t="str">
        <x:v>零件</x:v>
      </x:c>
      <x:c r="F6527" s="2" t="str">
        <x:v>中国</x:v>
      </x:c>
      <x:c r="G6527" s="8" t="n">
        <x:v>3848758.288</x:v>
      </x:c>
      <x:c r="H6527" s="8" t="n">
        <x:v>3848758.288</x:v>
      </x:c>
      <x:c r="I6527" s="8"/>
      <x:c r="J6527" s="8" t="n">
        <x:v>1131850.65</x:v>
      </x:c>
      <x:c r="K6527" s="3" t="b">
        <x:v>0</x:v>
      </x:c>
      <x:c r="L6527" s="2" t="n">
        <x:v>66</x:v>
      </x:c>
    </x:row>
    <x:row r="6528" ht="22" customHeight="1">
      <x:c r="A6528" s="2" t="str">
        <x:v>2025-06</x:v>
      </x:c>
      <x:c r="B6528" s="2" t="str">
        <x:v>579</x:v>
      </x:c>
      <x:c r="C6528" s="2" t="str">
        <x:v>挪威</x:v>
      </x:c>
      <x:c r="D6528" s="2" t="str">
        <x:v>848190</x:v>
      </x:c>
      <x:c r="E6528" s="2" t="str">
        <x:v>零件</x:v>
      </x:c>
      <x:c r="F6528" s="2" t="str">
        <x:v>中国</x:v>
      </x:c>
      <x:c r="G6528" s="8" t="n">
        <x:v>1856815.149</x:v>
      </x:c>
      <x:c r="H6528" s="8" t="n">
        <x:v>1856815.149</x:v>
      </x:c>
      <x:c r="I6528" s="8"/>
      <x:c r="J6528" s="8" t="n">
        <x:v>114482</x:v>
      </x:c>
      <x:c r="K6528" s="3" t="b">
        <x:v>0</x:v>
      </x:c>
      <x:c r="L6528" s="2" t="n">
        <x:v>66</x:v>
      </x:c>
    </x:row>
    <x:row r="6529" ht="22" customHeight="1">
      <x:c r="A6529" s="2" t="str">
        <x:v>2025-06</x:v>
      </x:c>
      <x:c r="B6529" s="2" t="str">
        <x:v>586</x:v>
      </x:c>
      <x:c r="C6529" s="2" t="str">
        <x:v>巴基斯坦</x:v>
      </x:c>
      <x:c r="D6529" s="2" t="str">
        <x:v>848190</x:v>
      </x:c>
      <x:c r="E6529" s="2" t="str">
        <x:v>零件</x:v>
      </x:c>
      <x:c r="F6529" s="2" t="str">
        <x:v>中国</x:v>
      </x:c>
      <x:c r="G6529" s="8" t="n">
        <x:v>411604.989</x:v>
      </x:c>
      <x:c r="H6529" s="8" t="n">
        <x:v>411604.989</x:v>
      </x:c>
      <x:c r="I6529" s="8"/>
      <x:c r="J6529" s="8" t="n">
        <x:v>71391</x:v>
      </x:c>
      <x:c r="K6529" s="3" t="b">
        <x:v>0</x:v>
      </x:c>
      <x:c r="L6529" s="2" t="n">
        <x:v>66</x:v>
      </x:c>
    </x:row>
    <x:row r="6530" ht="22" customHeight="1">
      <x:c r="A6530" s="2" t="str">
        <x:v>2025-06</x:v>
      </x:c>
      <x:c r="B6530" s="2" t="str">
        <x:v>591</x:v>
      </x:c>
      <x:c r="C6530" s="2" t="str">
        <x:v>巴拿马</x:v>
      </x:c>
      <x:c r="D6530" s="2" t="str">
        <x:v>848190</x:v>
      </x:c>
      <x:c r="E6530" s="2" t="str">
        <x:v>零件</x:v>
      </x:c>
      <x:c r="F6530" s="2" t="str">
        <x:v>中国</x:v>
      </x:c>
      <x:c r="G6530" s="8" t="n">
        <x:v>94062</x:v>
      </x:c>
      <x:c r="H6530" s="8" t="n">
        <x:v>94062</x:v>
      </x:c>
      <x:c r="I6530" s="8"/>
      <x:c r="J6530" s="8" t="n">
        <x:v>9263</x:v>
      </x:c>
      <x:c r="K6530" s="3" t="b">
        <x:v>0</x:v>
      </x:c>
      <x:c r="L6530" s="2" t="n">
        <x:v>66</x:v>
      </x:c>
    </x:row>
    <x:row r="6531" ht="22" customHeight="1">
      <x:c r="A6531" s="2" t="str">
        <x:v>2025-06</x:v>
      </x:c>
      <x:c r="B6531" s="2" t="str">
        <x:v>600</x:v>
      </x:c>
      <x:c r="C6531" s="2" t="str">
        <x:v>巴拉圭</x:v>
      </x:c>
      <x:c r="D6531" s="2" t="str">
        <x:v>848190</x:v>
      </x:c>
      <x:c r="E6531" s="2" t="str">
        <x:v>零件</x:v>
      </x:c>
      <x:c r="F6531" s="2" t="str">
        <x:v>中国</x:v>
      </x:c>
      <x:c r="G6531" s="8" t="n">
        <x:v>16583.52</x:v>
      </x:c>
      <x:c r="H6531" s="8" t="n">
        <x:v>16583.52</x:v>
      </x:c>
      <x:c r="I6531" s="8" t="n">
        <x:v>15114.19</x:v>
      </x:c>
      <x:c r="J6531" s="8" t="n">
        <x:v>10626.457</x:v>
      </x:c>
      <x:c r="K6531" s="3" t="b">
        <x:v>0</x:v>
      </x:c>
      <x:c r="L6531" s="2" t="n">
        <x:v>66</x:v>
      </x:c>
    </x:row>
    <x:row r="6532" ht="22" customHeight="1">
      <x:c r="A6532" s="2" t="str">
        <x:v>2025-06</x:v>
      </x:c>
      <x:c r="B6532" s="2" t="str">
        <x:v>608</x:v>
      </x:c>
      <x:c r="C6532" s="2" t="str">
        <x:v>菲律宾</x:v>
      </x:c>
      <x:c r="D6532" s="2" t="str">
        <x:v>848190</x:v>
      </x:c>
      <x:c r="E6532" s="2" t="str">
        <x:v>零件</x:v>
      </x:c>
      <x:c r="F6532" s="2" t="str">
        <x:v>中国</x:v>
      </x:c>
      <x:c r="G6532" s="8" t="n">
        <x:v>875801</x:v>
      </x:c>
      <x:c r="H6532" s="8" t="n">
        <x:v>875801</x:v>
      </x:c>
      <x:c r="I6532" s="8" t="n">
        <x:v>824332</x:v>
      </x:c>
      <x:c r="J6532" s="8" t="n">
        <x:v>76457.07</x:v>
      </x:c>
      <x:c r="K6532" s="3" t="b">
        <x:v>0</x:v>
      </x:c>
      <x:c r="L6532" s="2" t="n">
        <x:v>66</x:v>
      </x:c>
    </x:row>
    <x:row r="6533" ht="22" customHeight="1">
      <x:c r="A6533" s="2" t="str">
        <x:v>2025-06</x:v>
      </x:c>
      <x:c r="B6533" s="2" t="str">
        <x:v>616</x:v>
      </x:c>
      <x:c r="C6533" s="2" t="str">
        <x:v>波兰</x:v>
      </x:c>
      <x:c r="D6533" s="2" t="str">
        <x:v>848190</x:v>
      </x:c>
      <x:c r="E6533" s="2" t="str">
        <x:v>零件</x:v>
      </x:c>
      <x:c r="F6533" s="2" t="str">
        <x:v>中国</x:v>
      </x:c>
      <x:c r="G6533" s="8" t="n">
        <x:v>7000993</x:v>
      </x:c>
      <x:c r="H6533" s="8" t="n">
        <x:v>7000993</x:v>
      </x:c>
      <x:c r="I6533" s="8"/>
      <x:c r="J6533" s="8" t="n">
        <x:v>691033</x:v>
      </x:c>
      <x:c r="K6533" s="3" t="b">
        <x:v>0</x:v>
      </x:c>
      <x:c r="L6533" s="2" t="n">
        <x:v>66</x:v>
      </x:c>
    </x:row>
    <x:row r="6534" ht="22" customHeight="1">
      <x:c r="A6534" s="2" t="str">
        <x:v>2025-06</x:v>
      </x:c>
      <x:c r="B6534" s="2" t="str">
        <x:v>620</x:v>
      </x:c>
      <x:c r="C6534" s="2" t="str">
        <x:v>葡萄牙</x:v>
      </x:c>
      <x:c r="D6534" s="2" t="str">
        <x:v>848190</x:v>
      </x:c>
      <x:c r="E6534" s="2" t="str">
        <x:v>零件</x:v>
      </x:c>
      <x:c r="F6534" s="2" t="str">
        <x:v>中国</x:v>
      </x:c>
      <x:c r="G6534" s="8" t="n">
        <x:v>2387025.275</x:v>
      </x:c>
      <x:c r="H6534" s="8" t="n">
        <x:v>2387025.275</x:v>
      </x:c>
      <x:c r="I6534" s="8"/>
      <x:c r="J6534" s="8" t="n">
        <x:v>165392.588</x:v>
      </x:c>
      <x:c r="K6534" s="3" t="b">
        <x:v>1</x:v>
      </x:c>
      <x:c r="L6534" s="2" t="n">
        <x:v>66</x:v>
      </x:c>
    </x:row>
    <x:row r="6535" ht="22" customHeight="1">
      <x:c r="A6535" s="2" t="str">
        <x:v>2025-06</x:v>
      </x:c>
      <x:c r="B6535" s="2" t="str">
        <x:v>642</x:v>
      </x:c>
      <x:c r="C6535" s="2" t="str">
        <x:v>罗马尼亚</x:v>
      </x:c>
      <x:c r="D6535" s="2" t="str">
        <x:v>848190</x:v>
      </x:c>
      <x:c r="E6535" s="2" t="str">
        <x:v>零件</x:v>
      </x:c>
      <x:c r="F6535" s="2" t="str">
        <x:v>中国</x:v>
      </x:c>
      <x:c r="G6535" s="8" t="n">
        <x:v>2563298.56</x:v>
      </x:c>
      <x:c r="H6535" s="8" t="n">
        <x:v>2563298.56</x:v>
      </x:c>
      <x:c r="I6535" s="8" t="n">
        <x:v>2459979.41</x:v>
      </x:c>
      <x:c r="J6535" s="8" t="n">
        <x:v>293231.45</x:v>
      </x:c>
      <x:c r="K6535" s="3" t="b">
        <x:v>0</x:v>
      </x:c>
      <x:c r="L6535" s="2" t="n">
        <x:v>66</x:v>
      </x:c>
    </x:row>
    <x:row r="6536" ht="22" customHeight="1">
      <x:c r="A6536" s="2" t="str">
        <x:v>2025-06</x:v>
      </x:c>
      <x:c r="B6536" s="2" t="str">
        <x:v>682</x:v>
      </x:c>
      <x:c r="C6536" s="2" t="str">
        <x:v>沙特阿拉伯</x:v>
      </x:c>
      <x:c r="D6536" s="2" t="str">
        <x:v>848190</x:v>
      </x:c>
      <x:c r="E6536" s="2" t="str">
        <x:v>零件</x:v>
      </x:c>
      <x:c r="F6536" s="2" t="str">
        <x:v>中国</x:v>
      </x:c>
      <x:c r="G6536" s="8" t="n">
        <x:v>5807983.273</x:v>
      </x:c>
      <x:c r="H6536" s="8" t="n">
        <x:v>5807983.273</x:v>
      </x:c>
      <x:c r="I6536" s="8"/>
      <x:c r="J6536" s="8" t="n">
        <x:v>762517</x:v>
      </x:c>
      <x:c r="K6536" s="3" t="b">
        <x:v>0</x:v>
      </x:c>
      <x:c r="L6536" s="2" t="n">
        <x:v>66</x:v>
      </x:c>
    </x:row>
    <x:row r="6537" ht="22" customHeight="1">
      <x:c r="A6537" s="2" t="str">
        <x:v>2025-06</x:v>
      </x:c>
      <x:c r="B6537" s="2" t="str">
        <x:v>688</x:v>
      </x:c>
      <x:c r="C6537" s="2" t="str">
        <x:v>塞尔维亚</x:v>
      </x:c>
      <x:c r="D6537" s="2" t="str">
        <x:v>848140</x:v>
      </x:c>
      <x:c r="E6537" s="2" t="str">
        <x:v>安全阀或溢流阀</x:v>
      </x:c>
      <x:c r="F6537" s="2" t="str">
        <x:v>中国</x:v>
      </x:c>
      <x:c r="G6537" s="8" t="n">
        <x:v>26058</x:v>
      </x:c>
      <x:c r="H6537" s="8" t="n">
        <x:v>26058</x:v>
      </x:c>
      <x:c r="I6537" s="8" t="n">
        <x:v>24740</x:v>
      </x:c>
      <x:c r="J6537" s="8" t="n">
        <x:v>762.439</x:v>
      </x:c>
      <x:c r="K6537" s="3" t="b">
        <x:v>1</x:v>
      </x:c>
      <x:c r="L6537" s="2" t="n">
        <x:v>66</x:v>
      </x:c>
    </x:row>
    <x:row r="6538" ht="22" customHeight="1">
      <x:c r="A6538" s="2" t="str">
        <x:v>2025-06</x:v>
      </x:c>
      <x:c r="B6538" s="2" t="str">
        <x:v>699</x:v>
      </x:c>
      <x:c r="C6538" s="2" t="str">
        <x:v>印度</x:v>
      </x:c>
      <x:c r="D6538" s="2" t="str">
        <x:v>848140</x:v>
      </x:c>
      <x:c r="E6538" s="2" t="str">
        <x:v>安全阀或溢流阀</x:v>
      </x:c>
      <x:c r="F6538" s="2" t="str">
        <x:v>中国</x:v>
      </x:c>
      <x:c r="G6538" s="8" t="n">
        <x:v>1240603.546</x:v>
      </x:c>
      <x:c r="H6538" s="8" t="n">
        <x:v>1240603.546</x:v>
      </x:c>
      <x:c r="I6538" s="8"/>
      <x:c r="J6538" s="8" t="n">
        <x:v>80218.418</x:v>
      </x:c>
      <x:c r="K6538" s="3" t="b">
        <x:v>1</x:v>
      </x:c>
      <x:c r="L6538" s="2" t="n">
        <x:v>66</x:v>
      </x:c>
    </x:row>
    <x:row r="6539" ht="22" customHeight="1">
      <x:c r="A6539" s="2" t="str">
        <x:v>2025-06</x:v>
      </x:c>
      <x:c r="B6539" s="2" t="str">
        <x:v>702</x:v>
      </x:c>
      <x:c r="C6539" s="2" t="str">
        <x:v>新加坡</x:v>
      </x:c>
      <x:c r="D6539" s="2" t="str">
        <x:v>848140</x:v>
      </x:c>
      <x:c r="E6539" s="2" t="str">
        <x:v>安全阀或溢流阀</x:v>
      </x:c>
      <x:c r="F6539" s="2" t="str">
        <x:v>中国</x:v>
      </x:c>
      <x:c r="G6539" s="8" t="n">
        <x:v>878849.172</x:v>
      </x:c>
      <x:c r="H6539" s="8" t="n">
        <x:v>878849.172</x:v>
      </x:c>
      <x:c r="I6539" s="8"/>
      <x:c r="J6539" s="8"/>
      <x:c r="K6539" s="3" t="b">
        <x:v>0</x:v>
      </x:c>
      <x:c r="L6539" s="2" t="n">
        <x:v>66</x:v>
      </x:c>
    </x:row>
    <x:row r="6540" ht="22" customHeight="1">
      <x:c r="A6540" s="2" t="str">
        <x:v>2025-06</x:v>
      </x:c>
      <x:c r="B6540" s="2" t="str">
        <x:v>703</x:v>
      </x:c>
      <x:c r="C6540" s="2" t="str">
        <x:v>斯洛伐克</x:v>
      </x:c>
      <x:c r="D6540" s="2" t="str">
        <x:v>848140</x:v>
      </x:c>
      <x:c r="E6540" s="2" t="str">
        <x:v>安全阀或溢流阀</x:v>
      </x:c>
      <x:c r="F6540" s="2" t="str">
        <x:v>中国</x:v>
      </x:c>
      <x:c r="G6540" s="8" t="n">
        <x:v>55776.365</x:v>
      </x:c>
      <x:c r="H6540" s="8" t="n">
        <x:v>55776.365</x:v>
      </x:c>
      <x:c r="I6540" s="8" t="n">
        <x:v>53011.328</x:v>
      </x:c>
      <x:c r="J6540" s="8" t="n">
        <x:v>373</x:v>
      </x:c>
      <x:c r="K6540" s="3" t="b">
        <x:v>0</x:v>
      </x:c>
      <x:c r="L6540" s="2" t="n">
        <x:v>66</x:v>
      </x:c>
    </x:row>
    <x:row r="6541" ht="22" customHeight="1">
      <x:c r="A6541" s="2" t="str">
        <x:v>2025-06</x:v>
      </x:c>
      <x:c r="B6541" s="2" t="str">
        <x:v>705</x:v>
      </x:c>
      <x:c r="C6541" s="2" t="str">
        <x:v>斯洛文尼亚</x:v>
      </x:c>
      <x:c r="D6541" s="2" t="str">
        <x:v>848140</x:v>
      </x:c>
      <x:c r="E6541" s="2" t="str">
        <x:v>安全阀或溢流阀</x:v>
      </x:c>
      <x:c r="F6541" s="2" t="str">
        <x:v>中国</x:v>
      </x:c>
      <x:c r="G6541" s="8" t="n">
        <x:v>12826.67</x:v>
      </x:c>
      <x:c r="H6541" s="8" t="n">
        <x:v>12826.67</x:v>
      </x:c>
      <x:c r="I6541" s="8"/>
      <x:c r="J6541" s="8" t="n">
        <x:v>386.084</x:v>
      </x:c>
      <x:c r="K6541" s="3" t="b">
        <x:v>0</x:v>
      </x:c>
      <x:c r="L6541" s="2" t="n">
        <x:v>66</x:v>
      </x:c>
    </x:row>
    <x:row r="6542" ht="22" customHeight="1">
      <x:c r="A6542" s="2" t="str">
        <x:v>2025-06</x:v>
      </x:c>
      <x:c r="B6542" s="2" t="str">
        <x:v>710</x:v>
      </x:c>
      <x:c r="C6542" s="2" t="str">
        <x:v>南非</x:v>
      </x:c>
      <x:c r="D6542" s="2" t="str">
        <x:v>848140</x:v>
      </x:c>
      <x:c r="E6542" s="2" t="str">
        <x:v>安全阀或溢流阀</x:v>
      </x:c>
      <x:c r="F6542" s="2" t="str">
        <x:v>中国</x:v>
      </x:c>
      <x:c r="G6542" s="8" t="n">
        <x:v>91598.54</x:v>
      </x:c>
      <x:c r="H6542" s="8"/>
      <x:c r="I6542" s="8" t="n">
        <x:v>91598.54</x:v>
      </x:c>
      <x:c r="J6542" s="8" t="n">
        <x:v>16301.42</x:v>
      </x:c>
      <x:c r="K6542" s="3" t="b">
        <x:v>0</x:v>
      </x:c>
      <x:c r="L6542" s="2" t="n">
        <x:v>66</x:v>
      </x:c>
    </x:row>
    <x:row r="6543" ht="22" customHeight="1">
      <x:c r="A6543" s="2" t="str">
        <x:v>2025-06</x:v>
      </x:c>
      <x:c r="B6543" s="2" t="str">
        <x:v>688</x:v>
      </x:c>
      <x:c r="C6543" s="2" t="str">
        <x:v>塞尔维亚</x:v>
      </x:c>
      <x:c r="D6543" s="2" t="str">
        <x:v>848180</x:v>
      </x:c>
      <x:c r="E6543" s="2" t="str">
        <x:v>其他阀门及装置（含龙头）</x:v>
      </x:c>
      <x:c r="F6543" s="2" t="str">
        <x:v>中国</x:v>
      </x:c>
      <x:c r="G6543" s="8" t="n">
        <x:v>2858166</x:v>
      </x:c>
      <x:c r="H6543" s="8" t="n">
        <x:v>2858166</x:v>
      </x:c>
      <x:c r="I6543" s="8" t="n">
        <x:v>2758322</x:v>
      </x:c>
      <x:c r="J6543" s="8" t="n">
        <x:v>203256.132</x:v>
      </x:c>
      <x:c r="K6543" s="3" t="b">
        <x:v>1</x:v>
      </x:c>
      <x:c r="L6543" s="2" t="n">
        <x:v>66</x:v>
      </x:c>
    </x:row>
    <x:row r="6544" ht="22" customHeight="1">
      <x:c r="A6544" s="2" t="str">
        <x:v>2025-06</x:v>
      </x:c>
      <x:c r="B6544" s="2" t="str">
        <x:v>699</x:v>
      </x:c>
      <x:c r="C6544" s="2" t="str">
        <x:v>印度</x:v>
      </x:c>
      <x:c r="D6544" s="2" t="str">
        <x:v>848180</x:v>
      </x:c>
      <x:c r="E6544" s="2" t="str">
        <x:v>其他阀门及装置（含龙头）</x:v>
      </x:c>
      <x:c r="F6544" s="2" t="str">
        <x:v>中国</x:v>
      </x:c>
      <x:c r="G6544" s="8" t="n">
        <x:v>25760436.197</x:v>
      </x:c>
      <x:c r="H6544" s="8" t="n">
        <x:v>25760436.197</x:v>
      </x:c>
      <x:c r="I6544" s="8"/>
      <x:c r="J6544" s="8" t="n">
        <x:v>3408129.718</x:v>
      </x:c>
      <x:c r="K6544" s="3" t="b">
        <x:v>1</x:v>
      </x:c>
      <x:c r="L6544" s="2" t="n">
        <x:v>66</x:v>
      </x:c>
    </x:row>
    <x:row r="6545" ht="22" customHeight="1">
      <x:c r="A6545" s="2" t="str">
        <x:v>2025-06</x:v>
      </x:c>
      <x:c r="B6545" s="2" t="str">
        <x:v>702</x:v>
      </x:c>
      <x:c r="C6545" s="2" t="str">
        <x:v>新加坡</x:v>
      </x:c>
      <x:c r="D6545" s="2" t="str">
        <x:v>848180</x:v>
      </x:c>
      <x:c r="E6545" s="2" t="str">
        <x:v>其他阀门及装置（含龙头）</x:v>
      </x:c>
      <x:c r="F6545" s="2" t="str">
        <x:v>中国</x:v>
      </x:c>
      <x:c r="G6545" s="8" t="n">
        <x:v>14240716.243</x:v>
      </x:c>
      <x:c r="H6545" s="8" t="n">
        <x:v>14240716.243</x:v>
      </x:c>
      <x:c r="I6545" s="8"/>
      <x:c r="J6545" s="8" t="n">
        <x:v>381536.792</x:v>
      </x:c>
      <x:c r="K6545" s="3" t="b">
        <x:v>1</x:v>
      </x:c>
      <x:c r="L6545" s="2" t="n">
        <x:v>66</x:v>
      </x:c>
    </x:row>
    <x:row r="6546" ht="22" customHeight="1">
      <x:c r="A6546" s="2" t="str">
        <x:v>2025-06</x:v>
      </x:c>
      <x:c r="B6546" s="2" t="str">
        <x:v>703</x:v>
      </x:c>
      <x:c r="C6546" s="2" t="str">
        <x:v>斯洛伐克</x:v>
      </x:c>
      <x:c r="D6546" s="2" t="str">
        <x:v>848180</x:v>
      </x:c>
      <x:c r="E6546" s="2" t="str">
        <x:v>其他阀门及装置（含龙头）</x:v>
      </x:c>
      <x:c r="F6546" s="2" t="str">
        <x:v>中国</x:v>
      </x:c>
      <x:c r="G6546" s="8" t="n">
        <x:v>2136893.638</x:v>
      </x:c>
      <x:c r="H6546" s="8" t="n">
        <x:v>2136893.638</x:v>
      </x:c>
      <x:c r="I6546" s="8" t="n">
        <x:v>2056037.313</x:v>
      </x:c>
      <x:c r="J6546" s="8" t="n">
        <x:v>116034.513</x:v>
      </x:c>
      <x:c r="K6546" s="3" t="b">
        <x:v>1</x:v>
      </x:c>
      <x:c r="L6546" s="2" t="n">
        <x:v>66</x:v>
      </x:c>
    </x:row>
    <x:row r="6547" ht="22" customHeight="1">
      <x:c r="A6547" s="2" t="str">
        <x:v>2025-06</x:v>
      </x:c>
      <x:c r="B6547" s="2" t="str">
        <x:v>705</x:v>
      </x:c>
      <x:c r="C6547" s="2" t="str">
        <x:v>斯洛文尼亚</x:v>
      </x:c>
      <x:c r="D6547" s="2" t="str">
        <x:v>848180</x:v>
      </x:c>
      <x:c r="E6547" s="2" t="str">
        <x:v>其他阀门及装置（含龙头）</x:v>
      </x:c>
      <x:c r="F6547" s="2" t="str">
        <x:v>中国</x:v>
      </x:c>
      <x:c r="G6547" s="8" t="n">
        <x:v>912963.914</x:v>
      </x:c>
      <x:c r="H6547" s="8" t="n">
        <x:v>912963.914</x:v>
      </x:c>
      <x:c r="I6547" s="8"/>
      <x:c r="J6547" s="8" t="n">
        <x:v>51038.426</x:v>
      </x:c>
      <x:c r="K6547" s="3" t="b">
        <x:v>0</x:v>
      </x:c>
      <x:c r="L6547" s="2" t="n">
        <x:v>66</x:v>
      </x:c>
    </x:row>
    <x:row r="6548" ht="22" customHeight="1">
      <x:c r="A6548" s="2" t="str">
        <x:v>2025-06</x:v>
      </x:c>
      <x:c r="B6548" s="2" t="str">
        <x:v>710</x:v>
      </x:c>
      <x:c r="C6548" s="2" t="str">
        <x:v>南非</x:v>
      </x:c>
      <x:c r="D6548" s="2" t="str">
        <x:v>848180</x:v>
      </x:c>
      <x:c r="E6548" s="2" t="str">
        <x:v>其他阀门及装置（含龙头）</x:v>
      </x:c>
      <x:c r="F6548" s="2" t="str">
        <x:v>中国</x:v>
      </x:c>
      <x:c r="G6548" s="8" t="n">
        <x:v>8608519.344</x:v>
      </x:c>
      <x:c r="H6548" s="8"/>
      <x:c r="I6548" s="8" t="n">
        <x:v>8608519.344</x:v>
      </x:c>
      <x:c r="J6548" s="8" t="n">
        <x:v>1132762.81</x:v>
      </x:c>
      <x:c r="K6548" s="3" t="b">
        <x:v>0</x:v>
      </x:c>
      <x:c r="L6548" s="2" t="n">
        <x:v>66</x:v>
      </x:c>
    </x:row>
    <x:row r="6549" ht="22" customHeight="1">
      <x:c r="A6549" s="2" t="str">
        <x:v>2025-06</x:v>
      </x:c>
      <x:c r="B6549" s="2" t="str">
        <x:v>688</x:v>
      </x:c>
      <x:c r="C6549" s="2" t="str">
        <x:v>塞尔维亚</x:v>
      </x:c>
      <x:c r="D6549" s="2" t="str">
        <x:v>848190</x:v>
      </x:c>
      <x:c r="E6549" s="2" t="str">
        <x:v>零件</x:v>
      </x:c>
      <x:c r="F6549" s="2" t="str">
        <x:v>中国</x:v>
      </x:c>
      <x:c r="G6549" s="8" t="n">
        <x:v>2519259</x:v>
      </x:c>
      <x:c r="H6549" s="8" t="n">
        <x:v>2519259</x:v>
      </x:c>
      <x:c r="I6549" s="8" t="n">
        <x:v>2367842</x:v>
      </x:c>
      <x:c r="J6549" s="8" t="n">
        <x:v>127516.599</x:v>
      </x:c>
      <x:c r="K6549" s="3" t="b">
        <x:v>1</x:v>
      </x:c>
      <x:c r="L6549" s="2" t="n">
        <x:v>66</x:v>
      </x:c>
    </x:row>
    <x:row r="6550" ht="22" customHeight="1">
      <x:c r="A6550" s="2" t="str">
        <x:v>2025-06</x:v>
      </x:c>
      <x:c r="B6550" s="2" t="str">
        <x:v>699</x:v>
      </x:c>
      <x:c r="C6550" s="2" t="str">
        <x:v>印度</x:v>
      </x:c>
      <x:c r="D6550" s="2" t="str">
        <x:v>848190</x:v>
      </x:c>
      <x:c r="E6550" s="2" t="str">
        <x:v>零件</x:v>
      </x:c>
      <x:c r="F6550" s="2" t="str">
        <x:v>中国</x:v>
      </x:c>
      <x:c r="G6550" s="8" t="n">
        <x:v>14299305.706</x:v>
      </x:c>
      <x:c r="H6550" s="8" t="n">
        <x:v>14299305.706</x:v>
      </x:c>
      <x:c r="I6550" s="8"/>
      <x:c r="J6550" s="8" t="n">
        <x:v>2006096.459</x:v>
      </x:c>
      <x:c r="K6550" s="3" t="b">
        <x:v>1</x:v>
      </x:c>
      <x:c r="L6550" s="2" t="n">
        <x:v>66</x:v>
      </x:c>
    </x:row>
    <x:row r="6551" ht="22" customHeight="1">
      <x:c r="A6551" s="2" t="str">
        <x:v>2025-06</x:v>
      </x:c>
      <x:c r="B6551" s="2" t="str">
        <x:v>702</x:v>
      </x:c>
      <x:c r="C6551" s="2" t="str">
        <x:v>新加坡</x:v>
      </x:c>
      <x:c r="D6551" s="2" t="str">
        <x:v>848190</x:v>
      </x:c>
      <x:c r="E6551" s="2" t="str">
        <x:v>零件</x:v>
      </x:c>
      <x:c r="F6551" s="2" t="str">
        <x:v>中国</x:v>
      </x:c>
      <x:c r="G6551" s="8" t="n">
        <x:v>6345488.548</x:v>
      </x:c>
      <x:c r="H6551" s="8" t="n">
        <x:v>6345488.548</x:v>
      </x:c>
      <x:c r="I6551" s="8"/>
      <x:c r="J6551" s="8" t="n">
        <x:v>410252.33</x:v>
      </x:c>
      <x:c r="K6551" s="3" t="b">
        <x:v>0</x:v>
      </x:c>
      <x:c r="L6551" s="2" t="n">
        <x:v>66</x:v>
      </x:c>
    </x:row>
    <x:row r="6552" ht="22" customHeight="1">
      <x:c r="A6552" s="2" t="str">
        <x:v>2025-06</x:v>
      </x:c>
      <x:c r="B6552" s="2" t="str">
        <x:v>703</x:v>
      </x:c>
      <x:c r="C6552" s="2" t="str">
        <x:v>斯洛伐克</x:v>
      </x:c>
      <x:c r="D6552" s="2" t="str">
        <x:v>848190</x:v>
      </x:c>
      <x:c r="E6552" s="2" t="str">
        <x:v>零件</x:v>
      </x:c>
      <x:c r="F6552" s="2" t="str">
        <x:v>中国</x:v>
      </x:c>
      <x:c r="G6552" s="8" t="n">
        <x:v>1014782.523</x:v>
      </x:c>
      <x:c r="H6552" s="8" t="n">
        <x:v>1014782.523</x:v>
      </x:c>
      <x:c r="I6552" s="8" t="n">
        <x:v>1008138.833</x:v>
      </x:c>
      <x:c r="J6552" s="8" t="n">
        <x:v>43077</x:v>
      </x:c>
      <x:c r="K6552" s="3" t="b">
        <x:v>0</x:v>
      </x:c>
      <x:c r="L6552" s="2" t="n">
        <x:v>66</x:v>
      </x:c>
    </x:row>
    <x:row r="6553" ht="22" customHeight="1">
      <x:c r="A6553" s="2" t="str">
        <x:v>2025-06</x:v>
      </x:c>
      <x:c r="B6553" s="2" t="str">
        <x:v>705</x:v>
      </x:c>
      <x:c r="C6553" s="2" t="str">
        <x:v>斯洛文尼亚</x:v>
      </x:c>
      <x:c r="D6553" s="2" t="str">
        <x:v>848190</x:v>
      </x:c>
      <x:c r="E6553" s="2" t="str">
        <x:v>零件</x:v>
      </x:c>
      <x:c r="F6553" s="2" t="str">
        <x:v>中国</x:v>
      </x:c>
      <x:c r="G6553" s="8" t="n">
        <x:v>544037.74</x:v>
      </x:c>
      <x:c r="H6553" s="8" t="n">
        <x:v>544037.74</x:v>
      </x:c>
      <x:c r="I6553" s="8"/>
      <x:c r="J6553" s="8" t="n">
        <x:v>66423.533</x:v>
      </x:c>
      <x:c r="K6553" s="3" t="b">
        <x:v>0</x:v>
      </x:c>
      <x:c r="L6553" s="2" t="n">
        <x:v>66</x:v>
      </x:c>
    </x:row>
    <x:row r="6554" ht="22" customHeight="1">
      <x:c r="A6554" s="2" t="str">
        <x:v>2025-06</x:v>
      </x:c>
      <x:c r="B6554" s="2" t="str">
        <x:v>710</x:v>
      </x:c>
      <x:c r="C6554" s="2" t="str">
        <x:v>南非</x:v>
      </x:c>
      <x:c r="D6554" s="2" t="str">
        <x:v>848190</x:v>
      </x:c>
      <x:c r="E6554" s="2" t="str">
        <x:v>零件</x:v>
      </x:c>
      <x:c r="F6554" s="2" t="str">
        <x:v>中国</x:v>
      </x:c>
      <x:c r="G6554" s="8" t="n">
        <x:v>1028083.732</x:v>
      </x:c>
      <x:c r="H6554" s="8"/>
      <x:c r="I6554" s="8" t="n">
        <x:v>1028083.732</x:v>
      </x:c>
      <x:c r="J6554" s="8" t="n">
        <x:v>151171.15</x:v>
      </x:c>
      <x:c r="K6554" s="3" t="b">
        <x:v>0</x:v>
      </x:c>
      <x:c r="L6554" s="2" t="n">
        <x:v>66</x:v>
      </x:c>
    </x:row>
    <x:row r="6555" ht="22" customHeight="1">
      <x:c r="A6555" s="2" t="str">
        <x:v>2025-06</x:v>
      </x:c>
      <x:c r="B6555" s="2" t="str">
        <x:v>724</x:v>
      </x:c>
      <x:c r="C6555" s="2" t="str">
        <x:v>西班牙</x:v>
      </x:c>
      <x:c r="D6555" s="2" t="str">
        <x:v>848140</x:v>
      </x:c>
      <x:c r="E6555" s="2" t="str">
        <x:v>安全阀或溢流阀</x:v>
      </x:c>
      <x:c r="F6555" s="2" t="str">
        <x:v>中国</x:v>
      </x:c>
      <x:c r="G6555" s="8" t="n">
        <x:v>418317.566</x:v>
      </x:c>
      <x:c r="H6555" s="8" t="n">
        <x:v>418317.566</x:v>
      </x:c>
      <x:c r="I6555" s="8"/>
      <x:c r="J6555" s="8" t="n">
        <x:v>39454.865</x:v>
      </x:c>
      <x:c r="K6555" s="3" t="b">
        <x:v>0</x:v>
      </x:c>
      <x:c r="L6555" s="2" t="n">
        <x:v>66</x:v>
      </x:c>
    </x:row>
    <x:row r="6556" ht="22" customHeight="1">
      <x:c r="A6556" s="2" t="str">
        <x:v>2025-06</x:v>
      </x:c>
      <x:c r="B6556" s="2" t="str">
        <x:v>724</x:v>
      </x:c>
      <x:c r="C6556" s="2" t="str">
        <x:v>西班牙</x:v>
      </x:c>
      <x:c r="D6556" s="2" t="str">
        <x:v>848180</x:v>
      </x:c>
      <x:c r="E6556" s="2" t="str">
        <x:v>其他阀门及装置（含龙头）</x:v>
      </x:c>
      <x:c r="F6556" s="2" t="str">
        <x:v>中国</x:v>
      </x:c>
      <x:c r="G6556" s="8" t="n">
        <x:v>44388951.312</x:v>
      </x:c>
      <x:c r="H6556" s="8" t="n">
        <x:v>44388951.312</x:v>
      </x:c>
      <x:c r="I6556" s="8"/>
      <x:c r="J6556" s="8" t="n">
        <x:v>4396852.917</x:v>
      </x:c>
      <x:c r="K6556" s="3" t="b">
        <x:v>0</x:v>
      </x:c>
      <x:c r="L6556" s="2" t="n">
        <x:v>66</x:v>
      </x:c>
    </x:row>
    <x:row r="6557" ht="22" customHeight="1">
      <x:c r="A6557" s="2" t="str">
        <x:v>2025-06</x:v>
      </x:c>
      <x:c r="B6557" s="2" t="str">
        <x:v>724</x:v>
      </x:c>
      <x:c r="C6557" s="2" t="str">
        <x:v>西班牙</x:v>
      </x:c>
      <x:c r="D6557" s="2" t="str">
        <x:v>848190</x:v>
      </x:c>
      <x:c r="E6557" s="2" t="str">
        <x:v>零件</x:v>
      </x:c>
      <x:c r="F6557" s="2" t="str">
        <x:v>中国</x:v>
      </x:c>
      <x:c r="G6557" s="8" t="n">
        <x:v>14377907.446</x:v>
      </x:c>
      <x:c r="H6557" s="8" t="n">
        <x:v>14377907.446</x:v>
      </x:c>
      <x:c r="I6557" s="8"/>
      <x:c r="J6557" s="8" t="n">
        <x:v>1658810.094</x:v>
      </x:c>
      <x:c r="K6557" s="3" t="b">
        <x:v>0</x:v>
      </x:c>
      <x:c r="L6557" s="2" t="n">
        <x:v>66</x:v>
      </x:c>
    </x:row>
    <x:row r="6558" ht="22" customHeight="1">
      <x:c r="A6558" s="2" t="str">
        <x:v>2025-06</x:v>
      </x:c>
      <x:c r="B6558" s="2" t="str">
        <x:v>752</x:v>
      </x:c>
      <x:c r="C6558" s="2" t="str">
        <x:v>瑞典</x:v>
      </x:c>
      <x:c r="D6558" s="2" t="str">
        <x:v>848140</x:v>
      </x:c>
      <x:c r="E6558" s="2" t="str">
        <x:v>安全阀或溢流阀</x:v>
      </x:c>
      <x:c r="F6558" s="2" t="str">
        <x:v>中国</x:v>
      </x:c>
      <x:c r="G6558" s="8" t="n">
        <x:v>86398.617</x:v>
      </x:c>
      <x:c r="H6558" s="8" t="n">
        <x:v>86398.617</x:v>
      </x:c>
      <x:c r="I6558" s="8"/>
      <x:c r="J6558" s="8" t="n">
        <x:v>5050.293</x:v>
      </x:c>
      <x:c r="K6558" s="3" t="b">
        <x:v>1</x:v>
      </x:c>
      <x:c r="L6558" s="2" t="n">
        <x:v>66</x:v>
      </x:c>
    </x:row>
    <x:row r="6559" ht="22" customHeight="1">
      <x:c r="A6559" s="2" t="str">
        <x:v>2025-06</x:v>
      </x:c>
      <x:c r="B6559" s="2" t="str">
        <x:v>757</x:v>
      </x:c>
      <x:c r="C6559" s="2" t="str">
        <x:v>瑞士</x:v>
      </x:c>
      <x:c r="D6559" s="2" t="str">
        <x:v>848140</x:v>
      </x:c>
      <x:c r="E6559" s="2" t="str">
        <x:v>安全阀或溢流阀</x:v>
      </x:c>
      <x:c r="F6559" s="2" t="str">
        <x:v>中国</x:v>
      </x:c>
      <x:c r="G6559" s="8" t="n">
        <x:v>33428.775</x:v>
      </x:c>
      <x:c r="H6559" s="8" t="n">
        <x:v>33428.775</x:v>
      </x:c>
      <x:c r="I6559" s="8"/>
      <x:c r="J6559" s="8" t="n">
        <x:v>824</x:v>
      </x:c>
      <x:c r="K6559" s="3" t="b">
        <x:v>0</x:v>
      </x:c>
      <x:c r="L6559" s="2" t="n">
        <x:v>66</x:v>
      </x:c>
    </x:row>
    <x:row r="6560" ht="22" customHeight="1">
      <x:c r="A6560" s="2" t="str">
        <x:v>2025-06</x:v>
      </x:c>
      <x:c r="B6560" s="2" t="str">
        <x:v>764</x:v>
      </x:c>
      <x:c r="C6560" s="2" t="str">
        <x:v>泰国</x:v>
      </x:c>
      <x:c r="D6560" s="2" t="str">
        <x:v>848140</x:v>
      </x:c>
      <x:c r="E6560" s="2" t="str">
        <x:v>安全阀或溢流阀</x:v>
      </x:c>
      <x:c r="F6560" s="2" t="str">
        <x:v>中国</x:v>
      </x:c>
      <x:c r="G6560" s="8" t="n">
        <x:v>1524766.6</x:v>
      </x:c>
      <x:c r="H6560" s="8" t="n">
        <x:v>1524766.6</x:v>
      </x:c>
      <x:c r="I6560" s="8"/>
      <x:c r="J6560" s="8" t="n">
        <x:v>54782.297</x:v>
      </x:c>
      <x:c r="K6560" s="3" t="b">
        <x:v>1</x:v>
      </x:c>
      <x:c r="L6560" s="2" t="n">
        <x:v>66</x:v>
      </x:c>
    </x:row>
    <x:row r="6561" ht="22" customHeight="1">
      <x:c r="A6561" s="2" t="str">
        <x:v>2025-06</x:v>
      </x:c>
      <x:c r="B6561" s="2" t="str">
        <x:v>780</x:v>
      </x:c>
      <x:c r="C6561" s="2" t="str">
        <x:v>特立尼达和多巴哥</x:v>
      </x:c>
      <x:c r="D6561" s="2" t="str">
        <x:v>848140</x:v>
      </x:c>
      <x:c r="E6561" s="2" t="str">
        <x:v>安全阀或溢流阀</x:v>
      </x:c>
      <x:c r="F6561" s="2" t="str">
        <x:v>中国</x:v>
      </x:c>
      <x:c r="G6561" s="8" t="n">
        <x:v>343500.884</x:v>
      </x:c>
      <x:c r="H6561" s="8" t="n">
        <x:v>343500.884</x:v>
      </x:c>
      <x:c r="I6561" s="8"/>
      <x:c r="J6561" s="8" t="n">
        <x:v>17836</x:v>
      </x:c>
      <x:c r="K6561" s="3" t="b">
        <x:v>0</x:v>
      </x:c>
      <x:c r="L6561" s="2" t="n">
        <x:v>66</x:v>
      </x:c>
    </x:row>
    <x:row r="6562" ht="22" customHeight="1">
      <x:c r="A6562" s="2" t="str">
        <x:v>2025-06</x:v>
      </x:c>
      <x:c r="B6562" s="2" t="str">
        <x:v>752</x:v>
      </x:c>
      <x:c r="C6562" s="2" t="str">
        <x:v>瑞典</x:v>
      </x:c>
      <x:c r="D6562" s="2" t="str">
        <x:v>848180</x:v>
      </x:c>
      <x:c r="E6562" s="2" t="str">
        <x:v>其他阀门及装置（含龙头）</x:v>
      </x:c>
      <x:c r="F6562" s="2" t="str">
        <x:v>中国</x:v>
      </x:c>
      <x:c r="G6562" s="8" t="n">
        <x:v>7192318.774</x:v>
      </x:c>
      <x:c r="H6562" s="8" t="n">
        <x:v>7192318.774</x:v>
      </x:c>
      <x:c r="I6562" s="8"/>
      <x:c r="J6562" s="8" t="n">
        <x:v>497024.293</x:v>
      </x:c>
      <x:c r="K6562" s="3" t="b">
        <x:v>1</x:v>
      </x:c>
      <x:c r="L6562" s="2" t="n">
        <x:v>66</x:v>
      </x:c>
    </x:row>
    <x:row r="6563" ht="22" customHeight="1">
      <x:c r="A6563" s="2" t="str">
        <x:v>2025-06</x:v>
      </x:c>
      <x:c r="B6563" s="2" t="str">
        <x:v>757</x:v>
      </x:c>
      <x:c r="C6563" s="2" t="str">
        <x:v>瑞士</x:v>
      </x:c>
      <x:c r="D6563" s="2" t="str">
        <x:v>848180</x:v>
      </x:c>
      <x:c r="E6563" s="2" t="str">
        <x:v>其他阀门及装置（含龙头）</x:v>
      </x:c>
      <x:c r="F6563" s="2" t="str">
        <x:v>中国</x:v>
      </x:c>
      <x:c r="G6563" s="8" t="n">
        <x:v>3720346.273</x:v>
      </x:c>
      <x:c r="H6563" s="8" t="n">
        <x:v>3720346.273</x:v>
      </x:c>
      <x:c r="I6563" s="8"/>
      <x:c r="J6563" s="8" t="n">
        <x:v>145261</x:v>
      </x:c>
      <x:c r="K6563" s="3" t="b">
        <x:v>0</x:v>
      </x:c>
      <x:c r="L6563" s="2" t="n">
        <x:v>66</x:v>
      </x:c>
    </x:row>
    <x:row r="6564" ht="22" customHeight="1">
      <x:c r="A6564" s="2" t="str">
        <x:v>2025-06</x:v>
      </x:c>
      <x:c r="B6564" s="2" t="str">
        <x:v>764</x:v>
      </x:c>
      <x:c r="C6564" s="2" t="str">
        <x:v>泰国</x:v>
      </x:c>
      <x:c r="D6564" s="2" t="str">
        <x:v>848180</x:v>
      </x:c>
      <x:c r="E6564" s="2" t="str">
        <x:v>其他阀门及装置（含龙头）</x:v>
      </x:c>
      <x:c r="F6564" s="2" t="str">
        <x:v>中国</x:v>
      </x:c>
      <x:c r="G6564" s="8" t="n">
        <x:v>23827227.5</x:v>
      </x:c>
      <x:c r="H6564" s="8" t="n">
        <x:v>23827227.5</x:v>
      </x:c>
      <x:c r="I6564" s="8"/>
      <x:c r="J6564" s="8" t="n">
        <x:v>2153132.678</x:v>
      </x:c>
      <x:c r="K6564" s="3" t="b">
        <x:v>1</x:v>
      </x:c>
      <x:c r="L6564" s="2" t="n">
        <x:v>66</x:v>
      </x:c>
    </x:row>
    <x:row r="6565" ht="22" customHeight="1">
      <x:c r="A6565" s="2" t="str">
        <x:v>2025-06</x:v>
      </x:c>
      <x:c r="B6565" s="2" t="str">
        <x:v>768</x:v>
      </x:c>
      <x:c r="C6565" s="2" t="str">
        <x:v>Togo</x:v>
      </x:c>
      <x:c r="D6565" s="2" t="str">
        <x:v>848180</x:v>
      </x:c>
      <x:c r="E6565" s="2" t="str">
        <x:v>其他阀门及装置（含龙头）</x:v>
      </x:c>
      <x:c r="F6565" s="2" t="str">
        <x:v>中国</x:v>
      </x:c>
      <x:c r="G6565" s="8" t="n">
        <x:v>12930.779</x:v>
      </x:c>
      <x:c r="H6565" s="8" t="n">
        <x:v>12930.779</x:v>
      </x:c>
      <x:c r="I6565" s="8"/>
      <x:c r="J6565" s="8" t="n">
        <x:v>175</x:v>
      </x:c>
      <x:c r="K6565" s="3" t="b">
        <x:v>0</x:v>
      </x:c>
      <x:c r="L6565" s="2" t="n">
        <x:v>66</x:v>
      </x:c>
    </x:row>
    <x:row r="6566" ht="22" customHeight="1">
      <x:c r="A6566" s="2" t="str">
        <x:v>2025-06</x:v>
      </x:c>
      <x:c r="B6566" s="2" t="str">
        <x:v>776</x:v>
      </x:c>
      <x:c r="C6566" s="2" t="str">
        <x:v>Tonga</x:v>
      </x:c>
      <x:c r="D6566" s="2" t="str">
        <x:v>848180</x:v>
      </x:c>
      <x:c r="E6566" s="2" t="str">
        <x:v>其他阀门及装置（含龙头）</x:v>
      </x:c>
      <x:c r="F6566" s="2" t="str">
        <x:v>中国</x:v>
      </x:c>
      <x:c r="G6566" s="8" t="n">
        <x:v>8385.2</x:v>
      </x:c>
      <x:c r="H6566" s="8" t="n">
        <x:v>8385.2</x:v>
      </x:c>
      <x:c r="I6566" s="8"/>
      <x:c r="J6566" s="8" t="n">
        <x:v>224.656</x:v>
      </x:c>
      <x:c r="K6566" s="3" t="b">
        <x:v>1</x:v>
      </x:c>
      <x:c r="L6566" s="2" t="n">
        <x:v>66</x:v>
      </x:c>
    </x:row>
    <x:row r="6567" ht="22" customHeight="1">
      <x:c r="A6567" s="2" t="str">
        <x:v>2025-06</x:v>
      </x:c>
      <x:c r="B6567" s="2" t="str">
        <x:v>780</x:v>
      </x:c>
      <x:c r="C6567" s="2" t="str">
        <x:v>特立尼达和多巴哥</x:v>
      </x:c>
      <x:c r="D6567" s="2" t="str">
        <x:v>848180</x:v>
      </x:c>
      <x:c r="E6567" s="2" t="str">
        <x:v>其他阀门及装置（含龙头）</x:v>
      </x:c>
      <x:c r="F6567" s="2" t="str">
        <x:v>中国</x:v>
      </x:c>
      <x:c r="G6567" s="8" t="n">
        <x:v>899514.516</x:v>
      </x:c>
      <x:c r="H6567" s="8" t="n">
        <x:v>899514.516</x:v>
      </x:c>
      <x:c r="I6567" s="8"/>
      <x:c r="J6567" s="8" t="n">
        <x:v>144892</x:v>
      </x:c>
      <x:c r="K6567" s="3" t="b">
        <x:v>0</x:v>
      </x:c>
      <x:c r="L6567" s="2" t="n">
        <x:v>66</x:v>
      </x:c>
    </x:row>
    <x:row r="6568" ht="22" customHeight="1">
      <x:c r="A6568" s="2" t="str">
        <x:v>2025-06</x:v>
      </x:c>
      <x:c r="B6568" s="2" t="str">
        <x:v>752</x:v>
      </x:c>
      <x:c r="C6568" s="2" t="str">
        <x:v>瑞典</x:v>
      </x:c>
      <x:c r="D6568" s="2" t="str">
        <x:v>848190</x:v>
      </x:c>
      <x:c r="E6568" s="2" t="str">
        <x:v>零件</x:v>
      </x:c>
      <x:c r="F6568" s="2" t="str">
        <x:v>中国</x:v>
      </x:c>
      <x:c r="G6568" s="8" t="n">
        <x:v>1649209.437</x:v>
      </x:c>
      <x:c r="H6568" s="8" t="n">
        <x:v>1649209.437</x:v>
      </x:c>
      <x:c r="I6568" s="8"/>
      <x:c r="J6568" s="8" t="n">
        <x:v>75877.529</x:v>
      </x:c>
      <x:c r="K6568" s="3" t="b">
        <x:v>1</x:v>
      </x:c>
      <x:c r="L6568" s="2" t="n">
        <x:v>66</x:v>
      </x:c>
    </x:row>
    <x:row r="6569" ht="22" customHeight="1">
      <x:c r="A6569" s="2" t="str">
        <x:v>2025-06</x:v>
      </x:c>
      <x:c r="B6569" s="2" t="str">
        <x:v>757</x:v>
      </x:c>
      <x:c r="C6569" s="2" t="str">
        <x:v>瑞士</x:v>
      </x:c>
      <x:c r="D6569" s="2" t="str">
        <x:v>848190</x:v>
      </x:c>
      <x:c r="E6569" s="2" t="str">
        <x:v>零件</x:v>
      </x:c>
      <x:c r="F6569" s="2" t="str">
        <x:v>中国</x:v>
      </x:c>
      <x:c r="G6569" s="8" t="n">
        <x:v>2092641.553</x:v>
      </x:c>
      <x:c r="H6569" s="8" t="n">
        <x:v>2092641.553</x:v>
      </x:c>
      <x:c r="I6569" s="8"/>
      <x:c r="J6569" s="8" t="n">
        <x:v>268945</x:v>
      </x:c>
      <x:c r="K6569" s="3" t="b">
        <x:v>0</x:v>
      </x:c>
      <x:c r="L6569" s="2" t="n">
        <x:v>66</x:v>
      </x:c>
    </x:row>
    <x:row r="6570" ht="22" customHeight="1">
      <x:c r="A6570" s="2" t="str">
        <x:v>2025-06</x:v>
      </x:c>
      <x:c r="B6570" s="2" t="str">
        <x:v>764</x:v>
      </x:c>
      <x:c r="C6570" s="2" t="str">
        <x:v>泰国</x:v>
      </x:c>
      <x:c r="D6570" s="2" t="str">
        <x:v>848190</x:v>
      </x:c>
      <x:c r="E6570" s="2" t="str">
        <x:v>零件</x:v>
      </x:c>
      <x:c r="F6570" s="2" t="str">
        <x:v>中国</x:v>
      </x:c>
      <x:c r="G6570" s="8" t="n">
        <x:v>10890062.18</x:v>
      </x:c>
      <x:c r="H6570" s="8" t="n">
        <x:v>10890062.18</x:v>
      </x:c>
      <x:c r="I6570" s="8"/>
      <x:c r="J6570" s="8" t="n">
        <x:v>1064912.337</x:v>
      </x:c>
      <x:c r="K6570" s="3" t="b">
        <x:v>1</x:v>
      </x:c>
      <x:c r="L6570" s="2" t="n">
        <x:v>66</x:v>
      </x:c>
    </x:row>
    <x:row r="6571" ht="22" customHeight="1">
      <x:c r="A6571" s="2" t="str">
        <x:v>2025-06</x:v>
      </x:c>
      <x:c r="B6571" s="2" t="str">
        <x:v>776</x:v>
      </x:c>
      <x:c r="C6571" s="2" t="str">
        <x:v>Tonga</x:v>
      </x:c>
      <x:c r="D6571" s="2" t="str">
        <x:v>848190</x:v>
      </x:c>
      <x:c r="E6571" s="2" t="str">
        <x:v>零件</x:v>
      </x:c>
      <x:c r="F6571" s="2" t="str">
        <x:v>中国</x:v>
      </x:c>
      <x:c r="G6571" s="8" t="n">
        <x:v>1257.78</x:v>
      </x:c>
      <x:c r="H6571" s="8" t="n">
        <x:v>1257.78</x:v>
      </x:c>
      <x:c r="I6571" s="8"/>
      <x:c r="J6571" s="8"/>
      <x:c r="K6571" s="3" t="b">
        <x:v>0</x:v>
      </x:c>
      <x:c r="L6571" s="2" t="n">
        <x:v>66</x:v>
      </x:c>
    </x:row>
    <x:row r="6572" ht="22" customHeight="1">
      <x:c r="A6572" s="2" t="str">
        <x:v>2025-06</x:v>
      </x:c>
      <x:c r="B6572" s="2" t="str">
        <x:v>780</x:v>
      </x:c>
      <x:c r="C6572" s="2" t="str">
        <x:v>特立尼达和多巴哥</x:v>
      </x:c>
      <x:c r="D6572" s="2" t="str">
        <x:v>848190</x:v>
      </x:c>
      <x:c r="E6572" s="2" t="str">
        <x:v>零件</x:v>
      </x:c>
      <x:c r="F6572" s="2" t="str">
        <x:v>中国</x:v>
      </x:c>
      <x:c r="G6572" s="8" t="n">
        <x:v>69076.215</x:v>
      </x:c>
      <x:c r="H6572" s="8" t="n">
        <x:v>69076.215</x:v>
      </x:c>
      <x:c r="I6572" s="8"/>
      <x:c r="J6572" s="8" t="n">
        <x:v>1725</x:v>
      </x:c>
      <x:c r="K6572" s="3" t="b">
        <x:v>0</x:v>
      </x:c>
      <x:c r="L6572" s="2" t="n">
        <x:v>66</x:v>
      </x:c>
    </x:row>
    <x:row r="6573" ht="22" customHeight="1">
      <x:c r="A6573" s="2" t="str">
        <x:v>2025-06</x:v>
      </x:c>
      <x:c r="B6573" s="2" t="str">
        <x:v>792</x:v>
      </x:c>
      <x:c r="C6573" s="2" t="str">
        <x:v>土耳其</x:v>
      </x:c>
      <x:c r="D6573" s="2" t="str">
        <x:v>848140</x:v>
      </x:c>
      <x:c r="E6573" s="2" t="str">
        <x:v>安全阀或溢流阀</x:v>
      </x:c>
      <x:c r="F6573" s="2" t="str">
        <x:v>中国</x:v>
      </x:c>
      <x:c r="G6573" s="8" t="n">
        <x:v>666365</x:v>
      </x:c>
      <x:c r="H6573" s="8" t="n">
        <x:v>666365</x:v>
      </x:c>
      <x:c r="I6573" s="8" t="n">
        <x:v>626453.53</x:v>
      </x:c>
      <x:c r="J6573" s="8" t="n">
        <x:v>42798</x:v>
      </x:c>
      <x:c r="K6573" s="3" t="b">
        <x:v>0</x:v>
      </x:c>
      <x:c r="L6573" s="2" t="n">
        <x:v>66</x:v>
      </x:c>
    </x:row>
    <x:row r="6574" ht="22" customHeight="1">
      <x:c r="A6574" s="2" t="str">
        <x:v>2025-06</x:v>
      </x:c>
      <x:c r="B6574" s="2" t="str">
        <x:v>804</x:v>
      </x:c>
      <x:c r="C6574" s="2" t="str">
        <x:v>Ukraine</x:v>
      </x:c>
      <x:c r="D6574" s="2" t="str">
        <x:v>848140</x:v>
      </x:c>
      <x:c r="E6574" s="2" t="str">
        <x:v>安全阀或溢流阀</x:v>
      </x:c>
      <x:c r="F6574" s="2" t="str">
        <x:v>中国</x:v>
      </x:c>
      <x:c r="G6574" s="8" t="n">
        <x:v>135616.85</x:v>
      </x:c>
      <x:c r="H6574" s="8" t="n">
        <x:v>135616.85</x:v>
      </x:c>
      <x:c r="I6574" s="8"/>
      <x:c r="J6574" s="8" t="n">
        <x:v>18941.859</x:v>
      </x:c>
      <x:c r="K6574" s="3" t="b">
        <x:v>0</x:v>
      </x:c>
      <x:c r="L6574" s="2" t="n">
        <x:v>66</x:v>
      </x:c>
    </x:row>
    <x:row r="6575" ht="22" customHeight="1">
      <x:c r="A6575" s="2" t="str">
        <x:v>2025-06</x:v>
      </x:c>
      <x:c r="B6575" s="2" t="str">
        <x:v>807</x:v>
      </x:c>
      <x:c r="C6575" s="2" t="str">
        <x:v>北马其顿</x:v>
      </x:c>
      <x:c r="D6575" s="2" t="str">
        <x:v>848140</x:v>
      </x:c>
      <x:c r="E6575" s="2" t="str">
        <x:v>安全阀或溢流阀</x:v>
      </x:c>
      <x:c r="F6575" s="2" t="str">
        <x:v>中国</x:v>
      </x:c>
      <x:c r="G6575" s="8" t="n">
        <x:v>5025.147</x:v>
      </x:c>
      <x:c r="H6575" s="8" t="n">
        <x:v>5025.147</x:v>
      </x:c>
      <x:c r="I6575" s="8"/>
      <x:c r="J6575" s="8" t="n">
        <x:v>193</x:v>
      </x:c>
      <x:c r="K6575" s="3" t="b">
        <x:v>0</x:v>
      </x:c>
      <x:c r="L6575" s="2" t="n">
        <x:v>66</x:v>
      </x:c>
    </x:row>
    <x:row r="6576" ht="22" customHeight="1">
      <x:c r="A6576" s="2" t="str">
        <x:v>2025-06</x:v>
      </x:c>
      <x:c r="B6576" s="2" t="str">
        <x:v>818</x:v>
      </x:c>
      <x:c r="C6576" s="2" t="str">
        <x:v>埃及</x:v>
      </x:c>
      <x:c r="D6576" s="2" t="str">
        <x:v>848140</x:v>
      </x:c>
      <x:c r="E6576" s="2" t="str">
        <x:v>安全阀或溢流阀</x:v>
      </x:c>
      <x:c r="F6576" s="2" t="str">
        <x:v>中国</x:v>
      </x:c>
      <x:c r="G6576" s="8" t="n">
        <x:v>885349.002</x:v>
      </x:c>
      <x:c r="H6576" s="8" t="n">
        <x:v>885349.002</x:v>
      </x:c>
      <x:c r="I6576" s="8"/>
      <x:c r="J6576" s="8"/>
      <x:c r="K6576" s="3" t="b">
        <x:v>0</x:v>
      </x:c>
      <x:c r="L6576" s="2" t="n">
        <x:v>66</x:v>
      </x:c>
    </x:row>
    <x:row r="6577" ht="22" customHeight="1">
      <x:c r="A6577" s="2" t="str">
        <x:v>2025-06</x:v>
      </x:c>
      <x:c r="B6577" s="2" t="str">
        <x:v>826</x:v>
      </x:c>
      <x:c r="C6577" s="2" t="str">
        <x:v>英国</x:v>
      </x:c>
      <x:c r="D6577" s="2" t="str">
        <x:v>848140</x:v>
      </x:c>
      <x:c r="E6577" s="2" t="str">
        <x:v>安全阀或溢流阀</x:v>
      </x:c>
      <x:c r="F6577" s="2" t="str">
        <x:v>中国</x:v>
      </x:c>
      <x:c r="G6577" s="8" t="n">
        <x:v>1118545.247</x:v>
      </x:c>
      <x:c r="H6577" s="8" t="n">
        <x:v>1118545.247</x:v>
      </x:c>
      <x:c r="I6577" s="8"/>
      <x:c r="J6577" s="8" t="n">
        <x:v>41219</x:v>
      </x:c>
      <x:c r="K6577" s="3" t="b">
        <x:v>0</x:v>
      </x:c>
      <x:c r="L6577" s="2" t="n">
        <x:v>66</x:v>
      </x:c>
    </x:row>
    <x:row r="6578" ht="22" customHeight="1">
      <x:c r="A6578" s="2" t="str">
        <x:v>2025-06</x:v>
      </x:c>
      <x:c r="B6578" s="2" t="str">
        <x:v>842</x:v>
      </x:c>
      <x:c r="C6578" s="2" t="str">
        <x:v>美国</x:v>
      </x:c>
      <x:c r="D6578" s="2" t="str">
        <x:v>848140</x:v>
      </x:c>
      <x:c r="E6578" s="2" t="str">
        <x:v>安全阀或溢流阀</x:v>
      </x:c>
      <x:c r="F6578" s="2" t="str">
        <x:v>中国</x:v>
      </x:c>
      <x:c r="G6578" s="8" t="n">
        <x:v>2645921</x:v>
      </x:c>
      <x:c r="H6578" s="8" t="n">
        <x:v>2645921</x:v>
      </x:c>
      <x:c r="I6578" s="8" t="n">
        <x:v>2531884</x:v>
      </x:c>
      <x:c r="J6578" s="8"/>
      <x:c r="K6578" s="3" t="b">
        <x:v>0</x:v>
      </x:c>
      <x:c r="L6578" s="2" t="n">
        <x:v>66</x:v>
      </x:c>
    </x:row>
    <x:row r="6579" ht="22" customHeight="1">
      <x:c r="A6579" s="2" t="str">
        <x:v>2025-06</x:v>
      </x:c>
      <x:c r="B6579" s="2" t="str">
        <x:v>860</x:v>
      </x:c>
      <x:c r="C6579" s="2" t="str">
        <x:v>Uzbekistan</x:v>
      </x:c>
      <x:c r="D6579" s="2" t="str">
        <x:v>848140</x:v>
      </x:c>
      <x:c r="E6579" s="2" t="str">
        <x:v>安全阀或溢流阀</x:v>
      </x:c>
      <x:c r="F6579" s="2" t="str">
        <x:v>中国</x:v>
      </x:c>
      <x:c r="G6579" s="8" t="n">
        <x:v>175926</x:v>
      </x:c>
      <x:c r="H6579" s="8" t="n">
        <x:v>175926</x:v>
      </x:c>
      <x:c r="I6579" s="8"/>
      <x:c r="J6579" s="8" t="n">
        <x:v>25831.54</x:v>
      </x:c>
      <x:c r="K6579" s="3" t="b">
        <x:v>0</x:v>
      </x:c>
      <x:c r="L6579" s="2" t="n">
        <x:v>66</x:v>
      </x:c>
    </x:row>
    <x:row r="6580" ht="22" customHeight="1">
      <x:c r="A6580" s="2" t="str">
        <x:v>2025-06</x:v>
      </x:c>
      <x:c r="B6580" s="2" t="str">
        <x:v>792</x:v>
      </x:c>
      <x:c r="C6580" s="2" t="str">
        <x:v>土耳其</x:v>
      </x:c>
      <x:c r="D6580" s="2" t="str">
        <x:v>848180</x:v>
      </x:c>
      <x:c r="E6580" s="2" t="str">
        <x:v>其他阀门及装置（含龙头）</x:v>
      </x:c>
      <x:c r="F6580" s="2" t="str">
        <x:v>中国</x:v>
      </x:c>
      <x:c r="G6580" s="8" t="n">
        <x:v>15514896</x:v>
      </x:c>
      <x:c r="H6580" s="8" t="n">
        <x:v>15514896</x:v>
      </x:c>
      <x:c r="I6580" s="8" t="n">
        <x:v>14676868.08</x:v>
      </x:c>
      <x:c r="J6580" s="8" t="n">
        <x:v>1217549</x:v>
      </x:c>
      <x:c r="K6580" s="3" t="b">
        <x:v>0</x:v>
      </x:c>
      <x:c r="L6580" s="2" t="n">
        <x:v>66</x:v>
      </x:c>
    </x:row>
    <x:row r="6581" ht="22" customHeight="1">
      <x:c r="A6581" s="2" t="str">
        <x:v>2025-06</x:v>
      </x:c>
      <x:c r="B6581" s="2" t="str">
        <x:v>804</x:v>
      </x:c>
      <x:c r="C6581" s="2" t="str">
        <x:v>Ukraine</x:v>
      </x:c>
      <x:c r="D6581" s="2" t="str">
        <x:v>848180</x:v>
      </x:c>
      <x:c r="E6581" s="2" t="str">
        <x:v>其他阀门及装置（含龙头）</x:v>
      </x:c>
      <x:c r="F6581" s="2" t="str">
        <x:v>中国</x:v>
      </x:c>
      <x:c r="G6581" s="8" t="n">
        <x:v>4956369.7</x:v>
      </x:c>
      <x:c r="H6581" s="8" t="n">
        <x:v>4956369.7</x:v>
      </x:c>
      <x:c r="I6581" s="8"/>
      <x:c r="J6581" s="8" t="n">
        <x:v>932501.526</x:v>
      </x:c>
      <x:c r="K6581" s="3" t="b">
        <x:v>0</x:v>
      </x:c>
      <x:c r="L6581" s="2" t="n">
        <x:v>66</x:v>
      </x:c>
    </x:row>
    <x:row r="6582" ht="22" customHeight="1">
      <x:c r="A6582" s="2" t="str">
        <x:v>2025-06</x:v>
      </x:c>
      <x:c r="B6582" s="2" t="str">
        <x:v>807</x:v>
      </x:c>
      <x:c r="C6582" s="2" t="str">
        <x:v>北马其顿</x:v>
      </x:c>
      <x:c r="D6582" s="2" t="str">
        <x:v>848180</x:v>
      </x:c>
      <x:c r="E6582" s="2" t="str">
        <x:v>其他阀门及装置（含龙头）</x:v>
      </x:c>
      <x:c r="F6582" s="2" t="str">
        <x:v>中国</x:v>
      </x:c>
      <x:c r="G6582" s="8" t="n">
        <x:v>432208.845</x:v>
      </x:c>
      <x:c r="H6582" s="8" t="n">
        <x:v>432208.845</x:v>
      </x:c>
      <x:c r="I6582" s="8"/>
      <x:c r="J6582" s="8" t="n">
        <x:v>32147.442</x:v>
      </x:c>
      <x:c r="K6582" s="3" t="b">
        <x:v>1</x:v>
      </x:c>
      <x:c r="L6582" s="2" t="n">
        <x:v>66</x:v>
      </x:c>
    </x:row>
    <x:row r="6583" ht="22" customHeight="1">
      <x:c r="A6583" s="2" t="str">
        <x:v>2025-06</x:v>
      </x:c>
      <x:c r="B6583" s="2" t="str">
        <x:v>818</x:v>
      </x:c>
      <x:c r="C6583" s="2" t="str">
        <x:v>埃及</x:v>
      </x:c>
      <x:c r="D6583" s="2" t="str">
        <x:v>848180</x:v>
      </x:c>
      <x:c r="E6583" s="2" t="str">
        <x:v>其他阀门及装置（含龙头）</x:v>
      </x:c>
      <x:c r="F6583" s="2" t="str">
        <x:v>中国</x:v>
      </x:c>
      <x:c r="G6583" s="8" t="n">
        <x:v>10596883.565</x:v>
      </x:c>
      <x:c r="H6583" s="8" t="n">
        <x:v>10596883.565</x:v>
      </x:c>
      <x:c r="I6583" s="8"/>
      <x:c r="J6583" s="8" t="n">
        <x:v>283911.349</x:v>
      </x:c>
      <x:c r="K6583" s="3" t="b">
        <x:v>1</x:v>
      </x:c>
      <x:c r="L6583" s="2" t="n">
        <x:v>66</x:v>
      </x:c>
    </x:row>
    <x:row r="6584" ht="22" customHeight="1">
      <x:c r="A6584" s="2" t="str">
        <x:v>2025-06</x:v>
      </x:c>
      <x:c r="B6584" s="2" t="str">
        <x:v>826</x:v>
      </x:c>
      <x:c r="C6584" s="2" t="str">
        <x:v>英国</x:v>
      </x:c>
      <x:c r="D6584" s="2" t="str">
        <x:v>848180</x:v>
      </x:c>
      <x:c r="E6584" s="2" t="str">
        <x:v>其他阀门及装置（含龙头）</x:v>
      </x:c>
      <x:c r="F6584" s="2" t="str">
        <x:v>中国</x:v>
      </x:c>
      <x:c r="G6584" s="8" t="n">
        <x:v>48037230.377</x:v>
      </x:c>
      <x:c r="H6584" s="8" t="n">
        <x:v>48037230.377</x:v>
      </x:c>
      <x:c r="I6584" s="8"/>
      <x:c r="J6584" s="8" t="n">
        <x:v>3633592.296</x:v>
      </x:c>
      <x:c r="K6584" s="3" t="b">
        <x:v>1</x:v>
      </x:c>
      <x:c r="L6584" s="2" t="n">
        <x:v>66</x:v>
      </x:c>
    </x:row>
    <x:row r="6585" ht="22" customHeight="1">
      <x:c r="A6585" s="2" t="str">
        <x:v>2025-06</x:v>
      </x:c>
      <x:c r="B6585" s="2" t="str">
        <x:v>842</x:v>
      </x:c>
      <x:c r="C6585" s="2" t="str">
        <x:v>美国</x:v>
      </x:c>
      <x:c r="D6585" s="2" t="str">
        <x:v>848180</x:v>
      </x:c>
      <x:c r="E6585" s="2" t="str">
        <x:v>其他阀门及装置（含龙头）</x:v>
      </x:c>
      <x:c r="F6585" s="2" t="str">
        <x:v>中国</x:v>
      </x:c>
      <x:c r="G6585" s="8" t="n">
        <x:v>104790861</x:v>
      </x:c>
      <x:c r="H6585" s="8" t="n">
        <x:v>104790861</x:v>
      </x:c>
      <x:c r="I6585" s="8" t="n">
        <x:v>100429300</x:v>
      </x:c>
      <x:c r="J6585" s="8" t="n">
        <x:v>2917110.429</x:v>
      </x:c>
      <x:c r="K6585" s="3" t="b">
        <x:v>1</x:v>
      </x:c>
      <x:c r="L6585" s="2" t="n">
        <x:v>66</x:v>
      </x:c>
    </x:row>
    <x:row r="6586" ht="22" customHeight="1">
      <x:c r="A6586" s="2" t="str">
        <x:v>2025-06</x:v>
      </x:c>
      <x:c r="B6586" s="2" t="str">
        <x:v>860</x:v>
      </x:c>
      <x:c r="C6586" s="2" t="str">
        <x:v>Uzbekistan</x:v>
      </x:c>
      <x:c r="D6586" s="2" t="str">
        <x:v>848180</x:v>
      </x:c>
      <x:c r="E6586" s="2" t="str">
        <x:v>其他阀门及装置（含龙头）</x:v>
      </x:c>
      <x:c r="F6586" s="2" t="str">
        <x:v>中国</x:v>
      </x:c>
      <x:c r="G6586" s="8" t="n">
        <x:v>9059089</x:v>
      </x:c>
      <x:c r="H6586" s="8" t="n">
        <x:v>9059089</x:v>
      </x:c>
      <x:c r="I6586" s="8"/>
      <x:c r="J6586" s="8" t="n">
        <x:v>1755615.201</x:v>
      </x:c>
      <x:c r="K6586" s="3" t="b">
        <x:v>0</x:v>
      </x:c>
      <x:c r="L6586" s="2" t="n">
        <x:v>66</x:v>
      </x:c>
    </x:row>
    <x:row r="6587" ht="22" customHeight="1">
      <x:c r="A6587" s="2" t="str">
        <x:v>2025-06</x:v>
      </x:c>
      <x:c r="B6587" s="2" t="str">
        <x:v>792</x:v>
      </x:c>
      <x:c r="C6587" s="2" t="str">
        <x:v>土耳其</x:v>
      </x:c>
      <x:c r="D6587" s="2" t="str">
        <x:v>848190</x:v>
      </x:c>
      <x:c r="E6587" s="2" t="str">
        <x:v>零件</x:v>
      </x:c>
      <x:c r="F6587" s="2" t="str">
        <x:v>中国</x:v>
      </x:c>
      <x:c r="G6587" s="8" t="n">
        <x:v>5550770</x:v>
      </x:c>
      <x:c r="H6587" s="8" t="n">
        <x:v>5550770</x:v>
      </x:c>
      <x:c r="I6587" s="8" t="n">
        <x:v>5259854.63</x:v>
      </x:c>
      <x:c r="J6587" s="8" t="n">
        <x:v>964599</x:v>
      </x:c>
      <x:c r="K6587" s="3" t="b">
        <x:v>0</x:v>
      </x:c>
      <x:c r="L6587" s="2" t="n">
        <x:v>66</x:v>
      </x:c>
    </x:row>
    <x:row r="6588" ht="22" customHeight="1">
      <x:c r="A6588" s="2" t="str">
        <x:v>2025-06</x:v>
      </x:c>
      <x:c r="B6588" s="2" t="str">
        <x:v>804</x:v>
      </x:c>
      <x:c r="C6588" s="2" t="str">
        <x:v>Ukraine</x:v>
      </x:c>
      <x:c r="D6588" s="2" t="str">
        <x:v>848190</x:v>
      </x:c>
      <x:c r="E6588" s="2" t="str">
        <x:v>零件</x:v>
      </x:c>
      <x:c r="F6588" s="2" t="str">
        <x:v>中国</x:v>
      </x:c>
      <x:c r="G6588" s="8" t="n">
        <x:v>122286.74</x:v>
      </x:c>
      <x:c r="H6588" s="8" t="n">
        <x:v>122286.74</x:v>
      </x:c>
      <x:c r="I6588" s="8"/>
      <x:c r="J6588" s="8" t="n">
        <x:v>21226.54</x:v>
      </x:c>
      <x:c r="K6588" s="3" t="b">
        <x:v>0</x:v>
      </x:c>
      <x:c r="L6588" s="2" t="n">
        <x:v>66</x:v>
      </x:c>
    </x:row>
    <x:row r="6589" ht="22" customHeight="1">
      <x:c r="A6589" s="2" t="str">
        <x:v>2025-06</x:v>
      </x:c>
      <x:c r="B6589" s="2" t="str">
        <x:v>807</x:v>
      </x:c>
      <x:c r="C6589" s="2" t="str">
        <x:v>北马其顿</x:v>
      </x:c>
      <x:c r="D6589" s="2" t="str">
        <x:v>848190</x:v>
      </x:c>
      <x:c r="E6589" s="2" t="str">
        <x:v>零件</x:v>
      </x:c>
      <x:c r="F6589" s="2" t="str">
        <x:v>中国</x:v>
      </x:c>
      <x:c r="G6589" s="8" t="n">
        <x:v>9271.127</x:v>
      </x:c>
      <x:c r="H6589" s="8" t="n">
        <x:v>9271.127</x:v>
      </x:c>
      <x:c r="I6589" s="8"/>
      <x:c r="J6589" s="8" t="n">
        <x:v>1268</x:v>
      </x:c>
      <x:c r="K6589" s="3" t="b">
        <x:v>0</x:v>
      </x:c>
      <x:c r="L6589" s="2" t="n">
        <x:v>66</x:v>
      </x:c>
    </x:row>
    <x:row r="6590" ht="22" customHeight="1">
      <x:c r="A6590" s="2" t="str">
        <x:v>2025-06</x:v>
      </x:c>
      <x:c r="B6590" s="2" t="str">
        <x:v>818</x:v>
      </x:c>
      <x:c r="C6590" s="2" t="str">
        <x:v>埃及</x:v>
      </x:c>
      <x:c r="D6590" s="2" t="str">
        <x:v>848190</x:v>
      </x:c>
      <x:c r="E6590" s="2" t="str">
        <x:v>零件</x:v>
      </x:c>
      <x:c r="F6590" s="2" t="str">
        <x:v>中国</x:v>
      </x:c>
      <x:c r="G6590" s="8" t="n">
        <x:v>1930155.453</x:v>
      </x:c>
      <x:c r="H6590" s="8" t="n">
        <x:v>1930155.453</x:v>
      </x:c>
      <x:c r="I6590" s="8"/>
      <x:c r="J6590" s="8"/>
      <x:c r="K6590" s="3" t="b">
        <x:v>0</x:v>
      </x:c>
      <x:c r="L6590" s="2" t="n">
        <x:v>66</x:v>
      </x:c>
    </x:row>
    <x:row r="6591" ht="22" customHeight="1">
      <x:c r="A6591" s="2" t="str">
        <x:v>2025-06</x:v>
      </x:c>
      <x:c r="B6591" s="2" t="str">
        <x:v>826</x:v>
      </x:c>
      <x:c r="C6591" s="2" t="str">
        <x:v>英国</x:v>
      </x:c>
      <x:c r="D6591" s="2" t="str">
        <x:v>848190</x:v>
      </x:c>
      <x:c r="E6591" s="2" t="str">
        <x:v>零件</x:v>
      </x:c>
      <x:c r="F6591" s="2" t="str">
        <x:v>中国</x:v>
      </x:c>
      <x:c r="G6591" s="8" t="n">
        <x:v>11863373.099</x:v>
      </x:c>
      <x:c r="H6591" s="8" t="n">
        <x:v>11863373.099</x:v>
      </x:c>
      <x:c r="I6591" s="8"/>
      <x:c r="J6591" s="8" t="n">
        <x:v>1194220</x:v>
      </x:c>
      <x:c r="K6591" s="3" t="b">
        <x:v>0</x:v>
      </x:c>
      <x:c r="L6591" s="2" t="n">
        <x:v>66</x:v>
      </x:c>
    </x:row>
    <x:row r="6592" ht="22" customHeight="1">
      <x:c r="A6592" s="2" t="str">
        <x:v>2025-06</x:v>
      </x:c>
      <x:c r="B6592" s="2" t="str">
        <x:v>842</x:v>
      </x:c>
      <x:c r="C6592" s="2" t="str">
        <x:v>美国</x:v>
      </x:c>
      <x:c r="D6592" s="2" t="str">
        <x:v>848190</x:v>
      </x:c>
      <x:c r="E6592" s="2" t="str">
        <x:v>零件</x:v>
      </x:c>
      <x:c r="F6592" s="2" t="str">
        <x:v>中国</x:v>
      </x:c>
      <x:c r="G6592" s="8" t="n">
        <x:v>79361409</x:v>
      </x:c>
      <x:c r="H6592" s="8" t="n">
        <x:v>79361409</x:v>
      </x:c>
      <x:c r="I6592" s="8" t="n">
        <x:v>75781631</x:v>
      </x:c>
      <x:c r="J6592" s="8" t="n">
        <x:v>9148488</x:v>
      </x:c>
      <x:c r="K6592" s="3" t="b">
        <x:v>0</x:v>
      </x:c>
      <x:c r="L6592" s="2" t="n">
        <x:v>66</x:v>
      </x:c>
    </x:row>
    <x:row r="6593" ht="22" customHeight="1">
      <x:c r="A6593" s="2" t="str">
        <x:v>2025-06</x:v>
      </x:c>
      <x:c r="B6593" s="2" t="str">
        <x:v>860</x:v>
      </x:c>
      <x:c r="C6593" s="2" t="str">
        <x:v>Uzbekistan</x:v>
      </x:c>
      <x:c r="D6593" s="2" t="str">
        <x:v>848190</x:v>
      </x:c>
      <x:c r="E6593" s="2" t="str">
        <x:v>零件</x:v>
      </x:c>
      <x:c r="F6593" s="2" t="str">
        <x:v>中国</x:v>
      </x:c>
      <x:c r="G6593" s="8" t="n">
        <x:v>1181754</x:v>
      </x:c>
      <x:c r="H6593" s="8" t="n">
        <x:v>1181754</x:v>
      </x:c>
      <x:c r="I6593" s="8"/>
      <x:c r="J6593" s="8" t="n">
        <x:v>103529.618</x:v>
      </x:c>
      <x:c r="K6593" s="3" t="b">
        <x:v>0</x:v>
      </x:c>
      <x:c r="L6593" s="2" t="n">
        <x:v>66</x:v>
      </x:c>
    </x:row>
    <x:row r="6594" ht="22" customHeight="1">
      <x:c r="A6594" s="2" t="str">
        <x:v>2025-07</x:v>
      </x:c>
      <x:c r="B6594" s="2" t="str">
        <x:v>20</x:v>
      </x:c>
      <x:c r="C6594" s="2" t="str">
        <x:v>Andorra</x:v>
      </x:c>
      <x:c r="D6594" s="2" t="str">
        <x:v>848140</x:v>
      </x:c>
      <x:c r="E6594" s="2" t="str">
        <x:v>安全阀或溢流阀</x:v>
      </x:c>
      <x:c r="F6594" s="2" t="str">
        <x:v>世界</x:v>
      </x:c>
      <x:c r="G6594" s="8" t="n">
        <x:v>8889.075</x:v>
      </x:c>
      <x:c r="H6594" s="8" t="n">
        <x:v>8889.075</x:v>
      </x:c>
      <x:c r="I6594" s="8"/>
      <x:c r="J6594" s="8" t="n">
        <x:v>93</x:v>
      </x:c>
      <x:c r="K6594" s="3" t="b">
        <x:v>0</x:v>
      </x:c>
      <x:c r="L6594" s="2" t="n">
        <x:v>68</x:v>
      </x:c>
    </x:row>
    <x:row r="6595" ht="22" customHeight="1">
      <x:c r="A6595" s="2" t="str">
        <x:v>2025-07</x:v>
      </x:c>
      <x:c r="B6595" s="2" t="str">
        <x:v>24</x:v>
      </x:c>
      <x:c r="C6595" s="2" t="str">
        <x:v>安哥拉</x:v>
      </x:c>
      <x:c r="D6595" s="2" t="str">
        <x:v>848140</x:v>
      </x:c>
      <x:c r="E6595" s="2" t="str">
        <x:v>安全阀或溢流阀</x:v>
      </x:c>
      <x:c r="F6595" s="2" t="str">
        <x:v>世界</x:v>
      </x:c>
      <x:c r="G6595" s="8" t="n">
        <x:v>4343612.09</x:v>
      </x:c>
      <x:c r="H6595" s="8" t="n">
        <x:v>4343612.09</x:v>
      </x:c>
      <x:c r="I6595" s="8" t="n">
        <x:v>4006559.95</x:v>
      </x:c>
      <x:c r="J6595" s="8" t="n">
        <x:v>123756.083</x:v>
      </x:c>
      <x:c r="K6595" s="3" t="b">
        <x:v>0</x:v>
      </x:c>
      <x:c r="L6595" s="2" t="n">
        <x:v>68</x:v>
      </x:c>
    </x:row>
    <x:row r="6596" ht="22" customHeight="1">
      <x:c r="A6596" s="2" t="str">
        <x:v>2025-07</x:v>
      </x:c>
      <x:c r="B6596" s="2" t="str">
        <x:v>31</x:v>
      </x:c>
      <x:c r="C6596" s="2" t="str">
        <x:v>阿塞拜疆</x:v>
      </x:c>
      <x:c r="D6596" s="2" t="str">
        <x:v>848140</x:v>
      </x:c>
      <x:c r="E6596" s="2" t="str">
        <x:v>安全阀或溢流阀</x:v>
      </x:c>
      <x:c r="F6596" s="2" t="str">
        <x:v>世界</x:v>
      </x:c>
      <x:c r="G6596" s="8" t="n">
        <x:v>2824386.31</x:v>
      </x:c>
      <x:c r="H6596" s="8" t="n">
        <x:v>2824386.31</x:v>
      </x:c>
      <x:c r="I6596" s="8"/>
      <x:c r="J6596" s="8" t="n">
        <x:v>13706.908</x:v>
      </x:c>
      <x:c r="K6596" s="3" t="b">
        <x:v>0</x:v>
      </x:c>
      <x:c r="L6596" s="2" t="n">
        <x:v>68</x:v>
      </x:c>
    </x:row>
    <x:row r="6597" ht="22" customHeight="1">
      <x:c r="A6597" s="2" t="str">
        <x:v>2025-07</x:v>
      </x:c>
      <x:c r="B6597" s="2" t="str">
        <x:v>32</x:v>
      </x:c>
      <x:c r="C6597" s="2" t="str">
        <x:v>阿根廷</x:v>
      </x:c>
      <x:c r="D6597" s="2" t="str">
        <x:v>848140</x:v>
      </x:c>
      <x:c r="E6597" s="2" t="str">
        <x:v>安全阀或溢流阀</x:v>
      </x:c>
      <x:c r="F6597" s="2" t="str">
        <x:v>世界</x:v>
      </x:c>
      <x:c r="G6597" s="8" t="n">
        <x:v>1924928.46</x:v>
      </x:c>
      <x:c r="H6597" s="8" t="n">
        <x:v>1924928.46</x:v>
      </x:c>
      <x:c r="I6597" s="8" t="n">
        <x:v>1825941.46</x:v>
      </x:c>
      <x:c r="J6597" s="8" t="n">
        <x:v>31102.13</x:v>
      </x:c>
      <x:c r="K6597" s="3" t="b">
        <x:v>0</x:v>
      </x:c>
      <x:c r="L6597" s="2" t="n">
        <x:v>68</x:v>
      </x:c>
    </x:row>
    <x:row r="6598" ht="22" customHeight="1">
      <x:c r="A6598" s="2" t="str">
        <x:v>2025-07</x:v>
      </x:c>
      <x:c r="B6598" s="2" t="str">
        <x:v>36</x:v>
      </x:c>
      <x:c r="C6598" s="2" t="str">
        <x:v>澳大利亚</x:v>
      </x:c>
      <x:c r="D6598" s="2" t="str">
        <x:v>848140</x:v>
      </x:c>
      <x:c r="E6598" s="2" t="str">
        <x:v>安全阀或溢流阀</x:v>
      </x:c>
      <x:c r="F6598" s="2" t="str">
        <x:v>世界</x:v>
      </x:c>
      <x:c r="G6598" s="8" t="n">
        <x:v>5737544.997</x:v>
      </x:c>
      <x:c r="H6598" s="8" t="n">
        <x:v>5737544.997</x:v>
      </x:c>
      <x:c r="I6598" s="8" t="n">
        <x:v>5471604.002</x:v>
      </x:c>
      <x:c r="J6598" s="8"/>
      <x:c r="K6598" s="3" t="b">
        <x:v>0</x:v>
      </x:c>
      <x:c r="L6598" s="2" t="n">
        <x:v>68</x:v>
      </x:c>
    </x:row>
    <x:row r="6599" ht="22" customHeight="1">
      <x:c r="A6599" s="2" t="str">
        <x:v>2025-07</x:v>
      </x:c>
      <x:c r="B6599" s="2" t="str">
        <x:v>51</x:v>
      </x:c>
      <x:c r="C6599" s="2" t="str">
        <x:v>亚美尼亚</x:v>
      </x:c>
      <x:c r="D6599" s="2" t="str">
        <x:v>848140</x:v>
      </x:c>
      <x:c r="E6599" s="2" t="str">
        <x:v>安全阀或溢流阀</x:v>
      </x:c>
      <x:c r="F6599" s="2" t="str">
        <x:v>世界</x:v>
      </x:c>
      <x:c r="G6599" s="8" t="n">
        <x:v>89810.98</x:v>
      </x:c>
      <x:c r="H6599" s="8" t="n">
        <x:v>89810.98</x:v>
      </x:c>
      <x:c r="I6599" s="8"/>
      <x:c r="J6599" s="8" t="n">
        <x:v>5851.084</x:v>
      </x:c>
      <x:c r="K6599" s="3" t="b">
        <x:v>0</x:v>
      </x:c>
      <x:c r="L6599" s="2" t="n">
        <x:v>68</x:v>
      </x:c>
    </x:row>
    <x:row r="6600" ht="22" customHeight="1">
      <x:c r="A6600" s="2" t="str">
        <x:v>2025-07</x:v>
      </x:c>
      <x:c r="B6600" s="2" t="str">
        <x:v>52</x:v>
      </x:c>
      <x:c r="C6600" s="2" t="str">
        <x:v>巴巴多斯</x:v>
      </x:c>
      <x:c r="D6600" s="2" t="str">
        <x:v>848140</x:v>
      </x:c>
      <x:c r="E6600" s="2" t="str">
        <x:v>安全阀或溢流阀</x:v>
      </x:c>
      <x:c r="F6600" s="2" t="str">
        <x:v>世界</x:v>
      </x:c>
      <x:c r="G6600" s="8" t="n">
        <x:v>82759.5</x:v>
      </x:c>
      <x:c r="H6600" s="8" t="n">
        <x:v>82759.5</x:v>
      </x:c>
      <x:c r="I6600" s="8"/>
      <x:c r="J6600" s="8" t="n">
        <x:v>9961</x:v>
      </x:c>
      <x:c r="K6600" s="3" t="b">
        <x:v>0</x:v>
      </x:c>
      <x:c r="L6600" s="2" t="n">
        <x:v>68</x:v>
      </x:c>
    </x:row>
    <x:row r="6601" ht="22" customHeight="1">
      <x:c r="A6601" s="2" t="str">
        <x:v>2025-07</x:v>
      </x:c>
      <x:c r="B6601" s="2" t="str">
        <x:v>56</x:v>
      </x:c>
      <x:c r="C6601" s="2" t="str">
        <x:v>比利时</x:v>
      </x:c>
      <x:c r="D6601" s="2" t="str">
        <x:v>848140</x:v>
      </x:c>
      <x:c r="E6601" s="2" t="str">
        <x:v>安全阀或溢流阀</x:v>
      </x:c>
      <x:c r="F6601" s="2" t="str">
        <x:v>世界</x:v>
      </x:c>
      <x:c r="G6601" s="8" t="n">
        <x:v>5675967.774</x:v>
      </x:c>
      <x:c r="H6601" s="8" t="n">
        <x:v>5675967.774</x:v>
      </x:c>
      <x:c r="I6601" s="8"/>
      <x:c r="J6601" s="8" t="n">
        <x:v>87625.163</x:v>
      </x:c>
      <x:c r="K6601" s="3" t="b">
        <x:v>1</x:v>
      </x:c>
      <x:c r="L6601" s="2" t="n">
        <x:v>68</x:v>
      </x:c>
    </x:row>
    <x:row r="6602" ht="22" customHeight="1">
      <x:c r="A6602" s="2" t="str">
        <x:v>2025-07</x:v>
      </x:c>
      <x:c r="B6602" s="2" t="str">
        <x:v>60</x:v>
      </x:c>
      <x:c r="C6602" s="2" t="str">
        <x:v>Bermuda</x:v>
      </x:c>
      <x:c r="D6602" s="2" t="str">
        <x:v>848140</x:v>
      </x:c>
      <x:c r="E6602" s="2" t="str">
        <x:v>安全阀或溢流阀</x:v>
      </x:c>
      <x:c r="F6602" s="2" t="str">
        <x:v>世界</x:v>
      </x:c>
      <x:c r="G6602" s="8" t="n">
        <x:v>29749.04</x:v>
      </x:c>
      <x:c r="H6602" s="8"/>
      <x:c r="I6602" s="8" t="n">
        <x:v>29749.04</x:v>
      </x:c>
      <x:c r="J6602" s="8" t="n">
        <x:v>5178.18</x:v>
      </x:c>
      <x:c r="K6602" s="3" t="b">
        <x:v>0</x:v>
      </x:c>
      <x:c r="L6602" s="2" t="n">
        <x:v>68</x:v>
      </x:c>
    </x:row>
    <x:row r="6603" ht="22" customHeight="1">
      <x:c r="A6603" s="2" t="str">
        <x:v>2025-07</x:v>
      </x:c>
      <x:c r="B6603" s="2" t="str">
        <x:v>64</x:v>
      </x:c>
      <x:c r="C6603" s="2" t="str">
        <x:v>Bhutan</x:v>
      </x:c>
      <x:c r="D6603" s="2" t="str">
        <x:v>848140</x:v>
      </x:c>
      <x:c r="E6603" s="2" t="str">
        <x:v>安全阀或溢流阀</x:v>
      </x:c>
      <x:c r="F6603" s="2" t="str">
        <x:v>世界</x:v>
      </x:c>
      <x:c r="G6603" s="8" t="n">
        <x:v>11197.422</x:v>
      </x:c>
      <x:c r="H6603" s="8" t="n">
        <x:v>11197.422</x:v>
      </x:c>
      <x:c r="I6603" s="8"/>
      <x:c r="J6603" s="8"/>
      <x:c r="K6603" s="3" t="b">
        <x:v>0</x:v>
      </x:c>
      <x:c r="L6603" s="2" t="n">
        <x:v>68</x:v>
      </x:c>
    </x:row>
    <x:row r="6604" ht="22" customHeight="1">
      <x:c r="A6604" s="2" t="str">
        <x:v>2025-07</x:v>
      </x:c>
      <x:c r="B6604" s="2" t="str">
        <x:v>68</x:v>
      </x:c>
      <x:c r="C6604" s="2" t="str">
        <x:v>玻利维亚</x:v>
      </x:c>
      <x:c r="D6604" s="2" t="str">
        <x:v>848140</x:v>
      </x:c>
      <x:c r="E6604" s="2" t="str">
        <x:v>安全阀或溢流阀</x:v>
      </x:c>
      <x:c r="F6604" s="2" t="str">
        <x:v>世界</x:v>
      </x:c>
      <x:c r="G6604" s="8" t="n">
        <x:v>1365269</x:v>
      </x:c>
      <x:c r="H6604" s="8" t="n">
        <x:v>1365269</x:v>
      </x:c>
      <x:c r="I6604" s="8" t="n">
        <x:v>1308698</x:v>
      </x:c>
      <x:c r="J6604" s="8"/>
      <x:c r="K6604" s="3" t="b">
        <x:v>0</x:v>
      </x:c>
      <x:c r="L6604" s="2" t="n">
        <x:v>68</x:v>
      </x:c>
    </x:row>
    <x:row r="6605" ht="22" customHeight="1">
      <x:c r="A6605" s="2" t="str">
        <x:v>2025-07</x:v>
      </x:c>
      <x:c r="B6605" s="2" t="str">
        <x:v>70</x:v>
      </x:c>
      <x:c r="C6605" s="2" t="str">
        <x:v>波黑</x:v>
      </x:c>
      <x:c r="D6605" s="2" t="str">
        <x:v>848140</x:v>
      </x:c>
      <x:c r="E6605" s="2" t="str">
        <x:v>安全阀或溢流阀</x:v>
      </x:c>
      <x:c r="F6605" s="2" t="str">
        <x:v>世界</x:v>
      </x:c>
      <x:c r="G6605" s="8" t="n">
        <x:v>132190.835</x:v>
      </x:c>
      <x:c r="H6605" s="8" t="n">
        <x:v>132190.835</x:v>
      </x:c>
      <x:c r="I6605" s="8"/>
      <x:c r="J6605" s="8" t="n">
        <x:v>8660.61</x:v>
      </x:c>
      <x:c r="K6605" s="3" t="b">
        <x:v>0</x:v>
      </x:c>
      <x:c r="L6605" s="2" t="n">
        <x:v>68</x:v>
      </x:c>
    </x:row>
    <x:row r="6606" ht="22" customHeight="1">
      <x:c r="A6606" s="2" t="str">
        <x:v>2025-07</x:v>
      </x:c>
      <x:c r="B6606" s="2" t="str">
        <x:v>76</x:v>
      </x:c>
      <x:c r="C6606" s="2" t="str">
        <x:v>巴西</x:v>
      </x:c>
      <x:c r="D6606" s="2" t="str">
        <x:v>848140</x:v>
      </x:c>
      <x:c r="E6606" s="2" t="str">
        <x:v>安全阀或溢流阀</x:v>
      </x:c>
      <x:c r="F6606" s="2" t="str">
        <x:v>世界</x:v>
      </x:c>
      <x:c r="G6606" s="8" t="n">
        <x:v>13475609</x:v>
      </x:c>
      <x:c r="H6606" s="8" t="n">
        <x:v>13475609</x:v>
      </x:c>
      <x:c r="I6606" s="8" t="n">
        <x:v>13090208</x:v>
      </x:c>
      <x:c r="J6606" s="8" t="n">
        <x:v>302549.111</x:v>
      </x:c>
      <x:c r="K6606" s="3" t="b">
        <x:v>1</x:v>
      </x:c>
      <x:c r="L6606" s="2" t="n">
        <x:v>68</x:v>
      </x:c>
    </x:row>
    <x:row r="6607" ht="22" customHeight="1">
      <x:c r="A6607" s="2" t="str">
        <x:v>2025-07</x:v>
      </x:c>
      <x:c r="B6607" s="2" t="str">
        <x:v>84</x:v>
      </x:c>
      <x:c r="C6607" s="2" t="str">
        <x:v>Belize</x:v>
      </x:c>
      <x:c r="D6607" s="2" t="str">
        <x:v>848140</x:v>
      </x:c>
      <x:c r="E6607" s="2" t="str">
        <x:v>安全阀或溢流阀</x:v>
      </x:c>
      <x:c r="F6607" s="2" t="str">
        <x:v>世界</x:v>
      </x:c>
      <x:c r="G6607" s="8" t="n">
        <x:v>63400.045</x:v>
      </x:c>
      <x:c r="H6607" s="8" t="n">
        <x:v>63400.045</x:v>
      </x:c>
      <x:c r="I6607" s="8"/>
      <x:c r="J6607" s="8" t="n">
        <x:v>11325.213</x:v>
      </x:c>
      <x:c r="K6607" s="3" t="b">
        <x:v>0</x:v>
      </x:c>
      <x:c r="L6607" s="2" t="n">
        <x:v>68</x:v>
      </x:c>
    </x:row>
    <x:row r="6608" ht="22" customHeight="1">
      <x:c r="A6608" s="2" t="str">
        <x:v>2025-07</x:v>
      </x:c>
      <x:c r="B6608" s="2" t="str">
        <x:v>100</x:v>
      </x:c>
      <x:c r="C6608" s="2" t="str">
        <x:v>保加利亚</x:v>
      </x:c>
      <x:c r="D6608" s="2" t="str">
        <x:v>848140</x:v>
      </x:c>
      <x:c r="E6608" s="2" t="str">
        <x:v>安全阀或溢流阀</x:v>
      </x:c>
      <x:c r="F6608" s="2" t="str">
        <x:v>世界</x:v>
      </x:c>
      <x:c r="G6608" s="8" t="n">
        <x:v>511888.838</x:v>
      </x:c>
      <x:c r="H6608" s="8" t="n">
        <x:v>511888.838</x:v>
      </x:c>
      <x:c r="I6608" s="8"/>
      <x:c r="J6608" s="8" t="n">
        <x:v>19252.668</x:v>
      </x:c>
      <x:c r="K6608" s="3" t="b">
        <x:v>1</x:v>
      </x:c>
      <x:c r="L6608" s="2" t="n">
        <x:v>68</x:v>
      </x:c>
    </x:row>
    <x:row r="6609" ht="22" customHeight="1">
      <x:c r="A6609" s="2" t="str">
        <x:v>2025-07</x:v>
      </x:c>
      <x:c r="B6609" s="2" t="str">
        <x:v>104</x:v>
      </x:c>
      <x:c r="C6609" s="2" t="str">
        <x:v>Myanmar</x:v>
      </x:c>
      <x:c r="D6609" s="2" t="str">
        <x:v>848140</x:v>
      </x:c>
      <x:c r="E6609" s="2" t="str">
        <x:v>安全阀或溢流阀</x:v>
      </x:c>
      <x:c r="F6609" s="2" t="str">
        <x:v>世界</x:v>
      </x:c>
      <x:c r="G6609" s="8" t="n">
        <x:v>41449.79</x:v>
      </x:c>
      <x:c r="H6609" s="8" t="n">
        <x:v>41449.79</x:v>
      </x:c>
      <x:c r="I6609" s="8"/>
      <x:c r="J6609" s="8" t="n">
        <x:v>97.08</x:v>
      </x:c>
      <x:c r="K6609" s="3" t="b">
        <x:v>0</x:v>
      </x:c>
      <x:c r="L6609" s="2" t="n">
        <x:v>68</x:v>
      </x:c>
    </x:row>
    <x:row r="6610" ht="22" customHeight="1">
      <x:c r="A6610" s="2" t="str">
        <x:v>2025-07</x:v>
      </x:c>
      <x:c r="B6610" s="2" t="str">
        <x:v>20</x:v>
      </x:c>
      <x:c r="C6610" s="2" t="str">
        <x:v>Andorra</x:v>
      </x:c>
      <x:c r="D6610" s="2" t="str">
        <x:v>848180</x:v>
      </x:c>
      <x:c r="E6610" s="2" t="str">
        <x:v>其他阀门及装置（含龙头）</x:v>
      </x:c>
      <x:c r="F6610" s="2" t="str">
        <x:v>世界</x:v>
      </x:c>
      <x:c r="G6610" s="8" t="n">
        <x:v>711203.846</x:v>
      </x:c>
      <x:c r="H6610" s="8" t="n">
        <x:v>711203.846</x:v>
      </x:c>
      <x:c r="I6610" s="8"/>
      <x:c r="J6610" s="8" t="n">
        <x:v>82815.17</x:v>
      </x:c>
      <x:c r="K6610" s="3" t="b">
        <x:v>0</x:v>
      </x:c>
      <x:c r="L6610" s="2" t="n">
        <x:v>68</x:v>
      </x:c>
    </x:row>
    <x:row r="6611" ht="22" customHeight="1">
      <x:c r="A6611" s="2" t="str">
        <x:v>2025-07</x:v>
      </x:c>
      <x:c r="B6611" s="2" t="str">
        <x:v>24</x:v>
      </x:c>
      <x:c r="C6611" s="2" t="str">
        <x:v>安哥拉</x:v>
      </x:c>
      <x:c r="D6611" s="2" t="str">
        <x:v>848180</x:v>
      </x:c>
      <x:c r="E6611" s="2" t="str">
        <x:v>其他阀门及装置（含龙头）</x:v>
      </x:c>
      <x:c r="F6611" s="2" t="str">
        <x:v>世界</x:v>
      </x:c>
      <x:c r="G6611" s="8" t="n">
        <x:v>11578328</x:v>
      </x:c>
      <x:c r="H6611" s="8" t="n">
        <x:v>11578328</x:v>
      </x:c>
      <x:c r="I6611" s="8" t="n">
        <x:v>10983360.24</x:v>
      </x:c>
      <x:c r="J6611" s="8" t="n">
        <x:v>528182.079</x:v>
      </x:c>
      <x:c r="K6611" s="3" t="b">
        <x:v>1</x:v>
      </x:c>
      <x:c r="L6611" s="2" t="n">
        <x:v>68</x:v>
      </x:c>
    </x:row>
    <x:row r="6612" ht="22" customHeight="1">
      <x:c r="A6612" s="2" t="str">
        <x:v>2025-07</x:v>
      </x:c>
      <x:c r="B6612" s="2" t="str">
        <x:v>31</x:v>
      </x:c>
      <x:c r="C6612" s="2" t="str">
        <x:v>阿塞拜疆</x:v>
      </x:c>
      <x:c r="D6612" s="2" t="str">
        <x:v>848180</x:v>
      </x:c>
      <x:c r="E6612" s="2" t="str">
        <x:v>其他阀门及装置（含龙头）</x:v>
      </x:c>
      <x:c r="F6612" s="2" t="str">
        <x:v>世界</x:v>
      </x:c>
      <x:c r="G6612" s="8" t="n">
        <x:v>9370543.64</x:v>
      </x:c>
      <x:c r="H6612" s="8" t="n">
        <x:v>9370543.64</x:v>
      </x:c>
      <x:c r="I6612" s="8"/>
      <x:c r="J6612" s="8" t="n">
        <x:v>697236.149</x:v>
      </x:c>
      <x:c r="K6612" s="3" t="b">
        <x:v>0</x:v>
      </x:c>
      <x:c r="L6612" s="2" t="n">
        <x:v>68</x:v>
      </x:c>
    </x:row>
    <x:row r="6613" ht="22" customHeight="1">
      <x:c r="A6613" s="2" t="str">
        <x:v>2025-07</x:v>
      </x:c>
      <x:c r="B6613" s="2" t="str">
        <x:v>32</x:v>
      </x:c>
      <x:c r="C6613" s="2" t="str">
        <x:v>阿根廷</x:v>
      </x:c>
      <x:c r="D6613" s="2" t="str">
        <x:v>848180</x:v>
      </x:c>
      <x:c r="E6613" s="2" t="str">
        <x:v>其他阀门及装置（含龙头）</x:v>
      </x:c>
      <x:c r="F6613" s="2" t="str">
        <x:v>世界</x:v>
      </x:c>
      <x:c r="G6613" s="8" t="n">
        <x:v>39385385.88</x:v>
      </x:c>
      <x:c r="H6613" s="8" t="n">
        <x:v>39385385.88</x:v>
      </x:c>
      <x:c r="I6613" s="8" t="n">
        <x:v>37653645.11</x:v>
      </x:c>
      <x:c r="J6613" s="8" t="n">
        <x:v>2315553.839</x:v>
      </x:c>
      <x:c r="K6613" s="3" t="b">
        <x:v>1</x:v>
      </x:c>
      <x:c r="L6613" s="2" t="n">
        <x:v>68</x:v>
      </x:c>
    </x:row>
    <x:row r="6614" ht="22" customHeight="1">
      <x:c r="A6614" s="2" t="str">
        <x:v>2025-07</x:v>
      </x:c>
      <x:c r="B6614" s="2" t="str">
        <x:v>36</x:v>
      </x:c>
      <x:c r="C6614" s="2" t="str">
        <x:v>澳大利亚</x:v>
      </x:c>
      <x:c r="D6614" s="2" t="str">
        <x:v>848180</x:v>
      </x:c>
      <x:c r="E6614" s="2" t="str">
        <x:v>其他阀门及装置（含龙头）</x:v>
      </x:c>
      <x:c r="F6614" s="2" t="str">
        <x:v>世界</x:v>
      </x:c>
      <x:c r="G6614" s="8" t="n">
        <x:v>102291346.395</x:v>
      </x:c>
      <x:c r="H6614" s="8" t="n">
        <x:v>102291346.395</x:v>
      </x:c>
      <x:c r="I6614" s="8" t="n">
        <x:v>99222346.38</x:v>
      </x:c>
      <x:c r="J6614" s="8"/>
      <x:c r="K6614" s="3" t="b">
        <x:v>0</x:v>
      </x:c>
      <x:c r="L6614" s="2" t="n">
        <x:v>68</x:v>
      </x:c>
    </x:row>
    <x:row r="6615" ht="22" customHeight="1">
      <x:c r="A6615" s="2" t="str">
        <x:v>2025-07</x:v>
      </x:c>
      <x:c r="B6615" s="2" t="str">
        <x:v>51</x:v>
      </x:c>
      <x:c r="C6615" s="2" t="str">
        <x:v>亚美尼亚</x:v>
      </x:c>
      <x:c r="D6615" s="2" t="str">
        <x:v>848180</x:v>
      </x:c>
      <x:c r="E6615" s="2" t="str">
        <x:v>其他阀门及装置（含龙头）</x:v>
      </x:c>
      <x:c r="F6615" s="2" t="str">
        <x:v>世界</x:v>
      </x:c>
      <x:c r="G6615" s="8" t="n">
        <x:v>2845390.86</x:v>
      </x:c>
      <x:c r="H6615" s="8" t="n">
        <x:v>2845390.86</x:v>
      </x:c>
      <x:c r="I6615" s="8"/>
      <x:c r="J6615" s="8" t="n">
        <x:v>174434.273</x:v>
      </x:c>
      <x:c r="K6615" s="3" t="b">
        <x:v>0</x:v>
      </x:c>
      <x:c r="L6615" s="2" t="n">
        <x:v>68</x:v>
      </x:c>
    </x:row>
    <x:row r="6616" ht="22" customHeight="1">
      <x:c r="A6616" s="2" t="str">
        <x:v>2025-07</x:v>
      </x:c>
      <x:c r="B6616" s="2" t="str">
        <x:v>52</x:v>
      </x:c>
      <x:c r="C6616" s="2" t="str">
        <x:v>巴巴多斯</x:v>
      </x:c>
      <x:c r="D6616" s="2" t="str">
        <x:v>848180</x:v>
      </x:c>
      <x:c r="E6616" s="2" t="str">
        <x:v>其他阀门及装置（含龙头）</x:v>
      </x:c>
      <x:c r="F6616" s="2" t="str">
        <x:v>世界</x:v>
      </x:c>
      <x:c r="G6616" s="8" t="n">
        <x:v>644962</x:v>
      </x:c>
      <x:c r="H6616" s="8" t="n">
        <x:v>644962</x:v>
      </x:c>
      <x:c r="I6616" s="8"/>
      <x:c r="J6616" s="8" t="n">
        <x:v>54705.526</x:v>
      </x:c>
      <x:c r="K6616" s="3" t="b">
        <x:v>1</x:v>
      </x:c>
      <x:c r="L6616" s="2" t="n">
        <x:v>68</x:v>
      </x:c>
    </x:row>
    <x:row r="6617" ht="22" customHeight="1">
      <x:c r="A6617" s="2" t="str">
        <x:v>2025-07</x:v>
      </x:c>
      <x:c r="B6617" s="2" t="str">
        <x:v>56</x:v>
      </x:c>
      <x:c r="C6617" s="2" t="str">
        <x:v>比利时</x:v>
      </x:c>
      <x:c r="D6617" s="2" t="str">
        <x:v>848180</x:v>
      </x:c>
      <x:c r="E6617" s="2" t="str">
        <x:v>其他阀门及装置（含龙头）</x:v>
      </x:c>
      <x:c r="F6617" s="2" t="str">
        <x:v>世界</x:v>
      </x:c>
      <x:c r="G6617" s="8" t="n">
        <x:v>76318707.483</x:v>
      </x:c>
      <x:c r="H6617" s="8" t="n">
        <x:v>76318707.483</x:v>
      </x:c>
      <x:c r="I6617" s="8"/>
      <x:c r="J6617" s="8" t="n">
        <x:v>2915817.026</x:v>
      </x:c>
      <x:c r="K6617" s="3" t="b">
        <x:v>1</x:v>
      </x:c>
      <x:c r="L6617" s="2" t="n">
        <x:v>68</x:v>
      </x:c>
    </x:row>
    <x:row r="6618" ht="22" customHeight="1">
      <x:c r="A6618" s="2" t="str">
        <x:v>2025-07</x:v>
      </x:c>
      <x:c r="B6618" s="2" t="str">
        <x:v>60</x:v>
      </x:c>
      <x:c r="C6618" s="2" t="str">
        <x:v>Bermuda</x:v>
      </x:c>
      <x:c r="D6618" s="2" t="str">
        <x:v>848180</x:v>
      </x:c>
      <x:c r="E6618" s="2" t="str">
        <x:v>其他阀门及装置（含龙头）</x:v>
      </x:c>
      <x:c r="F6618" s="2" t="str">
        <x:v>世界</x:v>
      </x:c>
      <x:c r="G6618" s="8" t="n">
        <x:v>194224.07</x:v>
      </x:c>
      <x:c r="H6618" s="8"/>
      <x:c r="I6618" s="8" t="n">
        <x:v>194224.07</x:v>
      </x:c>
      <x:c r="J6618" s="8" t="n">
        <x:v>2953.3</x:v>
      </x:c>
      <x:c r="K6618" s="3" t="b">
        <x:v>0</x:v>
      </x:c>
      <x:c r="L6618" s="2" t="n">
        <x:v>68</x:v>
      </x:c>
    </x:row>
    <x:row r="6619" ht="22" customHeight="1">
      <x:c r="A6619" s="2" t="str">
        <x:v>2025-07</x:v>
      </x:c>
      <x:c r="B6619" s="2" t="str">
        <x:v>64</x:v>
      </x:c>
      <x:c r="C6619" s="2" t="str">
        <x:v>Bhutan</x:v>
      </x:c>
      <x:c r="D6619" s="2" t="str">
        <x:v>848180</x:v>
      </x:c>
      <x:c r="E6619" s="2" t="str">
        <x:v>其他阀门及装置（含龙头）</x:v>
      </x:c>
      <x:c r="F6619" s="2" t="str">
        <x:v>世界</x:v>
      </x:c>
      <x:c r="G6619" s="8" t="n">
        <x:v>503939.3</x:v>
      </x:c>
      <x:c r="H6619" s="8" t="n">
        <x:v>503939.3</x:v>
      </x:c>
      <x:c r="I6619" s="8"/>
      <x:c r="J6619" s="8" t="n">
        <x:v>13501.525</x:v>
      </x:c>
      <x:c r="K6619" s="3" t="b">
        <x:v>1</x:v>
      </x:c>
      <x:c r="L6619" s="2" t="n">
        <x:v>68</x:v>
      </x:c>
    </x:row>
    <x:row r="6620" ht="22" customHeight="1">
      <x:c r="A6620" s="2" t="str">
        <x:v>2025-07</x:v>
      </x:c>
      <x:c r="B6620" s="2" t="str">
        <x:v>68</x:v>
      </x:c>
      <x:c r="C6620" s="2" t="str">
        <x:v>玻利维亚</x:v>
      </x:c>
      <x:c r="D6620" s="2" t="str">
        <x:v>848180</x:v>
      </x:c>
      <x:c r="E6620" s="2" t="str">
        <x:v>其他阀门及装置（含龙头）</x:v>
      </x:c>
      <x:c r="F6620" s="2" t="str">
        <x:v>世界</x:v>
      </x:c>
      <x:c r="G6620" s="8" t="n">
        <x:v>3140484</x:v>
      </x:c>
      <x:c r="H6620" s="8" t="n">
        <x:v>3140484</x:v>
      </x:c>
      <x:c r="I6620" s="8" t="n">
        <x:v>2987761</x:v>
      </x:c>
      <x:c r="J6620" s="8" t="n">
        <x:v>84139.742</x:v>
      </x:c>
      <x:c r="K6620" s="3" t="b">
        <x:v>1</x:v>
      </x:c>
      <x:c r="L6620" s="2" t="n">
        <x:v>68</x:v>
      </x:c>
    </x:row>
    <x:row r="6621" ht="22" customHeight="1">
      <x:c r="A6621" s="2" t="str">
        <x:v>2025-07</x:v>
      </x:c>
      <x:c r="B6621" s="2" t="str">
        <x:v>70</x:v>
      </x:c>
      <x:c r="C6621" s="2" t="str">
        <x:v>波黑</x:v>
      </x:c>
      <x:c r="D6621" s="2" t="str">
        <x:v>848180</x:v>
      </x:c>
      <x:c r="E6621" s="2" t="str">
        <x:v>其他阀门及装置（含龙头）</x:v>
      </x:c>
      <x:c r="F6621" s="2" t="str">
        <x:v>世界</x:v>
      </x:c>
      <x:c r="G6621" s="8" t="n">
        <x:v>5245825.354</x:v>
      </x:c>
      <x:c r="H6621" s="8" t="n">
        <x:v>5245825.354</x:v>
      </x:c>
      <x:c r="I6621" s="8"/>
      <x:c r="J6621" s="8" t="n">
        <x:v>268264.64</x:v>
      </x:c>
      <x:c r="K6621" s="3" t="b">
        <x:v>0</x:v>
      </x:c>
      <x:c r="L6621" s="2" t="n">
        <x:v>68</x:v>
      </x:c>
    </x:row>
    <x:row r="6622" ht="22" customHeight="1">
      <x:c r="A6622" s="2" t="str">
        <x:v>2025-07</x:v>
      </x:c>
      <x:c r="B6622" s="2" t="str">
        <x:v>76</x:v>
      </x:c>
      <x:c r="C6622" s="2" t="str">
        <x:v>巴西</x:v>
      </x:c>
      <x:c r="D6622" s="2" t="str">
        <x:v>848180</x:v>
      </x:c>
      <x:c r="E6622" s="2" t="str">
        <x:v>其他阀门及装置（含龙头）</x:v>
      </x:c>
      <x:c r="F6622" s="2" t="str">
        <x:v>世界</x:v>
      </x:c>
      <x:c r="G6622" s="8" t="n">
        <x:v>99818333</x:v>
      </x:c>
      <x:c r="H6622" s="8" t="n">
        <x:v>99818333</x:v>
      </x:c>
      <x:c r="I6622" s="8" t="n">
        <x:v>96933672</x:v>
      </x:c>
      <x:c r="J6622" s="8" t="n">
        <x:v>4966818.35</x:v>
      </x:c>
      <x:c r="K6622" s="3" t="b">
        <x:v>1</x:v>
      </x:c>
      <x:c r="L6622" s="2" t="n">
        <x:v>68</x:v>
      </x:c>
    </x:row>
    <x:row r="6623" ht="22" customHeight="1">
      <x:c r="A6623" s="2" t="str">
        <x:v>2025-07</x:v>
      </x:c>
      <x:c r="B6623" s="2" t="str">
        <x:v>84</x:v>
      </x:c>
      <x:c r="C6623" s="2" t="str">
        <x:v>Belize</x:v>
      </x:c>
      <x:c r="D6623" s="2" t="str">
        <x:v>848180</x:v>
      </x:c>
      <x:c r="E6623" s="2" t="str">
        <x:v>其他阀门及装置（含龙头）</x:v>
      </x:c>
      <x:c r="F6623" s="2" t="str">
        <x:v>世界</x:v>
      </x:c>
      <x:c r="G6623" s="8" t="n">
        <x:v>237586.12</x:v>
      </x:c>
      <x:c r="H6623" s="8" t="n">
        <x:v>237586.12</x:v>
      </x:c>
      <x:c r="I6623" s="8"/>
      <x:c r="J6623" s="8" t="n">
        <x:v>22458.426</x:v>
      </x:c>
      <x:c r="K6623" s="3" t="b">
        <x:v>0</x:v>
      </x:c>
      <x:c r="L6623" s="2" t="n">
        <x:v>68</x:v>
      </x:c>
    </x:row>
    <x:row r="6624" ht="22" customHeight="1">
      <x:c r="A6624" s="2" t="str">
        <x:v>2025-07</x:v>
      </x:c>
      <x:c r="B6624" s="2" t="str">
        <x:v>100</x:v>
      </x:c>
      <x:c r="C6624" s="2" t="str">
        <x:v>保加利亚</x:v>
      </x:c>
      <x:c r="D6624" s="2" t="str">
        <x:v>848180</x:v>
      </x:c>
      <x:c r="E6624" s="2" t="str">
        <x:v>其他阀门及装置（含龙头）</x:v>
      </x:c>
      <x:c r="F6624" s="2" t="str">
        <x:v>世界</x:v>
      </x:c>
      <x:c r="G6624" s="8" t="n">
        <x:v>16376683.648</x:v>
      </x:c>
      <x:c r="H6624" s="8" t="n">
        <x:v>16376683.648</x:v>
      </x:c>
      <x:c r="I6624" s="8"/>
      <x:c r="J6624" s="8" t="n">
        <x:v>2281926.569</x:v>
      </x:c>
      <x:c r="K6624" s="3" t="b">
        <x:v>1</x:v>
      </x:c>
      <x:c r="L6624" s="2" t="n">
        <x:v>68</x:v>
      </x:c>
    </x:row>
    <x:row r="6625" ht="22" customHeight="1">
      <x:c r="A6625" s="2" t="str">
        <x:v>2025-07</x:v>
      </x:c>
      <x:c r="B6625" s="2" t="str">
        <x:v>104</x:v>
      </x:c>
      <x:c r="C6625" s="2" t="str">
        <x:v>Myanmar</x:v>
      </x:c>
      <x:c r="D6625" s="2" t="str">
        <x:v>848180</x:v>
      </x:c>
      <x:c r="E6625" s="2" t="str">
        <x:v>其他阀门及装置（含龙头）</x:v>
      </x:c>
      <x:c r="F6625" s="2" t="str">
        <x:v>世界</x:v>
      </x:c>
      <x:c r="G6625" s="8" t="n">
        <x:v>428705.708</x:v>
      </x:c>
      <x:c r="H6625" s="8" t="n">
        <x:v>428705.708</x:v>
      </x:c>
      <x:c r="I6625" s="8"/>
      <x:c r="J6625" s="8" t="n">
        <x:v>43388.42</x:v>
      </x:c>
      <x:c r="K6625" s="3" t="b">
        <x:v>0</x:v>
      </x:c>
      <x:c r="L6625" s="2" t="n">
        <x:v>68</x:v>
      </x:c>
    </x:row>
    <x:row r="6626" ht="22" customHeight="1">
      <x:c r="A6626" s="2" t="str">
        <x:v>2025-07</x:v>
      </x:c>
      <x:c r="B6626" s="2" t="str">
        <x:v>20</x:v>
      </x:c>
      <x:c r="C6626" s="2" t="str">
        <x:v>Andorra</x:v>
      </x:c>
      <x:c r="D6626" s="2" t="str">
        <x:v>848190</x:v>
      </x:c>
      <x:c r="E6626" s="2" t="str">
        <x:v>零件</x:v>
      </x:c>
      <x:c r="F6626" s="2" t="str">
        <x:v>世界</x:v>
      </x:c>
      <x:c r="G6626" s="8" t="n">
        <x:v>39652.851</x:v>
      </x:c>
      <x:c r="H6626" s="8" t="n">
        <x:v>39652.851</x:v>
      </x:c>
      <x:c r="I6626" s="8"/>
      <x:c r="J6626" s="8" t="n">
        <x:v>982.12</x:v>
      </x:c>
      <x:c r="K6626" s="3" t="b">
        <x:v>0</x:v>
      </x:c>
      <x:c r="L6626" s="2" t="n">
        <x:v>68</x:v>
      </x:c>
    </x:row>
    <x:row r="6627" ht="22" customHeight="1">
      <x:c r="A6627" s="2" t="str">
        <x:v>2025-07</x:v>
      </x:c>
      <x:c r="B6627" s="2" t="str">
        <x:v>24</x:v>
      </x:c>
      <x:c r="C6627" s="2" t="str">
        <x:v>安哥拉</x:v>
      </x:c>
      <x:c r="D6627" s="2" t="str">
        <x:v>848190</x:v>
      </x:c>
      <x:c r="E6627" s="2" t="str">
        <x:v>零件</x:v>
      </x:c>
      <x:c r="F6627" s="2" t="str">
        <x:v>世界</x:v>
      </x:c>
      <x:c r="G6627" s="8" t="n">
        <x:v>18860421.51</x:v>
      </x:c>
      <x:c r="H6627" s="8" t="n">
        <x:v>18860421.51</x:v>
      </x:c>
      <x:c r="I6627" s="8" t="n">
        <x:v>18746004.11</x:v>
      </x:c>
      <x:c r="J6627" s="8"/>
      <x:c r="K6627" s="3" t="b">
        <x:v>0</x:v>
      </x:c>
      <x:c r="L6627" s="2" t="n">
        <x:v>68</x:v>
      </x:c>
    </x:row>
    <x:row r="6628" ht="22" customHeight="1">
      <x:c r="A6628" s="2" t="str">
        <x:v>2025-07</x:v>
      </x:c>
      <x:c r="B6628" s="2" t="str">
        <x:v>31</x:v>
      </x:c>
      <x:c r="C6628" s="2" t="str">
        <x:v>阿塞拜疆</x:v>
      </x:c>
      <x:c r="D6628" s="2" t="str">
        <x:v>848190</x:v>
      </x:c>
      <x:c r="E6628" s="2" t="str">
        <x:v>零件</x:v>
      </x:c>
      <x:c r="F6628" s="2" t="str">
        <x:v>世界</x:v>
      </x:c>
      <x:c r="G6628" s="8" t="n">
        <x:v>1958745.63</x:v>
      </x:c>
      <x:c r="H6628" s="8" t="n">
        <x:v>1958745.63</x:v>
      </x:c>
      <x:c r="I6628" s="8"/>
      <x:c r="J6628" s="8" t="n">
        <x:v>38074.72</x:v>
      </x:c>
      <x:c r="K6628" s="3" t="b">
        <x:v>0</x:v>
      </x:c>
      <x:c r="L6628" s="2" t="n">
        <x:v>68</x:v>
      </x:c>
    </x:row>
    <x:row r="6629" ht="22" customHeight="1">
      <x:c r="A6629" s="2" t="str">
        <x:v>2025-07</x:v>
      </x:c>
      <x:c r="B6629" s="2" t="str">
        <x:v>32</x:v>
      </x:c>
      <x:c r="C6629" s="2" t="str">
        <x:v>阿根廷</x:v>
      </x:c>
      <x:c r="D6629" s="2" t="str">
        <x:v>848190</x:v>
      </x:c>
      <x:c r="E6629" s="2" t="str">
        <x:v>零件</x:v>
      </x:c>
      <x:c r="F6629" s="2" t="str">
        <x:v>世界</x:v>
      </x:c>
      <x:c r="G6629" s="8" t="n">
        <x:v>9354661.41</x:v>
      </x:c>
      <x:c r="H6629" s="8" t="n">
        <x:v>9354661.41</x:v>
      </x:c>
      <x:c r="I6629" s="8" t="n">
        <x:v>9058713.49</x:v>
      </x:c>
      <x:c r="J6629" s="8" t="n">
        <x:v>499070.68</x:v>
      </x:c>
      <x:c r="K6629" s="3" t="b">
        <x:v>0</x:v>
      </x:c>
      <x:c r="L6629" s="2" t="n">
        <x:v>68</x:v>
      </x:c>
    </x:row>
    <x:row r="6630" ht="22" customHeight="1">
      <x:c r="A6630" s="2" t="str">
        <x:v>2025-07</x:v>
      </x:c>
      <x:c r="B6630" s="2" t="str">
        <x:v>36</x:v>
      </x:c>
      <x:c r="C6630" s="2" t="str">
        <x:v>澳大利亚</x:v>
      </x:c>
      <x:c r="D6630" s="2" t="str">
        <x:v>848190</x:v>
      </x:c>
      <x:c r="E6630" s="2" t="str">
        <x:v>零件</x:v>
      </x:c>
      <x:c r="F6630" s="2" t="str">
        <x:v>世界</x:v>
      </x:c>
      <x:c r="G6630" s="8" t="n">
        <x:v>21579473.515</x:v>
      </x:c>
      <x:c r="H6630" s="8" t="n">
        <x:v>21579473.515</x:v>
      </x:c>
      <x:c r="I6630" s="8" t="n">
        <x:v>20827992.303</x:v>
      </x:c>
      <x:c r="J6630" s="8"/>
      <x:c r="K6630" s="3" t="b">
        <x:v>0</x:v>
      </x:c>
      <x:c r="L6630" s="2" t="n">
        <x:v>68</x:v>
      </x:c>
    </x:row>
    <x:row r="6631" ht="22" customHeight="1">
      <x:c r="A6631" s="2" t="str">
        <x:v>2025-07</x:v>
      </x:c>
      <x:c r="B6631" s="2" t="str">
        <x:v>51</x:v>
      </x:c>
      <x:c r="C6631" s="2" t="str">
        <x:v>亚美尼亚</x:v>
      </x:c>
      <x:c r="D6631" s="2" t="str">
        <x:v>848190</x:v>
      </x:c>
      <x:c r="E6631" s="2" t="str">
        <x:v>零件</x:v>
      </x:c>
      <x:c r="F6631" s="2" t="str">
        <x:v>世界</x:v>
      </x:c>
      <x:c r="G6631" s="8" t="n">
        <x:v>249990.81</x:v>
      </x:c>
      <x:c r="H6631" s="8" t="n">
        <x:v>249990.81</x:v>
      </x:c>
      <x:c r="I6631" s="8"/>
      <x:c r="J6631" s="8" t="n">
        <x:v>5227.201</x:v>
      </x:c>
      <x:c r="K6631" s="3" t="b">
        <x:v>0</x:v>
      </x:c>
      <x:c r="L6631" s="2" t="n">
        <x:v>68</x:v>
      </x:c>
    </x:row>
    <x:row r="6632" ht="22" customHeight="1">
      <x:c r="A6632" s="2" t="str">
        <x:v>2025-07</x:v>
      </x:c>
      <x:c r="B6632" s="2" t="str">
        <x:v>52</x:v>
      </x:c>
      <x:c r="C6632" s="2" t="str">
        <x:v>巴巴多斯</x:v>
      </x:c>
      <x:c r="D6632" s="2" t="str">
        <x:v>848190</x:v>
      </x:c>
      <x:c r="E6632" s="2" t="str">
        <x:v>零件</x:v>
      </x:c>
      <x:c r="F6632" s="2" t="str">
        <x:v>世界</x:v>
      </x:c>
      <x:c r="G6632" s="8" t="n">
        <x:v>76309</x:v>
      </x:c>
      <x:c r="H6632" s="8" t="n">
        <x:v>76309</x:v>
      </x:c>
      <x:c r="I6632" s="8"/>
      <x:c r="J6632" s="8" t="n">
        <x:v>4394</x:v>
      </x:c>
      <x:c r="K6632" s="3" t="b">
        <x:v>0</x:v>
      </x:c>
      <x:c r="L6632" s="2" t="n">
        <x:v>68</x:v>
      </x:c>
    </x:row>
    <x:row r="6633" ht="22" customHeight="1">
      <x:c r="A6633" s="2" t="str">
        <x:v>2025-07</x:v>
      </x:c>
      <x:c r="B6633" s="2" t="str">
        <x:v>56</x:v>
      </x:c>
      <x:c r="C6633" s="2" t="str">
        <x:v>比利时</x:v>
      </x:c>
      <x:c r="D6633" s="2" t="str">
        <x:v>848190</x:v>
      </x:c>
      <x:c r="E6633" s="2" t="str">
        <x:v>零件</x:v>
      </x:c>
      <x:c r="F6633" s="2" t="str">
        <x:v>世界</x:v>
      </x:c>
      <x:c r="G6633" s="8" t="n">
        <x:v>14512688.419</x:v>
      </x:c>
      <x:c r="H6633" s="8" t="n">
        <x:v>14512688.419</x:v>
      </x:c>
      <x:c r="I6633" s="8"/>
      <x:c r="J6633" s="8" t="n">
        <x:v>2505807.127</x:v>
      </x:c>
      <x:c r="K6633" s="3" t="b">
        <x:v>1</x:v>
      </x:c>
      <x:c r="L6633" s="2" t="n">
        <x:v>68</x:v>
      </x:c>
    </x:row>
    <x:row r="6634" ht="22" customHeight="1">
      <x:c r="A6634" s="2" t="str">
        <x:v>2025-07</x:v>
      </x:c>
      <x:c r="B6634" s="2" t="str">
        <x:v>60</x:v>
      </x:c>
      <x:c r="C6634" s="2" t="str">
        <x:v>Bermuda</x:v>
      </x:c>
      <x:c r="D6634" s="2" t="str">
        <x:v>848190</x:v>
      </x:c>
      <x:c r="E6634" s="2" t="str">
        <x:v>零件</x:v>
      </x:c>
      <x:c r="F6634" s="2" t="str">
        <x:v>世界</x:v>
      </x:c>
      <x:c r="G6634" s="8" t="n">
        <x:v>48447.59</x:v>
      </x:c>
      <x:c r="H6634" s="8"/>
      <x:c r="I6634" s="8" t="n">
        <x:v>48447.59</x:v>
      </x:c>
      <x:c r="J6634" s="8" t="n">
        <x:v>889</x:v>
      </x:c>
      <x:c r="K6634" s="3" t="b">
        <x:v>0</x:v>
      </x:c>
      <x:c r="L6634" s="2" t="n">
        <x:v>68</x:v>
      </x:c>
    </x:row>
    <x:row r="6635" ht="22" customHeight="1">
      <x:c r="A6635" s="2" t="str">
        <x:v>2025-07</x:v>
      </x:c>
      <x:c r="B6635" s="2" t="str">
        <x:v>64</x:v>
      </x:c>
      <x:c r="C6635" s="2" t="str">
        <x:v>Bhutan</x:v>
      </x:c>
      <x:c r="D6635" s="2" t="str">
        <x:v>848190</x:v>
      </x:c>
      <x:c r="E6635" s="2" t="str">
        <x:v>零件</x:v>
      </x:c>
      <x:c r="F6635" s="2" t="str">
        <x:v>世界</x:v>
      </x:c>
      <x:c r="G6635" s="8" t="n">
        <x:v>17293.248</x:v>
      </x:c>
      <x:c r="H6635" s="8" t="n">
        <x:v>17293.248</x:v>
      </x:c>
      <x:c r="I6635" s="8"/>
      <x:c r="J6635" s="8"/>
      <x:c r="K6635" s="3" t="b">
        <x:v>0</x:v>
      </x:c>
      <x:c r="L6635" s="2" t="n">
        <x:v>68</x:v>
      </x:c>
    </x:row>
    <x:row r="6636" ht="22" customHeight="1">
      <x:c r="A6636" s="2" t="str">
        <x:v>2025-07</x:v>
      </x:c>
      <x:c r="B6636" s="2" t="str">
        <x:v>68</x:v>
      </x:c>
      <x:c r="C6636" s="2" t="str">
        <x:v>玻利维亚</x:v>
      </x:c>
      <x:c r="D6636" s="2" t="str">
        <x:v>848190</x:v>
      </x:c>
      <x:c r="E6636" s="2" t="str">
        <x:v>零件</x:v>
      </x:c>
      <x:c r="F6636" s="2" t="str">
        <x:v>世界</x:v>
      </x:c>
      <x:c r="G6636" s="8" t="n">
        <x:v>653574</x:v>
      </x:c>
      <x:c r="H6636" s="8" t="n">
        <x:v>653574</x:v>
      </x:c>
      <x:c r="I6636" s="8" t="n">
        <x:v>626506</x:v>
      </x:c>
      <x:c r="J6636" s="8"/>
      <x:c r="K6636" s="3" t="b">
        <x:v>0</x:v>
      </x:c>
      <x:c r="L6636" s="2" t="n">
        <x:v>68</x:v>
      </x:c>
    </x:row>
    <x:row r="6637" ht="22" customHeight="1">
      <x:c r="A6637" s="2" t="str">
        <x:v>2025-07</x:v>
      </x:c>
      <x:c r="B6637" s="2" t="str">
        <x:v>70</x:v>
      </x:c>
      <x:c r="C6637" s="2" t="str">
        <x:v>波黑</x:v>
      </x:c>
      <x:c r="D6637" s="2" t="str">
        <x:v>848190</x:v>
      </x:c>
      <x:c r="E6637" s="2" t="str">
        <x:v>零件</x:v>
      </x:c>
      <x:c r="F6637" s="2" t="str">
        <x:v>世界</x:v>
      </x:c>
      <x:c r="G6637" s="8" t="n">
        <x:v>683208.256</x:v>
      </x:c>
      <x:c r="H6637" s="8" t="n">
        <x:v>683208.256</x:v>
      </x:c>
      <x:c r="I6637" s="8"/>
      <x:c r="J6637" s="8" t="n">
        <x:v>32763.06</x:v>
      </x:c>
      <x:c r="K6637" s="3" t="b">
        <x:v>0</x:v>
      </x:c>
      <x:c r="L6637" s="2" t="n">
        <x:v>68</x:v>
      </x:c>
    </x:row>
    <x:row r="6638" ht="22" customHeight="1">
      <x:c r="A6638" s="2" t="str">
        <x:v>2025-07</x:v>
      </x:c>
      <x:c r="B6638" s="2" t="str">
        <x:v>76</x:v>
      </x:c>
      <x:c r="C6638" s="2" t="str">
        <x:v>巴西</x:v>
      </x:c>
      <x:c r="D6638" s="2" t="str">
        <x:v>848190</x:v>
      </x:c>
      <x:c r="E6638" s="2" t="str">
        <x:v>零件</x:v>
      </x:c>
      <x:c r="F6638" s="2" t="str">
        <x:v>世界</x:v>
      </x:c>
      <x:c r="G6638" s="8" t="n">
        <x:v>31454465</x:v>
      </x:c>
      <x:c r="H6638" s="8" t="n">
        <x:v>31454465</x:v>
      </x:c>
      <x:c r="I6638" s="8" t="n">
        <x:v>30229105</x:v>
      </x:c>
      <x:c r="J6638" s="8" t="n">
        <x:v>1252375.366</x:v>
      </x:c>
      <x:c r="K6638" s="3" t="b">
        <x:v>1</x:v>
      </x:c>
      <x:c r="L6638" s="2" t="n">
        <x:v>68</x:v>
      </x:c>
    </x:row>
    <x:row r="6639" ht="22" customHeight="1">
      <x:c r="A6639" s="2" t="str">
        <x:v>2025-07</x:v>
      </x:c>
      <x:c r="B6639" s="2" t="str">
        <x:v>84</x:v>
      </x:c>
      <x:c r="C6639" s="2" t="str">
        <x:v>Belize</x:v>
      </x:c>
      <x:c r="D6639" s="2" t="str">
        <x:v>848190</x:v>
      </x:c>
      <x:c r="E6639" s="2" t="str">
        <x:v>零件</x:v>
      </x:c>
      <x:c r="F6639" s="2" t="str">
        <x:v>世界</x:v>
      </x:c>
      <x:c r="G6639" s="8" t="n">
        <x:v>33258.63</x:v>
      </x:c>
      <x:c r="H6639" s="8" t="n">
        <x:v>33258.63</x:v>
      </x:c>
      <x:c r="I6639" s="8"/>
      <x:c r="J6639" s="8" t="n">
        <x:v>697.534</x:v>
      </x:c>
      <x:c r="K6639" s="3" t="b">
        <x:v>0</x:v>
      </x:c>
      <x:c r="L6639" s="2" t="n">
        <x:v>68</x:v>
      </x:c>
    </x:row>
    <x:row r="6640" ht="22" customHeight="1">
      <x:c r="A6640" s="2" t="str">
        <x:v>2025-07</x:v>
      </x:c>
      <x:c r="B6640" s="2" t="str">
        <x:v>100</x:v>
      </x:c>
      <x:c r="C6640" s="2" t="str">
        <x:v>保加利亚</x:v>
      </x:c>
      <x:c r="D6640" s="2" t="str">
        <x:v>848190</x:v>
      </x:c>
      <x:c r="E6640" s="2" t="str">
        <x:v>零件</x:v>
      </x:c>
      <x:c r="F6640" s="2" t="str">
        <x:v>世界</x:v>
      </x:c>
      <x:c r="G6640" s="8" t="n">
        <x:v>6224044.484</x:v>
      </x:c>
      <x:c r="H6640" s="8" t="n">
        <x:v>6224044.484</x:v>
      </x:c>
      <x:c r="I6640" s="8"/>
      <x:c r="J6640" s="8" t="n">
        <x:v>516128.196</x:v>
      </x:c>
      <x:c r="K6640" s="3" t="b">
        <x:v>1</x:v>
      </x:c>
      <x:c r="L6640" s="2" t="n">
        <x:v>68</x:v>
      </x:c>
    </x:row>
    <x:row r="6641" ht="22" customHeight="1">
      <x:c r="A6641" s="2" t="str">
        <x:v>2025-07</x:v>
      </x:c>
      <x:c r="B6641" s="2" t="str">
        <x:v>104</x:v>
      </x:c>
      <x:c r="C6641" s="2" t="str">
        <x:v>Myanmar</x:v>
      </x:c>
      <x:c r="D6641" s="2" t="str">
        <x:v>848190</x:v>
      </x:c>
      <x:c r="E6641" s="2" t="str">
        <x:v>零件</x:v>
      </x:c>
      <x:c r="F6641" s="2" t="str">
        <x:v>世界</x:v>
      </x:c>
      <x:c r="G6641" s="8" t="n">
        <x:v>60653.31</x:v>
      </x:c>
      <x:c r="H6641" s="8" t="n">
        <x:v>60653.31</x:v>
      </x:c>
      <x:c r="I6641" s="8"/>
      <x:c r="J6641" s="8" t="n">
        <x:v>3625.1</x:v>
      </x:c>
      <x:c r="K6641" s="3" t="b">
        <x:v>0</x:v>
      </x:c>
      <x:c r="L6641" s="2" t="n">
        <x:v>68</x:v>
      </x:c>
    </x:row>
    <x:row r="6642" ht="22" customHeight="1">
      <x:c r="A6642" s="2" t="str">
        <x:v>2025-07</x:v>
      </x:c>
      <x:c r="B6642" s="2" t="str">
        <x:v>124</x:v>
      </x:c>
      <x:c r="C6642" s="2" t="str">
        <x:v>加拿大</x:v>
      </x:c>
      <x:c r="D6642" s="2" t="str">
        <x:v>848140</x:v>
      </x:c>
      <x:c r="E6642" s="2" t="str">
        <x:v>安全阀或溢流阀</x:v>
      </x:c>
      <x:c r="F6642" s="2" t="str">
        <x:v>世界</x:v>
      </x:c>
      <x:c r="G6642" s="8" t="n">
        <x:v>17519027.807</x:v>
      </x:c>
      <x:c r="H6642" s="8"/>
      <x:c r="I6642" s="8" t="n">
        <x:v>17519027.807</x:v>
      </x:c>
      <x:c r="J6642" s="8"/>
      <x:c r="K6642" s="3" t="b">
        <x:v>0</x:v>
      </x:c>
      <x:c r="L6642" s="2" t="n">
        <x:v>68</x:v>
      </x:c>
    </x:row>
    <x:row r="6643" ht="22" customHeight="1">
      <x:c r="A6643" s="2" t="str">
        <x:v>2025-07</x:v>
      </x:c>
      <x:c r="B6643" s="2" t="str">
        <x:v>152</x:v>
      </x:c>
      <x:c r="C6643" s="2" t="str">
        <x:v>智利</x:v>
      </x:c>
      <x:c r="D6643" s="2" t="str">
        <x:v>848140</x:v>
      </x:c>
      <x:c r="E6643" s="2" t="str">
        <x:v>安全阀或溢流阀</x:v>
      </x:c>
      <x:c r="F6643" s="2" t="str">
        <x:v>世界</x:v>
      </x:c>
      <x:c r="G6643" s="8" t="n">
        <x:v>1984798.795</x:v>
      </x:c>
      <x:c r="H6643" s="8" t="n">
        <x:v>1984798.795</x:v>
      </x:c>
      <x:c r="I6643" s="8" t="n">
        <x:v>1837102.145</x:v>
      </x:c>
      <x:c r="J6643" s="8" t="n">
        <x:v>125357.921</x:v>
      </x:c>
      <x:c r="K6643" s="3" t="b">
        <x:v>0</x:v>
      </x:c>
      <x:c r="L6643" s="2" t="n">
        <x:v>68</x:v>
      </x:c>
    </x:row>
    <x:row r="6644" ht="22" customHeight="1">
      <x:c r="A6644" s="2" t="str">
        <x:v>2025-07</x:v>
      </x:c>
      <x:c r="B6644" s="2" t="str">
        <x:v>170</x:v>
      </x:c>
      <x:c r="C6644" s="2" t="str">
        <x:v>哥伦比亚</x:v>
      </x:c>
      <x:c r="D6644" s="2" t="str">
        <x:v>848140</x:v>
      </x:c>
      <x:c r="E6644" s="2" t="str">
        <x:v>安全阀或溢流阀</x:v>
      </x:c>
      <x:c r="F6644" s="2" t="str">
        <x:v>世界</x:v>
      </x:c>
      <x:c r="G6644" s="8" t="n">
        <x:v>2377962.82</x:v>
      </x:c>
      <x:c r="H6644" s="8" t="n">
        <x:v>2377962.82</x:v>
      </x:c>
      <x:c r="I6644" s="8" t="n">
        <x:v>2301002.85</x:v>
      </x:c>
      <x:c r="J6644" s="8" t="n">
        <x:v>78427.99</x:v>
      </x:c>
      <x:c r="K6644" s="3" t="b">
        <x:v>0</x:v>
      </x:c>
      <x:c r="L6644" s="2" t="n">
        <x:v>68</x:v>
      </x:c>
    </x:row>
    <x:row r="6645" ht="22" customHeight="1">
      <x:c r="A6645" s="2" t="str">
        <x:v>2025-07</x:v>
      </x:c>
      <x:c r="B6645" s="2" t="str">
        <x:v>191</x:v>
      </x:c>
      <x:c r="C6645" s="2" t="str">
        <x:v>克罗地亚</x:v>
      </x:c>
      <x:c r="D6645" s="2" t="str">
        <x:v>848140</x:v>
      </x:c>
      <x:c r="E6645" s="2" t="str">
        <x:v>安全阀或溢流阀</x:v>
      </x:c>
      <x:c r="F6645" s="2" t="str">
        <x:v>世界</x:v>
      </x:c>
      <x:c r="G6645" s="8" t="n">
        <x:v>579202</x:v>
      </x:c>
      <x:c r="H6645" s="8" t="n">
        <x:v>579202</x:v>
      </x:c>
      <x:c r="I6645" s="8"/>
      <x:c r="J6645" s="8" t="n">
        <x:v>26690.063</x:v>
      </x:c>
      <x:c r="K6645" s="3" t="b">
        <x:v>0</x:v>
      </x:c>
      <x:c r="L6645" s="2" t="n">
        <x:v>68</x:v>
      </x:c>
    </x:row>
    <x:row r="6646" ht="22" customHeight="1">
      <x:c r="A6646" s="2" t="str">
        <x:v>2025-07</x:v>
      </x:c>
      <x:c r="B6646" s="2" t="str">
        <x:v>196</x:v>
      </x:c>
      <x:c r="C6646" s="2" t="str">
        <x:v>塞浦路斯</x:v>
      </x:c>
      <x:c r="D6646" s="2" t="str">
        <x:v>848140</x:v>
      </x:c>
      <x:c r="E6646" s="2" t="str">
        <x:v>安全阀或溢流阀</x:v>
      </x:c>
      <x:c r="F6646" s="2" t="str">
        <x:v>世界</x:v>
      </x:c>
      <x:c r="G6646" s="8" t="n">
        <x:v>45354.129</x:v>
      </x:c>
      <x:c r="H6646" s="8" t="n">
        <x:v>45354.129</x:v>
      </x:c>
      <x:c r="I6646" s="8"/>
      <x:c r="J6646" s="8" t="n">
        <x:v>1608</x:v>
      </x:c>
      <x:c r="K6646" s="3" t="b">
        <x:v>0</x:v>
      </x:c>
      <x:c r="L6646" s="2" t="n">
        <x:v>68</x:v>
      </x:c>
    </x:row>
    <x:row r="6647" ht="22" customHeight="1">
      <x:c r="A6647" s="2" t="str">
        <x:v>2025-07</x:v>
      </x:c>
      <x:c r="B6647" s="2" t="str">
        <x:v>203</x:v>
      </x:c>
      <x:c r="C6647" s="2" t="str">
        <x:v>捷克</x:v>
      </x:c>
      <x:c r="D6647" s="2" t="str">
        <x:v>848140</x:v>
      </x:c>
      <x:c r="E6647" s="2" t="str">
        <x:v>安全阀或溢流阀</x:v>
      </x:c>
      <x:c r="F6647" s="2" t="str">
        <x:v>世界</x:v>
      </x:c>
      <x:c r="G6647" s="8" t="n">
        <x:v>7059442</x:v>
      </x:c>
      <x:c r="H6647" s="8" t="n">
        <x:v>7059442</x:v>
      </x:c>
      <x:c r="I6647" s="8" t="n">
        <x:v>6966668</x:v>
      </x:c>
      <x:c r="J6647" s="8" t="n">
        <x:v>156431.789</x:v>
      </x:c>
      <x:c r="K6647" s="3" t="b">
        <x:v>1</x:v>
      </x:c>
      <x:c r="L6647" s="2" t="n">
        <x:v>68</x:v>
      </x:c>
    </x:row>
    <x:row r="6648" ht="22" customHeight="1">
      <x:c r="A6648" s="2" t="str">
        <x:v>2025-07</x:v>
      </x:c>
      <x:c r="B6648" s="2" t="str">
        <x:v>208</x:v>
      </x:c>
      <x:c r="C6648" s="2" t="str">
        <x:v>丹麦</x:v>
      </x:c>
      <x:c r="D6648" s="2" t="str">
        <x:v>848140</x:v>
      </x:c>
      <x:c r="E6648" s="2" t="str">
        <x:v>安全阀或溢流阀</x:v>
      </x:c>
      <x:c r="F6648" s="2" t="str">
        <x:v>世界</x:v>
      </x:c>
      <x:c r="G6648" s="8" t="n">
        <x:v>2822882.581</x:v>
      </x:c>
      <x:c r="H6648" s="8" t="n">
        <x:v>2822882.581</x:v>
      </x:c>
      <x:c r="I6648" s="8"/>
      <x:c r="J6648" s="8" t="n">
        <x:v>46391</x:v>
      </x:c>
      <x:c r="K6648" s="3" t="b">
        <x:v>0</x:v>
      </x:c>
      <x:c r="L6648" s="2" t="n">
        <x:v>68</x:v>
      </x:c>
    </x:row>
    <x:row r="6649" ht="22" customHeight="1">
      <x:c r="A6649" s="2" t="str">
        <x:v>2025-07</x:v>
      </x:c>
      <x:c r="B6649" s="2" t="str">
        <x:v>214</x:v>
      </x:c>
      <x:c r="C6649" s="2" t="str">
        <x:v>多米尼加共和国</x:v>
      </x:c>
      <x:c r="D6649" s="2" t="str">
        <x:v>848140</x:v>
      </x:c>
      <x:c r="E6649" s="2" t="str">
        <x:v>安全阀或溢流阀</x:v>
      </x:c>
      <x:c r="F6649" s="2" t="str">
        <x:v>世界</x:v>
      </x:c>
      <x:c r="G6649" s="8" t="n">
        <x:v>276500.756</x:v>
      </x:c>
      <x:c r="H6649" s="8" t="n">
        <x:v>276500.756</x:v>
      </x:c>
      <x:c r="I6649" s="8" t="n">
        <x:v>257659.635</x:v>
      </x:c>
      <x:c r="J6649" s="8" t="n">
        <x:v>22828.258</x:v>
      </x:c>
      <x:c r="K6649" s="3" t="b">
        <x:v>0</x:v>
      </x:c>
      <x:c r="L6649" s="2" t="n">
        <x:v>68</x:v>
      </x:c>
    </x:row>
    <x:row r="6650" ht="22" customHeight="1">
      <x:c r="A6650" s="2" t="str">
        <x:v>2025-07</x:v>
      </x:c>
      <x:c r="B6650" s="2" t="str">
        <x:v>124</x:v>
      </x:c>
      <x:c r="C6650" s="2" t="str">
        <x:v>加拿大</x:v>
      </x:c>
      <x:c r="D6650" s="2" t="str">
        <x:v>848180</x:v>
      </x:c>
      <x:c r="E6650" s="2" t="str">
        <x:v>其他阀门及装置（含龙头）</x:v>
      </x:c>
      <x:c r="F6650" s="2" t="str">
        <x:v>世界</x:v>
      </x:c>
      <x:c r="G6650" s="8" t="n">
        <x:v>218149344.837</x:v>
      </x:c>
      <x:c r="H6650" s="8"/>
      <x:c r="I6650" s="8" t="n">
        <x:v>218149344.837</x:v>
      </x:c>
      <x:c r="J6650" s="8" t="n">
        <x:v>5844649.925</x:v>
      </x:c>
      <x:c r="K6650" s="3" t="b">
        <x:v>1</x:v>
      </x:c>
      <x:c r="L6650" s="2" t="n">
        <x:v>68</x:v>
      </x:c>
    </x:row>
    <x:row r="6651" ht="22" customHeight="1">
      <x:c r="A6651" s="2" t="str">
        <x:v>2025-07</x:v>
      </x:c>
      <x:c r="B6651" s="2" t="str">
        <x:v>152</x:v>
      </x:c>
      <x:c r="C6651" s="2" t="str">
        <x:v>智利</x:v>
      </x:c>
      <x:c r="D6651" s="2" t="str">
        <x:v>848180</x:v>
      </x:c>
      <x:c r="E6651" s="2" t="str">
        <x:v>其他阀门及装置（含龙头）</x:v>
      </x:c>
      <x:c r="F6651" s="2" t="str">
        <x:v>世界</x:v>
      </x:c>
      <x:c r="G6651" s="8" t="n">
        <x:v>34501005.28</x:v>
      </x:c>
      <x:c r="H6651" s="8" t="n">
        <x:v>34501005.28</x:v>
      </x:c>
      <x:c r="I6651" s="8" t="n">
        <x:v>33051094.109</x:v>
      </x:c>
      <x:c r="J6651" s="8" t="n">
        <x:v>1708652.089</x:v>
      </x:c>
      <x:c r="K6651" s="3" t="b">
        <x:v>0</x:v>
      </x:c>
      <x:c r="L6651" s="2" t="n">
        <x:v>68</x:v>
      </x:c>
    </x:row>
    <x:row r="6652" ht="22" customHeight="1">
      <x:c r="A6652" s="2" t="str">
        <x:v>2025-07</x:v>
      </x:c>
      <x:c r="B6652" s="2" t="str">
        <x:v>170</x:v>
      </x:c>
      <x:c r="C6652" s="2" t="str">
        <x:v>哥伦比亚</x:v>
      </x:c>
      <x:c r="D6652" s="2" t="str">
        <x:v>848180</x:v>
      </x:c>
      <x:c r="E6652" s="2" t="str">
        <x:v>其他阀门及装置（含龙头）</x:v>
      </x:c>
      <x:c r="F6652" s="2" t="str">
        <x:v>世界</x:v>
      </x:c>
      <x:c r="G6652" s="8" t="n">
        <x:v>18453325.21</x:v>
      </x:c>
      <x:c r="H6652" s="8" t="n">
        <x:v>18453325.21</x:v>
      </x:c>
      <x:c r="I6652" s="8" t="n">
        <x:v>17731266.36</x:v>
      </x:c>
      <x:c r="J6652" s="8" t="n">
        <x:v>1583945.26</x:v>
      </x:c>
      <x:c r="K6652" s="3" t="b">
        <x:v>0</x:v>
      </x:c>
      <x:c r="L6652" s="2" t="n">
        <x:v>68</x:v>
      </x:c>
    </x:row>
    <x:row r="6653" ht="22" customHeight="1">
      <x:c r="A6653" s="2" t="str">
        <x:v>2025-07</x:v>
      </x:c>
      <x:c r="B6653" s="2" t="str">
        <x:v>191</x:v>
      </x:c>
      <x:c r="C6653" s="2" t="str">
        <x:v>克罗地亚</x:v>
      </x:c>
      <x:c r="D6653" s="2" t="str">
        <x:v>848180</x:v>
      </x:c>
      <x:c r="E6653" s="2" t="str">
        <x:v>其他阀门及装置（含龙头）</x:v>
      </x:c>
      <x:c r="F6653" s="2" t="str">
        <x:v>世界</x:v>
      </x:c>
      <x:c r="G6653" s="8" t="n">
        <x:v>15139728</x:v>
      </x:c>
      <x:c r="H6653" s="8" t="n">
        <x:v>15139728</x:v>
      </x:c>
      <x:c r="I6653" s="8"/>
      <x:c r="J6653" s="8" t="n">
        <x:v>759369.062</x:v>
      </x:c>
      <x:c r="K6653" s="3" t="b">
        <x:v>0</x:v>
      </x:c>
      <x:c r="L6653" s="2" t="n">
        <x:v>68</x:v>
      </x:c>
    </x:row>
    <x:row r="6654" ht="22" customHeight="1">
      <x:c r="A6654" s="2" t="str">
        <x:v>2025-07</x:v>
      </x:c>
      <x:c r="B6654" s="2" t="str">
        <x:v>196</x:v>
      </x:c>
      <x:c r="C6654" s="2" t="str">
        <x:v>塞浦路斯</x:v>
      </x:c>
      <x:c r="D6654" s="2" t="str">
        <x:v>848180</x:v>
      </x:c>
      <x:c r="E6654" s="2" t="str">
        <x:v>其他阀门及装置（含龙头）</x:v>
      </x:c>
      <x:c r="F6654" s="2" t="str">
        <x:v>世界</x:v>
      </x:c>
      <x:c r="G6654" s="8" t="n">
        <x:v>3464837.785</x:v>
      </x:c>
      <x:c r="H6654" s="8" t="n">
        <x:v>3464837.785</x:v>
      </x:c>
      <x:c r="I6654" s="8"/>
      <x:c r="J6654" s="8" t="n">
        <x:v>255599</x:v>
      </x:c>
      <x:c r="K6654" s="3" t="b">
        <x:v>0</x:v>
      </x:c>
      <x:c r="L6654" s="2" t="n">
        <x:v>68</x:v>
      </x:c>
    </x:row>
    <x:row r="6655" ht="22" customHeight="1">
      <x:c r="A6655" s="2" t="str">
        <x:v>2025-07</x:v>
      </x:c>
      <x:c r="B6655" s="2" t="str">
        <x:v>203</x:v>
      </x:c>
      <x:c r="C6655" s="2" t="str">
        <x:v>捷克</x:v>
      </x:c>
      <x:c r="D6655" s="2" t="str">
        <x:v>848180</x:v>
      </x:c>
      <x:c r="E6655" s="2" t="str">
        <x:v>其他阀门及装置（含龙头）</x:v>
      </x:c>
      <x:c r="F6655" s="2" t="str">
        <x:v>世界</x:v>
      </x:c>
      <x:c r="G6655" s="8" t="n">
        <x:v>77698178</x:v>
      </x:c>
      <x:c r="H6655" s="8" t="n">
        <x:v>77698178</x:v>
      </x:c>
      <x:c r="I6655" s="8" t="n">
        <x:v>76271590</x:v>
      </x:c>
      <x:c r="J6655" s="8" t="n">
        <x:v>2490887.864</x:v>
      </x:c>
      <x:c r="K6655" s="3" t="b">
        <x:v>1</x:v>
      </x:c>
      <x:c r="L6655" s="2" t="n">
        <x:v>68</x:v>
      </x:c>
    </x:row>
    <x:row r="6656" ht="22" customHeight="1">
      <x:c r="A6656" s="2" t="str">
        <x:v>2025-07</x:v>
      </x:c>
      <x:c r="B6656" s="2" t="str">
        <x:v>208</x:v>
      </x:c>
      <x:c r="C6656" s="2" t="str">
        <x:v>丹麦</x:v>
      </x:c>
      <x:c r="D6656" s="2" t="str">
        <x:v>848180</x:v>
      </x:c>
      <x:c r="E6656" s="2" t="str">
        <x:v>其他阀门及装置（含龙头）</x:v>
      </x:c>
      <x:c r="F6656" s="2" t="str">
        <x:v>世界</x:v>
      </x:c>
      <x:c r="G6656" s="8" t="n">
        <x:v>61046677.17</x:v>
      </x:c>
      <x:c r="H6656" s="8" t="n">
        <x:v>61046677.17</x:v>
      </x:c>
      <x:c r="I6656" s="8"/>
      <x:c r="J6656" s="8" t="n">
        <x:v>2003996.036</x:v>
      </x:c>
      <x:c r="K6656" s="3" t="b">
        <x:v>1</x:v>
      </x:c>
      <x:c r="L6656" s="2" t="n">
        <x:v>68</x:v>
      </x:c>
    </x:row>
    <x:row r="6657" ht="22" customHeight="1">
      <x:c r="A6657" s="2" t="str">
        <x:v>2025-07</x:v>
      </x:c>
      <x:c r="B6657" s="2" t="str">
        <x:v>214</x:v>
      </x:c>
      <x:c r="C6657" s="2" t="str">
        <x:v>多米尼加共和国</x:v>
      </x:c>
      <x:c r="D6657" s="2" t="str">
        <x:v>848180</x:v>
      </x:c>
      <x:c r="E6657" s="2" t="str">
        <x:v>其他阀门及装置（含龙头）</x:v>
      </x:c>
      <x:c r="F6657" s="2" t="str">
        <x:v>世界</x:v>
      </x:c>
      <x:c r="G6657" s="8" t="n">
        <x:v>8763296.51</x:v>
      </x:c>
      <x:c r="H6657" s="8" t="n">
        <x:v>8763296.51</x:v>
      </x:c>
      <x:c r="I6657" s="8" t="n">
        <x:v>8152934.218</x:v>
      </x:c>
      <x:c r="J6657" s="8"/>
      <x:c r="K6657" s="3" t="b">
        <x:v>0</x:v>
      </x:c>
      <x:c r="L6657" s="2" t="n">
        <x:v>68</x:v>
      </x:c>
    </x:row>
    <x:row r="6658" ht="22" customHeight="1">
      <x:c r="A6658" s="2" t="str">
        <x:v>2025-07</x:v>
      </x:c>
      <x:c r="B6658" s="2" t="str">
        <x:v>124</x:v>
      </x:c>
      <x:c r="C6658" s="2" t="str">
        <x:v>加拿大</x:v>
      </x:c>
      <x:c r="D6658" s="2" t="str">
        <x:v>848190</x:v>
      </x:c>
      <x:c r="E6658" s="2" t="str">
        <x:v>零件</x:v>
      </x:c>
      <x:c r="F6658" s="2" t="str">
        <x:v>世界</x:v>
      </x:c>
      <x:c r="G6658" s="8" t="n">
        <x:v>61152599.401</x:v>
      </x:c>
      <x:c r="H6658" s="8"/>
      <x:c r="I6658" s="8" t="n">
        <x:v>61152599.401</x:v>
      </x:c>
      <x:c r="J6658" s="8"/>
      <x:c r="K6658" s="3" t="b">
        <x:v>0</x:v>
      </x:c>
      <x:c r="L6658" s="2" t="n">
        <x:v>68</x:v>
      </x:c>
    </x:row>
    <x:row r="6659" ht="22" customHeight="1">
      <x:c r="A6659" s="2" t="str">
        <x:v>2025-07</x:v>
      </x:c>
      <x:c r="B6659" s="2" t="str">
        <x:v>152</x:v>
      </x:c>
      <x:c r="C6659" s="2" t="str">
        <x:v>智利</x:v>
      </x:c>
      <x:c r="D6659" s="2" t="str">
        <x:v>848190</x:v>
      </x:c>
      <x:c r="E6659" s="2" t="str">
        <x:v>零件</x:v>
      </x:c>
      <x:c r="F6659" s="2" t="str">
        <x:v>世界</x:v>
      </x:c>
      <x:c r="G6659" s="8" t="n">
        <x:v>6763282.22</x:v>
      </x:c>
      <x:c r="H6659" s="8" t="n">
        <x:v>6763282.22</x:v>
      </x:c>
      <x:c r="I6659" s="8" t="n">
        <x:v>6495757.62</x:v>
      </x:c>
      <x:c r="J6659" s="8" t="n">
        <x:v>175760.05</x:v>
      </x:c>
      <x:c r="K6659" s="3" t="b">
        <x:v>0</x:v>
      </x:c>
      <x:c r="L6659" s="2" t="n">
        <x:v>68</x:v>
      </x:c>
    </x:row>
    <x:row r="6660" ht="22" customHeight="1">
      <x:c r="A6660" s="2" t="str">
        <x:v>2025-07</x:v>
      </x:c>
      <x:c r="B6660" s="2" t="str">
        <x:v>170</x:v>
      </x:c>
      <x:c r="C6660" s="2" t="str">
        <x:v>哥伦比亚</x:v>
      </x:c>
      <x:c r="D6660" s="2" t="str">
        <x:v>848190</x:v>
      </x:c>
      <x:c r="E6660" s="2" t="str">
        <x:v>零件</x:v>
      </x:c>
      <x:c r="F6660" s="2" t="str">
        <x:v>世界</x:v>
      </x:c>
      <x:c r="G6660" s="8" t="n">
        <x:v>3223548.1</x:v>
      </x:c>
      <x:c r="H6660" s="8" t="n">
        <x:v>3223548.1</x:v>
      </x:c>
      <x:c r="I6660" s="8" t="n">
        <x:v>3097720.82</x:v>
      </x:c>
      <x:c r="J6660" s="8" t="n">
        <x:v>123707.04</x:v>
      </x:c>
      <x:c r="K6660" s="3" t="b">
        <x:v>0</x:v>
      </x:c>
      <x:c r="L6660" s="2" t="n">
        <x:v>68</x:v>
      </x:c>
    </x:row>
    <x:row r="6661" ht="22" customHeight="1">
      <x:c r="A6661" s="2" t="str">
        <x:v>2025-07</x:v>
      </x:c>
      <x:c r="B6661" s="2" t="str">
        <x:v>191</x:v>
      </x:c>
      <x:c r="C6661" s="2" t="str">
        <x:v>克罗地亚</x:v>
      </x:c>
      <x:c r="D6661" s="2" t="str">
        <x:v>848190</x:v>
      </x:c>
      <x:c r="E6661" s="2" t="str">
        <x:v>零件</x:v>
      </x:c>
      <x:c r="F6661" s="2" t="str">
        <x:v>世界</x:v>
      </x:c>
      <x:c r="G6661" s="8" t="n">
        <x:v>2281518</x:v>
      </x:c>
      <x:c r="H6661" s="8" t="n">
        <x:v>2281518</x:v>
      </x:c>
      <x:c r="I6661" s="8"/>
      <x:c r="J6661" s="8" t="n">
        <x:v>86819.92</x:v>
      </x:c>
      <x:c r="K6661" s="3" t="b">
        <x:v>0</x:v>
      </x:c>
      <x:c r="L6661" s="2" t="n">
        <x:v>68</x:v>
      </x:c>
    </x:row>
    <x:row r="6662" ht="22" customHeight="1">
      <x:c r="A6662" s="2" t="str">
        <x:v>2025-07</x:v>
      </x:c>
      <x:c r="B6662" s="2" t="str">
        <x:v>196</x:v>
      </x:c>
      <x:c r="C6662" s="2" t="str">
        <x:v>塞浦路斯</x:v>
      </x:c>
      <x:c r="D6662" s="2" t="str">
        <x:v>848190</x:v>
      </x:c>
      <x:c r="E6662" s="2" t="str">
        <x:v>零件</x:v>
      </x:c>
      <x:c r="F6662" s="2" t="str">
        <x:v>世界</x:v>
      </x:c>
      <x:c r="G6662" s="8" t="n">
        <x:v>379975.843</x:v>
      </x:c>
      <x:c r="H6662" s="8" t="n">
        <x:v>379975.843</x:v>
      </x:c>
      <x:c r="I6662" s="8"/>
      <x:c r="J6662" s="8" t="n">
        <x:v>9892</x:v>
      </x:c>
      <x:c r="K6662" s="3" t="b">
        <x:v>0</x:v>
      </x:c>
      <x:c r="L6662" s="2" t="n">
        <x:v>68</x:v>
      </x:c>
    </x:row>
    <x:row r="6663" ht="22" customHeight="1">
      <x:c r="A6663" s="2" t="str">
        <x:v>2025-07</x:v>
      </x:c>
      <x:c r="B6663" s="2" t="str">
        <x:v>203</x:v>
      </x:c>
      <x:c r="C6663" s="2" t="str">
        <x:v>捷克</x:v>
      </x:c>
      <x:c r="D6663" s="2" t="str">
        <x:v>848190</x:v>
      </x:c>
      <x:c r="E6663" s="2" t="str">
        <x:v>零件</x:v>
      </x:c>
      <x:c r="F6663" s="2" t="str">
        <x:v>世界</x:v>
      </x:c>
      <x:c r="G6663" s="8" t="n">
        <x:v>42446267</x:v>
      </x:c>
      <x:c r="H6663" s="8" t="n">
        <x:v>42446267</x:v>
      </x:c>
      <x:c r="I6663" s="8" t="n">
        <x:v>41841871</x:v>
      </x:c>
      <x:c r="J6663" s="8" t="n">
        <x:v>2077372.091</x:v>
      </x:c>
      <x:c r="K6663" s="3" t="b">
        <x:v>1</x:v>
      </x:c>
      <x:c r="L6663" s="2" t="n">
        <x:v>68</x:v>
      </x:c>
    </x:row>
    <x:row r="6664" ht="22" customHeight="1">
      <x:c r="A6664" s="2" t="str">
        <x:v>2025-07</x:v>
      </x:c>
      <x:c r="B6664" s="2" t="str">
        <x:v>208</x:v>
      </x:c>
      <x:c r="C6664" s="2" t="str">
        <x:v>丹麦</x:v>
      </x:c>
      <x:c r="D6664" s="2" t="str">
        <x:v>848190</x:v>
      </x:c>
      <x:c r="E6664" s="2" t="str">
        <x:v>零件</x:v>
      </x:c>
      <x:c r="F6664" s="2" t="str">
        <x:v>世界</x:v>
      </x:c>
      <x:c r="G6664" s="8" t="n">
        <x:v>22738549.127</x:v>
      </x:c>
      <x:c r="H6664" s="8" t="n">
        <x:v>22738549.127</x:v>
      </x:c>
      <x:c r="I6664" s="8"/>
      <x:c r="J6664" s="8" t="n">
        <x:v>1460749</x:v>
      </x:c>
      <x:c r="K6664" s="3" t="b">
        <x:v>0</x:v>
      </x:c>
      <x:c r="L6664" s="2" t="n">
        <x:v>68</x:v>
      </x:c>
    </x:row>
    <x:row r="6665" ht="22" customHeight="1">
      <x:c r="A6665" s="2" t="str">
        <x:v>2025-07</x:v>
      </x:c>
      <x:c r="B6665" s="2" t="str">
        <x:v>214</x:v>
      </x:c>
      <x:c r="C6665" s="2" t="str">
        <x:v>多米尼加共和国</x:v>
      </x:c>
      <x:c r="D6665" s="2" t="str">
        <x:v>848190</x:v>
      </x:c>
      <x:c r="E6665" s="2" t="str">
        <x:v>零件</x:v>
      </x:c>
      <x:c r="F6665" s="2" t="str">
        <x:v>世界</x:v>
      </x:c>
      <x:c r="G6665" s="8" t="n">
        <x:v>1180939.848</x:v>
      </x:c>
      <x:c r="H6665" s="8" t="n">
        <x:v>1180939.848</x:v>
      </x:c>
      <x:c r="I6665" s="8" t="n">
        <x:v>1111359.736</x:v>
      </x:c>
      <x:c r="J6665" s="8" t="n">
        <x:v>35723.426</x:v>
      </x:c>
      <x:c r="K6665" s="3" t="b">
        <x:v>0</x:v>
      </x:c>
      <x:c r="L6665" s="2" t="n">
        <x:v>68</x:v>
      </x:c>
    </x:row>
    <x:row r="6666" ht="22" customHeight="1">
      <x:c r="A6666" s="2" t="str">
        <x:v>2025-07</x:v>
      </x:c>
      <x:c r="B6666" s="2" t="str">
        <x:v>222</x:v>
      </x:c>
      <x:c r="C6666" s="2" t="str">
        <x:v>萨尔瓦多</x:v>
      </x:c>
      <x:c r="D6666" s="2" t="str">
        <x:v>848140</x:v>
      </x:c>
      <x:c r="E6666" s="2" t="str">
        <x:v>安全阀或溢流阀</x:v>
      </x:c>
      <x:c r="F6666" s="2" t="str">
        <x:v>世界</x:v>
      </x:c>
      <x:c r="G6666" s="8" t="n">
        <x:v>386080.63</x:v>
      </x:c>
      <x:c r="H6666" s="8" t="n">
        <x:v>386080.63</x:v>
      </x:c>
      <x:c r="I6666" s="8"/>
      <x:c r="J6666" s="8" t="n">
        <x:v>24375.19</x:v>
      </x:c>
      <x:c r="K6666" s="3" t="b">
        <x:v>0</x:v>
      </x:c>
      <x:c r="L6666" s="2" t="n">
        <x:v>68</x:v>
      </x:c>
    </x:row>
    <x:row r="6667" ht="22" customHeight="1">
      <x:c r="A6667" s="2" t="str">
        <x:v>2025-07</x:v>
      </x:c>
      <x:c r="B6667" s="2" t="str">
        <x:v>233</x:v>
      </x:c>
      <x:c r="C6667" s="2" t="str">
        <x:v>爱沙尼亚</x:v>
      </x:c>
      <x:c r="D6667" s="2" t="str">
        <x:v>848140</x:v>
      </x:c>
      <x:c r="E6667" s="2" t="str">
        <x:v>安全阀或溢流阀</x:v>
      </x:c>
      <x:c r="F6667" s="2" t="str">
        <x:v>世界</x:v>
      </x:c>
      <x:c r="G6667" s="8" t="n">
        <x:v>183334.05</x:v>
      </x:c>
      <x:c r="H6667" s="8" t="n">
        <x:v>183334.05</x:v>
      </x:c>
      <x:c r="I6667" s="8"/>
      <x:c r="J6667" s="8" t="n">
        <x:v>3229.838</x:v>
      </x:c>
      <x:c r="K6667" s="3" t="b">
        <x:v>0</x:v>
      </x:c>
      <x:c r="L6667" s="2" t="n">
        <x:v>68</x:v>
      </x:c>
    </x:row>
    <x:row r="6668" ht="22" customHeight="1">
      <x:c r="A6668" s="2" t="str">
        <x:v>2025-07</x:v>
      </x:c>
      <x:c r="B6668" s="2" t="str">
        <x:v>234</x:v>
      </x:c>
      <x:c r="C6668" s="2" t="str">
        <x:v>Faroe Isds</x:v>
      </x:c>
      <x:c r="D6668" s="2" t="str">
        <x:v>848140</x:v>
      </x:c>
      <x:c r="E6668" s="2" t="str">
        <x:v>安全阀或溢流阀</x:v>
      </x:c>
      <x:c r="F6668" s="2" t="str">
        <x:v>世界</x:v>
      </x:c>
      <x:c r="G6668" s="8" t="n">
        <x:v>22272.714</x:v>
      </x:c>
      <x:c r="H6668" s="8" t="n">
        <x:v>22272.714</x:v>
      </x:c>
      <x:c r="I6668" s="8" t="n">
        <x:v>21988.516</x:v>
      </x:c>
      <x:c r="J6668" s="8" t="n">
        <x:v>79.12</x:v>
      </x:c>
      <x:c r="K6668" s="3" t="b">
        <x:v>0</x:v>
      </x:c>
      <x:c r="L6668" s="2" t="n">
        <x:v>68</x:v>
      </x:c>
    </x:row>
    <x:row r="6669" ht="22" customHeight="1">
      <x:c r="A6669" s="2" t="str">
        <x:v>2025-07</x:v>
      </x:c>
      <x:c r="B6669" s="2" t="str">
        <x:v>242</x:v>
      </x:c>
      <x:c r="C6669" s="2" t="str">
        <x:v>Fiji</x:v>
      </x:c>
      <x:c r="D6669" s="2" t="str">
        <x:v>848140</x:v>
      </x:c>
      <x:c r="E6669" s="2" t="str">
        <x:v>安全阀或溢流阀</x:v>
      </x:c>
      <x:c r="F6669" s="2" t="str">
        <x:v>世界</x:v>
      </x:c>
      <x:c r="G6669" s="8" t="n">
        <x:v>115151.793</x:v>
      </x:c>
      <x:c r="H6669" s="8" t="n">
        <x:v>115151.793</x:v>
      </x:c>
      <x:c r="I6669" s="8"/>
      <x:c r="J6669" s="8" t="n">
        <x:v>15408.96</x:v>
      </x:c>
      <x:c r="K6669" s="3" t="b">
        <x:v>0</x:v>
      </x:c>
      <x:c r="L6669" s="2" t="n">
        <x:v>68</x:v>
      </x:c>
    </x:row>
    <x:row r="6670" ht="22" customHeight="1">
      <x:c r="A6670" s="2" t="str">
        <x:v>2025-07</x:v>
      </x:c>
      <x:c r="B6670" s="2" t="str">
        <x:v>246</x:v>
      </x:c>
      <x:c r="C6670" s="2" t="str">
        <x:v>芬兰</x:v>
      </x:c>
      <x:c r="D6670" s="2" t="str">
        <x:v>848140</x:v>
      </x:c>
      <x:c r="E6670" s="2" t="str">
        <x:v>安全阀或溢流阀</x:v>
      </x:c>
      <x:c r="F6670" s="2" t="str">
        <x:v>世界</x:v>
      </x:c>
      <x:c r="G6670" s="8" t="n">
        <x:v>2976785.509</x:v>
      </x:c>
      <x:c r="H6670" s="8" t="n">
        <x:v>2976785.509</x:v>
      </x:c>
      <x:c r="I6670" s="8"/>
      <x:c r="J6670" s="8" t="n">
        <x:v>32896.157</x:v>
      </x:c>
      <x:c r="K6670" s="3" t="b">
        <x:v>1</x:v>
      </x:c>
      <x:c r="L6670" s="2" t="n">
        <x:v>68</x:v>
      </x:c>
    </x:row>
    <x:row r="6671" ht="22" customHeight="1">
      <x:c r="A6671" s="2" t="str">
        <x:v>2025-07</x:v>
      </x:c>
      <x:c r="B6671" s="2" t="str">
        <x:v>251</x:v>
      </x:c>
      <x:c r="C6671" s="2" t="str">
        <x:v>法国</x:v>
      </x:c>
      <x:c r="D6671" s="2" t="str">
        <x:v>848140</x:v>
      </x:c>
      <x:c r="E6671" s="2" t="str">
        <x:v>安全阀或溢流阀</x:v>
      </x:c>
      <x:c r="F6671" s="2" t="str">
        <x:v>世界</x:v>
      </x:c>
      <x:c r="G6671" s="8" t="n">
        <x:v>13854556.619</x:v>
      </x:c>
      <x:c r="H6671" s="8" t="n">
        <x:v>13854556.619</x:v>
      </x:c>
      <x:c r="I6671" s="8"/>
      <x:c r="J6671" s="8" t="n">
        <x:v>293771.565</x:v>
      </x:c>
      <x:c r="K6671" s="3" t="b">
        <x:v>1</x:v>
      </x:c>
      <x:c r="L6671" s="2" t="n">
        <x:v>68</x:v>
      </x:c>
    </x:row>
    <x:row r="6672" ht="22" customHeight="1">
      <x:c r="A6672" s="2" t="str">
        <x:v>2025-07</x:v>
      </x:c>
      <x:c r="B6672" s="2" t="str">
        <x:v>268</x:v>
      </x:c>
      <x:c r="C6672" s="2" t="str">
        <x:v>格鲁吉亚</x:v>
      </x:c>
      <x:c r="D6672" s="2" t="str">
        <x:v>848140</x:v>
      </x:c>
      <x:c r="E6672" s="2" t="str">
        <x:v>安全阀或溢流阀</x:v>
      </x:c>
      <x:c r="F6672" s="2" t="str">
        <x:v>世界</x:v>
      </x:c>
      <x:c r="G6672" s="8" t="n">
        <x:v>88652.926</x:v>
      </x:c>
      <x:c r="H6672" s="8" t="n">
        <x:v>88652.926</x:v>
      </x:c>
      <x:c r="I6672" s="8"/>
      <x:c r="J6672" s="8" t="n">
        <x:v>4841.63</x:v>
      </x:c>
      <x:c r="K6672" s="3" t="b">
        <x:v>0</x:v>
      </x:c>
      <x:c r="L6672" s="2" t="n">
        <x:v>68</x:v>
      </x:c>
    </x:row>
    <x:row r="6673" ht="22" customHeight="1">
      <x:c r="A6673" s="2" t="str">
        <x:v>2025-07</x:v>
      </x:c>
      <x:c r="B6673" s="2" t="str">
        <x:v>222</x:v>
      </x:c>
      <x:c r="C6673" s="2" t="str">
        <x:v>萨尔瓦多</x:v>
      </x:c>
      <x:c r="D6673" s="2" t="str">
        <x:v>848180</x:v>
      </x:c>
      <x:c r="E6673" s="2" t="str">
        <x:v>其他阀门及装置（含龙头）</x:v>
      </x:c>
      <x:c r="F6673" s="2" t="str">
        <x:v>世界</x:v>
      </x:c>
      <x:c r="G6673" s="8" t="n">
        <x:v>2524161.27</x:v>
      </x:c>
      <x:c r="H6673" s="8" t="n">
        <x:v>2524161.27</x:v>
      </x:c>
      <x:c r="I6673" s="8"/>
      <x:c r="J6673" s="8" t="n">
        <x:v>215674.11</x:v>
      </x:c>
      <x:c r="K6673" s="3" t="b">
        <x:v>0</x:v>
      </x:c>
      <x:c r="L6673" s="2" t="n">
        <x:v>68</x:v>
      </x:c>
    </x:row>
    <x:row r="6674" ht="22" customHeight="1">
      <x:c r="A6674" s="2" t="str">
        <x:v>2025-07</x:v>
      </x:c>
      <x:c r="B6674" s="2" t="str">
        <x:v>233</x:v>
      </x:c>
      <x:c r="C6674" s="2" t="str">
        <x:v>爱沙尼亚</x:v>
      </x:c>
      <x:c r="D6674" s="2" t="str">
        <x:v>848180</x:v>
      </x:c>
      <x:c r="E6674" s="2" t="str">
        <x:v>其他阀门及装置（含龙头）</x:v>
      </x:c>
      <x:c r="F6674" s="2" t="str">
        <x:v>世界</x:v>
      </x:c>
      <x:c r="G6674" s="8" t="n">
        <x:v>5961353.58</x:v>
      </x:c>
      <x:c r="H6674" s="8" t="n">
        <x:v>5961353.58</x:v>
      </x:c>
      <x:c r="I6674" s="8"/>
      <x:c r="J6674" s="8" t="n">
        <x:v>259177.657</x:v>
      </x:c>
      <x:c r="K6674" s="3" t="b">
        <x:v>0</x:v>
      </x:c>
      <x:c r="L6674" s="2" t="n">
        <x:v>68</x:v>
      </x:c>
    </x:row>
    <x:row r="6675" ht="22" customHeight="1">
      <x:c r="A6675" s="2" t="str">
        <x:v>2025-07</x:v>
      </x:c>
      <x:c r="B6675" s="2" t="str">
        <x:v>234</x:v>
      </x:c>
      <x:c r="C6675" s="2" t="str">
        <x:v>Faroe Isds</x:v>
      </x:c>
      <x:c r="D6675" s="2" t="str">
        <x:v>848180</x:v>
      </x:c>
      <x:c r="E6675" s="2" t="str">
        <x:v>其他阀门及装置（含龙头）</x:v>
      </x:c>
      <x:c r="F6675" s="2" t="str">
        <x:v>世界</x:v>
      </x:c>
      <x:c r="G6675" s="8" t="n">
        <x:v>355503.858</x:v>
      </x:c>
      <x:c r="H6675" s="8" t="n">
        <x:v>355503.858</x:v>
      </x:c>
      <x:c r="I6675" s="8" t="n">
        <x:v>318353.621</x:v>
      </x:c>
      <x:c r="J6675" s="8" t="n">
        <x:v>8850.911</x:v>
      </x:c>
      <x:c r="K6675" s="3" t="b">
        <x:v>1</x:v>
      </x:c>
      <x:c r="L6675" s="2" t="n">
        <x:v>68</x:v>
      </x:c>
    </x:row>
    <x:row r="6676" ht="22" customHeight="1">
      <x:c r="A6676" s="2" t="str">
        <x:v>2025-07</x:v>
      </x:c>
      <x:c r="B6676" s="2" t="str">
        <x:v>242</x:v>
      </x:c>
      <x:c r="C6676" s="2" t="str">
        <x:v>Fiji</x:v>
      </x:c>
      <x:c r="D6676" s="2" t="str">
        <x:v>848180</x:v>
      </x:c>
      <x:c r="E6676" s="2" t="str">
        <x:v>其他阀门及装置（含龙头）</x:v>
      </x:c>
      <x:c r="F6676" s="2" t="str">
        <x:v>世界</x:v>
      </x:c>
      <x:c r="G6676" s="8" t="n">
        <x:v>495741.784</x:v>
      </x:c>
      <x:c r="H6676" s="8" t="n">
        <x:v>495741.784</x:v>
      </x:c>
      <x:c r="I6676" s="8"/>
      <x:c r="J6676" s="8" t="n">
        <x:v>32583.79</x:v>
      </x:c>
      <x:c r="K6676" s="3" t="b">
        <x:v>0</x:v>
      </x:c>
      <x:c r="L6676" s="2" t="n">
        <x:v>68</x:v>
      </x:c>
    </x:row>
    <x:row r="6677" ht="22" customHeight="1">
      <x:c r="A6677" s="2" t="str">
        <x:v>2025-07</x:v>
      </x:c>
      <x:c r="B6677" s="2" t="str">
        <x:v>246</x:v>
      </x:c>
      <x:c r="C6677" s="2" t="str">
        <x:v>芬兰</x:v>
      </x:c>
      <x:c r="D6677" s="2" t="str">
        <x:v>848180</x:v>
      </x:c>
      <x:c r="E6677" s="2" t="str">
        <x:v>其他阀门及装置（含龙头）</x:v>
      </x:c>
      <x:c r="F6677" s="2" t="str">
        <x:v>世界</x:v>
      </x:c>
      <x:c r="G6677" s="8" t="n">
        <x:v>23060573.676</x:v>
      </x:c>
      <x:c r="H6677" s="8" t="n">
        <x:v>23060573.676</x:v>
      </x:c>
      <x:c r="I6677" s="8"/>
      <x:c r="J6677" s="8" t="n">
        <x:v>596613.884</x:v>
      </x:c>
      <x:c r="K6677" s="3" t="b">
        <x:v>1</x:v>
      </x:c>
      <x:c r="L6677" s="2" t="n">
        <x:v>68</x:v>
      </x:c>
    </x:row>
    <x:row r="6678" ht="22" customHeight="1">
      <x:c r="A6678" s="2" t="str">
        <x:v>2025-07</x:v>
      </x:c>
      <x:c r="B6678" s="2" t="str">
        <x:v>251</x:v>
      </x:c>
      <x:c r="C6678" s="2" t="str">
        <x:v>法国</x:v>
      </x:c>
      <x:c r="D6678" s="2" t="str">
        <x:v>848180</x:v>
      </x:c>
      <x:c r="E6678" s="2" t="str">
        <x:v>其他阀门及装置（含龙头）</x:v>
      </x:c>
      <x:c r="F6678" s="2" t="str">
        <x:v>世界</x:v>
      </x:c>
      <x:c r="G6678" s="8" t="n">
        <x:v>207922331.806</x:v>
      </x:c>
      <x:c r="H6678" s="8" t="n">
        <x:v>207922331.806</x:v>
      </x:c>
      <x:c r="I6678" s="8"/>
      <x:c r="J6678" s="8" t="n">
        <x:v>8029085.457</x:v>
      </x:c>
      <x:c r="K6678" s="3" t="b">
        <x:v>1</x:v>
      </x:c>
      <x:c r="L6678" s="2" t="n">
        <x:v>68</x:v>
      </x:c>
    </x:row>
    <x:row r="6679" ht="22" customHeight="1">
      <x:c r="A6679" s="2" t="str">
        <x:v>2025-07</x:v>
      </x:c>
      <x:c r="B6679" s="2" t="str">
        <x:v>268</x:v>
      </x:c>
      <x:c r="C6679" s="2" t="str">
        <x:v>格鲁吉亚</x:v>
      </x:c>
      <x:c r="D6679" s="2" t="str">
        <x:v>848180</x:v>
      </x:c>
      <x:c r="E6679" s="2" t="str">
        <x:v>其他阀门及装置（含龙头）</x:v>
      </x:c>
      <x:c r="F6679" s="2" t="str">
        <x:v>世界</x:v>
      </x:c>
      <x:c r="G6679" s="8" t="n">
        <x:v>4859437.306</x:v>
      </x:c>
      <x:c r="H6679" s="8" t="n">
        <x:v>4859437.306</x:v>
      </x:c>
      <x:c r="I6679" s="8"/>
      <x:c r="J6679" s="8" t="n">
        <x:v>404508.87</x:v>
      </x:c>
      <x:c r="K6679" s="3" t="b">
        <x:v>0</x:v>
      </x:c>
      <x:c r="L6679" s="2" t="n">
        <x:v>68</x:v>
      </x:c>
    </x:row>
    <x:row r="6680" ht="22" customHeight="1">
      <x:c r="A6680" s="2" t="str">
        <x:v>2025-07</x:v>
      </x:c>
      <x:c r="B6680" s="2" t="str">
        <x:v>222</x:v>
      </x:c>
      <x:c r="C6680" s="2" t="str">
        <x:v>萨尔瓦多</x:v>
      </x:c>
      <x:c r="D6680" s="2" t="str">
        <x:v>848190</x:v>
      </x:c>
      <x:c r="E6680" s="2" t="str">
        <x:v>零件</x:v>
      </x:c>
      <x:c r="F6680" s="2" t="str">
        <x:v>世界</x:v>
      </x:c>
      <x:c r="G6680" s="8" t="n">
        <x:v>338658.14</x:v>
      </x:c>
      <x:c r="H6680" s="8" t="n">
        <x:v>338658.14</x:v>
      </x:c>
      <x:c r="I6680" s="8"/>
      <x:c r="J6680" s="8" t="n">
        <x:v>22424.62</x:v>
      </x:c>
      <x:c r="K6680" s="3" t="b">
        <x:v>0</x:v>
      </x:c>
      <x:c r="L6680" s="2" t="n">
        <x:v>68</x:v>
      </x:c>
    </x:row>
    <x:row r="6681" ht="22" customHeight="1">
      <x:c r="A6681" s="2" t="str">
        <x:v>2025-07</x:v>
      </x:c>
      <x:c r="B6681" s="2" t="str">
        <x:v>233</x:v>
      </x:c>
      <x:c r="C6681" s="2" t="str">
        <x:v>爱沙尼亚</x:v>
      </x:c>
      <x:c r="D6681" s="2" t="str">
        <x:v>848190</x:v>
      </x:c>
      <x:c r="E6681" s="2" t="str">
        <x:v>零件</x:v>
      </x:c>
      <x:c r="F6681" s="2" t="str">
        <x:v>世界</x:v>
      </x:c>
      <x:c r="G6681" s="8" t="n">
        <x:v>1082426.2</x:v>
      </x:c>
      <x:c r="H6681" s="8" t="n">
        <x:v>1082426.2</x:v>
      </x:c>
      <x:c r="I6681" s="8"/>
      <x:c r="J6681" s="8" t="n">
        <x:v>31584.193</x:v>
      </x:c>
      <x:c r="K6681" s="3" t="b">
        <x:v>0</x:v>
      </x:c>
      <x:c r="L6681" s="2" t="n">
        <x:v>68</x:v>
      </x:c>
    </x:row>
    <x:row r="6682" ht="22" customHeight="1">
      <x:c r="A6682" s="2" t="str">
        <x:v>2025-07</x:v>
      </x:c>
      <x:c r="B6682" s="2" t="str">
        <x:v>234</x:v>
      </x:c>
      <x:c r="C6682" s="2" t="str">
        <x:v>Faroe Isds</x:v>
      </x:c>
      <x:c r="D6682" s="2" t="str">
        <x:v>848190</x:v>
      </x:c>
      <x:c r="E6682" s="2" t="str">
        <x:v>零件</x:v>
      </x:c>
      <x:c r="F6682" s="2" t="str">
        <x:v>世界</x:v>
      </x:c>
      <x:c r="G6682" s="8" t="n">
        <x:v>83738.445</x:v>
      </x:c>
      <x:c r="H6682" s="8" t="n">
        <x:v>83738.445</x:v>
      </x:c>
      <x:c r="I6682" s="8" t="n">
        <x:v>68357.175</x:v>
      </x:c>
      <x:c r="J6682" s="8" t="n">
        <x:v>1127.64</x:v>
      </x:c>
      <x:c r="K6682" s="3" t="b">
        <x:v>0</x:v>
      </x:c>
      <x:c r="L6682" s="2" t="n">
        <x:v>68</x:v>
      </x:c>
    </x:row>
    <x:row r="6683" ht="22" customHeight="1">
      <x:c r="A6683" s="2" t="str">
        <x:v>2025-07</x:v>
      </x:c>
      <x:c r="B6683" s="2" t="str">
        <x:v>242</x:v>
      </x:c>
      <x:c r="C6683" s="2" t="str">
        <x:v>Fiji</x:v>
      </x:c>
      <x:c r="D6683" s="2" t="str">
        <x:v>848190</x:v>
      </x:c>
      <x:c r="E6683" s="2" t="str">
        <x:v>零件</x:v>
      </x:c>
      <x:c r="F6683" s="2" t="str">
        <x:v>世界</x:v>
      </x:c>
      <x:c r="G6683" s="8" t="n">
        <x:v>58129.983</x:v>
      </x:c>
      <x:c r="H6683" s="8" t="n">
        <x:v>58129.983</x:v>
      </x:c>
      <x:c r="I6683" s="8"/>
      <x:c r="J6683" s="8" t="n">
        <x:v>3724.36</x:v>
      </x:c>
      <x:c r="K6683" s="3" t="b">
        <x:v>0</x:v>
      </x:c>
      <x:c r="L6683" s="2" t="n">
        <x:v>68</x:v>
      </x:c>
    </x:row>
    <x:row r="6684" ht="22" customHeight="1">
      <x:c r="A6684" s="2" t="str">
        <x:v>2025-07</x:v>
      </x:c>
      <x:c r="B6684" s="2" t="str">
        <x:v>246</x:v>
      </x:c>
      <x:c r="C6684" s="2" t="str">
        <x:v>芬兰</x:v>
      </x:c>
      <x:c r="D6684" s="2" t="str">
        <x:v>848190</x:v>
      </x:c>
      <x:c r="E6684" s="2" t="str">
        <x:v>零件</x:v>
      </x:c>
      <x:c r="F6684" s="2" t="str">
        <x:v>世界</x:v>
      </x:c>
      <x:c r="G6684" s="8" t="n">
        <x:v>9091143.518</x:v>
      </x:c>
      <x:c r="H6684" s="8" t="n">
        <x:v>9091143.518</x:v>
      </x:c>
      <x:c r="I6684" s="8"/>
      <x:c r="J6684" s="8" t="n">
        <x:v>326279.394</x:v>
      </x:c>
      <x:c r="K6684" s="3" t="b">
        <x:v>1</x:v>
      </x:c>
      <x:c r="L6684" s="2" t="n">
        <x:v>68</x:v>
      </x:c>
    </x:row>
    <x:row r="6685" ht="22" customHeight="1">
      <x:c r="A6685" s="2" t="str">
        <x:v>2025-07</x:v>
      </x:c>
      <x:c r="B6685" s="2" t="str">
        <x:v>251</x:v>
      </x:c>
      <x:c r="C6685" s="2" t="str">
        <x:v>法国</x:v>
      </x:c>
      <x:c r="D6685" s="2" t="str">
        <x:v>848190</x:v>
      </x:c>
      <x:c r="E6685" s="2" t="str">
        <x:v>零件</x:v>
      </x:c>
      <x:c r="F6685" s="2" t="str">
        <x:v>世界</x:v>
      </x:c>
      <x:c r="G6685" s="8" t="n">
        <x:v>50432993.723</x:v>
      </x:c>
      <x:c r="H6685" s="8" t="n">
        <x:v>50432993.723</x:v>
      </x:c>
      <x:c r="I6685" s="8"/>
      <x:c r="J6685" s="8" t="n">
        <x:v>1942428.073</x:v>
      </x:c>
      <x:c r="K6685" s="3" t="b">
        <x:v>1</x:v>
      </x:c>
      <x:c r="L6685" s="2" t="n">
        <x:v>68</x:v>
      </x:c>
    </x:row>
    <x:row r="6686" ht="22" customHeight="1">
      <x:c r="A6686" s="2" t="str">
        <x:v>2025-07</x:v>
      </x:c>
      <x:c r="B6686" s="2" t="str">
        <x:v>268</x:v>
      </x:c>
      <x:c r="C6686" s="2" t="str">
        <x:v>格鲁吉亚</x:v>
      </x:c>
      <x:c r="D6686" s="2" t="str">
        <x:v>848190</x:v>
      </x:c>
      <x:c r="E6686" s="2" t="str">
        <x:v>零件</x:v>
      </x:c>
      <x:c r="F6686" s="2" t="str">
        <x:v>世界</x:v>
      </x:c>
      <x:c r="G6686" s="8" t="n">
        <x:v>448529.469</x:v>
      </x:c>
      <x:c r="H6686" s="8" t="n">
        <x:v>448529.469</x:v>
      </x:c>
      <x:c r="I6686" s="8"/>
      <x:c r="J6686" s="8" t="n">
        <x:v>26523.41</x:v>
      </x:c>
      <x:c r="K6686" s="3" t="b">
        <x:v>0</x:v>
      </x:c>
      <x:c r="L6686" s="2" t="n">
        <x:v>68</x:v>
      </x:c>
    </x:row>
    <x:row r="6687" ht="22" customHeight="1">
      <x:c r="A6687" s="2" t="str">
        <x:v>2025-07</x:v>
      </x:c>
      <x:c r="B6687" s="2" t="str">
        <x:v>276</x:v>
      </x:c>
      <x:c r="C6687" s="2" t="str">
        <x:v>德国</x:v>
      </x:c>
      <x:c r="D6687" s="2" t="str">
        <x:v>848140</x:v>
      </x:c>
      <x:c r="E6687" s="2" t="str">
        <x:v>安全阀或溢流阀</x:v>
      </x:c>
      <x:c r="F6687" s="2" t="str">
        <x:v>世界</x:v>
      </x:c>
      <x:c r="G6687" s="8" t="n">
        <x:v>38219878.004</x:v>
      </x:c>
      <x:c r="H6687" s="8" t="n">
        <x:v>38219878.004</x:v>
      </x:c>
      <x:c r="I6687" s="8"/>
      <x:c r="J6687" s="8" t="n">
        <x:v>540243.995</x:v>
      </x:c>
      <x:c r="K6687" s="3" t="b">
        <x:v>1</x:v>
      </x:c>
      <x:c r="L6687" s="2" t="n">
        <x:v>68</x:v>
      </x:c>
    </x:row>
    <x:row r="6688" ht="22" customHeight="1">
      <x:c r="A6688" s="2" t="str">
        <x:v>2025-07</x:v>
      </x:c>
      <x:c r="B6688" s="2" t="str">
        <x:v>288</x:v>
      </x:c>
      <x:c r="C6688" s="2" t="str">
        <x:v>加纳</x:v>
      </x:c>
      <x:c r="D6688" s="2" t="str">
        <x:v>848140</x:v>
      </x:c>
      <x:c r="E6688" s="2" t="str">
        <x:v>安全阀或溢流阀</x:v>
      </x:c>
      <x:c r="F6688" s="2" t="str">
        <x:v>世界</x:v>
      </x:c>
      <x:c r="G6688" s="8" t="n">
        <x:v>410793.55</x:v>
      </x:c>
      <x:c r="H6688" s="8" t="n">
        <x:v>410793.55</x:v>
      </x:c>
      <x:c r="I6688" s="8"/>
      <x:c r="J6688" s="8"/>
      <x:c r="K6688" s="3" t="b">
        <x:v>0</x:v>
      </x:c>
      <x:c r="L6688" s="2" t="n">
        <x:v>68</x:v>
      </x:c>
    </x:row>
    <x:row r="6689" ht="22" customHeight="1">
      <x:c r="A6689" s="2" t="str">
        <x:v>2025-07</x:v>
      </x:c>
      <x:c r="B6689" s="2" t="str">
        <x:v>300</x:v>
      </x:c>
      <x:c r="C6689" s="2" t="str">
        <x:v>希腊</x:v>
      </x:c>
      <x:c r="D6689" s="2" t="str">
        <x:v>848140</x:v>
      </x:c>
      <x:c r="E6689" s="2" t="str">
        <x:v>安全阀或溢流阀</x:v>
      </x:c>
      <x:c r="F6689" s="2" t="str">
        <x:v>世界</x:v>
      </x:c>
      <x:c r="G6689" s="8" t="n">
        <x:v>1219561.443</x:v>
      </x:c>
      <x:c r="H6689" s="8" t="n">
        <x:v>1219561.443</x:v>
      </x:c>
      <x:c r="I6689" s="8"/>
      <x:c r="J6689" s="8" t="n">
        <x:v>152302</x:v>
      </x:c>
      <x:c r="K6689" s="3" t="b">
        <x:v>0</x:v>
      </x:c>
      <x:c r="L6689" s="2" t="n">
        <x:v>68</x:v>
      </x:c>
    </x:row>
    <x:row r="6690" ht="22" customHeight="1">
      <x:c r="A6690" s="2" t="str">
        <x:v>2025-07</x:v>
      </x:c>
      <x:c r="B6690" s="2" t="str">
        <x:v>320</x:v>
      </x:c>
      <x:c r="C6690" s="2" t="str">
        <x:v>危地马拉</x:v>
      </x:c>
      <x:c r="D6690" s="2" t="str">
        <x:v>848140</x:v>
      </x:c>
      <x:c r="E6690" s="2" t="str">
        <x:v>安全阀或溢流阀</x:v>
      </x:c>
      <x:c r="F6690" s="2" t="str">
        <x:v>世界</x:v>
      </x:c>
      <x:c r="G6690" s="8" t="n">
        <x:v>1185327</x:v>
      </x:c>
      <x:c r="H6690" s="8" t="n">
        <x:v>1185327</x:v>
      </x:c>
      <x:c r="I6690" s="8"/>
      <x:c r="J6690" s="8" t="n">
        <x:v>95088</x:v>
      </x:c>
      <x:c r="K6690" s="3" t="b">
        <x:v>0</x:v>
      </x:c>
      <x:c r="L6690" s="2" t="n">
        <x:v>68</x:v>
      </x:c>
    </x:row>
    <x:row r="6691" ht="22" customHeight="1">
      <x:c r="A6691" s="2" t="str">
        <x:v>2025-07</x:v>
      </x:c>
      <x:c r="B6691" s="2" t="str">
        <x:v>328</x:v>
      </x:c>
      <x:c r="C6691" s="2" t="str">
        <x:v>圭亚那</x:v>
      </x:c>
      <x:c r="D6691" s="2" t="str">
        <x:v>848140</x:v>
      </x:c>
      <x:c r="E6691" s="2" t="str">
        <x:v>安全阀或溢流阀</x:v>
      </x:c>
      <x:c r="F6691" s="2" t="str">
        <x:v>世界</x:v>
      </x:c>
      <x:c r="G6691" s="8" t="n">
        <x:v>1952857.014</x:v>
      </x:c>
      <x:c r="H6691" s="8" t="n">
        <x:v>1952857.014</x:v>
      </x:c>
      <x:c r="I6691" s="8"/>
      <x:c r="J6691" s="8" t="n">
        <x:v>132783.04</x:v>
      </x:c>
      <x:c r="K6691" s="3" t="b">
        <x:v>0</x:v>
      </x:c>
      <x:c r="L6691" s="2" t="n">
        <x:v>68</x:v>
      </x:c>
    </x:row>
    <x:row r="6692" ht="22" customHeight="1">
      <x:c r="A6692" s="2" t="str">
        <x:v>2025-07</x:v>
      </x:c>
      <x:c r="B6692" s="2" t="str">
        <x:v>344</x:v>
      </x:c>
      <x:c r="C6692" s="2" t="str">
        <x:v>中国香港</x:v>
      </x:c>
      <x:c r="D6692" s="2" t="str">
        <x:v>848140</x:v>
      </x:c>
      <x:c r="E6692" s="2" t="str">
        <x:v>安全阀或溢流阀</x:v>
      </x:c>
      <x:c r="F6692" s="2" t="str">
        <x:v>世界</x:v>
      </x:c>
      <x:c r="G6692" s="8" t="n">
        <x:v>3207340.106</x:v>
      </x:c>
      <x:c r="H6692" s="8" t="n">
        <x:v>3207340.106</x:v>
      </x:c>
      <x:c r="I6692" s="8"/>
      <x:c r="J6692" s="8"/>
      <x:c r="K6692" s="3" t="b">
        <x:v>0</x:v>
      </x:c>
      <x:c r="L6692" s="2" t="n">
        <x:v>68</x:v>
      </x:c>
    </x:row>
    <x:row r="6693" ht="22" customHeight="1">
      <x:c r="A6693" s="2" t="str">
        <x:v>2025-07</x:v>
      </x:c>
      <x:c r="B6693" s="2" t="str">
        <x:v>276</x:v>
      </x:c>
      <x:c r="C6693" s="2" t="str">
        <x:v>德国</x:v>
      </x:c>
      <x:c r="D6693" s="2" t="str">
        <x:v>848180</x:v>
      </x:c>
      <x:c r="E6693" s="2" t="str">
        <x:v>其他阀门及装置（含龙头）</x:v>
      </x:c>
      <x:c r="F6693" s="2" t="str">
        <x:v>世界</x:v>
      </x:c>
      <x:c r="G6693" s="8" t="n">
        <x:v>431213633.138</x:v>
      </x:c>
      <x:c r="H6693" s="8" t="n">
        <x:v>431213633.138</x:v>
      </x:c>
      <x:c r="I6693" s="8"/>
      <x:c r="J6693" s="8" t="n">
        <x:v>13329717.841</x:v>
      </x:c>
      <x:c r="K6693" s="3" t="b">
        <x:v>1</x:v>
      </x:c>
      <x:c r="L6693" s="2" t="n">
        <x:v>68</x:v>
      </x:c>
    </x:row>
    <x:row r="6694" ht="22" customHeight="1">
      <x:c r="A6694" s="2" t="str">
        <x:v>2025-07</x:v>
      </x:c>
      <x:c r="B6694" s="2" t="str">
        <x:v>288</x:v>
      </x:c>
      <x:c r="C6694" s="2" t="str">
        <x:v>加纳</x:v>
      </x:c>
      <x:c r="D6694" s="2" t="str">
        <x:v>848180</x:v>
      </x:c>
      <x:c r="E6694" s="2" t="str">
        <x:v>其他阀门及装置（含龙头）</x:v>
      </x:c>
      <x:c r="F6694" s="2" t="str">
        <x:v>世界</x:v>
      </x:c>
      <x:c r="G6694" s="8" t="n">
        <x:v>6206565.279</x:v>
      </x:c>
      <x:c r="H6694" s="8" t="n">
        <x:v>6206565.279</x:v>
      </x:c>
      <x:c r="I6694" s="8"/>
      <x:c r="J6694" s="8" t="n">
        <x:v>581506.195</x:v>
      </x:c>
      <x:c r="K6694" s="3" t="b">
        <x:v>0</x:v>
      </x:c>
      <x:c r="L6694" s="2" t="n">
        <x:v>68</x:v>
      </x:c>
    </x:row>
    <x:row r="6695" ht="22" customHeight="1">
      <x:c r="A6695" s="2" t="str">
        <x:v>2025-07</x:v>
      </x:c>
      <x:c r="B6695" s="2" t="str">
        <x:v>296</x:v>
      </x:c>
      <x:c r="C6695" s="2" t="str">
        <x:v>Kiribati</x:v>
      </x:c>
      <x:c r="D6695" s="2" t="str">
        <x:v>848180</x:v>
      </x:c>
      <x:c r="E6695" s="2" t="str">
        <x:v>其他阀门及装置（含龙头）</x:v>
      </x:c>
      <x:c r="F6695" s="2" t="str">
        <x:v>世界</x:v>
      </x:c>
      <x:c r="G6695" s="8" t="n">
        <x:v>3271.978</x:v>
      </x:c>
      <x:c r="H6695" s="8" t="n">
        <x:v>3271.978</x:v>
      </x:c>
      <x:c r="I6695" s="8"/>
      <x:c r="J6695" s="8" t="n">
        <x:v>87.663</x:v>
      </x:c>
      <x:c r="K6695" s="3" t="b">
        <x:v>1</x:v>
      </x:c>
      <x:c r="L6695" s="2" t="n">
        <x:v>68</x:v>
      </x:c>
    </x:row>
    <x:row r="6696" ht="22" customHeight="1">
      <x:c r="A6696" s="2" t="str">
        <x:v>2025-07</x:v>
      </x:c>
      <x:c r="B6696" s="2" t="str">
        <x:v>300</x:v>
      </x:c>
      <x:c r="C6696" s="2" t="str">
        <x:v>希腊</x:v>
      </x:c>
      <x:c r="D6696" s="2" t="str">
        <x:v>848180</x:v>
      </x:c>
      <x:c r="E6696" s="2" t="str">
        <x:v>其他阀门及装置（含龙头）</x:v>
      </x:c>
      <x:c r="F6696" s="2" t="str">
        <x:v>世界</x:v>
      </x:c>
      <x:c r="G6696" s="8" t="n">
        <x:v>21975487.733</x:v>
      </x:c>
      <x:c r="H6696" s="8" t="n">
        <x:v>21975487.733</x:v>
      </x:c>
      <x:c r="I6696" s="8"/>
      <x:c r="J6696" s="8" t="n">
        <x:v>1465924</x:v>
      </x:c>
      <x:c r="K6696" s="3" t="b">
        <x:v>0</x:v>
      </x:c>
      <x:c r="L6696" s="2" t="n">
        <x:v>68</x:v>
      </x:c>
    </x:row>
    <x:row r="6697" ht="22" customHeight="1">
      <x:c r="A6697" s="2" t="str">
        <x:v>2025-07</x:v>
      </x:c>
      <x:c r="B6697" s="2" t="str">
        <x:v>320</x:v>
      </x:c>
      <x:c r="C6697" s="2" t="str">
        <x:v>危地马拉</x:v>
      </x:c>
      <x:c r="D6697" s="2" t="str">
        <x:v>848180</x:v>
      </x:c>
      <x:c r="E6697" s="2" t="str">
        <x:v>其他阀门及装置（含龙头）</x:v>
      </x:c>
      <x:c r="F6697" s="2" t="str">
        <x:v>世界</x:v>
      </x:c>
      <x:c r="G6697" s="8" t="n">
        <x:v>5222277</x:v>
      </x:c>
      <x:c r="H6697" s="8" t="n">
        <x:v>5222277</x:v>
      </x:c>
      <x:c r="I6697" s="8"/>
      <x:c r="J6697" s="8" t="n">
        <x:v>499483</x:v>
      </x:c>
      <x:c r="K6697" s="3" t="b">
        <x:v>0</x:v>
      </x:c>
      <x:c r="L6697" s="2" t="n">
        <x:v>68</x:v>
      </x:c>
    </x:row>
    <x:row r="6698" ht="22" customHeight="1">
      <x:c r="A6698" s="2" t="str">
        <x:v>2025-07</x:v>
      </x:c>
      <x:c r="B6698" s="2" t="str">
        <x:v>328</x:v>
      </x:c>
      <x:c r="C6698" s="2" t="str">
        <x:v>圭亚那</x:v>
      </x:c>
      <x:c r="D6698" s="2" t="str">
        <x:v>848180</x:v>
      </x:c>
      <x:c r="E6698" s="2" t="str">
        <x:v>其他阀门及装置（含龙头）</x:v>
      </x:c>
      <x:c r="F6698" s="2" t="str">
        <x:v>世界</x:v>
      </x:c>
      <x:c r="G6698" s="8" t="n">
        <x:v>24837963.576</x:v>
      </x:c>
      <x:c r="H6698" s="8" t="n">
        <x:v>24837963.576</x:v>
      </x:c>
      <x:c r="I6698" s="8"/>
      <x:c r="J6698" s="8" t="n">
        <x:v>341770.88</x:v>
      </x:c>
      <x:c r="K6698" s="3" t="b">
        <x:v>0</x:v>
      </x:c>
      <x:c r="L6698" s="2" t="n">
        <x:v>68</x:v>
      </x:c>
    </x:row>
    <x:row r="6699" ht="22" customHeight="1">
      <x:c r="A6699" s="2" t="str">
        <x:v>2025-07</x:v>
      </x:c>
      <x:c r="B6699" s="2" t="str">
        <x:v>344</x:v>
      </x:c>
      <x:c r="C6699" s="2" t="str">
        <x:v>中国香港</x:v>
      </x:c>
      <x:c r="D6699" s="2" t="str">
        <x:v>848180</x:v>
      </x:c>
      <x:c r="E6699" s="2" t="str">
        <x:v>其他阀门及装置（含龙头）</x:v>
      </x:c>
      <x:c r="F6699" s="2" t="str">
        <x:v>世界</x:v>
      </x:c>
      <x:c r="G6699" s="8" t="n">
        <x:v>20500376.296</x:v>
      </x:c>
      <x:c r="H6699" s="8" t="n">
        <x:v>20500376.296</x:v>
      </x:c>
      <x:c r="I6699" s="8"/>
      <x:c r="J6699" s="8" t="n">
        <x:v>549245.394</x:v>
      </x:c>
      <x:c r="K6699" s="3" t="b">
        <x:v>1</x:v>
      </x:c>
      <x:c r="L6699" s="2" t="n">
        <x:v>68</x:v>
      </x:c>
    </x:row>
    <x:row r="6700" ht="22" customHeight="1">
      <x:c r="A6700" s="2" t="str">
        <x:v>2025-07</x:v>
      </x:c>
      <x:c r="B6700" s="2" t="str">
        <x:v>276</x:v>
      </x:c>
      <x:c r="C6700" s="2" t="str">
        <x:v>德国</x:v>
      </x:c>
      <x:c r="D6700" s="2" t="str">
        <x:v>848190</x:v>
      </x:c>
      <x:c r="E6700" s="2" t="str">
        <x:v>零件</x:v>
      </x:c>
      <x:c r="F6700" s="2" t="str">
        <x:v>世界</x:v>
      </x:c>
      <x:c r="G6700" s="8" t="n">
        <x:v>181366743.811</x:v>
      </x:c>
      <x:c r="H6700" s="8" t="n">
        <x:v>181366743.811</x:v>
      </x:c>
      <x:c r="I6700" s="8"/>
      <x:c r="J6700" s="8" t="n">
        <x:v>9615521.168</x:v>
      </x:c>
      <x:c r="K6700" s="3" t="b">
        <x:v>1</x:v>
      </x:c>
      <x:c r="L6700" s="2" t="n">
        <x:v>68</x:v>
      </x:c>
    </x:row>
    <x:row r="6701" ht="22" customHeight="1">
      <x:c r="A6701" s="2" t="str">
        <x:v>2025-07</x:v>
      </x:c>
      <x:c r="B6701" s="2" t="str">
        <x:v>288</x:v>
      </x:c>
      <x:c r="C6701" s="2" t="str">
        <x:v>加纳</x:v>
      </x:c>
      <x:c r="D6701" s="2" t="str">
        <x:v>848190</x:v>
      </x:c>
      <x:c r="E6701" s="2" t="str">
        <x:v>零件</x:v>
      </x:c>
      <x:c r="F6701" s="2" t="str">
        <x:v>世界</x:v>
      </x:c>
      <x:c r="G6701" s="8" t="n">
        <x:v>1112334.944</x:v>
      </x:c>
      <x:c r="H6701" s="8" t="n">
        <x:v>1112334.944</x:v>
      </x:c>
      <x:c r="I6701" s="8"/>
      <x:c r="J6701" s="8" t="n">
        <x:v>33951.004</x:v>
      </x:c>
      <x:c r="K6701" s="3" t="b">
        <x:v>0</x:v>
      </x:c>
      <x:c r="L6701" s="2" t="n">
        <x:v>68</x:v>
      </x:c>
    </x:row>
    <x:row r="6702" ht="22" customHeight="1">
      <x:c r="A6702" s="2" t="str">
        <x:v>2025-07</x:v>
      </x:c>
      <x:c r="B6702" s="2" t="str">
        <x:v>296</x:v>
      </x:c>
      <x:c r="C6702" s="2" t="str">
        <x:v>Kiribati</x:v>
      </x:c>
      <x:c r="D6702" s="2" t="str">
        <x:v>848190</x:v>
      </x:c>
      <x:c r="E6702" s="2" t="str">
        <x:v>零件</x:v>
      </x:c>
      <x:c r="F6702" s="2" t="str">
        <x:v>世界</x:v>
      </x:c>
      <x:c r="G6702" s="8" t="n">
        <x:v>13742.309</x:v>
      </x:c>
      <x:c r="H6702" s="8" t="n">
        <x:v>13742.309</x:v>
      </x:c>
      <x:c r="I6702" s="8"/>
      <x:c r="J6702" s="8"/>
      <x:c r="K6702" s="3" t="b">
        <x:v>0</x:v>
      </x:c>
      <x:c r="L6702" s="2" t="n">
        <x:v>68</x:v>
      </x:c>
    </x:row>
    <x:row r="6703" ht="22" customHeight="1">
      <x:c r="A6703" s="2" t="str">
        <x:v>2025-07</x:v>
      </x:c>
      <x:c r="B6703" s="2" t="str">
        <x:v>300</x:v>
      </x:c>
      <x:c r="C6703" s="2" t="str">
        <x:v>希腊</x:v>
      </x:c>
      <x:c r="D6703" s="2" t="str">
        <x:v>848190</x:v>
      </x:c>
      <x:c r="E6703" s="2" t="str">
        <x:v>零件</x:v>
      </x:c>
      <x:c r="F6703" s="2" t="str">
        <x:v>世界</x:v>
      </x:c>
      <x:c r="G6703" s="8" t="n">
        <x:v>4345621.716</x:v>
      </x:c>
      <x:c r="H6703" s="8" t="n">
        <x:v>4345621.716</x:v>
      </x:c>
      <x:c r="I6703" s="8"/>
      <x:c r="J6703" s="8" t="n">
        <x:v>146898</x:v>
      </x:c>
      <x:c r="K6703" s="3" t="b">
        <x:v>0</x:v>
      </x:c>
      <x:c r="L6703" s="2" t="n">
        <x:v>68</x:v>
      </x:c>
    </x:row>
    <x:row r="6704" ht="22" customHeight="1">
      <x:c r="A6704" s="2" t="str">
        <x:v>2025-07</x:v>
      </x:c>
      <x:c r="B6704" s="2" t="str">
        <x:v>320</x:v>
      </x:c>
      <x:c r="C6704" s="2" t="str">
        <x:v>危地马拉</x:v>
      </x:c>
      <x:c r="D6704" s="2" t="str">
        <x:v>848190</x:v>
      </x:c>
      <x:c r="E6704" s="2" t="str">
        <x:v>零件</x:v>
      </x:c>
      <x:c r="F6704" s="2" t="str">
        <x:v>世界</x:v>
      </x:c>
      <x:c r="G6704" s="8" t="n">
        <x:v>1384220</x:v>
      </x:c>
      <x:c r="H6704" s="8" t="n">
        <x:v>1384220</x:v>
      </x:c>
      <x:c r="I6704" s="8"/>
      <x:c r="J6704" s="8" t="n">
        <x:v>47743</x:v>
      </x:c>
      <x:c r="K6704" s="3" t="b">
        <x:v>0</x:v>
      </x:c>
      <x:c r="L6704" s="2" t="n">
        <x:v>68</x:v>
      </x:c>
    </x:row>
    <x:row r="6705" ht="22" customHeight="1">
      <x:c r="A6705" s="2" t="str">
        <x:v>2025-07</x:v>
      </x:c>
      <x:c r="B6705" s="2" t="str">
        <x:v>328</x:v>
      </x:c>
      <x:c r="C6705" s="2" t="str">
        <x:v>圭亚那</x:v>
      </x:c>
      <x:c r="D6705" s="2" t="str">
        <x:v>848190</x:v>
      </x:c>
      <x:c r="E6705" s="2" t="str">
        <x:v>零件</x:v>
      </x:c>
      <x:c r="F6705" s="2" t="str">
        <x:v>世界</x:v>
      </x:c>
      <x:c r="G6705" s="8" t="n">
        <x:v>2855603.491</x:v>
      </x:c>
      <x:c r="H6705" s="8" t="n">
        <x:v>2855603.491</x:v>
      </x:c>
      <x:c r="I6705" s="8"/>
      <x:c r="J6705" s="8" t="n">
        <x:v>31496.39</x:v>
      </x:c>
      <x:c r="K6705" s="3" t="b">
        <x:v>0</x:v>
      </x:c>
      <x:c r="L6705" s="2" t="n">
        <x:v>68</x:v>
      </x:c>
    </x:row>
    <x:row r="6706" ht="22" customHeight="1">
      <x:c r="A6706" s="2" t="str">
        <x:v>2025-07</x:v>
      </x:c>
      <x:c r="B6706" s="2" t="str">
        <x:v>344</x:v>
      </x:c>
      <x:c r="C6706" s="2" t="str">
        <x:v>中国香港</x:v>
      </x:c>
      <x:c r="D6706" s="2" t="str">
        <x:v>848190</x:v>
      </x:c>
      <x:c r="E6706" s="2" t="str">
        <x:v>零件</x:v>
      </x:c>
      <x:c r="F6706" s="2" t="str">
        <x:v>世界</x:v>
      </x:c>
      <x:c r="G6706" s="8" t="n">
        <x:v>7910786.713</x:v>
      </x:c>
      <x:c r="H6706" s="8" t="n">
        <x:v>7910786.713</x:v>
      </x:c>
      <x:c r="I6706" s="8"/>
      <x:c r="J6706" s="8"/>
      <x:c r="K6706" s="3" t="b">
        <x:v>0</x:v>
      </x:c>
      <x:c r="L6706" s="2" t="n">
        <x:v>68</x:v>
      </x:c>
    </x:row>
    <x:row r="6707" ht="22" customHeight="1">
      <x:c r="A6707" s="2" t="str">
        <x:v>2025-07</x:v>
      </x:c>
      <x:c r="B6707" s="2" t="str">
        <x:v>348</x:v>
      </x:c>
      <x:c r="C6707" s="2" t="str">
        <x:v>匈牙利</x:v>
      </x:c>
      <x:c r="D6707" s="2" t="str">
        <x:v>848140</x:v>
      </x:c>
      <x:c r="E6707" s="2" t="str">
        <x:v>安全阀或溢流阀</x:v>
      </x:c>
      <x:c r="F6707" s="2" t="str">
        <x:v>世界</x:v>
      </x:c>
      <x:c r="G6707" s="8" t="n">
        <x:v>4075974.186</x:v>
      </x:c>
      <x:c r="H6707" s="8" t="n">
        <x:v>4075974.186</x:v>
      </x:c>
      <x:c r="I6707" s="8"/>
      <x:c r="J6707" s="8" t="n">
        <x:v>74841.896</x:v>
      </x:c>
      <x:c r="K6707" s="3" t="b">
        <x:v>1</x:v>
      </x:c>
      <x:c r="L6707" s="2" t="n">
        <x:v>68</x:v>
      </x:c>
    </x:row>
    <x:row r="6708" ht="22" customHeight="1">
      <x:c r="A6708" s="2" t="str">
        <x:v>2025-07</x:v>
      </x:c>
      <x:c r="B6708" s="2" t="str">
        <x:v>352</x:v>
      </x:c>
      <x:c r="C6708" s="2" t="str">
        <x:v>冰岛</x:v>
      </x:c>
      <x:c r="D6708" s="2" t="str">
        <x:v>848140</x:v>
      </x:c>
      <x:c r="E6708" s="2" t="str">
        <x:v>安全阀或溢流阀</x:v>
      </x:c>
      <x:c r="F6708" s="2" t="str">
        <x:v>世界</x:v>
      </x:c>
      <x:c r="G6708" s="8" t="n">
        <x:v>223883.012</x:v>
      </x:c>
      <x:c r="H6708" s="8" t="n">
        <x:v>223883.012</x:v>
      </x:c>
      <x:c r="I6708" s="8" t="n">
        <x:v>212366.926</x:v>
      </x:c>
      <x:c r="J6708" s="8" t="n">
        <x:v>4730</x:v>
      </x:c>
      <x:c r="K6708" s="3" t="b">
        <x:v>0</x:v>
      </x:c>
      <x:c r="L6708" s="2" t="n">
        <x:v>68</x:v>
      </x:c>
    </x:row>
    <x:row r="6709" ht="22" customHeight="1">
      <x:c r="A6709" s="2" t="str">
        <x:v>2025-07</x:v>
      </x:c>
      <x:c r="B6709" s="2" t="str">
        <x:v>360</x:v>
      </x:c>
      <x:c r="C6709" s="2" t="str">
        <x:v>印度尼西亚</x:v>
      </x:c>
      <x:c r="D6709" s="2" t="str">
        <x:v>848140</x:v>
      </x:c>
      <x:c r="E6709" s="2" t="str">
        <x:v>安全阀或溢流阀</x:v>
      </x:c>
      <x:c r="F6709" s="2" t="str">
        <x:v>世界</x:v>
      </x:c>
      <x:c r="G6709" s="8" t="n">
        <x:v>4479736.439</x:v>
      </x:c>
      <x:c r="H6709" s="8" t="n">
        <x:v>4479736.439</x:v>
      </x:c>
      <x:c r="I6709" s="8"/>
      <x:c r="J6709" s="8" t="n">
        <x:v>128745.792</x:v>
      </x:c>
      <x:c r="K6709" s="3" t="b">
        <x:v>0</x:v>
      </x:c>
      <x:c r="L6709" s="2" t="n">
        <x:v>68</x:v>
      </x:c>
    </x:row>
    <x:row r="6710" ht="22" customHeight="1">
      <x:c r="A6710" s="2" t="str">
        <x:v>2025-07</x:v>
      </x:c>
      <x:c r="B6710" s="2" t="str">
        <x:v>372</x:v>
      </x:c>
      <x:c r="C6710" s="2" t="str">
        <x:v>爱尔兰</x:v>
      </x:c>
      <x:c r="D6710" s="2" t="str">
        <x:v>848140</x:v>
      </x:c>
      <x:c r="E6710" s="2" t="str">
        <x:v>安全阀或溢流阀</x:v>
      </x:c>
      <x:c r="F6710" s="2" t="str">
        <x:v>世界</x:v>
      </x:c>
      <x:c r="G6710" s="8" t="n">
        <x:v>1152505.852</x:v>
      </x:c>
      <x:c r="H6710" s="8" t="n">
        <x:v>1152505.852</x:v>
      </x:c>
      <x:c r="I6710" s="8"/>
      <x:c r="J6710" s="8" t="n">
        <x:v>18614.433</x:v>
      </x:c>
      <x:c r="K6710" s="3" t="b">
        <x:v>1</x:v>
      </x:c>
      <x:c r="L6710" s="2" t="n">
        <x:v>68</x:v>
      </x:c>
    </x:row>
    <x:row r="6711" ht="22" customHeight="1">
      <x:c r="A6711" s="2" t="str">
        <x:v>2025-07</x:v>
      </x:c>
      <x:c r="B6711" s="2" t="str">
        <x:v>376</x:v>
      </x:c>
      <x:c r="C6711" s="2" t="str">
        <x:v>以色列</x:v>
      </x:c>
      <x:c r="D6711" s="2" t="str">
        <x:v>848140</x:v>
      </x:c>
      <x:c r="E6711" s="2" t="str">
        <x:v>安全阀或溢流阀</x:v>
      </x:c>
      <x:c r="F6711" s="2" t="str">
        <x:v>世界</x:v>
      </x:c>
      <x:c r="G6711" s="8" t="n">
        <x:v>1468000</x:v>
      </x:c>
      <x:c r="H6711" s="8" t="n">
        <x:v>1468000</x:v>
      </x:c>
      <x:c r="I6711" s="8"/>
      <x:c r="J6711" s="8"/>
      <x:c r="K6711" s="3" t="b">
        <x:v>0</x:v>
      </x:c>
      <x:c r="L6711" s="2" t="n">
        <x:v>68</x:v>
      </x:c>
    </x:row>
    <x:row r="6712" ht="22" customHeight="1">
      <x:c r="A6712" s="2" t="str">
        <x:v>2025-07</x:v>
      </x:c>
      <x:c r="B6712" s="2" t="str">
        <x:v>380</x:v>
      </x:c>
      <x:c r="C6712" s="2" t="str">
        <x:v>意大利</x:v>
      </x:c>
      <x:c r="D6712" s="2" t="str">
        <x:v>848140</x:v>
      </x:c>
      <x:c r="E6712" s="2" t="str">
        <x:v>安全阀或溢流阀</x:v>
      </x:c>
      <x:c r="F6712" s="2" t="str">
        <x:v>世界</x:v>
      </x:c>
      <x:c r="G6712" s="8" t="n">
        <x:v>9473086.913</x:v>
      </x:c>
      <x:c r="H6712" s="8" t="n">
        <x:v>9473086.913</x:v>
      </x:c>
      <x:c r="I6712" s="8"/>
      <x:c r="J6712" s="8" t="n">
        <x:v>188350</x:v>
      </x:c>
      <x:c r="K6712" s="3" t="b">
        <x:v>0</x:v>
      </x:c>
      <x:c r="L6712" s="2" t="n">
        <x:v>68</x:v>
      </x:c>
    </x:row>
    <x:row r="6713" ht="22" customHeight="1">
      <x:c r="A6713" s="2" t="str">
        <x:v>2025-07</x:v>
      </x:c>
      <x:c r="B6713" s="2" t="str">
        <x:v>384</x:v>
      </x:c>
      <x:c r="C6713" s="2" t="str">
        <x:v>科特迪瓦</x:v>
      </x:c>
      <x:c r="D6713" s="2" t="str">
        <x:v>848140</x:v>
      </x:c>
      <x:c r="E6713" s="2" t="str">
        <x:v>安全阀或溢流阀</x:v>
      </x:c>
      <x:c r="F6713" s="2" t="str">
        <x:v>世界</x:v>
      </x:c>
      <x:c r="G6713" s="8" t="n">
        <x:v>483272.669</x:v>
      </x:c>
      <x:c r="H6713" s="8" t="n">
        <x:v>483272.669</x:v>
      </x:c>
      <x:c r="I6713" s="8"/>
      <x:c r="J6713" s="8" t="n">
        <x:v>7820</x:v>
      </x:c>
      <x:c r="K6713" s="3" t="b">
        <x:v>0</x:v>
      </x:c>
      <x:c r="L6713" s="2" t="n">
        <x:v>68</x:v>
      </x:c>
    </x:row>
    <x:row r="6714" ht="22" customHeight="1">
      <x:c r="A6714" s="2" t="str">
        <x:v>2025-07</x:v>
      </x:c>
      <x:c r="B6714" s="2" t="str">
        <x:v>392</x:v>
      </x:c>
      <x:c r="C6714" s="2" t="str">
        <x:v>日本</x:v>
      </x:c>
      <x:c r="D6714" s="2" t="str">
        <x:v>848140</x:v>
      </x:c>
      <x:c r="E6714" s="2" t="str">
        <x:v>安全阀或溢流阀</x:v>
      </x:c>
      <x:c r="F6714" s="2" t="str">
        <x:v>世界</x:v>
      </x:c>
      <x:c r="G6714" s="8" t="n">
        <x:v>11122744.963</x:v>
      </x:c>
      <x:c r="H6714" s="8" t="n">
        <x:v>11122744.963</x:v>
      </x:c>
      <x:c r="I6714" s="8"/>
      <x:c r="J6714" s="8" t="n">
        <x:v>197830</x:v>
      </x:c>
      <x:c r="K6714" s="3" t="b">
        <x:v>0</x:v>
      </x:c>
      <x:c r="L6714" s="2" t="n">
        <x:v>68</x:v>
      </x:c>
    </x:row>
    <x:row r="6715" ht="22" customHeight="1">
      <x:c r="A6715" s="2" t="str">
        <x:v>2025-07</x:v>
      </x:c>
      <x:c r="B6715" s="2" t="str">
        <x:v>398</x:v>
      </x:c>
      <x:c r="C6715" s="2" t="str">
        <x:v>哈萨克斯坦</x:v>
      </x:c>
      <x:c r="D6715" s="2" t="str">
        <x:v>848140</x:v>
      </x:c>
      <x:c r="E6715" s="2" t="str">
        <x:v>安全阀或溢流阀</x:v>
      </x:c>
      <x:c r="F6715" s="2" t="str">
        <x:v>世界</x:v>
      </x:c>
      <x:c r="G6715" s="8" t="n">
        <x:v>1870265.66</x:v>
      </x:c>
      <x:c r="H6715" s="8" t="n">
        <x:v>1870265.66</x:v>
      </x:c>
      <x:c r="I6715" s="8"/>
      <x:c r="J6715" s="8" t="n">
        <x:v>69808.71</x:v>
      </x:c>
      <x:c r="K6715" s="3" t="b">
        <x:v>0</x:v>
      </x:c>
      <x:c r="L6715" s="2" t="n">
        <x:v>68</x:v>
      </x:c>
    </x:row>
    <x:row r="6716" ht="22" customHeight="1">
      <x:c r="A6716" s="2" t="str">
        <x:v>2025-07</x:v>
      </x:c>
      <x:c r="B6716" s="2" t="str">
        <x:v>410</x:v>
      </x:c>
      <x:c r="C6716" s="2" t="str">
        <x:v>韩国</x:v>
      </x:c>
      <x:c r="D6716" s="2" t="str">
        <x:v>848140</x:v>
      </x:c>
      <x:c r="E6716" s="2" t="str">
        <x:v>安全阀或溢流阀</x:v>
      </x:c>
      <x:c r="F6716" s="2" t="str">
        <x:v>世界</x:v>
      </x:c>
      <x:c r="G6716" s="8" t="n">
        <x:v>7869655</x:v>
      </x:c>
      <x:c r="H6716" s="8" t="n">
        <x:v>7869655</x:v>
      </x:c>
      <x:c r="I6716" s="8"/>
      <x:c r="J6716" s="8" t="n">
        <x:v>170428.743</x:v>
      </x:c>
      <x:c r="K6716" s="3" t="b">
        <x:v>0</x:v>
      </x:c>
      <x:c r="L6716" s="2" t="n">
        <x:v>68</x:v>
      </x:c>
    </x:row>
    <x:row r="6717" ht="22" customHeight="1">
      <x:c r="A6717" s="2" t="str">
        <x:v>2025-07</x:v>
      </x:c>
      <x:c r="B6717" s="2" t="str">
        <x:v>417</x:v>
      </x:c>
      <x:c r="C6717" s="2" t="str">
        <x:v>吉尔吉斯斯坦</x:v>
      </x:c>
      <x:c r="D6717" s="2" t="str">
        <x:v>848140</x:v>
      </x:c>
      <x:c r="E6717" s="2" t="str">
        <x:v>安全阀或溢流阀</x:v>
      </x:c>
      <x:c r="F6717" s="2" t="str">
        <x:v>世界</x:v>
      </x:c>
      <x:c r="G6717" s="8" t="n">
        <x:v>260822</x:v>
      </x:c>
      <x:c r="H6717" s="8" t="n">
        <x:v>260822</x:v>
      </x:c>
      <x:c r="I6717" s="8"/>
      <x:c r="J6717" s="8" t="n">
        <x:v>7480</x:v>
      </x:c>
      <x:c r="K6717" s="3" t="b">
        <x:v>0</x:v>
      </x:c>
      <x:c r="L6717" s="2" t="n">
        <x:v>68</x:v>
      </x:c>
    </x:row>
    <x:row r="6718" ht="22" customHeight="1">
      <x:c r="A6718" s="2" t="str">
        <x:v>2025-07</x:v>
      </x:c>
      <x:c r="B6718" s="2" t="str">
        <x:v>428</x:v>
      </x:c>
      <x:c r="C6718" s="2" t="str">
        <x:v>拉脱维亚</x:v>
      </x:c>
      <x:c r="D6718" s="2" t="str">
        <x:v>848140</x:v>
      </x:c>
      <x:c r="E6718" s="2" t="str">
        <x:v>安全阀或溢流阀</x:v>
      </x:c>
      <x:c r="F6718" s="2" t="str">
        <x:v>世界</x:v>
      </x:c>
      <x:c r="G6718" s="8" t="n">
        <x:v>202598.357</x:v>
      </x:c>
      <x:c r="H6718" s="8" t="n">
        <x:v>202598.357</x:v>
      </x:c>
      <x:c r="I6718" s="8"/>
      <x:c r="J6718" s="8" t="n">
        <x:v>4489.389</x:v>
      </x:c>
      <x:c r="K6718" s="3" t="b">
        <x:v>1</x:v>
      </x:c>
      <x:c r="L6718" s="2" t="n">
        <x:v>68</x:v>
      </x:c>
    </x:row>
    <x:row r="6719" ht="22" customHeight="1">
      <x:c r="A6719" s="2" t="str">
        <x:v>2025-07</x:v>
      </x:c>
      <x:c r="B6719" s="2" t="str">
        <x:v>440</x:v>
      </x:c>
      <x:c r="C6719" s="2" t="str">
        <x:v>立陶宛</x:v>
      </x:c>
      <x:c r="D6719" s="2" t="str">
        <x:v>848140</x:v>
      </x:c>
      <x:c r="E6719" s="2" t="str">
        <x:v>安全阀或溢流阀</x:v>
      </x:c>
      <x:c r="F6719" s="2" t="str">
        <x:v>世界</x:v>
      </x:c>
      <x:c r="G6719" s="8" t="n">
        <x:v>320170</x:v>
      </x:c>
      <x:c r="H6719" s="8" t="n">
        <x:v>320170</x:v>
      </x:c>
      <x:c r="I6719" s="8"/>
      <x:c r="J6719" s="8" t="n">
        <x:v>5480.3</x:v>
      </x:c>
      <x:c r="K6719" s="3" t="b">
        <x:v>0</x:v>
      </x:c>
      <x:c r="L6719" s="2" t="n">
        <x:v>68</x:v>
      </x:c>
    </x:row>
    <x:row r="6720" ht="22" customHeight="1">
      <x:c r="A6720" s="2" t="str">
        <x:v>2025-07</x:v>
      </x:c>
      <x:c r="B6720" s="2" t="str">
        <x:v>442</x:v>
      </x:c>
      <x:c r="C6720" s="2" t="str">
        <x:v>卢森堡</x:v>
      </x:c>
      <x:c r="D6720" s="2" t="str">
        <x:v>848140</x:v>
      </x:c>
      <x:c r="E6720" s="2" t="str">
        <x:v>安全阀或溢流阀</x:v>
      </x:c>
      <x:c r="F6720" s="2" t="str">
        <x:v>世界</x:v>
      </x:c>
      <x:c r="G6720" s="8" t="n">
        <x:v>218100.966</x:v>
      </x:c>
      <x:c r="H6720" s="8" t="n">
        <x:v>218100.966</x:v>
      </x:c>
      <x:c r="I6720" s="8" t="n">
        <x:v>216192.171</x:v>
      </x:c>
      <x:c r="J6720" s="8" t="n">
        <x:v>4923.722</x:v>
      </x:c>
      <x:c r="K6720" s="3" t="b">
        <x:v>0</x:v>
      </x:c>
      <x:c r="L6720" s="2" t="n">
        <x:v>68</x:v>
      </x:c>
    </x:row>
    <x:row r="6721" ht="22" customHeight="1">
      <x:c r="A6721" s="2" t="str">
        <x:v>2025-07</x:v>
      </x:c>
      <x:c r="B6721" s="2" t="str">
        <x:v>446</x:v>
      </x:c>
      <x:c r="C6721" s="2" t="str">
        <x:v>China, Macao SAR</x:v>
      </x:c>
      <x:c r="D6721" s="2" t="str">
        <x:v>848140</x:v>
      </x:c>
      <x:c r="E6721" s="2" t="str">
        <x:v>安全阀或溢流阀</x:v>
      </x:c>
      <x:c r="F6721" s="2" t="str">
        <x:v>世界</x:v>
      </x:c>
      <x:c r="G6721" s="8" t="n">
        <x:v>321335.084</x:v>
      </x:c>
      <x:c r="H6721" s="8" t="n">
        <x:v>321335.084</x:v>
      </x:c>
      <x:c r="I6721" s="8"/>
      <x:c r="J6721" s="8" t="n">
        <x:v>24224</x:v>
      </x:c>
      <x:c r="K6721" s="3" t="b">
        <x:v>0</x:v>
      </x:c>
      <x:c r="L6721" s="2" t="n">
        <x:v>68</x:v>
      </x:c>
    </x:row>
    <x:row r="6722" ht="22" customHeight="1">
      <x:c r="A6722" s="2" t="str">
        <x:v>2025-07</x:v>
      </x:c>
      <x:c r="B6722" s="2" t="str">
        <x:v>458</x:v>
      </x:c>
      <x:c r="C6722" s="2" t="str">
        <x:v>马来西亚</x:v>
      </x:c>
      <x:c r="D6722" s="2" t="str">
        <x:v>848140</x:v>
      </x:c>
      <x:c r="E6722" s="2" t="str">
        <x:v>安全阀或溢流阀</x:v>
      </x:c>
      <x:c r="F6722" s="2" t="str">
        <x:v>世界</x:v>
      </x:c>
      <x:c r="G6722" s="8" t="n">
        <x:v>4879020.202</x:v>
      </x:c>
      <x:c r="H6722" s="8" t="n">
        <x:v>4879020.202</x:v>
      </x:c>
      <x:c r="I6722" s="8"/>
      <x:c r="J6722" s="8" t="n">
        <x:v>160239.819</x:v>
      </x:c>
      <x:c r="K6722" s="3" t="b">
        <x:v>0</x:v>
      </x:c>
      <x:c r="L6722" s="2" t="n">
        <x:v>68</x:v>
      </x:c>
    </x:row>
    <x:row r="6723" ht="22" customHeight="1">
      <x:c r="A6723" s="2" t="str">
        <x:v>2025-07</x:v>
      </x:c>
      <x:c r="B6723" s="2" t="str">
        <x:v>470</x:v>
      </x:c>
      <x:c r="C6723" s="2" t="str">
        <x:v>马耳他</x:v>
      </x:c>
      <x:c r="D6723" s="2" t="str">
        <x:v>848140</x:v>
      </x:c>
      <x:c r="E6723" s="2" t="str">
        <x:v>安全阀或溢流阀</x:v>
      </x:c>
      <x:c r="F6723" s="2" t="str">
        <x:v>世界</x:v>
      </x:c>
      <x:c r="G6723" s="8" t="n">
        <x:v>30425.251</x:v>
      </x:c>
      <x:c r="H6723" s="8" t="n">
        <x:v>30425.251</x:v>
      </x:c>
      <x:c r="I6723" s="8"/>
      <x:c r="J6723" s="8" t="n">
        <x:v>598</x:v>
      </x:c>
      <x:c r="K6723" s="3" t="b">
        <x:v>0</x:v>
      </x:c>
      <x:c r="L6723" s="2" t="n">
        <x:v>68</x:v>
      </x:c>
    </x:row>
    <x:row r="6724" ht="22" customHeight="1">
      <x:c r="A6724" s="2" t="str">
        <x:v>2025-07</x:v>
      </x:c>
      <x:c r="B6724" s="2" t="str">
        <x:v>480</x:v>
      </x:c>
      <x:c r="C6724" s="2" t="str">
        <x:v>毛里求斯</x:v>
      </x:c>
      <x:c r="D6724" s="2" t="str">
        <x:v>848140</x:v>
      </x:c>
      <x:c r="E6724" s="2" t="str">
        <x:v>安全阀或溢流阀</x:v>
      </x:c>
      <x:c r="F6724" s="2" t="str">
        <x:v>世界</x:v>
      </x:c>
      <x:c r="G6724" s="8" t="n">
        <x:v>14694.317</x:v>
      </x:c>
      <x:c r="H6724" s="8" t="n">
        <x:v>14694.317</x:v>
      </x:c>
      <x:c r="I6724" s="8" t="n">
        <x:v>12787.219</x:v>
      </x:c>
      <x:c r="J6724" s="8" t="n">
        <x:v>804</x:v>
      </x:c>
      <x:c r="K6724" s="3" t="b">
        <x:v>0</x:v>
      </x:c>
      <x:c r="L6724" s="2" t="n">
        <x:v>68</x:v>
      </x:c>
    </x:row>
    <x:row r="6725" ht="22" customHeight="1">
      <x:c r="A6725" s="2" t="str">
        <x:v>2025-07</x:v>
      </x:c>
      <x:c r="B6725" s="2" t="str">
        <x:v>484</x:v>
      </x:c>
      <x:c r="C6725" s="2" t="str">
        <x:v>墨西哥</x:v>
      </x:c>
      <x:c r="D6725" s="2" t="str">
        <x:v>848140</x:v>
      </x:c>
      <x:c r="E6725" s="2" t="str">
        <x:v>安全阀或溢流阀</x:v>
      </x:c>
      <x:c r="F6725" s="2" t="str">
        <x:v>世界</x:v>
      </x:c>
      <x:c r="G6725" s="8" t="n">
        <x:v>19201402</x:v>
      </x:c>
      <x:c r="H6725" s="8"/>
      <x:c r="I6725" s="8" t="n">
        <x:v>19201402</x:v>
      </x:c>
      <x:c r="J6725" s="8"/>
      <x:c r="K6725" s="3" t="b">
        <x:v>0</x:v>
      </x:c>
      <x:c r="L6725" s="2" t="n">
        <x:v>68</x:v>
      </x:c>
    </x:row>
    <x:row r="6726" ht="22" customHeight="1">
      <x:c r="A6726" s="2" t="str">
        <x:v>2025-07</x:v>
      </x:c>
      <x:c r="B6726" s="2" t="str">
        <x:v>348</x:v>
      </x:c>
      <x:c r="C6726" s="2" t="str">
        <x:v>匈牙利</x:v>
      </x:c>
      <x:c r="D6726" s="2" t="str">
        <x:v>848180</x:v>
      </x:c>
      <x:c r="E6726" s="2" t="str">
        <x:v>其他阀门及装置（含龙头）</x:v>
      </x:c>
      <x:c r="F6726" s="2" t="str">
        <x:v>世界</x:v>
      </x:c>
      <x:c r="G6726" s="8" t="n">
        <x:v>46212085.67</x:v>
      </x:c>
      <x:c r="H6726" s="8" t="n">
        <x:v>46212085.67</x:v>
      </x:c>
      <x:c r="I6726" s="8"/>
      <x:c r="J6726" s="8" t="n">
        <x:v>1250443.615</x:v>
      </x:c>
      <x:c r="K6726" s="3" t="b">
        <x:v>1</x:v>
      </x:c>
      <x:c r="L6726" s="2" t="n">
        <x:v>68</x:v>
      </x:c>
    </x:row>
    <x:row r="6727" ht="22" customHeight="1">
      <x:c r="A6727" s="2" t="str">
        <x:v>2025-07</x:v>
      </x:c>
      <x:c r="B6727" s="2" t="str">
        <x:v>352</x:v>
      </x:c>
      <x:c r="C6727" s="2" t="str">
        <x:v>冰岛</x:v>
      </x:c>
      <x:c r="D6727" s="2" t="str">
        <x:v>848180</x:v>
      </x:c>
      <x:c r="E6727" s="2" t="str">
        <x:v>其他阀门及装置（含龙头）</x:v>
      </x:c>
      <x:c r="F6727" s="2" t="str">
        <x:v>世界</x:v>
      </x:c>
      <x:c r="G6727" s="8" t="n">
        <x:v>2532667.845</x:v>
      </x:c>
      <x:c r="H6727" s="8" t="n">
        <x:v>2532667.845</x:v>
      </x:c>
      <x:c r="I6727" s="8" t="n">
        <x:v>2425346.952</x:v>
      </x:c>
      <x:c r="J6727" s="8" t="n">
        <x:v>73047.262</x:v>
      </x:c>
      <x:c r="K6727" s="3" t="b">
        <x:v>1</x:v>
      </x:c>
      <x:c r="L6727" s="2" t="n">
        <x:v>68</x:v>
      </x:c>
    </x:row>
    <x:row r="6728" ht="22" customHeight="1">
      <x:c r="A6728" s="2" t="str">
        <x:v>2025-07</x:v>
      </x:c>
      <x:c r="B6728" s="2" t="str">
        <x:v>360</x:v>
      </x:c>
      <x:c r="C6728" s="2" t="str">
        <x:v>印度尼西亚</x:v>
      </x:c>
      <x:c r="D6728" s="2" t="str">
        <x:v>848180</x:v>
      </x:c>
      <x:c r="E6728" s="2" t="str">
        <x:v>其他阀门及装置（含龙头）</x:v>
      </x:c>
      <x:c r="F6728" s="2" t="str">
        <x:v>世界</x:v>
      </x:c>
      <x:c r="G6728" s="8" t="n">
        <x:v>135236768.382</x:v>
      </x:c>
      <x:c r="H6728" s="8" t="n">
        <x:v>135236768.382</x:v>
      </x:c>
      <x:c r="I6728" s="8"/>
      <x:c r="J6728" s="8" t="n">
        <x:v>8034080.216</x:v>
      </x:c>
      <x:c r="K6728" s="3" t="b">
        <x:v>1</x:v>
      </x:c>
      <x:c r="L6728" s="2" t="n">
        <x:v>68</x:v>
      </x:c>
    </x:row>
    <x:row r="6729" ht="22" customHeight="1">
      <x:c r="A6729" s="2" t="str">
        <x:v>2025-07</x:v>
      </x:c>
      <x:c r="B6729" s="2" t="str">
        <x:v>372</x:v>
      </x:c>
      <x:c r="C6729" s="2" t="str">
        <x:v>爱尔兰</x:v>
      </x:c>
      <x:c r="D6729" s="2" t="str">
        <x:v>848180</x:v>
      </x:c>
      <x:c r="E6729" s="2" t="str">
        <x:v>其他阀门及装置（含龙头）</x:v>
      </x:c>
      <x:c r="F6729" s="2" t="str">
        <x:v>世界</x:v>
      </x:c>
      <x:c r="G6729" s="8" t="n">
        <x:v>25260439.841</x:v>
      </x:c>
      <x:c r="H6729" s="8" t="n">
        <x:v>25260439.841</x:v>
      </x:c>
      <x:c r="I6729" s="8"/>
      <x:c r="J6729" s="8" t="n">
        <x:v>844237.855</x:v>
      </x:c>
      <x:c r="K6729" s="3" t="b">
        <x:v>1</x:v>
      </x:c>
      <x:c r="L6729" s="2" t="n">
        <x:v>68</x:v>
      </x:c>
    </x:row>
    <x:row r="6730" ht="22" customHeight="1">
      <x:c r="A6730" s="2" t="str">
        <x:v>2025-07</x:v>
      </x:c>
      <x:c r="B6730" s="2" t="str">
        <x:v>376</x:v>
      </x:c>
      <x:c r="C6730" s="2" t="str">
        <x:v>以色列</x:v>
      </x:c>
      <x:c r="D6730" s="2" t="str">
        <x:v>848180</x:v>
      </x:c>
      <x:c r="E6730" s="2" t="str">
        <x:v>其他阀门及装置（含龙头）</x:v>
      </x:c>
      <x:c r="F6730" s="2" t="str">
        <x:v>世界</x:v>
      </x:c>
      <x:c r="G6730" s="8" t="n">
        <x:v>32654000</x:v>
      </x:c>
      <x:c r="H6730" s="8" t="n">
        <x:v>32654000</x:v>
      </x:c>
      <x:c r="I6730" s="8"/>
      <x:c r="J6730" s="8" t="n">
        <x:v>874864.872</x:v>
      </x:c>
      <x:c r="K6730" s="3" t="b">
        <x:v>1</x:v>
      </x:c>
      <x:c r="L6730" s="2" t="n">
        <x:v>68</x:v>
      </x:c>
    </x:row>
    <x:row r="6731" ht="22" customHeight="1">
      <x:c r="A6731" s="2" t="str">
        <x:v>2025-07</x:v>
      </x:c>
      <x:c r="B6731" s="2" t="str">
        <x:v>380</x:v>
      </x:c>
      <x:c r="C6731" s="2" t="str">
        <x:v>意大利</x:v>
      </x:c>
      <x:c r="D6731" s="2" t="str">
        <x:v>848180</x:v>
      </x:c>
      <x:c r="E6731" s="2" t="str">
        <x:v>其他阀门及装置（含龙头）</x:v>
      </x:c>
      <x:c r="F6731" s="2" t="str">
        <x:v>世界</x:v>
      </x:c>
      <x:c r="G6731" s="8" t="n">
        <x:v>141269443.549</x:v>
      </x:c>
      <x:c r="H6731" s="8" t="n">
        <x:v>141269443.549</x:v>
      </x:c>
      <x:c r="I6731" s="8"/>
      <x:c r="J6731" s="8" t="n">
        <x:v>6401970</x:v>
      </x:c>
      <x:c r="K6731" s="3" t="b">
        <x:v>0</x:v>
      </x:c>
      <x:c r="L6731" s="2" t="n">
        <x:v>68</x:v>
      </x:c>
    </x:row>
    <x:row r="6732" ht="22" customHeight="1">
      <x:c r="A6732" s="2" t="str">
        <x:v>2025-07</x:v>
      </x:c>
      <x:c r="B6732" s="2" t="str">
        <x:v>384</x:v>
      </x:c>
      <x:c r="C6732" s="2" t="str">
        <x:v>科特迪瓦</x:v>
      </x:c>
      <x:c r="D6732" s="2" t="str">
        <x:v>848180</x:v>
      </x:c>
      <x:c r="E6732" s="2" t="str">
        <x:v>其他阀门及装置（含龙头）</x:v>
      </x:c>
      <x:c r="F6732" s="2" t="str">
        <x:v>世界</x:v>
      </x:c>
      <x:c r="G6732" s="8" t="n">
        <x:v>5816074.003</x:v>
      </x:c>
      <x:c r="H6732" s="8" t="n">
        <x:v>5816074.003</x:v>
      </x:c>
      <x:c r="I6732" s="8"/>
      <x:c r="J6732" s="8" t="n">
        <x:v>1148351</x:v>
      </x:c>
      <x:c r="K6732" s="3" t="b">
        <x:v>0</x:v>
      </x:c>
      <x:c r="L6732" s="2" t="n">
        <x:v>68</x:v>
      </x:c>
    </x:row>
    <x:row r="6733" ht="22" customHeight="1">
      <x:c r="A6733" s="2" t="str">
        <x:v>2025-07</x:v>
      </x:c>
      <x:c r="B6733" s="2" t="str">
        <x:v>392</x:v>
      </x:c>
      <x:c r="C6733" s="2" t="str">
        <x:v>日本</x:v>
      </x:c>
      <x:c r="D6733" s="2" t="str">
        <x:v>848180</x:v>
      </x:c>
      <x:c r="E6733" s="2" t="str">
        <x:v>其他阀门及装置（含龙头）</x:v>
      </x:c>
      <x:c r="F6733" s="2" t="str">
        <x:v>世界</x:v>
      </x:c>
      <x:c r="G6733" s="8" t="n">
        <x:v>112266779.303</x:v>
      </x:c>
      <x:c r="H6733" s="8" t="n">
        <x:v>112266779.303</x:v>
      </x:c>
      <x:c r="I6733" s="8"/>
      <x:c r="J6733" s="8" t="n">
        <x:v>3843705</x:v>
      </x:c>
      <x:c r="K6733" s="3" t="b">
        <x:v>0</x:v>
      </x:c>
      <x:c r="L6733" s="2" t="n">
        <x:v>68</x:v>
      </x:c>
    </x:row>
    <x:row r="6734" ht="22" customHeight="1">
      <x:c r="A6734" s="2" t="str">
        <x:v>2025-07</x:v>
      </x:c>
      <x:c r="B6734" s="2" t="str">
        <x:v>398</x:v>
      </x:c>
      <x:c r="C6734" s="2" t="str">
        <x:v>哈萨克斯坦</x:v>
      </x:c>
      <x:c r="D6734" s="2" t="str">
        <x:v>848180</x:v>
      </x:c>
      <x:c r="E6734" s="2" t="str">
        <x:v>其他阀门及装置（含龙头）</x:v>
      </x:c>
      <x:c r="F6734" s="2" t="str">
        <x:v>世界</x:v>
      </x:c>
      <x:c r="G6734" s="8" t="n">
        <x:v>29327541.13</x:v>
      </x:c>
      <x:c r="H6734" s="8" t="n">
        <x:v>29327541.13</x:v>
      </x:c>
      <x:c r="I6734" s="8"/>
      <x:c r="J6734" s="8" t="n">
        <x:v>3048850.42</x:v>
      </x:c>
      <x:c r="K6734" s="3" t="b">
        <x:v>0</x:v>
      </x:c>
      <x:c r="L6734" s="2" t="n">
        <x:v>68</x:v>
      </x:c>
    </x:row>
    <x:row r="6735" ht="22" customHeight="1">
      <x:c r="A6735" s="2" t="str">
        <x:v>2025-07</x:v>
      </x:c>
      <x:c r="B6735" s="2" t="str">
        <x:v>410</x:v>
      </x:c>
      <x:c r="C6735" s="2" t="str">
        <x:v>韩国</x:v>
      </x:c>
      <x:c r="D6735" s="2" t="str">
        <x:v>848180</x:v>
      </x:c>
      <x:c r="E6735" s="2" t="str">
        <x:v>其他阀门及装置（含龙头）</x:v>
      </x:c>
      <x:c r="F6735" s="2" t="str">
        <x:v>世界</x:v>
      </x:c>
      <x:c r="G6735" s="8" t="n">
        <x:v>165653876</x:v>
      </x:c>
      <x:c r="H6735" s="8" t="n">
        <x:v>165653876</x:v>
      </x:c>
      <x:c r="I6735" s="8"/>
      <x:c r="J6735" s="8" t="n">
        <x:v>5065596.116</x:v>
      </x:c>
      <x:c r="K6735" s="3" t="b">
        <x:v>0</x:v>
      </x:c>
      <x:c r="L6735" s="2" t="n">
        <x:v>68</x:v>
      </x:c>
    </x:row>
    <x:row r="6736" ht="22" customHeight="1">
      <x:c r="A6736" s="2" t="str">
        <x:v>2025-07</x:v>
      </x:c>
      <x:c r="B6736" s="2" t="str">
        <x:v>417</x:v>
      </x:c>
      <x:c r="C6736" s="2" t="str">
        <x:v>吉尔吉斯斯坦</x:v>
      </x:c>
      <x:c r="D6736" s="2" t="str">
        <x:v>848180</x:v>
      </x:c>
      <x:c r="E6736" s="2" t="str">
        <x:v>其他阀门及装置（含龙头）</x:v>
      </x:c>
      <x:c r="F6736" s="2" t="str">
        <x:v>世界</x:v>
      </x:c>
      <x:c r="G6736" s="8" t="n">
        <x:v>3377247</x:v>
      </x:c>
      <x:c r="H6736" s="8" t="n">
        <x:v>3377247</x:v>
      </x:c>
      <x:c r="I6736" s="8"/>
      <x:c r="J6736" s="8" t="n">
        <x:v>498657.155</x:v>
      </x:c>
      <x:c r="K6736" s="3" t="b">
        <x:v>1</x:v>
      </x:c>
      <x:c r="L6736" s="2" t="n">
        <x:v>68</x:v>
      </x:c>
    </x:row>
    <x:row r="6737" ht="22" customHeight="1">
      <x:c r="A6737" s="2" t="str">
        <x:v>2025-07</x:v>
      </x:c>
      <x:c r="B6737" s="2" t="str">
        <x:v>428</x:v>
      </x:c>
      <x:c r="C6737" s="2" t="str">
        <x:v>拉脱维亚</x:v>
      </x:c>
      <x:c r="D6737" s="2" t="str">
        <x:v>848180</x:v>
      </x:c>
      <x:c r="E6737" s="2" t="str">
        <x:v>其他阀门及装置（含龙头）</x:v>
      </x:c>
      <x:c r="F6737" s="2" t="str">
        <x:v>世界</x:v>
      </x:c>
      <x:c r="G6737" s="8" t="n">
        <x:v>5519346.776</x:v>
      </x:c>
      <x:c r="H6737" s="8" t="n">
        <x:v>5519346.776</x:v>
      </x:c>
      <x:c r="I6737" s="8"/>
      <x:c r="J6737" s="8" t="n">
        <x:v>170422.872</x:v>
      </x:c>
      <x:c r="K6737" s="3" t="b">
        <x:v>1</x:v>
      </x:c>
      <x:c r="L6737" s="2" t="n">
        <x:v>68</x:v>
      </x:c>
    </x:row>
    <x:row r="6738" ht="22" customHeight="1">
      <x:c r="A6738" s="2" t="str">
        <x:v>2025-07</x:v>
      </x:c>
      <x:c r="B6738" s="2" t="str">
        <x:v>440</x:v>
      </x:c>
      <x:c r="C6738" s="2" t="str">
        <x:v>立陶宛</x:v>
      </x:c>
      <x:c r="D6738" s="2" t="str">
        <x:v>848180</x:v>
      </x:c>
      <x:c r="E6738" s="2" t="str">
        <x:v>其他阀门及装置（含龙头）</x:v>
      </x:c>
      <x:c r="F6738" s="2" t="str">
        <x:v>世界</x:v>
      </x:c>
      <x:c r="G6738" s="8" t="n">
        <x:v>10294502</x:v>
      </x:c>
      <x:c r="H6738" s="8" t="n">
        <x:v>10294502</x:v>
      </x:c>
      <x:c r="I6738" s="8"/>
      <x:c r="J6738" s="8" t="n">
        <x:v>411304.463</x:v>
      </x:c>
      <x:c r="K6738" s="3" t="b">
        <x:v>0</x:v>
      </x:c>
      <x:c r="L6738" s="2" t="n">
        <x:v>68</x:v>
      </x:c>
    </x:row>
    <x:row r="6739" ht="22" customHeight="1">
      <x:c r="A6739" s="2" t="str">
        <x:v>2025-07</x:v>
      </x:c>
      <x:c r="B6739" s="2" t="str">
        <x:v>442</x:v>
      </x:c>
      <x:c r="C6739" s="2" t="str">
        <x:v>卢森堡</x:v>
      </x:c>
      <x:c r="D6739" s="2" t="str">
        <x:v>848180</x:v>
      </x:c>
      <x:c r="E6739" s="2" t="str">
        <x:v>其他阀门及装置（含龙头）</x:v>
      </x:c>
      <x:c r="F6739" s="2" t="str">
        <x:v>世界</x:v>
      </x:c>
      <x:c r="G6739" s="8" t="n">
        <x:v>7248176.864</x:v>
      </x:c>
      <x:c r="H6739" s="8" t="n">
        <x:v>7248176.864</x:v>
      </x:c>
      <x:c r="I6739" s="8" t="n">
        <x:v>7107670.383</x:v>
      </x:c>
      <x:c r="J6739" s="8" t="n">
        <x:v>178508.484</x:v>
      </x:c>
      <x:c r="K6739" s="3" t="b">
        <x:v>0</x:v>
      </x:c>
      <x:c r="L6739" s="2" t="n">
        <x:v>68</x:v>
      </x:c>
    </x:row>
    <x:row r="6740" ht="22" customHeight="1">
      <x:c r="A6740" s="2" t="str">
        <x:v>2025-07</x:v>
      </x:c>
      <x:c r="B6740" s="2" t="str">
        <x:v>446</x:v>
      </x:c>
      <x:c r="C6740" s="2" t="str">
        <x:v>China, Macao SAR</x:v>
      </x:c>
      <x:c r="D6740" s="2" t="str">
        <x:v>848180</x:v>
      </x:c>
      <x:c r="E6740" s="2" t="str">
        <x:v>其他阀门及装置（含龙头）</x:v>
      </x:c>
      <x:c r="F6740" s="2" t="str">
        <x:v>世界</x:v>
      </x:c>
      <x:c r="G6740" s="8" t="n">
        <x:v>353610.694</x:v>
      </x:c>
      <x:c r="H6740" s="8" t="n">
        <x:v>353610.694</x:v>
      </x:c>
      <x:c r="I6740" s="8"/>
      <x:c r="J6740" s="8" t="n">
        <x:v>27619</x:v>
      </x:c>
      <x:c r="K6740" s="3" t="b">
        <x:v>0</x:v>
      </x:c>
      <x:c r="L6740" s="2" t="n">
        <x:v>68</x:v>
      </x:c>
    </x:row>
    <x:row r="6741" ht="22" customHeight="1">
      <x:c r="A6741" s="2" t="str">
        <x:v>2025-07</x:v>
      </x:c>
      <x:c r="B6741" s="2" t="str">
        <x:v>458</x:v>
      </x:c>
      <x:c r="C6741" s="2" t="str">
        <x:v>马来西亚</x:v>
      </x:c>
      <x:c r="D6741" s="2" t="str">
        <x:v>848180</x:v>
      </x:c>
      <x:c r="E6741" s="2" t="str">
        <x:v>其他阀门及装置（含龙头）</x:v>
      </x:c>
      <x:c r="F6741" s="2" t="str">
        <x:v>世界</x:v>
      </x:c>
      <x:c r="G6741" s="8" t="n">
        <x:v>62143661.775</x:v>
      </x:c>
      <x:c r="H6741" s="8" t="n">
        <x:v>62143661.775</x:v>
      </x:c>
      <x:c r="I6741" s="8"/>
      <x:c r="J6741" s="8" t="n">
        <x:v>7847882.369</x:v>
      </x:c>
      <x:c r="K6741" s="3" t="b">
        <x:v>0</x:v>
      </x:c>
      <x:c r="L6741" s="2" t="n">
        <x:v>68</x:v>
      </x:c>
    </x:row>
    <x:row r="6742" ht="22" customHeight="1">
      <x:c r="A6742" s="2" t="str">
        <x:v>2025-07</x:v>
      </x:c>
      <x:c r="B6742" s="2" t="str">
        <x:v>470</x:v>
      </x:c>
      <x:c r="C6742" s="2" t="str">
        <x:v>马耳他</x:v>
      </x:c>
      <x:c r="D6742" s="2" t="str">
        <x:v>848180</x:v>
      </x:c>
      <x:c r="E6742" s="2" t="str">
        <x:v>其他阀门及装置（含龙头）</x:v>
      </x:c>
      <x:c r="F6742" s="2" t="str">
        <x:v>世界</x:v>
      </x:c>
      <x:c r="G6742" s="8" t="n">
        <x:v>1650270.948</x:v>
      </x:c>
      <x:c r="H6742" s="8" t="n">
        <x:v>1650270.948</x:v>
      </x:c>
      <x:c r="I6742" s="8"/>
      <x:c r="J6742" s="8" t="n">
        <x:v>71607</x:v>
      </x:c>
      <x:c r="K6742" s="3" t="b">
        <x:v>0</x:v>
      </x:c>
      <x:c r="L6742" s="2" t="n">
        <x:v>68</x:v>
      </x:c>
    </x:row>
    <x:row r="6743" ht="22" customHeight="1">
      <x:c r="A6743" s="2" t="str">
        <x:v>2025-07</x:v>
      </x:c>
      <x:c r="B6743" s="2" t="str">
        <x:v>480</x:v>
      </x:c>
      <x:c r="C6743" s="2" t="str">
        <x:v>毛里求斯</x:v>
      </x:c>
      <x:c r="D6743" s="2" t="str">
        <x:v>848180</x:v>
      </x:c>
      <x:c r="E6743" s="2" t="str">
        <x:v>其他阀门及装置（含龙头）</x:v>
      </x:c>
      <x:c r="F6743" s="2" t="str">
        <x:v>世界</x:v>
      </x:c>
      <x:c r="G6743" s="8" t="n">
        <x:v>1110916.612</x:v>
      </x:c>
      <x:c r="H6743" s="8" t="n">
        <x:v>1110916.612</x:v>
      </x:c>
      <x:c r="I6743" s="8" t="n">
        <x:v>1038148.558</x:v>
      </x:c>
      <x:c r="J6743" s="8" t="n">
        <x:v>143483</x:v>
      </x:c>
      <x:c r="K6743" s="3" t="b">
        <x:v>0</x:v>
      </x:c>
      <x:c r="L6743" s="2" t="n">
        <x:v>68</x:v>
      </x:c>
    </x:row>
    <x:row r="6744" ht="22" customHeight="1">
      <x:c r="A6744" s="2" t="str">
        <x:v>2025-07</x:v>
      </x:c>
      <x:c r="B6744" s="2" t="str">
        <x:v>484</x:v>
      </x:c>
      <x:c r="C6744" s="2" t="str">
        <x:v>墨西哥</x:v>
      </x:c>
      <x:c r="D6744" s="2" t="str">
        <x:v>848180</x:v>
      </x:c>
      <x:c r="E6744" s="2" t="str">
        <x:v>其他阀门及装置（含龙头）</x:v>
      </x:c>
      <x:c r="F6744" s="2" t="str">
        <x:v>世界</x:v>
      </x:c>
      <x:c r="G6744" s="8" t="n">
        <x:v>191715738</x:v>
      </x:c>
      <x:c r="H6744" s="8"/>
      <x:c r="I6744" s="8" t="n">
        <x:v>191715738</x:v>
      </x:c>
      <x:c r="J6744" s="8"/>
      <x:c r="K6744" s="3" t="b">
        <x:v>0</x:v>
      </x:c>
      <x:c r="L6744" s="2" t="n">
        <x:v>68</x:v>
      </x:c>
    </x:row>
    <x:row r="6745" ht="22" customHeight="1">
      <x:c r="A6745" s="2" t="str">
        <x:v>2025-07</x:v>
      </x:c>
      <x:c r="B6745" s="2" t="str">
        <x:v>348</x:v>
      </x:c>
      <x:c r="C6745" s="2" t="str">
        <x:v>匈牙利</x:v>
      </x:c>
      <x:c r="D6745" s="2" t="str">
        <x:v>848190</x:v>
      </x:c>
      <x:c r="E6745" s="2" t="str">
        <x:v>零件</x:v>
      </x:c>
      <x:c r="F6745" s="2" t="str">
        <x:v>世界</x:v>
      </x:c>
      <x:c r="G6745" s="8" t="n">
        <x:v>21541215.428</x:v>
      </x:c>
      <x:c r="H6745" s="8" t="n">
        <x:v>21541215.428</x:v>
      </x:c>
      <x:c r="I6745" s="8"/>
      <x:c r="J6745" s="8" t="n">
        <x:v>877188.369</x:v>
      </x:c>
      <x:c r="K6745" s="3" t="b">
        <x:v>1</x:v>
      </x:c>
      <x:c r="L6745" s="2" t="n">
        <x:v>68</x:v>
      </x:c>
    </x:row>
    <x:row r="6746" ht="22" customHeight="1">
      <x:c r="A6746" s="2" t="str">
        <x:v>2025-07</x:v>
      </x:c>
      <x:c r="B6746" s="2" t="str">
        <x:v>352</x:v>
      </x:c>
      <x:c r="C6746" s="2" t="str">
        <x:v>冰岛</x:v>
      </x:c>
      <x:c r="D6746" s="2" t="str">
        <x:v>848190</x:v>
      </x:c>
      <x:c r="E6746" s="2" t="str">
        <x:v>零件</x:v>
      </x:c>
      <x:c r="F6746" s="2" t="str">
        <x:v>世界</x:v>
      </x:c>
      <x:c r="G6746" s="8" t="n">
        <x:v>405919.138</x:v>
      </x:c>
      <x:c r="H6746" s="8" t="n">
        <x:v>405919.138</x:v>
      </x:c>
      <x:c r="I6746" s="8" t="n">
        <x:v>381620.907</x:v>
      </x:c>
      <x:c r="J6746" s="8" t="n">
        <x:v>8249</x:v>
      </x:c>
      <x:c r="K6746" s="3" t="b">
        <x:v>0</x:v>
      </x:c>
      <x:c r="L6746" s="2" t="n">
        <x:v>68</x:v>
      </x:c>
    </x:row>
    <x:row r="6747" ht="22" customHeight="1">
      <x:c r="A6747" s="2" t="str">
        <x:v>2025-07</x:v>
      </x:c>
      <x:c r="B6747" s="2" t="str">
        <x:v>360</x:v>
      </x:c>
      <x:c r="C6747" s="2" t="str">
        <x:v>印度尼西亚</x:v>
      </x:c>
      <x:c r="D6747" s="2" t="str">
        <x:v>848190</x:v>
      </x:c>
      <x:c r="E6747" s="2" t="str">
        <x:v>零件</x:v>
      </x:c>
      <x:c r="F6747" s="2" t="str">
        <x:v>世界</x:v>
      </x:c>
      <x:c r="G6747" s="8" t="n">
        <x:v>14757746.002</x:v>
      </x:c>
      <x:c r="H6747" s="8" t="n">
        <x:v>14757746.002</x:v>
      </x:c>
      <x:c r="I6747" s="8"/>
      <x:c r="J6747" s="8" t="n">
        <x:v>857916.572</x:v>
      </x:c>
      <x:c r="K6747" s="3" t="b">
        <x:v>1</x:v>
      </x:c>
      <x:c r="L6747" s="2" t="n">
        <x:v>68</x:v>
      </x:c>
    </x:row>
    <x:row r="6748" ht="22" customHeight="1">
      <x:c r="A6748" s="2" t="str">
        <x:v>2025-07</x:v>
      </x:c>
      <x:c r="B6748" s="2" t="str">
        <x:v>372</x:v>
      </x:c>
      <x:c r="C6748" s="2" t="str">
        <x:v>爱尔兰</x:v>
      </x:c>
      <x:c r="D6748" s="2" t="str">
        <x:v>848190</x:v>
      </x:c>
      <x:c r="E6748" s="2" t="str">
        <x:v>零件</x:v>
      </x:c>
      <x:c r="F6748" s="2" t="str">
        <x:v>世界</x:v>
      </x:c>
      <x:c r="G6748" s="8" t="n">
        <x:v>4745503.119</x:v>
      </x:c>
      <x:c r="H6748" s="8" t="n">
        <x:v>4745503.119</x:v>
      </x:c>
      <x:c r="I6748" s="8"/>
      <x:c r="J6748" s="8" t="n">
        <x:v>103072.33</x:v>
      </x:c>
      <x:c r="K6748" s="3" t="b">
        <x:v>1</x:v>
      </x:c>
      <x:c r="L6748" s="2" t="n">
        <x:v>68</x:v>
      </x:c>
    </x:row>
    <x:row r="6749" ht="22" customHeight="1">
      <x:c r="A6749" s="2" t="str">
        <x:v>2025-07</x:v>
      </x:c>
      <x:c r="B6749" s="2" t="str">
        <x:v>376</x:v>
      </x:c>
      <x:c r="C6749" s="2" t="str">
        <x:v>以色列</x:v>
      </x:c>
      <x:c r="D6749" s="2" t="str">
        <x:v>848190</x:v>
      </x:c>
      <x:c r="E6749" s="2" t="str">
        <x:v>零件</x:v>
      </x:c>
      <x:c r="F6749" s="2" t="str">
        <x:v>世界</x:v>
      </x:c>
      <x:c r="G6749" s="8" t="n">
        <x:v>10934000</x:v>
      </x:c>
      <x:c r="H6749" s="8" t="n">
        <x:v>10934000</x:v>
      </x:c>
      <x:c r="I6749" s="8"/>
      <x:c r="J6749" s="8"/>
      <x:c r="K6749" s="3" t="b">
        <x:v>0</x:v>
      </x:c>
      <x:c r="L6749" s="2" t="n">
        <x:v>68</x:v>
      </x:c>
    </x:row>
    <x:row r="6750" ht="22" customHeight="1">
      <x:c r="A6750" s="2" t="str">
        <x:v>2025-07</x:v>
      </x:c>
      <x:c r="B6750" s="2" t="str">
        <x:v>380</x:v>
      </x:c>
      <x:c r="C6750" s="2" t="str">
        <x:v>意大利</x:v>
      </x:c>
      <x:c r="D6750" s="2" t="str">
        <x:v>848190</x:v>
      </x:c>
      <x:c r="E6750" s="2" t="str">
        <x:v>零件</x:v>
      </x:c>
      <x:c r="F6750" s="2" t="str">
        <x:v>世界</x:v>
      </x:c>
      <x:c r="G6750" s="8" t="n">
        <x:v>90655659.191</x:v>
      </x:c>
      <x:c r="H6750" s="8" t="n">
        <x:v>90655659.191</x:v>
      </x:c>
      <x:c r="I6750" s="8"/>
      <x:c r="J6750" s="8" t="n">
        <x:v>5027218</x:v>
      </x:c>
      <x:c r="K6750" s="3" t="b">
        <x:v>0</x:v>
      </x:c>
      <x:c r="L6750" s="2" t="n">
        <x:v>68</x:v>
      </x:c>
    </x:row>
    <x:row r="6751" ht="22" customHeight="1">
      <x:c r="A6751" s="2" t="str">
        <x:v>2025-07</x:v>
      </x:c>
      <x:c r="B6751" s="2" t="str">
        <x:v>384</x:v>
      </x:c>
      <x:c r="C6751" s="2" t="str">
        <x:v>科特迪瓦</x:v>
      </x:c>
      <x:c r="D6751" s="2" t="str">
        <x:v>848190</x:v>
      </x:c>
      <x:c r="E6751" s="2" t="str">
        <x:v>零件</x:v>
      </x:c>
      <x:c r="F6751" s="2" t="str">
        <x:v>世界</x:v>
      </x:c>
      <x:c r="G6751" s="8" t="n">
        <x:v>2805997.93</x:v>
      </x:c>
      <x:c r="H6751" s="8" t="n">
        <x:v>2805997.93</x:v>
      </x:c>
      <x:c r="I6751" s="8"/>
      <x:c r="J6751" s="8" t="n">
        <x:v>79440</x:v>
      </x:c>
      <x:c r="K6751" s="3" t="b">
        <x:v>0</x:v>
      </x:c>
      <x:c r="L6751" s="2" t="n">
        <x:v>68</x:v>
      </x:c>
    </x:row>
    <x:row r="6752" ht="22" customHeight="1">
      <x:c r="A6752" s="2" t="str">
        <x:v>2025-07</x:v>
      </x:c>
      <x:c r="B6752" s="2" t="str">
        <x:v>392</x:v>
      </x:c>
      <x:c r="C6752" s="2" t="str">
        <x:v>日本</x:v>
      </x:c>
      <x:c r="D6752" s="2" t="str">
        <x:v>848190</x:v>
      </x:c>
      <x:c r="E6752" s="2" t="str">
        <x:v>零件</x:v>
      </x:c>
      <x:c r="F6752" s="2" t="str">
        <x:v>世界</x:v>
      </x:c>
      <x:c r="G6752" s="8" t="n">
        <x:v>59658769.892</x:v>
      </x:c>
      <x:c r="H6752" s="8" t="n">
        <x:v>59658769.892</x:v>
      </x:c>
      <x:c r="I6752" s="8"/>
      <x:c r="J6752" s="8" t="n">
        <x:v>2999034</x:v>
      </x:c>
      <x:c r="K6752" s="3" t="b">
        <x:v>0</x:v>
      </x:c>
      <x:c r="L6752" s="2" t="n">
        <x:v>68</x:v>
      </x:c>
    </x:row>
    <x:row r="6753" ht="22" customHeight="1">
      <x:c r="A6753" s="2" t="str">
        <x:v>2025-07</x:v>
      </x:c>
      <x:c r="B6753" s="2" t="str">
        <x:v>398</x:v>
      </x:c>
      <x:c r="C6753" s="2" t="str">
        <x:v>哈萨克斯坦</x:v>
      </x:c>
      <x:c r="D6753" s="2" t="str">
        <x:v>848190</x:v>
      </x:c>
      <x:c r="E6753" s="2" t="str">
        <x:v>零件</x:v>
      </x:c>
      <x:c r="F6753" s="2" t="str">
        <x:v>世界</x:v>
      </x:c>
      <x:c r="G6753" s="8" t="n">
        <x:v>4057445.86</x:v>
      </x:c>
      <x:c r="H6753" s="8" t="n">
        <x:v>4057445.86</x:v>
      </x:c>
      <x:c r="I6753" s="8"/>
      <x:c r="J6753" s="8" t="n">
        <x:v>340351.18</x:v>
      </x:c>
      <x:c r="K6753" s="3" t="b">
        <x:v>0</x:v>
      </x:c>
      <x:c r="L6753" s="2" t="n">
        <x:v>68</x:v>
      </x:c>
    </x:row>
    <x:row r="6754" ht="22" customHeight="1">
      <x:c r="A6754" s="2" t="str">
        <x:v>2025-07</x:v>
      </x:c>
      <x:c r="B6754" s="2" t="str">
        <x:v>410</x:v>
      </x:c>
      <x:c r="C6754" s="2" t="str">
        <x:v>韩国</x:v>
      </x:c>
      <x:c r="D6754" s="2" t="str">
        <x:v>848190</x:v>
      </x:c>
      <x:c r="E6754" s="2" t="str">
        <x:v>零件</x:v>
      </x:c>
      <x:c r="F6754" s="2" t="str">
        <x:v>世界</x:v>
      </x:c>
      <x:c r="G6754" s="8" t="n">
        <x:v>39885119</x:v>
      </x:c>
      <x:c r="H6754" s="8" t="n">
        <x:v>39885119</x:v>
      </x:c>
      <x:c r="I6754" s="8"/>
      <x:c r="J6754" s="8" t="n">
        <x:v>2925439.686</x:v>
      </x:c>
      <x:c r="K6754" s="3" t="b">
        <x:v>0</x:v>
      </x:c>
      <x:c r="L6754" s="2" t="n">
        <x:v>68</x:v>
      </x:c>
    </x:row>
    <x:row r="6755" ht="22" customHeight="1">
      <x:c r="A6755" s="2" t="str">
        <x:v>2025-07</x:v>
      </x:c>
      <x:c r="B6755" s="2" t="str">
        <x:v>417</x:v>
      </x:c>
      <x:c r="C6755" s="2" t="str">
        <x:v>吉尔吉斯斯坦</x:v>
      </x:c>
      <x:c r="D6755" s="2" t="str">
        <x:v>848190</x:v>
      </x:c>
      <x:c r="E6755" s="2" t="str">
        <x:v>零件</x:v>
      </x:c>
      <x:c r="F6755" s="2" t="str">
        <x:v>世界</x:v>
      </x:c>
      <x:c r="G6755" s="8" t="n">
        <x:v>167873</x:v>
      </x:c>
      <x:c r="H6755" s="8" t="n">
        <x:v>167873</x:v>
      </x:c>
      <x:c r="I6755" s="8"/>
      <x:c r="J6755" s="8" t="n">
        <x:v>6456.615</x:v>
      </x:c>
      <x:c r="K6755" s="3" t="b">
        <x:v>1</x:v>
      </x:c>
      <x:c r="L6755" s="2" t="n">
        <x:v>68</x:v>
      </x:c>
    </x:row>
    <x:row r="6756" ht="22" customHeight="1">
      <x:c r="A6756" s="2" t="str">
        <x:v>2025-07</x:v>
      </x:c>
      <x:c r="B6756" s="2" t="str">
        <x:v>428</x:v>
      </x:c>
      <x:c r="C6756" s="2" t="str">
        <x:v>拉脱维亚</x:v>
      </x:c>
      <x:c r="D6756" s="2" t="str">
        <x:v>848190</x:v>
      </x:c>
      <x:c r="E6756" s="2" t="str">
        <x:v>零件</x:v>
      </x:c>
      <x:c r="F6756" s="2" t="str">
        <x:v>世界</x:v>
      </x:c>
      <x:c r="G6756" s="8" t="n">
        <x:v>639850.412</x:v>
      </x:c>
      <x:c r="H6756" s="8" t="n">
        <x:v>639850.412</x:v>
      </x:c>
      <x:c r="I6756" s="8"/>
      <x:c r="J6756" s="8" t="n">
        <x:v>17096.308</x:v>
      </x:c>
      <x:c r="K6756" s="3" t="b">
        <x:v>1</x:v>
      </x:c>
      <x:c r="L6756" s="2" t="n">
        <x:v>68</x:v>
      </x:c>
    </x:row>
    <x:row r="6757" ht="22" customHeight="1">
      <x:c r="A6757" s="2" t="str">
        <x:v>2025-07</x:v>
      </x:c>
      <x:c r="B6757" s="2" t="str">
        <x:v>440</x:v>
      </x:c>
      <x:c r="C6757" s="2" t="str">
        <x:v>立陶宛</x:v>
      </x:c>
      <x:c r="D6757" s="2" t="str">
        <x:v>848190</x:v>
      </x:c>
      <x:c r="E6757" s="2" t="str">
        <x:v>零件</x:v>
      </x:c>
      <x:c r="F6757" s="2" t="str">
        <x:v>世界</x:v>
      </x:c>
      <x:c r="G6757" s="8" t="n">
        <x:v>1520300</x:v>
      </x:c>
      <x:c r="H6757" s="8" t="n">
        <x:v>1520300</x:v>
      </x:c>
      <x:c r="I6757" s="8"/>
      <x:c r="J6757" s="8" t="n">
        <x:v>47125.72</x:v>
      </x:c>
      <x:c r="K6757" s="3" t="b">
        <x:v>0</x:v>
      </x:c>
      <x:c r="L6757" s="2" t="n">
        <x:v>68</x:v>
      </x:c>
    </x:row>
    <x:row r="6758" ht="22" customHeight="1">
      <x:c r="A6758" s="2" t="str">
        <x:v>2025-07</x:v>
      </x:c>
      <x:c r="B6758" s="2" t="str">
        <x:v>442</x:v>
      </x:c>
      <x:c r="C6758" s="2" t="str">
        <x:v>卢森堡</x:v>
      </x:c>
      <x:c r="D6758" s="2" t="str">
        <x:v>848190</x:v>
      </x:c>
      <x:c r="E6758" s="2" t="str">
        <x:v>零件</x:v>
      </x:c>
      <x:c r="F6758" s="2" t="str">
        <x:v>世界</x:v>
      </x:c>
      <x:c r="G6758" s="8" t="n">
        <x:v>3607288.681</x:v>
      </x:c>
      <x:c r="H6758" s="8" t="n">
        <x:v>3607288.681</x:v>
      </x:c>
      <x:c r="I6758" s="8" t="n">
        <x:v>3469592.673</x:v>
      </x:c>
      <x:c r="J6758" s="8" t="n">
        <x:v>230026.184</x:v>
      </x:c>
      <x:c r="K6758" s="3" t="b">
        <x:v>0</x:v>
      </x:c>
      <x:c r="L6758" s="2" t="n">
        <x:v>68</x:v>
      </x:c>
    </x:row>
    <x:row r="6759" ht="22" customHeight="1">
      <x:c r="A6759" s="2" t="str">
        <x:v>2025-07</x:v>
      </x:c>
      <x:c r="B6759" s="2" t="str">
        <x:v>446</x:v>
      </x:c>
      <x:c r="C6759" s="2" t="str">
        <x:v>China, Macao SAR</x:v>
      </x:c>
      <x:c r="D6759" s="2" t="str">
        <x:v>848190</x:v>
      </x:c>
      <x:c r="E6759" s="2" t="str">
        <x:v>零件</x:v>
      </x:c>
      <x:c r="F6759" s="2" t="str">
        <x:v>世界</x:v>
      </x:c>
      <x:c r="G6759" s="8" t="n">
        <x:v>18350.336</x:v>
      </x:c>
      <x:c r="H6759" s="8" t="n">
        <x:v>18350.336</x:v>
      </x:c>
      <x:c r="I6759" s="8"/>
      <x:c r="J6759" s="8" t="n">
        <x:v>1880</x:v>
      </x:c>
      <x:c r="K6759" s="3" t="b">
        <x:v>0</x:v>
      </x:c>
      <x:c r="L6759" s="2" t="n">
        <x:v>68</x:v>
      </x:c>
    </x:row>
    <x:row r="6760" ht="22" customHeight="1">
      <x:c r="A6760" s="2" t="str">
        <x:v>2025-07</x:v>
      </x:c>
      <x:c r="B6760" s="2" t="str">
        <x:v>458</x:v>
      </x:c>
      <x:c r="C6760" s="2" t="str">
        <x:v>马来西亚</x:v>
      </x:c>
      <x:c r="D6760" s="2" t="str">
        <x:v>848190</x:v>
      </x:c>
      <x:c r="E6760" s="2" t="str">
        <x:v>零件</x:v>
      </x:c>
      <x:c r="F6760" s="2" t="str">
        <x:v>世界</x:v>
      </x:c>
      <x:c r="G6760" s="8" t="n">
        <x:v>35175694.455</x:v>
      </x:c>
      <x:c r="H6760" s="8" t="n">
        <x:v>35175694.455</x:v>
      </x:c>
      <x:c r="I6760" s="8"/>
      <x:c r="J6760" s="8" t="n">
        <x:v>1196045.05</x:v>
      </x:c>
      <x:c r="K6760" s="3" t="b">
        <x:v>0</x:v>
      </x:c>
      <x:c r="L6760" s="2" t="n">
        <x:v>68</x:v>
      </x:c>
    </x:row>
    <x:row r="6761" ht="22" customHeight="1">
      <x:c r="A6761" s="2" t="str">
        <x:v>2025-07</x:v>
      </x:c>
      <x:c r="B6761" s="2" t="str">
        <x:v>470</x:v>
      </x:c>
      <x:c r="C6761" s="2" t="str">
        <x:v>马耳他</x:v>
      </x:c>
      <x:c r="D6761" s="2" t="str">
        <x:v>848190</x:v>
      </x:c>
      <x:c r="E6761" s="2" t="str">
        <x:v>零件</x:v>
      </x:c>
      <x:c r="F6761" s="2" t="str">
        <x:v>世界</x:v>
      </x:c>
      <x:c r="G6761" s="8" t="n">
        <x:v>139741.768</x:v>
      </x:c>
      <x:c r="H6761" s="8" t="n">
        <x:v>139741.768</x:v>
      </x:c>
      <x:c r="I6761" s="8"/>
      <x:c r="J6761" s="8" t="n">
        <x:v>2527</x:v>
      </x:c>
      <x:c r="K6761" s="3" t="b">
        <x:v>0</x:v>
      </x:c>
      <x:c r="L6761" s="2" t="n">
        <x:v>68</x:v>
      </x:c>
    </x:row>
    <x:row r="6762" ht="22" customHeight="1">
      <x:c r="A6762" s="2" t="str">
        <x:v>2025-07</x:v>
      </x:c>
      <x:c r="B6762" s="2" t="str">
        <x:v>480</x:v>
      </x:c>
      <x:c r="C6762" s="2" t="str">
        <x:v>毛里求斯</x:v>
      </x:c>
      <x:c r="D6762" s="2" t="str">
        <x:v>848190</x:v>
      </x:c>
      <x:c r="E6762" s="2" t="str">
        <x:v>零件</x:v>
      </x:c>
      <x:c r="F6762" s="2" t="str">
        <x:v>世界</x:v>
      </x:c>
      <x:c r="G6762" s="8" t="n">
        <x:v>133212.959</x:v>
      </x:c>
      <x:c r="H6762" s="8" t="n">
        <x:v>133212.959</x:v>
      </x:c>
      <x:c r="I6762" s="8" t="n">
        <x:v>124976.958</x:v>
      </x:c>
      <x:c r="J6762" s="8" t="n">
        <x:v>11342</x:v>
      </x:c>
      <x:c r="K6762" s="3" t="b">
        <x:v>0</x:v>
      </x:c>
      <x:c r="L6762" s="2" t="n">
        <x:v>68</x:v>
      </x:c>
    </x:row>
    <x:row r="6763" ht="22" customHeight="1">
      <x:c r="A6763" s="2" t="str">
        <x:v>2025-07</x:v>
      </x:c>
      <x:c r="B6763" s="2" t="str">
        <x:v>484</x:v>
      </x:c>
      <x:c r="C6763" s="2" t="str">
        <x:v>墨西哥</x:v>
      </x:c>
      <x:c r="D6763" s="2" t="str">
        <x:v>848190</x:v>
      </x:c>
      <x:c r="E6763" s="2" t="str">
        <x:v>零件</x:v>
      </x:c>
      <x:c r="F6763" s="2" t="str">
        <x:v>世界</x:v>
      </x:c>
      <x:c r="G6763" s="8" t="n">
        <x:v>138737834</x:v>
      </x:c>
      <x:c r="H6763" s="8"/>
      <x:c r="I6763" s="8" t="n">
        <x:v>138737834</x:v>
      </x:c>
      <x:c r="J6763" s="8"/>
      <x:c r="K6763" s="3" t="b">
        <x:v>0</x:v>
      </x:c>
      <x:c r="L6763" s="2" t="n">
        <x:v>68</x:v>
      </x:c>
    </x:row>
    <x:row r="6764" ht="22" customHeight="1">
      <x:c r="A6764" s="2" t="str">
        <x:v>2025-07</x:v>
      </x:c>
      <x:c r="B6764" s="2" t="str">
        <x:v>498</x:v>
      </x:c>
      <x:c r="C6764" s="2" t="str">
        <x:v>摩尔多瓦</x:v>
      </x:c>
      <x:c r="D6764" s="2" t="str">
        <x:v>848140</x:v>
      </x:c>
      <x:c r="E6764" s="2" t="str">
        <x:v>安全阀或溢流阀</x:v>
      </x:c>
      <x:c r="F6764" s="2" t="str">
        <x:v>世界</x:v>
      </x:c>
      <x:c r="G6764" s="8" t="n">
        <x:v>110564</x:v>
      </x:c>
      <x:c r="H6764" s="8" t="n">
        <x:v>110564</x:v>
      </x:c>
      <x:c r="I6764" s="8"/>
      <x:c r="J6764" s="8" t="n">
        <x:v>3307.135</x:v>
      </x:c>
      <x:c r="K6764" s="3" t="b">
        <x:v>1</x:v>
      </x:c>
      <x:c r="L6764" s="2" t="n">
        <x:v>68</x:v>
      </x:c>
    </x:row>
    <x:row r="6765" ht="22" customHeight="1">
      <x:c r="A6765" s="2" t="str">
        <x:v>2025-07</x:v>
      </x:c>
      <x:c r="B6765" s="2" t="str">
        <x:v>499</x:v>
      </x:c>
      <x:c r="C6765" s="2" t="str">
        <x:v>黑山</x:v>
      </x:c>
      <x:c r="D6765" s="2" t="str">
        <x:v>848140</x:v>
      </x:c>
      <x:c r="E6765" s="2" t="str">
        <x:v>安全阀或溢流阀</x:v>
      </x:c>
      <x:c r="F6765" s="2" t="str">
        <x:v>世界</x:v>
      </x:c>
      <x:c r="G6765" s="8" t="n">
        <x:v>36399.605</x:v>
      </x:c>
      <x:c r="H6765" s="8" t="n">
        <x:v>36399.605</x:v>
      </x:c>
      <x:c r="I6765" s="8"/>
      <x:c r="J6765" s="8" t="n">
        <x:v>1180.164</x:v>
      </x:c>
      <x:c r="K6765" s="3" t="b">
        <x:v>1</x:v>
      </x:c>
      <x:c r="L6765" s="2" t="n">
        <x:v>68</x:v>
      </x:c>
    </x:row>
    <x:row r="6766" ht="22" customHeight="1">
      <x:c r="A6766" s="2" t="str">
        <x:v>2025-07</x:v>
      </x:c>
      <x:c r="B6766" s="2" t="str">
        <x:v>504</x:v>
      </x:c>
      <x:c r="C6766" s="2" t="str">
        <x:v>摩洛哥</x:v>
      </x:c>
      <x:c r="D6766" s="2" t="str">
        <x:v>848140</x:v>
      </x:c>
      <x:c r="E6766" s="2" t="str">
        <x:v>安全阀或溢流阀</x:v>
      </x:c>
      <x:c r="F6766" s="2" t="str">
        <x:v>世界</x:v>
      </x:c>
      <x:c r="G6766" s="8" t="n">
        <x:v>517193.13</x:v>
      </x:c>
      <x:c r="H6766" s="8" t="n">
        <x:v>517193.13</x:v>
      </x:c>
      <x:c r="I6766" s="8"/>
      <x:c r="J6766" s="8" t="n">
        <x:v>14945.62</x:v>
      </x:c>
      <x:c r="K6766" s="3" t="b">
        <x:v>0</x:v>
      </x:c>
      <x:c r="L6766" s="2" t="n">
        <x:v>68</x:v>
      </x:c>
    </x:row>
    <x:row r="6767" ht="22" customHeight="1">
      <x:c r="A6767" s="2" t="str">
        <x:v>2025-07</x:v>
      </x:c>
      <x:c r="B6767" s="2" t="str">
        <x:v>528</x:v>
      </x:c>
      <x:c r="C6767" s="2" t="str">
        <x:v>荷兰</x:v>
      </x:c>
      <x:c r="D6767" s="2" t="str">
        <x:v>848140</x:v>
      </x:c>
      <x:c r="E6767" s="2" t="str">
        <x:v>安全阀或溢流阀</x:v>
      </x:c>
      <x:c r="F6767" s="2" t="str">
        <x:v>世界</x:v>
      </x:c>
      <x:c r="G6767" s="8" t="n">
        <x:v>10854355.483</x:v>
      </x:c>
      <x:c r="H6767" s="8" t="n">
        <x:v>10854355.483</x:v>
      </x:c>
      <x:c r="I6767" s="8"/>
      <x:c r="J6767" s="8" t="n">
        <x:v>198942.996</x:v>
      </x:c>
      <x:c r="K6767" s="3" t="b">
        <x:v>1</x:v>
      </x:c>
      <x:c r="L6767" s="2" t="n">
        <x:v>68</x:v>
      </x:c>
    </x:row>
    <x:row r="6768" ht="22" customHeight="1">
      <x:c r="A6768" s="2" t="str">
        <x:v>2025-07</x:v>
      </x:c>
      <x:c r="B6768" s="2" t="str">
        <x:v>554</x:v>
      </x:c>
      <x:c r="C6768" s="2" t="str">
        <x:v>新西兰</x:v>
      </x:c>
      <x:c r="D6768" s="2" t="str">
        <x:v>848140</x:v>
      </x:c>
      <x:c r="E6768" s="2" t="str">
        <x:v>安全阀或溢流阀</x:v>
      </x:c>
      <x:c r="F6768" s="2" t="str">
        <x:v>世界</x:v>
      </x:c>
      <x:c r="G6768" s="8" t="n">
        <x:v>668616.28</x:v>
      </x:c>
      <x:c r="H6768" s="8" t="n">
        <x:v>668616.28</x:v>
      </x:c>
      <x:c r="I6768" s="8" t="n">
        <x:v>628159.443</x:v>
      </x:c>
      <x:c r="J6768" s="8"/>
      <x:c r="K6768" s="3" t="b">
        <x:v>0</x:v>
      </x:c>
      <x:c r="L6768" s="2" t="n">
        <x:v>68</x:v>
      </x:c>
    </x:row>
    <x:row r="6769" ht="22" customHeight="1">
      <x:c r="A6769" s="2" t="str">
        <x:v>2025-07</x:v>
      </x:c>
      <x:c r="B6769" s="2" t="str">
        <x:v>566</x:v>
      </x:c>
      <x:c r="C6769" s="2" t="str">
        <x:v>尼日利亚</x:v>
      </x:c>
      <x:c r="D6769" s="2" t="str">
        <x:v>848140</x:v>
      </x:c>
      <x:c r="E6769" s="2" t="str">
        <x:v>安全阀或溢流阀</x:v>
      </x:c>
      <x:c r="F6769" s="2" t="str">
        <x:v>世界</x:v>
      </x:c>
      <x:c r="G6769" s="8" t="n">
        <x:v>1697660.882</x:v>
      </x:c>
      <x:c r="H6769" s="8" t="n">
        <x:v>1697660.882</x:v>
      </x:c>
      <x:c r="I6769" s="8"/>
      <x:c r="J6769" s="8" t="n">
        <x:v>254288.95</x:v>
      </x:c>
      <x:c r="K6769" s="3" t="b">
        <x:v>0</x:v>
      </x:c>
      <x:c r="L6769" s="2" t="n">
        <x:v>68</x:v>
      </x:c>
    </x:row>
    <x:row r="6770" ht="22" customHeight="1">
      <x:c r="A6770" s="2" t="str">
        <x:v>2025-07</x:v>
      </x:c>
      <x:c r="B6770" s="2" t="str">
        <x:v>579</x:v>
      </x:c>
      <x:c r="C6770" s="2" t="str">
        <x:v>挪威</x:v>
      </x:c>
      <x:c r="D6770" s="2" t="str">
        <x:v>848140</x:v>
      </x:c>
      <x:c r="E6770" s="2" t="str">
        <x:v>安全阀或溢流阀</x:v>
      </x:c>
      <x:c r="F6770" s="2" t="str">
        <x:v>世界</x:v>
      </x:c>
      <x:c r="G6770" s="8" t="n">
        <x:v>10318797.344</x:v>
      </x:c>
      <x:c r="H6770" s="8" t="n">
        <x:v>10318797.344</x:v>
      </x:c>
      <x:c r="I6770" s="8"/>
      <x:c r="J6770" s="8" t="n">
        <x:v>67004</x:v>
      </x:c>
      <x:c r="K6770" s="3" t="b">
        <x:v>0</x:v>
      </x:c>
      <x:c r="L6770" s="2" t="n">
        <x:v>68</x:v>
      </x:c>
    </x:row>
    <x:row r="6771" ht="22" customHeight="1">
      <x:c r="A6771" s="2" t="str">
        <x:v>2025-07</x:v>
      </x:c>
      <x:c r="B6771" s="2" t="str">
        <x:v>586</x:v>
      </x:c>
      <x:c r="C6771" s="2" t="str">
        <x:v>巴基斯坦</x:v>
      </x:c>
      <x:c r="D6771" s="2" t="str">
        <x:v>848140</x:v>
      </x:c>
      <x:c r="E6771" s="2" t="str">
        <x:v>安全阀或溢流阀</x:v>
      </x:c>
      <x:c r="F6771" s="2" t="str">
        <x:v>世界</x:v>
      </x:c>
      <x:c r="G6771" s="8" t="n">
        <x:v>626811.603</x:v>
      </x:c>
      <x:c r="H6771" s="8" t="n">
        <x:v>626811.603</x:v>
      </x:c>
      <x:c r="I6771" s="8"/>
      <x:c r="J6771" s="8"/>
      <x:c r="K6771" s="3" t="b">
        <x:v>0</x:v>
      </x:c>
      <x:c r="L6771" s="2" t="n">
        <x:v>68</x:v>
      </x:c>
    </x:row>
    <x:row r="6772" ht="22" customHeight="1">
      <x:c r="A6772" s="2" t="str">
        <x:v>2025-07</x:v>
      </x:c>
      <x:c r="B6772" s="2" t="str">
        <x:v>591</x:v>
      </x:c>
      <x:c r="C6772" s="2" t="str">
        <x:v>巴拿马</x:v>
      </x:c>
      <x:c r="D6772" s="2" t="str">
        <x:v>848140</x:v>
      </x:c>
      <x:c r="E6772" s="2" t="str">
        <x:v>安全阀或溢流阀</x:v>
      </x:c>
      <x:c r="F6772" s="2" t="str">
        <x:v>世界</x:v>
      </x:c>
      <x:c r="G6772" s="8" t="n">
        <x:v>399910</x:v>
      </x:c>
      <x:c r="H6772" s="8" t="n">
        <x:v>399910</x:v>
      </x:c>
      <x:c r="I6772" s="8"/>
      <x:c r="J6772" s="8" t="n">
        <x:v>27534</x:v>
      </x:c>
      <x:c r="K6772" s="3" t="b">
        <x:v>0</x:v>
      </x:c>
      <x:c r="L6772" s="2" t="n">
        <x:v>68</x:v>
      </x:c>
    </x:row>
    <x:row r="6773" ht="22" customHeight="1">
      <x:c r="A6773" s="2" t="str">
        <x:v>2025-07</x:v>
      </x:c>
      <x:c r="B6773" s="2" t="str">
        <x:v>600</x:v>
      </x:c>
      <x:c r="C6773" s="2" t="str">
        <x:v>巴拉圭</x:v>
      </x:c>
      <x:c r="D6773" s="2" t="str">
        <x:v>848140</x:v>
      </x:c>
      <x:c r="E6773" s="2" t="str">
        <x:v>安全阀或溢流阀</x:v>
      </x:c>
      <x:c r="F6773" s="2" t="str">
        <x:v>世界</x:v>
      </x:c>
      <x:c r="G6773" s="8" t="n">
        <x:v>115179.557</x:v>
      </x:c>
      <x:c r="H6773" s="8" t="n">
        <x:v>115179.557</x:v>
      </x:c>
      <x:c r="I6773" s="8" t="n">
        <x:v>109849.75</x:v>
      </x:c>
      <x:c r="J6773" s="8" t="n">
        <x:v>8532.193</x:v>
      </x:c>
      <x:c r="K6773" s="3" t="b">
        <x:v>0</x:v>
      </x:c>
      <x:c r="L6773" s="2" t="n">
        <x:v>68</x:v>
      </x:c>
    </x:row>
    <x:row r="6774" ht="22" customHeight="1">
      <x:c r="A6774" s="2" t="str">
        <x:v>2025-07</x:v>
      </x:c>
      <x:c r="B6774" s="2" t="str">
        <x:v>608</x:v>
      </x:c>
      <x:c r="C6774" s="2" t="str">
        <x:v>菲律宾</x:v>
      </x:c>
      <x:c r="D6774" s="2" t="str">
        <x:v>848140</x:v>
      </x:c>
      <x:c r="E6774" s="2" t="str">
        <x:v>安全阀或溢流阀</x:v>
      </x:c>
      <x:c r="F6774" s="2" t="str">
        <x:v>世界</x:v>
      </x:c>
      <x:c r="G6774" s="8" t="n">
        <x:v>1083566</x:v>
      </x:c>
      <x:c r="H6774" s="8" t="n">
        <x:v>1083566</x:v>
      </x:c>
      <x:c r="I6774" s="8" t="n">
        <x:v>1042068</x:v>
      </x:c>
      <x:c r="J6774" s="8" t="n">
        <x:v>53654.39</x:v>
      </x:c>
      <x:c r="K6774" s="3" t="b">
        <x:v>0</x:v>
      </x:c>
      <x:c r="L6774" s="2" t="n">
        <x:v>68</x:v>
      </x:c>
    </x:row>
    <x:row r="6775" ht="22" customHeight="1">
      <x:c r="A6775" s="2" t="str">
        <x:v>2025-07</x:v>
      </x:c>
      <x:c r="B6775" s="2" t="str">
        <x:v>616</x:v>
      </x:c>
      <x:c r="C6775" s="2" t="str">
        <x:v>波兰</x:v>
      </x:c>
      <x:c r="D6775" s="2" t="str">
        <x:v>848140</x:v>
      </x:c>
      <x:c r="E6775" s="2" t="str">
        <x:v>安全阀或溢流阀</x:v>
      </x:c>
      <x:c r="F6775" s="2" t="str">
        <x:v>世界</x:v>
      </x:c>
      <x:c r="G6775" s="8" t="n">
        <x:v>9341850</x:v>
      </x:c>
      <x:c r="H6775" s="8" t="n">
        <x:v>9341850</x:v>
      </x:c>
      <x:c r="I6775" s="8"/>
      <x:c r="J6775" s="8" t="n">
        <x:v>282433.605</x:v>
      </x:c>
      <x:c r="K6775" s="3" t="b">
        <x:v>1</x:v>
      </x:c>
      <x:c r="L6775" s="2" t="n">
        <x:v>68</x:v>
      </x:c>
    </x:row>
    <x:row r="6776" ht="22" customHeight="1">
      <x:c r="A6776" s="2" t="str">
        <x:v>2025-07</x:v>
      </x:c>
      <x:c r="B6776" s="2" t="str">
        <x:v>620</x:v>
      </x:c>
      <x:c r="C6776" s="2" t="str">
        <x:v>葡萄牙</x:v>
      </x:c>
      <x:c r="D6776" s="2" t="str">
        <x:v>848140</x:v>
      </x:c>
      <x:c r="E6776" s="2" t="str">
        <x:v>安全阀或溢流阀</x:v>
      </x:c>
      <x:c r="F6776" s="2" t="str">
        <x:v>世界</x:v>
      </x:c>
      <x:c r="G6776" s="8" t="n">
        <x:v>1525716.116</x:v>
      </x:c>
      <x:c r="H6776" s="8" t="n">
        <x:v>1525716.116</x:v>
      </x:c>
      <x:c r="I6776" s="8"/>
      <x:c r="J6776" s="8" t="n">
        <x:v>33376.671</x:v>
      </x:c>
      <x:c r="K6776" s="3" t="b">
        <x:v>1</x:v>
      </x:c>
      <x:c r="L6776" s="2" t="n">
        <x:v>68</x:v>
      </x:c>
    </x:row>
    <x:row r="6777" ht="22" customHeight="1">
      <x:c r="A6777" s="2" t="str">
        <x:v>2025-07</x:v>
      </x:c>
      <x:c r="B6777" s="2" t="str">
        <x:v>642</x:v>
      </x:c>
      <x:c r="C6777" s="2" t="str">
        <x:v>罗马尼亚</x:v>
      </x:c>
      <x:c r="D6777" s="2" t="str">
        <x:v>848140</x:v>
      </x:c>
      <x:c r="E6777" s="2" t="str">
        <x:v>安全阀或溢流阀</x:v>
      </x:c>
      <x:c r="F6777" s="2" t="str">
        <x:v>世界</x:v>
      </x:c>
      <x:c r="G6777" s="8" t="n">
        <x:v>2262411</x:v>
      </x:c>
      <x:c r="H6777" s="8" t="n">
        <x:v>2262411</x:v>
      </x:c>
      <x:c r="I6777" s="8" t="n">
        <x:v>2171219.72</x:v>
      </x:c>
      <x:c r="J6777" s="8" t="n">
        <x:v>75667.273</x:v>
      </x:c>
      <x:c r="K6777" s="3" t="b">
        <x:v>1</x:v>
      </x:c>
      <x:c r="L6777" s="2" t="n">
        <x:v>68</x:v>
      </x:c>
    </x:row>
    <x:row r="6778" ht="22" customHeight="1">
      <x:c r="A6778" s="2" t="str">
        <x:v>2025-07</x:v>
      </x:c>
      <x:c r="B6778" s="2" t="str">
        <x:v>682</x:v>
      </x:c>
      <x:c r="C6778" s="2" t="str">
        <x:v>沙特阿拉伯</x:v>
      </x:c>
      <x:c r="D6778" s="2" t="str">
        <x:v>848140</x:v>
      </x:c>
      <x:c r="E6778" s="2" t="str">
        <x:v>安全阀或溢流阀</x:v>
      </x:c>
      <x:c r="F6778" s="2" t="str">
        <x:v>世界</x:v>
      </x:c>
      <x:c r="G6778" s="8" t="n">
        <x:v>17039875.68</x:v>
      </x:c>
      <x:c r="H6778" s="8" t="n">
        <x:v>17039875.68</x:v>
      </x:c>
      <x:c r="I6778" s="8"/>
      <x:c r="J6778" s="8" t="n">
        <x:v>434468</x:v>
      </x:c>
      <x:c r="K6778" s="3" t="b">
        <x:v>0</x:v>
      </x:c>
      <x:c r="L6778" s="2" t="n">
        <x:v>68</x:v>
      </x:c>
    </x:row>
    <x:row r="6779" ht="22" customHeight="1">
      <x:c r="A6779" s="2" t="str">
        <x:v>2025-07</x:v>
      </x:c>
      <x:c r="B6779" s="2" t="str">
        <x:v>498</x:v>
      </x:c>
      <x:c r="C6779" s="2" t="str">
        <x:v>摩尔多瓦</x:v>
      </x:c>
      <x:c r="D6779" s="2" t="str">
        <x:v>848180</x:v>
      </x:c>
      <x:c r="E6779" s="2" t="str">
        <x:v>其他阀门及装置（含龙头）</x:v>
      </x:c>
      <x:c r="F6779" s="2" t="str">
        <x:v>世界</x:v>
      </x:c>
      <x:c r="G6779" s="8" t="n">
        <x:v>2776892</x:v>
      </x:c>
      <x:c r="H6779" s="8" t="n">
        <x:v>2776892</x:v>
      </x:c>
      <x:c r="I6779" s="8"/>
      <x:c r="J6779" s="8" t="n">
        <x:v>216766.514</x:v>
      </x:c>
      <x:c r="K6779" s="3" t="b">
        <x:v>1</x:v>
      </x:c>
      <x:c r="L6779" s="2" t="n">
        <x:v>68</x:v>
      </x:c>
    </x:row>
    <x:row r="6780" ht="22" customHeight="1">
      <x:c r="A6780" s="2" t="str">
        <x:v>2025-07</x:v>
      </x:c>
      <x:c r="B6780" s="2" t="str">
        <x:v>499</x:v>
      </x:c>
      <x:c r="C6780" s="2" t="str">
        <x:v>黑山</x:v>
      </x:c>
      <x:c r="D6780" s="2" t="str">
        <x:v>848180</x:v>
      </x:c>
      <x:c r="E6780" s="2" t="str">
        <x:v>其他阀门及装置（含龙头）</x:v>
      </x:c>
      <x:c r="F6780" s="2" t="str">
        <x:v>世界</x:v>
      </x:c>
      <x:c r="G6780" s="8" t="n">
        <x:v>2816136.622</x:v>
      </x:c>
      <x:c r="H6780" s="8" t="n">
        <x:v>2816136.622</x:v>
      </x:c>
      <x:c r="I6780" s="8"/>
      <x:c r="J6780" s="8" t="n">
        <x:v>130021.548</x:v>
      </x:c>
      <x:c r="K6780" s="3" t="b">
        <x:v>0</x:v>
      </x:c>
      <x:c r="L6780" s="2" t="n">
        <x:v>68</x:v>
      </x:c>
    </x:row>
    <x:row r="6781" ht="22" customHeight="1">
      <x:c r="A6781" s="2" t="str">
        <x:v>2025-07</x:v>
      </x:c>
      <x:c r="B6781" s="2" t="str">
        <x:v>504</x:v>
      </x:c>
      <x:c r="C6781" s="2" t="str">
        <x:v>摩洛哥</x:v>
      </x:c>
      <x:c r="D6781" s="2" t="str">
        <x:v>848180</x:v>
      </x:c>
      <x:c r="E6781" s="2" t="str">
        <x:v>其他阀门及装置（含龙头）</x:v>
      </x:c>
      <x:c r="F6781" s="2" t="str">
        <x:v>世界</x:v>
      </x:c>
      <x:c r="G6781" s="8" t="n">
        <x:v>22067659.828</x:v>
      </x:c>
      <x:c r="H6781" s="8" t="n">
        <x:v>22067659.828</x:v>
      </x:c>
      <x:c r="I6781" s="8"/>
      <x:c r="J6781" s="8" t="n">
        <x:v>1588664.552</x:v>
      </x:c>
      <x:c r="K6781" s="3" t="b">
        <x:v>0</x:v>
      </x:c>
      <x:c r="L6781" s="2" t="n">
        <x:v>68</x:v>
      </x:c>
    </x:row>
    <x:row r="6782" ht="22" customHeight="1">
      <x:c r="A6782" s="2" t="str">
        <x:v>2025-07</x:v>
      </x:c>
      <x:c r="B6782" s="2" t="str">
        <x:v>528</x:v>
      </x:c>
      <x:c r="C6782" s="2" t="str">
        <x:v>荷兰</x:v>
      </x:c>
      <x:c r="D6782" s="2" t="str">
        <x:v>848180</x:v>
      </x:c>
      <x:c r="E6782" s="2" t="str">
        <x:v>其他阀门及装置（含龙头）</x:v>
      </x:c>
      <x:c r="F6782" s="2" t="str">
        <x:v>世界</x:v>
      </x:c>
      <x:c r="G6782" s="8" t="n">
        <x:v>123068006.448</x:v>
      </x:c>
      <x:c r="H6782" s="8" t="n">
        <x:v>123068006.448</x:v>
      </x:c>
      <x:c r="I6782" s="8"/>
      <x:c r="J6782" s="8" t="n">
        <x:v>4121639.827</x:v>
      </x:c>
      <x:c r="K6782" s="3" t="b">
        <x:v>1</x:v>
      </x:c>
      <x:c r="L6782" s="2" t="n">
        <x:v>68</x:v>
      </x:c>
    </x:row>
    <x:row r="6783" ht="22" customHeight="1">
      <x:c r="A6783" s="2" t="str">
        <x:v>2025-07</x:v>
      </x:c>
      <x:c r="B6783" s="2" t="str">
        <x:v>554</x:v>
      </x:c>
      <x:c r="C6783" s="2" t="str">
        <x:v>新西兰</x:v>
      </x:c>
      <x:c r="D6783" s="2" t="str">
        <x:v>848180</x:v>
      </x:c>
      <x:c r="E6783" s="2" t="str">
        <x:v>其他阀门及装置（含龙头）</x:v>
      </x:c>
      <x:c r="F6783" s="2" t="str">
        <x:v>世界</x:v>
      </x:c>
      <x:c r="G6783" s="8" t="n">
        <x:v>14697121.495</x:v>
      </x:c>
      <x:c r="H6783" s="8" t="n">
        <x:v>14697121.495</x:v>
      </x:c>
      <x:c r="I6783" s="8" t="n">
        <x:v>14079055.101</x:v>
      </x:c>
      <x:c r="J6783" s="8" t="n">
        <x:v>0</x:v>
      </x:c>
      <x:c r="K6783" s="3" t="b">
        <x:v>1</x:v>
      </x:c>
      <x:c r="L6783" s="2" t="n">
        <x:v>68</x:v>
      </x:c>
    </x:row>
    <x:row r="6784" ht="22" customHeight="1">
      <x:c r="A6784" s="2" t="str">
        <x:v>2025-07</x:v>
      </x:c>
      <x:c r="B6784" s="2" t="str">
        <x:v>566</x:v>
      </x:c>
      <x:c r="C6784" s="2" t="str">
        <x:v>尼日利亚</x:v>
      </x:c>
      <x:c r="D6784" s="2" t="str">
        <x:v>848180</x:v>
      </x:c>
      <x:c r="E6784" s="2" t="str">
        <x:v>其他阀门及装置（含龙头）</x:v>
      </x:c>
      <x:c r="F6784" s="2" t="str">
        <x:v>世界</x:v>
      </x:c>
      <x:c r="G6784" s="8" t="n">
        <x:v>10393659.881</x:v>
      </x:c>
      <x:c r="H6784" s="8" t="n">
        <x:v>10393659.881</x:v>
      </x:c>
      <x:c r="I6784" s="8"/>
      <x:c r="J6784" s="8" t="n">
        <x:v>2896941.27</x:v>
      </x:c>
      <x:c r="K6784" s="3" t="b">
        <x:v>0</x:v>
      </x:c>
      <x:c r="L6784" s="2" t="n">
        <x:v>68</x:v>
      </x:c>
    </x:row>
    <x:row r="6785" ht="22" customHeight="1">
      <x:c r="A6785" s="2" t="str">
        <x:v>2025-07</x:v>
      </x:c>
      <x:c r="B6785" s="2" t="str">
        <x:v>579</x:v>
      </x:c>
      <x:c r="C6785" s="2" t="str">
        <x:v>挪威</x:v>
      </x:c>
      <x:c r="D6785" s="2" t="str">
        <x:v>848180</x:v>
      </x:c>
      <x:c r="E6785" s="2" t="str">
        <x:v>其他阀门及装置（含龙头）</x:v>
      </x:c>
      <x:c r="F6785" s="2" t="str">
        <x:v>世界</x:v>
      </x:c>
      <x:c r="G6785" s="8" t="n">
        <x:v>87981835.579</x:v>
      </x:c>
      <x:c r="H6785" s="8" t="n">
        <x:v>87981835.579</x:v>
      </x:c>
      <x:c r="I6785" s="8"/>
      <x:c r="J6785" s="8" t="n">
        <x:v>1388911</x:v>
      </x:c>
      <x:c r="K6785" s="3" t="b">
        <x:v>0</x:v>
      </x:c>
      <x:c r="L6785" s="2" t="n">
        <x:v>68</x:v>
      </x:c>
    </x:row>
    <x:row r="6786" ht="22" customHeight="1">
      <x:c r="A6786" s="2" t="str">
        <x:v>2025-07</x:v>
      </x:c>
      <x:c r="B6786" s="2" t="str">
        <x:v>586</x:v>
      </x:c>
      <x:c r="C6786" s="2" t="str">
        <x:v>巴基斯坦</x:v>
      </x:c>
      <x:c r="D6786" s="2" t="str">
        <x:v>848180</x:v>
      </x:c>
      <x:c r="E6786" s="2" t="str">
        <x:v>其他阀门及装置（含龙头）</x:v>
      </x:c>
      <x:c r="F6786" s="2" t="str">
        <x:v>世界</x:v>
      </x:c>
      <x:c r="G6786" s="8" t="n">
        <x:v>8698968.602</x:v>
      </x:c>
      <x:c r="H6786" s="8" t="n">
        <x:v>8698968.602</x:v>
      </x:c>
      <x:c r="I6786" s="8"/>
      <x:c r="J6786" s="8" t="n">
        <x:v>233062.475</x:v>
      </x:c>
      <x:c r="K6786" s="3" t="b">
        <x:v>1</x:v>
      </x:c>
      <x:c r="L6786" s="2" t="n">
        <x:v>68</x:v>
      </x:c>
    </x:row>
    <x:row r="6787" ht="22" customHeight="1">
      <x:c r="A6787" s="2" t="str">
        <x:v>2025-07</x:v>
      </x:c>
      <x:c r="B6787" s="2" t="str">
        <x:v>591</x:v>
      </x:c>
      <x:c r="C6787" s="2" t="str">
        <x:v>巴拿马</x:v>
      </x:c>
      <x:c r="D6787" s="2" t="str">
        <x:v>848180</x:v>
      </x:c>
      <x:c r="E6787" s="2" t="str">
        <x:v>其他阀门及装置（含龙头）</x:v>
      </x:c>
      <x:c r="F6787" s="2" t="str">
        <x:v>世界</x:v>
      </x:c>
      <x:c r="G6787" s="8" t="n">
        <x:v>2658334</x:v>
      </x:c>
      <x:c r="H6787" s="8" t="n">
        <x:v>2658334</x:v>
      </x:c>
      <x:c r="I6787" s="8"/>
      <x:c r="J6787" s="8" t="n">
        <x:v>170134</x:v>
      </x:c>
      <x:c r="K6787" s="3" t="b">
        <x:v>0</x:v>
      </x:c>
      <x:c r="L6787" s="2" t="n">
        <x:v>68</x:v>
      </x:c>
    </x:row>
    <x:row r="6788" ht="22" customHeight="1">
      <x:c r="A6788" s="2" t="str">
        <x:v>2025-07</x:v>
      </x:c>
      <x:c r="B6788" s="2" t="str">
        <x:v>600</x:v>
      </x:c>
      <x:c r="C6788" s="2" t="str">
        <x:v>巴拉圭</x:v>
      </x:c>
      <x:c r="D6788" s="2" t="str">
        <x:v>848180</x:v>
      </x:c>
      <x:c r="E6788" s="2" t="str">
        <x:v>其他阀门及装置（含龙头）</x:v>
      </x:c>
      <x:c r="F6788" s="2" t="str">
        <x:v>世界</x:v>
      </x:c>
      <x:c r="G6788" s="8" t="n">
        <x:v>2650361.865</x:v>
      </x:c>
      <x:c r="H6788" s="8" t="n">
        <x:v>2650361.865</x:v>
      </x:c>
      <x:c r="I6788" s="8" t="n">
        <x:v>2489513.31</x:v>
      </x:c>
      <x:c r="J6788" s="8" t="n">
        <x:v>162685.632</x:v>
      </x:c>
      <x:c r="K6788" s="3" t="b">
        <x:v>0</x:v>
      </x:c>
      <x:c r="L6788" s="2" t="n">
        <x:v>68</x:v>
      </x:c>
    </x:row>
    <x:row r="6789" ht="22" customHeight="1">
      <x:c r="A6789" s="2" t="str">
        <x:v>2025-07</x:v>
      </x:c>
      <x:c r="B6789" s="2" t="str">
        <x:v>608</x:v>
      </x:c>
      <x:c r="C6789" s="2" t="str">
        <x:v>菲律宾</x:v>
      </x:c>
      <x:c r="D6789" s="2" t="str">
        <x:v>848180</x:v>
      </x:c>
      <x:c r="E6789" s="2" t="str">
        <x:v>其他阀门及装置（含龙头）</x:v>
      </x:c>
      <x:c r="F6789" s="2" t="str">
        <x:v>世界</x:v>
      </x:c>
      <x:c r="G6789" s="8" t="n">
        <x:v>19255816</x:v>
      </x:c>
      <x:c r="H6789" s="8" t="n">
        <x:v>19255816</x:v>
      </x:c>
      <x:c r="I6789" s="8" t="n">
        <x:v>18457668</x:v>
      </x:c>
      <x:c r="J6789" s="8" t="n">
        <x:v>1055326.01</x:v>
      </x:c>
      <x:c r="K6789" s="3" t="b">
        <x:v>0</x:v>
      </x:c>
      <x:c r="L6789" s="2" t="n">
        <x:v>68</x:v>
      </x:c>
    </x:row>
    <x:row r="6790" ht="22" customHeight="1">
      <x:c r="A6790" s="2" t="str">
        <x:v>2025-07</x:v>
      </x:c>
      <x:c r="B6790" s="2" t="str">
        <x:v>616</x:v>
      </x:c>
      <x:c r="C6790" s="2" t="str">
        <x:v>波兰</x:v>
      </x:c>
      <x:c r="D6790" s="2" t="str">
        <x:v>848180</x:v>
      </x:c>
      <x:c r="E6790" s="2" t="str">
        <x:v>其他阀门及装置（含龙头）</x:v>
      </x:c>
      <x:c r="F6790" s="2" t="str">
        <x:v>世界</x:v>
      </x:c>
      <x:c r="G6790" s="8" t="n">
        <x:v>123986099</x:v>
      </x:c>
      <x:c r="H6790" s="8" t="n">
        <x:v>123986099</x:v>
      </x:c>
      <x:c r="I6790" s="8"/>
      <x:c r="J6790" s="8" t="n">
        <x:v>5509058.843</x:v>
      </x:c>
      <x:c r="K6790" s="3" t="b">
        <x:v>1</x:v>
      </x:c>
      <x:c r="L6790" s="2" t="n">
        <x:v>68</x:v>
      </x:c>
    </x:row>
    <x:row r="6791" ht="22" customHeight="1">
      <x:c r="A6791" s="2" t="str">
        <x:v>2025-07</x:v>
      </x:c>
      <x:c r="B6791" s="2" t="str">
        <x:v>620</x:v>
      </x:c>
      <x:c r="C6791" s="2" t="str">
        <x:v>葡萄牙</x:v>
      </x:c>
      <x:c r="D6791" s="2" t="str">
        <x:v>848180</x:v>
      </x:c>
      <x:c r="E6791" s="2" t="str">
        <x:v>其他阀门及装置（含龙头）</x:v>
      </x:c>
      <x:c r="F6791" s="2" t="str">
        <x:v>世界</x:v>
      </x:c>
      <x:c r="G6791" s="8" t="n">
        <x:v>28430075.856</x:v>
      </x:c>
      <x:c r="H6791" s="8" t="n">
        <x:v>28430075.856</x:v>
      </x:c>
      <x:c r="I6791" s="8"/>
      <x:c r="J6791" s="8" t="n">
        <x:v>1519026.035</x:v>
      </x:c>
      <x:c r="K6791" s="3" t="b">
        <x:v>1</x:v>
      </x:c>
      <x:c r="L6791" s="2" t="n">
        <x:v>68</x:v>
      </x:c>
    </x:row>
    <x:row r="6792" ht="22" customHeight="1">
      <x:c r="A6792" s="2" t="str">
        <x:v>2025-07</x:v>
      </x:c>
      <x:c r="B6792" s="2" t="str">
        <x:v>642</x:v>
      </x:c>
      <x:c r="C6792" s="2" t="str">
        <x:v>罗马尼亚</x:v>
      </x:c>
      <x:c r="D6792" s="2" t="str">
        <x:v>848180</x:v>
      </x:c>
      <x:c r="E6792" s="2" t="str">
        <x:v>其他阀门及装置（含龙头）</x:v>
      </x:c>
      <x:c r="F6792" s="2" t="str">
        <x:v>世界</x:v>
      </x:c>
      <x:c r="G6792" s="8" t="n">
        <x:v>46786528.53</x:v>
      </x:c>
      <x:c r="H6792" s="8" t="n">
        <x:v>46786528.53</x:v>
      </x:c>
      <x:c r="I6792" s="8" t="n">
        <x:v>44900699.17</x:v>
      </x:c>
      <x:c r="J6792" s="8" t="n">
        <x:v>2619979.034</x:v>
      </x:c>
      <x:c r="K6792" s="3" t="b">
        <x:v>1</x:v>
      </x:c>
      <x:c r="L6792" s="2" t="n">
        <x:v>68</x:v>
      </x:c>
    </x:row>
    <x:row r="6793" ht="22" customHeight="1">
      <x:c r="A6793" s="2" t="str">
        <x:v>2025-07</x:v>
      </x:c>
      <x:c r="B6793" s="2" t="str">
        <x:v>682</x:v>
      </x:c>
      <x:c r="C6793" s="2" t="str">
        <x:v>沙特阿拉伯</x:v>
      </x:c>
      <x:c r="D6793" s="2" t="str">
        <x:v>848180</x:v>
      </x:c>
      <x:c r="E6793" s="2" t="str">
        <x:v>其他阀门及装置（含龙头）</x:v>
      </x:c>
      <x:c r="F6793" s="2" t="str">
        <x:v>世界</x:v>
      </x:c>
      <x:c r="G6793" s="8" t="n">
        <x:v>199867494.498</x:v>
      </x:c>
      <x:c r="H6793" s="8" t="n">
        <x:v>199867494.498</x:v>
      </x:c>
      <x:c r="I6793" s="8"/>
      <x:c r="J6793" s="8" t="n">
        <x:v>12607258</x:v>
      </x:c>
      <x:c r="K6793" s="3" t="b">
        <x:v>0</x:v>
      </x:c>
      <x:c r="L6793" s="2" t="n">
        <x:v>68</x:v>
      </x:c>
    </x:row>
    <x:row r="6794" ht="22" customHeight="1">
      <x:c r="A6794" s="2" t="str">
        <x:v>2025-07</x:v>
      </x:c>
      <x:c r="B6794" s="2" t="str">
        <x:v>498</x:v>
      </x:c>
      <x:c r="C6794" s="2" t="str">
        <x:v>摩尔多瓦</x:v>
      </x:c>
      <x:c r="D6794" s="2" t="str">
        <x:v>848190</x:v>
      </x:c>
      <x:c r="E6794" s="2" t="str">
        <x:v>零件</x:v>
      </x:c>
      <x:c r="F6794" s="2" t="str">
        <x:v>世界</x:v>
      </x:c>
      <x:c r="G6794" s="8" t="n">
        <x:v>156955</x:v>
      </x:c>
      <x:c r="H6794" s="8" t="n">
        <x:v>156955</x:v>
      </x:c>
      <x:c r="I6794" s="8"/>
      <x:c r="J6794" s="8" t="n">
        <x:v>3952.601</x:v>
      </x:c>
      <x:c r="K6794" s="3" t="b">
        <x:v>1</x:v>
      </x:c>
      <x:c r="L6794" s="2" t="n">
        <x:v>68</x:v>
      </x:c>
    </x:row>
    <x:row r="6795" ht="22" customHeight="1">
      <x:c r="A6795" s="2" t="str">
        <x:v>2025-07</x:v>
      </x:c>
      <x:c r="B6795" s="2" t="str">
        <x:v>499</x:v>
      </x:c>
      <x:c r="C6795" s="2" t="str">
        <x:v>黑山</x:v>
      </x:c>
      <x:c r="D6795" s="2" t="str">
        <x:v>848190</x:v>
      </x:c>
      <x:c r="E6795" s="2" t="str">
        <x:v>零件</x:v>
      </x:c>
      <x:c r="F6795" s="2" t="str">
        <x:v>世界</x:v>
      </x:c>
      <x:c r="G6795" s="8" t="n">
        <x:v>137734.456</x:v>
      </x:c>
      <x:c r="H6795" s="8" t="n">
        <x:v>137734.456</x:v>
      </x:c>
      <x:c r="I6795" s="8"/>
      <x:c r="J6795" s="8" t="n">
        <x:v>3742.42</x:v>
      </x:c>
      <x:c r="K6795" s="3" t="b">
        <x:v>0</x:v>
      </x:c>
      <x:c r="L6795" s="2" t="n">
        <x:v>68</x:v>
      </x:c>
    </x:row>
    <x:row r="6796" ht="22" customHeight="1">
      <x:c r="A6796" s="2" t="str">
        <x:v>2025-07</x:v>
      </x:c>
      <x:c r="B6796" s="2" t="str">
        <x:v>504</x:v>
      </x:c>
      <x:c r="C6796" s="2" t="str">
        <x:v>摩洛哥</x:v>
      </x:c>
      <x:c r="D6796" s="2" t="str">
        <x:v>848190</x:v>
      </x:c>
      <x:c r="E6796" s="2" t="str">
        <x:v>零件</x:v>
      </x:c>
      <x:c r="F6796" s="2" t="str">
        <x:v>世界</x:v>
      </x:c>
      <x:c r="G6796" s="8" t="n">
        <x:v>1589100.271</x:v>
      </x:c>
      <x:c r="H6796" s="8" t="n">
        <x:v>1589100.271</x:v>
      </x:c>
      <x:c r="I6796" s="8"/>
      <x:c r="J6796" s="8" t="n">
        <x:v>61508.458</x:v>
      </x:c>
      <x:c r="K6796" s="3" t="b">
        <x:v>0</x:v>
      </x:c>
      <x:c r="L6796" s="2" t="n">
        <x:v>68</x:v>
      </x:c>
    </x:row>
    <x:row r="6797" ht="22" customHeight="1">
      <x:c r="A6797" s="2" t="str">
        <x:v>2025-07</x:v>
      </x:c>
      <x:c r="B6797" s="2" t="str">
        <x:v>528</x:v>
      </x:c>
      <x:c r="C6797" s="2" t="str">
        <x:v>荷兰</x:v>
      </x:c>
      <x:c r="D6797" s="2" t="str">
        <x:v>848190</x:v>
      </x:c>
      <x:c r="E6797" s="2" t="str">
        <x:v>零件</x:v>
      </x:c>
      <x:c r="F6797" s="2" t="str">
        <x:v>世界</x:v>
      </x:c>
      <x:c r="G6797" s="8" t="n">
        <x:v>30361148.659</x:v>
      </x:c>
      <x:c r="H6797" s="8" t="n">
        <x:v>30361148.659</x:v>
      </x:c>
      <x:c r="I6797" s="8"/>
      <x:c r="J6797" s="8" t="n">
        <x:v>880544.034</x:v>
      </x:c>
      <x:c r="K6797" s="3" t="b">
        <x:v>1</x:v>
      </x:c>
      <x:c r="L6797" s="2" t="n">
        <x:v>68</x:v>
      </x:c>
    </x:row>
    <x:row r="6798" ht="22" customHeight="1">
      <x:c r="A6798" s="2" t="str">
        <x:v>2025-07</x:v>
      </x:c>
      <x:c r="B6798" s="2" t="str">
        <x:v>554</x:v>
      </x:c>
      <x:c r="C6798" s="2" t="str">
        <x:v>新西兰</x:v>
      </x:c>
      <x:c r="D6798" s="2" t="str">
        <x:v>848190</x:v>
      </x:c>
      <x:c r="E6798" s="2" t="str">
        <x:v>零件</x:v>
      </x:c>
      <x:c r="F6798" s="2" t="str">
        <x:v>世界</x:v>
      </x:c>
      <x:c r="G6798" s="8" t="n">
        <x:v>1834831.912</x:v>
      </x:c>
      <x:c r="H6798" s="8" t="n">
        <x:v>1834831.912</x:v>
      </x:c>
      <x:c r="I6798" s="8" t="n">
        <x:v>1746829.15</x:v>
      </x:c>
      <x:c r="J6798" s="8"/>
      <x:c r="K6798" s="3" t="b">
        <x:v>0</x:v>
      </x:c>
      <x:c r="L6798" s="2" t="n">
        <x:v>68</x:v>
      </x:c>
    </x:row>
    <x:row r="6799" ht="22" customHeight="1">
      <x:c r="A6799" s="2" t="str">
        <x:v>2025-07</x:v>
      </x:c>
      <x:c r="B6799" s="2" t="str">
        <x:v>566</x:v>
      </x:c>
      <x:c r="C6799" s="2" t="str">
        <x:v>尼日利亚</x:v>
      </x:c>
      <x:c r="D6799" s="2" t="str">
        <x:v>848190</x:v>
      </x:c>
      <x:c r="E6799" s="2" t="str">
        <x:v>零件</x:v>
      </x:c>
      <x:c r="F6799" s="2" t="str">
        <x:v>世界</x:v>
      </x:c>
      <x:c r="G6799" s="8" t="n">
        <x:v>2709226.503</x:v>
      </x:c>
      <x:c r="H6799" s="8" t="n">
        <x:v>2709226.503</x:v>
      </x:c>
      <x:c r="I6799" s="8"/>
      <x:c r="J6799" s="8" t="n">
        <x:v>950860.85</x:v>
      </x:c>
      <x:c r="K6799" s="3" t="b">
        <x:v>0</x:v>
      </x:c>
      <x:c r="L6799" s="2" t="n">
        <x:v>68</x:v>
      </x:c>
    </x:row>
    <x:row r="6800" ht="22" customHeight="1">
      <x:c r="A6800" s="2" t="str">
        <x:v>2025-07</x:v>
      </x:c>
      <x:c r="B6800" s="2" t="str">
        <x:v>579</x:v>
      </x:c>
      <x:c r="C6800" s="2" t="str">
        <x:v>挪威</x:v>
      </x:c>
      <x:c r="D6800" s="2" t="str">
        <x:v>848190</x:v>
      </x:c>
      <x:c r="E6800" s="2" t="str">
        <x:v>零件</x:v>
      </x:c>
      <x:c r="F6800" s="2" t="str">
        <x:v>世界</x:v>
      </x:c>
      <x:c r="G6800" s="8" t="n">
        <x:v>16617019.525</x:v>
      </x:c>
      <x:c r="H6800" s="8" t="n">
        <x:v>16617019.525</x:v>
      </x:c>
      <x:c r="I6800" s="8"/>
      <x:c r="J6800" s="8" t="n">
        <x:v>287162</x:v>
      </x:c>
      <x:c r="K6800" s="3" t="b">
        <x:v>0</x:v>
      </x:c>
      <x:c r="L6800" s="2" t="n">
        <x:v>68</x:v>
      </x:c>
    </x:row>
    <x:row r="6801" ht="22" customHeight="1">
      <x:c r="A6801" s="2" t="str">
        <x:v>2025-07</x:v>
      </x:c>
      <x:c r="B6801" s="2" t="str">
        <x:v>586</x:v>
      </x:c>
      <x:c r="C6801" s="2" t="str">
        <x:v>巴基斯坦</x:v>
      </x:c>
      <x:c r="D6801" s="2" t="str">
        <x:v>848190</x:v>
      </x:c>
      <x:c r="E6801" s="2" t="str">
        <x:v>零件</x:v>
      </x:c>
      <x:c r="F6801" s="2" t="str">
        <x:v>世界</x:v>
      </x:c>
      <x:c r="G6801" s="8" t="n">
        <x:v>1585299.995</x:v>
      </x:c>
      <x:c r="H6801" s="8" t="n">
        <x:v>1585299.995</x:v>
      </x:c>
      <x:c r="I6801" s="8"/>
      <x:c r="J6801" s="8" t="n">
        <x:v>118013</x:v>
      </x:c>
      <x:c r="K6801" s="3" t="b">
        <x:v>0</x:v>
      </x:c>
      <x:c r="L6801" s="2" t="n">
        <x:v>68</x:v>
      </x:c>
    </x:row>
    <x:row r="6802" ht="22" customHeight="1">
      <x:c r="A6802" s="2" t="str">
        <x:v>2025-07</x:v>
      </x:c>
      <x:c r="B6802" s="2" t="str">
        <x:v>591</x:v>
      </x:c>
      <x:c r="C6802" s="2" t="str">
        <x:v>巴拿马</x:v>
      </x:c>
      <x:c r="D6802" s="2" t="str">
        <x:v>848190</x:v>
      </x:c>
      <x:c r="E6802" s="2" t="str">
        <x:v>零件</x:v>
      </x:c>
      <x:c r="F6802" s="2" t="str">
        <x:v>世界</x:v>
      </x:c>
      <x:c r="G6802" s="8" t="n">
        <x:v>303363</x:v>
      </x:c>
      <x:c r="H6802" s="8" t="n">
        <x:v>303363</x:v>
      </x:c>
      <x:c r="I6802" s="8"/>
      <x:c r="J6802" s="8" t="n">
        <x:v>18325</x:v>
      </x:c>
      <x:c r="K6802" s="3" t="b">
        <x:v>0</x:v>
      </x:c>
      <x:c r="L6802" s="2" t="n">
        <x:v>68</x:v>
      </x:c>
    </x:row>
    <x:row r="6803" ht="22" customHeight="1">
      <x:c r="A6803" s="2" t="str">
        <x:v>2025-07</x:v>
      </x:c>
      <x:c r="B6803" s="2" t="str">
        <x:v>600</x:v>
      </x:c>
      <x:c r="C6803" s="2" t="str">
        <x:v>巴拉圭</x:v>
      </x:c>
      <x:c r="D6803" s="2" t="str">
        <x:v>848190</x:v>
      </x:c>
      <x:c r="E6803" s="2" t="str">
        <x:v>零件</x:v>
      </x:c>
      <x:c r="F6803" s="2" t="str">
        <x:v>世界</x:v>
      </x:c>
      <x:c r="G6803" s="8" t="n">
        <x:v>320954.478</x:v>
      </x:c>
      <x:c r="H6803" s="8" t="n">
        <x:v>320954.478</x:v>
      </x:c>
      <x:c r="I6803" s="8" t="n">
        <x:v>306147.73</x:v>
      </x:c>
      <x:c r="J6803" s="8" t="n">
        <x:v>23527.086</x:v>
      </x:c>
      <x:c r="K6803" s="3" t="b">
        <x:v>0</x:v>
      </x:c>
      <x:c r="L6803" s="2" t="n">
        <x:v>68</x:v>
      </x:c>
    </x:row>
    <x:row r="6804" ht="22" customHeight="1">
      <x:c r="A6804" s="2" t="str">
        <x:v>2025-07</x:v>
      </x:c>
      <x:c r="B6804" s="2" t="str">
        <x:v>608</x:v>
      </x:c>
      <x:c r="C6804" s="2" t="str">
        <x:v>菲律宾</x:v>
      </x:c>
      <x:c r="D6804" s="2" t="str">
        <x:v>848190</x:v>
      </x:c>
      <x:c r="E6804" s="2" t="str">
        <x:v>零件</x:v>
      </x:c>
      <x:c r="F6804" s="2" t="str">
        <x:v>世界</x:v>
      </x:c>
      <x:c r="G6804" s="8" t="n">
        <x:v>11795279</x:v>
      </x:c>
      <x:c r="H6804" s="8" t="n">
        <x:v>11795279</x:v>
      </x:c>
      <x:c r="I6804" s="8" t="n">
        <x:v>11175145</x:v>
      </x:c>
      <x:c r="J6804" s="8" t="n">
        <x:v>167475.07</x:v>
      </x:c>
      <x:c r="K6804" s="3" t="b">
        <x:v>0</x:v>
      </x:c>
      <x:c r="L6804" s="2" t="n">
        <x:v>68</x:v>
      </x:c>
    </x:row>
    <x:row r="6805" ht="22" customHeight="1">
      <x:c r="A6805" s="2" t="str">
        <x:v>2025-07</x:v>
      </x:c>
      <x:c r="B6805" s="2" t="str">
        <x:v>616</x:v>
      </x:c>
      <x:c r="C6805" s="2" t="str">
        <x:v>波兰</x:v>
      </x:c>
      <x:c r="D6805" s="2" t="str">
        <x:v>848190</x:v>
      </x:c>
      <x:c r="E6805" s="2" t="str">
        <x:v>零件</x:v>
      </x:c>
      <x:c r="F6805" s="2" t="str">
        <x:v>世界</x:v>
      </x:c>
      <x:c r="G6805" s="8" t="n">
        <x:v>40783351</x:v>
      </x:c>
      <x:c r="H6805" s="8" t="n">
        <x:v>40783351</x:v>
      </x:c>
      <x:c r="I6805" s="8"/>
      <x:c r="J6805" s="8" t="n">
        <x:v>2168882.565</x:v>
      </x:c>
      <x:c r="K6805" s="3" t="b">
        <x:v>1</x:v>
      </x:c>
      <x:c r="L6805" s="2" t="n">
        <x:v>68</x:v>
      </x:c>
    </x:row>
    <x:row r="6806" ht="22" customHeight="1">
      <x:c r="A6806" s="2" t="str">
        <x:v>2025-07</x:v>
      </x:c>
      <x:c r="B6806" s="2" t="str">
        <x:v>620</x:v>
      </x:c>
      <x:c r="C6806" s="2" t="str">
        <x:v>葡萄牙</x:v>
      </x:c>
      <x:c r="D6806" s="2" t="str">
        <x:v>848190</x:v>
      </x:c>
      <x:c r="E6806" s="2" t="str">
        <x:v>零件</x:v>
      </x:c>
      <x:c r="F6806" s="2" t="str">
        <x:v>世界</x:v>
      </x:c>
      <x:c r="G6806" s="8" t="n">
        <x:v>14553898.345</x:v>
      </x:c>
      <x:c r="H6806" s="8" t="n">
        <x:v>14553898.345</x:v>
      </x:c>
      <x:c r="I6806" s="8"/>
      <x:c r="J6806" s="8" t="n">
        <x:v>695880.808</x:v>
      </x:c>
      <x:c r="K6806" s="3" t="b">
        <x:v>1</x:v>
      </x:c>
      <x:c r="L6806" s="2" t="n">
        <x:v>68</x:v>
      </x:c>
    </x:row>
    <x:row r="6807" ht="22" customHeight="1">
      <x:c r="A6807" s="2" t="str">
        <x:v>2025-07</x:v>
      </x:c>
      <x:c r="B6807" s="2" t="str">
        <x:v>642</x:v>
      </x:c>
      <x:c r="C6807" s="2" t="str">
        <x:v>罗马尼亚</x:v>
      </x:c>
      <x:c r="D6807" s="2" t="str">
        <x:v>848190</x:v>
      </x:c>
      <x:c r="E6807" s="2" t="str">
        <x:v>零件</x:v>
      </x:c>
      <x:c r="F6807" s="2" t="str">
        <x:v>世界</x:v>
      </x:c>
      <x:c r="G6807" s="8" t="n">
        <x:v>24012709.49</x:v>
      </x:c>
      <x:c r="H6807" s="8" t="n">
        <x:v>24012709.49</x:v>
      </x:c>
      <x:c r="I6807" s="8" t="n">
        <x:v>23044826.81</x:v>
      </x:c>
      <x:c r="J6807" s="8" t="n">
        <x:v>1301091.555</x:v>
      </x:c>
      <x:c r="K6807" s="3" t="b">
        <x:v>1</x:v>
      </x:c>
      <x:c r="L6807" s="2" t="n">
        <x:v>68</x:v>
      </x:c>
    </x:row>
    <x:row r="6808" ht="22" customHeight="1">
      <x:c r="A6808" s="2" t="str">
        <x:v>2025-07</x:v>
      </x:c>
      <x:c r="B6808" s="2" t="str">
        <x:v>682</x:v>
      </x:c>
      <x:c r="C6808" s="2" t="str">
        <x:v>沙特阿拉伯</x:v>
      </x:c>
      <x:c r="D6808" s="2" t="str">
        <x:v>848190</x:v>
      </x:c>
      <x:c r="E6808" s="2" t="str">
        <x:v>零件</x:v>
      </x:c>
      <x:c r="F6808" s="2" t="str">
        <x:v>世界</x:v>
      </x:c>
      <x:c r="G6808" s="8" t="n">
        <x:v>45741027.505</x:v>
      </x:c>
      <x:c r="H6808" s="8" t="n">
        <x:v>45741027.505</x:v>
      </x:c>
      <x:c r="I6808" s="8"/>
      <x:c r="J6808" s="8" t="n">
        <x:v>1333756</x:v>
      </x:c>
      <x:c r="K6808" s="3" t="b">
        <x:v>0</x:v>
      </x:c>
      <x:c r="L6808" s="2" t="n">
        <x:v>68</x:v>
      </x:c>
    </x:row>
    <x:row r="6809" ht="22" customHeight="1">
      <x:c r="A6809" s="2" t="str">
        <x:v>2025-07</x:v>
      </x:c>
      <x:c r="B6809" s="2" t="str">
        <x:v>688</x:v>
      </x:c>
      <x:c r="C6809" s="2" t="str">
        <x:v>塞尔维亚</x:v>
      </x:c>
      <x:c r="D6809" s="2" t="str">
        <x:v>848140</x:v>
      </x:c>
      <x:c r="E6809" s="2" t="str">
        <x:v>安全阀或溢流阀</x:v>
      </x:c>
      <x:c r="F6809" s="2" t="str">
        <x:v>世界</x:v>
      </x:c>
      <x:c r="G6809" s="8" t="n">
        <x:v>496613</x:v>
      </x:c>
      <x:c r="H6809" s="8" t="n">
        <x:v>496613</x:v>
      </x:c>
      <x:c r="I6809" s="8" t="n">
        <x:v>489509</x:v>
      </x:c>
      <x:c r="J6809" s="8" t="n">
        <x:v>22503.24</x:v>
      </x:c>
      <x:c r="K6809" s="3" t="b">
        <x:v>1</x:v>
      </x:c>
      <x:c r="L6809" s="2" t="n">
        <x:v>68</x:v>
      </x:c>
    </x:row>
    <x:row r="6810" ht="22" customHeight="1">
      <x:c r="A6810" s="2" t="str">
        <x:v>2025-07</x:v>
      </x:c>
      <x:c r="B6810" s="2" t="str">
        <x:v>699</x:v>
      </x:c>
      <x:c r="C6810" s="2" t="str">
        <x:v>印度</x:v>
      </x:c>
      <x:c r="D6810" s="2" t="str">
        <x:v>848140</x:v>
      </x:c>
      <x:c r="E6810" s="2" t="str">
        <x:v>安全阀或溢流阀</x:v>
      </x:c>
      <x:c r="F6810" s="2" t="str">
        <x:v>世界</x:v>
      </x:c>
      <x:c r="G6810" s="8" t="n">
        <x:v>4005540.382</x:v>
      </x:c>
      <x:c r="H6810" s="8" t="n">
        <x:v>4005540.382</x:v>
      </x:c>
      <x:c r="I6810" s="8"/>
      <x:c r="J6810" s="8" t="n">
        <x:v>97609.579</x:v>
      </x:c>
      <x:c r="K6810" s="3" t="b">
        <x:v>1</x:v>
      </x:c>
      <x:c r="L6810" s="2" t="n">
        <x:v>68</x:v>
      </x:c>
    </x:row>
    <x:row r="6811" ht="22" customHeight="1">
      <x:c r="A6811" s="2" t="str">
        <x:v>2025-07</x:v>
      </x:c>
      <x:c r="B6811" s="2" t="str">
        <x:v>702</x:v>
      </x:c>
      <x:c r="C6811" s="2" t="str">
        <x:v>新加坡</x:v>
      </x:c>
      <x:c r="D6811" s="2" t="str">
        <x:v>848140</x:v>
      </x:c>
      <x:c r="E6811" s="2" t="str">
        <x:v>安全阀或溢流阀</x:v>
      </x:c>
      <x:c r="F6811" s="2" t="str">
        <x:v>世界</x:v>
      </x:c>
      <x:c r="G6811" s="8" t="n">
        <x:v>12694115.701</x:v>
      </x:c>
      <x:c r="H6811" s="8" t="n">
        <x:v>12694115.701</x:v>
      </x:c>
      <x:c r="I6811" s="8"/>
      <x:c r="J6811" s="8"/>
      <x:c r="K6811" s="3" t="b">
        <x:v>0</x:v>
      </x:c>
      <x:c r="L6811" s="2" t="n">
        <x:v>68</x:v>
      </x:c>
    </x:row>
    <x:row r="6812" ht="22" customHeight="1">
      <x:c r="A6812" s="2" t="str">
        <x:v>2025-07</x:v>
      </x:c>
      <x:c r="B6812" s="2" t="str">
        <x:v>703</x:v>
      </x:c>
      <x:c r="C6812" s="2" t="str">
        <x:v>斯洛伐克</x:v>
      </x:c>
      <x:c r="D6812" s="2" t="str">
        <x:v>848140</x:v>
      </x:c>
      <x:c r="E6812" s="2" t="str">
        <x:v>安全阀或溢流阀</x:v>
      </x:c>
      <x:c r="F6812" s="2" t="str">
        <x:v>世界</x:v>
      </x:c>
      <x:c r="G6812" s="8" t="n">
        <x:v>2615955.084</x:v>
      </x:c>
      <x:c r="H6812" s="8" t="n">
        <x:v>2615955.084</x:v>
      </x:c>
      <x:c r="I6812" s="8" t="n">
        <x:v>2564916.655</x:v>
      </x:c>
      <x:c r="J6812" s="8" t="n">
        <x:v>95312.299</x:v>
      </x:c>
      <x:c r="K6812" s="3" t="b">
        <x:v>1</x:v>
      </x:c>
      <x:c r="L6812" s="2" t="n">
        <x:v>68</x:v>
      </x:c>
    </x:row>
    <x:row r="6813" ht="22" customHeight="1">
      <x:c r="A6813" s="2" t="str">
        <x:v>2025-07</x:v>
      </x:c>
      <x:c r="B6813" s="2" t="str">
        <x:v>705</x:v>
      </x:c>
      <x:c r="C6813" s="2" t="str">
        <x:v>斯洛文尼亚</x:v>
      </x:c>
      <x:c r="D6813" s="2" t="str">
        <x:v>848140</x:v>
      </x:c>
      <x:c r="E6813" s="2" t="str">
        <x:v>安全阀或溢流阀</x:v>
      </x:c>
      <x:c r="F6813" s="2" t="str">
        <x:v>世界</x:v>
      </x:c>
      <x:c r="G6813" s="8" t="n">
        <x:v>808095.093</x:v>
      </x:c>
      <x:c r="H6813" s="8" t="n">
        <x:v>808095.093</x:v>
      </x:c>
      <x:c r="I6813" s="8"/>
      <x:c r="J6813" s="8" t="n">
        <x:v>12324.474</x:v>
      </x:c>
      <x:c r="K6813" s="3" t="b">
        <x:v>0</x:v>
      </x:c>
      <x:c r="L6813" s="2" t="n">
        <x:v>68</x:v>
      </x:c>
    </x:row>
    <x:row r="6814" ht="22" customHeight="1">
      <x:c r="A6814" s="2" t="str">
        <x:v>2025-07</x:v>
      </x:c>
      <x:c r="B6814" s="2" t="str">
        <x:v>710</x:v>
      </x:c>
      <x:c r="C6814" s="2" t="str">
        <x:v>南非</x:v>
      </x:c>
      <x:c r="D6814" s="2" t="str">
        <x:v>848140</x:v>
      </x:c>
      <x:c r="E6814" s="2" t="str">
        <x:v>安全阀或溢流阀</x:v>
      </x:c>
      <x:c r="F6814" s="2" t="str">
        <x:v>世界</x:v>
      </x:c>
      <x:c r="G6814" s="8" t="n">
        <x:v>2511820.005</x:v>
      </x:c>
      <x:c r="H6814" s="8"/>
      <x:c r="I6814" s="8" t="n">
        <x:v>2511820.005</x:v>
      </x:c>
      <x:c r="J6814" s="8" t="n">
        <x:v>100118.83</x:v>
      </x:c>
      <x:c r="K6814" s="3" t="b">
        <x:v>0</x:v>
      </x:c>
      <x:c r="L6814" s="2" t="n">
        <x:v>68</x:v>
      </x:c>
    </x:row>
    <x:row r="6815" ht="22" customHeight="1">
      <x:c r="A6815" s="2" t="str">
        <x:v>2025-07</x:v>
      </x:c>
      <x:c r="B6815" s="2" t="str">
        <x:v>688</x:v>
      </x:c>
      <x:c r="C6815" s="2" t="str">
        <x:v>塞尔维亚</x:v>
      </x:c>
      <x:c r="D6815" s="2" t="str">
        <x:v>848180</x:v>
      </x:c>
      <x:c r="E6815" s="2" t="str">
        <x:v>其他阀门及装置（含龙头）</x:v>
      </x:c>
      <x:c r="F6815" s="2" t="str">
        <x:v>世界</x:v>
      </x:c>
      <x:c r="G6815" s="8" t="n">
        <x:v>12580882</x:v>
      </x:c>
      <x:c r="H6815" s="8" t="n">
        <x:v>12580882</x:v>
      </x:c>
      <x:c r="I6815" s="8" t="n">
        <x:v>12367313</x:v>
      </x:c>
      <x:c r="J6815" s="8" t="n">
        <x:v>569909.958</x:v>
      </x:c>
      <x:c r="K6815" s="3" t="b">
        <x:v>1</x:v>
      </x:c>
      <x:c r="L6815" s="2" t="n">
        <x:v>68</x:v>
      </x:c>
    </x:row>
    <x:row r="6816" ht="22" customHeight="1">
      <x:c r="A6816" s="2" t="str">
        <x:v>2025-07</x:v>
      </x:c>
      <x:c r="B6816" s="2" t="str">
        <x:v>699</x:v>
      </x:c>
      <x:c r="C6816" s="2" t="str">
        <x:v>印度</x:v>
      </x:c>
      <x:c r="D6816" s="2" t="str">
        <x:v>848180</x:v>
      </x:c>
      <x:c r="E6816" s="2" t="str">
        <x:v>其他阀门及装置（含龙头）</x:v>
      </x:c>
      <x:c r="F6816" s="2" t="str">
        <x:v>世界</x:v>
      </x:c>
      <x:c r="G6816" s="8" t="n">
        <x:v>134169379.325</x:v>
      </x:c>
      <x:c r="H6816" s="8" t="n">
        <x:v>134169379.325</x:v>
      </x:c>
      <x:c r="I6816" s="8"/>
      <x:c r="J6816" s="8" t="n">
        <x:v>5656030.545</x:v>
      </x:c>
      <x:c r="K6816" s="3" t="b">
        <x:v>1</x:v>
      </x:c>
      <x:c r="L6816" s="2" t="n">
        <x:v>68</x:v>
      </x:c>
    </x:row>
    <x:row r="6817" ht="22" customHeight="1">
      <x:c r="A6817" s="2" t="str">
        <x:v>2025-07</x:v>
      </x:c>
      <x:c r="B6817" s="2" t="str">
        <x:v>702</x:v>
      </x:c>
      <x:c r="C6817" s="2" t="str">
        <x:v>新加坡</x:v>
      </x:c>
      <x:c r="D6817" s="2" t="str">
        <x:v>848180</x:v>
      </x:c>
      <x:c r="E6817" s="2" t="str">
        <x:v>其他阀门及装置（含龙头）</x:v>
      </x:c>
      <x:c r="F6817" s="2" t="str">
        <x:v>世界</x:v>
      </x:c>
      <x:c r="G6817" s="8" t="n">
        <x:v>122259701.056</x:v>
      </x:c>
      <x:c r="H6817" s="8" t="n">
        <x:v>122259701.056</x:v>
      </x:c>
      <x:c r="I6817" s="8"/>
      <x:c r="J6817" s="8" t="n">
        <x:v>3275577.807</x:v>
      </x:c>
      <x:c r="K6817" s="3" t="b">
        <x:v>1</x:v>
      </x:c>
      <x:c r="L6817" s="2" t="n">
        <x:v>68</x:v>
      </x:c>
    </x:row>
    <x:row r="6818" ht="22" customHeight="1">
      <x:c r="A6818" s="2" t="str">
        <x:v>2025-07</x:v>
      </x:c>
      <x:c r="B6818" s="2" t="str">
        <x:v>703</x:v>
      </x:c>
      <x:c r="C6818" s="2" t="str">
        <x:v>斯洛伐克</x:v>
      </x:c>
      <x:c r="D6818" s="2" t="str">
        <x:v>848180</x:v>
      </x:c>
      <x:c r="E6818" s="2" t="str">
        <x:v>其他阀门及装置（含龙头）</x:v>
      </x:c>
      <x:c r="F6818" s="2" t="str">
        <x:v>世界</x:v>
      </x:c>
      <x:c r="G6818" s="8" t="n">
        <x:v>22805363.044</x:v>
      </x:c>
      <x:c r="H6818" s="8" t="n">
        <x:v>22805363.044</x:v>
      </x:c>
      <x:c r="I6818" s="8" t="n">
        <x:v>22186289.28</x:v>
      </x:c>
      <x:c r="J6818" s="8" t="n">
        <x:v>789871.318</x:v>
      </x:c>
      <x:c r="K6818" s="3" t="b">
        <x:v>1</x:v>
      </x:c>
      <x:c r="L6818" s="2" t="n">
        <x:v>68</x:v>
      </x:c>
    </x:row>
    <x:row r="6819" ht="22" customHeight="1">
      <x:c r="A6819" s="2" t="str">
        <x:v>2025-07</x:v>
      </x:c>
      <x:c r="B6819" s="2" t="str">
        <x:v>705</x:v>
      </x:c>
      <x:c r="C6819" s="2" t="str">
        <x:v>斯洛文尼亚</x:v>
      </x:c>
      <x:c r="D6819" s="2" t="str">
        <x:v>848180</x:v>
      </x:c>
      <x:c r="E6819" s="2" t="str">
        <x:v>其他阀门及装置（含龙头）</x:v>
      </x:c>
      <x:c r="F6819" s="2" t="str">
        <x:v>世界</x:v>
      </x:c>
      <x:c r="G6819" s="8" t="n">
        <x:v>12788063.079</x:v>
      </x:c>
      <x:c r="H6819" s="8" t="n">
        <x:v>12788063.079</x:v>
      </x:c>
      <x:c r="I6819" s="8"/>
      <x:c r="J6819" s="8" t="n">
        <x:v>414680.4</x:v>
      </x:c>
      <x:c r="K6819" s="3" t="b">
        <x:v>0</x:v>
      </x:c>
      <x:c r="L6819" s="2" t="n">
        <x:v>68</x:v>
      </x:c>
    </x:row>
    <x:row r="6820" ht="22" customHeight="1">
      <x:c r="A6820" s="2" t="str">
        <x:v>2025-07</x:v>
      </x:c>
      <x:c r="B6820" s="2" t="str">
        <x:v>710</x:v>
      </x:c>
      <x:c r="C6820" s="2" t="str">
        <x:v>南非</x:v>
      </x:c>
      <x:c r="D6820" s="2" t="str">
        <x:v>848180</x:v>
      </x:c>
      <x:c r="E6820" s="2" t="str">
        <x:v>其他阀门及装置（含龙头）</x:v>
      </x:c>
      <x:c r="F6820" s="2" t="str">
        <x:v>世界</x:v>
      </x:c>
      <x:c r="G6820" s="8" t="n">
        <x:v>24653027.265</x:v>
      </x:c>
      <x:c r="H6820" s="8"/>
      <x:c r="I6820" s="8" t="n">
        <x:v>24653027.265</x:v>
      </x:c>
      <x:c r="J6820" s="8" t="n">
        <x:v>1765586.39</x:v>
      </x:c>
      <x:c r="K6820" s="3" t="b">
        <x:v>0</x:v>
      </x:c>
      <x:c r="L6820" s="2" t="n">
        <x:v>68</x:v>
      </x:c>
    </x:row>
    <x:row r="6821" ht="22" customHeight="1">
      <x:c r="A6821" s="2" t="str">
        <x:v>2025-07</x:v>
      </x:c>
      <x:c r="B6821" s="2" t="str">
        <x:v>688</x:v>
      </x:c>
      <x:c r="C6821" s="2" t="str">
        <x:v>塞尔维亚</x:v>
      </x:c>
      <x:c r="D6821" s="2" t="str">
        <x:v>848190</x:v>
      </x:c>
      <x:c r="E6821" s="2" t="str">
        <x:v>零件</x:v>
      </x:c>
      <x:c r="F6821" s="2" t="str">
        <x:v>世界</x:v>
      </x:c>
      <x:c r="G6821" s="8" t="n">
        <x:v>4938422</x:v>
      </x:c>
      <x:c r="H6821" s="8" t="n">
        <x:v>4938422</x:v>
      </x:c>
      <x:c r="I6821" s="8" t="n">
        <x:v>4770369</x:v>
      </x:c>
      <x:c r="J6821" s="8" t="n">
        <x:v>197012.911</x:v>
      </x:c>
      <x:c r="K6821" s="3" t="b">
        <x:v>1</x:v>
      </x:c>
      <x:c r="L6821" s="2" t="n">
        <x:v>68</x:v>
      </x:c>
    </x:row>
    <x:row r="6822" ht="22" customHeight="1">
      <x:c r="A6822" s="2" t="str">
        <x:v>2025-07</x:v>
      </x:c>
      <x:c r="B6822" s="2" t="str">
        <x:v>699</x:v>
      </x:c>
      <x:c r="C6822" s="2" t="str">
        <x:v>印度</x:v>
      </x:c>
      <x:c r="D6822" s="2" t="str">
        <x:v>848190</x:v>
      </x:c>
      <x:c r="E6822" s="2" t="str">
        <x:v>零件</x:v>
      </x:c>
      <x:c r="F6822" s="2" t="str">
        <x:v>世界</x:v>
      </x:c>
      <x:c r="G6822" s="8" t="n">
        <x:v>42142442.191</x:v>
      </x:c>
      <x:c r="H6822" s="8" t="n">
        <x:v>42142442.191</x:v>
      </x:c>
      <x:c r="I6822" s="8"/>
      <x:c r="J6822" s="8" t="n">
        <x:v>2873142.167</x:v>
      </x:c>
      <x:c r="K6822" s="3" t="b">
        <x:v>1</x:v>
      </x:c>
      <x:c r="L6822" s="2" t="n">
        <x:v>68</x:v>
      </x:c>
    </x:row>
    <x:row r="6823" ht="22" customHeight="1">
      <x:c r="A6823" s="2" t="str">
        <x:v>2025-07</x:v>
      </x:c>
      <x:c r="B6823" s="2" t="str">
        <x:v>702</x:v>
      </x:c>
      <x:c r="C6823" s="2" t="str">
        <x:v>新加坡</x:v>
      </x:c>
      <x:c r="D6823" s="2" t="str">
        <x:v>848190</x:v>
      </x:c>
      <x:c r="E6823" s="2" t="str">
        <x:v>零件</x:v>
      </x:c>
      <x:c r="F6823" s="2" t="str">
        <x:v>世界</x:v>
      </x:c>
      <x:c r="G6823" s="8" t="n">
        <x:v>42118611.398</x:v>
      </x:c>
      <x:c r="H6823" s="8" t="n">
        <x:v>42118611.398</x:v>
      </x:c>
      <x:c r="I6823" s="8"/>
      <x:c r="J6823" s="8" t="n">
        <x:v>912737.17</x:v>
      </x:c>
      <x:c r="K6823" s="3" t="b">
        <x:v>0</x:v>
      </x:c>
      <x:c r="L6823" s="2" t="n">
        <x:v>68</x:v>
      </x:c>
    </x:row>
    <x:row r="6824" ht="22" customHeight="1">
      <x:c r="A6824" s="2" t="str">
        <x:v>2025-07</x:v>
      </x:c>
      <x:c r="B6824" s="2" t="str">
        <x:v>703</x:v>
      </x:c>
      <x:c r="C6824" s="2" t="str">
        <x:v>斯洛伐克</x:v>
      </x:c>
      <x:c r="D6824" s="2" t="str">
        <x:v>848190</x:v>
      </x:c>
      <x:c r="E6824" s="2" t="str">
        <x:v>零件</x:v>
      </x:c>
      <x:c r="F6824" s="2" t="str">
        <x:v>世界</x:v>
      </x:c>
      <x:c r="G6824" s="8" t="n">
        <x:v>6504395.865</x:v>
      </x:c>
      <x:c r="H6824" s="8" t="n">
        <x:v>6504395.865</x:v>
      </x:c>
      <x:c r="I6824" s="8" t="n">
        <x:v>6365696.841</x:v>
      </x:c>
      <x:c r="J6824" s="8" t="n">
        <x:v>266541.596</x:v>
      </x:c>
      <x:c r="K6824" s="3" t="b">
        <x:v>1</x:v>
      </x:c>
      <x:c r="L6824" s="2" t="n">
        <x:v>68</x:v>
      </x:c>
    </x:row>
    <x:row r="6825" ht="22" customHeight="1">
      <x:c r="A6825" s="2" t="str">
        <x:v>2025-07</x:v>
      </x:c>
      <x:c r="B6825" s="2" t="str">
        <x:v>705</x:v>
      </x:c>
      <x:c r="C6825" s="2" t="str">
        <x:v>斯洛文尼亚</x:v>
      </x:c>
      <x:c r="D6825" s="2" t="str">
        <x:v>848190</x:v>
      </x:c>
      <x:c r="E6825" s="2" t="str">
        <x:v>零件</x:v>
      </x:c>
      <x:c r="F6825" s="2" t="str">
        <x:v>世界</x:v>
      </x:c>
      <x:c r="G6825" s="8" t="n">
        <x:v>6386116.488</x:v>
      </x:c>
      <x:c r="H6825" s="8" t="n">
        <x:v>6386116.488</x:v>
      </x:c>
      <x:c r="I6825" s="8"/>
      <x:c r="J6825" s="8" t="n">
        <x:v>537062.372</x:v>
      </x:c>
      <x:c r="K6825" s="3" t="b">
        <x:v>0</x:v>
      </x:c>
      <x:c r="L6825" s="2" t="n">
        <x:v>68</x:v>
      </x:c>
    </x:row>
    <x:row r="6826" ht="22" customHeight="1">
      <x:c r="A6826" s="2" t="str">
        <x:v>2025-07</x:v>
      </x:c>
      <x:c r="B6826" s="2" t="str">
        <x:v>710</x:v>
      </x:c>
      <x:c r="C6826" s="2" t="str">
        <x:v>南非</x:v>
      </x:c>
      <x:c r="D6826" s="2" t="str">
        <x:v>848190</x:v>
      </x:c>
      <x:c r="E6826" s="2" t="str">
        <x:v>零件</x:v>
      </x:c>
      <x:c r="F6826" s="2" t="str">
        <x:v>世界</x:v>
      </x:c>
      <x:c r="G6826" s="8" t="n">
        <x:v>6442615.084</x:v>
      </x:c>
      <x:c r="H6826" s="8"/>
      <x:c r="I6826" s="8" t="n">
        <x:v>6442615.084</x:v>
      </x:c>
      <x:c r="J6826" s="8" t="n">
        <x:v>406286.39</x:v>
      </x:c>
      <x:c r="K6826" s="3" t="b">
        <x:v>0</x:v>
      </x:c>
      <x:c r="L6826" s="2" t="n">
        <x:v>68</x:v>
      </x:c>
    </x:row>
    <x:row r="6827" ht="22" customHeight="1">
      <x:c r="A6827" s="2" t="str">
        <x:v>2025-07</x:v>
      </x:c>
      <x:c r="B6827" s="2" t="str">
        <x:v>724</x:v>
      </x:c>
      <x:c r="C6827" s="2" t="str">
        <x:v>西班牙</x:v>
      </x:c>
      <x:c r="D6827" s="2" t="str">
        <x:v>848140</x:v>
      </x:c>
      <x:c r="E6827" s="2" t="str">
        <x:v>安全阀或溢流阀</x:v>
      </x:c>
      <x:c r="F6827" s="2" t="str">
        <x:v>世界</x:v>
      </x:c>
      <x:c r="G6827" s="8" t="n">
        <x:v>5624376.585</x:v>
      </x:c>
      <x:c r="H6827" s="8" t="n">
        <x:v>5624376.585</x:v>
      </x:c>
      <x:c r="I6827" s="8"/>
      <x:c r="J6827" s="8"/>
      <x:c r="K6827" s="3" t="b">
        <x:v>0</x:v>
      </x:c>
      <x:c r="L6827" s="2" t="n">
        <x:v>68</x:v>
      </x:c>
    </x:row>
    <x:row r="6828" ht="22" customHeight="1">
      <x:c r="A6828" s="2" t="str">
        <x:v>2025-07</x:v>
      </x:c>
      <x:c r="B6828" s="2" t="str">
        <x:v>724</x:v>
      </x:c>
      <x:c r="C6828" s="2" t="str">
        <x:v>西班牙</x:v>
      </x:c>
      <x:c r="D6828" s="2" t="str">
        <x:v>848180</x:v>
      </x:c>
      <x:c r="E6828" s="2" t="str">
        <x:v>其他阀门及装置（含龙头）</x:v>
      </x:c>
      <x:c r="F6828" s="2" t="str">
        <x:v>世界</x:v>
      </x:c>
      <x:c r="G6828" s="8" t="n">
        <x:v>123223364.651</x:v>
      </x:c>
      <x:c r="H6828" s="8" t="n">
        <x:v>123223364.651</x:v>
      </x:c>
      <x:c r="I6828" s="8"/>
      <x:c r="J6828" s="8" t="n">
        <x:v>7165809.921</x:v>
      </x:c>
      <x:c r="K6828" s="3" t="b">
        <x:v>1</x:v>
      </x:c>
      <x:c r="L6828" s="2" t="n">
        <x:v>68</x:v>
      </x:c>
    </x:row>
    <x:row r="6829" ht="22" customHeight="1">
      <x:c r="A6829" s="2" t="str">
        <x:v>2025-07</x:v>
      </x:c>
      <x:c r="B6829" s="2" t="str">
        <x:v>724</x:v>
      </x:c>
      <x:c r="C6829" s="2" t="str">
        <x:v>西班牙</x:v>
      </x:c>
      <x:c r="D6829" s="2" t="str">
        <x:v>848190</x:v>
      </x:c>
      <x:c r="E6829" s="2" t="str">
        <x:v>零件</x:v>
      </x:c>
      <x:c r="F6829" s="2" t="str">
        <x:v>世界</x:v>
      </x:c>
      <x:c r="G6829" s="8" t="n">
        <x:v>37495198.65</x:v>
      </x:c>
      <x:c r="H6829" s="8" t="n">
        <x:v>37495198.65</x:v>
      </x:c>
      <x:c r="I6829" s="8"/>
      <x:c r="J6829" s="8" t="n">
        <x:v>2585109.896</x:v>
      </x:c>
      <x:c r="K6829" s="3" t="b">
        <x:v>1</x:v>
      </x:c>
      <x:c r="L6829" s="2" t="n">
        <x:v>68</x:v>
      </x:c>
    </x:row>
    <x:row r="6830" ht="22" customHeight="1">
      <x:c r="A6830" s="2" t="str">
        <x:v>2025-07</x:v>
      </x:c>
      <x:c r="B6830" s="2" t="str">
        <x:v>728</x:v>
      </x:c>
      <x:c r="C6830" s="2" t="str">
        <x:v>South Sudan</x:v>
      </x:c>
      <x:c r="D6830" s="2" t="str">
        <x:v>848190</x:v>
      </x:c>
      <x:c r="E6830" s="2" t="str">
        <x:v>零件</x:v>
      </x:c>
      <x:c r="F6830" s="2" t="str">
        <x:v>世界</x:v>
      </x:c>
      <x:c r="G6830" s="8" t="n">
        <x:v>409</x:v>
      </x:c>
      <x:c r="H6830" s="8" t="n">
        <x:v>409</x:v>
      </x:c>
      <x:c r="I6830" s="8"/>
      <x:c r="J6830" s="8" t="n">
        <x:v>19</x:v>
      </x:c>
      <x:c r="K6830" s="3" t="b">
        <x:v>0</x:v>
      </x:c>
      <x:c r="L6830" s="2" t="n">
        <x:v>68</x:v>
      </x:c>
    </x:row>
    <x:row r="6831" ht="22" customHeight="1">
      <x:c r="A6831" s="2" t="str">
        <x:v>2025-07</x:v>
      </x:c>
      <x:c r="B6831" s="2" t="str">
        <x:v>752</x:v>
      </x:c>
      <x:c r="C6831" s="2" t="str">
        <x:v>瑞典</x:v>
      </x:c>
      <x:c r="D6831" s="2" t="str">
        <x:v>848140</x:v>
      </x:c>
      <x:c r="E6831" s="2" t="str">
        <x:v>安全阀或溢流阀</x:v>
      </x:c>
      <x:c r="F6831" s="2" t="str">
        <x:v>世界</x:v>
      </x:c>
      <x:c r="G6831" s="8" t="n">
        <x:v>2022128.792</x:v>
      </x:c>
      <x:c r="H6831" s="8" t="n">
        <x:v>2022128.792</x:v>
      </x:c>
      <x:c r="I6831" s="8"/>
      <x:c r="J6831" s="8" t="n">
        <x:v>49507.082</x:v>
      </x:c>
      <x:c r="K6831" s="3" t="b">
        <x:v>1</x:v>
      </x:c>
      <x:c r="L6831" s="2" t="n">
        <x:v>68</x:v>
      </x:c>
    </x:row>
    <x:row r="6832" ht="22" customHeight="1">
      <x:c r="A6832" s="2" t="str">
        <x:v>2025-07</x:v>
      </x:c>
      <x:c r="B6832" s="2" t="str">
        <x:v>757</x:v>
      </x:c>
      <x:c r="C6832" s="2" t="str">
        <x:v>瑞士</x:v>
      </x:c>
      <x:c r="D6832" s="2" t="str">
        <x:v>848140</x:v>
      </x:c>
      <x:c r="E6832" s="2" t="str">
        <x:v>安全阀或溢流阀</x:v>
      </x:c>
      <x:c r="F6832" s="2" t="str">
        <x:v>世界</x:v>
      </x:c>
      <x:c r="G6832" s="8" t="n">
        <x:v>4498141.247</x:v>
      </x:c>
      <x:c r="H6832" s="8" t="n">
        <x:v>4498141.247</x:v>
      </x:c>
      <x:c r="I6832" s="8"/>
      <x:c r="J6832" s="8" t="n">
        <x:v>40491.835</x:v>
      </x:c>
      <x:c r="K6832" s="3" t="b">
        <x:v>1</x:v>
      </x:c>
      <x:c r="L6832" s="2" t="n">
        <x:v>68</x:v>
      </x:c>
    </x:row>
    <x:row r="6833" ht="22" customHeight="1">
      <x:c r="A6833" s="2" t="str">
        <x:v>2025-07</x:v>
      </x:c>
      <x:c r="B6833" s="2" t="str">
        <x:v>764</x:v>
      </x:c>
      <x:c r="C6833" s="2" t="str">
        <x:v>泰国</x:v>
      </x:c>
      <x:c r="D6833" s="2" t="str">
        <x:v>848140</x:v>
      </x:c>
      <x:c r="E6833" s="2" t="str">
        <x:v>安全阀或溢流阀</x:v>
      </x:c>
      <x:c r="F6833" s="2" t="str">
        <x:v>世界</x:v>
      </x:c>
      <x:c r="G6833" s="8" t="n">
        <x:v>3983019.03</x:v>
      </x:c>
      <x:c r="H6833" s="8" t="n">
        <x:v>3983019.03</x:v>
      </x:c>
      <x:c r="I6833" s="8"/>
      <x:c r="J6833" s="8" t="n">
        <x:v>136684.175</x:v>
      </x:c>
      <x:c r="K6833" s="3" t="b">
        <x:v>1</x:v>
      </x:c>
      <x:c r="L6833" s="2" t="n">
        <x:v>68</x:v>
      </x:c>
    </x:row>
    <x:row r="6834" ht="22" customHeight="1">
      <x:c r="A6834" s="2" t="str">
        <x:v>2025-07</x:v>
      </x:c>
      <x:c r="B6834" s="2" t="str">
        <x:v>776</x:v>
      </x:c>
      <x:c r="C6834" s="2" t="str">
        <x:v>Tonga</x:v>
      </x:c>
      <x:c r="D6834" s="2" t="str">
        <x:v>848140</x:v>
      </x:c>
      <x:c r="E6834" s="2" t="str">
        <x:v>安全阀或溢流阀</x:v>
      </x:c>
      <x:c r="F6834" s="2" t="str">
        <x:v>世界</x:v>
      </x:c>
      <x:c r="G6834" s="8" t="n">
        <x:v>837.782</x:v>
      </x:c>
      <x:c r="H6834" s="8" t="n">
        <x:v>837.782</x:v>
      </x:c>
      <x:c r="I6834" s="8"/>
      <x:c r="J6834" s="8"/>
      <x:c r="K6834" s="3" t="b">
        <x:v>0</x:v>
      </x:c>
      <x:c r="L6834" s="2" t="n">
        <x:v>68</x:v>
      </x:c>
    </x:row>
    <x:row r="6835" ht="22" customHeight="1">
      <x:c r="A6835" s="2" t="str">
        <x:v>2025-07</x:v>
      </x:c>
      <x:c r="B6835" s="2" t="str">
        <x:v>780</x:v>
      </x:c>
      <x:c r="C6835" s="2" t="str">
        <x:v>特立尼达和多巴哥</x:v>
      </x:c>
      <x:c r="D6835" s="2" t="str">
        <x:v>848140</x:v>
      </x:c>
      <x:c r="E6835" s="2" t="str">
        <x:v>安全阀或溢流阀</x:v>
      </x:c>
      <x:c r="F6835" s="2" t="str">
        <x:v>世界</x:v>
      </x:c>
      <x:c r="G6835" s="8" t="n">
        <x:v>486308.92</x:v>
      </x:c>
      <x:c r="H6835" s="8" t="n">
        <x:v>486308.92</x:v>
      </x:c>
      <x:c r="I6835" s="8"/>
      <x:c r="J6835" s="8" t="n">
        <x:v>24582</x:v>
      </x:c>
      <x:c r="K6835" s="3" t="b">
        <x:v>0</x:v>
      </x:c>
      <x:c r="L6835" s="2" t="n">
        <x:v>68</x:v>
      </x:c>
    </x:row>
    <x:row r="6836" ht="22" customHeight="1">
      <x:c r="A6836" s="2" t="str">
        <x:v>2025-07</x:v>
      </x:c>
      <x:c r="B6836" s="2" t="str">
        <x:v>752</x:v>
      </x:c>
      <x:c r="C6836" s="2" t="str">
        <x:v>瑞典</x:v>
      </x:c>
      <x:c r="D6836" s="2" t="str">
        <x:v>848180</x:v>
      </x:c>
      <x:c r="E6836" s="2" t="str">
        <x:v>其他阀门及装置（含龙头）</x:v>
      </x:c>
      <x:c r="F6836" s="2" t="str">
        <x:v>世界</x:v>
      </x:c>
      <x:c r="G6836" s="8" t="n">
        <x:v>38985984.148</x:v>
      </x:c>
      <x:c r="H6836" s="8" t="n">
        <x:v>38985984.148</x:v>
      </x:c>
      <x:c r="I6836" s="8"/>
      <x:c r="J6836" s="8" t="n">
        <x:v>1517949.927</x:v>
      </x:c>
      <x:c r="K6836" s="3" t="b">
        <x:v>1</x:v>
      </x:c>
      <x:c r="L6836" s="2" t="n">
        <x:v>68</x:v>
      </x:c>
    </x:row>
    <x:row r="6837" ht="22" customHeight="1">
      <x:c r="A6837" s="2" t="str">
        <x:v>2025-07</x:v>
      </x:c>
      <x:c r="B6837" s="2" t="str">
        <x:v>757</x:v>
      </x:c>
      <x:c r="C6837" s="2" t="str">
        <x:v>瑞士</x:v>
      </x:c>
      <x:c r="D6837" s="2" t="str">
        <x:v>848180</x:v>
      </x:c>
      <x:c r="E6837" s="2" t="str">
        <x:v>其他阀门及装置（含龙头）</x:v>
      </x:c>
      <x:c r="F6837" s="2" t="str">
        <x:v>世界</x:v>
      </x:c>
      <x:c r="G6837" s="8" t="n">
        <x:v>71664666.246</x:v>
      </x:c>
      <x:c r="H6837" s="8" t="n">
        <x:v>71664666.246</x:v>
      </x:c>
      <x:c r="I6837" s="8"/>
      <x:c r="J6837" s="8" t="n">
        <x:v>1500554.159</x:v>
      </x:c>
      <x:c r="K6837" s="3" t="b">
        <x:v>1</x:v>
      </x:c>
      <x:c r="L6837" s="2" t="n">
        <x:v>68</x:v>
      </x:c>
    </x:row>
    <x:row r="6838" ht="22" customHeight="1">
      <x:c r="A6838" s="2" t="str">
        <x:v>2025-07</x:v>
      </x:c>
      <x:c r="B6838" s="2" t="str">
        <x:v>764</x:v>
      </x:c>
      <x:c r="C6838" s="2" t="str">
        <x:v>泰国</x:v>
      </x:c>
      <x:c r="D6838" s="2" t="str">
        <x:v>848180</x:v>
      </x:c>
      <x:c r="E6838" s="2" t="str">
        <x:v>其他阀门及装置（含龙头）</x:v>
      </x:c>
      <x:c r="F6838" s="2" t="str">
        <x:v>世界</x:v>
      </x:c>
      <x:c r="G6838" s="8" t="n">
        <x:v>74466029.568</x:v>
      </x:c>
      <x:c r="H6838" s="8" t="n">
        <x:v>74466029.568</x:v>
      </x:c>
      <x:c r="I6838" s="8"/>
      <x:c r="J6838" s="8" t="n">
        <x:v>3510983.264</x:v>
      </x:c>
      <x:c r="K6838" s="3" t="b">
        <x:v>1</x:v>
      </x:c>
      <x:c r="L6838" s="2" t="n">
        <x:v>68</x:v>
      </x:c>
    </x:row>
    <x:row r="6839" ht="22" customHeight="1">
      <x:c r="A6839" s="2" t="str">
        <x:v>2025-07</x:v>
      </x:c>
      <x:c r="B6839" s="2" t="str">
        <x:v>768</x:v>
      </x:c>
      <x:c r="C6839" s="2" t="str">
        <x:v>Togo</x:v>
      </x:c>
      <x:c r="D6839" s="2" t="str">
        <x:v>848180</x:v>
      </x:c>
      <x:c r="E6839" s="2" t="str">
        <x:v>其他阀门及装置（含龙头）</x:v>
      </x:c>
      <x:c r="F6839" s="2" t="str">
        <x:v>世界</x:v>
      </x:c>
      <x:c r="G6839" s="8" t="n">
        <x:v>451396.405</x:v>
      </x:c>
      <x:c r="H6839" s="8" t="n">
        <x:v>451396.405</x:v>
      </x:c>
      <x:c r="I6839" s="8"/>
      <x:c r="J6839" s="8" t="n">
        <x:v>33808</x:v>
      </x:c>
      <x:c r="K6839" s="3" t="b">
        <x:v>0</x:v>
      </x:c>
      <x:c r="L6839" s="2" t="n">
        <x:v>68</x:v>
      </x:c>
    </x:row>
    <x:row r="6840" ht="22" customHeight="1">
      <x:c r="A6840" s="2" t="str">
        <x:v>2025-07</x:v>
      </x:c>
      <x:c r="B6840" s="2" t="str">
        <x:v>776</x:v>
      </x:c>
      <x:c r="C6840" s="2" t="str">
        <x:v>Tonga</x:v>
      </x:c>
      <x:c r="D6840" s="2" t="str">
        <x:v>848180</x:v>
      </x:c>
      <x:c r="E6840" s="2" t="str">
        <x:v>其他阀门及装置（含龙头）</x:v>
      </x:c>
      <x:c r="F6840" s="2" t="str">
        <x:v>世界</x:v>
      </x:c>
      <x:c r="G6840" s="8" t="n">
        <x:v>78751.491</x:v>
      </x:c>
      <x:c r="H6840" s="8" t="n">
        <x:v>78751.491</x:v>
      </x:c>
      <x:c r="I6840" s="8"/>
      <x:c r="J6840" s="8" t="n">
        <x:v>2109.907</x:v>
      </x:c>
      <x:c r="K6840" s="3" t="b">
        <x:v>1</x:v>
      </x:c>
      <x:c r="L6840" s="2" t="n">
        <x:v>68</x:v>
      </x:c>
    </x:row>
    <x:row r="6841" ht="22" customHeight="1">
      <x:c r="A6841" s="2" t="str">
        <x:v>2025-07</x:v>
      </x:c>
      <x:c r="B6841" s="2" t="str">
        <x:v>780</x:v>
      </x:c>
      <x:c r="C6841" s="2" t="str">
        <x:v>特立尼达和多巴哥</x:v>
      </x:c>
      <x:c r="D6841" s="2" t="str">
        <x:v>848180</x:v>
      </x:c>
      <x:c r="E6841" s="2" t="str">
        <x:v>其他阀门及装置（含龙头）</x:v>
      </x:c>
      <x:c r="F6841" s="2" t="str">
        <x:v>世界</x:v>
      </x:c>
      <x:c r="G6841" s="8" t="n">
        <x:v>4051958.203</x:v>
      </x:c>
      <x:c r="H6841" s="8" t="n">
        <x:v>4051958.203</x:v>
      </x:c>
      <x:c r="I6841" s="8"/>
      <x:c r="J6841" s="8" t="n">
        <x:v>136107.698</x:v>
      </x:c>
      <x:c r="K6841" s="3" t="b">
        <x:v>1</x:v>
      </x:c>
      <x:c r="L6841" s="2" t="n">
        <x:v>68</x:v>
      </x:c>
    </x:row>
    <x:row r="6842" ht="22" customHeight="1">
      <x:c r="A6842" s="2" t="str">
        <x:v>2025-07</x:v>
      </x:c>
      <x:c r="B6842" s="2" t="str">
        <x:v>752</x:v>
      </x:c>
      <x:c r="C6842" s="2" t="str">
        <x:v>瑞典</x:v>
      </x:c>
      <x:c r="D6842" s="2" t="str">
        <x:v>848190</x:v>
      </x:c>
      <x:c r="E6842" s="2" t="str">
        <x:v>零件</x:v>
      </x:c>
      <x:c r="F6842" s="2" t="str">
        <x:v>世界</x:v>
      </x:c>
      <x:c r="G6842" s="8" t="n">
        <x:v>13049893.76</x:v>
      </x:c>
      <x:c r="H6842" s="8" t="n">
        <x:v>13049893.76</x:v>
      </x:c>
      <x:c r="I6842" s="8"/>
      <x:c r="J6842" s="8" t="n">
        <x:v>368250.333</x:v>
      </x:c>
      <x:c r="K6842" s="3" t="b">
        <x:v>1</x:v>
      </x:c>
      <x:c r="L6842" s="2" t="n">
        <x:v>68</x:v>
      </x:c>
    </x:row>
    <x:row r="6843" ht="22" customHeight="1">
      <x:c r="A6843" s="2" t="str">
        <x:v>2025-07</x:v>
      </x:c>
      <x:c r="B6843" s="2" t="str">
        <x:v>757</x:v>
      </x:c>
      <x:c r="C6843" s="2" t="str">
        <x:v>瑞士</x:v>
      </x:c>
      <x:c r="D6843" s="2" t="str">
        <x:v>848190</x:v>
      </x:c>
      <x:c r="E6843" s="2" t="str">
        <x:v>零件</x:v>
      </x:c>
      <x:c r="F6843" s="2" t="str">
        <x:v>世界</x:v>
      </x:c>
      <x:c r="G6843" s="8" t="n">
        <x:v>36430012.536</x:v>
      </x:c>
      <x:c r="H6843" s="8" t="n">
        <x:v>36430012.536</x:v>
      </x:c>
      <x:c r="I6843" s="8"/>
      <x:c r="J6843" s="8" t="n">
        <x:v>910890.643</x:v>
      </x:c>
      <x:c r="K6843" s="3" t="b">
        <x:v>1</x:v>
      </x:c>
      <x:c r="L6843" s="2" t="n">
        <x:v>68</x:v>
      </x:c>
    </x:row>
    <x:row r="6844" ht="22" customHeight="1">
      <x:c r="A6844" s="2" t="str">
        <x:v>2025-07</x:v>
      </x:c>
      <x:c r="B6844" s="2" t="str">
        <x:v>764</x:v>
      </x:c>
      <x:c r="C6844" s="2" t="str">
        <x:v>泰国</x:v>
      </x:c>
      <x:c r="D6844" s="2" t="str">
        <x:v>848190</x:v>
      </x:c>
      <x:c r="E6844" s="2" t="str">
        <x:v>零件</x:v>
      </x:c>
      <x:c r="F6844" s="2" t="str">
        <x:v>世界</x:v>
      </x:c>
      <x:c r="G6844" s="8" t="n">
        <x:v>21645698.617</x:v>
      </x:c>
      <x:c r="H6844" s="8" t="n">
        <x:v>21645698.617</x:v>
      </x:c>
      <x:c r="I6844" s="8"/>
      <x:c r="J6844" s="8" t="n">
        <x:v>1531434.998</x:v>
      </x:c>
      <x:c r="K6844" s="3" t="b">
        <x:v>1</x:v>
      </x:c>
      <x:c r="L6844" s="2" t="n">
        <x:v>68</x:v>
      </x:c>
    </x:row>
    <x:row r="6845" ht="22" customHeight="1">
      <x:c r="A6845" s="2" t="str">
        <x:v>2025-07</x:v>
      </x:c>
      <x:c r="B6845" s="2" t="str">
        <x:v>768</x:v>
      </x:c>
      <x:c r="C6845" s="2" t="str">
        <x:v>Togo</x:v>
      </x:c>
      <x:c r="D6845" s="2" t="str">
        <x:v>848190</x:v>
      </x:c>
      <x:c r="E6845" s="2" t="str">
        <x:v>零件</x:v>
      </x:c>
      <x:c r="F6845" s="2" t="str">
        <x:v>世界</x:v>
      </x:c>
      <x:c r="G6845" s="8" t="n">
        <x:v>51532.261</x:v>
      </x:c>
      <x:c r="H6845" s="8" t="n">
        <x:v>51532.261</x:v>
      </x:c>
      <x:c r="I6845" s="8"/>
      <x:c r="J6845" s="8" t="n">
        <x:v>1077</x:v>
      </x:c>
      <x:c r="K6845" s="3" t="b">
        <x:v>0</x:v>
      </x:c>
      <x:c r="L6845" s="2" t="n">
        <x:v>68</x:v>
      </x:c>
    </x:row>
    <x:row r="6846" ht="22" customHeight="1">
      <x:c r="A6846" s="2" t="str">
        <x:v>2025-07</x:v>
      </x:c>
      <x:c r="B6846" s="2" t="str">
        <x:v>776</x:v>
      </x:c>
      <x:c r="C6846" s="2" t="str">
        <x:v>Tonga</x:v>
      </x:c>
      <x:c r="D6846" s="2" t="str">
        <x:v>848190</x:v>
      </x:c>
      <x:c r="E6846" s="2" t="str">
        <x:v>零件</x:v>
      </x:c>
      <x:c r="F6846" s="2" t="str">
        <x:v>世界</x:v>
      </x:c>
      <x:c r="G6846" s="8" t="n">
        <x:v>1675.564</x:v>
      </x:c>
      <x:c r="H6846" s="8" t="n">
        <x:v>1675.564</x:v>
      </x:c>
      <x:c r="I6846" s="8"/>
      <x:c r="J6846" s="8"/>
      <x:c r="K6846" s="3" t="b">
        <x:v>0</x:v>
      </x:c>
      <x:c r="L6846" s="2" t="n">
        <x:v>68</x:v>
      </x:c>
    </x:row>
    <x:row r="6847" ht="22" customHeight="1">
      <x:c r="A6847" s="2" t="str">
        <x:v>2025-07</x:v>
      </x:c>
      <x:c r="B6847" s="2" t="str">
        <x:v>780</x:v>
      </x:c>
      <x:c r="C6847" s="2" t="str">
        <x:v>特立尼达和多巴哥</x:v>
      </x:c>
      <x:c r="D6847" s="2" t="str">
        <x:v>848190</x:v>
      </x:c>
      <x:c r="E6847" s="2" t="str">
        <x:v>零件</x:v>
      </x:c>
      <x:c r="F6847" s="2" t="str">
        <x:v>世界</x:v>
      </x:c>
      <x:c r="G6847" s="8" t="n">
        <x:v>1320725.691</x:v>
      </x:c>
      <x:c r="H6847" s="8" t="n">
        <x:v>1320725.691</x:v>
      </x:c>
      <x:c r="I6847" s="8"/>
      <x:c r="J6847" s="8" t="n">
        <x:v>18746.825</x:v>
      </x:c>
      <x:c r="K6847" s="3" t="b">
        <x:v>1</x:v>
      </x:c>
      <x:c r="L6847" s="2" t="n">
        <x:v>68</x:v>
      </x:c>
    </x:row>
    <x:row r="6848" ht="22" customHeight="1">
      <x:c r="A6848" s="2" t="str">
        <x:v>2025-07</x:v>
      </x:c>
      <x:c r="B6848" s="2" t="str">
        <x:v>792</x:v>
      </x:c>
      <x:c r="C6848" s="2" t="str">
        <x:v>土耳其</x:v>
      </x:c>
      <x:c r="D6848" s="2" t="str">
        <x:v>848140</x:v>
      </x:c>
      <x:c r="E6848" s="2" t="str">
        <x:v>安全阀或溢流阀</x:v>
      </x:c>
      <x:c r="F6848" s="2" t="str">
        <x:v>世界</x:v>
      </x:c>
      <x:c r="G6848" s="8" t="n">
        <x:v>11459323</x:v>
      </x:c>
      <x:c r="H6848" s="8" t="n">
        <x:v>11459323</x:v>
      </x:c>
      <x:c r="I6848" s="8" t="n">
        <x:v>10880006.97</x:v>
      </x:c>
      <x:c r="J6848" s="8" t="n">
        <x:v>301925</x:v>
      </x:c>
      <x:c r="K6848" s="3" t="b">
        <x:v>0</x:v>
      </x:c>
      <x:c r="L6848" s="2" t="n">
        <x:v>68</x:v>
      </x:c>
    </x:row>
    <x:row r="6849" ht="22" customHeight="1">
      <x:c r="A6849" s="2" t="str">
        <x:v>2025-07</x:v>
      </x:c>
      <x:c r="B6849" s="2" t="str">
        <x:v>804</x:v>
      </x:c>
      <x:c r="C6849" s="2" t="str">
        <x:v>Ukraine</x:v>
      </x:c>
      <x:c r="D6849" s="2" t="str">
        <x:v>848140</x:v>
      </x:c>
      <x:c r="E6849" s="2" t="str">
        <x:v>安全阀或溢流阀</x:v>
      </x:c>
      <x:c r="F6849" s="2" t="str">
        <x:v>世界</x:v>
      </x:c>
      <x:c r="G6849" s="8" t="n">
        <x:v>1132650.79</x:v>
      </x:c>
      <x:c r="H6849" s="8" t="n">
        <x:v>1132650.79</x:v>
      </x:c>
      <x:c r="I6849" s="8"/>
      <x:c r="J6849" s="8" t="n">
        <x:v>38554.983</x:v>
      </x:c>
      <x:c r="K6849" s="3" t="b">
        <x:v>0</x:v>
      </x:c>
      <x:c r="L6849" s="2" t="n">
        <x:v>68</x:v>
      </x:c>
    </x:row>
    <x:row r="6850" ht="22" customHeight="1">
      <x:c r="A6850" s="2" t="str">
        <x:v>2025-07</x:v>
      </x:c>
      <x:c r="B6850" s="2" t="str">
        <x:v>807</x:v>
      </x:c>
      <x:c r="C6850" s="2" t="str">
        <x:v>北马其顿</x:v>
      </x:c>
      <x:c r="D6850" s="2" t="str">
        <x:v>848140</x:v>
      </x:c>
      <x:c r="E6850" s="2" t="str">
        <x:v>安全阀或溢流阀</x:v>
      </x:c>
      <x:c r="F6850" s="2" t="str">
        <x:v>世界</x:v>
      </x:c>
      <x:c r="G6850" s="8" t="n">
        <x:v>82793.87</x:v>
      </x:c>
      <x:c r="H6850" s="8" t="n">
        <x:v>82793.87</x:v>
      </x:c>
      <x:c r="I6850" s="8"/>
      <x:c r="J6850" s="8" t="n">
        <x:v>2099.876</x:v>
      </x:c>
      <x:c r="K6850" s="3" t="b">
        <x:v>1</x:v>
      </x:c>
      <x:c r="L6850" s="2" t="n">
        <x:v>68</x:v>
      </x:c>
    </x:row>
    <x:row r="6851" ht="22" customHeight="1">
      <x:c r="A6851" s="2" t="str">
        <x:v>2025-07</x:v>
      </x:c>
      <x:c r="B6851" s="2" t="str">
        <x:v>818</x:v>
      </x:c>
      <x:c r="C6851" s="2" t="str">
        <x:v>埃及</x:v>
      </x:c>
      <x:c r="D6851" s="2" t="str">
        <x:v>848140</x:v>
      </x:c>
      <x:c r="E6851" s="2" t="str">
        <x:v>安全阀或溢流阀</x:v>
      </x:c>
      <x:c r="F6851" s="2" t="str">
        <x:v>世界</x:v>
      </x:c>
      <x:c r="G6851" s="8" t="n">
        <x:v>1055224.166</x:v>
      </x:c>
      <x:c r="H6851" s="8" t="n">
        <x:v>1055224.166</x:v>
      </x:c>
      <x:c r="I6851" s="8"/>
      <x:c r="J6851" s="8"/>
      <x:c r="K6851" s="3" t="b">
        <x:v>0</x:v>
      </x:c>
      <x:c r="L6851" s="2" t="n">
        <x:v>68</x:v>
      </x:c>
    </x:row>
    <x:row r="6852" ht="22" customHeight="1">
      <x:c r="A6852" s="2" t="str">
        <x:v>2025-07</x:v>
      </x:c>
      <x:c r="B6852" s="2" t="str">
        <x:v>826</x:v>
      </x:c>
      <x:c r="C6852" s="2" t="str">
        <x:v>英国</x:v>
      </x:c>
      <x:c r="D6852" s="2" t="str">
        <x:v>848140</x:v>
      </x:c>
      <x:c r="E6852" s="2" t="str">
        <x:v>安全阀或溢流阀</x:v>
      </x:c>
      <x:c r="F6852" s="2" t="str">
        <x:v>世界</x:v>
      </x:c>
      <x:c r="G6852" s="8" t="n">
        <x:v>21345161.816</x:v>
      </x:c>
      <x:c r="H6852" s="8" t="n">
        <x:v>21345161.816</x:v>
      </x:c>
      <x:c r="I6852" s="8"/>
      <x:c r="J6852" s="8" t="n">
        <x:v>390700.595</x:v>
      </x:c>
      <x:c r="K6852" s="3" t="b">
        <x:v>1</x:v>
      </x:c>
      <x:c r="L6852" s="2" t="n">
        <x:v>68</x:v>
      </x:c>
    </x:row>
    <x:row r="6853" ht="22" customHeight="1">
      <x:c r="A6853" s="2" t="str">
        <x:v>2025-07</x:v>
      </x:c>
      <x:c r="B6853" s="2" t="str">
        <x:v>842</x:v>
      </x:c>
      <x:c r="C6853" s="2" t="str">
        <x:v>美国</x:v>
      </x:c>
      <x:c r="D6853" s="2" t="str">
        <x:v>848140</x:v>
      </x:c>
      <x:c r="E6853" s="2" t="str">
        <x:v>安全阀或溢流阀</x:v>
      </x:c>
      <x:c r="F6853" s="2" t="str">
        <x:v>世界</x:v>
      </x:c>
      <x:c r="G6853" s="8" t="n">
        <x:v>46183053</x:v>
      </x:c>
      <x:c r="H6853" s="8" t="n">
        <x:v>46183053</x:v>
      </x:c>
      <x:c r="I6853" s="8" t="n">
        <x:v>45068115</x:v>
      </x:c>
      <x:c r="J6853" s="8"/>
      <x:c r="K6853" s="3" t="b">
        <x:v>0</x:v>
      </x:c>
      <x:c r="L6853" s="2" t="n">
        <x:v>68</x:v>
      </x:c>
    </x:row>
    <x:row r="6854" ht="22" customHeight="1">
      <x:c r="A6854" s="2" t="str">
        <x:v>2025-07</x:v>
      </x:c>
      <x:c r="B6854" s="2" t="str">
        <x:v>860</x:v>
      </x:c>
      <x:c r="C6854" s="2" t="str">
        <x:v>Uzbekistan</x:v>
      </x:c>
      <x:c r="D6854" s="2" t="str">
        <x:v>848140</x:v>
      </x:c>
      <x:c r="E6854" s="2" t="str">
        <x:v>安全阀或溢流阀</x:v>
      </x:c>
      <x:c r="F6854" s="2" t="str">
        <x:v>世界</x:v>
      </x:c>
      <x:c r="G6854" s="8" t="n">
        <x:v>1634738</x:v>
      </x:c>
      <x:c r="H6854" s="8" t="n">
        <x:v>1634738</x:v>
      </x:c>
      <x:c r="I6854" s="8"/>
      <x:c r="J6854" s="8" t="n">
        <x:v>71050.326</x:v>
      </x:c>
      <x:c r="K6854" s="3" t="b">
        <x:v>0</x:v>
      </x:c>
      <x:c r="L6854" s="2" t="n">
        <x:v>68</x:v>
      </x:c>
    </x:row>
    <x:row r="6855" ht="22" customHeight="1">
      <x:c r="A6855" s="2" t="str">
        <x:v>2025-07</x:v>
      </x:c>
      <x:c r="B6855" s="2" t="str">
        <x:v>792</x:v>
      </x:c>
      <x:c r="C6855" s="2" t="str">
        <x:v>土耳其</x:v>
      </x:c>
      <x:c r="D6855" s="2" t="str">
        <x:v>848180</x:v>
      </x:c>
      <x:c r="E6855" s="2" t="str">
        <x:v>其他阀门及装置（含龙头）</x:v>
      </x:c>
      <x:c r="F6855" s="2" t="str">
        <x:v>世界</x:v>
      </x:c>
      <x:c r="G6855" s="8" t="n">
        <x:v>101947606</x:v>
      </x:c>
      <x:c r="H6855" s="8" t="n">
        <x:v>101947606</x:v>
      </x:c>
      <x:c r="I6855" s="8" t="n">
        <x:v>96045390.58</x:v>
      </x:c>
      <x:c r="J6855" s="8" t="n">
        <x:v>3923637</x:v>
      </x:c>
      <x:c r="K6855" s="3" t="b">
        <x:v>0</x:v>
      </x:c>
      <x:c r="L6855" s="2" t="n">
        <x:v>68</x:v>
      </x:c>
    </x:row>
    <x:row r="6856" ht="22" customHeight="1">
      <x:c r="A6856" s="2" t="str">
        <x:v>2025-07</x:v>
      </x:c>
      <x:c r="B6856" s="2" t="str">
        <x:v>804</x:v>
      </x:c>
      <x:c r="C6856" s="2" t="str">
        <x:v>Ukraine</x:v>
      </x:c>
      <x:c r="D6856" s="2" t="str">
        <x:v>848180</x:v>
      </x:c>
      <x:c r="E6856" s="2" t="str">
        <x:v>其他阀门及装置（含龙头）</x:v>
      </x:c>
      <x:c r="F6856" s="2" t="str">
        <x:v>世界</x:v>
      </x:c>
      <x:c r="G6856" s="8" t="n">
        <x:v>15630709.05</x:v>
      </x:c>
      <x:c r="H6856" s="8" t="n">
        <x:v>15630709.05</x:v>
      </x:c>
      <x:c r="I6856" s="8"/>
      <x:c r="J6856" s="8" t="n">
        <x:v>1567026.172</x:v>
      </x:c>
      <x:c r="K6856" s="3" t="b">
        <x:v>1</x:v>
      </x:c>
      <x:c r="L6856" s="2" t="n">
        <x:v>68</x:v>
      </x:c>
    </x:row>
    <x:row r="6857" ht="22" customHeight="1">
      <x:c r="A6857" s="2" t="str">
        <x:v>2025-07</x:v>
      </x:c>
      <x:c r="B6857" s="2" t="str">
        <x:v>807</x:v>
      </x:c>
      <x:c r="C6857" s="2" t="str">
        <x:v>北马其顿</x:v>
      </x:c>
      <x:c r="D6857" s="2" t="str">
        <x:v>848180</x:v>
      </x:c>
      <x:c r="E6857" s="2" t="str">
        <x:v>其他阀门及装置（含龙头）</x:v>
      </x:c>
      <x:c r="F6857" s="2" t="str">
        <x:v>世界</x:v>
      </x:c>
      <x:c r="G6857" s="8" t="n">
        <x:v>2135989.809</x:v>
      </x:c>
      <x:c r="H6857" s="8" t="n">
        <x:v>2135989.809</x:v>
      </x:c>
      <x:c r="I6857" s="8"/>
      <x:c r="J6857" s="8" t="n">
        <x:v>144810.144</x:v>
      </x:c>
      <x:c r="K6857" s="3" t="b">
        <x:v>1</x:v>
      </x:c>
      <x:c r="L6857" s="2" t="n">
        <x:v>68</x:v>
      </x:c>
    </x:row>
    <x:row r="6858" ht="22" customHeight="1">
      <x:c r="A6858" s="2" t="str">
        <x:v>2025-07</x:v>
      </x:c>
      <x:c r="B6858" s="2" t="str">
        <x:v>818</x:v>
      </x:c>
      <x:c r="C6858" s="2" t="str">
        <x:v>埃及</x:v>
      </x:c>
      <x:c r="D6858" s="2" t="str">
        <x:v>848180</x:v>
      </x:c>
      <x:c r="E6858" s="2" t="str">
        <x:v>其他阀门及装置（含龙头）</x:v>
      </x:c>
      <x:c r="F6858" s="2" t="str">
        <x:v>世界</x:v>
      </x:c>
      <x:c r="G6858" s="8" t="n">
        <x:v>41381166.138</x:v>
      </x:c>
      <x:c r="H6858" s="8" t="n">
        <x:v>41381166.138</x:v>
      </x:c>
      <x:c r="I6858" s="8"/>
      <x:c r="J6858" s="8" t="n">
        <x:v>1108682.814</x:v>
      </x:c>
      <x:c r="K6858" s="3" t="b">
        <x:v>1</x:v>
      </x:c>
      <x:c r="L6858" s="2" t="n">
        <x:v>68</x:v>
      </x:c>
    </x:row>
    <x:row r="6859" ht="22" customHeight="1">
      <x:c r="A6859" s="2" t="str">
        <x:v>2025-07</x:v>
      </x:c>
      <x:c r="B6859" s="2" t="str">
        <x:v>826</x:v>
      </x:c>
      <x:c r="C6859" s="2" t="str">
        <x:v>英国</x:v>
      </x:c>
      <x:c r="D6859" s="2" t="str">
        <x:v>848180</x:v>
      </x:c>
      <x:c r="E6859" s="2" t="str">
        <x:v>其他阀门及装置（含龙头）</x:v>
      </x:c>
      <x:c r="F6859" s="2" t="str">
        <x:v>世界</x:v>
      </x:c>
      <x:c r="G6859" s="8" t="n">
        <x:v>222852879.92</x:v>
      </x:c>
      <x:c r="H6859" s="8" t="n">
        <x:v>222852879.92</x:v>
      </x:c>
      <x:c r="I6859" s="8"/>
      <x:c r="J6859" s="8" t="n">
        <x:v>6450089.833</x:v>
      </x:c>
      <x:c r="K6859" s="3" t="b">
        <x:v>1</x:v>
      </x:c>
      <x:c r="L6859" s="2" t="n">
        <x:v>68</x:v>
      </x:c>
    </x:row>
    <x:row r="6860" ht="22" customHeight="1">
      <x:c r="A6860" s="2" t="str">
        <x:v>2025-07</x:v>
      </x:c>
      <x:c r="B6860" s="2" t="str">
        <x:v>842</x:v>
      </x:c>
      <x:c r="C6860" s="2" t="str">
        <x:v>美国</x:v>
      </x:c>
      <x:c r="D6860" s="2" t="str">
        <x:v>848180</x:v>
      </x:c>
      <x:c r="E6860" s="2" t="str">
        <x:v>其他阀门及装置（含龙头）</x:v>
      </x:c>
      <x:c r="F6860" s="2" t="str">
        <x:v>世界</x:v>
      </x:c>
      <x:c r="G6860" s="8" t="n">
        <x:v>1050321147</x:v>
      </x:c>
      <x:c r="H6860" s="8" t="n">
        <x:v>1050321147</x:v>
      </x:c>
      <x:c r="I6860" s="8" t="n">
        <x:v>1021517535</x:v>
      </x:c>
      <x:c r="J6860" s="8" t="n">
        <x:v>29238263.166</x:v>
      </x:c>
      <x:c r="K6860" s="3" t="b">
        <x:v>1</x:v>
      </x:c>
      <x:c r="L6860" s="2" t="n">
        <x:v>68</x:v>
      </x:c>
    </x:row>
    <x:row r="6861" ht="22" customHeight="1">
      <x:c r="A6861" s="2" t="str">
        <x:v>2025-07</x:v>
      </x:c>
      <x:c r="B6861" s="2" t="str">
        <x:v>860</x:v>
      </x:c>
      <x:c r="C6861" s="2" t="str">
        <x:v>Uzbekistan</x:v>
      </x:c>
      <x:c r="D6861" s="2" t="str">
        <x:v>848180</x:v>
      </x:c>
      <x:c r="E6861" s="2" t="str">
        <x:v>其他阀门及装置（含龙头）</x:v>
      </x:c>
      <x:c r="F6861" s="2" t="str">
        <x:v>世界</x:v>
      </x:c>
      <x:c r="G6861" s="8" t="n">
        <x:v>12232562</x:v>
      </x:c>
      <x:c r="H6861" s="8" t="n">
        <x:v>12232562</x:v>
      </x:c>
      <x:c r="I6861" s="8"/>
      <x:c r="J6861" s="8" t="n">
        <x:v>1862261.313</x:v>
      </x:c>
      <x:c r="K6861" s="3" t="b">
        <x:v>0</x:v>
      </x:c>
      <x:c r="L6861" s="2" t="n">
        <x:v>68</x:v>
      </x:c>
    </x:row>
    <x:row r="6862" ht="22" customHeight="1">
      <x:c r="A6862" s="2" t="str">
        <x:v>2025-07</x:v>
      </x:c>
      <x:c r="B6862" s="2" t="str">
        <x:v>792</x:v>
      </x:c>
      <x:c r="C6862" s="2" t="str">
        <x:v>土耳其</x:v>
      </x:c>
      <x:c r="D6862" s="2" t="str">
        <x:v>848190</x:v>
      </x:c>
      <x:c r="E6862" s="2" t="str">
        <x:v>零件</x:v>
      </x:c>
      <x:c r="F6862" s="2" t="str">
        <x:v>世界</x:v>
      </x:c>
      <x:c r="G6862" s="8" t="n">
        <x:v>26724776</x:v>
      </x:c>
      <x:c r="H6862" s="8" t="n">
        <x:v>26724776</x:v>
      </x:c>
      <x:c r="I6862" s="8" t="n">
        <x:v>25220308.88</x:v>
      </x:c>
      <x:c r="J6862" s="8" t="n">
        <x:v>2129915</x:v>
      </x:c>
      <x:c r="K6862" s="3" t="b">
        <x:v>0</x:v>
      </x:c>
      <x:c r="L6862" s="2" t="n">
        <x:v>68</x:v>
      </x:c>
    </x:row>
    <x:row r="6863" ht="22" customHeight="1">
      <x:c r="A6863" s="2" t="str">
        <x:v>2025-07</x:v>
      </x:c>
      <x:c r="B6863" s="2" t="str">
        <x:v>804</x:v>
      </x:c>
      <x:c r="C6863" s="2" t="str">
        <x:v>Ukraine</x:v>
      </x:c>
      <x:c r="D6863" s="2" t="str">
        <x:v>848190</x:v>
      </x:c>
      <x:c r="E6863" s="2" t="str">
        <x:v>零件</x:v>
      </x:c>
      <x:c r="F6863" s="2" t="str">
        <x:v>世界</x:v>
      </x:c>
      <x:c r="G6863" s="8" t="n">
        <x:v>1046860.99</x:v>
      </x:c>
      <x:c r="H6863" s="8" t="n">
        <x:v>1046860.99</x:v>
      </x:c>
      <x:c r="I6863" s="8"/>
      <x:c r="J6863" s="8" t="n">
        <x:v>61962.337</x:v>
      </x:c>
      <x:c r="K6863" s="3" t="b">
        <x:v>0</x:v>
      </x:c>
      <x:c r="L6863" s="2" t="n">
        <x:v>68</x:v>
      </x:c>
    </x:row>
    <x:row r="6864" ht="22" customHeight="1">
      <x:c r="A6864" s="2" t="str">
        <x:v>2025-07</x:v>
      </x:c>
      <x:c r="B6864" s="2" t="str">
        <x:v>807</x:v>
      </x:c>
      <x:c r="C6864" s="2" t="str">
        <x:v>北马其顿</x:v>
      </x:c>
      <x:c r="D6864" s="2" t="str">
        <x:v>848190</x:v>
      </x:c>
      <x:c r="E6864" s="2" t="str">
        <x:v>零件</x:v>
      </x:c>
      <x:c r="F6864" s="2" t="str">
        <x:v>世界</x:v>
      </x:c>
      <x:c r="G6864" s="8" t="n">
        <x:v>271959.098</x:v>
      </x:c>
      <x:c r="H6864" s="8" t="n">
        <x:v>271959.098</x:v>
      </x:c>
      <x:c r="I6864" s="8"/>
      <x:c r="J6864" s="8" t="n">
        <x:v>15053</x:v>
      </x:c>
      <x:c r="K6864" s="3" t="b">
        <x:v>0</x:v>
      </x:c>
      <x:c r="L6864" s="2" t="n">
        <x:v>68</x:v>
      </x:c>
    </x:row>
    <x:row r="6865" ht="22" customHeight="1">
      <x:c r="A6865" s="2" t="str">
        <x:v>2025-07</x:v>
      </x:c>
      <x:c r="B6865" s="2" t="str">
        <x:v>818</x:v>
      </x:c>
      <x:c r="C6865" s="2" t="str">
        <x:v>埃及</x:v>
      </x:c>
      <x:c r="D6865" s="2" t="str">
        <x:v>848190</x:v>
      </x:c>
      <x:c r="E6865" s="2" t="str">
        <x:v>零件</x:v>
      </x:c>
      <x:c r="F6865" s="2" t="str">
        <x:v>世界</x:v>
      </x:c>
      <x:c r="G6865" s="8" t="n">
        <x:v>4746518.725</x:v>
      </x:c>
      <x:c r="H6865" s="8" t="n">
        <x:v>4746518.725</x:v>
      </x:c>
      <x:c r="I6865" s="8"/>
      <x:c r="J6865" s="8"/>
      <x:c r="K6865" s="3" t="b">
        <x:v>0</x:v>
      </x:c>
      <x:c r="L6865" s="2" t="n">
        <x:v>68</x:v>
      </x:c>
    </x:row>
    <x:row r="6866" ht="22" customHeight="1">
      <x:c r="A6866" s="2" t="str">
        <x:v>2025-07</x:v>
      </x:c>
      <x:c r="B6866" s="2" t="str">
        <x:v>826</x:v>
      </x:c>
      <x:c r="C6866" s="2" t="str">
        <x:v>英国</x:v>
      </x:c>
      <x:c r="D6866" s="2" t="str">
        <x:v>848190</x:v>
      </x:c>
      <x:c r="E6866" s="2" t="str">
        <x:v>零件</x:v>
      </x:c>
      <x:c r="F6866" s="2" t="str">
        <x:v>世界</x:v>
      </x:c>
      <x:c r="G6866" s="8" t="n">
        <x:v>64085635.76</x:v>
      </x:c>
      <x:c r="H6866" s="8" t="n">
        <x:v>64085635.76</x:v>
      </x:c>
      <x:c r="I6866" s="8"/>
      <x:c r="J6866" s="8" t="n">
        <x:v>2617819.926</x:v>
      </x:c>
      <x:c r="K6866" s="3" t="b">
        <x:v>1</x:v>
      </x:c>
      <x:c r="L6866" s="2" t="n">
        <x:v>68</x:v>
      </x:c>
    </x:row>
    <x:row r="6867" ht="22" customHeight="1">
      <x:c r="A6867" s="2" t="str">
        <x:v>2025-07</x:v>
      </x:c>
      <x:c r="B6867" s="2" t="str">
        <x:v>842</x:v>
      </x:c>
      <x:c r="C6867" s="2" t="str">
        <x:v>美国</x:v>
      </x:c>
      <x:c r="D6867" s="2" t="str">
        <x:v>848190</x:v>
      </x:c>
      <x:c r="E6867" s="2" t="str">
        <x:v>零件</x:v>
      </x:c>
      <x:c r="F6867" s="2" t="str">
        <x:v>世界</x:v>
      </x:c>
      <x:c r="G6867" s="8" t="n">
        <x:v>368260649</x:v>
      </x:c>
      <x:c r="H6867" s="8" t="n">
        <x:v>368260649</x:v>
      </x:c>
      <x:c r="I6867" s="8" t="n">
        <x:v>356953458</x:v>
      </x:c>
      <x:c r="J6867" s="8" t="n">
        <x:v>26551516</x:v>
      </x:c>
      <x:c r="K6867" s="3" t="b">
        <x:v>0</x:v>
      </x:c>
      <x:c r="L6867" s="2" t="n">
        <x:v>68</x:v>
      </x:c>
    </x:row>
    <x:row r="6868" ht="22" customHeight="1">
      <x:c r="A6868" s="2" t="str">
        <x:v>2025-07</x:v>
      </x:c>
      <x:c r="B6868" s="2" t="str">
        <x:v>860</x:v>
      </x:c>
      <x:c r="C6868" s="2" t="str">
        <x:v>Uzbekistan</x:v>
      </x:c>
      <x:c r="D6868" s="2" t="str">
        <x:v>848190</x:v>
      </x:c>
      <x:c r="E6868" s="2" t="str">
        <x:v>零件</x:v>
      </x:c>
      <x:c r="F6868" s="2" t="str">
        <x:v>世界</x:v>
      </x:c>
      <x:c r="G6868" s="8" t="n">
        <x:v>1946740</x:v>
      </x:c>
      <x:c r="H6868" s="8" t="n">
        <x:v>1946740</x:v>
      </x:c>
      <x:c r="I6868" s="8"/>
      <x:c r="J6868" s="8" t="n">
        <x:v>119761.73</x:v>
      </x:c>
      <x:c r="K6868" s="3" t="b">
        <x:v>0</x:v>
      </x:c>
      <x:c r="L6868" s="2" t="n">
        <x:v>68</x:v>
      </x:c>
    </x:row>
    <x:row r="6869" ht="22" customHeight="1">
      <x:c r="A6869" s="2" t="str">
        <x:v>2025-07</x:v>
      </x:c>
      <x:c r="B6869" s="2" t="str">
        <x:v>24</x:v>
      </x:c>
      <x:c r="C6869" s="2" t="str">
        <x:v>安哥拉</x:v>
      </x:c>
      <x:c r="D6869" s="2" t="str">
        <x:v>848110</x:v>
      </x:c>
      <x:c r="E6869" s="2" t="str">
        <x:v>减压阀</x:v>
      </x:c>
      <x:c r="F6869" s="2" t="str">
        <x:v>中国</x:v>
      </x:c>
      <x:c r="G6869" s="8" t="n">
        <x:v>42094.8</x:v>
      </x:c>
      <x:c r="H6869" s="8" t="n">
        <x:v>42094.8</x:v>
      </x:c>
      <x:c r="I6869" s="8" t="n">
        <x:v>36478.27</x:v>
      </x:c>
      <x:c r="J6869" s="8" t="n">
        <x:v>35608.082</x:v>
      </x:c>
      <x:c r="K6869" s="3" t="b">
        <x:v>1</x:v>
      </x:c>
      <x:c r="L6869" s="2" t="n">
        <x:v>69</x:v>
      </x:c>
    </x:row>
    <x:row r="6870" ht="22" customHeight="1">
      <x:c r="A6870" s="2" t="str">
        <x:v>2025-07</x:v>
      </x:c>
      <x:c r="B6870" s="2" t="str">
        <x:v>31</x:v>
      </x:c>
      <x:c r="C6870" s="2" t="str">
        <x:v>阿塞拜疆</x:v>
      </x:c>
      <x:c r="D6870" s="2" t="str">
        <x:v>848110</x:v>
      </x:c>
      <x:c r="E6870" s="2" t="str">
        <x:v>减压阀</x:v>
      </x:c>
      <x:c r="F6870" s="2" t="str">
        <x:v>中国</x:v>
      </x:c>
      <x:c r="G6870" s="8" t="n">
        <x:v>4312.14</x:v>
      </x:c>
      <x:c r="H6870" s="8" t="n">
        <x:v>4312.14</x:v>
      </x:c>
      <x:c r="I6870" s="8"/>
      <x:c r="J6870" s="8" t="n">
        <x:v>333.464</x:v>
      </x:c>
      <x:c r="K6870" s="3" t="b">
        <x:v>0</x:v>
      </x:c>
      <x:c r="L6870" s="2" t="n">
        <x:v>69</x:v>
      </x:c>
    </x:row>
    <x:row r="6871" ht="22" customHeight="1">
      <x:c r="A6871" s="2" t="str">
        <x:v>2025-07</x:v>
      </x:c>
      <x:c r="B6871" s="2" t="str">
        <x:v>32</x:v>
      </x:c>
      <x:c r="C6871" s="2" t="str">
        <x:v>阿根廷</x:v>
      </x:c>
      <x:c r="D6871" s="2" t="str">
        <x:v>848110</x:v>
      </x:c>
      <x:c r="E6871" s="2" t="str">
        <x:v>减压阀</x:v>
      </x:c>
      <x:c r="F6871" s="2" t="str">
        <x:v>中国</x:v>
      </x:c>
      <x:c r="G6871" s="8" t="n">
        <x:v>246834.78</x:v>
      </x:c>
      <x:c r="H6871" s="8" t="n">
        <x:v>246834.78</x:v>
      </x:c>
      <x:c r="I6871" s="8" t="n">
        <x:v>228077.28</x:v>
      </x:c>
      <x:c r="J6871" s="8" t="n">
        <x:v>16199.89</x:v>
      </x:c>
      <x:c r="K6871" s="3" t="b">
        <x:v>0</x:v>
      </x:c>
      <x:c r="L6871" s="2" t="n">
        <x:v>69</x:v>
      </x:c>
    </x:row>
    <x:row r="6872" ht="22" customHeight="1">
      <x:c r="A6872" s="2" t="str">
        <x:v>2025-07</x:v>
      </x:c>
      <x:c r="B6872" s="2" t="str">
        <x:v>36</x:v>
      </x:c>
      <x:c r="C6872" s="2" t="str">
        <x:v>澳大利亚</x:v>
      </x:c>
      <x:c r="D6872" s="2" t="str">
        <x:v>848110</x:v>
      </x:c>
      <x:c r="E6872" s="2" t="str">
        <x:v>减压阀</x:v>
      </x:c>
      <x:c r="F6872" s="2" t="str">
        <x:v>中国</x:v>
      </x:c>
      <x:c r="G6872" s="8" t="n">
        <x:v>472159.687</x:v>
      </x:c>
      <x:c r="H6872" s="8" t="n">
        <x:v>472159.687</x:v>
      </x:c>
      <x:c r="I6872" s="8" t="n">
        <x:v>454772.453</x:v>
      </x:c>
      <x:c r="J6872" s="8" t="n">
        <x:v>0</x:v>
      </x:c>
      <x:c r="K6872" s="3" t="b">
        <x:v>1</x:v>
      </x:c>
      <x:c r="L6872" s="2" t="n">
        <x:v>69</x:v>
      </x:c>
    </x:row>
    <x:row r="6873" ht="22" customHeight="1">
      <x:c r="A6873" s="2" t="str">
        <x:v>2025-07</x:v>
      </x:c>
      <x:c r="B6873" s="2" t="str">
        <x:v>51</x:v>
      </x:c>
      <x:c r="C6873" s="2" t="str">
        <x:v>亚美尼亚</x:v>
      </x:c>
      <x:c r="D6873" s="2" t="str">
        <x:v>848110</x:v>
      </x:c>
      <x:c r="E6873" s="2" t="str">
        <x:v>减压阀</x:v>
      </x:c>
      <x:c r="F6873" s="2" t="str">
        <x:v>中国</x:v>
      </x:c>
      <x:c r="G6873" s="8" t="n">
        <x:v>16793.71</x:v>
      </x:c>
      <x:c r="H6873" s="8" t="n">
        <x:v>16793.71</x:v>
      </x:c>
      <x:c r="I6873" s="8"/>
      <x:c r="J6873" s="8" t="n">
        <x:v>981.61</x:v>
      </x:c>
      <x:c r="K6873" s="3" t="b">
        <x:v>0</x:v>
      </x:c>
      <x:c r="L6873" s="2" t="n">
        <x:v>69</x:v>
      </x:c>
    </x:row>
    <x:row r="6874" ht="22" customHeight="1">
      <x:c r="A6874" s="2" t="str">
        <x:v>2025-07</x:v>
      </x:c>
      <x:c r="B6874" s="2" t="str">
        <x:v>52</x:v>
      </x:c>
      <x:c r="C6874" s="2" t="str">
        <x:v>巴巴多斯</x:v>
      </x:c>
      <x:c r="D6874" s="2" t="str">
        <x:v>848110</x:v>
      </x:c>
      <x:c r="E6874" s="2" t="str">
        <x:v>减压阀</x:v>
      </x:c>
      <x:c r="F6874" s="2" t="str">
        <x:v>中国</x:v>
      </x:c>
      <x:c r="G6874" s="8" t="n">
        <x:v>117</x:v>
      </x:c>
      <x:c r="H6874" s="8" t="n">
        <x:v>117</x:v>
      </x:c>
      <x:c r="I6874" s="8"/>
      <x:c r="J6874" s="8" t="n">
        <x:v>3</x:v>
      </x:c>
      <x:c r="K6874" s="3" t="b">
        <x:v>0</x:v>
      </x:c>
      <x:c r="L6874" s="2" t="n">
        <x:v>69</x:v>
      </x:c>
    </x:row>
    <x:row r="6875" ht="22" customHeight="1">
      <x:c r="A6875" s="2" t="str">
        <x:v>2025-07</x:v>
      </x:c>
      <x:c r="B6875" s="2" t="str">
        <x:v>56</x:v>
      </x:c>
      <x:c r="C6875" s="2" t="str">
        <x:v>比利时</x:v>
      </x:c>
      <x:c r="D6875" s="2" t="str">
        <x:v>848110</x:v>
      </x:c>
      <x:c r="E6875" s="2" t="str">
        <x:v>减压阀</x:v>
      </x:c>
      <x:c r="F6875" s="2" t="str">
        <x:v>中国</x:v>
      </x:c>
      <x:c r="G6875" s="8" t="n">
        <x:v>44664.283</x:v>
      </x:c>
      <x:c r="H6875" s="8" t="n">
        <x:v>44664.283</x:v>
      </x:c>
      <x:c r="I6875" s="8"/>
      <x:c r="J6875" s="8" t="n">
        <x:v>1882.85</x:v>
      </x:c>
      <x:c r="K6875" s="3" t="b">
        <x:v>0</x:v>
      </x:c>
      <x:c r="L6875" s="2" t="n">
        <x:v>69</x:v>
      </x:c>
    </x:row>
    <x:row r="6876" ht="22" customHeight="1">
      <x:c r="A6876" s="2" t="str">
        <x:v>2025-07</x:v>
      </x:c>
      <x:c r="B6876" s="2" t="str">
        <x:v>68</x:v>
      </x:c>
      <x:c r="C6876" s="2" t="str">
        <x:v>玻利维亚</x:v>
      </x:c>
      <x:c r="D6876" s="2" t="str">
        <x:v>848110</x:v>
      </x:c>
      <x:c r="E6876" s="2" t="str">
        <x:v>减压阀</x:v>
      </x:c>
      <x:c r="F6876" s="2" t="str">
        <x:v>中国</x:v>
      </x:c>
      <x:c r="G6876" s="8" t="n">
        <x:v>195847</x:v>
      </x:c>
      <x:c r="H6876" s="8" t="n">
        <x:v>195847</x:v>
      </x:c>
      <x:c r="I6876" s="8" t="n">
        <x:v>181492</x:v>
      </x:c>
      <x:c r="J6876" s="8" t="n">
        <x:v>3197.53</x:v>
      </x:c>
      <x:c r="K6876" s="3" t="b">
        <x:v>1</x:v>
      </x:c>
      <x:c r="L6876" s="2" t="n">
        <x:v>69</x:v>
      </x:c>
    </x:row>
    <x:row r="6877" ht="22" customHeight="1">
      <x:c r="A6877" s="2" t="str">
        <x:v>2025-07</x:v>
      </x:c>
      <x:c r="B6877" s="2" t="str">
        <x:v>70</x:v>
      </x:c>
      <x:c r="C6877" s="2" t="str">
        <x:v>波黑</x:v>
      </x:c>
      <x:c r="D6877" s="2" t="str">
        <x:v>848110</x:v>
      </x:c>
      <x:c r="E6877" s="2" t="str">
        <x:v>减压阀</x:v>
      </x:c>
      <x:c r="F6877" s="2" t="str">
        <x:v>中国</x:v>
      </x:c>
      <x:c r="G6877" s="8" t="n">
        <x:v>31224.069</x:v>
      </x:c>
      <x:c r="H6877" s="8" t="n">
        <x:v>31224.069</x:v>
      </x:c>
      <x:c r="I6877" s="8"/>
      <x:c r="J6877" s="8" t="n">
        <x:v>517.24</x:v>
      </x:c>
      <x:c r="K6877" s="3" t="b">
        <x:v>0</x:v>
      </x:c>
      <x:c r="L6877" s="2" t="n">
        <x:v>69</x:v>
      </x:c>
    </x:row>
    <x:row r="6878" ht="22" customHeight="1">
      <x:c r="A6878" s="2" t="str">
        <x:v>2025-07</x:v>
      </x:c>
      <x:c r="B6878" s="2" t="str">
        <x:v>76</x:v>
      </x:c>
      <x:c r="C6878" s="2" t="str">
        <x:v>巴西</x:v>
      </x:c>
      <x:c r="D6878" s="2" t="str">
        <x:v>848110</x:v>
      </x:c>
      <x:c r="E6878" s="2" t="str">
        <x:v>减压阀</x:v>
      </x:c>
      <x:c r="F6878" s="2" t="str">
        <x:v>中国</x:v>
      </x:c>
      <x:c r="G6878" s="8" t="n">
        <x:v>1352765</x:v>
      </x:c>
      <x:c r="H6878" s="8" t="n">
        <x:v>1352765</x:v>
      </x:c>
      <x:c r="I6878" s="8" t="n">
        <x:v>1310040</x:v>
      </x:c>
      <x:c r="J6878" s="8" t="n">
        <x:v>73718.945</x:v>
      </x:c>
      <x:c r="K6878" s="3" t="b">
        <x:v>1</x:v>
      </x:c>
      <x:c r="L6878" s="2" t="n">
        <x:v>69</x:v>
      </x:c>
    </x:row>
    <x:row r="6879" ht="22" customHeight="1">
      <x:c r="A6879" s="2" t="str">
        <x:v>2025-07</x:v>
      </x:c>
      <x:c r="B6879" s="2" t="str">
        <x:v>84</x:v>
      </x:c>
      <x:c r="C6879" s="2" t="str">
        <x:v>Belize</x:v>
      </x:c>
      <x:c r="D6879" s="2" t="str">
        <x:v>848110</x:v>
      </x:c>
      <x:c r="E6879" s="2" t="str">
        <x:v>减压阀</x:v>
      </x:c>
      <x:c r="F6879" s="2" t="str">
        <x:v>中国</x:v>
      </x:c>
      <x:c r="G6879" s="8" t="n">
        <x:v>128716.05</x:v>
      </x:c>
      <x:c r="H6879" s="8" t="n">
        <x:v>128716.05</x:v>
      </x:c>
      <x:c r="I6879" s="8"/>
      <x:c r="J6879" s="8" t="n">
        <x:v>14838.151</x:v>
      </x:c>
      <x:c r="K6879" s="3" t="b">
        <x:v>0</x:v>
      </x:c>
      <x:c r="L6879" s="2" t="n">
        <x:v>69</x:v>
      </x:c>
    </x:row>
    <x:row r="6880" ht="22" customHeight="1">
      <x:c r="A6880" s="2" t="str">
        <x:v>2025-07</x:v>
      </x:c>
      <x:c r="B6880" s="2" t="str">
        <x:v>100</x:v>
      </x:c>
      <x:c r="C6880" s="2" t="str">
        <x:v>保加利亚</x:v>
      </x:c>
      <x:c r="D6880" s="2" t="str">
        <x:v>848110</x:v>
      </x:c>
      <x:c r="E6880" s="2" t="str">
        <x:v>减压阀</x:v>
      </x:c>
      <x:c r="F6880" s="2" t="str">
        <x:v>中国</x:v>
      </x:c>
      <x:c r="G6880" s="8" t="n">
        <x:v>27612.68</x:v>
      </x:c>
      <x:c r="H6880" s="8" t="n">
        <x:v>27612.68</x:v>
      </x:c>
      <x:c r="I6880" s="8"/>
      <x:c r="J6880" s="8" t="n">
        <x:v>1369.295</x:v>
      </x:c>
      <x:c r="K6880" s="3" t="b">
        <x:v>1</x:v>
      </x:c>
      <x:c r="L6880" s="2" t="n">
        <x:v>69</x:v>
      </x:c>
    </x:row>
    <x:row r="6881" ht="22" customHeight="1">
      <x:c r="A6881" s="2" t="str">
        <x:v>2025-07</x:v>
      </x:c>
      <x:c r="B6881" s="2" t="str">
        <x:v>104</x:v>
      </x:c>
      <x:c r="C6881" s="2" t="str">
        <x:v>Myanmar</x:v>
      </x:c>
      <x:c r="D6881" s="2" t="str">
        <x:v>848110</x:v>
      </x:c>
      <x:c r="E6881" s="2" t="str">
        <x:v>减压阀</x:v>
      </x:c>
      <x:c r="F6881" s="2" t="str">
        <x:v>中国</x:v>
      </x:c>
      <x:c r="G6881" s="8" t="n">
        <x:v>41547.69</x:v>
      </x:c>
      <x:c r="H6881" s="8" t="n">
        <x:v>41547.69</x:v>
      </x:c>
      <x:c r="I6881" s="8"/>
      <x:c r="J6881" s="8" t="n">
        <x:v>4965.43</x:v>
      </x:c>
      <x:c r="K6881" s="3" t="b">
        <x:v>0</x:v>
      </x:c>
      <x:c r="L6881" s="2" t="n">
        <x:v>69</x:v>
      </x:c>
    </x:row>
    <x:row r="6882" ht="22" customHeight="1">
      <x:c r="A6882" s="2" t="str">
        <x:v>2025-07</x:v>
      </x:c>
      <x:c r="B6882" s="2" t="str">
        <x:v>24</x:v>
      </x:c>
      <x:c r="C6882" s="2" t="str">
        <x:v>安哥拉</x:v>
      </x:c>
      <x:c r="D6882" s="2" t="str">
        <x:v>848120</x:v>
      </x:c>
      <x:c r="E6882" s="2" t="str">
        <x:v>液压或气动传动阀</x:v>
      </x:c>
      <x:c r="F6882" s="2" t="str">
        <x:v>中国</x:v>
      </x:c>
      <x:c r="G6882" s="8" t="n">
        <x:v>20525.04</x:v>
      </x:c>
      <x:c r="H6882" s="8" t="n">
        <x:v>20525.04</x:v>
      </x:c>
      <x:c r="I6882" s="8" t="n">
        <x:v>19770.64</x:v>
      </x:c>
      <x:c r="J6882" s="8" t="n">
        <x:v>1987.856</x:v>
      </x:c>
      <x:c r="K6882" s="3" t="b">
        <x:v>0</x:v>
      </x:c>
      <x:c r="L6882" s="2" t="n">
        <x:v>69</x:v>
      </x:c>
    </x:row>
    <x:row r="6883" ht="22" customHeight="1">
      <x:c r="A6883" s="2" t="str">
        <x:v>2025-07</x:v>
      </x:c>
      <x:c r="B6883" s="2" t="str">
        <x:v>31</x:v>
      </x:c>
      <x:c r="C6883" s="2" t="str">
        <x:v>阿塞拜疆</x:v>
      </x:c>
      <x:c r="D6883" s="2" t="str">
        <x:v>848120</x:v>
      </x:c>
      <x:c r="E6883" s="2" t="str">
        <x:v>液压或气动传动阀</x:v>
      </x:c>
      <x:c r="F6883" s="2" t="str">
        <x:v>中国</x:v>
      </x:c>
      <x:c r="G6883" s="8" t="n">
        <x:v>41010.53</x:v>
      </x:c>
      <x:c r="H6883" s="8" t="n">
        <x:v>41010.53</x:v>
      </x:c>
      <x:c r="I6883" s="8"/>
      <x:c r="J6883" s="8" t="n">
        <x:v>2125.28</x:v>
      </x:c>
      <x:c r="K6883" s="3" t="b">
        <x:v>0</x:v>
      </x:c>
      <x:c r="L6883" s="2" t="n">
        <x:v>69</x:v>
      </x:c>
    </x:row>
    <x:row r="6884" ht="22" customHeight="1">
      <x:c r="A6884" s="2" t="str">
        <x:v>2025-07</x:v>
      </x:c>
      <x:c r="B6884" s="2" t="str">
        <x:v>32</x:v>
      </x:c>
      <x:c r="C6884" s="2" t="str">
        <x:v>阿根廷</x:v>
      </x:c>
      <x:c r="D6884" s="2" t="str">
        <x:v>848120</x:v>
      </x:c>
      <x:c r="E6884" s="2" t="str">
        <x:v>液压或气动传动阀</x:v>
      </x:c>
      <x:c r="F6884" s="2" t="str">
        <x:v>中国</x:v>
      </x:c>
      <x:c r="G6884" s="8" t="n">
        <x:v>446531.23</x:v>
      </x:c>
      <x:c r="H6884" s="8" t="n">
        <x:v>446531.23</x:v>
      </x:c>
      <x:c r="I6884" s="8" t="n">
        <x:v>426737.88</x:v>
      </x:c>
      <x:c r="J6884" s="8" t="n">
        <x:v>33768.56</x:v>
      </x:c>
      <x:c r="K6884" s="3" t="b">
        <x:v>0</x:v>
      </x:c>
      <x:c r="L6884" s="2" t="n">
        <x:v>69</x:v>
      </x:c>
    </x:row>
    <x:row r="6885" ht="22" customHeight="1">
      <x:c r="A6885" s="2" t="str">
        <x:v>2025-07</x:v>
      </x:c>
      <x:c r="B6885" s="2" t="str">
        <x:v>36</x:v>
      </x:c>
      <x:c r="C6885" s="2" t="str">
        <x:v>澳大利亚</x:v>
      </x:c>
      <x:c r="D6885" s="2" t="str">
        <x:v>848120</x:v>
      </x:c>
      <x:c r="E6885" s="2" t="str">
        <x:v>液压或气动传动阀</x:v>
      </x:c>
      <x:c r="F6885" s="2" t="str">
        <x:v>中国</x:v>
      </x:c>
      <x:c r="G6885" s="8" t="n">
        <x:v>619000.613</x:v>
      </x:c>
      <x:c r="H6885" s="8" t="n">
        <x:v>619000.613</x:v>
      </x:c>
      <x:c r="I6885" s="8" t="n">
        <x:v>592250.882</x:v>
      </x:c>
      <x:c r="J6885" s="8" t="n">
        <x:v>0</x:v>
      </x:c>
      <x:c r="K6885" s="3" t="b">
        <x:v>1</x:v>
      </x:c>
      <x:c r="L6885" s="2" t="n">
        <x:v>69</x:v>
      </x:c>
    </x:row>
    <x:row r="6886" ht="22" customHeight="1">
      <x:c r="A6886" s="2" t="str">
        <x:v>2025-07</x:v>
      </x:c>
      <x:c r="B6886" s="2" t="str">
        <x:v>51</x:v>
      </x:c>
      <x:c r="C6886" s="2" t="str">
        <x:v>亚美尼亚</x:v>
      </x:c>
      <x:c r="D6886" s="2" t="str">
        <x:v>848120</x:v>
      </x:c>
      <x:c r="E6886" s="2" t="str">
        <x:v>液压或气动传动阀</x:v>
      </x:c>
      <x:c r="F6886" s="2" t="str">
        <x:v>中国</x:v>
      </x:c>
      <x:c r="G6886" s="8" t="n">
        <x:v>19962.49</x:v>
      </x:c>
      <x:c r="H6886" s="8" t="n">
        <x:v>19962.49</x:v>
      </x:c>
      <x:c r="I6886" s="8"/>
      <x:c r="J6886" s="8" t="n">
        <x:v>548.11</x:v>
      </x:c>
      <x:c r="K6886" s="3" t="b">
        <x:v>0</x:v>
      </x:c>
      <x:c r="L6886" s="2" t="n">
        <x:v>69</x:v>
      </x:c>
    </x:row>
    <x:row r="6887" ht="22" customHeight="1">
      <x:c r="A6887" s="2" t="str">
        <x:v>2025-07</x:v>
      </x:c>
      <x:c r="B6887" s="2" t="str">
        <x:v>56</x:v>
      </x:c>
      <x:c r="C6887" s="2" t="str">
        <x:v>比利时</x:v>
      </x:c>
      <x:c r="D6887" s="2" t="str">
        <x:v>848120</x:v>
      </x:c>
      <x:c r="E6887" s="2" t="str">
        <x:v>液压或气动传动阀</x:v>
      </x:c>
      <x:c r="F6887" s="2" t="str">
        <x:v>中国</x:v>
      </x:c>
      <x:c r="G6887" s="8" t="n">
        <x:v>78308.613</x:v>
      </x:c>
      <x:c r="H6887" s="8" t="n">
        <x:v>78308.613</x:v>
      </x:c>
      <x:c r="I6887" s="8"/>
      <x:c r="J6887" s="8" t="n">
        <x:v>2631.64</x:v>
      </x:c>
      <x:c r="K6887" s="3" t="b">
        <x:v>0</x:v>
      </x:c>
      <x:c r="L6887" s="2" t="n">
        <x:v>69</x:v>
      </x:c>
    </x:row>
    <x:row r="6888" ht="22" customHeight="1">
      <x:c r="A6888" s="2" t="str">
        <x:v>2025-07</x:v>
      </x:c>
      <x:c r="B6888" s="2" t="str">
        <x:v>64</x:v>
      </x:c>
      <x:c r="C6888" s="2" t="str">
        <x:v>Bhutan</x:v>
      </x:c>
      <x:c r="D6888" s="2" t="str">
        <x:v>848120</x:v>
      </x:c>
      <x:c r="E6888" s="2" t="str">
        <x:v>液压或气动传动阀</x:v>
      </x:c>
      <x:c r="F6888" s="2" t="str">
        <x:v>中国</x:v>
      </x:c>
      <x:c r="G6888" s="8" t="n">
        <x:v>228.706</x:v>
      </x:c>
      <x:c r="H6888" s="8" t="n">
        <x:v>228.706</x:v>
      </x:c>
      <x:c r="I6888" s="8"/>
      <x:c r="J6888" s="8" t="n">
        <x:v>3.102</x:v>
      </x:c>
      <x:c r="K6888" s="3" t="b">
        <x:v>1</x:v>
      </x:c>
      <x:c r="L6888" s="2" t="n">
        <x:v>69</x:v>
      </x:c>
    </x:row>
    <x:row r="6889" ht="22" customHeight="1">
      <x:c r="A6889" s="2" t="str">
        <x:v>2025-07</x:v>
      </x:c>
      <x:c r="B6889" s="2" t="str">
        <x:v>68</x:v>
      </x:c>
      <x:c r="C6889" s="2" t="str">
        <x:v>玻利维亚</x:v>
      </x:c>
      <x:c r="D6889" s="2" t="str">
        <x:v>848120</x:v>
      </x:c>
      <x:c r="E6889" s="2" t="str">
        <x:v>液压或气动传动阀</x:v>
      </x:c>
      <x:c r="F6889" s="2" t="str">
        <x:v>中国</x:v>
      </x:c>
      <x:c r="G6889" s="8" t="n">
        <x:v>35197</x:v>
      </x:c>
      <x:c r="H6889" s="8" t="n">
        <x:v>35197</x:v>
      </x:c>
      <x:c r="I6889" s="8" t="n">
        <x:v>32314</x:v>
      </x:c>
      <x:c r="J6889" s="8" t="n">
        <x:v>477.442</x:v>
      </x:c>
      <x:c r="K6889" s="3" t="b">
        <x:v>1</x:v>
      </x:c>
      <x:c r="L6889" s="2" t="n">
        <x:v>69</x:v>
      </x:c>
    </x:row>
    <x:row r="6890" ht="22" customHeight="1">
      <x:c r="A6890" s="2" t="str">
        <x:v>2025-07</x:v>
      </x:c>
      <x:c r="B6890" s="2" t="str">
        <x:v>70</x:v>
      </x:c>
      <x:c r="C6890" s="2" t="str">
        <x:v>波黑</x:v>
      </x:c>
      <x:c r="D6890" s="2" t="str">
        <x:v>848120</x:v>
      </x:c>
      <x:c r="E6890" s="2" t="str">
        <x:v>液压或气动传动阀</x:v>
      </x:c>
      <x:c r="F6890" s="2" t="str">
        <x:v>中国</x:v>
      </x:c>
      <x:c r="G6890" s="8" t="n">
        <x:v>13861.44</x:v>
      </x:c>
      <x:c r="H6890" s="8" t="n">
        <x:v>13861.44</x:v>
      </x:c>
      <x:c r="I6890" s="8"/>
      <x:c r="J6890" s="8" t="n">
        <x:v>623.41</x:v>
      </x:c>
      <x:c r="K6890" s="3" t="b">
        <x:v>0</x:v>
      </x:c>
      <x:c r="L6890" s="2" t="n">
        <x:v>69</x:v>
      </x:c>
    </x:row>
    <x:row r="6891" ht="22" customHeight="1">
      <x:c r="A6891" s="2" t="str">
        <x:v>2025-07</x:v>
      </x:c>
      <x:c r="B6891" s="2" t="str">
        <x:v>76</x:v>
      </x:c>
      <x:c r="C6891" s="2" t="str">
        <x:v>巴西</x:v>
      </x:c>
      <x:c r="D6891" s="2" t="str">
        <x:v>848120</x:v>
      </x:c>
      <x:c r="E6891" s="2" t="str">
        <x:v>液压或气动传动阀</x:v>
      </x:c>
      <x:c r="F6891" s="2" t="str">
        <x:v>中国</x:v>
      </x:c>
      <x:c r="G6891" s="8" t="n">
        <x:v>4061641</x:v>
      </x:c>
      <x:c r="H6891" s="8" t="n">
        <x:v>4061641</x:v>
      </x:c>
      <x:c r="I6891" s="8" t="n">
        <x:v>3964021</x:v>
      </x:c>
      <x:c r="J6891" s="8" t="n">
        <x:v>270363.078</x:v>
      </x:c>
      <x:c r="K6891" s="3" t="b">
        <x:v>1</x:v>
      </x:c>
      <x:c r="L6891" s="2" t="n">
        <x:v>69</x:v>
      </x:c>
    </x:row>
    <x:row r="6892" ht="22" customHeight="1">
      <x:c r="A6892" s="2" t="str">
        <x:v>2025-07</x:v>
      </x:c>
      <x:c r="B6892" s="2" t="str">
        <x:v>84</x:v>
      </x:c>
      <x:c r="C6892" s="2" t="str">
        <x:v>Belize</x:v>
      </x:c>
      <x:c r="D6892" s="2" t="str">
        <x:v>848120</x:v>
      </x:c>
      <x:c r="E6892" s="2" t="str">
        <x:v>液压或气动传动阀</x:v>
      </x:c>
      <x:c r="F6892" s="2" t="str">
        <x:v>中国</x:v>
      </x:c>
      <x:c r="G6892" s="8" t="n">
        <x:v>13795.08</x:v>
      </x:c>
      <x:c r="H6892" s="8" t="n">
        <x:v>13795.08</x:v>
      </x:c>
      <x:c r="I6892" s="8"/>
      <x:c r="J6892" s="8" t="n">
        <x:v>4490.417</x:v>
      </x:c>
      <x:c r="K6892" s="3" t="b">
        <x:v>0</x:v>
      </x:c>
      <x:c r="L6892" s="2" t="n">
        <x:v>69</x:v>
      </x:c>
    </x:row>
    <x:row r="6893" ht="22" customHeight="1">
      <x:c r="A6893" s="2" t="str">
        <x:v>2025-07</x:v>
      </x:c>
      <x:c r="B6893" s="2" t="str">
        <x:v>100</x:v>
      </x:c>
      <x:c r="C6893" s="2" t="str">
        <x:v>保加利亚</x:v>
      </x:c>
      <x:c r="D6893" s="2" t="str">
        <x:v>848120</x:v>
      </x:c>
      <x:c r="E6893" s="2" t="str">
        <x:v>液压或气动传动阀</x:v>
      </x:c>
      <x:c r="F6893" s="2" t="str">
        <x:v>中国</x:v>
      </x:c>
      <x:c r="G6893" s="8" t="n">
        <x:v>91986.746</x:v>
      </x:c>
      <x:c r="H6893" s="8" t="n">
        <x:v>91986.746</x:v>
      </x:c>
      <x:c r="I6893" s="8"/>
      <x:c r="J6893" s="8" t="n">
        <x:v>7033.076</x:v>
      </x:c>
      <x:c r="K6893" s="3" t="b">
        <x:v>1</x:v>
      </x:c>
      <x:c r="L6893" s="2" t="n">
        <x:v>69</x:v>
      </x:c>
    </x:row>
    <x:row r="6894" ht="22" customHeight="1">
      <x:c r="A6894" s="2" t="str">
        <x:v>2025-07</x:v>
      </x:c>
      <x:c r="B6894" s="2" t="str">
        <x:v>104</x:v>
      </x:c>
      <x:c r="C6894" s="2" t="str">
        <x:v>Myanmar</x:v>
      </x:c>
      <x:c r="D6894" s="2" t="str">
        <x:v>848120</x:v>
      </x:c>
      <x:c r="E6894" s="2" t="str">
        <x:v>液压或气动传动阀</x:v>
      </x:c>
      <x:c r="F6894" s="2" t="str">
        <x:v>中国</x:v>
      </x:c>
      <x:c r="G6894" s="8" t="n">
        <x:v>8732.44</x:v>
      </x:c>
      <x:c r="H6894" s="8" t="n">
        <x:v>8732.44</x:v>
      </x:c>
      <x:c r="I6894" s="8"/>
      <x:c r="J6894" s="8" t="n">
        <x:v>31.2</x:v>
      </x:c>
      <x:c r="K6894" s="3" t="b">
        <x:v>0</x:v>
      </x:c>
      <x:c r="L6894" s="2" t="n">
        <x:v>69</x:v>
      </x:c>
    </x:row>
    <x:row r="6895" ht="22" customHeight="1">
      <x:c r="A6895" s="2" t="str">
        <x:v>2025-07</x:v>
      </x:c>
      <x:c r="B6895" s="2" t="str">
        <x:v>24</x:v>
      </x:c>
      <x:c r="C6895" s="2" t="str">
        <x:v>安哥拉</x:v>
      </x:c>
      <x:c r="D6895" s="2" t="str">
        <x:v>848130</x:v>
      </x:c>
      <x:c r="E6895" s="2" t="str">
        <x:v>止回阀</x:v>
      </x:c>
      <x:c r="F6895" s="2" t="str">
        <x:v>中国</x:v>
      </x:c>
      <x:c r="G6895" s="8" t="n">
        <x:v>83511.19</x:v>
      </x:c>
      <x:c r="H6895" s="8" t="n">
        <x:v>83511.19</x:v>
      </x:c>
      <x:c r="I6895" s="8" t="n">
        <x:v>64121.6</x:v>
      </x:c>
      <x:c r="J6895" s="8" t="n">
        <x:v>52173.212</x:v>
      </x:c>
      <x:c r="K6895" s="3" t="b">
        <x:v>0</x:v>
      </x:c>
      <x:c r="L6895" s="2" t="n">
        <x:v>69</x:v>
      </x:c>
    </x:row>
    <x:row r="6896" ht="22" customHeight="1">
      <x:c r="A6896" s="2" t="str">
        <x:v>2025-07</x:v>
      </x:c>
      <x:c r="B6896" s="2" t="str">
        <x:v>31</x:v>
      </x:c>
      <x:c r="C6896" s="2" t="str">
        <x:v>阿塞拜疆</x:v>
      </x:c>
      <x:c r="D6896" s="2" t="str">
        <x:v>848130</x:v>
      </x:c>
      <x:c r="E6896" s="2" t="str">
        <x:v>止回阀</x:v>
      </x:c>
      <x:c r="F6896" s="2" t="str">
        <x:v>中国</x:v>
      </x:c>
      <x:c r="G6896" s="8" t="n">
        <x:v>119456.19</x:v>
      </x:c>
      <x:c r="H6896" s="8" t="n">
        <x:v>119456.19</x:v>
      </x:c>
      <x:c r="I6896" s="8"/>
      <x:c r="J6896" s="8" t="n">
        <x:v>5482.48</x:v>
      </x:c>
      <x:c r="K6896" s="3" t="b">
        <x:v>0</x:v>
      </x:c>
      <x:c r="L6896" s="2" t="n">
        <x:v>69</x:v>
      </x:c>
    </x:row>
    <x:row r="6897" ht="22" customHeight="1">
      <x:c r="A6897" s="2" t="str">
        <x:v>2025-07</x:v>
      </x:c>
      <x:c r="B6897" s="2" t="str">
        <x:v>32</x:v>
      </x:c>
      <x:c r="C6897" s="2" t="str">
        <x:v>阿根廷</x:v>
      </x:c>
      <x:c r="D6897" s="2" t="str">
        <x:v>848130</x:v>
      </x:c>
      <x:c r="E6897" s="2" t="str">
        <x:v>止回阀</x:v>
      </x:c>
      <x:c r="F6897" s="2" t="str">
        <x:v>中国</x:v>
      </x:c>
      <x:c r="G6897" s="8" t="n">
        <x:v>381783.82</x:v>
      </x:c>
      <x:c r="H6897" s="8" t="n">
        <x:v>381783.82</x:v>
      </x:c>
      <x:c r="I6897" s="8" t="n">
        <x:v>366366.24</x:v>
      </x:c>
      <x:c r="J6897" s="8" t="n">
        <x:v>55526.44</x:v>
      </x:c>
      <x:c r="K6897" s="3" t="b">
        <x:v>0</x:v>
      </x:c>
      <x:c r="L6897" s="2" t="n">
        <x:v>69</x:v>
      </x:c>
    </x:row>
    <x:row r="6898" ht="22" customHeight="1">
      <x:c r="A6898" s="2" t="str">
        <x:v>2025-07</x:v>
      </x:c>
      <x:c r="B6898" s="2" t="str">
        <x:v>36</x:v>
      </x:c>
      <x:c r="C6898" s="2" t="str">
        <x:v>澳大利亚</x:v>
      </x:c>
      <x:c r="D6898" s="2" t="str">
        <x:v>848130</x:v>
      </x:c>
      <x:c r="E6898" s="2" t="str">
        <x:v>止回阀</x:v>
      </x:c>
      <x:c r="F6898" s="2" t="str">
        <x:v>中国</x:v>
      </x:c>
      <x:c r="G6898" s="8" t="n">
        <x:v>1491719.601</x:v>
      </x:c>
      <x:c r="H6898" s="8" t="n">
        <x:v>1491719.601</x:v>
      </x:c>
      <x:c r="I6898" s="8" t="n">
        <x:v>1453485.043</x:v>
      </x:c>
      <x:c r="J6898" s="8"/>
      <x:c r="K6898" s="3" t="b">
        <x:v>0</x:v>
      </x:c>
      <x:c r="L6898" s="2" t="n">
        <x:v>69</x:v>
      </x:c>
    </x:row>
    <x:row r="6899" ht="22" customHeight="1">
      <x:c r="A6899" s="2" t="str">
        <x:v>2025-07</x:v>
      </x:c>
      <x:c r="B6899" s="2" t="str">
        <x:v>51</x:v>
      </x:c>
      <x:c r="C6899" s="2" t="str">
        <x:v>亚美尼亚</x:v>
      </x:c>
      <x:c r="D6899" s="2" t="str">
        <x:v>848130</x:v>
      </x:c>
      <x:c r="E6899" s="2" t="str">
        <x:v>止回阀</x:v>
      </x:c>
      <x:c r="F6899" s="2" t="str">
        <x:v>中国</x:v>
      </x:c>
      <x:c r="G6899" s="8" t="n">
        <x:v>5554.88</x:v>
      </x:c>
      <x:c r="H6899" s="8" t="n">
        <x:v>5554.88</x:v>
      </x:c>
      <x:c r="I6899" s="8"/>
      <x:c r="J6899" s="8" t="n">
        <x:v>352.89</x:v>
      </x:c>
      <x:c r="K6899" s="3" t="b">
        <x:v>0</x:v>
      </x:c>
      <x:c r="L6899" s="2" t="n">
        <x:v>69</x:v>
      </x:c>
    </x:row>
    <x:row r="6900" ht="22" customHeight="1">
      <x:c r="A6900" s="2" t="str">
        <x:v>2025-07</x:v>
      </x:c>
      <x:c r="B6900" s="2" t="str">
        <x:v>52</x:v>
      </x:c>
      <x:c r="C6900" s="2" t="str">
        <x:v>巴巴多斯</x:v>
      </x:c>
      <x:c r="D6900" s="2" t="str">
        <x:v>848130</x:v>
      </x:c>
      <x:c r="E6900" s="2" t="str">
        <x:v>止回阀</x:v>
      </x:c>
      <x:c r="F6900" s="2" t="str">
        <x:v>中国</x:v>
      </x:c>
      <x:c r="G6900" s="8" t="n">
        <x:v>193</x:v>
      </x:c>
      <x:c r="H6900" s="8" t="n">
        <x:v>193</x:v>
      </x:c>
      <x:c r="I6900" s="8"/>
      <x:c r="J6900" s="8" t="n">
        <x:v>30</x:v>
      </x:c>
      <x:c r="K6900" s="3" t="b">
        <x:v>0</x:v>
      </x:c>
      <x:c r="L6900" s="2" t="n">
        <x:v>69</x:v>
      </x:c>
    </x:row>
    <x:row r="6901" ht="22" customHeight="1">
      <x:c r="A6901" s="2" t="str">
        <x:v>2025-07</x:v>
      </x:c>
      <x:c r="B6901" s="2" t="str">
        <x:v>56</x:v>
      </x:c>
      <x:c r="C6901" s="2" t="str">
        <x:v>比利时</x:v>
      </x:c>
      <x:c r="D6901" s="2" t="str">
        <x:v>848130</x:v>
      </x:c>
      <x:c r="E6901" s="2" t="str">
        <x:v>止回阀</x:v>
      </x:c>
      <x:c r="F6901" s="2" t="str">
        <x:v>中国</x:v>
      </x:c>
      <x:c r="G6901" s="8" t="n">
        <x:v>84669.95</x:v>
      </x:c>
      <x:c r="H6901" s="8" t="n">
        <x:v>84669.95</x:v>
      </x:c>
      <x:c r="I6901" s="8"/>
      <x:c r="J6901" s="8" t="n">
        <x:v>9841.33</x:v>
      </x:c>
      <x:c r="K6901" s="3" t="b">
        <x:v>0</x:v>
      </x:c>
      <x:c r="L6901" s="2" t="n">
        <x:v>69</x:v>
      </x:c>
    </x:row>
    <x:row r="6902" ht="22" customHeight="1">
      <x:c r="A6902" s="2" t="str">
        <x:v>2025-07</x:v>
      </x:c>
      <x:c r="B6902" s="2" t="str">
        <x:v>68</x:v>
      </x:c>
      <x:c r="C6902" s="2" t="str">
        <x:v>玻利维亚</x:v>
      </x:c>
      <x:c r="D6902" s="2" t="str">
        <x:v>848130</x:v>
      </x:c>
      <x:c r="E6902" s="2" t="str">
        <x:v>止回阀</x:v>
      </x:c>
      <x:c r="F6902" s="2" t="str">
        <x:v>中国</x:v>
      </x:c>
      <x:c r="G6902" s="8" t="n">
        <x:v>57593</x:v>
      </x:c>
      <x:c r="H6902" s="8" t="n">
        <x:v>57593</x:v>
      </x:c>
      <x:c r="I6902" s="8" t="n">
        <x:v>48660</x:v>
      </x:c>
      <x:c r="J6902" s="8"/>
      <x:c r="K6902" s="3" t="b">
        <x:v>0</x:v>
      </x:c>
      <x:c r="L6902" s="2" t="n">
        <x:v>69</x:v>
      </x:c>
    </x:row>
    <x:row r="6903" ht="22" customHeight="1">
      <x:c r="A6903" s="2" t="str">
        <x:v>2025-07</x:v>
      </x:c>
      <x:c r="B6903" s="2" t="str">
        <x:v>70</x:v>
      </x:c>
      <x:c r="C6903" s="2" t="str">
        <x:v>波黑</x:v>
      </x:c>
      <x:c r="D6903" s="2" t="str">
        <x:v>848130</x:v>
      </x:c>
      <x:c r="E6903" s="2" t="str">
        <x:v>止回阀</x:v>
      </x:c>
      <x:c r="F6903" s="2" t="str">
        <x:v>中国</x:v>
      </x:c>
      <x:c r="G6903" s="8" t="n">
        <x:v>57681.963</x:v>
      </x:c>
      <x:c r="H6903" s="8" t="n">
        <x:v>57681.963</x:v>
      </x:c>
      <x:c r="I6903" s="8"/>
      <x:c r="J6903" s="8" t="n">
        <x:v>4057.31</x:v>
      </x:c>
      <x:c r="K6903" s="3" t="b">
        <x:v>0</x:v>
      </x:c>
      <x:c r="L6903" s="2" t="n">
        <x:v>69</x:v>
      </x:c>
    </x:row>
    <x:row r="6904" ht="22" customHeight="1">
      <x:c r="A6904" s="2" t="str">
        <x:v>2025-07</x:v>
      </x:c>
      <x:c r="B6904" s="2" t="str">
        <x:v>76</x:v>
      </x:c>
      <x:c r="C6904" s="2" t="str">
        <x:v>巴西</x:v>
      </x:c>
      <x:c r="D6904" s="2" t="str">
        <x:v>848130</x:v>
      </x:c>
      <x:c r="E6904" s="2" t="str">
        <x:v>止回阀</x:v>
      </x:c>
      <x:c r="F6904" s="2" t="str">
        <x:v>中国</x:v>
      </x:c>
      <x:c r="G6904" s="8" t="n">
        <x:v>2757798</x:v>
      </x:c>
      <x:c r="H6904" s="8" t="n">
        <x:v>2757798</x:v>
      </x:c>
      <x:c r="I6904" s="8" t="n">
        <x:v>2650811</x:v>
      </x:c>
      <x:c r="J6904" s="8" t="n">
        <x:v>275059.823</x:v>
      </x:c>
      <x:c r="K6904" s="3" t="b">
        <x:v>1</x:v>
      </x:c>
      <x:c r="L6904" s="2" t="n">
        <x:v>69</x:v>
      </x:c>
    </x:row>
    <x:row r="6905" ht="22" customHeight="1">
      <x:c r="A6905" s="2" t="str">
        <x:v>2025-07</x:v>
      </x:c>
      <x:c r="B6905" s="2" t="str">
        <x:v>84</x:v>
      </x:c>
      <x:c r="C6905" s="2" t="str">
        <x:v>Belize</x:v>
      </x:c>
      <x:c r="D6905" s="2" t="str">
        <x:v>848130</x:v>
      </x:c>
      <x:c r="E6905" s="2" t="str">
        <x:v>止回阀</x:v>
      </x:c>
      <x:c r="F6905" s="2" t="str">
        <x:v>中国</x:v>
      </x:c>
      <x:c r="G6905" s="8" t="n">
        <x:v>46860.645</x:v>
      </x:c>
      <x:c r="H6905" s="8" t="n">
        <x:v>46860.645</x:v>
      </x:c>
      <x:c r="I6905" s="8"/>
      <x:c r="J6905" s="8" t="n">
        <x:v>2883.72</x:v>
      </x:c>
      <x:c r="K6905" s="3" t="b">
        <x:v>0</x:v>
      </x:c>
      <x:c r="L6905" s="2" t="n">
        <x:v>69</x:v>
      </x:c>
    </x:row>
    <x:row r="6906" ht="22" customHeight="1">
      <x:c r="A6906" s="2" t="str">
        <x:v>2025-07</x:v>
      </x:c>
      <x:c r="B6906" s="2" t="str">
        <x:v>100</x:v>
      </x:c>
      <x:c r="C6906" s="2" t="str">
        <x:v>保加利亚</x:v>
      </x:c>
      <x:c r="D6906" s="2" t="str">
        <x:v>848130</x:v>
      </x:c>
      <x:c r="E6906" s="2" t="str">
        <x:v>止回阀</x:v>
      </x:c>
      <x:c r="F6906" s="2" t="str">
        <x:v>中国</x:v>
      </x:c>
      <x:c r="G6906" s="8" t="n">
        <x:v>387135.69</x:v>
      </x:c>
      <x:c r="H6906" s="8" t="n">
        <x:v>387135.69</x:v>
      </x:c>
      <x:c r="I6906" s="8"/>
      <x:c r="J6906" s="8" t="n">
        <x:v>65299.32</x:v>
      </x:c>
      <x:c r="K6906" s="3" t="b">
        <x:v>1</x:v>
      </x:c>
      <x:c r="L6906" s="2" t="n">
        <x:v>69</x:v>
      </x:c>
    </x:row>
    <x:row r="6907" ht="22" customHeight="1">
      <x:c r="A6907" s="2" t="str">
        <x:v>2025-07</x:v>
      </x:c>
      <x:c r="B6907" s="2" t="str">
        <x:v>104</x:v>
      </x:c>
      <x:c r="C6907" s="2" t="str">
        <x:v>Myanmar</x:v>
      </x:c>
      <x:c r="D6907" s="2" t="str">
        <x:v>848130</x:v>
      </x:c>
      <x:c r="E6907" s="2" t="str">
        <x:v>止回阀</x:v>
      </x:c>
      <x:c r="F6907" s="2" t="str">
        <x:v>中国</x:v>
      </x:c>
      <x:c r="G6907" s="8" t="n">
        <x:v>1814.999</x:v>
      </x:c>
      <x:c r="H6907" s="8" t="n">
        <x:v>1814.999</x:v>
      </x:c>
      <x:c r="I6907" s="8"/>
      <x:c r="J6907" s="8" t="n">
        <x:v>16</x:v>
      </x:c>
      <x:c r="K6907" s="3" t="b">
        <x:v>0</x:v>
      </x:c>
      <x:c r="L6907" s="2" t="n">
        <x:v>69</x:v>
      </x:c>
    </x:row>
    <x:row r="6908" ht="22" customHeight="1">
      <x:c r="A6908" s="2" t="str">
        <x:v>2025-07</x:v>
      </x:c>
      <x:c r="B6908" s="2" t="str">
        <x:v>124</x:v>
      </x:c>
      <x:c r="C6908" s="2" t="str">
        <x:v>加拿大</x:v>
      </x:c>
      <x:c r="D6908" s="2" t="str">
        <x:v>848110</x:v>
      </x:c>
      <x:c r="E6908" s="2" t="str">
        <x:v>减压阀</x:v>
      </x:c>
      <x:c r="F6908" s="2" t="str">
        <x:v>中国</x:v>
      </x:c>
      <x:c r="G6908" s="8" t="n">
        <x:v>1660840.642</x:v>
      </x:c>
      <x:c r="H6908" s="8"/>
      <x:c r="I6908" s="8" t="n">
        <x:v>1660840.642</x:v>
      </x:c>
      <x:c r="J6908" s="8" t="n">
        <x:v>27116.001</x:v>
      </x:c>
      <x:c r="K6908" s="3" t="b">
        <x:v>1</x:v>
      </x:c>
      <x:c r="L6908" s="2" t="n">
        <x:v>69</x:v>
      </x:c>
    </x:row>
    <x:row r="6909" ht="22" customHeight="1">
      <x:c r="A6909" s="2" t="str">
        <x:v>2025-07</x:v>
      </x:c>
      <x:c r="B6909" s="2" t="str">
        <x:v>152</x:v>
      </x:c>
      <x:c r="C6909" s="2" t="str">
        <x:v>智利</x:v>
      </x:c>
      <x:c r="D6909" s="2" t="str">
        <x:v>848110</x:v>
      </x:c>
      <x:c r="E6909" s="2" t="str">
        <x:v>减压阀</x:v>
      </x:c>
      <x:c r="F6909" s="2" t="str">
        <x:v>中国</x:v>
      </x:c>
      <x:c r="G6909" s="8" t="n">
        <x:v>150484.11</x:v>
      </x:c>
      <x:c r="H6909" s="8" t="n">
        <x:v>150484.11</x:v>
      </x:c>
      <x:c r="I6909" s="8" t="n">
        <x:v>135922.95</x:v>
      </x:c>
      <x:c r="J6909" s="8" t="n">
        <x:v>30916.957</x:v>
      </x:c>
      <x:c r="K6909" s="3" t="b">
        <x:v>0</x:v>
      </x:c>
      <x:c r="L6909" s="2" t="n">
        <x:v>69</x:v>
      </x:c>
    </x:row>
    <x:row r="6910" ht="22" customHeight="1">
      <x:c r="A6910" s="2" t="str">
        <x:v>2025-07</x:v>
      </x:c>
      <x:c r="B6910" s="2" t="str">
        <x:v>170</x:v>
      </x:c>
      <x:c r="C6910" s="2" t="str">
        <x:v>哥伦比亚</x:v>
      </x:c>
      <x:c r="D6910" s="2" t="str">
        <x:v>848110</x:v>
      </x:c>
      <x:c r="E6910" s="2" t="str">
        <x:v>减压阀</x:v>
      </x:c>
      <x:c r="F6910" s="2" t="str">
        <x:v>中国</x:v>
      </x:c>
      <x:c r="G6910" s="8" t="n">
        <x:v>197323.9</x:v>
      </x:c>
      <x:c r="H6910" s="8" t="n">
        <x:v>197323.9</x:v>
      </x:c>
      <x:c r="I6910" s="8" t="n">
        <x:v>184115.42</x:v>
      </x:c>
      <x:c r="J6910" s="8" t="n">
        <x:v>29281.46</x:v>
      </x:c>
      <x:c r="K6910" s="3" t="b">
        <x:v>0</x:v>
      </x:c>
      <x:c r="L6910" s="2" t="n">
        <x:v>69</x:v>
      </x:c>
    </x:row>
    <x:row r="6911" ht="22" customHeight="1">
      <x:c r="A6911" s="2" t="str">
        <x:v>2025-07</x:v>
      </x:c>
      <x:c r="B6911" s="2" t="str">
        <x:v>191</x:v>
      </x:c>
      <x:c r="C6911" s="2" t="str">
        <x:v>克罗地亚</x:v>
      </x:c>
      <x:c r="D6911" s="2" t="str">
        <x:v>848110</x:v>
      </x:c>
      <x:c r="E6911" s="2" t="str">
        <x:v>减压阀</x:v>
      </x:c>
      <x:c r="F6911" s="2" t="str">
        <x:v>中国</x:v>
      </x:c>
      <x:c r="G6911" s="8" t="n">
        <x:v>848</x:v>
      </x:c>
      <x:c r="H6911" s="8" t="n">
        <x:v>848</x:v>
      </x:c>
      <x:c r="I6911" s="8"/>
      <x:c r="J6911" s="8" t="n">
        <x:v>30.71</x:v>
      </x:c>
      <x:c r="K6911" s="3" t="b">
        <x:v>0</x:v>
      </x:c>
      <x:c r="L6911" s="2" t="n">
        <x:v>69</x:v>
      </x:c>
    </x:row>
    <x:row r="6912" ht="22" customHeight="1">
      <x:c r="A6912" s="2" t="str">
        <x:v>2025-07</x:v>
      </x:c>
      <x:c r="B6912" s="2" t="str">
        <x:v>196</x:v>
      </x:c>
      <x:c r="C6912" s="2" t="str">
        <x:v>塞浦路斯</x:v>
      </x:c>
      <x:c r="D6912" s="2" t="str">
        <x:v>848110</x:v>
      </x:c>
      <x:c r="E6912" s="2" t="str">
        <x:v>减压阀</x:v>
      </x:c>
      <x:c r="F6912" s="2" t="str">
        <x:v>中国</x:v>
      </x:c>
      <x:c r="G6912" s="8" t="n">
        <x:v>10004.742</x:v>
      </x:c>
      <x:c r="H6912" s="8" t="n">
        <x:v>10004.742</x:v>
      </x:c>
      <x:c r="I6912" s="8"/>
      <x:c r="J6912" s="8" t="n">
        <x:v>1123</x:v>
      </x:c>
      <x:c r="K6912" s="3" t="b">
        <x:v>0</x:v>
      </x:c>
      <x:c r="L6912" s="2" t="n">
        <x:v>69</x:v>
      </x:c>
    </x:row>
    <x:row r="6913" ht="22" customHeight="1">
      <x:c r="A6913" s="2" t="str">
        <x:v>2025-07</x:v>
      </x:c>
      <x:c r="B6913" s="2" t="str">
        <x:v>203</x:v>
      </x:c>
      <x:c r="C6913" s="2" t="str">
        <x:v>捷克</x:v>
      </x:c>
      <x:c r="D6913" s="2" t="str">
        <x:v>848110</x:v>
      </x:c>
      <x:c r="E6913" s="2" t="str">
        <x:v>减压阀</x:v>
      </x:c>
      <x:c r="F6913" s="2" t="str">
        <x:v>中国</x:v>
      </x:c>
      <x:c r="G6913" s="8" t="n">
        <x:v>367243</x:v>
      </x:c>
      <x:c r="H6913" s="8" t="n">
        <x:v>367243</x:v>
      </x:c>
      <x:c r="I6913" s="8" t="n">
        <x:v>355582</x:v>
      </x:c>
      <x:c r="J6913" s="8" t="n">
        <x:v>16060.139</x:v>
      </x:c>
      <x:c r="K6913" s="3" t="b">
        <x:v>1</x:v>
      </x:c>
      <x:c r="L6913" s="2" t="n">
        <x:v>69</x:v>
      </x:c>
    </x:row>
    <x:row r="6914" ht="22" customHeight="1">
      <x:c r="A6914" s="2" t="str">
        <x:v>2025-07</x:v>
      </x:c>
      <x:c r="B6914" s="2" t="str">
        <x:v>208</x:v>
      </x:c>
      <x:c r="C6914" s="2" t="str">
        <x:v>丹麦</x:v>
      </x:c>
      <x:c r="D6914" s="2" t="str">
        <x:v>848110</x:v>
      </x:c>
      <x:c r="E6914" s="2" t="str">
        <x:v>减压阀</x:v>
      </x:c>
      <x:c r="F6914" s="2" t="str">
        <x:v>中国</x:v>
      </x:c>
      <x:c r="G6914" s="8" t="n">
        <x:v>325053.004</x:v>
      </x:c>
      <x:c r="H6914" s="8" t="n">
        <x:v>325053.004</x:v>
      </x:c>
      <x:c r="I6914" s="8"/>
      <x:c r="J6914" s="8" t="n">
        <x:v>19977</x:v>
      </x:c>
      <x:c r="K6914" s="3" t="b">
        <x:v>0</x:v>
      </x:c>
      <x:c r="L6914" s="2" t="n">
        <x:v>69</x:v>
      </x:c>
    </x:row>
    <x:row r="6915" ht="22" customHeight="1">
      <x:c r="A6915" s="2" t="str">
        <x:v>2025-07</x:v>
      </x:c>
      <x:c r="B6915" s="2" t="str">
        <x:v>214</x:v>
      </x:c>
      <x:c r="C6915" s="2" t="str">
        <x:v>多米尼加共和国</x:v>
      </x:c>
      <x:c r="D6915" s="2" t="str">
        <x:v>848110</x:v>
      </x:c>
      <x:c r="E6915" s="2" t="str">
        <x:v>减压阀</x:v>
      </x:c>
      <x:c r="F6915" s="2" t="str">
        <x:v>中国</x:v>
      </x:c>
      <x:c r="G6915" s="8" t="n">
        <x:v>49370.866</x:v>
      </x:c>
      <x:c r="H6915" s="8" t="n">
        <x:v>49370.866</x:v>
      </x:c>
      <x:c r="I6915" s="8" t="n">
        <x:v>44890.51</x:v>
      </x:c>
      <x:c r="J6915" s="8" t="n">
        <x:v>9892.105</x:v>
      </x:c>
      <x:c r="K6915" s="3" t="b">
        <x:v>0</x:v>
      </x:c>
      <x:c r="L6915" s="2" t="n">
        <x:v>69</x:v>
      </x:c>
    </x:row>
    <x:row r="6916" ht="22" customHeight="1">
      <x:c r="A6916" s="2" t="str">
        <x:v>2025-07</x:v>
      </x:c>
      <x:c r="B6916" s="2" t="str">
        <x:v>124</x:v>
      </x:c>
      <x:c r="C6916" s="2" t="str">
        <x:v>加拿大</x:v>
      </x:c>
      <x:c r="D6916" s="2" t="str">
        <x:v>848120</x:v>
      </x:c>
      <x:c r="E6916" s="2" t="str">
        <x:v>液压或气动传动阀</x:v>
      </x:c>
      <x:c r="F6916" s="2" t="str">
        <x:v>中国</x:v>
      </x:c>
      <x:c r="G6916" s="8" t="n">
        <x:v>1349245.501</x:v>
      </x:c>
      <x:c r="H6916" s="8"/>
      <x:c r="I6916" s="8" t="n">
        <x:v>1349245.501</x:v>
      </x:c>
      <x:c r="J6916" s="8" t="n">
        <x:v>18302.305</x:v>
      </x:c>
      <x:c r="K6916" s="3" t="b">
        <x:v>1</x:v>
      </x:c>
      <x:c r="L6916" s="2" t="n">
        <x:v>69</x:v>
      </x:c>
    </x:row>
    <x:row r="6917" ht="22" customHeight="1">
      <x:c r="A6917" s="2" t="str">
        <x:v>2025-07</x:v>
      </x:c>
      <x:c r="B6917" s="2" t="str">
        <x:v>152</x:v>
      </x:c>
      <x:c r="C6917" s="2" t="str">
        <x:v>智利</x:v>
      </x:c>
      <x:c r="D6917" s="2" t="str">
        <x:v>848120</x:v>
      </x:c>
      <x:c r="E6917" s="2" t="str">
        <x:v>液压或气动传动阀</x:v>
      </x:c>
      <x:c r="F6917" s="2" t="str">
        <x:v>中国</x:v>
      </x:c>
      <x:c r="G6917" s="8" t="n">
        <x:v>559824.22</x:v>
      </x:c>
      <x:c r="H6917" s="8" t="n">
        <x:v>559824.22</x:v>
      </x:c>
      <x:c r="I6917" s="8" t="n">
        <x:v>518763.291</x:v>
      </x:c>
      <x:c r="J6917" s="8" t="n">
        <x:v>29246.174</x:v>
      </x:c>
      <x:c r="K6917" s="3" t="b">
        <x:v>0</x:v>
      </x:c>
      <x:c r="L6917" s="2" t="n">
        <x:v>69</x:v>
      </x:c>
    </x:row>
    <x:row r="6918" ht="22" customHeight="1">
      <x:c r="A6918" s="2" t="str">
        <x:v>2025-07</x:v>
      </x:c>
      <x:c r="B6918" s="2" t="str">
        <x:v>170</x:v>
      </x:c>
      <x:c r="C6918" s="2" t="str">
        <x:v>哥伦比亚</x:v>
      </x:c>
      <x:c r="D6918" s="2" t="str">
        <x:v>848120</x:v>
      </x:c>
      <x:c r="E6918" s="2" t="str">
        <x:v>液压或气动传动阀</x:v>
      </x:c>
      <x:c r="F6918" s="2" t="str">
        <x:v>中国</x:v>
      </x:c>
      <x:c r="G6918" s="8" t="n">
        <x:v>346895.46</x:v>
      </x:c>
      <x:c r="H6918" s="8" t="n">
        <x:v>346895.46</x:v>
      </x:c>
      <x:c r="I6918" s="8" t="n">
        <x:v>335962.83</x:v>
      </x:c>
      <x:c r="J6918" s="8" t="n">
        <x:v>23962.4</x:v>
      </x:c>
      <x:c r="K6918" s="3" t="b">
        <x:v>0</x:v>
      </x:c>
      <x:c r="L6918" s="2" t="n">
        <x:v>69</x:v>
      </x:c>
    </x:row>
    <x:row r="6919" ht="22" customHeight="1">
      <x:c r="A6919" s="2" t="str">
        <x:v>2025-07</x:v>
      </x:c>
      <x:c r="B6919" s="2" t="str">
        <x:v>191</x:v>
      </x:c>
      <x:c r="C6919" s="2" t="str">
        <x:v>克罗地亚</x:v>
      </x:c>
      <x:c r="D6919" s="2" t="str">
        <x:v>848120</x:v>
      </x:c>
      <x:c r="E6919" s="2" t="str">
        <x:v>液压或气动传动阀</x:v>
      </x:c>
      <x:c r="F6919" s="2" t="str">
        <x:v>中国</x:v>
      </x:c>
      <x:c r="G6919" s="8" t="n">
        <x:v>2855</x:v>
      </x:c>
      <x:c r="H6919" s="8" t="n">
        <x:v>2855</x:v>
      </x:c>
      <x:c r="I6919" s="8"/>
      <x:c r="J6919" s="8" t="n">
        <x:v>118</x:v>
      </x:c>
      <x:c r="K6919" s="3" t="b">
        <x:v>0</x:v>
      </x:c>
      <x:c r="L6919" s="2" t="n">
        <x:v>69</x:v>
      </x:c>
    </x:row>
    <x:row r="6920" ht="22" customHeight="1">
      <x:c r="A6920" s="2" t="str">
        <x:v>2025-07</x:v>
      </x:c>
      <x:c r="B6920" s="2" t="str">
        <x:v>196</x:v>
      </x:c>
      <x:c r="C6920" s="2" t="str">
        <x:v>塞浦路斯</x:v>
      </x:c>
      <x:c r="D6920" s="2" t="str">
        <x:v>848120</x:v>
      </x:c>
      <x:c r="E6920" s="2" t="str">
        <x:v>液压或气动传动阀</x:v>
      </x:c>
      <x:c r="F6920" s="2" t="str">
        <x:v>中国</x:v>
      </x:c>
      <x:c r="G6920" s="8" t="n">
        <x:v>2150.879</x:v>
      </x:c>
      <x:c r="H6920" s="8" t="n">
        <x:v>2150.879</x:v>
      </x:c>
      <x:c r="I6920" s="8"/>
      <x:c r="J6920" s="8" t="n">
        <x:v>61</x:v>
      </x:c>
      <x:c r="K6920" s="3" t="b">
        <x:v>0</x:v>
      </x:c>
      <x:c r="L6920" s="2" t="n">
        <x:v>69</x:v>
      </x:c>
    </x:row>
    <x:row r="6921" ht="22" customHeight="1">
      <x:c r="A6921" s="2" t="str">
        <x:v>2025-07</x:v>
      </x:c>
      <x:c r="B6921" s="2" t="str">
        <x:v>203</x:v>
      </x:c>
      <x:c r="C6921" s="2" t="str">
        <x:v>捷克</x:v>
      </x:c>
      <x:c r="D6921" s="2" t="str">
        <x:v>848120</x:v>
      </x:c>
      <x:c r="E6921" s="2" t="str">
        <x:v>液压或气动传动阀</x:v>
      </x:c>
      <x:c r="F6921" s="2" t="str">
        <x:v>中国</x:v>
      </x:c>
      <x:c r="G6921" s="8" t="n">
        <x:v>309047</x:v>
      </x:c>
      <x:c r="H6921" s="8" t="n">
        <x:v>309047</x:v>
      </x:c>
      <x:c r="I6921" s="8" t="n">
        <x:v>298811</x:v>
      </x:c>
      <x:c r="J6921" s="8" t="n">
        <x:v>4287.886</x:v>
      </x:c>
      <x:c r="K6921" s="3" t="b">
        <x:v>1</x:v>
      </x:c>
      <x:c r="L6921" s="2" t="n">
        <x:v>69</x:v>
      </x:c>
    </x:row>
    <x:row r="6922" ht="22" customHeight="1">
      <x:c r="A6922" s="2" t="str">
        <x:v>2025-07</x:v>
      </x:c>
      <x:c r="B6922" s="2" t="str">
        <x:v>208</x:v>
      </x:c>
      <x:c r="C6922" s="2" t="str">
        <x:v>丹麦</x:v>
      </x:c>
      <x:c r="D6922" s="2" t="str">
        <x:v>848120</x:v>
      </x:c>
      <x:c r="E6922" s="2" t="str">
        <x:v>液压或气动传动阀</x:v>
      </x:c>
      <x:c r="F6922" s="2" t="str">
        <x:v>中国</x:v>
      </x:c>
      <x:c r="G6922" s="8" t="n">
        <x:v>46674.708</x:v>
      </x:c>
      <x:c r="H6922" s="8" t="n">
        <x:v>46674.708</x:v>
      </x:c>
      <x:c r="I6922" s="8"/>
      <x:c r="J6922" s="8" t="n">
        <x:v>6042</x:v>
      </x:c>
      <x:c r="K6922" s="3" t="b">
        <x:v>0</x:v>
      </x:c>
      <x:c r="L6922" s="2" t="n">
        <x:v>69</x:v>
      </x:c>
    </x:row>
    <x:row r="6923" ht="22" customHeight="1">
      <x:c r="A6923" s="2" t="str">
        <x:v>2025-07</x:v>
      </x:c>
      <x:c r="B6923" s="2" t="str">
        <x:v>214</x:v>
      </x:c>
      <x:c r="C6923" s="2" t="str">
        <x:v>多米尼加共和国</x:v>
      </x:c>
      <x:c r="D6923" s="2" t="str">
        <x:v>848120</x:v>
      </x:c>
      <x:c r="E6923" s="2" t="str">
        <x:v>液压或气动传动阀</x:v>
      </x:c>
      <x:c r="F6923" s="2" t="str">
        <x:v>中国</x:v>
      </x:c>
      <x:c r="G6923" s="8" t="n">
        <x:v>261.408</x:v>
      </x:c>
      <x:c r="H6923" s="8" t="n">
        <x:v>261.408</x:v>
      </x:c>
      <x:c r="I6923" s="8" t="n">
        <x:v>236.6</x:v>
      </x:c>
      <x:c r="J6923" s="8" t="n">
        <x:v>30.201</x:v>
      </x:c>
      <x:c r="K6923" s="3" t="b">
        <x:v>0</x:v>
      </x:c>
      <x:c r="L6923" s="2" t="n">
        <x:v>69</x:v>
      </x:c>
    </x:row>
    <x:row r="6924" ht="22" customHeight="1">
      <x:c r="A6924" s="2" t="str">
        <x:v>2025-07</x:v>
      </x:c>
      <x:c r="B6924" s="2" t="str">
        <x:v>124</x:v>
      </x:c>
      <x:c r="C6924" s="2" t="str">
        <x:v>加拿大</x:v>
      </x:c>
      <x:c r="D6924" s="2" t="str">
        <x:v>848130</x:v>
      </x:c>
      <x:c r="E6924" s="2" t="str">
        <x:v>止回阀</x:v>
      </x:c>
      <x:c r="F6924" s="2" t="str">
        <x:v>中国</x:v>
      </x:c>
      <x:c r="G6924" s="8" t="n">
        <x:v>1934896.197</x:v>
      </x:c>
      <x:c r="H6924" s="8"/>
      <x:c r="I6924" s="8" t="n">
        <x:v>1934896.197</x:v>
      </x:c>
      <x:c r="J6924" s="8"/>
      <x:c r="K6924" s="3" t="b">
        <x:v>0</x:v>
      </x:c>
      <x:c r="L6924" s="2" t="n">
        <x:v>69</x:v>
      </x:c>
    </x:row>
    <x:row r="6925" ht="22" customHeight="1">
      <x:c r="A6925" s="2" t="str">
        <x:v>2025-07</x:v>
      </x:c>
      <x:c r="B6925" s="2" t="str">
        <x:v>152</x:v>
      </x:c>
      <x:c r="C6925" s="2" t="str">
        <x:v>智利</x:v>
      </x:c>
      <x:c r="D6925" s="2" t="str">
        <x:v>848130</x:v>
      </x:c>
      <x:c r="E6925" s="2" t="str">
        <x:v>止回阀</x:v>
      </x:c>
      <x:c r="F6925" s="2" t="str">
        <x:v>中国</x:v>
      </x:c>
      <x:c r="G6925" s="8" t="n">
        <x:v>1127833.59</x:v>
      </x:c>
      <x:c r="H6925" s="8" t="n">
        <x:v>1127833.59</x:v>
      </x:c>
      <x:c r="I6925" s="8" t="n">
        <x:v>1051726.31</x:v>
      </x:c>
      <x:c r="J6925" s="8" t="n">
        <x:v>144667.465</x:v>
      </x:c>
      <x:c r="K6925" s="3" t="b">
        <x:v>0</x:v>
      </x:c>
      <x:c r="L6925" s="2" t="n">
        <x:v>69</x:v>
      </x:c>
    </x:row>
    <x:row r="6926" ht="22" customHeight="1">
      <x:c r="A6926" s="2" t="str">
        <x:v>2025-07</x:v>
      </x:c>
      <x:c r="B6926" s="2" t="str">
        <x:v>170</x:v>
      </x:c>
      <x:c r="C6926" s="2" t="str">
        <x:v>哥伦比亚</x:v>
      </x:c>
      <x:c r="D6926" s="2" t="str">
        <x:v>848130</x:v>
      </x:c>
      <x:c r="E6926" s="2" t="str">
        <x:v>止回阀</x:v>
      </x:c>
      <x:c r="F6926" s="2" t="str">
        <x:v>中国</x:v>
      </x:c>
      <x:c r="G6926" s="8" t="n">
        <x:v>711718.52</x:v>
      </x:c>
      <x:c r="H6926" s="8" t="n">
        <x:v>711718.52</x:v>
      </x:c>
      <x:c r="I6926" s="8" t="n">
        <x:v>684455.33</x:v>
      </x:c>
      <x:c r="J6926" s="8" t="n">
        <x:v>99799.06</x:v>
      </x:c>
      <x:c r="K6926" s="3" t="b">
        <x:v>0</x:v>
      </x:c>
      <x:c r="L6926" s="2" t="n">
        <x:v>69</x:v>
      </x:c>
    </x:row>
    <x:row r="6927" ht="22" customHeight="1">
      <x:c r="A6927" s="2" t="str">
        <x:v>2025-07</x:v>
      </x:c>
      <x:c r="B6927" s="2" t="str">
        <x:v>191</x:v>
      </x:c>
      <x:c r="C6927" s="2" t="str">
        <x:v>克罗地亚</x:v>
      </x:c>
      <x:c r="D6927" s="2" t="str">
        <x:v>848130</x:v>
      </x:c>
      <x:c r="E6927" s="2" t="str">
        <x:v>止回阀</x:v>
      </x:c>
      <x:c r="F6927" s="2" t="str">
        <x:v>中国</x:v>
      </x:c>
      <x:c r="G6927" s="8" t="n">
        <x:v>50195</x:v>
      </x:c>
      <x:c r="H6927" s="8" t="n">
        <x:v>50195</x:v>
      </x:c>
      <x:c r="I6927" s="8"/>
      <x:c r="J6927" s="8" t="n">
        <x:v>3564.51</x:v>
      </x:c>
      <x:c r="K6927" s="3" t="b">
        <x:v>0</x:v>
      </x:c>
      <x:c r="L6927" s="2" t="n">
        <x:v>69</x:v>
      </x:c>
    </x:row>
    <x:row r="6928" ht="22" customHeight="1">
      <x:c r="A6928" s="2" t="str">
        <x:v>2025-07</x:v>
      </x:c>
      <x:c r="B6928" s="2" t="str">
        <x:v>196</x:v>
      </x:c>
      <x:c r="C6928" s="2" t="str">
        <x:v>塞浦路斯</x:v>
      </x:c>
      <x:c r="D6928" s="2" t="str">
        <x:v>848130</x:v>
      </x:c>
      <x:c r="E6928" s="2" t="str">
        <x:v>止回阀</x:v>
      </x:c>
      <x:c r="F6928" s="2" t="str">
        <x:v>中国</x:v>
      </x:c>
      <x:c r="G6928" s="8" t="n">
        <x:v>63148.51</x:v>
      </x:c>
      <x:c r="H6928" s="8" t="n">
        <x:v>63148.51</x:v>
      </x:c>
      <x:c r="I6928" s="8"/>
      <x:c r="J6928" s="8" t="n">
        <x:v>5475</x:v>
      </x:c>
      <x:c r="K6928" s="3" t="b">
        <x:v>0</x:v>
      </x:c>
      <x:c r="L6928" s="2" t="n">
        <x:v>69</x:v>
      </x:c>
    </x:row>
    <x:row r="6929" ht="22" customHeight="1">
      <x:c r="A6929" s="2" t="str">
        <x:v>2025-07</x:v>
      </x:c>
      <x:c r="B6929" s="2" t="str">
        <x:v>203</x:v>
      </x:c>
      <x:c r="C6929" s="2" t="str">
        <x:v>捷克</x:v>
      </x:c>
      <x:c r="D6929" s="2" t="str">
        <x:v>848130</x:v>
      </x:c>
      <x:c r="E6929" s="2" t="str">
        <x:v>止回阀</x:v>
      </x:c>
      <x:c r="F6929" s="2" t="str">
        <x:v>中国</x:v>
      </x:c>
      <x:c r="G6929" s="8" t="n">
        <x:v>602683</x:v>
      </x:c>
      <x:c r="H6929" s="8" t="n">
        <x:v>602683</x:v>
      </x:c>
      <x:c r="I6929" s="8" t="n">
        <x:v>588601</x:v>
      </x:c>
      <x:c r="J6929" s="8" t="n">
        <x:v>35158.574</x:v>
      </x:c>
      <x:c r="K6929" s="3" t="b">
        <x:v>1</x:v>
      </x:c>
      <x:c r="L6929" s="2" t="n">
        <x:v>69</x:v>
      </x:c>
    </x:row>
    <x:row r="6930" ht="22" customHeight="1">
      <x:c r="A6930" s="2" t="str">
        <x:v>2025-07</x:v>
      </x:c>
      <x:c r="B6930" s="2" t="str">
        <x:v>208</x:v>
      </x:c>
      <x:c r="C6930" s="2" t="str">
        <x:v>丹麦</x:v>
      </x:c>
      <x:c r="D6930" s="2" t="str">
        <x:v>848130</x:v>
      </x:c>
      <x:c r="E6930" s="2" t="str">
        <x:v>止回阀</x:v>
      </x:c>
      <x:c r="F6930" s="2" t="str">
        <x:v>中国</x:v>
      </x:c>
      <x:c r="G6930" s="8" t="n">
        <x:v>485647.713</x:v>
      </x:c>
      <x:c r="H6930" s="8" t="n">
        <x:v>485647.713</x:v>
      </x:c>
      <x:c r="I6930" s="8"/>
      <x:c r="J6930" s="8" t="n">
        <x:v>18152</x:v>
      </x:c>
      <x:c r="K6930" s="3" t="b">
        <x:v>0</x:v>
      </x:c>
      <x:c r="L6930" s="2" t="n">
        <x:v>69</x:v>
      </x:c>
    </x:row>
    <x:row r="6931" ht="22" customHeight="1">
      <x:c r="A6931" s="2" t="str">
        <x:v>2025-07</x:v>
      </x:c>
      <x:c r="B6931" s="2" t="str">
        <x:v>214</x:v>
      </x:c>
      <x:c r="C6931" s="2" t="str">
        <x:v>多米尼加共和国</x:v>
      </x:c>
      <x:c r="D6931" s="2" t="str">
        <x:v>848130</x:v>
      </x:c>
      <x:c r="E6931" s="2" t="str">
        <x:v>止回阀</x:v>
      </x:c>
      <x:c r="F6931" s="2" t="str">
        <x:v>中国</x:v>
      </x:c>
      <x:c r="G6931" s="8" t="n">
        <x:v>38871.888</x:v>
      </x:c>
      <x:c r="H6931" s="8" t="n">
        <x:v>38871.888</x:v>
      </x:c>
      <x:c r="I6931" s="8" t="n">
        <x:v>35285.96</x:v>
      </x:c>
      <x:c r="J6931" s="8" t="n">
        <x:v>8831.949</x:v>
      </x:c>
      <x:c r="K6931" s="3" t="b">
        <x:v>0</x:v>
      </x:c>
      <x:c r="L6931" s="2" t="n">
        <x:v>69</x:v>
      </x:c>
    </x:row>
    <x:row r="6932" ht="22" customHeight="1">
      <x:c r="A6932" s="2" t="str">
        <x:v>2025-07</x:v>
      </x:c>
      <x:c r="B6932" s="2" t="str">
        <x:v>222</x:v>
      </x:c>
      <x:c r="C6932" s="2" t="str">
        <x:v>萨尔瓦多</x:v>
      </x:c>
      <x:c r="D6932" s="2" t="str">
        <x:v>848110</x:v>
      </x:c>
      <x:c r="E6932" s="2" t="str">
        <x:v>减压阀</x:v>
      </x:c>
      <x:c r="F6932" s="2" t="str">
        <x:v>中国</x:v>
      </x:c>
      <x:c r="G6932" s="8" t="n">
        <x:v>95925.71</x:v>
      </x:c>
      <x:c r="H6932" s="8" t="n">
        <x:v>95925.71</x:v>
      </x:c>
      <x:c r="I6932" s="8"/>
      <x:c r="J6932" s="8" t="n">
        <x:v>15159.92</x:v>
      </x:c>
      <x:c r="K6932" s="3" t="b">
        <x:v>0</x:v>
      </x:c>
      <x:c r="L6932" s="2" t="n">
        <x:v>69</x:v>
      </x:c>
    </x:row>
    <x:row r="6933" ht="22" customHeight="1">
      <x:c r="A6933" s="2" t="str">
        <x:v>2025-07</x:v>
      </x:c>
      <x:c r="B6933" s="2" t="str">
        <x:v>233</x:v>
      </x:c>
      <x:c r="C6933" s="2" t="str">
        <x:v>爱沙尼亚</x:v>
      </x:c>
      <x:c r="D6933" s="2" t="str">
        <x:v>848110</x:v>
      </x:c>
      <x:c r="E6933" s="2" t="str">
        <x:v>减压阀</x:v>
      </x:c>
      <x:c r="F6933" s="2" t="str">
        <x:v>中国</x:v>
      </x:c>
      <x:c r="G6933" s="8" t="n">
        <x:v>3926.3</x:v>
      </x:c>
      <x:c r="H6933" s="8" t="n">
        <x:v>3926.3</x:v>
      </x:c>
      <x:c r="I6933" s="8"/>
      <x:c r="J6933" s="8" t="n">
        <x:v>160.822</x:v>
      </x:c>
      <x:c r="K6933" s="3" t="b">
        <x:v>0</x:v>
      </x:c>
      <x:c r="L6933" s="2" t="n">
        <x:v>69</x:v>
      </x:c>
    </x:row>
    <x:row r="6934" ht="22" customHeight="1">
      <x:c r="A6934" s="2" t="str">
        <x:v>2025-07</x:v>
      </x:c>
      <x:c r="B6934" s="2" t="str">
        <x:v>242</x:v>
      </x:c>
      <x:c r="C6934" s="2" t="str">
        <x:v>Fiji</x:v>
      </x:c>
      <x:c r="D6934" s="2" t="str">
        <x:v>848110</x:v>
      </x:c>
      <x:c r="E6934" s="2" t="str">
        <x:v>减压阀</x:v>
      </x:c>
      <x:c r="F6934" s="2" t="str">
        <x:v>中国</x:v>
      </x:c>
      <x:c r="G6934" s="8" t="n">
        <x:v>53.316</x:v>
      </x:c>
      <x:c r="H6934" s="8" t="n">
        <x:v>53.316</x:v>
      </x:c>
      <x:c r="I6934" s="8"/>
      <x:c r="J6934" s="8" t="n">
        <x:v>4.22</x:v>
      </x:c>
      <x:c r="K6934" s="3" t="b">
        <x:v>0</x:v>
      </x:c>
      <x:c r="L6934" s="2" t="n">
        <x:v>69</x:v>
      </x:c>
    </x:row>
    <x:row r="6935" ht="22" customHeight="1">
      <x:c r="A6935" s="2" t="str">
        <x:v>2025-07</x:v>
      </x:c>
      <x:c r="B6935" s="2" t="str">
        <x:v>246</x:v>
      </x:c>
      <x:c r="C6935" s="2" t="str">
        <x:v>芬兰</x:v>
      </x:c>
      <x:c r="D6935" s="2" t="str">
        <x:v>848110</x:v>
      </x:c>
      <x:c r="E6935" s="2" t="str">
        <x:v>减压阀</x:v>
      </x:c>
      <x:c r="F6935" s="2" t="str">
        <x:v>中国</x:v>
      </x:c>
      <x:c r="G6935" s="8" t="n">
        <x:v>30992.747</x:v>
      </x:c>
      <x:c r="H6935" s="8" t="n">
        <x:v>30992.747</x:v>
      </x:c>
      <x:c r="I6935" s="8"/>
      <x:c r="J6935" s="8" t="n">
        <x:v>547.452</x:v>
      </x:c>
      <x:c r="K6935" s="3" t="b">
        <x:v>1</x:v>
      </x:c>
      <x:c r="L6935" s="2" t="n">
        <x:v>69</x:v>
      </x:c>
    </x:row>
    <x:row r="6936" ht="22" customHeight="1">
      <x:c r="A6936" s="2" t="str">
        <x:v>2025-07</x:v>
      </x:c>
      <x:c r="B6936" s="2" t="str">
        <x:v>251</x:v>
      </x:c>
      <x:c r="C6936" s="2" t="str">
        <x:v>法国</x:v>
      </x:c>
      <x:c r="D6936" s="2" t="str">
        <x:v>848110</x:v>
      </x:c>
      <x:c r="E6936" s="2" t="str">
        <x:v>减压阀</x:v>
      </x:c>
      <x:c r="F6936" s="2" t="str">
        <x:v>中国</x:v>
      </x:c>
      <x:c r="G6936" s="8" t="n">
        <x:v>289008.359</x:v>
      </x:c>
      <x:c r="H6936" s="8" t="n">
        <x:v>289008.359</x:v>
      </x:c>
      <x:c r="I6936" s="8"/>
      <x:c r="J6936" s="8" t="n">
        <x:v>20434.667</x:v>
      </x:c>
      <x:c r="K6936" s="3" t="b">
        <x:v>1</x:v>
      </x:c>
      <x:c r="L6936" s="2" t="n">
        <x:v>69</x:v>
      </x:c>
    </x:row>
    <x:row r="6937" ht="22" customHeight="1">
      <x:c r="A6937" s="2" t="str">
        <x:v>2025-07</x:v>
      </x:c>
      <x:c r="B6937" s="2" t="str">
        <x:v>268</x:v>
      </x:c>
      <x:c r="C6937" s="2" t="str">
        <x:v>格鲁吉亚</x:v>
      </x:c>
      <x:c r="D6937" s="2" t="str">
        <x:v>848110</x:v>
      </x:c>
      <x:c r="E6937" s="2" t="str">
        <x:v>减压阀</x:v>
      </x:c>
      <x:c r="F6937" s="2" t="str">
        <x:v>中国</x:v>
      </x:c>
      <x:c r="G6937" s="8" t="n">
        <x:v>45363.676</x:v>
      </x:c>
      <x:c r="H6937" s="8" t="n">
        <x:v>45363.676</x:v>
      </x:c>
      <x:c r="I6937" s="8"/>
      <x:c r="J6937" s="8" t="n">
        <x:v>9377.49</x:v>
      </x:c>
      <x:c r="K6937" s="3" t="b">
        <x:v>0</x:v>
      </x:c>
      <x:c r="L6937" s="2" t="n">
        <x:v>69</x:v>
      </x:c>
    </x:row>
    <x:row r="6938" ht="22" customHeight="1">
      <x:c r="A6938" s="2" t="str">
        <x:v>2025-07</x:v>
      </x:c>
      <x:c r="B6938" s="2" t="str">
        <x:v>222</x:v>
      </x:c>
      <x:c r="C6938" s="2" t="str">
        <x:v>萨尔瓦多</x:v>
      </x:c>
      <x:c r="D6938" s="2" t="str">
        <x:v>848120</x:v>
      </x:c>
      <x:c r="E6938" s="2" t="str">
        <x:v>液压或气动传动阀</x:v>
      </x:c>
      <x:c r="F6938" s="2" t="str">
        <x:v>中国</x:v>
      </x:c>
      <x:c r="G6938" s="8" t="n">
        <x:v>27131.82</x:v>
      </x:c>
      <x:c r="H6938" s="8" t="n">
        <x:v>27131.82</x:v>
      </x:c>
      <x:c r="I6938" s="8"/>
      <x:c r="J6938" s="8" t="n">
        <x:v>1852.39</x:v>
      </x:c>
      <x:c r="K6938" s="3" t="b">
        <x:v>0</x:v>
      </x:c>
      <x:c r="L6938" s="2" t="n">
        <x:v>69</x:v>
      </x:c>
    </x:row>
    <x:row r="6939" ht="22" customHeight="1">
      <x:c r="A6939" s="2" t="str">
        <x:v>2025-07</x:v>
      </x:c>
      <x:c r="B6939" s="2" t="str">
        <x:v>233</x:v>
      </x:c>
      <x:c r="C6939" s="2" t="str">
        <x:v>爱沙尼亚</x:v>
      </x:c>
      <x:c r="D6939" s="2" t="str">
        <x:v>848120</x:v>
      </x:c>
      <x:c r="E6939" s="2" t="str">
        <x:v>液压或气动传动阀</x:v>
      </x:c>
      <x:c r="F6939" s="2" t="str">
        <x:v>中国</x:v>
      </x:c>
      <x:c r="G6939" s="8" t="n">
        <x:v>43802.86</x:v>
      </x:c>
      <x:c r="H6939" s="8" t="n">
        <x:v>43802.86</x:v>
      </x:c>
      <x:c r="I6939" s="8"/>
      <x:c r="J6939" s="8" t="n">
        <x:v>684.834</x:v>
      </x:c>
      <x:c r="K6939" s="3" t="b">
        <x:v>0</x:v>
      </x:c>
      <x:c r="L6939" s="2" t="n">
        <x:v>69</x:v>
      </x:c>
    </x:row>
    <x:row r="6940" ht="22" customHeight="1">
      <x:c r="A6940" s="2" t="str">
        <x:v>2025-07</x:v>
      </x:c>
      <x:c r="B6940" s="2" t="str">
        <x:v>234</x:v>
      </x:c>
      <x:c r="C6940" s="2" t="str">
        <x:v>Faroe Isds</x:v>
      </x:c>
      <x:c r="D6940" s="2" t="str">
        <x:v>848120</x:v>
      </x:c>
      <x:c r="E6940" s="2" t="str">
        <x:v>液压或气动传动阀</x:v>
      </x:c>
      <x:c r="F6940" s="2" t="str">
        <x:v>中国</x:v>
      </x:c>
      <x:c r="G6940" s="8" t="n">
        <x:v>111.606</x:v>
      </x:c>
      <x:c r="H6940" s="8" t="n">
        <x:v>111.606</x:v>
      </x:c>
      <x:c r="I6940" s="8" t="n">
        <x:v>110.511</x:v>
      </x:c>
      <x:c r="J6940" s="8" t="n">
        <x:v>0.53</x:v>
      </x:c>
      <x:c r="K6940" s="3" t="b">
        <x:v>0</x:v>
      </x:c>
      <x:c r="L6940" s="2" t="n">
        <x:v>69</x:v>
      </x:c>
    </x:row>
    <x:row r="6941" ht="22" customHeight="1">
      <x:c r="A6941" s="2" t="str">
        <x:v>2025-07</x:v>
      </x:c>
      <x:c r="B6941" s="2" t="str">
        <x:v>242</x:v>
      </x:c>
      <x:c r="C6941" s="2" t="str">
        <x:v>Fiji</x:v>
      </x:c>
      <x:c r="D6941" s="2" t="str">
        <x:v>848120</x:v>
      </x:c>
      <x:c r="E6941" s="2" t="str">
        <x:v>液压或气动传动阀</x:v>
      </x:c>
      <x:c r="F6941" s="2" t="str">
        <x:v>中国</x:v>
      </x:c>
      <x:c r="G6941" s="8" t="n">
        <x:v>919.145</x:v>
      </x:c>
      <x:c r="H6941" s="8" t="n">
        <x:v>919.145</x:v>
      </x:c>
      <x:c r="I6941" s="8"/>
      <x:c r="J6941" s="8" t="n">
        <x:v>133.08</x:v>
      </x:c>
      <x:c r="K6941" s="3" t="b">
        <x:v>0</x:v>
      </x:c>
      <x:c r="L6941" s="2" t="n">
        <x:v>69</x:v>
      </x:c>
    </x:row>
    <x:row r="6942" ht="22" customHeight="1">
      <x:c r="A6942" s="2" t="str">
        <x:v>2025-07</x:v>
      </x:c>
      <x:c r="B6942" s="2" t="str">
        <x:v>246</x:v>
      </x:c>
      <x:c r="C6942" s="2" t="str">
        <x:v>芬兰</x:v>
      </x:c>
      <x:c r="D6942" s="2" t="str">
        <x:v>848120</x:v>
      </x:c>
      <x:c r="E6942" s="2" t="str">
        <x:v>液压或气动传动阀</x:v>
      </x:c>
      <x:c r="F6942" s="2" t="str">
        <x:v>中国</x:v>
      </x:c>
      <x:c r="G6942" s="8" t="n">
        <x:v>63974.065</x:v>
      </x:c>
      <x:c r="H6942" s="8" t="n">
        <x:v>63974.065</x:v>
      </x:c>
      <x:c r="I6942" s="8"/>
      <x:c r="J6942" s="8" t="n">
        <x:v>1212.753</x:v>
      </x:c>
      <x:c r="K6942" s="3" t="b">
        <x:v>1</x:v>
      </x:c>
      <x:c r="L6942" s="2" t="n">
        <x:v>69</x:v>
      </x:c>
    </x:row>
    <x:row r="6943" ht="22" customHeight="1">
      <x:c r="A6943" s="2" t="str">
        <x:v>2025-07</x:v>
      </x:c>
      <x:c r="B6943" s="2" t="str">
        <x:v>251</x:v>
      </x:c>
      <x:c r="C6943" s="2" t="str">
        <x:v>法国</x:v>
      </x:c>
      <x:c r="D6943" s="2" t="str">
        <x:v>848120</x:v>
      </x:c>
      <x:c r="E6943" s="2" t="str">
        <x:v>液压或气动传动阀</x:v>
      </x:c>
      <x:c r="F6943" s="2" t="str">
        <x:v>中国</x:v>
      </x:c>
      <x:c r="G6943" s="8" t="n">
        <x:v>1564887.343</x:v>
      </x:c>
      <x:c r="H6943" s="8" t="n">
        <x:v>1564887.343</x:v>
      </x:c>
      <x:c r="I6943" s="8"/>
      <x:c r="J6943" s="8" t="n">
        <x:v>50672.977</x:v>
      </x:c>
      <x:c r="K6943" s="3" t="b">
        <x:v>1</x:v>
      </x:c>
      <x:c r="L6943" s="2" t="n">
        <x:v>69</x:v>
      </x:c>
    </x:row>
    <x:row r="6944" ht="22" customHeight="1">
      <x:c r="A6944" s="2" t="str">
        <x:v>2025-07</x:v>
      </x:c>
      <x:c r="B6944" s="2" t="str">
        <x:v>268</x:v>
      </x:c>
      <x:c r="C6944" s="2" t="str">
        <x:v>格鲁吉亚</x:v>
      </x:c>
      <x:c r="D6944" s="2" t="str">
        <x:v>848120</x:v>
      </x:c>
      <x:c r="E6944" s="2" t="str">
        <x:v>液压或气动传动阀</x:v>
      </x:c>
      <x:c r="F6944" s="2" t="str">
        <x:v>中国</x:v>
      </x:c>
      <x:c r="G6944" s="8" t="n">
        <x:v>4443.16</x:v>
      </x:c>
      <x:c r="H6944" s="8" t="n">
        <x:v>4443.16</x:v>
      </x:c>
      <x:c r="I6944" s="8"/>
      <x:c r="J6944" s="8" t="n">
        <x:v>439.28</x:v>
      </x:c>
      <x:c r="K6944" s="3" t="b">
        <x:v>0</x:v>
      </x:c>
      <x:c r="L6944" s="2" t="n">
        <x:v>69</x:v>
      </x:c>
    </x:row>
    <x:row r="6945" ht="22" customHeight="1">
      <x:c r="A6945" s="2" t="str">
        <x:v>2025-07</x:v>
      </x:c>
      <x:c r="B6945" s="2" t="str">
        <x:v>222</x:v>
      </x:c>
      <x:c r="C6945" s="2" t="str">
        <x:v>萨尔瓦多</x:v>
      </x:c>
      <x:c r="D6945" s="2" t="str">
        <x:v>848130</x:v>
      </x:c>
      <x:c r="E6945" s="2" t="str">
        <x:v>止回阀</x:v>
      </x:c>
      <x:c r="F6945" s="2" t="str">
        <x:v>中国</x:v>
      </x:c>
      <x:c r="G6945" s="8" t="n">
        <x:v>96130.11</x:v>
      </x:c>
      <x:c r="H6945" s="8" t="n">
        <x:v>96130.11</x:v>
      </x:c>
      <x:c r="I6945" s="8"/>
      <x:c r="J6945" s="8" t="n">
        <x:v>14951.71</x:v>
      </x:c>
      <x:c r="K6945" s="3" t="b">
        <x:v>0</x:v>
      </x:c>
      <x:c r="L6945" s="2" t="n">
        <x:v>69</x:v>
      </x:c>
    </x:row>
    <x:row r="6946" ht="22" customHeight="1">
      <x:c r="A6946" s="2" t="str">
        <x:v>2025-07</x:v>
      </x:c>
      <x:c r="B6946" s="2" t="str">
        <x:v>233</x:v>
      </x:c>
      <x:c r="C6946" s="2" t="str">
        <x:v>爱沙尼亚</x:v>
      </x:c>
      <x:c r="D6946" s="2" t="str">
        <x:v>848130</x:v>
      </x:c>
      <x:c r="E6946" s="2" t="str">
        <x:v>止回阀</x:v>
      </x:c>
      <x:c r="F6946" s="2" t="str">
        <x:v>中国</x:v>
      </x:c>
      <x:c r="G6946" s="8" t="n">
        <x:v>16431.08</x:v>
      </x:c>
      <x:c r="H6946" s="8" t="n">
        <x:v>16431.08</x:v>
      </x:c>
      <x:c r="I6946" s="8"/>
      <x:c r="J6946" s="8" t="n">
        <x:v>1045.54</x:v>
      </x:c>
      <x:c r="K6946" s="3" t="b">
        <x:v>0</x:v>
      </x:c>
      <x:c r="L6946" s="2" t="n">
        <x:v>69</x:v>
      </x:c>
    </x:row>
    <x:row r="6947" ht="22" customHeight="1">
      <x:c r="A6947" s="2" t="str">
        <x:v>2025-07</x:v>
      </x:c>
      <x:c r="B6947" s="2" t="str">
        <x:v>234</x:v>
      </x:c>
      <x:c r="C6947" s="2" t="str">
        <x:v>Faroe Isds</x:v>
      </x:c>
      <x:c r="D6947" s="2" t="str">
        <x:v>848130</x:v>
      </x:c>
      <x:c r="E6947" s="2" t="str">
        <x:v>止回阀</x:v>
      </x:c>
      <x:c r="F6947" s="2" t="str">
        <x:v>中国</x:v>
      </x:c>
      <x:c r="G6947" s="8" t="n">
        <x:v>635.374</x:v>
      </x:c>
      <x:c r="H6947" s="8" t="n">
        <x:v>635.374</x:v>
      </x:c>
      <x:c r="I6947" s="8" t="n">
        <x:v>602.047</x:v>
      </x:c>
      <x:c r="J6947" s="8" t="n">
        <x:v>19.87</x:v>
      </x:c>
      <x:c r="K6947" s="3" t="b">
        <x:v>0</x:v>
      </x:c>
      <x:c r="L6947" s="2" t="n">
        <x:v>69</x:v>
      </x:c>
    </x:row>
    <x:row r="6948" ht="22" customHeight="1">
      <x:c r="A6948" s="2" t="str">
        <x:v>2025-07</x:v>
      </x:c>
      <x:c r="B6948" s="2" t="str">
        <x:v>242</x:v>
      </x:c>
      <x:c r="C6948" s="2" t="str">
        <x:v>Fiji</x:v>
      </x:c>
      <x:c r="D6948" s="2" t="str">
        <x:v>848130</x:v>
      </x:c>
      <x:c r="E6948" s="2" t="str">
        <x:v>止回阀</x:v>
      </x:c>
      <x:c r="F6948" s="2" t="str">
        <x:v>中国</x:v>
      </x:c>
      <x:c r="G6948" s="8" t="n">
        <x:v>1097.599</x:v>
      </x:c>
      <x:c r="H6948" s="8" t="n">
        <x:v>1097.599</x:v>
      </x:c>
      <x:c r="I6948" s="8"/>
      <x:c r="J6948" s="8" t="n">
        <x:v>150.71</x:v>
      </x:c>
      <x:c r="K6948" s="3" t="b">
        <x:v>0</x:v>
      </x:c>
      <x:c r="L6948" s="2" t="n">
        <x:v>69</x:v>
      </x:c>
    </x:row>
    <x:row r="6949" ht="22" customHeight="1">
      <x:c r="A6949" s="2" t="str">
        <x:v>2025-07</x:v>
      </x:c>
      <x:c r="B6949" s="2" t="str">
        <x:v>246</x:v>
      </x:c>
      <x:c r="C6949" s="2" t="str">
        <x:v>芬兰</x:v>
      </x:c>
      <x:c r="D6949" s="2" t="str">
        <x:v>848130</x:v>
      </x:c>
      <x:c r="E6949" s="2" t="str">
        <x:v>止回阀</x:v>
      </x:c>
      <x:c r="F6949" s="2" t="str">
        <x:v>中国</x:v>
      </x:c>
      <x:c r="G6949" s="8" t="n">
        <x:v>72967.59</x:v>
      </x:c>
      <x:c r="H6949" s="8" t="n">
        <x:v>72967.59</x:v>
      </x:c>
      <x:c r="I6949" s="8"/>
      <x:c r="J6949" s="8" t="n">
        <x:v>2466.149</x:v>
      </x:c>
      <x:c r="K6949" s="3" t="b">
        <x:v>1</x:v>
      </x:c>
      <x:c r="L6949" s="2" t="n">
        <x:v>69</x:v>
      </x:c>
    </x:row>
    <x:row r="6950" ht="22" customHeight="1">
      <x:c r="A6950" s="2" t="str">
        <x:v>2025-07</x:v>
      </x:c>
      <x:c r="B6950" s="2" t="str">
        <x:v>251</x:v>
      </x:c>
      <x:c r="C6950" s="2" t="str">
        <x:v>法国</x:v>
      </x:c>
      <x:c r="D6950" s="2" t="str">
        <x:v>848130</x:v>
      </x:c>
      <x:c r="E6950" s="2" t="str">
        <x:v>止回阀</x:v>
      </x:c>
      <x:c r="F6950" s="2" t="str">
        <x:v>中国</x:v>
      </x:c>
      <x:c r="G6950" s="8" t="n">
        <x:v>1152358.723</x:v>
      </x:c>
      <x:c r="H6950" s="8" t="n">
        <x:v>1152358.723</x:v>
      </x:c>
      <x:c r="I6950" s="8"/>
      <x:c r="J6950" s="8" t="n">
        <x:v>120920.03</x:v>
      </x:c>
      <x:c r="K6950" s="3" t="b">
        <x:v>1</x:v>
      </x:c>
      <x:c r="L6950" s="2" t="n">
        <x:v>69</x:v>
      </x:c>
    </x:row>
    <x:row r="6951" ht="22" customHeight="1">
      <x:c r="A6951" s="2" t="str">
        <x:v>2025-07</x:v>
      </x:c>
      <x:c r="B6951" s="2" t="str">
        <x:v>268</x:v>
      </x:c>
      <x:c r="C6951" s="2" t="str">
        <x:v>格鲁吉亚</x:v>
      </x:c>
      <x:c r="D6951" s="2" t="str">
        <x:v>848130</x:v>
      </x:c>
      <x:c r="E6951" s="2" t="str">
        <x:v>止回阀</x:v>
      </x:c>
      <x:c r="F6951" s="2" t="str">
        <x:v>中国</x:v>
      </x:c>
      <x:c r="G6951" s="8" t="n">
        <x:v>4501.814</x:v>
      </x:c>
      <x:c r="H6951" s="8" t="n">
        <x:v>4501.814</x:v>
      </x:c>
      <x:c r="I6951" s="8"/>
      <x:c r="J6951" s="8" t="n">
        <x:v>303.95</x:v>
      </x:c>
      <x:c r="K6951" s="3" t="b">
        <x:v>0</x:v>
      </x:c>
      <x:c r="L6951" s="2" t="n">
        <x:v>69</x:v>
      </x:c>
    </x:row>
    <x:row r="6952" ht="22" customHeight="1">
      <x:c r="A6952" s="2" t="str">
        <x:v>2025-07</x:v>
      </x:c>
      <x:c r="B6952" s="2" t="str">
        <x:v>276</x:v>
      </x:c>
      <x:c r="C6952" s="2" t="str">
        <x:v>德国</x:v>
      </x:c>
      <x:c r="D6952" s="2" t="str">
        <x:v>848110</x:v>
      </x:c>
      <x:c r="E6952" s="2" t="str">
        <x:v>减压阀</x:v>
      </x:c>
      <x:c r="F6952" s="2" t="str">
        <x:v>中国</x:v>
      </x:c>
      <x:c r="G6952" s="8" t="n">
        <x:v>921293.327</x:v>
      </x:c>
      <x:c r="H6952" s="8" t="n">
        <x:v>921293.327</x:v>
      </x:c>
      <x:c r="I6952" s="8"/>
      <x:c r="J6952" s="8" t="n">
        <x:v>49556.42</x:v>
      </x:c>
      <x:c r="K6952" s="3" t="b">
        <x:v>1</x:v>
      </x:c>
      <x:c r="L6952" s="2" t="n">
        <x:v>69</x:v>
      </x:c>
    </x:row>
    <x:row r="6953" ht="22" customHeight="1">
      <x:c r="A6953" s="2" t="str">
        <x:v>2025-07</x:v>
      </x:c>
      <x:c r="B6953" s="2" t="str">
        <x:v>288</x:v>
      </x:c>
      <x:c r="C6953" s="2" t="str">
        <x:v>加纳</x:v>
      </x:c>
      <x:c r="D6953" s="2" t="str">
        <x:v>848110</x:v>
      </x:c>
      <x:c r="E6953" s="2" t="str">
        <x:v>减压阀</x:v>
      </x:c>
      <x:c r="F6953" s="2" t="str">
        <x:v>中国</x:v>
      </x:c>
      <x:c r="G6953" s="8" t="n">
        <x:v>41202.42</x:v>
      </x:c>
      <x:c r="H6953" s="8" t="n">
        <x:v>41202.42</x:v>
      </x:c>
      <x:c r="I6953" s="8"/>
      <x:c r="J6953" s="8" t="n">
        <x:v>58808.823</x:v>
      </x:c>
      <x:c r="K6953" s="3" t="b">
        <x:v>0</x:v>
      </x:c>
      <x:c r="L6953" s="2" t="n">
        <x:v>69</x:v>
      </x:c>
    </x:row>
    <x:row r="6954" ht="22" customHeight="1">
      <x:c r="A6954" s="2" t="str">
        <x:v>2025-07</x:v>
      </x:c>
      <x:c r="B6954" s="2" t="str">
        <x:v>300</x:v>
      </x:c>
      <x:c r="C6954" s="2" t="str">
        <x:v>希腊</x:v>
      </x:c>
      <x:c r="D6954" s="2" t="str">
        <x:v>848110</x:v>
      </x:c>
      <x:c r="E6954" s="2" t="str">
        <x:v>减压阀</x:v>
      </x:c>
      <x:c r="F6954" s="2" t="str">
        <x:v>中国</x:v>
      </x:c>
      <x:c r="G6954" s="8" t="n">
        <x:v>12270.054</x:v>
      </x:c>
      <x:c r="H6954" s="8" t="n">
        <x:v>12270.054</x:v>
      </x:c>
      <x:c r="I6954" s="8"/>
      <x:c r="J6954" s="8" t="n">
        <x:v>853</x:v>
      </x:c>
      <x:c r="K6954" s="3" t="b">
        <x:v>0</x:v>
      </x:c>
      <x:c r="L6954" s="2" t="n">
        <x:v>69</x:v>
      </x:c>
    </x:row>
    <x:row r="6955" ht="22" customHeight="1">
      <x:c r="A6955" s="2" t="str">
        <x:v>2025-07</x:v>
      </x:c>
      <x:c r="B6955" s="2" t="str">
        <x:v>320</x:v>
      </x:c>
      <x:c r="C6955" s="2" t="str">
        <x:v>危地马拉</x:v>
      </x:c>
      <x:c r="D6955" s="2" t="str">
        <x:v>848110</x:v>
      </x:c>
      <x:c r="E6955" s="2" t="str">
        <x:v>减压阀</x:v>
      </x:c>
      <x:c r="F6955" s="2" t="str">
        <x:v>中国</x:v>
      </x:c>
      <x:c r="G6955" s="8" t="n">
        <x:v>268857</x:v>
      </x:c>
      <x:c r="H6955" s="8" t="n">
        <x:v>268857</x:v>
      </x:c>
      <x:c r="I6955" s="8"/>
      <x:c r="J6955" s="8" t="n">
        <x:v>33897</x:v>
      </x:c>
      <x:c r="K6955" s="3" t="b">
        <x:v>0</x:v>
      </x:c>
      <x:c r="L6955" s="2" t="n">
        <x:v>69</x:v>
      </x:c>
    </x:row>
    <x:row r="6956" ht="22" customHeight="1">
      <x:c r="A6956" s="2" t="str">
        <x:v>2025-07</x:v>
      </x:c>
      <x:c r="B6956" s="2" t="str">
        <x:v>328</x:v>
      </x:c>
      <x:c r="C6956" s="2" t="str">
        <x:v>圭亚那</x:v>
      </x:c>
      <x:c r="D6956" s="2" t="str">
        <x:v>848110</x:v>
      </x:c>
      <x:c r="E6956" s="2" t="str">
        <x:v>减压阀</x:v>
      </x:c>
      <x:c r="F6956" s="2" t="str">
        <x:v>中国</x:v>
      </x:c>
      <x:c r="G6956" s="8" t="n">
        <x:v>2915.514</x:v>
      </x:c>
      <x:c r="H6956" s="8" t="n">
        <x:v>2915.514</x:v>
      </x:c>
      <x:c r="I6956" s="8"/>
      <x:c r="J6956" s="8" t="n">
        <x:v>5015.98</x:v>
      </x:c>
      <x:c r="K6956" s="3" t="b">
        <x:v>0</x:v>
      </x:c>
      <x:c r="L6956" s="2" t="n">
        <x:v>69</x:v>
      </x:c>
    </x:row>
    <x:row r="6957" ht="22" customHeight="1">
      <x:c r="A6957" s="2" t="str">
        <x:v>2025-07</x:v>
      </x:c>
      <x:c r="B6957" s="2" t="str">
        <x:v>344</x:v>
      </x:c>
      <x:c r="C6957" s="2" t="str">
        <x:v>中国香港</x:v>
      </x:c>
      <x:c r="D6957" s="2" t="str">
        <x:v>848110</x:v>
      </x:c>
      <x:c r="E6957" s="2" t="str">
        <x:v>减压阀</x:v>
      </x:c>
      <x:c r="F6957" s="2" t="str">
        <x:v>中国</x:v>
      </x:c>
      <x:c r="G6957" s="8" t="n">
        <x:v>244918.719</x:v>
      </x:c>
      <x:c r="H6957" s="8" t="n">
        <x:v>244918.719</x:v>
      </x:c>
      <x:c r="I6957" s="8"/>
      <x:c r="J6957" s="8" t="n">
        <x:v>3998.708</x:v>
      </x:c>
      <x:c r="K6957" s="3" t="b">
        <x:v>1</x:v>
      </x:c>
      <x:c r="L6957" s="2" t="n">
        <x:v>69</x:v>
      </x:c>
    </x:row>
    <x:row r="6958" ht="22" customHeight="1">
      <x:c r="A6958" s="2" t="str">
        <x:v>2025-07</x:v>
      </x:c>
      <x:c r="B6958" s="2" t="str">
        <x:v>276</x:v>
      </x:c>
      <x:c r="C6958" s="2" t="str">
        <x:v>德国</x:v>
      </x:c>
      <x:c r="D6958" s="2" t="str">
        <x:v>848120</x:v>
      </x:c>
      <x:c r="E6958" s="2" t="str">
        <x:v>液压或气动传动阀</x:v>
      </x:c>
      <x:c r="F6958" s="2" t="str">
        <x:v>中国</x:v>
      </x:c>
      <x:c r="G6958" s="8" t="n">
        <x:v>5998720.802</x:v>
      </x:c>
      <x:c r="H6958" s="8" t="n">
        <x:v>5998720.802</x:v>
      </x:c>
      <x:c r="I6958" s="8"/>
      <x:c r="J6958" s="8" t="n">
        <x:v>192977.371</x:v>
      </x:c>
      <x:c r="K6958" s="3" t="b">
        <x:v>1</x:v>
      </x:c>
      <x:c r="L6958" s="2" t="n">
        <x:v>69</x:v>
      </x:c>
    </x:row>
    <x:row r="6959" ht="22" customHeight="1">
      <x:c r="A6959" s="2" t="str">
        <x:v>2025-07</x:v>
      </x:c>
      <x:c r="B6959" s="2" t="str">
        <x:v>288</x:v>
      </x:c>
      <x:c r="C6959" s="2" t="str">
        <x:v>加纳</x:v>
      </x:c>
      <x:c r="D6959" s="2" t="str">
        <x:v>848120</x:v>
      </x:c>
      <x:c r="E6959" s="2" t="str">
        <x:v>液压或气动传动阀</x:v>
      </x:c>
      <x:c r="F6959" s="2" t="str">
        <x:v>中国</x:v>
      </x:c>
      <x:c r="G6959" s="8" t="n">
        <x:v>83825.489</x:v>
      </x:c>
      <x:c r="H6959" s="8" t="n">
        <x:v>83825.489</x:v>
      </x:c>
      <x:c r="I6959" s="8"/>
      <x:c r="J6959" s="8" t="n">
        <x:v>22375.828</x:v>
      </x:c>
      <x:c r="K6959" s="3" t="b">
        <x:v>0</x:v>
      </x:c>
      <x:c r="L6959" s="2" t="n">
        <x:v>69</x:v>
      </x:c>
    </x:row>
    <x:row r="6960" ht="22" customHeight="1">
      <x:c r="A6960" s="2" t="str">
        <x:v>2025-07</x:v>
      </x:c>
      <x:c r="B6960" s="2" t="str">
        <x:v>300</x:v>
      </x:c>
      <x:c r="C6960" s="2" t="str">
        <x:v>希腊</x:v>
      </x:c>
      <x:c r="D6960" s="2" t="str">
        <x:v>848120</x:v>
      </x:c>
      <x:c r="E6960" s="2" t="str">
        <x:v>液压或气动传动阀</x:v>
      </x:c>
      <x:c r="F6960" s="2" t="str">
        <x:v>中国</x:v>
      </x:c>
      <x:c r="G6960" s="8" t="n">
        <x:v>22877.323</x:v>
      </x:c>
      <x:c r="H6960" s="8" t="n">
        <x:v>22877.323</x:v>
      </x:c>
      <x:c r="I6960" s="8"/>
      <x:c r="J6960" s="8" t="n">
        <x:v>983</x:v>
      </x:c>
      <x:c r="K6960" s="3" t="b">
        <x:v>0</x:v>
      </x:c>
      <x:c r="L6960" s="2" t="n">
        <x:v>69</x:v>
      </x:c>
    </x:row>
    <x:row r="6961" ht="22" customHeight="1">
      <x:c r="A6961" s="2" t="str">
        <x:v>2025-07</x:v>
      </x:c>
      <x:c r="B6961" s="2" t="str">
        <x:v>320</x:v>
      </x:c>
      <x:c r="C6961" s="2" t="str">
        <x:v>危地马拉</x:v>
      </x:c>
      <x:c r="D6961" s="2" t="str">
        <x:v>848120</x:v>
      </x:c>
      <x:c r="E6961" s="2" t="str">
        <x:v>液压或气动传动阀</x:v>
      </x:c>
      <x:c r="F6961" s="2" t="str">
        <x:v>中国</x:v>
      </x:c>
      <x:c r="G6961" s="8" t="n">
        <x:v>53817</x:v>
      </x:c>
      <x:c r="H6961" s="8" t="n">
        <x:v>53817</x:v>
      </x:c>
      <x:c r="I6961" s="8"/>
      <x:c r="J6961" s="8" t="n">
        <x:v>10366</x:v>
      </x:c>
      <x:c r="K6961" s="3" t="b">
        <x:v>0</x:v>
      </x:c>
      <x:c r="L6961" s="2" t="n">
        <x:v>69</x:v>
      </x:c>
    </x:row>
    <x:row r="6962" ht="22" customHeight="1">
      <x:c r="A6962" s="2" t="str">
        <x:v>2025-07</x:v>
      </x:c>
      <x:c r="B6962" s="2" t="str">
        <x:v>328</x:v>
      </x:c>
      <x:c r="C6962" s="2" t="str">
        <x:v>圭亚那</x:v>
      </x:c>
      <x:c r="D6962" s="2" t="str">
        <x:v>848120</x:v>
      </x:c>
      <x:c r="E6962" s="2" t="str">
        <x:v>液压或气动传动阀</x:v>
      </x:c>
      <x:c r="F6962" s="2" t="str">
        <x:v>中国</x:v>
      </x:c>
      <x:c r="G6962" s="8" t="n">
        <x:v>2204.747</x:v>
      </x:c>
      <x:c r="H6962" s="8" t="n">
        <x:v>2204.747</x:v>
      </x:c>
      <x:c r="I6962" s="8"/>
      <x:c r="J6962" s="8" t="n">
        <x:v>5.1</x:v>
      </x:c>
      <x:c r="K6962" s="3" t="b">
        <x:v>0</x:v>
      </x:c>
      <x:c r="L6962" s="2" t="n">
        <x:v>69</x:v>
      </x:c>
    </x:row>
    <x:row r="6963" ht="22" customHeight="1">
      <x:c r="A6963" s="2" t="str">
        <x:v>2025-07</x:v>
      </x:c>
      <x:c r="B6963" s="2" t="str">
        <x:v>344</x:v>
      </x:c>
      <x:c r="C6963" s="2" t="str">
        <x:v>中国香港</x:v>
      </x:c>
      <x:c r="D6963" s="2" t="str">
        <x:v>848120</x:v>
      </x:c>
      <x:c r="E6963" s="2" t="str">
        <x:v>液压或气动传动阀</x:v>
      </x:c>
      <x:c r="F6963" s="2" t="str">
        <x:v>中国</x:v>
      </x:c>
      <x:c r="G6963" s="8" t="n">
        <x:v>1374593.582</x:v>
      </x:c>
      <x:c r="H6963" s="8" t="n">
        <x:v>1374593.582</x:v>
      </x:c>
      <x:c r="I6963" s="8"/>
      <x:c r="J6963" s="8" t="n">
        <x:v>18646.148</x:v>
      </x:c>
      <x:c r="K6963" s="3" t="b">
        <x:v>1</x:v>
      </x:c>
      <x:c r="L6963" s="2" t="n">
        <x:v>69</x:v>
      </x:c>
    </x:row>
    <x:row r="6964" ht="22" customHeight="1">
      <x:c r="A6964" s="2" t="str">
        <x:v>2025-07</x:v>
      </x:c>
      <x:c r="B6964" s="2" t="str">
        <x:v>276</x:v>
      </x:c>
      <x:c r="C6964" s="2" t="str">
        <x:v>德国</x:v>
      </x:c>
      <x:c r="D6964" s="2" t="str">
        <x:v>848130</x:v>
      </x:c>
      <x:c r="E6964" s="2" t="str">
        <x:v>止回阀</x:v>
      </x:c>
      <x:c r="F6964" s="2" t="str">
        <x:v>中国</x:v>
      </x:c>
      <x:c r="G6964" s="8" t="n">
        <x:v>1395962.743</x:v>
      </x:c>
      <x:c r="H6964" s="8" t="n">
        <x:v>1395962.743</x:v>
      </x:c>
      <x:c r="I6964" s="8"/>
      <x:c r="J6964" s="8" t="n">
        <x:v>101128.088</x:v>
      </x:c>
      <x:c r="K6964" s="3" t="b">
        <x:v>1</x:v>
      </x:c>
      <x:c r="L6964" s="2" t="n">
        <x:v>69</x:v>
      </x:c>
    </x:row>
    <x:row r="6965" ht="22" customHeight="1">
      <x:c r="A6965" s="2" t="str">
        <x:v>2025-07</x:v>
      </x:c>
      <x:c r="B6965" s="2" t="str">
        <x:v>288</x:v>
      </x:c>
      <x:c r="C6965" s="2" t="str">
        <x:v>加纳</x:v>
      </x:c>
      <x:c r="D6965" s="2" t="str">
        <x:v>848130</x:v>
      </x:c>
      <x:c r="E6965" s="2" t="str">
        <x:v>止回阀</x:v>
      </x:c>
      <x:c r="F6965" s="2" t="str">
        <x:v>中国</x:v>
      </x:c>
      <x:c r="G6965" s="8" t="n">
        <x:v>349394.548</x:v>
      </x:c>
      <x:c r="H6965" s="8" t="n">
        <x:v>349394.548</x:v>
      </x:c>
      <x:c r="I6965" s="8"/>
      <x:c r="J6965" s="8" t="n">
        <x:v>24728.46</x:v>
      </x:c>
      <x:c r="K6965" s="3" t="b">
        <x:v>0</x:v>
      </x:c>
      <x:c r="L6965" s="2" t="n">
        <x:v>69</x:v>
      </x:c>
    </x:row>
    <x:row r="6966" ht="22" customHeight="1">
      <x:c r="A6966" s="2" t="str">
        <x:v>2025-07</x:v>
      </x:c>
      <x:c r="B6966" s="2" t="str">
        <x:v>300</x:v>
      </x:c>
      <x:c r="C6966" s="2" t="str">
        <x:v>希腊</x:v>
      </x:c>
      <x:c r="D6966" s="2" t="str">
        <x:v>848130</x:v>
      </x:c>
      <x:c r="E6966" s="2" t="str">
        <x:v>止回阀</x:v>
      </x:c>
      <x:c r="F6966" s="2" t="str">
        <x:v>中国</x:v>
      </x:c>
      <x:c r="G6966" s="8" t="n">
        <x:v>32139.416</x:v>
      </x:c>
      <x:c r="H6966" s="8" t="n">
        <x:v>32139.416</x:v>
      </x:c>
      <x:c r="I6966" s="8"/>
      <x:c r="J6966" s="8" t="n">
        <x:v>3630</x:v>
      </x:c>
      <x:c r="K6966" s="3" t="b">
        <x:v>0</x:v>
      </x:c>
      <x:c r="L6966" s="2" t="n">
        <x:v>69</x:v>
      </x:c>
    </x:row>
    <x:row r="6967" ht="22" customHeight="1">
      <x:c r="A6967" s="2" t="str">
        <x:v>2025-07</x:v>
      </x:c>
      <x:c r="B6967" s="2" t="str">
        <x:v>320</x:v>
      </x:c>
      <x:c r="C6967" s="2" t="str">
        <x:v>危地马拉</x:v>
      </x:c>
      <x:c r="D6967" s="2" t="str">
        <x:v>848130</x:v>
      </x:c>
      <x:c r="E6967" s="2" t="str">
        <x:v>止回阀</x:v>
      </x:c>
      <x:c r="F6967" s="2" t="str">
        <x:v>中国</x:v>
      </x:c>
      <x:c r="G6967" s="8" t="n">
        <x:v>135541</x:v>
      </x:c>
      <x:c r="H6967" s="8" t="n">
        <x:v>135541</x:v>
      </x:c>
      <x:c r="I6967" s="8"/>
      <x:c r="J6967" s="8" t="n">
        <x:v>22536</x:v>
      </x:c>
      <x:c r="K6967" s="3" t="b">
        <x:v>0</x:v>
      </x:c>
      <x:c r="L6967" s="2" t="n">
        <x:v>69</x:v>
      </x:c>
    </x:row>
    <x:row r="6968" ht="22" customHeight="1">
      <x:c r="A6968" s="2" t="str">
        <x:v>2025-07</x:v>
      </x:c>
      <x:c r="B6968" s="2" t="str">
        <x:v>328</x:v>
      </x:c>
      <x:c r="C6968" s="2" t="str">
        <x:v>圭亚那</x:v>
      </x:c>
      <x:c r="D6968" s="2" t="str">
        <x:v>848130</x:v>
      </x:c>
      <x:c r="E6968" s="2" t="str">
        <x:v>止回阀</x:v>
      </x:c>
      <x:c r="F6968" s="2" t="str">
        <x:v>中国</x:v>
      </x:c>
      <x:c r="G6968" s="8" t="n">
        <x:v>88054.922</x:v>
      </x:c>
      <x:c r="H6968" s="8" t="n">
        <x:v>88054.922</x:v>
      </x:c>
      <x:c r="I6968" s="8"/>
      <x:c r="J6968" s="8" t="n">
        <x:v>12468.62</x:v>
      </x:c>
      <x:c r="K6968" s="3" t="b">
        <x:v>0</x:v>
      </x:c>
      <x:c r="L6968" s="2" t="n">
        <x:v>69</x:v>
      </x:c>
    </x:row>
    <x:row r="6969" ht="22" customHeight="1">
      <x:c r="A6969" s="2" t="str">
        <x:v>2025-07</x:v>
      </x:c>
      <x:c r="B6969" s="2" t="str">
        <x:v>344</x:v>
      </x:c>
      <x:c r="C6969" s="2" t="str">
        <x:v>中国香港</x:v>
      </x:c>
      <x:c r="D6969" s="2" t="str">
        <x:v>848130</x:v>
      </x:c>
      <x:c r="E6969" s="2" t="str">
        <x:v>止回阀</x:v>
      </x:c>
      <x:c r="F6969" s="2" t="str">
        <x:v>中国</x:v>
      </x:c>
      <x:c r="G6969" s="8" t="n">
        <x:v>1396637.015</x:v>
      </x:c>
      <x:c r="H6969" s="8" t="n">
        <x:v>1396637.015</x:v>
      </x:c>
      <x:c r="I6969" s="8"/>
      <x:c r="J6969" s="8"/>
      <x:c r="K6969" s="3" t="b">
        <x:v>0</x:v>
      </x:c>
      <x:c r="L6969" s="2" t="n">
        <x:v>69</x:v>
      </x:c>
    </x:row>
    <x:row r="6970" ht="22" customHeight="1">
      <x:c r="A6970" s="2" t="str">
        <x:v>2025-07</x:v>
      </x:c>
      <x:c r="B6970" s="2" t="str">
        <x:v>348</x:v>
      </x:c>
      <x:c r="C6970" s="2" t="str">
        <x:v>匈牙利</x:v>
      </x:c>
      <x:c r="D6970" s="2" t="str">
        <x:v>848110</x:v>
      </x:c>
      <x:c r="E6970" s="2" t="str">
        <x:v>减压阀</x:v>
      </x:c>
      <x:c r="F6970" s="2" t="str">
        <x:v>中国</x:v>
      </x:c>
      <x:c r="G6970" s="8" t="n">
        <x:v>668848.175</x:v>
      </x:c>
      <x:c r="H6970" s="8" t="n">
        <x:v>668848.175</x:v>
      </x:c>
      <x:c r="I6970" s="8"/>
      <x:c r="J6970" s="8" t="n">
        <x:v>13694</x:v>
      </x:c>
      <x:c r="K6970" s="3" t="b">
        <x:v>0</x:v>
      </x:c>
      <x:c r="L6970" s="2" t="n">
        <x:v>69</x:v>
      </x:c>
    </x:row>
    <x:row r="6971" ht="22" customHeight="1">
      <x:c r="A6971" s="2" t="str">
        <x:v>2025-07</x:v>
      </x:c>
      <x:c r="B6971" s="2" t="str">
        <x:v>352</x:v>
      </x:c>
      <x:c r="C6971" s="2" t="str">
        <x:v>冰岛</x:v>
      </x:c>
      <x:c r="D6971" s="2" t="str">
        <x:v>848110</x:v>
      </x:c>
      <x:c r="E6971" s="2" t="str">
        <x:v>减压阀</x:v>
      </x:c>
      <x:c r="F6971" s="2" t="str">
        <x:v>中国</x:v>
      </x:c>
      <x:c r="G6971" s="8" t="n">
        <x:v>2567.043</x:v>
      </x:c>
      <x:c r="H6971" s="8" t="n">
        <x:v>2567.043</x:v>
      </x:c>
      <x:c r="I6971" s="8" t="n">
        <x:v>2212.177</x:v>
      </x:c>
      <x:c r="J6971" s="8" t="n">
        <x:v>99</x:v>
      </x:c>
      <x:c r="K6971" s="3" t="b">
        <x:v>0</x:v>
      </x:c>
      <x:c r="L6971" s="2" t="n">
        <x:v>69</x:v>
      </x:c>
    </x:row>
    <x:row r="6972" ht="22" customHeight="1">
      <x:c r="A6972" s="2" t="str">
        <x:v>2025-07</x:v>
      </x:c>
      <x:c r="B6972" s="2" t="str">
        <x:v>360</x:v>
      </x:c>
      <x:c r="C6972" s="2" t="str">
        <x:v>印度尼西亚</x:v>
      </x:c>
      <x:c r="D6972" s="2" t="str">
        <x:v>848110</x:v>
      </x:c>
      <x:c r="E6972" s="2" t="str">
        <x:v>减压阀</x:v>
      </x:c>
      <x:c r="F6972" s="2" t="str">
        <x:v>中国</x:v>
      </x:c>
      <x:c r="G6972" s="8" t="n">
        <x:v>1336576.985</x:v>
      </x:c>
      <x:c r="H6972" s="8" t="n">
        <x:v>1336576.985</x:v>
      </x:c>
      <x:c r="I6972" s="8"/>
      <x:c r="J6972" s="8" t="n">
        <x:v>204321.944</x:v>
      </x:c>
      <x:c r="K6972" s="3" t="b">
        <x:v>0</x:v>
      </x:c>
      <x:c r="L6972" s="2" t="n">
        <x:v>69</x:v>
      </x:c>
    </x:row>
    <x:row r="6973" ht="22" customHeight="1">
      <x:c r="A6973" s="2" t="str">
        <x:v>2025-07</x:v>
      </x:c>
      <x:c r="B6973" s="2" t="str">
        <x:v>372</x:v>
      </x:c>
      <x:c r="C6973" s="2" t="str">
        <x:v>爱尔兰</x:v>
      </x:c>
      <x:c r="D6973" s="2" t="str">
        <x:v>848110</x:v>
      </x:c>
      <x:c r="E6973" s="2" t="str">
        <x:v>减压阀</x:v>
      </x:c>
      <x:c r="F6973" s="2" t="str">
        <x:v>中国</x:v>
      </x:c>
      <x:c r="G6973" s="8" t="n">
        <x:v>209149.08</x:v>
      </x:c>
      <x:c r="H6973" s="8" t="n">
        <x:v>209149.08</x:v>
      </x:c>
      <x:c r="I6973" s="8"/>
      <x:c r="J6973" s="8" t="n">
        <x:v>17318</x:v>
      </x:c>
      <x:c r="K6973" s="3" t="b">
        <x:v>0</x:v>
      </x:c>
      <x:c r="L6973" s="2" t="n">
        <x:v>69</x:v>
      </x:c>
    </x:row>
    <x:row r="6974" ht="22" customHeight="1">
      <x:c r="A6974" s="2" t="str">
        <x:v>2025-07</x:v>
      </x:c>
      <x:c r="B6974" s="2" t="str">
        <x:v>376</x:v>
      </x:c>
      <x:c r="C6974" s="2" t="str">
        <x:v>以色列</x:v>
      </x:c>
      <x:c r="D6974" s="2" t="str">
        <x:v>848110</x:v>
      </x:c>
      <x:c r="E6974" s="2" t="str">
        <x:v>减压阀</x:v>
      </x:c>
      <x:c r="F6974" s="2" t="str">
        <x:v>中国</x:v>
      </x:c>
      <x:c r="G6974" s="8" t="n">
        <x:v>63000</x:v>
      </x:c>
      <x:c r="H6974" s="8" t="n">
        <x:v>63000</x:v>
      </x:c>
      <x:c r="I6974" s="8"/>
      <x:c r="J6974" s="8" t="n">
        <x:v>1028.58</x:v>
      </x:c>
      <x:c r="K6974" s="3" t="b">
        <x:v>1</x:v>
      </x:c>
      <x:c r="L6974" s="2" t="n">
        <x:v>69</x:v>
      </x:c>
    </x:row>
    <x:row r="6975" ht="22" customHeight="1">
      <x:c r="A6975" s="2" t="str">
        <x:v>2025-07</x:v>
      </x:c>
      <x:c r="B6975" s="2" t="str">
        <x:v>380</x:v>
      </x:c>
      <x:c r="C6975" s="2" t="str">
        <x:v>意大利</x:v>
      </x:c>
      <x:c r="D6975" s="2" t="str">
        <x:v>848110</x:v>
      </x:c>
      <x:c r="E6975" s="2" t="str">
        <x:v>减压阀</x:v>
      </x:c>
      <x:c r="F6975" s="2" t="str">
        <x:v>中国</x:v>
      </x:c>
      <x:c r="G6975" s="8" t="n">
        <x:v>508380.538</x:v>
      </x:c>
      <x:c r="H6975" s="8" t="n">
        <x:v>508380.538</x:v>
      </x:c>
      <x:c r="I6975" s="8"/>
      <x:c r="J6975" s="8" t="n">
        <x:v>51370</x:v>
      </x:c>
      <x:c r="K6975" s="3" t="b">
        <x:v>0</x:v>
      </x:c>
      <x:c r="L6975" s="2" t="n">
        <x:v>69</x:v>
      </x:c>
    </x:row>
    <x:row r="6976" ht="22" customHeight="1">
      <x:c r="A6976" s="2" t="str">
        <x:v>2025-07</x:v>
      </x:c>
      <x:c r="B6976" s="2" t="str">
        <x:v>384</x:v>
      </x:c>
      <x:c r="C6976" s="2" t="str">
        <x:v>科特迪瓦</x:v>
      </x:c>
      <x:c r="D6976" s="2" t="str">
        <x:v>848110</x:v>
      </x:c>
      <x:c r="E6976" s="2" t="str">
        <x:v>减压阀</x:v>
      </x:c>
      <x:c r="F6976" s="2" t="str">
        <x:v>中国</x:v>
      </x:c>
      <x:c r="G6976" s="8" t="n">
        <x:v>11040.876</x:v>
      </x:c>
      <x:c r="H6976" s="8" t="n">
        <x:v>11040.876</x:v>
      </x:c>
      <x:c r="I6976" s="8"/>
      <x:c r="J6976" s="8" t="n">
        <x:v>24715</x:v>
      </x:c>
      <x:c r="K6976" s="3" t="b">
        <x:v>0</x:v>
      </x:c>
      <x:c r="L6976" s="2" t="n">
        <x:v>69</x:v>
      </x:c>
    </x:row>
    <x:row r="6977" ht="22" customHeight="1">
      <x:c r="A6977" s="2" t="str">
        <x:v>2025-07</x:v>
      </x:c>
      <x:c r="B6977" s="2" t="str">
        <x:v>392</x:v>
      </x:c>
      <x:c r="C6977" s="2" t="str">
        <x:v>日本</x:v>
      </x:c>
      <x:c r="D6977" s="2" t="str">
        <x:v>848110</x:v>
      </x:c>
      <x:c r="E6977" s="2" t="str">
        <x:v>减压阀</x:v>
      </x:c>
      <x:c r="F6977" s="2" t="str">
        <x:v>中国</x:v>
      </x:c>
      <x:c r="G6977" s="8" t="n">
        <x:v>2511433.545</x:v>
      </x:c>
      <x:c r="H6977" s="8" t="n">
        <x:v>2511433.545</x:v>
      </x:c>
      <x:c r="I6977" s="8"/>
      <x:c r="J6977" s="8" t="n">
        <x:v>85241</x:v>
      </x:c>
      <x:c r="K6977" s="3" t="b">
        <x:v>0</x:v>
      </x:c>
      <x:c r="L6977" s="2" t="n">
        <x:v>69</x:v>
      </x:c>
    </x:row>
    <x:row r="6978" ht="22" customHeight="1">
      <x:c r="A6978" s="2" t="str">
        <x:v>2025-07</x:v>
      </x:c>
      <x:c r="B6978" s="2" t="str">
        <x:v>398</x:v>
      </x:c>
      <x:c r="C6978" s="2" t="str">
        <x:v>哈萨克斯坦</x:v>
      </x:c>
      <x:c r="D6978" s="2" t="str">
        <x:v>848110</x:v>
      </x:c>
      <x:c r="E6978" s="2" t="str">
        <x:v>减压阀</x:v>
      </x:c>
      <x:c r="F6978" s="2" t="str">
        <x:v>中国</x:v>
      </x:c>
      <x:c r="G6978" s="8" t="n">
        <x:v>166104.08</x:v>
      </x:c>
      <x:c r="H6978" s="8" t="n">
        <x:v>166104.08</x:v>
      </x:c>
      <x:c r="I6978" s="8"/>
      <x:c r="J6978" s="8" t="n">
        <x:v>17275.06</x:v>
      </x:c>
      <x:c r="K6978" s="3" t="b">
        <x:v>0</x:v>
      </x:c>
      <x:c r="L6978" s="2" t="n">
        <x:v>69</x:v>
      </x:c>
    </x:row>
    <x:row r="6979" ht="22" customHeight="1">
      <x:c r="A6979" s="2" t="str">
        <x:v>2025-07</x:v>
      </x:c>
      <x:c r="B6979" s="2" t="str">
        <x:v>410</x:v>
      </x:c>
      <x:c r="C6979" s="2" t="str">
        <x:v>韩国</x:v>
      </x:c>
      <x:c r="D6979" s="2" t="str">
        <x:v>848110</x:v>
      </x:c>
      <x:c r="E6979" s="2" t="str">
        <x:v>减压阀</x:v>
      </x:c>
      <x:c r="F6979" s="2" t="str">
        <x:v>中国</x:v>
      </x:c>
      <x:c r="G6979" s="8" t="n">
        <x:v>3132941</x:v>
      </x:c>
      <x:c r="H6979" s="8" t="n">
        <x:v>3132941</x:v>
      </x:c>
      <x:c r="I6979" s="8"/>
      <x:c r="J6979" s="8" t="n">
        <x:v>112406.327</x:v>
      </x:c>
      <x:c r="K6979" s="3" t="b">
        <x:v>0</x:v>
      </x:c>
      <x:c r="L6979" s="2" t="n">
        <x:v>69</x:v>
      </x:c>
    </x:row>
    <x:row r="6980" ht="22" customHeight="1">
      <x:c r="A6980" s="2" t="str">
        <x:v>2025-07</x:v>
      </x:c>
      <x:c r="B6980" s="2" t="str">
        <x:v>417</x:v>
      </x:c>
      <x:c r="C6980" s="2" t="str">
        <x:v>吉尔吉斯斯坦</x:v>
      </x:c>
      <x:c r="D6980" s="2" t="str">
        <x:v>848110</x:v>
      </x:c>
      <x:c r="E6980" s="2" t="str">
        <x:v>减压阀</x:v>
      </x:c>
      <x:c r="F6980" s="2" t="str">
        <x:v>中国</x:v>
      </x:c>
      <x:c r="G6980" s="8" t="n">
        <x:v>292817</x:v>
      </x:c>
      <x:c r="H6980" s="8" t="n">
        <x:v>292817</x:v>
      </x:c>
      <x:c r="I6980" s="8"/>
      <x:c r="J6980" s="8" t="n">
        <x:v>17500</x:v>
      </x:c>
      <x:c r="K6980" s="3" t="b">
        <x:v>0</x:v>
      </x:c>
      <x:c r="L6980" s="2" t="n">
        <x:v>69</x:v>
      </x:c>
    </x:row>
    <x:row r="6981" ht="22" customHeight="1">
      <x:c r="A6981" s="2" t="str">
        <x:v>2025-07</x:v>
      </x:c>
      <x:c r="B6981" s="2" t="str">
        <x:v>428</x:v>
      </x:c>
      <x:c r="C6981" s="2" t="str">
        <x:v>拉脱维亚</x:v>
      </x:c>
      <x:c r="D6981" s="2" t="str">
        <x:v>848110</x:v>
      </x:c>
      <x:c r="E6981" s="2" t="str">
        <x:v>减压阀</x:v>
      </x:c>
      <x:c r="F6981" s="2" t="str">
        <x:v>中国</x:v>
      </x:c>
      <x:c r="G6981" s="8" t="n">
        <x:v>71.229</x:v>
      </x:c>
      <x:c r="H6981" s="8" t="n">
        <x:v>71.229</x:v>
      </x:c>
      <x:c r="I6981" s="8"/>
      <x:c r="J6981" s="8" t="n">
        <x:v>1</x:v>
      </x:c>
      <x:c r="K6981" s="3" t="b">
        <x:v>0</x:v>
      </x:c>
      <x:c r="L6981" s="2" t="n">
        <x:v>69</x:v>
      </x:c>
    </x:row>
    <x:row r="6982" ht="22" customHeight="1">
      <x:c r="A6982" s="2" t="str">
        <x:v>2025-07</x:v>
      </x:c>
      <x:c r="B6982" s="2" t="str">
        <x:v>440</x:v>
      </x:c>
      <x:c r="C6982" s="2" t="str">
        <x:v>立陶宛</x:v>
      </x:c>
      <x:c r="D6982" s="2" t="str">
        <x:v>848110</x:v>
      </x:c>
      <x:c r="E6982" s="2" t="str">
        <x:v>减压阀</x:v>
      </x:c>
      <x:c r="F6982" s="2" t="str">
        <x:v>中国</x:v>
      </x:c>
      <x:c r="G6982" s="8" t="n">
        <x:v>27070</x:v>
      </x:c>
      <x:c r="H6982" s="8" t="n">
        <x:v>27070</x:v>
      </x:c>
      <x:c r="I6982" s="8"/>
      <x:c r="J6982" s="8" t="n">
        <x:v>2206.3</x:v>
      </x:c>
      <x:c r="K6982" s="3" t="b">
        <x:v>0</x:v>
      </x:c>
      <x:c r="L6982" s="2" t="n">
        <x:v>69</x:v>
      </x:c>
    </x:row>
    <x:row r="6983" ht="22" customHeight="1">
      <x:c r="A6983" s="2" t="str">
        <x:v>2025-07</x:v>
      </x:c>
      <x:c r="B6983" s="2" t="str">
        <x:v>442</x:v>
      </x:c>
      <x:c r="C6983" s="2" t="str">
        <x:v>卢森堡</x:v>
      </x:c>
      <x:c r="D6983" s="2" t="str">
        <x:v>848110</x:v>
      </x:c>
      <x:c r="E6983" s="2" t="str">
        <x:v>减压阀</x:v>
      </x:c>
      <x:c r="F6983" s="2" t="str">
        <x:v>中国</x:v>
      </x:c>
      <x:c r="G6983" s="8" t="n">
        <x:v>619.166</x:v>
      </x:c>
      <x:c r="H6983" s="8" t="n">
        <x:v>619.166</x:v>
      </x:c>
      <x:c r="I6983" s="8" t="n">
        <x:v>562.342</x:v>
      </x:c>
      <x:c r="J6983" s="8" t="n">
        <x:v>48.4</x:v>
      </x:c>
      <x:c r="K6983" s="3" t="b">
        <x:v>0</x:v>
      </x:c>
      <x:c r="L6983" s="2" t="n">
        <x:v>69</x:v>
      </x:c>
    </x:row>
    <x:row r="6984" ht="22" customHeight="1">
      <x:c r="A6984" s="2" t="str">
        <x:v>2025-07</x:v>
      </x:c>
      <x:c r="B6984" s="2" t="str">
        <x:v>458</x:v>
      </x:c>
      <x:c r="C6984" s="2" t="str">
        <x:v>马来西亚</x:v>
      </x:c>
      <x:c r="D6984" s="2" t="str">
        <x:v>848110</x:v>
      </x:c>
      <x:c r="E6984" s="2" t="str">
        <x:v>减压阀</x:v>
      </x:c>
      <x:c r="F6984" s="2" t="str">
        <x:v>中国</x:v>
      </x:c>
      <x:c r="G6984" s="8" t="n">
        <x:v>2661087.306</x:v>
      </x:c>
      <x:c r="H6984" s="8" t="n">
        <x:v>2661087.306</x:v>
      </x:c>
      <x:c r="I6984" s="8"/>
      <x:c r="J6984" s="8" t="n">
        <x:v>163093.578</x:v>
      </x:c>
      <x:c r="K6984" s="3" t="b">
        <x:v>0</x:v>
      </x:c>
      <x:c r="L6984" s="2" t="n">
        <x:v>69</x:v>
      </x:c>
    </x:row>
    <x:row r="6985" ht="22" customHeight="1">
      <x:c r="A6985" s="2" t="str">
        <x:v>2025-07</x:v>
      </x:c>
      <x:c r="B6985" s="2" t="str">
        <x:v>470</x:v>
      </x:c>
      <x:c r="C6985" s="2" t="str">
        <x:v>马耳他</x:v>
      </x:c>
      <x:c r="D6985" s="2" t="str">
        <x:v>848110</x:v>
      </x:c>
      <x:c r="E6985" s="2" t="str">
        <x:v>减压阀</x:v>
      </x:c>
      <x:c r="F6985" s="2" t="str">
        <x:v>中国</x:v>
      </x:c>
      <x:c r="G6985" s="8" t="n">
        <x:v>1178.196</x:v>
      </x:c>
      <x:c r="H6985" s="8" t="n">
        <x:v>1178.196</x:v>
      </x:c>
      <x:c r="I6985" s="8"/>
      <x:c r="J6985" s="8" t="n">
        <x:v>19</x:v>
      </x:c>
      <x:c r="K6985" s="3" t="b">
        <x:v>0</x:v>
      </x:c>
      <x:c r="L6985" s="2" t="n">
        <x:v>69</x:v>
      </x:c>
    </x:row>
    <x:row r="6986" ht="22" customHeight="1">
      <x:c r="A6986" s="2" t="str">
        <x:v>2025-07</x:v>
      </x:c>
      <x:c r="B6986" s="2" t="str">
        <x:v>480</x:v>
      </x:c>
      <x:c r="C6986" s="2" t="str">
        <x:v>毛里求斯</x:v>
      </x:c>
      <x:c r="D6986" s="2" t="str">
        <x:v>848110</x:v>
      </x:c>
      <x:c r="E6986" s="2" t="str">
        <x:v>减压阀</x:v>
      </x:c>
      <x:c r="F6986" s="2" t="str">
        <x:v>中国</x:v>
      </x:c>
      <x:c r="G6986" s="8" t="n">
        <x:v>78750.866</x:v>
      </x:c>
      <x:c r="H6986" s="8" t="n">
        <x:v>78750.866</x:v>
      </x:c>
      <x:c r="I6986" s="8" t="n">
        <x:v>74986.196</x:v>
      </x:c>
      <x:c r="J6986" s="8" t="n">
        <x:v>9452</x:v>
      </x:c>
      <x:c r="K6986" s="3" t="b">
        <x:v>0</x:v>
      </x:c>
      <x:c r="L6986" s="2" t="n">
        <x:v>69</x:v>
      </x:c>
    </x:row>
    <x:row r="6987" ht="22" customHeight="1">
      <x:c r="A6987" s="2" t="str">
        <x:v>2025-07</x:v>
      </x:c>
      <x:c r="B6987" s="2" t="str">
        <x:v>484</x:v>
      </x:c>
      <x:c r="C6987" s="2" t="str">
        <x:v>墨西哥</x:v>
      </x:c>
      <x:c r="D6987" s="2" t="str">
        <x:v>848110</x:v>
      </x:c>
      <x:c r="E6987" s="2" t="str">
        <x:v>减压阀</x:v>
      </x:c>
      <x:c r="F6987" s="2" t="str">
        <x:v>中国</x:v>
      </x:c>
      <x:c r="G6987" s="8" t="n">
        <x:v>1113865</x:v>
      </x:c>
      <x:c r="H6987" s="8"/>
      <x:c r="I6987" s="8" t="n">
        <x:v>1113865</x:v>
      </x:c>
      <x:c r="J6987" s="8" t="n">
        <x:v>0</x:v>
      </x:c>
      <x:c r="K6987" s="3" t="b">
        <x:v>0</x:v>
      </x:c>
      <x:c r="L6987" s="2" t="n">
        <x:v>69</x:v>
      </x:c>
    </x:row>
    <x:row r="6988" ht="22" customHeight="1">
      <x:c r="A6988" s="2" t="str">
        <x:v>2025-07</x:v>
      </x:c>
      <x:c r="B6988" s="2" t="str">
        <x:v>348</x:v>
      </x:c>
      <x:c r="C6988" s="2" t="str">
        <x:v>匈牙利</x:v>
      </x:c>
      <x:c r="D6988" s="2" t="str">
        <x:v>848120</x:v>
      </x:c>
      <x:c r="E6988" s="2" t="str">
        <x:v>液压或气动传动阀</x:v>
      </x:c>
      <x:c r="F6988" s="2" t="str">
        <x:v>中国</x:v>
      </x:c>
      <x:c r="G6988" s="8" t="n">
        <x:v>205345.983</x:v>
      </x:c>
      <x:c r="H6988" s="8" t="n">
        <x:v>205345.983</x:v>
      </x:c>
      <x:c r="I6988" s="8"/>
      <x:c r="J6988" s="8" t="n">
        <x:v>5529.473</x:v>
      </x:c>
      <x:c r="K6988" s="3" t="b">
        <x:v>1</x:v>
      </x:c>
      <x:c r="L6988" s="2" t="n">
        <x:v>69</x:v>
      </x:c>
    </x:row>
    <x:row r="6989" ht="22" customHeight="1">
      <x:c r="A6989" s="2" t="str">
        <x:v>2025-07</x:v>
      </x:c>
      <x:c r="B6989" s="2" t="str">
        <x:v>352</x:v>
      </x:c>
      <x:c r="C6989" s="2" t="str">
        <x:v>冰岛</x:v>
      </x:c>
      <x:c r="D6989" s="2" t="str">
        <x:v>848120</x:v>
      </x:c>
      <x:c r="E6989" s="2" t="str">
        <x:v>液压或气动传动阀</x:v>
      </x:c>
      <x:c r="F6989" s="2" t="str">
        <x:v>中国</x:v>
      </x:c>
      <x:c r="G6989" s="8" t="n">
        <x:v>9629.026</x:v>
      </x:c>
      <x:c r="H6989" s="8" t="n">
        <x:v>9629.026</x:v>
      </x:c>
      <x:c r="I6989" s="8" t="n">
        <x:v>7822.622</x:v>
      </x:c>
      <x:c r="J6989" s="8" t="n">
        <x:v>328</x:v>
      </x:c>
      <x:c r="K6989" s="3" t="b">
        <x:v>0</x:v>
      </x:c>
      <x:c r="L6989" s="2" t="n">
        <x:v>69</x:v>
      </x:c>
    </x:row>
    <x:row r="6990" ht="22" customHeight="1">
      <x:c r="A6990" s="2" t="str">
        <x:v>2025-07</x:v>
      </x:c>
      <x:c r="B6990" s="2" t="str">
        <x:v>360</x:v>
      </x:c>
      <x:c r="C6990" s="2" t="str">
        <x:v>印度尼西亚</x:v>
      </x:c>
      <x:c r="D6990" s="2" t="str">
        <x:v>848120</x:v>
      </x:c>
      <x:c r="E6990" s="2" t="str">
        <x:v>液压或气动传动阀</x:v>
      </x:c>
      <x:c r="F6990" s="2" t="str">
        <x:v>中国</x:v>
      </x:c>
      <x:c r="G6990" s="8" t="n">
        <x:v>1254893.617</x:v>
      </x:c>
      <x:c r="H6990" s="8" t="n">
        <x:v>1254893.617</x:v>
      </x:c>
      <x:c r="I6990" s="8"/>
      <x:c r="J6990" s="8" t="n">
        <x:v>179506.202</x:v>
      </x:c>
      <x:c r="K6990" s="3" t="b">
        <x:v>0</x:v>
      </x:c>
      <x:c r="L6990" s="2" t="n">
        <x:v>69</x:v>
      </x:c>
    </x:row>
    <x:row r="6991" ht="22" customHeight="1">
      <x:c r="A6991" s="2" t="str">
        <x:v>2025-07</x:v>
      </x:c>
      <x:c r="B6991" s="2" t="str">
        <x:v>372</x:v>
      </x:c>
      <x:c r="C6991" s="2" t="str">
        <x:v>爱尔兰</x:v>
      </x:c>
      <x:c r="D6991" s="2" t="str">
        <x:v>848120</x:v>
      </x:c>
      <x:c r="E6991" s="2" t="str">
        <x:v>液压或气动传动阀</x:v>
      </x:c>
      <x:c r="F6991" s="2" t="str">
        <x:v>中国</x:v>
      </x:c>
      <x:c r="G6991" s="8" t="n">
        <x:v>96204.56</x:v>
      </x:c>
      <x:c r="H6991" s="8" t="n">
        <x:v>96204.56</x:v>
      </x:c>
      <x:c r="I6991" s="8"/>
      <x:c r="J6991" s="8" t="n">
        <x:v>3508</x:v>
      </x:c>
      <x:c r="K6991" s="3" t="b">
        <x:v>0</x:v>
      </x:c>
      <x:c r="L6991" s="2" t="n">
        <x:v>69</x:v>
      </x:c>
    </x:row>
    <x:row r="6992" ht="22" customHeight="1">
      <x:c r="A6992" s="2" t="str">
        <x:v>2025-07</x:v>
      </x:c>
      <x:c r="B6992" s="2" t="str">
        <x:v>376</x:v>
      </x:c>
      <x:c r="C6992" s="2" t="str">
        <x:v>以色列</x:v>
      </x:c>
      <x:c r="D6992" s="2" t="str">
        <x:v>848120</x:v>
      </x:c>
      <x:c r="E6992" s="2" t="str">
        <x:v>液压或气动传动阀</x:v>
      </x:c>
      <x:c r="F6992" s="2" t="str">
        <x:v>中国</x:v>
      </x:c>
      <x:c r="G6992" s="8" t="n">
        <x:v>118000</x:v>
      </x:c>
      <x:c r="H6992" s="8" t="n">
        <x:v>118000</x:v>
      </x:c>
      <x:c r="I6992" s="8"/>
      <x:c r="J6992" s="8" t="n">
        <x:v>1600.652</x:v>
      </x:c>
      <x:c r="K6992" s="3" t="b">
        <x:v>1</x:v>
      </x:c>
      <x:c r="L6992" s="2" t="n">
        <x:v>69</x:v>
      </x:c>
    </x:row>
    <x:row r="6993" ht="22" customHeight="1">
      <x:c r="A6993" s="2" t="str">
        <x:v>2025-07</x:v>
      </x:c>
      <x:c r="B6993" s="2" t="str">
        <x:v>380</x:v>
      </x:c>
      <x:c r="C6993" s="2" t="str">
        <x:v>意大利</x:v>
      </x:c>
      <x:c r="D6993" s="2" t="str">
        <x:v>848120</x:v>
      </x:c>
      <x:c r="E6993" s="2" t="str">
        <x:v>液压或气动传动阀</x:v>
      </x:c>
      <x:c r="F6993" s="2" t="str">
        <x:v>中国</x:v>
      </x:c>
      <x:c r="G6993" s="8" t="n">
        <x:v>1463889.428</x:v>
      </x:c>
      <x:c r="H6993" s="8" t="n">
        <x:v>1463889.428</x:v>
      </x:c>
      <x:c r="I6993" s="8"/>
      <x:c r="J6993" s="8" t="n">
        <x:v>59088</x:v>
      </x:c>
      <x:c r="K6993" s="3" t="b">
        <x:v>0</x:v>
      </x:c>
      <x:c r="L6993" s="2" t="n">
        <x:v>69</x:v>
      </x:c>
    </x:row>
    <x:row r="6994" ht="22" customHeight="1">
      <x:c r="A6994" s="2" t="str">
        <x:v>2025-07</x:v>
      </x:c>
      <x:c r="B6994" s="2" t="str">
        <x:v>384</x:v>
      </x:c>
      <x:c r="C6994" s="2" t="str">
        <x:v>科特迪瓦</x:v>
      </x:c>
      <x:c r="D6994" s="2" t="str">
        <x:v>848120</x:v>
      </x:c>
      <x:c r="E6994" s="2" t="str">
        <x:v>液压或气动传动阀</x:v>
      </x:c>
      <x:c r="F6994" s="2" t="str">
        <x:v>中国</x:v>
      </x:c>
      <x:c r="G6994" s="8" t="n">
        <x:v>24796.561</x:v>
      </x:c>
      <x:c r="H6994" s="8" t="n">
        <x:v>24796.561</x:v>
      </x:c>
      <x:c r="I6994" s="8"/>
      <x:c r="J6994" s="8" t="n">
        <x:v>10430</x:v>
      </x:c>
      <x:c r="K6994" s="3" t="b">
        <x:v>0</x:v>
      </x:c>
      <x:c r="L6994" s="2" t="n">
        <x:v>69</x:v>
      </x:c>
    </x:row>
    <x:row r="6995" ht="22" customHeight="1">
      <x:c r="A6995" s="2" t="str">
        <x:v>2025-07</x:v>
      </x:c>
      <x:c r="B6995" s="2" t="str">
        <x:v>392</x:v>
      </x:c>
      <x:c r="C6995" s="2" t="str">
        <x:v>日本</x:v>
      </x:c>
      <x:c r="D6995" s="2" t="str">
        <x:v>848120</x:v>
      </x:c>
      <x:c r="E6995" s="2" t="str">
        <x:v>液压或气动传动阀</x:v>
      </x:c>
      <x:c r="F6995" s="2" t="str">
        <x:v>中国</x:v>
      </x:c>
      <x:c r="G6995" s="8" t="n">
        <x:v>4240629.915</x:v>
      </x:c>
      <x:c r="H6995" s="8" t="n">
        <x:v>4240629.915</x:v>
      </x:c>
      <x:c r="I6995" s="8"/>
      <x:c r="J6995" s="8" t="n">
        <x:v>101085</x:v>
      </x:c>
      <x:c r="K6995" s="3" t="b">
        <x:v>0</x:v>
      </x:c>
      <x:c r="L6995" s="2" t="n">
        <x:v>69</x:v>
      </x:c>
    </x:row>
    <x:row r="6996" ht="22" customHeight="1">
      <x:c r="A6996" s="2" t="str">
        <x:v>2025-07</x:v>
      </x:c>
      <x:c r="B6996" s="2" t="str">
        <x:v>398</x:v>
      </x:c>
      <x:c r="C6996" s="2" t="str">
        <x:v>哈萨克斯坦</x:v>
      </x:c>
      <x:c r="D6996" s="2" t="str">
        <x:v>848120</x:v>
      </x:c>
      <x:c r="E6996" s="2" t="str">
        <x:v>液压或气动传动阀</x:v>
      </x:c>
      <x:c r="F6996" s="2" t="str">
        <x:v>中国</x:v>
      </x:c>
      <x:c r="G6996" s="8" t="n">
        <x:v>187891.19</x:v>
      </x:c>
      <x:c r="H6996" s="8" t="n">
        <x:v>187891.19</x:v>
      </x:c>
      <x:c r="I6996" s="8"/>
      <x:c r="J6996" s="8" t="n">
        <x:v>12941.07</x:v>
      </x:c>
      <x:c r="K6996" s="3" t="b">
        <x:v>0</x:v>
      </x:c>
      <x:c r="L6996" s="2" t="n">
        <x:v>69</x:v>
      </x:c>
    </x:row>
    <x:row r="6997" ht="22" customHeight="1">
      <x:c r="A6997" s="2" t="str">
        <x:v>2025-07</x:v>
      </x:c>
      <x:c r="B6997" s="2" t="str">
        <x:v>410</x:v>
      </x:c>
      <x:c r="C6997" s="2" t="str">
        <x:v>韩国</x:v>
      </x:c>
      <x:c r="D6997" s="2" t="str">
        <x:v>848120</x:v>
      </x:c>
      <x:c r="E6997" s="2" t="str">
        <x:v>液压或气动传动阀</x:v>
      </x:c>
      <x:c r="F6997" s="2" t="str">
        <x:v>中国</x:v>
      </x:c>
      <x:c r="G6997" s="8" t="n">
        <x:v>4350639</x:v>
      </x:c>
      <x:c r="H6997" s="8" t="n">
        <x:v>4350639</x:v>
      </x:c>
      <x:c r="I6997" s="8"/>
      <x:c r="J6997" s="8" t="n">
        <x:v>124934.585</x:v>
      </x:c>
      <x:c r="K6997" s="3" t="b">
        <x:v>0</x:v>
      </x:c>
      <x:c r="L6997" s="2" t="n">
        <x:v>69</x:v>
      </x:c>
    </x:row>
    <x:row r="6998" ht="22" customHeight="1">
      <x:c r="A6998" s="2" t="str">
        <x:v>2025-07</x:v>
      </x:c>
      <x:c r="B6998" s="2" t="str">
        <x:v>417</x:v>
      </x:c>
      <x:c r="C6998" s="2" t="str">
        <x:v>吉尔吉斯斯坦</x:v>
      </x:c>
      <x:c r="D6998" s="2" t="str">
        <x:v>848120</x:v>
      </x:c>
      <x:c r="E6998" s="2" t="str">
        <x:v>液压或气动传动阀</x:v>
      </x:c>
      <x:c r="F6998" s="2" t="str">
        <x:v>中国</x:v>
      </x:c>
      <x:c r="G6998" s="8" t="n">
        <x:v>6269</x:v>
      </x:c>
      <x:c r="H6998" s="8" t="n">
        <x:v>6269</x:v>
      </x:c>
      <x:c r="I6998" s="8"/>
      <x:c r="J6998" s="8" t="n">
        <x:v>31</x:v>
      </x:c>
      <x:c r="K6998" s="3" t="b">
        <x:v>0</x:v>
      </x:c>
      <x:c r="L6998" s="2" t="n">
        <x:v>69</x:v>
      </x:c>
    </x:row>
    <x:row r="6999" ht="22" customHeight="1">
      <x:c r="A6999" s="2" t="str">
        <x:v>2025-07</x:v>
      </x:c>
      <x:c r="B6999" s="2" t="str">
        <x:v>428</x:v>
      </x:c>
      <x:c r="C6999" s="2" t="str">
        <x:v>拉脱维亚</x:v>
      </x:c>
      <x:c r="D6999" s="2" t="str">
        <x:v>848120</x:v>
      </x:c>
      <x:c r="E6999" s="2" t="str">
        <x:v>液压或气动传动阀</x:v>
      </x:c>
      <x:c r="F6999" s="2" t="str">
        <x:v>中国</x:v>
      </x:c>
      <x:c r="G6999" s="8" t="n">
        <x:v>8866.247</x:v>
      </x:c>
      <x:c r="H6999" s="8" t="n">
        <x:v>8866.247</x:v>
      </x:c>
      <x:c r="I6999" s="8"/>
      <x:c r="J6999" s="8" t="n">
        <x:v>281</x:v>
      </x:c>
      <x:c r="K6999" s="3" t="b">
        <x:v>0</x:v>
      </x:c>
      <x:c r="L6999" s="2" t="n">
        <x:v>69</x:v>
      </x:c>
    </x:row>
    <x:row r="7000" ht="22" customHeight="1">
      <x:c r="A7000" s="2" t="str">
        <x:v>2025-07</x:v>
      </x:c>
      <x:c r="B7000" s="2" t="str">
        <x:v>440</x:v>
      </x:c>
      <x:c r="C7000" s="2" t="str">
        <x:v>立陶宛</x:v>
      </x:c>
      <x:c r="D7000" s="2" t="str">
        <x:v>848120</x:v>
      </x:c>
      <x:c r="E7000" s="2" t="str">
        <x:v>液压或气动传动阀</x:v>
      </x:c>
      <x:c r="F7000" s="2" t="str">
        <x:v>中国</x:v>
      </x:c>
      <x:c r="G7000" s="8" t="n">
        <x:v>5550</x:v>
      </x:c>
      <x:c r="H7000" s="8" t="n">
        <x:v>5550</x:v>
      </x:c>
      <x:c r="I7000" s="8"/>
      <x:c r="J7000" s="8" t="n">
        <x:v>228.9</x:v>
      </x:c>
      <x:c r="K7000" s="3" t="b">
        <x:v>0</x:v>
      </x:c>
      <x:c r="L7000" s="2" t="n">
        <x:v>69</x:v>
      </x:c>
    </x:row>
    <x:row r="7001" ht="22" customHeight="1">
      <x:c r="A7001" s="2" t="str">
        <x:v>2025-07</x:v>
      </x:c>
      <x:c r="B7001" s="2" t="str">
        <x:v>442</x:v>
      </x:c>
      <x:c r="C7001" s="2" t="str">
        <x:v>卢森堡</x:v>
      </x:c>
      <x:c r="D7001" s="2" t="str">
        <x:v>848120</x:v>
      </x:c>
      <x:c r="E7001" s="2" t="str">
        <x:v>液压或气动传动阀</x:v>
      </x:c>
      <x:c r="F7001" s="2" t="str">
        <x:v>中国</x:v>
      </x:c>
      <x:c r="G7001" s="8" t="n">
        <x:v>3157.402</x:v>
      </x:c>
      <x:c r="H7001" s="8" t="n">
        <x:v>3157.402</x:v>
      </x:c>
      <x:c r="I7001" s="8" t="n">
        <x:v>2979.25</x:v>
      </x:c>
      <x:c r="J7001" s="8" t="n">
        <x:v>29.26</x:v>
      </x:c>
      <x:c r="K7001" s="3" t="b">
        <x:v>0</x:v>
      </x:c>
      <x:c r="L7001" s="2" t="n">
        <x:v>69</x:v>
      </x:c>
    </x:row>
    <x:row r="7002" ht="22" customHeight="1">
      <x:c r="A7002" s="2" t="str">
        <x:v>2025-07</x:v>
      </x:c>
      <x:c r="B7002" s="2" t="str">
        <x:v>458</x:v>
      </x:c>
      <x:c r="C7002" s="2" t="str">
        <x:v>马来西亚</x:v>
      </x:c>
      <x:c r="D7002" s="2" t="str">
        <x:v>848120</x:v>
      </x:c>
      <x:c r="E7002" s="2" t="str">
        <x:v>液压或气动传动阀</x:v>
      </x:c>
      <x:c r="F7002" s="2" t="str">
        <x:v>中国</x:v>
      </x:c>
      <x:c r="G7002" s="8" t="n">
        <x:v>654394.185</x:v>
      </x:c>
      <x:c r="H7002" s="8" t="n">
        <x:v>654394.185</x:v>
      </x:c>
      <x:c r="I7002" s="8"/>
      <x:c r="J7002" s="8" t="n">
        <x:v>27523.804</x:v>
      </x:c>
      <x:c r="K7002" s="3" t="b">
        <x:v>0</x:v>
      </x:c>
      <x:c r="L7002" s="2" t="n">
        <x:v>69</x:v>
      </x:c>
    </x:row>
    <x:row r="7003" ht="22" customHeight="1">
      <x:c r="A7003" s="2" t="str">
        <x:v>2025-07</x:v>
      </x:c>
      <x:c r="B7003" s="2" t="str">
        <x:v>470</x:v>
      </x:c>
      <x:c r="C7003" s="2" t="str">
        <x:v>马耳他</x:v>
      </x:c>
      <x:c r="D7003" s="2" t="str">
        <x:v>848120</x:v>
      </x:c>
      <x:c r="E7003" s="2" t="str">
        <x:v>液压或气动传动阀</x:v>
      </x:c>
      <x:c r="F7003" s="2" t="str">
        <x:v>中国</x:v>
      </x:c>
      <x:c r="G7003" s="8" t="n">
        <x:v>737.978</x:v>
      </x:c>
      <x:c r="H7003" s="8" t="n">
        <x:v>737.978</x:v>
      </x:c>
      <x:c r="I7003" s="8"/>
      <x:c r="J7003" s="8" t="n">
        <x:v>8</x:v>
      </x:c>
      <x:c r="K7003" s="3" t="b">
        <x:v>0</x:v>
      </x:c>
      <x:c r="L7003" s="2" t="n">
        <x:v>69</x:v>
      </x:c>
    </x:row>
    <x:row r="7004" ht="22" customHeight="1">
      <x:c r="A7004" s="2" t="str">
        <x:v>2025-07</x:v>
      </x:c>
      <x:c r="B7004" s="2" t="str">
        <x:v>480</x:v>
      </x:c>
      <x:c r="C7004" s="2" t="str">
        <x:v>毛里求斯</x:v>
      </x:c>
      <x:c r="D7004" s="2" t="str">
        <x:v>848120</x:v>
      </x:c>
      <x:c r="E7004" s="2" t="str">
        <x:v>液压或气动传动阀</x:v>
      </x:c>
      <x:c r="F7004" s="2" t="str">
        <x:v>中国</x:v>
      </x:c>
      <x:c r="G7004" s="8" t="n">
        <x:v>28967.256</x:v>
      </x:c>
      <x:c r="H7004" s="8" t="n">
        <x:v>28967.256</x:v>
      </x:c>
      <x:c r="I7004" s="8" t="n">
        <x:v>26922.707</x:v>
      </x:c>
      <x:c r="J7004" s="8" t="n">
        <x:v>4185</x:v>
      </x:c>
      <x:c r="K7004" s="3" t="b">
        <x:v>0</x:v>
      </x:c>
      <x:c r="L7004" s="2" t="n">
        <x:v>69</x:v>
      </x:c>
    </x:row>
    <x:row r="7005" ht="22" customHeight="1">
      <x:c r="A7005" s="2" t="str">
        <x:v>2025-07</x:v>
      </x:c>
      <x:c r="B7005" s="2" t="str">
        <x:v>484</x:v>
      </x:c>
      <x:c r="C7005" s="2" t="str">
        <x:v>墨西哥</x:v>
      </x:c>
      <x:c r="D7005" s="2" t="str">
        <x:v>848120</x:v>
      </x:c>
      <x:c r="E7005" s="2" t="str">
        <x:v>液压或气动传动阀</x:v>
      </x:c>
      <x:c r="F7005" s="2" t="str">
        <x:v>中国</x:v>
      </x:c>
      <x:c r="G7005" s="8" t="n">
        <x:v>3471164</x:v>
      </x:c>
      <x:c r="H7005" s="8"/>
      <x:c r="I7005" s="8" t="n">
        <x:v>3471164</x:v>
      </x:c>
      <x:c r="J7005" s="8" t="n">
        <x:v>0</x:v>
      </x:c>
      <x:c r="K7005" s="3" t="b">
        <x:v>0</x:v>
      </x:c>
      <x:c r="L7005" s="2" t="n">
        <x:v>69</x:v>
      </x:c>
    </x:row>
    <x:row r="7006" ht="22" customHeight="1">
      <x:c r="A7006" s="2" t="str">
        <x:v>2025-07</x:v>
      </x:c>
      <x:c r="B7006" s="2" t="str">
        <x:v>348</x:v>
      </x:c>
      <x:c r="C7006" s="2" t="str">
        <x:v>匈牙利</x:v>
      </x:c>
      <x:c r="D7006" s="2" t="str">
        <x:v>848130</x:v>
      </x:c>
      <x:c r="E7006" s="2" t="str">
        <x:v>止回阀</x:v>
      </x:c>
      <x:c r="F7006" s="2" t="str">
        <x:v>中国</x:v>
      </x:c>
      <x:c r="G7006" s="8" t="n">
        <x:v>53594.42</x:v>
      </x:c>
      <x:c r="H7006" s="8" t="n">
        <x:v>53594.42</x:v>
      </x:c>
      <x:c r="I7006" s="8"/>
      <x:c r="J7006" s="8" t="n">
        <x:v>8002</x:v>
      </x:c>
      <x:c r="K7006" s="3" t="b">
        <x:v>0</x:v>
      </x:c>
      <x:c r="L7006" s="2" t="n">
        <x:v>69</x:v>
      </x:c>
    </x:row>
    <x:row r="7007" ht="22" customHeight="1">
      <x:c r="A7007" s="2" t="str">
        <x:v>2025-07</x:v>
      </x:c>
      <x:c r="B7007" s="2" t="str">
        <x:v>352</x:v>
      </x:c>
      <x:c r="C7007" s="2" t="str">
        <x:v>冰岛</x:v>
      </x:c>
      <x:c r="D7007" s="2" t="str">
        <x:v>848130</x:v>
      </x:c>
      <x:c r="E7007" s="2" t="str">
        <x:v>止回阀</x:v>
      </x:c>
      <x:c r="F7007" s="2" t="str">
        <x:v>中国</x:v>
      </x:c>
      <x:c r="G7007" s="8" t="n">
        <x:v>4438.851</x:v>
      </x:c>
      <x:c r="H7007" s="8" t="n">
        <x:v>4438.851</x:v>
      </x:c>
      <x:c r="I7007" s="8" t="n">
        <x:v>4224.083</x:v>
      </x:c>
      <x:c r="J7007" s="8" t="n">
        <x:v>96</x:v>
      </x:c>
      <x:c r="K7007" s="3" t="b">
        <x:v>0</x:v>
      </x:c>
      <x:c r="L7007" s="2" t="n">
        <x:v>69</x:v>
      </x:c>
    </x:row>
    <x:row r="7008" ht="22" customHeight="1">
      <x:c r="A7008" s="2" t="str">
        <x:v>2025-07</x:v>
      </x:c>
      <x:c r="B7008" s="2" t="str">
        <x:v>360</x:v>
      </x:c>
      <x:c r="C7008" s="2" t="str">
        <x:v>印度尼西亚</x:v>
      </x:c>
      <x:c r="D7008" s="2" t="str">
        <x:v>848130</x:v>
      </x:c>
      <x:c r="E7008" s="2" t="str">
        <x:v>止回阀</x:v>
      </x:c>
      <x:c r="F7008" s="2" t="str">
        <x:v>中国</x:v>
      </x:c>
      <x:c r="G7008" s="8" t="n">
        <x:v>1641710.645</x:v>
      </x:c>
      <x:c r="H7008" s="8" t="n">
        <x:v>1641710.645</x:v>
      </x:c>
      <x:c r="I7008" s="8"/>
      <x:c r="J7008" s="8" t="n">
        <x:v>480681.355</x:v>
      </x:c>
      <x:c r="K7008" s="3" t="b">
        <x:v>0</x:v>
      </x:c>
      <x:c r="L7008" s="2" t="n">
        <x:v>69</x:v>
      </x:c>
    </x:row>
    <x:row r="7009" ht="22" customHeight="1">
      <x:c r="A7009" s="2" t="str">
        <x:v>2025-07</x:v>
      </x:c>
      <x:c r="B7009" s="2" t="str">
        <x:v>372</x:v>
      </x:c>
      <x:c r="C7009" s="2" t="str">
        <x:v>爱尔兰</x:v>
      </x:c>
      <x:c r="D7009" s="2" t="str">
        <x:v>848130</x:v>
      </x:c>
      <x:c r="E7009" s="2" t="str">
        <x:v>止回阀</x:v>
      </x:c>
      <x:c r="F7009" s="2" t="str">
        <x:v>中国</x:v>
      </x:c>
      <x:c r="G7009" s="8" t="n">
        <x:v>163184.251</x:v>
      </x:c>
      <x:c r="H7009" s="8" t="n">
        <x:v>163184.251</x:v>
      </x:c>
      <x:c r="I7009" s="8"/>
      <x:c r="J7009" s="8" t="n">
        <x:v>6403</x:v>
      </x:c>
      <x:c r="K7009" s="3" t="b">
        <x:v>0</x:v>
      </x:c>
      <x:c r="L7009" s="2" t="n">
        <x:v>69</x:v>
      </x:c>
    </x:row>
    <x:row r="7010" ht="22" customHeight="1">
      <x:c r="A7010" s="2" t="str">
        <x:v>2025-07</x:v>
      </x:c>
      <x:c r="B7010" s="2" t="str">
        <x:v>376</x:v>
      </x:c>
      <x:c r="C7010" s="2" t="str">
        <x:v>以色列</x:v>
      </x:c>
      <x:c r="D7010" s="2" t="str">
        <x:v>848130</x:v>
      </x:c>
      <x:c r="E7010" s="2" t="str">
        <x:v>止回阀</x:v>
      </x:c>
      <x:c r="F7010" s="2" t="str">
        <x:v>中国</x:v>
      </x:c>
      <x:c r="G7010" s="8" t="n">
        <x:v>415000</x:v>
      </x:c>
      <x:c r="H7010" s="8" t="n">
        <x:v>415000</x:v>
      </x:c>
      <x:c r="I7010" s="8"/>
      <x:c r="J7010" s="8"/>
      <x:c r="K7010" s="3" t="b">
        <x:v>0</x:v>
      </x:c>
      <x:c r="L7010" s="2" t="n">
        <x:v>69</x:v>
      </x:c>
    </x:row>
    <x:row r="7011" ht="22" customHeight="1">
      <x:c r="A7011" s="2" t="str">
        <x:v>2025-07</x:v>
      </x:c>
      <x:c r="B7011" s="2" t="str">
        <x:v>380</x:v>
      </x:c>
      <x:c r="C7011" s="2" t="str">
        <x:v>意大利</x:v>
      </x:c>
      <x:c r="D7011" s="2" t="str">
        <x:v>848130</x:v>
      </x:c>
      <x:c r="E7011" s="2" t="str">
        <x:v>止回阀</x:v>
      </x:c>
      <x:c r="F7011" s="2" t="str">
        <x:v>中国</x:v>
      </x:c>
      <x:c r="G7011" s="8" t="n">
        <x:v>1423767.704</x:v>
      </x:c>
      <x:c r="H7011" s="8" t="n">
        <x:v>1423767.704</x:v>
      </x:c>
      <x:c r="I7011" s="8"/>
      <x:c r="J7011" s="8" t="n">
        <x:v>142139</x:v>
      </x:c>
      <x:c r="K7011" s="3" t="b">
        <x:v>0</x:v>
      </x:c>
      <x:c r="L7011" s="2" t="n">
        <x:v>69</x:v>
      </x:c>
    </x:row>
    <x:row r="7012" ht="22" customHeight="1">
      <x:c r="A7012" s="2" t="str">
        <x:v>2025-07</x:v>
      </x:c>
      <x:c r="B7012" s="2" t="str">
        <x:v>384</x:v>
      </x:c>
      <x:c r="C7012" s="2" t="str">
        <x:v>科特迪瓦</x:v>
      </x:c>
      <x:c r="D7012" s="2" t="str">
        <x:v>848130</x:v>
      </x:c>
      <x:c r="E7012" s="2" t="str">
        <x:v>止回阀</x:v>
      </x:c>
      <x:c r="F7012" s="2" t="str">
        <x:v>中国</x:v>
      </x:c>
      <x:c r="G7012" s="8" t="n">
        <x:v>25917.52</x:v>
      </x:c>
      <x:c r="H7012" s="8" t="n">
        <x:v>25917.52</x:v>
      </x:c>
      <x:c r="I7012" s="8"/>
      <x:c r="J7012" s="8" t="n">
        <x:v>1651</x:v>
      </x:c>
      <x:c r="K7012" s="3" t="b">
        <x:v>0</x:v>
      </x:c>
      <x:c r="L7012" s="2" t="n">
        <x:v>69</x:v>
      </x:c>
    </x:row>
    <x:row r="7013" ht="22" customHeight="1">
      <x:c r="A7013" s="2" t="str">
        <x:v>2025-07</x:v>
      </x:c>
      <x:c r="B7013" s="2" t="str">
        <x:v>392</x:v>
      </x:c>
      <x:c r="C7013" s="2" t="str">
        <x:v>日本</x:v>
      </x:c>
      <x:c r="D7013" s="2" t="str">
        <x:v>848130</x:v>
      </x:c>
      <x:c r="E7013" s="2" t="str">
        <x:v>止回阀</x:v>
      </x:c>
      <x:c r="F7013" s="2" t="str">
        <x:v>中国</x:v>
      </x:c>
      <x:c r="G7013" s="8" t="n">
        <x:v>1501570.332</x:v>
      </x:c>
      <x:c r="H7013" s="8" t="n">
        <x:v>1501570.332</x:v>
      </x:c>
      <x:c r="I7013" s="8"/>
      <x:c r="J7013" s="8" t="n">
        <x:v>134660</x:v>
      </x:c>
      <x:c r="K7013" s="3" t="b">
        <x:v>0</x:v>
      </x:c>
      <x:c r="L7013" s="2" t="n">
        <x:v>69</x:v>
      </x:c>
    </x:row>
    <x:row r="7014" ht="22" customHeight="1">
      <x:c r="A7014" s="2" t="str">
        <x:v>2025-07</x:v>
      </x:c>
      <x:c r="B7014" s="2" t="str">
        <x:v>398</x:v>
      </x:c>
      <x:c r="C7014" s="2" t="str">
        <x:v>哈萨克斯坦</x:v>
      </x:c>
      <x:c r="D7014" s="2" t="str">
        <x:v>848130</x:v>
      </x:c>
      <x:c r="E7014" s="2" t="str">
        <x:v>止回阀</x:v>
      </x:c>
      <x:c r="F7014" s="2" t="str">
        <x:v>中国</x:v>
      </x:c>
      <x:c r="G7014" s="8" t="n">
        <x:v>432732.47</x:v>
      </x:c>
      <x:c r="H7014" s="8" t="n">
        <x:v>432732.47</x:v>
      </x:c>
      <x:c r="I7014" s="8"/>
      <x:c r="J7014" s="8" t="n">
        <x:v>80147.17</x:v>
      </x:c>
      <x:c r="K7014" s="3" t="b">
        <x:v>0</x:v>
      </x:c>
      <x:c r="L7014" s="2" t="n">
        <x:v>69</x:v>
      </x:c>
    </x:row>
    <x:row r="7015" ht="22" customHeight="1">
      <x:c r="A7015" s="2" t="str">
        <x:v>2025-07</x:v>
      </x:c>
      <x:c r="B7015" s="2" t="str">
        <x:v>410</x:v>
      </x:c>
      <x:c r="C7015" s="2" t="str">
        <x:v>韩国</x:v>
      </x:c>
      <x:c r="D7015" s="2" t="str">
        <x:v>848130</x:v>
      </x:c>
      <x:c r="E7015" s="2" t="str">
        <x:v>止回阀</x:v>
      </x:c>
      <x:c r="F7015" s="2" t="str">
        <x:v>中国</x:v>
      </x:c>
      <x:c r="G7015" s="8" t="n">
        <x:v>2243960</x:v>
      </x:c>
      <x:c r="H7015" s="8" t="n">
        <x:v>2243960</x:v>
      </x:c>
      <x:c r="I7015" s="8"/>
      <x:c r="J7015" s="8" t="n">
        <x:v>375058.065</x:v>
      </x:c>
      <x:c r="K7015" s="3" t="b">
        <x:v>0</x:v>
      </x:c>
      <x:c r="L7015" s="2" t="n">
        <x:v>69</x:v>
      </x:c>
    </x:row>
    <x:row r="7016" ht="22" customHeight="1">
      <x:c r="A7016" s="2" t="str">
        <x:v>2025-07</x:v>
      </x:c>
      <x:c r="B7016" s="2" t="str">
        <x:v>417</x:v>
      </x:c>
      <x:c r="C7016" s="2" t="str">
        <x:v>吉尔吉斯斯坦</x:v>
      </x:c>
      <x:c r="D7016" s="2" t="str">
        <x:v>848130</x:v>
      </x:c>
      <x:c r="E7016" s="2" t="str">
        <x:v>止回阀</x:v>
      </x:c>
      <x:c r="F7016" s="2" t="str">
        <x:v>中国</x:v>
      </x:c>
      <x:c r="G7016" s="8" t="n">
        <x:v>12560</x:v>
      </x:c>
      <x:c r="H7016" s="8" t="n">
        <x:v>12560</x:v>
      </x:c>
      <x:c r="I7016" s="8"/>
      <x:c r="J7016" s="8" t="n">
        <x:v>15</x:v>
      </x:c>
      <x:c r="K7016" s="3" t="b">
        <x:v>0</x:v>
      </x:c>
      <x:c r="L7016" s="2" t="n">
        <x:v>69</x:v>
      </x:c>
    </x:row>
    <x:row r="7017" ht="22" customHeight="1">
      <x:c r="A7017" s="2" t="str">
        <x:v>2025-07</x:v>
      </x:c>
      <x:c r="B7017" s="2" t="str">
        <x:v>428</x:v>
      </x:c>
      <x:c r="C7017" s="2" t="str">
        <x:v>拉脱维亚</x:v>
      </x:c>
      <x:c r="D7017" s="2" t="str">
        <x:v>848130</x:v>
      </x:c>
      <x:c r="E7017" s="2" t="str">
        <x:v>止回阀</x:v>
      </x:c>
      <x:c r="F7017" s="2" t="str">
        <x:v>中国</x:v>
      </x:c>
      <x:c r="G7017" s="8" t="n">
        <x:v>1647.606</x:v>
      </x:c>
      <x:c r="H7017" s="8" t="n">
        <x:v>1647.606</x:v>
      </x:c>
      <x:c r="I7017" s="8"/>
      <x:c r="J7017" s="8" t="n">
        <x:v>193</x:v>
      </x:c>
      <x:c r="K7017" s="3" t="b">
        <x:v>0</x:v>
      </x:c>
      <x:c r="L7017" s="2" t="n">
        <x:v>69</x:v>
      </x:c>
    </x:row>
    <x:row r="7018" ht="22" customHeight="1">
      <x:c r="A7018" s="2" t="str">
        <x:v>2025-07</x:v>
      </x:c>
      <x:c r="B7018" s="2" t="str">
        <x:v>440</x:v>
      </x:c>
      <x:c r="C7018" s="2" t="str">
        <x:v>立陶宛</x:v>
      </x:c>
      <x:c r="D7018" s="2" t="str">
        <x:v>848130</x:v>
      </x:c>
      <x:c r="E7018" s="2" t="str">
        <x:v>止回阀</x:v>
      </x:c>
      <x:c r="F7018" s="2" t="str">
        <x:v>中国</x:v>
      </x:c>
      <x:c r="G7018" s="8" t="n">
        <x:v>63660</x:v>
      </x:c>
      <x:c r="H7018" s="8" t="n">
        <x:v>63660</x:v>
      </x:c>
      <x:c r="I7018" s="8"/>
      <x:c r="J7018" s="8" t="n">
        <x:v>11051.69</x:v>
      </x:c>
      <x:c r="K7018" s="3" t="b">
        <x:v>0</x:v>
      </x:c>
      <x:c r="L7018" s="2" t="n">
        <x:v>69</x:v>
      </x:c>
    </x:row>
    <x:row r="7019" ht="22" customHeight="1">
      <x:c r="A7019" s="2" t="str">
        <x:v>2025-07</x:v>
      </x:c>
      <x:c r="B7019" s="2" t="str">
        <x:v>442</x:v>
      </x:c>
      <x:c r="C7019" s="2" t="str">
        <x:v>卢森堡</x:v>
      </x:c>
      <x:c r="D7019" s="2" t="str">
        <x:v>848130</x:v>
      </x:c>
      <x:c r="E7019" s="2" t="str">
        <x:v>止回阀</x:v>
      </x:c>
      <x:c r="F7019" s="2" t="str">
        <x:v>中国</x:v>
      </x:c>
      <x:c r="G7019" s="8" t="n">
        <x:v>32284.174</x:v>
      </x:c>
      <x:c r="H7019" s="8" t="n">
        <x:v>32284.174</x:v>
      </x:c>
      <x:c r="I7019" s="8" t="n">
        <x:v>27799.248</x:v>
      </x:c>
      <x:c r="J7019" s="8" t="n">
        <x:v>1850.371</x:v>
      </x:c>
      <x:c r="K7019" s="3" t="b">
        <x:v>0</x:v>
      </x:c>
      <x:c r="L7019" s="2" t="n">
        <x:v>69</x:v>
      </x:c>
    </x:row>
    <x:row r="7020" ht="22" customHeight="1">
      <x:c r="A7020" s="2" t="str">
        <x:v>2025-07</x:v>
      </x:c>
      <x:c r="B7020" s="2" t="str">
        <x:v>446</x:v>
      </x:c>
      <x:c r="C7020" s="2" t="str">
        <x:v>China, Macao SAR</x:v>
      </x:c>
      <x:c r="D7020" s="2" t="str">
        <x:v>848130</x:v>
      </x:c>
      <x:c r="E7020" s="2" t="str">
        <x:v>止回阀</x:v>
      </x:c>
      <x:c r="F7020" s="2" t="str">
        <x:v>中国</x:v>
      </x:c>
      <x:c r="G7020" s="8" t="n">
        <x:v>15338.988</x:v>
      </x:c>
      <x:c r="H7020" s="8" t="n">
        <x:v>15338.988</x:v>
      </x:c>
      <x:c r="I7020" s="8"/>
      <x:c r="J7020" s="8" t="n">
        <x:v>1554</x:v>
      </x:c>
      <x:c r="K7020" s="3" t="b">
        <x:v>0</x:v>
      </x:c>
      <x:c r="L7020" s="2" t="n">
        <x:v>69</x:v>
      </x:c>
    </x:row>
    <x:row r="7021" ht="22" customHeight="1">
      <x:c r="A7021" s="2" t="str">
        <x:v>2025-07</x:v>
      </x:c>
      <x:c r="B7021" s="2" t="str">
        <x:v>458</x:v>
      </x:c>
      <x:c r="C7021" s="2" t="str">
        <x:v>马来西亚</x:v>
      </x:c>
      <x:c r="D7021" s="2" t="str">
        <x:v>848130</x:v>
      </x:c>
      <x:c r="E7021" s="2" t="str">
        <x:v>止回阀</x:v>
      </x:c>
      <x:c r="F7021" s="2" t="str">
        <x:v>中国</x:v>
      </x:c>
      <x:c r="G7021" s="8" t="n">
        <x:v>1096633.883</x:v>
      </x:c>
      <x:c r="H7021" s="8" t="n">
        <x:v>1096633.883</x:v>
      </x:c>
      <x:c r="I7021" s="8"/>
      <x:c r="J7021" s="8" t="n">
        <x:v>273156.082</x:v>
      </x:c>
      <x:c r="K7021" s="3" t="b">
        <x:v>0</x:v>
      </x:c>
      <x:c r="L7021" s="2" t="n">
        <x:v>69</x:v>
      </x:c>
    </x:row>
    <x:row r="7022" ht="22" customHeight="1">
      <x:c r="A7022" s="2" t="str">
        <x:v>2025-07</x:v>
      </x:c>
      <x:c r="B7022" s="2" t="str">
        <x:v>470</x:v>
      </x:c>
      <x:c r="C7022" s="2" t="str">
        <x:v>马耳他</x:v>
      </x:c>
      <x:c r="D7022" s="2" t="str">
        <x:v>848130</x:v>
      </x:c>
      <x:c r="E7022" s="2" t="str">
        <x:v>止回阀</x:v>
      </x:c>
      <x:c r="F7022" s="2" t="str">
        <x:v>中国</x:v>
      </x:c>
      <x:c r="G7022" s="8" t="n">
        <x:v>83544.498</x:v>
      </x:c>
      <x:c r="H7022" s="8" t="n">
        <x:v>83544.498</x:v>
      </x:c>
      <x:c r="I7022" s="8"/>
      <x:c r="J7022" s="8" t="n">
        <x:v>1411</x:v>
      </x:c>
      <x:c r="K7022" s="3" t="b">
        <x:v>0</x:v>
      </x:c>
      <x:c r="L7022" s="2" t="n">
        <x:v>69</x:v>
      </x:c>
    </x:row>
    <x:row r="7023" ht="22" customHeight="1">
      <x:c r="A7023" s="2" t="str">
        <x:v>2025-07</x:v>
      </x:c>
      <x:c r="B7023" s="2" t="str">
        <x:v>480</x:v>
      </x:c>
      <x:c r="C7023" s="2" t="str">
        <x:v>毛里求斯</x:v>
      </x:c>
      <x:c r="D7023" s="2" t="str">
        <x:v>848130</x:v>
      </x:c>
      <x:c r="E7023" s="2" t="str">
        <x:v>止回阀</x:v>
      </x:c>
      <x:c r="F7023" s="2" t="str">
        <x:v>中国</x:v>
      </x:c>
      <x:c r="G7023" s="8" t="n">
        <x:v>9186.199</x:v>
      </x:c>
      <x:c r="H7023" s="8" t="n">
        <x:v>9186.199</x:v>
      </x:c>
      <x:c r="I7023" s="8" t="n">
        <x:v>8748.59</x:v>
      </x:c>
      <x:c r="J7023" s="8" t="n">
        <x:v>2026</x:v>
      </x:c>
      <x:c r="K7023" s="3" t="b">
        <x:v>0</x:v>
      </x:c>
      <x:c r="L7023" s="2" t="n">
        <x:v>69</x:v>
      </x:c>
    </x:row>
    <x:row r="7024" ht="22" customHeight="1">
      <x:c r="A7024" s="2" t="str">
        <x:v>2025-07</x:v>
      </x:c>
      <x:c r="B7024" s="2" t="str">
        <x:v>484</x:v>
      </x:c>
      <x:c r="C7024" s="2" t="str">
        <x:v>墨西哥</x:v>
      </x:c>
      <x:c r="D7024" s="2" t="str">
        <x:v>848130</x:v>
      </x:c>
      <x:c r="E7024" s="2" t="str">
        <x:v>止回阀</x:v>
      </x:c>
      <x:c r="F7024" s="2" t="str">
        <x:v>中国</x:v>
      </x:c>
      <x:c r="G7024" s="8" t="n">
        <x:v>2976864</x:v>
      </x:c>
      <x:c r="H7024" s="8"/>
      <x:c r="I7024" s="8" t="n">
        <x:v>2976864</x:v>
      </x:c>
      <x:c r="J7024" s="8" t="n">
        <x:v>0</x:v>
      </x:c>
      <x:c r="K7024" s="3" t="b">
        <x:v>0</x:v>
      </x:c>
      <x:c r="L7024" s="2" t="n">
        <x:v>69</x:v>
      </x:c>
    </x:row>
    <x:row r="7025" ht="22" customHeight="1">
      <x:c r="A7025" s="2" t="str">
        <x:v>2025-07</x:v>
      </x:c>
      <x:c r="B7025" s="2" t="str">
        <x:v>498</x:v>
      </x:c>
      <x:c r="C7025" s="2" t="str">
        <x:v>摩尔多瓦</x:v>
      </x:c>
      <x:c r="D7025" s="2" t="str">
        <x:v>848110</x:v>
      </x:c>
      <x:c r="E7025" s="2" t="str">
        <x:v>减压阀</x:v>
      </x:c>
      <x:c r="F7025" s="2" t="str">
        <x:v>中国</x:v>
      </x:c>
      <x:c r="G7025" s="8" t="n">
        <x:v>28037</x:v>
      </x:c>
      <x:c r="H7025" s="8" t="n">
        <x:v>28037</x:v>
      </x:c>
      <x:c r="I7025" s="8"/>
      <x:c r="J7025" s="8" t="n">
        <x:v>3326.416</x:v>
      </x:c>
      <x:c r="K7025" s="3" t="b">
        <x:v>1</x:v>
      </x:c>
      <x:c r="L7025" s="2" t="n">
        <x:v>69</x:v>
      </x:c>
    </x:row>
    <x:row r="7026" ht="22" customHeight="1">
      <x:c r="A7026" s="2" t="str">
        <x:v>2025-07</x:v>
      </x:c>
      <x:c r="B7026" s="2" t="str">
        <x:v>499</x:v>
      </x:c>
      <x:c r="C7026" s="2" t="str">
        <x:v>黑山</x:v>
      </x:c>
      <x:c r="D7026" s="2" t="str">
        <x:v>848110</x:v>
      </x:c>
      <x:c r="E7026" s="2" t="str">
        <x:v>减压阀</x:v>
      </x:c>
      <x:c r="F7026" s="2" t="str">
        <x:v>中国</x:v>
      </x:c>
      <x:c r="G7026" s="8" t="n">
        <x:v>1679.531</x:v>
      </x:c>
      <x:c r="H7026" s="8" t="n">
        <x:v>1679.531</x:v>
      </x:c>
      <x:c r="I7026" s="8"/>
      <x:c r="J7026" s="8" t="n">
        <x:v>17.51</x:v>
      </x:c>
      <x:c r="K7026" s="3" t="b">
        <x:v>0</x:v>
      </x:c>
      <x:c r="L7026" s="2" t="n">
        <x:v>69</x:v>
      </x:c>
    </x:row>
    <x:row r="7027" ht="22" customHeight="1">
      <x:c r="A7027" s="2" t="str">
        <x:v>2025-07</x:v>
      </x:c>
      <x:c r="B7027" s="2" t="str">
        <x:v>504</x:v>
      </x:c>
      <x:c r="C7027" s="2" t="str">
        <x:v>摩洛哥</x:v>
      </x:c>
      <x:c r="D7027" s="2" t="str">
        <x:v>848110</x:v>
      </x:c>
      <x:c r="E7027" s="2" t="str">
        <x:v>减压阀</x:v>
      </x:c>
      <x:c r="F7027" s="2" t="str">
        <x:v>中国</x:v>
      </x:c>
      <x:c r="G7027" s="8" t="n">
        <x:v>26475.232</x:v>
      </x:c>
      <x:c r="H7027" s="8" t="n">
        <x:v>26475.232</x:v>
      </x:c>
      <x:c r="I7027" s="8"/>
      <x:c r="J7027" s="8" t="n">
        <x:v>279.58</x:v>
      </x:c>
      <x:c r="K7027" s="3" t="b">
        <x:v>0</x:v>
      </x:c>
      <x:c r="L7027" s="2" t="n">
        <x:v>69</x:v>
      </x:c>
    </x:row>
    <x:row r="7028" ht="22" customHeight="1">
      <x:c r="A7028" s="2" t="str">
        <x:v>2025-07</x:v>
      </x:c>
      <x:c r="B7028" s="2" t="str">
        <x:v>528</x:v>
      </x:c>
      <x:c r="C7028" s="2" t="str">
        <x:v>荷兰</x:v>
      </x:c>
      <x:c r="D7028" s="2" t="str">
        <x:v>848110</x:v>
      </x:c>
      <x:c r="E7028" s="2" t="str">
        <x:v>减压阀</x:v>
      </x:c>
      <x:c r="F7028" s="2" t="str">
        <x:v>中国</x:v>
      </x:c>
      <x:c r="G7028" s="8" t="n">
        <x:v>756143.858</x:v>
      </x:c>
      <x:c r="H7028" s="8" t="n">
        <x:v>756143.858</x:v>
      </x:c>
      <x:c r="I7028" s="8"/>
      <x:c r="J7028" s="8" t="n">
        <x:v>20280</x:v>
      </x:c>
      <x:c r="K7028" s="3" t="b">
        <x:v>0</x:v>
      </x:c>
      <x:c r="L7028" s="2" t="n">
        <x:v>69</x:v>
      </x:c>
    </x:row>
    <x:row r="7029" ht="22" customHeight="1">
      <x:c r="A7029" s="2" t="str">
        <x:v>2025-07</x:v>
      </x:c>
      <x:c r="B7029" s="2" t="str">
        <x:v>554</x:v>
      </x:c>
      <x:c r="C7029" s="2" t="str">
        <x:v>新西兰</x:v>
      </x:c>
      <x:c r="D7029" s="2" t="str">
        <x:v>848110</x:v>
      </x:c>
      <x:c r="E7029" s="2" t="str">
        <x:v>减压阀</x:v>
      </x:c>
      <x:c r="F7029" s="2" t="str">
        <x:v>中国</x:v>
      </x:c>
      <x:c r="G7029" s="8" t="n">
        <x:v>83670.309</x:v>
      </x:c>
      <x:c r="H7029" s="8" t="n">
        <x:v>83670.309</x:v>
      </x:c>
      <x:c r="I7029" s="8" t="n">
        <x:v>80111.658</x:v>
      </x:c>
      <x:c r="J7029" s="8" t="n">
        <x:v>1375.182</x:v>
      </x:c>
      <x:c r="K7029" s="3" t="b">
        <x:v>1</x:v>
      </x:c>
      <x:c r="L7029" s="2" t="n">
        <x:v>69</x:v>
      </x:c>
    </x:row>
    <x:row r="7030" ht="22" customHeight="1">
      <x:c r="A7030" s="2" t="str">
        <x:v>2025-07</x:v>
      </x:c>
      <x:c r="B7030" s="2" t="str">
        <x:v>566</x:v>
      </x:c>
      <x:c r="C7030" s="2" t="str">
        <x:v>尼日利亚</x:v>
      </x:c>
      <x:c r="D7030" s="2" t="str">
        <x:v>848110</x:v>
      </x:c>
      <x:c r="E7030" s="2" t="str">
        <x:v>减压阀</x:v>
      </x:c>
      <x:c r="F7030" s="2" t="str">
        <x:v>中国</x:v>
      </x:c>
      <x:c r="G7030" s="8" t="n">
        <x:v>3385146.047</x:v>
      </x:c>
      <x:c r="H7030" s="8" t="n">
        <x:v>3385146.047</x:v>
      </x:c>
      <x:c r="I7030" s="8"/>
      <x:c r="J7030" s="8" t="n">
        <x:v>1600154.82</x:v>
      </x:c>
      <x:c r="K7030" s="3" t="b">
        <x:v>0</x:v>
      </x:c>
      <x:c r="L7030" s="2" t="n">
        <x:v>69</x:v>
      </x:c>
    </x:row>
    <x:row r="7031" ht="22" customHeight="1">
      <x:c r="A7031" s="2" t="str">
        <x:v>2025-07</x:v>
      </x:c>
      <x:c r="B7031" s="2" t="str">
        <x:v>579</x:v>
      </x:c>
      <x:c r="C7031" s="2" t="str">
        <x:v>挪威</x:v>
      </x:c>
      <x:c r="D7031" s="2" t="str">
        <x:v>848110</x:v>
      </x:c>
      <x:c r="E7031" s="2" t="str">
        <x:v>减压阀</x:v>
      </x:c>
      <x:c r="F7031" s="2" t="str">
        <x:v>中国</x:v>
      </x:c>
      <x:c r="G7031" s="8" t="n">
        <x:v>40787.386</x:v>
      </x:c>
      <x:c r="H7031" s="8" t="n">
        <x:v>40787.386</x:v>
      </x:c>
      <x:c r="I7031" s="8"/>
      <x:c r="J7031" s="8" t="n">
        <x:v>1907</x:v>
      </x:c>
      <x:c r="K7031" s="3" t="b">
        <x:v>0</x:v>
      </x:c>
      <x:c r="L7031" s="2" t="n">
        <x:v>69</x:v>
      </x:c>
    </x:row>
    <x:row r="7032" ht="22" customHeight="1">
      <x:c r="A7032" s="2" t="str">
        <x:v>2025-07</x:v>
      </x:c>
      <x:c r="B7032" s="2" t="str">
        <x:v>586</x:v>
      </x:c>
      <x:c r="C7032" s="2" t="str">
        <x:v>巴基斯坦</x:v>
      </x:c>
      <x:c r="D7032" s="2" t="str">
        <x:v>848110</x:v>
      </x:c>
      <x:c r="E7032" s="2" t="str">
        <x:v>减压阀</x:v>
      </x:c>
      <x:c r="F7032" s="2" t="str">
        <x:v>中国</x:v>
      </x:c>
      <x:c r="G7032" s="8" t="n">
        <x:v>137624.539</x:v>
      </x:c>
      <x:c r="H7032" s="8" t="n">
        <x:v>137624.539</x:v>
      </x:c>
      <x:c r="I7032" s="8"/>
      <x:c r="J7032" s="8" t="n">
        <x:v>2246.951</x:v>
      </x:c>
      <x:c r="K7032" s="3" t="b">
        <x:v>1</x:v>
      </x:c>
      <x:c r="L7032" s="2" t="n">
        <x:v>69</x:v>
      </x:c>
    </x:row>
    <x:row r="7033" ht="22" customHeight="1">
      <x:c r="A7033" s="2" t="str">
        <x:v>2025-07</x:v>
      </x:c>
      <x:c r="B7033" s="2" t="str">
        <x:v>591</x:v>
      </x:c>
      <x:c r="C7033" s="2" t="str">
        <x:v>巴拿马</x:v>
      </x:c>
      <x:c r="D7033" s="2" t="str">
        <x:v>848110</x:v>
      </x:c>
      <x:c r="E7033" s="2" t="str">
        <x:v>减压阀</x:v>
      </x:c>
      <x:c r="F7033" s="2" t="str">
        <x:v>中国</x:v>
      </x:c>
      <x:c r="G7033" s="8" t="n">
        <x:v>3863</x:v>
      </x:c>
      <x:c r="H7033" s="8" t="n">
        <x:v>3863</x:v>
      </x:c>
      <x:c r="I7033" s="8"/>
      <x:c r="J7033" s="8" t="n">
        <x:v>272</x:v>
      </x:c>
      <x:c r="K7033" s="3" t="b">
        <x:v>0</x:v>
      </x:c>
      <x:c r="L7033" s="2" t="n">
        <x:v>69</x:v>
      </x:c>
    </x:row>
    <x:row r="7034" ht="22" customHeight="1">
      <x:c r="A7034" s="2" t="str">
        <x:v>2025-07</x:v>
      </x:c>
      <x:c r="B7034" s="2" t="str">
        <x:v>600</x:v>
      </x:c>
      <x:c r="C7034" s="2" t="str">
        <x:v>巴拉圭</x:v>
      </x:c>
      <x:c r="D7034" s="2" t="str">
        <x:v>848110</x:v>
      </x:c>
      <x:c r="E7034" s="2" t="str">
        <x:v>减压阀</x:v>
      </x:c>
      <x:c r="F7034" s="2" t="str">
        <x:v>中国</x:v>
      </x:c>
      <x:c r="G7034" s="8" t="n">
        <x:v>36720.05</x:v>
      </x:c>
      <x:c r="H7034" s="8" t="n">
        <x:v>36720.05</x:v>
      </x:c>
      <x:c r="I7034" s="8" t="n">
        <x:v>32834.89</x:v>
      </x:c>
      <x:c r="J7034" s="8" t="n">
        <x:v>4833.261</x:v>
      </x:c>
      <x:c r="K7034" s="3" t="b">
        <x:v>0</x:v>
      </x:c>
      <x:c r="L7034" s="2" t="n">
        <x:v>69</x:v>
      </x:c>
    </x:row>
    <x:row r="7035" ht="22" customHeight="1">
      <x:c r="A7035" s="2" t="str">
        <x:v>2025-07</x:v>
      </x:c>
      <x:c r="B7035" s="2" t="str">
        <x:v>608</x:v>
      </x:c>
      <x:c r="C7035" s="2" t="str">
        <x:v>菲律宾</x:v>
      </x:c>
      <x:c r="D7035" s="2" t="str">
        <x:v>848110</x:v>
      </x:c>
      <x:c r="E7035" s="2" t="str">
        <x:v>减压阀</x:v>
      </x:c>
      <x:c r="F7035" s="2" t="str">
        <x:v>中国</x:v>
      </x:c>
      <x:c r="G7035" s="8" t="n">
        <x:v>552358</x:v>
      </x:c>
      <x:c r="H7035" s="8" t="n">
        <x:v>552358</x:v>
      </x:c>
      <x:c r="I7035" s="8" t="n">
        <x:v>532953</x:v>
      </x:c>
      <x:c r="J7035" s="8" t="n">
        <x:v>55513.55</x:v>
      </x:c>
      <x:c r="K7035" s="3" t="b">
        <x:v>0</x:v>
      </x:c>
      <x:c r="L7035" s="2" t="n">
        <x:v>69</x:v>
      </x:c>
    </x:row>
    <x:row r="7036" ht="22" customHeight="1">
      <x:c r="A7036" s="2" t="str">
        <x:v>2025-07</x:v>
      </x:c>
      <x:c r="B7036" s="2" t="str">
        <x:v>616</x:v>
      </x:c>
      <x:c r="C7036" s="2" t="str">
        <x:v>波兰</x:v>
      </x:c>
      <x:c r="D7036" s="2" t="str">
        <x:v>848110</x:v>
      </x:c>
      <x:c r="E7036" s="2" t="str">
        <x:v>减压阀</x:v>
      </x:c>
      <x:c r="F7036" s="2" t="str">
        <x:v>中国</x:v>
      </x:c>
      <x:c r="G7036" s="8" t="n">
        <x:v>848255</x:v>
      </x:c>
      <x:c r="H7036" s="8" t="n">
        <x:v>848255</x:v>
      </x:c>
      <x:c r="I7036" s="8"/>
      <x:c r="J7036" s="8" t="n">
        <x:v>65120</x:v>
      </x:c>
      <x:c r="K7036" s="3" t="b">
        <x:v>0</x:v>
      </x:c>
      <x:c r="L7036" s="2" t="n">
        <x:v>69</x:v>
      </x:c>
    </x:row>
    <x:row r="7037" ht="22" customHeight="1">
      <x:c r="A7037" s="2" t="str">
        <x:v>2025-07</x:v>
      </x:c>
      <x:c r="B7037" s="2" t="str">
        <x:v>620</x:v>
      </x:c>
      <x:c r="C7037" s="2" t="str">
        <x:v>葡萄牙</x:v>
      </x:c>
      <x:c r="D7037" s="2" t="str">
        <x:v>848110</x:v>
      </x:c>
      <x:c r="E7037" s="2" t="str">
        <x:v>减压阀</x:v>
      </x:c>
      <x:c r="F7037" s="2" t="str">
        <x:v>中国</x:v>
      </x:c>
      <x:c r="G7037" s="8" t="n">
        <x:v>29631.224</x:v>
      </x:c>
      <x:c r="H7037" s="8" t="n">
        <x:v>29631.224</x:v>
      </x:c>
      <x:c r="I7037" s="8"/>
      <x:c r="J7037" s="8" t="n">
        <x:v>2065</x:v>
      </x:c>
      <x:c r="K7037" s="3" t="b">
        <x:v>0</x:v>
      </x:c>
      <x:c r="L7037" s="2" t="n">
        <x:v>69</x:v>
      </x:c>
    </x:row>
    <x:row r="7038" ht="22" customHeight="1">
      <x:c r="A7038" s="2" t="str">
        <x:v>2025-07</x:v>
      </x:c>
      <x:c r="B7038" s="2" t="str">
        <x:v>642</x:v>
      </x:c>
      <x:c r="C7038" s="2" t="str">
        <x:v>罗马尼亚</x:v>
      </x:c>
      <x:c r="D7038" s="2" t="str">
        <x:v>848110</x:v>
      </x:c>
      <x:c r="E7038" s="2" t="str">
        <x:v>减压阀</x:v>
      </x:c>
      <x:c r="F7038" s="2" t="str">
        <x:v>中国</x:v>
      </x:c>
      <x:c r="G7038" s="8" t="n">
        <x:v>236698.9</x:v>
      </x:c>
      <x:c r="H7038" s="8" t="n">
        <x:v>236698.9</x:v>
      </x:c>
      <x:c r="I7038" s="8" t="n">
        <x:v>227158.26</x:v>
      </x:c>
      <x:c r="J7038" s="8" t="n">
        <x:v>29976.07</x:v>
      </x:c>
      <x:c r="K7038" s="3" t="b">
        <x:v>0</x:v>
      </x:c>
      <x:c r="L7038" s="2" t="n">
        <x:v>69</x:v>
      </x:c>
    </x:row>
    <x:row r="7039" ht="22" customHeight="1">
      <x:c r="A7039" s="2" t="str">
        <x:v>2025-07</x:v>
      </x:c>
      <x:c r="B7039" s="2" t="str">
        <x:v>682</x:v>
      </x:c>
      <x:c r="C7039" s="2" t="str">
        <x:v>沙特阿拉伯</x:v>
      </x:c>
      <x:c r="D7039" s="2" t="str">
        <x:v>848110</x:v>
      </x:c>
      <x:c r="E7039" s="2" t="str">
        <x:v>减压阀</x:v>
      </x:c>
      <x:c r="F7039" s="2" t="str">
        <x:v>中国</x:v>
      </x:c>
      <x:c r="G7039" s="8" t="n">
        <x:v>2196302.427</x:v>
      </x:c>
      <x:c r="H7039" s="8" t="n">
        <x:v>2196302.427</x:v>
      </x:c>
      <x:c r="I7039" s="8"/>
      <x:c r="J7039" s="8" t="n">
        <x:v>110885</x:v>
      </x:c>
      <x:c r="K7039" s="3" t="b">
        <x:v>0</x:v>
      </x:c>
      <x:c r="L7039" s="2" t="n">
        <x:v>69</x:v>
      </x:c>
    </x:row>
    <x:row r="7040" ht="22" customHeight="1">
      <x:c r="A7040" s="2" t="str">
        <x:v>2025-07</x:v>
      </x:c>
      <x:c r="B7040" s="2" t="str">
        <x:v>498</x:v>
      </x:c>
      <x:c r="C7040" s="2" t="str">
        <x:v>摩尔多瓦</x:v>
      </x:c>
      <x:c r="D7040" s="2" t="str">
        <x:v>848120</x:v>
      </x:c>
      <x:c r="E7040" s="2" t="str">
        <x:v>液压或气动传动阀</x:v>
      </x:c>
      <x:c r="F7040" s="2" t="str">
        <x:v>中国</x:v>
      </x:c>
      <x:c r="G7040" s="8" t="n">
        <x:v>17104</x:v>
      </x:c>
      <x:c r="H7040" s="8" t="n">
        <x:v>17104</x:v>
      </x:c>
      <x:c r="I7040" s="8"/>
      <x:c r="J7040" s="8" t="n">
        <x:v>467.258</x:v>
      </x:c>
      <x:c r="K7040" s="3" t="b">
        <x:v>1</x:v>
      </x:c>
      <x:c r="L7040" s="2" t="n">
        <x:v>69</x:v>
      </x:c>
    </x:row>
    <x:row r="7041" ht="22" customHeight="1">
      <x:c r="A7041" s="2" t="str">
        <x:v>2025-07</x:v>
      </x:c>
      <x:c r="B7041" s="2" t="str">
        <x:v>499</x:v>
      </x:c>
      <x:c r="C7041" s="2" t="str">
        <x:v>黑山</x:v>
      </x:c>
      <x:c r="D7041" s="2" t="str">
        <x:v>848120</x:v>
      </x:c>
      <x:c r="E7041" s="2" t="str">
        <x:v>液压或气动传动阀</x:v>
      </x:c>
      <x:c r="F7041" s="2" t="str">
        <x:v>中国</x:v>
      </x:c>
      <x:c r="G7041" s="8" t="n">
        <x:v>14807.053</x:v>
      </x:c>
      <x:c r="H7041" s="8" t="n">
        <x:v>14807.053</x:v>
      </x:c>
      <x:c r="I7041" s="8"/>
      <x:c r="J7041" s="8" t="n">
        <x:v>280.76</x:v>
      </x:c>
      <x:c r="K7041" s="3" t="b">
        <x:v>0</x:v>
      </x:c>
      <x:c r="L7041" s="2" t="n">
        <x:v>69</x:v>
      </x:c>
    </x:row>
    <x:row r="7042" ht="22" customHeight="1">
      <x:c r="A7042" s="2" t="str">
        <x:v>2025-07</x:v>
      </x:c>
      <x:c r="B7042" s="2" t="str">
        <x:v>504</x:v>
      </x:c>
      <x:c r="C7042" s="2" t="str">
        <x:v>摩洛哥</x:v>
      </x:c>
      <x:c r="D7042" s="2" t="str">
        <x:v>848120</x:v>
      </x:c>
      <x:c r="E7042" s="2" t="str">
        <x:v>液压或气动传动阀</x:v>
      </x:c>
      <x:c r="F7042" s="2" t="str">
        <x:v>中国</x:v>
      </x:c>
      <x:c r="G7042" s="8" t="n">
        <x:v>384051.582</x:v>
      </x:c>
      <x:c r="H7042" s="8" t="n">
        <x:v>384051.582</x:v>
      </x:c>
      <x:c r="I7042" s="8"/>
      <x:c r="J7042" s="8" t="n">
        <x:v>16175.225</x:v>
      </x:c>
      <x:c r="K7042" s="3" t="b">
        <x:v>0</x:v>
      </x:c>
      <x:c r="L7042" s="2" t="n">
        <x:v>69</x:v>
      </x:c>
    </x:row>
    <x:row r="7043" ht="22" customHeight="1">
      <x:c r="A7043" s="2" t="str">
        <x:v>2025-07</x:v>
      </x:c>
      <x:c r="B7043" s="2" t="str">
        <x:v>528</x:v>
      </x:c>
      <x:c r="C7043" s="2" t="str">
        <x:v>荷兰</x:v>
      </x:c>
      <x:c r="D7043" s="2" t="str">
        <x:v>848120</x:v>
      </x:c>
      <x:c r="E7043" s="2" t="str">
        <x:v>液压或气动传动阀</x:v>
      </x:c>
      <x:c r="F7043" s="2" t="str">
        <x:v>中国</x:v>
      </x:c>
      <x:c r="G7043" s="8" t="n">
        <x:v>430564.712</x:v>
      </x:c>
      <x:c r="H7043" s="8" t="n">
        <x:v>430564.712</x:v>
      </x:c>
      <x:c r="I7043" s="8"/>
      <x:c r="J7043" s="8" t="n">
        <x:v>14439</x:v>
      </x:c>
      <x:c r="K7043" s="3" t="b">
        <x:v>0</x:v>
      </x:c>
      <x:c r="L7043" s="2" t="n">
        <x:v>69</x:v>
      </x:c>
    </x:row>
    <x:row r="7044" ht="22" customHeight="1">
      <x:c r="A7044" s="2" t="str">
        <x:v>2025-07</x:v>
      </x:c>
      <x:c r="B7044" s="2" t="str">
        <x:v>554</x:v>
      </x:c>
      <x:c r="C7044" s="2" t="str">
        <x:v>新西兰</x:v>
      </x:c>
      <x:c r="D7044" s="2" t="str">
        <x:v>848120</x:v>
      </x:c>
      <x:c r="E7044" s="2" t="str">
        <x:v>液压或气动传动阀</x:v>
      </x:c>
      <x:c r="F7044" s="2" t="str">
        <x:v>中国</x:v>
      </x:c>
      <x:c r="G7044" s="8" t="n">
        <x:v>39702.245</x:v>
      </x:c>
      <x:c r="H7044" s="8" t="n">
        <x:v>39702.245</x:v>
      </x:c>
      <x:c r="I7044" s="8" t="n">
        <x:v>37481.69</x:v>
      </x:c>
      <x:c r="J7044" s="8" t="n">
        <x:v>571.346</x:v>
      </x:c>
      <x:c r="K7044" s="3" t="b">
        <x:v>1</x:v>
      </x:c>
      <x:c r="L7044" s="2" t="n">
        <x:v>69</x:v>
      </x:c>
    </x:row>
    <x:row r="7045" ht="22" customHeight="1">
      <x:c r="A7045" s="2" t="str">
        <x:v>2025-07</x:v>
      </x:c>
      <x:c r="B7045" s="2" t="str">
        <x:v>566</x:v>
      </x:c>
      <x:c r="C7045" s="2" t="str">
        <x:v>尼日利亚</x:v>
      </x:c>
      <x:c r="D7045" s="2" t="str">
        <x:v>848120</x:v>
      </x:c>
      <x:c r="E7045" s="2" t="str">
        <x:v>液压或气动传动阀</x:v>
      </x:c>
      <x:c r="F7045" s="2" t="str">
        <x:v>中国</x:v>
      </x:c>
      <x:c r="G7045" s="8" t="n">
        <x:v>725158.406</x:v>
      </x:c>
      <x:c r="H7045" s="8" t="n">
        <x:v>725158.406</x:v>
      </x:c>
      <x:c r="I7045" s="8"/>
      <x:c r="J7045" s="8" t="n">
        <x:v>333718.36</x:v>
      </x:c>
      <x:c r="K7045" s="3" t="b">
        <x:v>0</x:v>
      </x:c>
      <x:c r="L7045" s="2" t="n">
        <x:v>69</x:v>
      </x:c>
    </x:row>
    <x:row r="7046" ht="22" customHeight="1">
      <x:c r="A7046" s="2" t="str">
        <x:v>2025-07</x:v>
      </x:c>
      <x:c r="B7046" s="2" t="str">
        <x:v>579</x:v>
      </x:c>
      <x:c r="C7046" s="2" t="str">
        <x:v>挪威</x:v>
      </x:c>
      <x:c r="D7046" s="2" t="str">
        <x:v>848120</x:v>
      </x:c>
      <x:c r="E7046" s="2" t="str">
        <x:v>液压或气动传动阀</x:v>
      </x:c>
      <x:c r="F7046" s="2" t="str">
        <x:v>中国</x:v>
      </x:c>
      <x:c r="G7046" s="8" t="n">
        <x:v>367556.425</x:v>
      </x:c>
      <x:c r="H7046" s="8" t="n">
        <x:v>367556.425</x:v>
      </x:c>
      <x:c r="I7046" s="8"/>
      <x:c r="J7046" s="8" t="n">
        <x:v>7910</x:v>
      </x:c>
      <x:c r="K7046" s="3" t="b">
        <x:v>0</x:v>
      </x:c>
      <x:c r="L7046" s="2" t="n">
        <x:v>69</x:v>
      </x:c>
    </x:row>
    <x:row r="7047" ht="22" customHeight="1">
      <x:c r="A7047" s="2" t="str">
        <x:v>2025-07</x:v>
      </x:c>
      <x:c r="B7047" s="2" t="str">
        <x:v>586</x:v>
      </x:c>
      <x:c r="C7047" s="2" t="str">
        <x:v>巴基斯坦</x:v>
      </x:c>
      <x:c r="D7047" s="2" t="str">
        <x:v>848120</x:v>
      </x:c>
      <x:c r="E7047" s="2" t="str">
        <x:v>液压或气动传动阀</x:v>
      </x:c>
      <x:c r="F7047" s="2" t="str">
        <x:v>中国</x:v>
      </x:c>
      <x:c r="G7047" s="8" t="n">
        <x:v>36547.405</x:v>
      </x:c>
      <x:c r="H7047" s="8" t="n">
        <x:v>36547.405</x:v>
      </x:c>
      <x:c r="I7047" s="8"/>
      <x:c r="J7047" s="8" t="n">
        <x:v>495.76</x:v>
      </x:c>
      <x:c r="K7047" s="3" t="b">
        <x:v>1</x:v>
      </x:c>
      <x:c r="L7047" s="2" t="n">
        <x:v>69</x:v>
      </x:c>
    </x:row>
    <x:row r="7048" ht="22" customHeight="1">
      <x:c r="A7048" s="2" t="str">
        <x:v>2025-07</x:v>
      </x:c>
      <x:c r="B7048" s="2" t="str">
        <x:v>591</x:v>
      </x:c>
      <x:c r="C7048" s="2" t="str">
        <x:v>巴拿马</x:v>
      </x:c>
      <x:c r="D7048" s="2" t="str">
        <x:v>848120</x:v>
      </x:c>
      <x:c r="E7048" s="2" t="str">
        <x:v>液压或气动传动阀</x:v>
      </x:c>
      <x:c r="F7048" s="2" t="str">
        <x:v>中国</x:v>
      </x:c>
      <x:c r="G7048" s="8" t="n">
        <x:v>33872</x:v>
      </x:c>
      <x:c r="H7048" s="8" t="n">
        <x:v>33872</x:v>
      </x:c>
      <x:c r="I7048" s="8"/>
      <x:c r="J7048" s="8" t="n">
        <x:v>6455</x:v>
      </x:c>
      <x:c r="K7048" s="3" t="b">
        <x:v>0</x:v>
      </x:c>
      <x:c r="L7048" s="2" t="n">
        <x:v>69</x:v>
      </x:c>
    </x:row>
    <x:row r="7049" ht="22" customHeight="1">
      <x:c r="A7049" s="2" t="str">
        <x:v>2025-07</x:v>
      </x:c>
      <x:c r="B7049" s="2" t="str">
        <x:v>600</x:v>
      </x:c>
      <x:c r="C7049" s="2" t="str">
        <x:v>巴拉圭</x:v>
      </x:c>
      <x:c r="D7049" s="2" t="str">
        <x:v>848120</x:v>
      </x:c>
      <x:c r="E7049" s="2" t="str">
        <x:v>液压或气动传动阀</x:v>
      </x:c>
      <x:c r="F7049" s="2" t="str">
        <x:v>中国</x:v>
      </x:c>
      <x:c r="G7049" s="8" t="n">
        <x:v>33195.28</x:v>
      </x:c>
      <x:c r="H7049" s="8" t="n">
        <x:v>33195.28</x:v>
      </x:c>
      <x:c r="I7049" s="8" t="n">
        <x:v>25003.14</x:v>
      </x:c>
      <x:c r="J7049" s="8" t="n">
        <x:v>2188.919</x:v>
      </x:c>
      <x:c r="K7049" s="3" t="b">
        <x:v>0</x:v>
      </x:c>
      <x:c r="L7049" s="2" t="n">
        <x:v>69</x:v>
      </x:c>
    </x:row>
    <x:row r="7050" ht="22" customHeight="1">
      <x:c r="A7050" s="2" t="str">
        <x:v>2025-07</x:v>
      </x:c>
      <x:c r="B7050" s="2" t="str">
        <x:v>608</x:v>
      </x:c>
      <x:c r="C7050" s="2" t="str">
        <x:v>菲律宾</x:v>
      </x:c>
      <x:c r="D7050" s="2" t="str">
        <x:v>848120</x:v>
      </x:c>
      <x:c r="E7050" s="2" t="str">
        <x:v>液压或气动传动阀</x:v>
      </x:c>
      <x:c r="F7050" s="2" t="str">
        <x:v>中国</x:v>
      </x:c>
      <x:c r="G7050" s="8" t="n">
        <x:v>275241</x:v>
      </x:c>
      <x:c r="H7050" s="8" t="n">
        <x:v>275241</x:v>
      </x:c>
      <x:c r="I7050" s="8" t="n">
        <x:v>249163</x:v>
      </x:c>
      <x:c r="J7050" s="8" t="n">
        <x:v>2384.35</x:v>
      </x:c>
      <x:c r="K7050" s="3" t="b">
        <x:v>0</x:v>
      </x:c>
      <x:c r="L7050" s="2" t="n">
        <x:v>69</x:v>
      </x:c>
    </x:row>
    <x:row r="7051" ht="22" customHeight="1">
      <x:c r="A7051" s="2" t="str">
        <x:v>2025-07</x:v>
      </x:c>
      <x:c r="B7051" s="2" t="str">
        <x:v>616</x:v>
      </x:c>
      <x:c r="C7051" s="2" t="str">
        <x:v>波兰</x:v>
      </x:c>
      <x:c r="D7051" s="2" t="str">
        <x:v>848120</x:v>
      </x:c>
      <x:c r="E7051" s="2" t="str">
        <x:v>液压或气动传动阀</x:v>
      </x:c>
      <x:c r="F7051" s="2" t="str">
        <x:v>中国</x:v>
      </x:c>
      <x:c r="G7051" s="8" t="n">
        <x:v>1579179</x:v>
      </x:c>
      <x:c r="H7051" s="8" t="n">
        <x:v>1579179</x:v>
      </x:c>
      <x:c r="I7051" s="8"/>
      <x:c r="J7051" s="8" t="n">
        <x:v>102315</x:v>
      </x:c>
      <x:c r="K7051" s="3" t="b">
        <x:v>0</x:v>
      </x:c>
      <x:c r="L7051" s="2" t="n">
        <x:v>69</x:v>
      </x:c>
    </x:row>
    <x:row r="7052" ht="22" customHeight="1">
      <x:c r="A7052" s="2" t="str">
        <x:v>2025-07</x:v>
      </x:c>
      <x:c r="B7052" s="2" t="str">
        <x:v>620</x:v>
      </x:c>
      <x:c r="C7052" s="2" t="str">
        <x:v>葡萄牙</x:v>
      </x:c>
      <x:c r="D7052" s="2" t="str">
        <x:v>848120</x:v>
      </x:c>
      <x:c r="E7052" s="2" t="str">
        <x:v>液压或气动传动阀</x:v>
      </x:c>
      <x:c r="F7052" s="2" t="str">
        <x:v>中国</x:v>
      </x:c>
      <x:c r="G7052" s="8" t="n">
        <x:v>19402.286</x:v>
      </x:c>
      <x:c r="H7052" s="8" t="n">
        <x:v>19402.286</x:v>
      </x:c>
      <x:c r="I7052" s="8"/>
      <x:c r="J7052" s="8" t="n">
        <x:v>897.381</x:v>
      </x:c>
      <x:c r="K7052" s="3" t="b">
        <x:v>1</x:v>
      </x:c>
      <x:c r="L7052" s="2" t="n">
        <x:v>69</x:v>
      </x:c>
    </x:row>
    <x:row r="7053" ht="22" customHeight="1">
      <x:c r="A7053" s="2" t="str">
        <x:v>2025-07</x:v>
      </x:c>
      <x:c r="B7053" s="2" t="str">
        <x:v>642</x:v>
      </x:c>
      <x:c r="C7053" s="2" t="str">
        <x:v>罗马尼亚</x:v>
      </x:c>
      <x:c r="D7053" s="2" t="str">
        <x:v>848120</x:v>
      </x:c>
      <x:c r="E7053" s="2" t="str">
        <x:v>液压或气动传动阀</x:v>
      </x:c>
      <x:c r="F7053" s="2" t="str">
        <x:v>中国</x:v>
      </x:c>
      <x:c r="G7053" s="8" t="n">
        <x:v>21379.24</x:v>
      </x:c>
      <x:c r="H7053" s="8" t="n">
        <x:v>21379.24</x:v>
      </x:c>
      <x:c r="I7053" s="8" t="n">
        <x:v>20517.5</x:v>
      </x:c>
      <x:c r="J7053" s="8" t="n">
        <x:v>1026.75</x:v>
      </x:c>
      <x:c r="K7053" s="3" t="b">
        <x:v>0</x:v>
      </x:c>
      <x:c r="L7053" s="2" t="n">
        <x:v>69</x:v>
      </x:c>
    </x:row>
    <x:row r="7054" ht="22" customHeight="1">
      <x:c r="A7054" s="2" t="str">
        <x:v>2025-07</x:v>
      </x:c>
      <x:c r="B7054" s="2" t="str">
        <x:v>682</x:v>
      </x:c>
      <x:c r="C7054" s="2" t="str">
        <x:v>沙特阿拉伯</x:v>
      </x:c>
      <x:c r="D7054" s="2" t="str">
        <x:v>848120</x:v>
      </x:c>
      <x:c r="E7054" s="2" t="str">
        <x:v>液压或气动传动阀</x:v>
      </x:c>
      <x:c r="F7054" s="2" t="str">
        <x:v>中国</x:v>
      </x:c>
      <x:c r="G7054" s="8" t="n">
        <x:v>258227.737</x:v>
      </x:c>
      <x:c r="H7054" s="8" t="n">
        <x:v>258227.737</x:v>
      </x:c>
      <x:c r="I7054" s="8"/>
      <x:c r="J7054" s="8" t="n">
        <x:v>12426</x:v>
      </x:c>
      <x:c r="K7054" s="3" t="b">
        <x:v>0</x:v>
      </x:c>
      <x:c r="L7054" s="2" t="n">
        <x:v>69</x:v>
      </x:c>
    </x:row>
    <x:row r="7055" ht="22" customHeight="1">
      <x:c r="A7055" s="2" t="str">
        <x:v>2025-07</x:v>
      </x:c>
      <x:c r="B7055" s="2" t="str">
        <x:v>498</x:v>
      </x:c>
      <x:c r="C7055" s="2" t="str">
        <x:v>摩尔多瓦</x:v>
      </x:c>
      <x:c r="D7055" s="2" t="str">
        <x:v>848130</x:v>
      </x:c>
      <x:c r="E7055" s="2" t="str">
        <x:v>止回阀</x:v>
      </x:c>
      <x:c r="F7055" s="2" t="str">
        <x:v>中国</x:v>
      </x:c>
      <x:c r="G7055" s="8" t="n">
        <x:v>16355</x:v>
      </x:c>
      <x:c r="H7055" s="8" t="n">
        <x:v>16355</x:v>
      </x:c>
      <x:c r="I7055" s="8"/>
      <x:c r="J7055" s="8" t="n">
        <x:v>875.835</x:v>
      </x:c>
      <x:c r="K7055" s="3" t="b">
        <x:v>1</x:v>
      </x:c>
      <x:c r="L7055" s="2" t="n">
        <x:v>69</x:v>
      </x:c>
    </x:row>
    <x:row r="7056" ht="22" customHeight="1">
      <x:c r="A7056" s="2" t="str">
        <x:v>2025-07</x:v>
      </x:c>
      <x:c r="B7056" s="2" t="str">
        <x:v>499</x:v>
      </x:c>
      <x:c r="C7056" s="2" t="str">
        <x:v>黑山</x:v>
      </x:c>
      <x:c r="D7056" s="2" t="str">
        <x:v>848130</x:v>
      </x:c>
      <x:c r="E7056" s="2" t="str">
        <x:v>止回阀</x:v>
      </x:c>
      <x:c r="F7056" s="2" t="str">
        <x:v>中国</x:v>
      </x:c>
      <x:c r="G7056" s="8" t="n">
        <x:v>2192.741</x:v>
      </x:c>
      <x:c r="H7056" s="8" t="n">
        <x:v>2192.741</x:v>
      </x:c>
      <x:c r="I7056" s="8"/>
      <x:c r="J7056" s="8" t="n">
        <x:v>69.94</x:v>
      </x:c>
      <x:c r="K7056" s="3" t="b">
        <x:v>0</x:v>
      </x:c>
      <x:c r="L7056" s="2" t="n">
        <x:v>69</x:v>
      </x:c>
    </x:row>
    <x:row r="7057" ht="22" customHeight="1">
      <x:c r="A7057" s="2" t="str">
        <x:v>2025-07</x:v>
      </x:c>
      <x:c r="B7057" s="2" t="str">
        <x:v>504</x:v>
      </x:c>
      <x:c r="C7057" s="2" t="str">
        <x:v>摩洛哥</x:v>
      </x:c>
      <x:c r="D7057" s="2" t="str">
        <x:v>848130</x:v>
      </x:c>
      <x:c r="E7057" s="2" t="str">
        <x:v>止回阀</x:v>
      </x:c>
      <x:c r="F7057" s="2" t="str">
        <x:v>中国</x:v>
      </x:c>
      <x:c r="G7057" s="8" t="n">
        <x:v>280328.614</x:v>
      </x:c>
      <x:c r="H7057" s="8" t="n">
        <x:v>280328.614</x:v>
      </x:c>
      <x:c r="I7057" s="8"/>
      <x:c r="J7057" s="8" t="n">
        <x:v>35793.602</x:v>
      </x:c>
      <x:c r="K7057" s="3" t="b">
        <x:v>0</x:v>
      </x:c>
      <x:c r="L7057" s="2" t="n">
        <x:v>69</x:v>
      </x:c>
    </x:row>
    <x:row r="7058" ht="22" customHeight="1">
      <x:c r="A7058" s="2" t="str">
        <x:v>2025-07</x:v>
      </x:c>
      <x:c r="B7058" s="2" t="str">
        <x:v>528</x:v>
      </x:c>
      <x:c r="C7058" s="2" t="str">
        <x:v>荷兰</x:v>
      </x:c>
      <x:c r="D7058" s="2" t="str">
        <x:v>848130</x:v>
      </x:c>
      <x:c r="E7058" s="2" t="str">
        <x:v>止回阀</x:v>
      </x:c>
      <x:c r="F7058" s="2" t="str">
        <x:v>中国</x:v>
      </x:c>
      <x:c r="G7058" s="8" t="n">
        <x:v>409306.971</x:v>
      </x:c>
      <x:c r="H7058" s="8" t="n">
        <x:v>409306.971</x:v>
      </x:c>
      <x:c r="I7058" s="8"/>
      <x:c r="J7058" s="8" t="n">
        <x:v>68352</x:v>
      </x:c>
      <x:c r="K7058" s="3" t="b">
        <x:v>0</x:v>
      </x:c>
      <x:c r="L7058" s="2" t="n">
        <x:v>69</x:v>
      </x:c>
    </x:row>
    <x:row r="7059" ht="22" customHeight="1">
      <x:c r="A7059" s="2" t="str">
        <x:v>2025-07</x:v>
      </x:c>
      <x:c r="B7059" s="2" t="str">
        <x:v>554</x:v>
      </x:c>
      <x:c r="C7059" s="2" t="str">
        <x:v>新西兰</x:v>
      </x:c>
      <x:c r="D7059" s="2" t="str">
        <x:v>848130</x:v>
      </x:c>
      <x:c r="E7059" s="2" t="str">
        <x:v>止回阀</x:v>
      </x:c>
      <x:c r="F7059" s="2" t="str">
        <x:v>中国</x:v>
      </x:c>
      <x:c r="G7059" s="8" t="n">
        <x:v>139221.395</x:v>
      </x:c>
      <x:c r="H7059" s="8" t="n">
        <x:v>139221.395</x:v>
      </x:c>
      <x:c r="I7059" s="8" t="n">
        <x:v>134776.684</x:v>
      </x:c>
      <x:c r="J7059" s="8"/>
      <x:c r="K7059" s="3" t="b">
        <x:v>0</x:v>
      </x:c>
      <x:c r="L7059" s="2" t="n">
        <x:v>69</x:v>
      </x:c>
    </x:row>
    <x:row r="7060" ht="22" customHeight="1">
      <x:c r="A7060" s="2" t="str">
        <x:v>2025-07</x:v>
      </x:c>
      <x:c r="B7060" s="2" t="str">
        <x:v>566</x:v>
      </x:c>
      <x:c r="C7060" s="2" t="str">
        <x:v>尼日利亚</x:v>
      </x:c>
      <x:c r="D7060" s="2" t="str">
        <x:v>848130</x:v>
      </x:c>
      <x:c r="E7060" s="2" t="str">
        <x:v>止回阀</x:v>
      </x:c>
      <x:c r="F7060" s="2" t="str">
        <x:v>中国</x:v>
      </x:c>
      <x:c r="G7060" s="8" t="n">
        <x:v>143101.459</x:v>
      </x:c>
      <x:c r="H7060" s="8" t="n">
        <x:v>143101.459</x:v>
      </x:c>
      <x:c r="I7060" s="8"/>
      <x:c r="J7060" s="8" t="n">
        <x:v>51595.81</x:v>
      </x:c>
      <x:c r="K7060" s="3" t="b">
        <x:v>0</x:v>
      </x:c>
      <x:c r="L7060" s="2" t="n">
        <x:v>69</x:v>
      </x:c>
    </x:row>
    <x:row r="7061" ht="22" customHeight="1">
      <x:c r="A7061" s="2" t="str">
        <x:v>2025-07</x:v>
      </x:c>
      <x:c r="B7061" s="2" t="str">
        <x:v>579</x:v>
      </x:c>
      <x:c r="C7061" s="2" t="str">
        <x:v>挪威</x:v>
      </x:c>
      <x:c r="D7061" s="2" t="str">
        <x:v>848130</x:v>
      </x:c>
      <x:c r="E7061" s="2" t="str">
        <x:v>止回阀</x:v>
      </x:c>
      <x:c r="F7061" s="2" t="str">
        <x:v>中国</x:v>
      </x:c>
      <x:c r="G7061" s="8" t="n">
        <x:v>138553.586</x:v>
      </x:c>
      <x:c r="H7061" s="8" t="n">
        <x:v>138553.586</x:v>
      </x:c>
      <x:c r="I7061" s="8"/>
      <x:c r="J7061" s="8" t="n">
        <x:v>5025</x:v>
      </x:c>
      <x:c r="K7061" s="3" t="b">
        <x:v>0</x:v>
      </x:c>
      <x:c r="L7061" s="2" t="n">
        <x:v>69</x:v>
      </x:c>
    </x:row>
    <x:row r="7062" ht="22" customHeight="1">
      <x:c r="A7062" s="2" t="str">
        <x:v>2025-07</x:v>
      </x:c>
      <x:c r="B7062" s="2" t="str">
        <x:v>586</x:v>
      </x:c>
      <x:c r="C7062" s="2" t="str">
        <x:v>巴基斯坦</x:v>
      </x:c>
      <x:c r="D7062" s="2" t="str">
        <x:v>848130</x:v>
      </x:c>
      <x:c r="E7062" s="2" t="str">
        <x:v>止回阀</x:v>
      </x:c>
      <x:c r="F7062" s="2" t="str">
        <x:v>中国</x:v>
      </x:c>
      <x:c r="G7062" s="8" t="n">
        <x:v>619287.327</x:v>
      </x:c>
      <x:c r="H7062" s="8" t="n">
        <x:v>619287.327</x:v>
      </x:c>
      <x:c r="I7062" s="8"/>
      <x:c r="J7062" s="8"/>
      <x:c r="K7062" s="3" t="b">
        <x:v>0</x:v>
      </x:c>
      <x:c r="L7062" s="2" t="n">
        <x:v>69</x:v>
      </x:c>
    </x:row>
    <x:row r="7063" ht="22" customHeight="1">
      <x:c r="A7063" s="2" t="str">
        <x:v>2025-07</x:v>
      </x:c>
      <x:c r="B7063" s="2" t="str">
        <x:v>591</x:v>
      </x:c>
      <x:c r="C7063" s="2" t="str">
        <x:v>巴拿马</x:v>
      </x:c>
      <x:c r="D7063" s="2" t="str">
        <x:v>848130</x:v>
      </x:c>
      <x:c r="E7063" s="2" t="str">
        <x:v>止回阀</x:v>
      </x:c>
      <x:c r="F7063" s="2" t="str">
        <x:v>中国</x:v>
      </x:c>
      <x:c r="G7063" s="8" t="n">
        <x:v>11506</x:v>
      </x:c>
      <x:c r="H7063" s="8" t="n">
        <x:v>11506</x:v>
      </x:c>
      <x:c r="I7063" s="8"/>
      <x:c r="J7063" s="8" t="n">
        <x:v>2880</x:v>
      </x:c>
      <x:c r="K7063" s="3" t="b">
        <x:v>0</x:v>
      </x:c>
      <x:c r="L7063" s="2" t="n">
        <x:v>69</x:v>
      </x:c>
    </x:row>
    <x:row r="7064" ht="22" customHeight="1">
      <x:c r="A7064" s="2" t="str">
        <x:v>2025-07</x:v>
      </x:c>
      <x:c r="B7064" s="2" t="str">
        <x:v>600</x:v>
      </x:c>
      <x:c r="C7064" s="2" t="str">
        <x:v>巴拉圭</x:v>
      </x:c>
      <x:c r="D7064" s="2" t="str">
        <x:v>848130</x:v>
      </x:c>
      <x:c r="E7064" s="2" t="str">
        <x:v>止回阀</x:v>
      </x:c>
      <x:c r="F7064" s="2" t="str">
        <x:v>中国</x:v>
      </x:c>
      <x:c r="G7064" s="8" t="n">
        <x:v>48942.61</x:v>
      </x:c>
      <x:c r="H7064" s="8" t="n">
        <x:v>48942.61</x:v>
      </x:c>
      <x:c r="I7064" s="8" t="n">
        <x:v>46524.68</x:v>
      </x:c>
      <x:c r="J7064" s="8" t="n">
        <x:v>6362.6</x:v>
      </x:c>
      <x:c r="K7064" s="3" t="b">
        <x:v>0</x:v>
      </x:c>
      <x:c r="L7064" s="2" t="n">
        <x:v>69</x:v>
      </x:c>
    </x:row>
    <x:row r="7065" ht="22" customHeight="1">
      <x:c r="A7065" s="2" t="str">
        <x:v>2025-07</x:v>
      </x:c>
      <x:c r="B7065" s="2" t="str">
        <x:v>608</x:v>
      </x:c>
      <x:c r="C7065" s="2" t="str">
        <x:v>菲律宾</x:v>
      </x:c>
      <x:c r="D7065" s="2" t="str">
        <x:v>848130</x:v>
      </x:c>
      <x:c r="E7065" s="2" t="str">
        <x:v>止回阀</x:v>
      </x:c>
      <x:c r="F7065" s="2" t="str">
        <x:v>中国</x:v>
      </x:c>
      <x:c r="G7065" s="8" t="n">
        <x:v>172553</x:v>
      </x:c>
      <x:c r="H7065" s="8" t="n">
        <x:v>172553</x:v>
      </x:c>
      <x:c r="I7065" s="8" t="n">
        <x:v>163246</x:v>
      </x:c>
      <x:c r="J7065" s="8" t="n">
        <x:v>37154.63</x:v>
      </x:c>
      <x:c r="K7065" s="3" t="b">
        <x:v>0</x:v>
      </x:c>
      <x:c r="L7065" s="2" t="n">
        <x:v>69</x:v>
      </x:c>
    </x:row>
    <x:row r="7066" ht="22" customHeight="1">
      <x:c r="A7066" s="2" t="str">
        <x:v>2025-07</x:v>
      </x:c>
      <x:c r="B7066" s="2" t="str">
        <x:v>616</x:v>
      </x:c>
      <x:c r="C7066" s="2" t="str">
        <x:v>波兰</x:v>
      </x:c>
      <x:c r="D7066" s="2" t="str">
        <x:v>848130</x:v>
      </x:c>
      <x:c r="E7066" s="2" t="str">
        <x:v>止回阀</x:v>
      </x:c>
      <x:c r="F7066" s="2" t="str">
        <x:v>中国</x:v>
      </x:c>
      <x:c r="G7066" s="8" t="n">
        <x:v>1722969</x:v>
      </x:c>
      <x:c r="H7066" s="8" t="n">
        <x:v>1722969</x:v>
      </x:c>
      <x:c r="I7066" s="8"/>
      <x:c r="J7066" s="8" t="n">
        <x:v>129377</x:v>
      </x:c>
      <x:c r="K7066" s="3" t="b">
        <x:v>0</x:v>
      </x:c>
      <x:c r="L7066" s="2" t="n">
        <x:v>69</x:v>
      </x:c>
    </x:row>
    <x:row r="7067" ht="22" customHeight="1">
      <x:c r="A7067" s="2" t="str">
        <x:v>2025-07</x:v>
      </x:c>
      <x:c r="B7067" s="2" t="str">
        <x:v>620</x:v>
      </x:c>
      <x:c r="C7067" s="2" t="str">
        <x:v>葡萄牙</x:v>
      </x:c>
      <x:c r="D7067" s="2" t="str">
        <x:v>848130</x:v>
      </x:c>
      <x:c r="E7067" s="2" t="str">
        <x:v>止回阀</x:v>
      </x:c>
      <x:c r="F7067" s="2" t="str">
        <x:v>中国</x:v>
      </x:c>
      <x:c r="G7067" s="8" t="n">
        <x:v>26081.456</x:v>
      </x:c>
      <x:c r="H7067" s="8" t="n">
        <x:v>26081.456</x:v>
      </x:c>
      <x:c r="I7067" s="8"/>
      <x:c r="J7067" s="8" t="n">
        <x:v>2884</x:v>
      </x:c>
      <x:c r="K7067" s="3" t="b">
        <x:v>0</x:v>
      </x:c>
      <x:c r="L7067" s="2" t="n">
        <x:v>69</x:v>
      </x:c>
    </x:row>
    <x:row r="7068" ht="22" customHeight="1">
      <x:c r="A7068" s="2" t="str">
        <x:v>2025-07</x:v>
      </x:c>
      <x:c r="B7068" s="2" t="str">
        <x:v>642</x:v>
      </x:c>
      <x:c r="C7068" s="2" t="str">
        <x:v>罗马尼亚</x:v>
      </x:c>
      <x:c r="D7068" s="2" t="str">
        <x:v>848130</x:v>
      </x:c>
      <x:c r="E7068" s="2" t="str">
        <x:v>止回阀</x:v>
      </x:c>
      <x:c r="F7068" s="2" t="str">
        <x:v>中国</x:v>
      </x:c>
      <x:c r="G7068" s="8" t="n">
        <x:v>169263.26</x:v>
      </x:c>
      <x:c r="H7068" s="8" t="n">
        <x:v>169263.26</x:v>
      </x:c>
      <x:c r="I7068" s="8" t="n">
        <x:v>162440.75</x:v>
      </x:c>
      <x:c r="J7068" s="8" t="n">
        <x:v>16492.25</x:v>
      </x:c>
      <x:c r="K7068" s="3" t="b">
        <x:v>0</x:v>
      </x:c>
      <x:c r="L7068" s="2" t="n">
        <x:v>69</x:v>
      </x:c>
    </x:row>
    <x:row r="7069" ht="22" customHeight="1">
      <x:c r="A7069" s="2" t="str">
        <x:v>2025-07</x:v>
      </x:c>
      <x:c r="B7069" s="2" t="str">
        <x:v>682</x:v>
      </x:c>
      <x:c r="C7069" s="2" t="str">
        <x:v>沙特阿拉伯</x:v>
      </x:c>
      <x:c r="D7069" s="2" t="str">
        <x:v>848130</x:v>
      </x:c>
      <x:c r="E7069" s="2" t="str">
        <x:v>止回阀</x:v>
      </x:c>
      <x:c r="F7069" s="2" t="str">
        <x:v>中国</x:v>
      </x:c>
      <x:c r="G7069" s="8" t="n">
        <x:v>2473549.364</x:v>
      </x:c>
      <x:c r="H7069" s="8" t="n">
        <x:v>2473549.364</x:v>
      </x:c>
      <x:c r="I7069" s="8"/>
      <x:c r="J7069" s="8" t="n">
        <x:v>139904</x:v>
      </x:c>
      <x:c r="K7069" s="3" t="b">
        <x:v>0</x:v>
      </x:c>
      <x:c r="L7069" s="2" t="n">
        <x:v>69</x:v>
      </x:c>
    </x:row>
    <x:row r="7070" ht="22" customHeight="1">
      <x:c r="A7070" s="2" t="str">
        <x:v>2025-07</x:v>
      </x:c>
      <x:c r="B7070" s="2" t="str">
        <x:v>688</x:v>
      </x:c>
      <x:c r="C7070" s="2" t="str">
        <x:v>塞尔维亚</x:v>
      </x:c>
      <x:c r="D7070" s="2" t="str">
        <x:v>848110</x:v>
      </x:c>
      <x:c r="E7070" s="2" t="str">
        <x:v>减压阀</x:v>
      </x:c>
      <x:c r="F7070" s="2" t="str">
        <x:v>中国</x:v>
      </x:c>
      <x:c r="G7070" s="8" t="n">
        <x:v>46260</x:v>
      </x:c>
      <x:c r="H7070" s="8" t="n">
        <x:v>46260</x:v>
      </x:c>
      <x:c r="I7070" s="8" t="n">
        <x:v>45410</x:v>
      </x:c>
      <x:c r="J7070" s="8" t="n">
        <x:v>1472.08</x:v>
      </x:c>
      <x:c r="K7070" s="3" t="b">
        <x:v>1</x:v>
      </x:c>
      <x:c r="L7070" s="2" t="n">
        <x:v>69</x:v>
      </x:c>
    </x:row>
    <x:row r="7071" ht="22" customHeight="1">
      <x:c r="A7071" s="2" t="str">
        <x:v>2025-07</x:v>
      </x:c>
      <x:c r="B7071" s="2" t="str">
        <x:v>699</x:v>
      </x:c>
      <x:c r="C7071" s="2" t="str">
        <x:v>印度</x:v>
      </x:c>
      <x:c r="D7071" s="2" t="str">
        <x:v>848110</x:v>
      </x:c>
      <x:c r="E7071" s="2" t="str">
        <x:v>减压阀</x:v>
      </x:c>
      <x:c r="F7071" s="2" t="str">
        <x:v>中国</x:v>
      </x:c>
      <x:c r="G7071" s="8" t="n">
        <x:v>1147156.844</x:v>
      </x:c>
      <x:c r="H7071" s="8" t="n">
        <x:v>1147156.844</x:v>
      </x:c>
      <x:c r="I7071" s="8"/>
      <x:c r="J7071" s="8" t="n">
        <x:v>39254</x:v>
      </x:c>
      <x:c r="K7071" s="3" t="b">
        <x:v>0</x:v>
      </x:c>
      <x:c r="L7071" s="2" t="n">
        <x:v>69</x:v>
      </x:c>
    </x:row>
    <x:row r="7072" ht="22" customHeight="1">
      <x:c r="A7072" s="2" t="str">
        <x:v>2025-07</x:v>
      </x:c>
      <x:c r="B7072" s="2" t="str">
        <x:v>702</x:v>
      </x:c>
      <x:c r="C7072" s="2" t="str">
        <x:v>新加坡</x:v>
      </x:c>
      <x:c r="D7072" s="2" t="str">
        <x:v>848110</x:v>
      </x:c>
      <x:c r="E7072" s="2" t="str">
        <x:v>减压阀</x:v>
      </x:c>
      <x:c r="F7072" s="2" t="str">
        <x:v>中国</x:v>
      </x:c>
      <x:c r="G7072" s="8" t="n">
        <x:v>2354909.019</x:v>
      </x:c>
      <x:c r="H7072" s="8" t="n">
        <x:v>2354909.019</x:v>
      </x:c>
      <x:c r="I7072" s="8"/>
      <x:c r="J7072" s="8" t="n">
        <x:v>38447.828</x:v>
      </x:c>
      <x:c r="K7072" s="3" t="b">
        <x:v>1</x:v>
      </x:c>
      <x:c r="L7072" s="2" t="n">
        <x:v>69</x:v>
      </x:c>
    </x:row>
    <x:row r="7073" ht="22" customHeight="1">
      <x:c r="A7073" s="2" t="str">
        <x:v>2025-07</x:v>
      </x:c>
      <x:c r="B7073" s="2" t="str">
        <x:v>703</x:v>
      </x:c>
      <x:c r="C7073" s="2" t="str">
        <x:v>斯洛伐克</x:v>
      </x:c>
      <x:c r="D7073" s="2" t="str">
        <x:v>848110</x:v>
      </x:c>
      <x:c r="E7073" s="2" t="str">
        <x:v>减压阀</x:v>
      </x:c>
      <x:c r="F7073" s="2" t="str">
        <x:v>中国</x:v>
      </x:c>
      <x:c r="G7073" s="8" t="n">
        <x:v>87032.38</x:v>
      </x:c>
      <x:c r="H7073" s="8" t="n">
        <x:v>87032.38</x:v>
      </x:c>
      <x:c r="I7073" s="8" t="n">
        <x:v>85777.116</x:v>
      </x:c>
      <x:c r="J7073" s="8" t="n">
        <x:v>2575</x:v>
      </x:c>
      <x:c r="K7073" s="3" t="b">
        <x:v>0</x:v>
      </x:c>
      <x:c r="L7073" s="2" t="n">
        <x:v>69</x:v>
      </x:c>
    </x:row>
    <x:row r="7074" ht="22" customHeight="1">
      <x:c r="A7074" s="2" t="str">
        <x:v>2025-07</x:v>
      </x:c>
      <x:c r="B7074" s="2" t="str">
        <x:v>705</x:v>
      </x:c>
      <x:c r="C7074" s="2" t="str">
        <x:v>斯洛文尼亚</x:v>
      </x:c>
      <x:c r="D7074" s="2" t="str">
        <x:v>848110</x:v>
      </x:c>
      <x:c r="E7074" s="2" t="str">
        <x:v>减压阀</x:v>
      </x:c>
      <x:c r="F7074" s="2" t="str">
        <x:v>中国</x:v>
      </x:c>
      <x:c r="G7074" s="8" t="n">
        <x:v>7076.421</x:v>
      </x:c>
      <x:c r="H7074" s="8" t="n">
        <x:v>7076.421</x:v>
      </x:c>
      <x:c r="I7074" s="8"/>
      <x:c r="J7074" s="8" t="n">
        <x:v>174.241</x:v>
      </x:c>
      <x:c r="K7074" s="3" t="b">
        <x:v>0</x:v>
      </x:c>
      <x:c r="L7074" s="2" t="n">
        <x:v>69</x:v>
      </x:c>
    </x:row>
    <x:row r="7075" ht="22" customHeight="1">
      <x:c r="A7075" s="2" t="str">
        <x:v>2025-07</x:v>
      </x:c>
      <x:c r="B7075" s="2" t="str">
        <x:v>710</x:v>
      </x:c>
      <x:c r="C7075" s="2" t="str">
        <x:v>南非</x:v>
      </x:c>
      <x:c r="D7075" s="2" t="str">
        <x:v>848110</x:v>
      </x:c>
      <x:c r="E7075" s="2" t="str">
        <x:v>减压阀</x:v>
      </x:c>
      <x:c r="F7075" s="2" t="str">
        <x:v>中国</x:v>
      </x:c>
      <x:c r="G7075" s="8" t="n">
        <x:v>197031.115</x:v>
      </x:c>
      <x:c r="H7075" s="8"/>
      <x:c r="I7075" s="8" t="n">
        <x:v>197031.115</x:v>
      </x:c>
      <x:c r="J7075" s="8" t="n">
        <x:v>27967.79</x:v>
      </x:c>
      <x:c r="K7075" s="3" t="b">
        <x:v>0</x:v>
      </x:c>
      <x:c r="L7075" s="2" t="n">
        <x:v>69</x:v>
      </x:c>
    </x:row>
    <x:row r="7076" ht="22" customHeight="1">
      <x:c r="A7076" s="2" t="str">
        <x:v>2025-07</x:v>
      </x:c>
      <x:c r="B7076" s="2" t="str">
        <x:v>688</x:v>
      </x:c>
      <x:c r="C7076" s="2" t="str">
        <x:v>塞尔维亚</x:v>
      </x:c>
      <x:c r="D7076" s="2" t="str">
        <x:v>848120</x:v>
      </x:c>
      <x:c r="E7076" s="2" t="str">
        <x:v>液压或气动传动阀</x:v>
      </x:c>
      <x:c r="F7076" s="2" t="str">
        <x:v>中国</x:v>
      </x:c>
      <x:c r="G7076" s="8" t="n">
        <x:v>108116</x:v>
      </x:c>
      <x:c r="H7076" s="8" t="n">
        <x:v>108116</x:v>
      </x:c>
      <x:c r="I7076" s="8" t="n">
        <x:v>104675</x:v>
      </x:c>
      <x:c r="J7076" s="8" t="n">
        <x:v>5824.434</x:v>
      </x:c>
      <x:c r="K7076" s="3" t="b">
        <x:v>1</x:v>
      </x:c>
      <x:c r="L7076" s="2" t="n">
        <x:v>69</x:v>
      </x:c>
    </x:row>
    <x:row r="7077" ht="22" customHeight="1">
      <x:c r="A7077" s="2" t="str">
        <x:v>2025-07</x:v>
      </x:c>
      <x:c r="B7077" s="2" t="str">
        <x:v>699</x:v>
      </x:c>
      <x:c r="C7077" s="2" t="str">
        <x:v>印度</x:v>
      </x:c>
      <x:c r="D7077" s="2" t="str">
        <x:v>848120</x:v>
      </x:c>
      <x:c r="E7077" s="2" t="str">
        <x:v>液压或气动传动阀</x:v>
      </x:c>
      <x:c r="F7077" s="2" t="str">
        <x:v>中国</x:v>
      </x:c>
      <x:c r="G7077" s="8" t="n">
        <x:v>2562804.798</x:v>
      </x:c>
      <x:c r="H7077" s="8" t="n">
        <x:v>2562804.798</x:v>
      </x:c>
      <x:c r="I7077" s="8"/>
      <x:c r="J7077" s="8" t="n">
        <x:v>240631.833</x:v>
      </x:c>
      <x:c r="K7077" s="3" t="b">
        <x:v>1</x:v>
      </x:c>
      <x:c r="L7077" s="2" t="n">
        <x:v>69</x:v>
      </x:c>
    </x:row>
    <x:row r="7078" ht="22" customHeight="1">
      <x:c r="A7078" s="2" t="str">
        <x:v>2025-07</x:v>
      </x:c>
      <x:c r="B7078" s="2" t="str">
        <x:v>702</x:v>
      </x:c>
      <x:c r="C7078" s="2" t="str">
        <x:v>新加坡</x:v>
      </x:c>
      <x:c r="D7078" s="2" t="str">
        <x:v>848120</x:v>
      </x:c>
      <x:c r="E7078" s="2" t="str">
        <x:v>液压或气动传动阀</x:v>
      </x:c>
      <x:c r="F7078" s="2" t="str">
        <x:v>中国</x:v>
      </x:c>
      <x:c r="G7078" s="8" t="n">
        <x:v>1301575.439</x:v>
      </x:c>
      <x:c r="H7078" s="8" t="n">
        <x:v>1301575.439</x:v>
      </x:c>
      <x:c r="I7078" s="8"/>
      <x:c r="J7078" s="8" t="n">
        <x:v>17655.668</x:v>
      </x:c>
      <x:c r="K7078" s="3" t="b">
        <x:v>1</x:v>
      </x:c>
      <x:c r="L7078" s="2" t="n">
        <x:v>69</x:v>
      </x:c>
    </x:row>
    <x:row r="7079" ht="22" customHeight="1">
      <x:c r="A7079" s="2" t="str">
        <x:v>2025-07</x:v>
      </x:c>
      <x:c r="B7079" s="2" t="str">
        <x:v>703</x:v>
      </x:c>
      <x:c r="C7079" s="2" t="str">
        <x:v>斯洛伐克</x:v>
      </x:c>
      <x:c r="D7079" s="2" t="str">
        <x:v>848120</x:v>
      </x:c>
      <x:c r="E7079" s="2" t="str">
        <x:v>液压或气动传动阀</x:v>
      </x:c>
      <x:c r="F7079" s="2" t="str">
        <x:v>中国</x:v>
      </x:c>
      <x:c r="G7079" s="8" t="n">
        <x:v>35897.033</x:v>
      </x:c>
      <x:c r="H7079" s="8" t="n">
        <x:v>35897.033</x:v>
      </x:c>
      <x:c r="I7079" s="8" t="n">
        <x:v>35187.079</x:v>
      </x:c>
      <x:c r="J7079" s="8" t="n">
        <x:v>486</x:v>
      </x:c>
      <x:c r="K7079" s="3" t="b">
        <x:v>0</x:v>
      </x:c>
      <x:c r="L7079" s="2" t="n">
        <x:v>69</x:v>
      </x:c>
    </x:row>
    <x:row r="7080" ht="22" customHeight="1">
      <x:c r="A7080" s="2" t="str">
        <x:v>2025-07</x:v>
      </x:c>
      <x:c r="B7080" s="2" t="str">
        <x:v>705</x:v>
      </x:c>
      <x:c r="C7080" s="2" t="str">
        <x:v>斯洛文尼亚</x:v>
      </x:c>
      <x:c r="D7080" s="2" t="str">
        <x:v>848120</x:v>
      </x:c>
      <x:c r="E7080" s="2" t="str">
        <x:v>液压或气动传动阀</x:v>
      </x:c>
      <x:c r="F7080" s="2" t="str">
        <x:v>中国</x:v>
      </x:c>
      <x:c r="G7080" s="8" t="n">
        <x:v>67216.246</x:v>
      </x:c>
      <x:c r="H7080" s="8" t="n">
        <x:v>67216.246</x:v>
      </x:c>
      <x:c r="I7080" s="8"/>
      <x:c r="J7080" s="8" t="n">
        <x:v>1584.096</x:v>
      </x:c>
      <x:c r="K7080" s="3" t="b">
        <x:v>0</x:v>
      </x:c>
      <x:c r="L7080" s="2" t="n">
        <x:v>69</x:v>
      </x:c>
    </x:row>
    <x:row r="7081" ht="22" customHeight="1">
      <x:c r="A7081" s="2" t="str">
        <x:v>2025-07</x:v>
      </x:c>
      <x:c r="B7081" s="2" t="str">
        <x:v>710</x:v>
      </x:c>
      <x:c r="C7081" s="2" t="str">
        <x:v>南非</x:v>
      </x:c>
      <x:c r="D7081" s="2" t="str">
        <x:v>848120</x:v>
      </x:c>
      <x:c r="E7081" s="2" t="str">
        <x:v>液压或气动传动阀</x:v>
      </x:c>
      <x:c r="F7081" s="2" t="str">
        <x:v>中国</x:v>
      </x:c>
      <x:c r="G7081" s="8" t="n">
        <x:v>807675.894</x:v>
      </x:c>
      <x:c r="H7081" s="8"/>
      <x:c r="I7081" s="8" t="n">
        <x:v>807675.894</x:v>
      </x:c>
      <x:c r="J7081" s="8" t="n">
        <x:v>60286.45</x:v>
      </x:c>
      <x:c r="K7081" s="3" t="b">
        <x:v>0</x:v>
      </x:c>
      <x:c r="L7081" s="2" t="n">
        <x:v>69</x:v>
      </x:c>
    </x:row>
    <x:row r="7082" ht="22" customHeight="1">
      <x:c r="A7082" s="2" t="str">
        <x:v>2025-07</x:v>
      </x:c>
      <x:c r="B7082" s="2" t="str">
        <x:v>688</x:v>
      </x:c>
      <x:c r="C7082" s="2" t="str">
        <x:v>塞尔维亚</x:v>
      </x:c>
      <x:c r="D7082" s="2" t="str">
        <x:v>848130</x:v>
      </x:c>
      <x:c r="E7082" s="2" t="str">
        <x:v>止回阀</x:v>
      </x:c>
      <x:c r="F7082" s="2" t="str">
        <x:v>中国</x:v>
      </x:c>
      <x:c r="G7082" s="8" t="n">
        <x:v>88142</x:v>
      </x:c>
      <x:c r="H7082" s="8" t="n">
        <x:v>88142</x:v>
      </x:c>
      <x:c r="I7082" s="8" t="n">
        <x:v>87788</x:v>
      </x:c>
      <x:c r="J7082" s="8" t="n">
        <x:v>4711.625</x:v>
      </x:c>
      <x:c r="K7082" s="3" t="b">
        <x:v>1</x:v>
      </x:c>
      <x:c r="L7082" s="2" t="n">
        <x:v>69</x:v>
      </x:c>
    </x:row>
    <x:row r="7083" ht="22" customHeight="1">
      <x:c r="A7083" s="2" t="str">
        <x:v>2025-07</x:v>
      </x:c>
      <x:c r="B7083" s="2" t="str">
        <x:v>699</x:v>
      </x:c>
      <x:c r="C7083" s="2" t="str">
        <x:v>印度</x:v>
      </x:c>
      <x:c r="D7083" s="2" t="str">
        <x:v>848130</x:v>
      </x:c>
      <x:c r="E7083" s="2" t="str">
        <x:v>止回阀</x:v>
      </x:c>
      <x:c r="F7083" s="2" t="str">
        <x:v>中国</x:v>
      </x:c>
      <x:c r="G7083" s="8" t="n">
        <x:v>1053168.169</x:v>
      </x:c>
      <x:c r="H7083" s="8" t="n">
        <x:v>1053168.169</x:v>
      </x:c>
      <x:c r="I7083" s="8"/>
      <x:c r="J7083" s="8" t="n">
        <x:v>266106.999</x:v>
      </x:c>
      <x:c r="K7083" s="3" t="b">
        <x:v>1</x:v>
      </x:c>
      <x:c r="L7083" s="2" t="n">
        <x:v>69</x:v>
      </x:c>
    </x:row>
    <x:row r="7084" ht="22" customHeight="1">
      <x:c r="A7084" s="2" t="str">
        <x:v>2025-07</x:v>
      </x:c>
      <x:c r="B7084" s="2" t="str">
        <x:v>702</x:v>
      </x:c>
      <x:c r="C7084" s="2" t="str">
        <x:v>新加坡</x:v>
      </x:c>
      <x:c r="D7084" s="2" t="str">
        <x:v>848130</x:v>
      </x:c>
      <x:c r="E7084" s="2" t="str">
        <x:v>止回阀</x:v>
      </x:c>
      <x:c r="F7084" s="2" t="str">
        <x:v>中国</x:v>
      </x:c>
      <x:c r="G7084" s="8" t="n">
        <x:v>1359501.115</x:v>
      </x:c>
      <x:c r="H7084" s="8" t="n">
        <x:v>1359501.115</x:v>
      </x:c>
      <x:c r="I7084" s="8"/>
      <x:c r="J7084" s="8"/>
      <x:c r="K7084" s="3" t="b">
        <x:v>0</x:v>
      </x:c>
      <x:c r="L7084" s="2" t="n">
        <x:v>69</x:v>
      </x:c>
    </x:row>
    <x:row r="7085" ht="22" customHeight="1">
      <x:c r="A7085" s="2" t="str">
        <x:v>2025-07</x:v>
      </x:c>
      <x:c r="B7085" s="2" t="str">
        <x:v>703</x:v>
      </x:c>
      <x:c r="C7085" s="2" t="str">
        <x:v>斯洛伐克</x:v>
      </x:c>
      <x:c r="D7085" s="2" t="str">
        <x:v>848130</x:v>
      </x:c>
      <x:c r="E7085" s="2" t="str">
        <x:v>止回阀</x:v>
      </x:c>
      <x:c r="F7085" s="2" t="str">
        <x:v>中国</x:v>
      </x:c>
      <x:c r="G7085" s="8" t="n">
        <x:v>38973.888</x:v>
      </x:c>
      <x:c r="H7085" s="8" t="n">
        <x:v>38973.888</x:v>
      </x:c>
      <x:c r="I7085" s="8" t="n">
        <x:v>37293.586</x:v>
      </x:c>
      <x:c r="J7085" s="8" t="n">
        <x:v>1105.082</x:v>
      </x:c>
      <x:c r="K7085" s="3" t="b">
        <x:v>1</x:v>
      </x:c>
      <x:c r="L7085" s="2" t="n">
        <x:v>69</x:v>
      </x:c>
    </x:row>
    <x:row r="7086" ht="22" customHeight="1">
      <x:c r="A7086" s="2" t="str">
        <x:v>2025-07</x:v>
      </x:c>
      <x:c r="B7086" s="2" t="str">
        <x:v>705</x:v>
      </x:c>
      <x:c r="C7086" s="2" t="str">
        <x:v>斯洛文尼亚</x:v>
      </x:c>
      <x:c r="D7086" s="2" t="str">
        <x:v>848130</x:v>
      </x:c>
      <x:c r="E7086" s="2" t="str">
        <x:v>止回阀</x:v>
      </x:c>
      <x:c r="F7086" s="2" t="str">
        <x:v>中国</x:v>
      </x:c>
      <x:c r="G7086" s="8" t="n">
        <x:v>15227.815</x:v>
      </x:c>
      <x:c r="H7086" s="8" t="n">
        <x:v>15227.815</x:v>
      </x:c>
      <x:c r="I7086" s="8"/>
      <x:c r="J7086" s="8" t="n">
        <x:v>458.61</x:v>
      </x:c>
      <x:c r="K7086" s="3" t="b">
        <x:v>0</x:v>
      </x:c>
      <x:c r="L7086" s="2" t="n">
        <x:v>69</x:v>
      </x:c>
    </x:row>
    <x:row r="7087" ht="22" customHeight="1">
      <x:c r="A7087" s="2" t="str">
        <x:v>2025-07</x:v>
      </x:c>
      <x:c r="B7087" s="2" t="str">
        <x:v>710</x:v>
      </x:c>
      <x:c r="C7087" s="2" t="str">
        <x:v>南非</x:v>
      </x:c>
      <x:c r="D7087" s="2" t="str">
        <x:v>848130</x:v>
      </x:c>
      <x:c r="E7087" s="2" t="str">
        <x:v>止回阀</x:v>
      </x:c>
      <x:c r="F7087" s="2" t="str">
        <x:v>中国</x:v>
      </x:c>
      <x:c r="G7087" s="8" t="n">
        <x:v>538704.244</x:v>
      </x:c>
      <x:c r="H7087" s="8"/>
      <x:c r="I7087" s="8" t="n">
        <x:v>538704.244</x:v>
      </x:c>
      <x:c r="J7087" s="8" t="n">
        <x:v>89577.05</x:v>
      </x:c>
      <x:c r="K7087" s="3" t="b">
        <x:v>0</x:v>
      </x:c>
      <x:c r="L7087" s="2" t="n">
        <x:v>69</x:v>
      </x:c>
    </x:row>
    <x:row r="7088" ht="22" customHeight="1">
      <x:c r="A7088" s="2" t="str">
        <x:v>2025-07</x:v>
      </x:c>
      <x:c r="B7088" s="2" t="str">
        <x:v>724</x:v>
      </x:c>
      <x:c r="C7088" s="2" t="str">
        <x:v>西班牙</x:v>
      </x:c>
      <x:c r="D7088" s="2" t="str">
        <x:v>848110</x:v>
      </x:c>
      <x:c r="E7088" s="2" t="str">
        <x:v>减压阀</x:v>
      </x:c>
      <x:c r="F7088" s="2" t="str">
        <x:v>中国</x:v>
      </x:c>
      <x:c r="G7088" s="8" t="n">
        <x:v>738241.302</x:v>
      </x:c>
      <x:c r="H7088" s="8" t="n">
        <x:v>738241.302</x:v>
      </x:c>
      <x:c r="I7088" s="8"/>
      <x:c r="J7088" s="8" t="n">
        <x:v>127602.947</x:v>
      </x:c>
      <x:c r="K7088" s="3" t="b">
        <x:v>0</x:v>
      </x:c>
      <x:c r="L7088" s="2" t="n">
        <x:v>69</x:v>
      </x:c>
    </x:row>
    <x:row r="7089" ht="22" customHeight="1">
      <x:c r="A7089" s="2" t="str">
        <x:v>2025-07</x:v>
      </x:c>
      <x:c r="B7089" s="2" t="str">
        <x:v>724</x:v>
      </x:c>
      <x:c r="C7089" s="2" t="str">
        <x:v>西班牙</x:v>
      </x:c>
      <x:c r="D7089" s="2" t="str">
        <x:v>848120</x:v>
      </x:c>
      <x:c r="E7089" s="2" t="str">
        <x:v>液压或气动传动阀</x:v>
      </x:c>
      <x:c r="F7089" s="2" t="str">
        <x:v>中国</x:v>
      </x:c>
      <x:c r="G7089" s="8" t="n">
        <x:v>737050.787</x:v>
      </x:c>
      <x:c r="H7089" s="8" t="n">
        <x:v>737050.787</x:v>
      </x:c>
      <x:c r="I7089" s="8"/>
      <x:c r="J7089" s="8" t="n">
        <x:v>47628.083</x:v>
      </x:c>
      <x:c r="K7089" s="3" t="b">
        <x:v>1</x:v>
      </x:c>
      <x:c r="L7089" s="2" t="n">
        <x:v>69</x:v>
      </x:c>
    </x:row>
    <x:row r="7090" ht="22" customHeight="1">
      <x:c r="A7090" s="2" t="str">
        <x:v>2025-07</x:v>
      </x:c>
      <x:c r="B7090" s="2" t="str">
        <x:v>724</x:v>
      </x:c>
      <x:c r="C7090" s="2" t="str">
        <x:v>西班牙</x:v>
      </x:c>
      <x:c r="D7090" s="2" t="str">
        <x:v>848130</x:v>
      </x:c>
      <x:c r="E7090" s="2" t="str">
        <x:v>止回阀</x:v>
      </x:c>
      <x:c r="F7090" s="2" t="str">
        <x:v>中国</x:v>
      </x:c>
      <x:c r="G7090" s="8" t="n">
        <x:v>2018517.796</x:v>
      </x:c>
      <x:c r="H7090" s="8" t="n">
        <x:v>2018517.796</x:v>
      </x:c>
      <x:c r="I7090" s="8"/>
      <x:c r="J7090" s="8" t="n">
        <x:v>251497.1</x:v>
      </x:c>
      <x:c r="K7090" s="3" t="b">
        <x:v>0</x:v>
      </x:c>
      <x:c r="L7090" s="2" t="n">
        <x:v>69</x:v>
      </x:c>
    </x:row>
    <x:row r="7091" ht="22" customHeight="1">
      <x:c r="A7091" s="2" t="str">
        <x:v>2025-07</x:v>
      </x:c>
      <x:c r="B7091" s="2" t="str">
        <x:v>752</x:v>
      </x:c>
      <x:c r="C7091" s="2" t="str">
        <x:v>瑞典</x:v>
      </x:c>
      <x:c r="D7091" s="2" t="str">
        <x:v>848110</x:v>
      </x:c>
      <x:c r="E7091" s="2" t="str">
        <x:v>减压阀</x:v>
      </x:c>
      <x:c r="F7091" s="2" t="str">
        <x:v>中国</x:v>
      </x:c>
      <x:c r="G7091" s="8" t="n">
        <x:v>22208.592</x:v>
      </x:c>
      <x:c r="H7091" s="8" t="n">
        <x:v>22208.592</x:v>
      </x:c>
      <x:c r="I7091" s="8"/>
      <x:c r="J7091" s="8" t="n">
        <x:v>1118.029</x:v>
      </x:c>
      <x:c r="K7091" s="3" t="b">
        <x:v>1</x:v>
      </x:c>
      <x:c r="L7091" s="2" t="n">
        <x:v>69</x:v>
      </x:c>
    </x:row>
    <x:row r="7092" ht="22" customHeight="1">
      <x:c r="A7092" s="2" t="str">
        <x:v>2025-07</x:v>
      </x:c>
      <x:c r="B7092" s="2" t="str">
        <x:v>757</x:v>
      </x:c>
      <x:c r="C7092" s="2" t="str">
        <x:v>瑞士</x:v>
      </x:c>
      <x:c r="D7092" s="2" t="str">
        <x:v>848110</x:v>
      </x:c>
      <x:c r="E7092" s="2" t="str">
        <x:v>减压阀</x:v>
      </x:c>
      <x:c r="F7092" s="2" t="str">
        <x:v>中国</x:v>
      </x:c>
      <x:c r="G7092" s="8" t="n">
        <x:v>42948.637</x:v>
      </x:c>
      <x:c r="H7092" s="8" t="n">
        <x:v>42948.637</x:v>
      </x:c>
      <x:c r="I7092" s="8"/>
      <x:c r="J7092" s="8" t="n">
        <x:v>612</x:v>
      </x:c>
      <x:c r="K7092" s="3" t="b">
        <x:v>0</x:v>
      </x:c>
      <x:c r="L7092" s="2" t="n">
        <x:v>69</x:v>
      </x:c>
    </x:row>
    <x:row r="7093" ht="22" customHeight="1">
      <x:c r="A7093" s="2" t="str">
        <x:v>2025-07</x:v>
      </x:c>
      <x:c r="B7093" s="2" t="str">
        <x:v>764</x:v>
      </x:c>
      <x:c r="C7093" s="2" t="str">
        <x:v>泰国</x:v>
      </x:c>
      <x:c r="D7093" s="2" t="str">
        <x:v>848110</x:v>
      </x:c>
      <x:c r="E7093" s="2" t="str">
        <x:v>减压阀</x:v>
      </x:c>
      <x:c r="F7093" s="2" t="str">
        <x:v>中国</x:v>
      </x:c>
      <x:c r="G7093" s="8" t="n">
        <x:v>2278196.119</x:v>
      </x:c>
      <x:c r="H7093" s="8" t="n">
        <x:v>2278196.119</x:v>
      </x:c>
      <x:c r="I7093" s="8"/>
      <x:c r="J7093" s="8" t="n">
        <x:v>227600.155</x:v>
      </x:c>
      <x:c r="K7093" s="3" t="b">
        <x:v>1</x:v>
      </x:c>
      <x:c r="L7093" s="2" t="n">
        <x:v>69</x:v>
      </x:c>
    </x:row>
    <x:row r="7094" ht="22" customHeight="1">
      <x:c r="A7094" s="2" t="str">
        <x:v>2025-07</x:v>
      </x:c>
      <x:c r="B7094" s="2" t="str">
        <x:v>780</x:v>
      </x:c>
      <x:c r="C7094" s="2" t="str">
        <x:v>特立尼达和多巴哥</x:v>
      </x:c>
      <x:c r="D7094" s="2" t="str">
        <x:v>848110</x:v>
      </x:c>
      <x:c r="E7094" s="2" t="str">
        <x:v>减压阀</x:v>
      </x:c>
      <x:c r="F7094" s="2" t="str">
        <x:v>中国</x:v>
      </x:c>
      <x:c r="G7094" s="8" t="n">
        <x:v>16403.604</x:v>
      </x:c>
      <x:c r="H7094" s="8" t="n">
        <x:v>16403.604</x:v>
      </x:c>
      <x:c r="I7094" s="8"/>
      <x:c r="J7094" s="8" t="n">
        <x:v>2314</x:v>
      </x:c>
      <x:c r="K7094" s="3" t="b">
        <x:v>0</x:v>
      </x:c>
      <x:c r="L7094" s="2" t="n">
        <x:v>69</x:v>
      </x:c>
    </x:row>
    <x:row r="7095" ht="22" customHeight="1">
      <x:c r="A7095" s="2" t="str">
        <x:v>2025-07</x:v>
      </x:c>
      <x:c r="B7095" s="2" t="str">
        <x:v>752</x:v>
      </x:c>
      <x:c r="C7095" s="2" t="str">
        <x:v>瑞典</x:v>
      </x:c>
      <x:c r="D7095" s="2" t="str">
        <x:v>848120</x:v>
      </x:c>
      <x:c r="E7095" s="2" t="str">
        <x:v>液压或气动传动阀</x:v>
      </x:c>
      <x:c r="F7095" s="2" t="str">
        <x:v>中国</x:v>
      </x:c>
      <x:c r="G7095" s="8" t="n">
        <x:v>148474.343</x:v>
      </x:c>
      <x:c r="H7095" s="8" t="n">
        <x:v>148474.343</x:v>
      </x:c>
      <x:c r="I7095" s="8"/>
      <x:c r="J7095" s="8" t="n">
        <x:v>4213.516</x:v>
      </x:c>
      <x:c r="K7095" s="3" t="b">
        <x:v>1</x:v>
      </x:c>
      <x:c r="L7095" s="2" t="n">
        <x:v>69</x:v>
      </x:c>
    </x:row>
    <x:row r="7096" ht="22" customHeight="1">
      <x:c r="A7096" s="2" t="str">
        <x:v>2025-07</x:v>
      </x:c>
      <x:c r="B7096" s="2" t="str">
        <x:v>757</x:v>
      </x:c>
      <x:c r="C7096" s="2" t="str">
        <x:v>瑞士</x:v>
      </x:c>
      <x:c r="D7096" s="2" t="str">
        <x:v>848120</x:v>
      </x:c>
      <x:c r="E7096" s="2" t="str">
        <x:v>液压或气动传动阀</x:v>
      </x:c>
      <x:c r="F7096" s="2" t="str">
        <x:v>中国</x:v>
      </x:c>
      <x:c r="G7096" s="8" t="n">
        <x:v>191163.862</x:v>
      </x:c>
      <x:c r="H7096" s="8" t="n">
        <x:v>191163.862</x:v>
      </x:c>
      <x:c r="I7096" s="8"/>
      <x:c r="J7096" s="8" t="n">
        <x:v>1691</x:v>
      </x:c>
      <x:c r="K7096" s="3" t="b">
        <x:v>0</x:v>
      </x:c>
      <x:c r="L7096" s="2" t="n">
        <x:v>69</x:v>
      </x:c>
    </x:row>
    <x:row r="7097" ht="22" customHeight="1">
      <x:c r="A7097" s="2" t="str">
        <x:v>2025-07</x:v>
      </x:c>
      <x:c r="B7097" s="2" t="str">
        <x:v>764</x:v>
      </x:c>
      <x:c r="C7097" s="2" t="str">
        <x:v>泰国</x:v>
      </x:c>
      <x:c r="D7097" s="2" t="str">
        <x:v>848120</x:v>
      </x:c>
      <x:c r="E7097" s="2" t="str">
        <x:v>液压或气动传动阀</x:v>
      </x:c>
      <x:c r="F7097" s="2" t="str">
        <x:v>中国</x:v>
      </x:c>
      <x:c r="G7097" s="8" t="n">
        <x:v>1082386.153</x:v>
      </x:c>
      <x:c r="H7097" s="8" t="n">
        <x:v>1082386.153</x:v>
      </x:c>
      <x:c r="I7097" s="8"/>
      <x:c r="J7097" s="8" t="n">
        <x:v>80884</x:v>
      </x:c>
      <x:c r="K7097" s="3" t="b">
        <x:v>0</x:v>
      </x:c>
      <x:c r="L7097" s="2" t="n">
        <x:v>69</x:v>
      </x:c>
    </x:row>
    <x:row r="7098" ht="22" customHeight="1">
      <x:c r="A7098" s="2" t="str">
        <x:v>2025-07</x:v>
      </x:c>
      <x:c r="B7098" s="2" t="str">
        <x:v>768</x:v>
      </x:c>
      <x:c r="C7098" s="2" t="str">
        <x:v>Togo</x:v>
      </x:c>
      <x:c r="D7098" s="2" t="str">
        <x:v>848120</x:v>
      </x:c>
      <x:c r="E7098" s="2" t="str">
        <x:v>液压或气动传动阀</x:v>
      </x:c>
      <x:c r="F7098" s="2" t="str">
        <x:v>中国</x:v>
      </x:c>
      <x:c r="G7098" s="8" t="n">
        <x:v>6128.544</x:v>
      </x:c>
      <x:c r="H7098" s="8" t="n">
        <x:v>6128.544</x:v>
      </x:c>
      <x:c r="I7098" s="8"/>
      <x:c r="J7098" s="8" t="n">
        <x:v>27</x:v>
      </x:c>
      <x:c r="K7098" s="3" t="b">
        <x:v>0</x:v>
      </x:c>
      <x:c r="L7098" s="2" t="n">
        <x:v>69</x:v>
      </x:c>
    </x:row>
    <x:row r="7099" ht="22" customHeight="1">
      <x:c r="A7099" s="2" t="str">
        <x:v>2025-07</x:v>
      </x:c>
      <x:c r="B7099" s="2" t="str">
        <x:v>780</x:v>
      </x:c>
      <x:c r="C7099" s="2" t="str">
        <x:v>特立尼达和多巴哥</x:v>
      </x:c>
      <x:c r="D7099" s="2" t="str">
        <x:v>848120</x:v>
      </x:c>
      <x:c r="E7099" s="2" t="str">
        <x:v>液压或气动传动阀</x:v>
      </x:c>
      <x:c r="F7099" s="2" t="str">
        <x:v>中国</x:v>
      </x:c>
      <x:c r="G7099" s="8" t="n">
        <x:v>7733.337</x:v>
      </x:c>
      <x:c r="H7099" s="8" t="n">
        <x:v>7733.337</x:v>
      </x:c>
      <x:c r="I7099" s="8"/>
      <x:c r="J7099" s="8" t="n">
        <x:v>233</x:v>
      </x:c>
      <x:c r="K7099" s="3" t="b">
        <x:v>0</x:v>
      </x:c>
      <x:c r="L7099" s="2" t="n">
        <x:v>69</x:v>
      </x:c>
    </x:row>
    <x:row r="7100" ht="22" customHeight="1">
      <x:c r="A7100" s="2" t="str">
        <x:v>2025-07</x:v>
      </x:c>
      <x:c r="B7100" s="2" t="str">
        <x:v>752</x:v>
      </x:c>
      <x:c r="C7100" s="2" t="str">
        <x:v>瑞典</x:v>
      </x:c>
      <x:c r="D7100" s="2" t="str">
        <x:v>848130</x:v>
      </x:c>
      <x:c r="E7100" s="2" t="str">
        <x:v>止回阀</x:v>
      </x:c>
      <x:c r="F7100" s="2" t="str">
        <x:v>中国</x:v>
      </x:c>
      <x:c r="G7100" s="8" t="n">
        <x:v>292048.198</x:v>
      </x:c>
      <x:c r="H7100" s="8" t="n">
        <x:v>292048.198</x:v>
      </x:c>
      <x:c r="I7100" s="8"/>
      <x:c r="J7100" s="8" t="n">
        <x:v>25298.846</x:v>
      </x:c>
      <x:c r="K7100" s="3" t="b">
        <x:v>1</x:v>
      </x:c>
      <x:c r="L7100" s="2" t="n">
        <x:v>69</x:v>
      </x:c>
    </x:row>
    <x:row r="7101" ht="22" customHeight="1">
      <x:c r="A7101" s="2" t="str">
        <x:v>2025-07</x:v>
      </x:c>
      <x:c r="B7101" s="2" t="str">
        <x:v>757</x:v>
      </x:c>
      <x:c r="C7101" s="2" t="str">
        <x:v>瑞士</x:v>
      </x:c>
      <x:c r="D7101" s="2" t="str">
        <x:v>848130</x:v>
      </x:c>
      <x:c r="E7101" s="2" t="str">
        <x:v>止回阀</x:v>
      </x:c>
      <x:c r="F7101" s="2" t="str">
        <x:v>中国</x:v>
      </x:c>
      <x:c r="G7101" s="8" t="n">
        <x:v>76384.328</x:v>
      </x:c>
      <x:c r="H7101" s="8" t="n">
        <x:v>76384.328</x:v>
      </x:c>
      <x:c r="I7101" s="8"/>
      <x:c r="J7101" s="8" t="n">
        <x:v>3114</x:v>
      </x:c>
      <x:c r="K7101" s="3" t="b">
        <x:v>0</x:v>
      </x:c>
      <x:c r="L7101" s="2" t="n">
        <x:v>69</x:v>
      </x:c>
    </x:row>
    <x:row r="7102" ht="22" customHeight="1">
      <x:c r="A7102" s="2" t="str">
        <x:v>2025-07</x:v>
      </x:c>
      <x:c r="B7102" s="2" t="str">
        <x:v>764</x:v>
      </x:c>
      <x:c r="C7102" s="2" t="str">
        <x:v>泰国</x:v>
      </x:c>
      <x:c r="D7102" s="2" t="str">
        <x:v>848130</x:v>
      </x:c>
      <x:c r="E7102" s="2" t="str">
        <x:v>止回阀</x:v>
      </x:c>
      <x:c r="F7102" s="2" t="str">
        <x:v>中国</x:v>
      </x:c>
      <x:c r="G7102" s="8" t="n">
        <x:v>1545890.794</x:v>
      </x:c>
      <x:c r="H7102" s="8" t="n">
        <x:v>1545890.794</x:v>
      </x:c>
      <x:c r="I7102" s="8"/>
      <x:c r="J7102" s="8" t="n">
        <x:v>151445.077</x:v>
      </x:c>
      <x:c r="K7102" s="3" t="b">
        <x:v>1</x:v>
      </x:c>
      <x:c r="L7102" s="2" t="n">
        <x:v>69</x:v>
      </x:c>
    </x:row>
    <x:row r="7103" ht="22" customHeight="1">
      <x:c r="A7103" s="2" t="str">
        <x:v>2025-07</x:v>
      </x:c>
      <x:c r="B7103" s="2" t="str">
        <x:v>780</x:v>
      </x:c>
      <x:c r="C7103" s="2" t="str">
        <x:v>特立尼达和多巴哥</x:v>
      </x:c>
      <x:c r="D7103" s="2" t="str">
        <x:v>848130</x:v>
      </x:c>
      <x:c r="E7103" s="2" t="str">
        <x:v>止回阀</x:v>
      </x:c>
      <x:c r="F7103" s="2" t="str">
        <x:v>中国</x:v>
      </x:c>
      <x:c r="G7103" s="8" t="n">
        <x:v>25788.9</x:v>
      </x:c>
      <x:c r="H7103" s="8" t="n">
        <x:v>25788.9</x:v>
      </x:c>
      <x:c r="I7103" s="8"/>
      <x:c r="J7103" s="8" t="n">
        <x:v>3992</x:v>
      </x:c>
      <x:c r="K7103" s="3" t="b">
        <x:v>0</x:v>
      </x:c>
      <x:c r="L7103" s="2" t="n">
        <x:v>69</x:v>
      </x:c>
    </x:row>
    <x:row r="7104" ht="22" customHeight="1">
      <x:c r="A7104" s="2" t="str">
        <x:v>2025-07</x:v>
      </x:c>
      <x:c r="B7104" s="2" t="str">
        <x:v>792</x:v>
      </x:c>
      <x:c r="C7104" s="2" t="str">
        <x:v>土耳其</x:v>
      </x:c>
      <x:c r="D7104" s="2" t="str">
        <x:v>848110</x:v>
      </x:c>
      <x:c r="E7104" s="2" t="str">
        <x:v>减压阀</x:v>
      </x:c>
      <x:c r="F7104" s="2" t="str">
        <x:v>中国</x:v>
      </x:c>
      <x:c r="G7104" s="8" t="n">
        <x:v>747481</x:v>
      </x:c>
      <x:c r="H7104" s="8" t="n">
        <x:v>747481</x:v>
      </x:c>
      <x:c r="I7104" s="8" t="n">
        <x:v>715504.18</x:v>
      </x:c>
      <x:c r="J7104" s="8" t="n">
        <x:v>43446</x:v>
      </x:c>
      <x:c r="K7104" s="3" t="b">
        <x:v>0</x:v>
      </x:c>
      <x:c r="L7104" s="2" t="n">
        <x:v>69</x:v>
      </x:c>
    </x:row>
    <x:row r="7105" ht="22" customHeight="1">
      <x:c r="A7105" s="2" t="str">
        <x:v>2025-07</x:v>
      </x:c>
      <x:c r="B7105" s="2" t="str">
        <x:v>804</x:v>
      </x:c>
      <x:c r="C7105" s="2" t="str">
        <x:v>Ukraine</x:v>
      </x:c>
      <x:c r="D7105" s="2" t="str">
        <x:v>848110</x:v>
      </x:c>
      <x:c r="E7105" s="2" t="str">
        <x:v>减压阀</x:v>
      </x:c>
      <x:c r="F7105" s="2" t="str">
        <x:v>中国</x:v>
      </x:c>
      <x:c r="G7105" s="8" t="n">
        <x:v>95140.96</x:v>
      </x:c>
      <x:c r="H7105" s="8" t="n">
        <x:v>95140.96</x:v>
      </x:c>
      <x:c r="I7105" s="8"/>
      <x:c r="J7105" s="8" t="n">
        <x:v>7234.683</x:v>
      </x:c>
      <x:c r="K7105" s="3" t="b">
        <x:v>0</x:v>
      </x:c>
      <x:c r="L7105" s="2" t="n">
        <x:v>69</x:v>
      </x:c>
    </x:row>
    <x:row r="7106" ht="22" customHeight="1">
      <x:c r="A7106" s="2" t="str">
        <x:v>2025-07</x:v>
      </x:c>
      <x:c r="B7106" s="2" t="str">
        <x:v>807</x:v>
      </x:c>
      <x:c r="C7106" s="2" t="str">
        <x:v>北马其顿</x:v>
      </x:c>
      <x:c r="D7106" s="2" t="str">
        <x:v>848110</x:v>
      </x:c>
      <x:c r="E7106" s="2" t="str">
        <x:v>减压阀</x:v>
      </x:c>
      <x:c r="F7106" s="2" t="str">
        <x:v>中国</x:v>
      </x:c>
      <x:c r="G7106" s="8" t="n">
        <x:v>14322.858</x:v>
      </x:c>
      <x:c r="H7106" s="8" t="n">
        <x:v>14322.858</x:v>
      </x:c>
      <x:c r="I7106" s="8"/>
      <x:c r="J7106" s="8" t="n">
        <x:v>348</x:v>
      </x:c>
      <x:c r="K7106" s="3" t="b">
        <x:v>0</x:v>
      </x:c>
      <x:c r="L7106" s="2" t="n">
        <x:v>69</x:v>
      </x:c>
    </x:row>
    <x:row r="7107" ht="22" customHeight="1">
      <x:c r="A7107" s="2" t="str">
        <x:v>2025-07</x:v>
      </x:c>
      <x:c r="B7107" s="2" t="str">
        <x:v>818</x:v>
      </x:c>
      <x:c r="C7107" s="2" t="str">
        <x:v>埃及</x:v>
      </x:c>
      <x:c r="D7107" s="2" t="str">
        <x:v>848110</x:v>
      </x:c>
      <x:c r="E7107" s="2" t="str">
        <x:v>减压阀</x:v>
      </x:c>
      <x:c r="F7107" s="2" t="str">
        <x:v>中国</x:v>
      </x:c>
      <x:c r="G7107" s="8" t="n">
        <x:v>449767.087</x:v>
      </x:c>
      <x:c r="H7107" s="8" t="n">
        <x:v>449767.087</x:v>
      </x:c>
      <x:c r="I7107" s="8"/>
      <x:c r="J7107" s="8" t="n">
        <x:v>7343.2</x:v>
      </x:c>
      <x:c r="K7107" s="3" t="b">
        <x:v>1</x:v>
      </x:c>
      <x:c r="L7107" s="2" t="n">
        <x:v>69</x:v>
      </x:c>
    </x:row>
    <x:row r="7108" ht="22" customHeight="1">
      <x:c r="A7108" s="2" t="str">
        <x:v>2025-07</x:v>
      </x:c>
      <x:c r="B7108" s="2" t="str">
        <x:v>826</x:v>
      </x:c>
      <x:c r="C7108" s="2" t="str">
        <x:v>英国</x:v>
      </x:c>
      <x:c r="D7108" s="2" t="str">
        <x:v>848110</x:v>
      </x:c>
      <x:c r="E7108" s="2" t="str">
        <x:v>减压阀</x:v>
      </x:c>
      <x:c r="F7108" s="2" t="str">
        <x:v>中国</x:v>
      </x:c>
      <x:c r="G7108" s="8" t="n">
        <x:v>828238.996</x:v>
      </x:c>
      <x:c r="H7108" s="8" t="n">
        <x:v>828238.996</x:v>
      </x:c>
      <x:c r="I7108" s="8"/>
      <x:c r="J7108" s="8" t="n">
        <x:v>87651</x:v>
      </x:c>
      <x:c r="K7108" s="3" t="b">
        <x:v>0</x:v>
      </x:c>
      <x:c r="L7108" s="2" t="n">
        <x:v>69</x:v>
      </x:c>
    </x:row>
    <x:row r="7109" ht="22" customHeight="1">
      <x:c r="A7109" s="2" t="str">
        <x:v>2025-07</x:v>
      </x:c>
      <x:c r="B7109" s="2" t="str">
        <x:v>842</x:v>
      </x:c>
      <x:c r="C7109" s="2" t="str">
        <x:v>美国</x:v>
      </x:c>
      <x:c r="D7109" s="2" t="str">
        <x:v>848110</x:v>
      </x:c>
      <x:c r="E7109" s="2" t="str">
        <x:v>减压阀</x:v>
      </x:c>
      <x:c r="F7109" s="2" t="str">
        <x:v>中国</x:v>
      </x:c>
      <x:c r="G7109" s="8" t="n">
        <x:v>4244093</x:v>
      </x:c>
      <x:c r="H7109" s="8" t="n">
        <x:v>4244093</x:v>
      </x:c>
      <x:c r="I7109" s="8" t="n">
        <x:v>4075920</x:v>
      </x:c>
      <x:c r="J7109" s="8" t="n">
        <x:v>69754.751</x:v>
      </x:c>
      <x:c r="K7109" s="3" t="b">
        <x:v>1</x:v>
      </x:c>
      <x:c r="L7109" s="2" t="n">
        <x:v>69</x:v>
      </x:c>
    </x:row>
    <x:row r="7110" ht="22" customHeight="1">
      <x:c r="A7110" s="2" t="str">
        <x:v>2025-07</x:v>
      </x:c>
      <x:c r="B7110" s="2" t="str">
        <x:v>860</x:v>
      </x:c>
      <x:c r="C7110" s="2" t="str">
        <x:v>Uzbekistan</x:v>
      </x:c>
      <x:c r="D7110" s="2" t="str">
        <x:v>848110</x:v>
      </x:c>
      <x:c r="E7110" s="2" t="str">
        <x:v>减压阀</x:v>
      </x:c>
      <x:c r="F7110" s="2" t="str">
        <x:v>中国</x:v>
      </x:c>
      <x:c r="G7110" s="8" t="n">
        <x:v>844452</x:v>
      </x:c>
      <x:c r="H7110" s="8" t="n">
        <x:v>844452</x:v>
      </x:c>
      <x:c r="I7110" s="8"/>
      <x:c r="J7110" s="8" t="n">
        <x:v>121508.343</x:v>
      </x:c>
      <x:c r="K7110" s="3" t="b">
        <x:v>0</x:v>
      </x:c>
      <x:c r="L7110" s="2" t="n">
        <x:v>69</x:v>
      </x:c>
    </x:row>
    <x:row r="7111" ht="22" customHeight="1">
      <x:c r="A7111" s="2" t="str">
        <x:v>2025-07</x:v>
      </x:c>
      <x:c r="B7111" s="2" t="str">
        <x:v>792</x:v>
      </x:c>
      <x:c r="C7111" s="2" t="str">
        <x:v>土耳其</x:v>
      </x:c>
      <x:c r="D7111" s="2" t="str">
        <x:v>848120</x:v>
      </x:c>
      <x:c r="E7111" s="2" t="str">
        <x:v>液压或气动传动阀</x:v>
      </x:c>
      <x:c r="F7111" s="2" t="str">
        <x:v>中国</x:v>
      </x:c>
      <x:c r="G7111" s="8" t="n">
        <x:v>2506812</x:v>
      </x:c>
      <x:c r="H7111" s="8" t="n">
        <x:v>2506812</x:v>
      </x:c>
      <x:c r="I7111" s="8" t="n">
        <x:v>2377137.13</x:v>
      </x:c>
      <x:c r="J7111" s="8" t="n">
        <x:v>181974</x:v>
      </x:c>
      <x:c r="K7111" s="3" t="b">
        <x:v>0</x:v>
      </x:c>
      <x:c r="L7111" s="2" t="n">
        <x:v>69</x:v>
      </x:c>
    </x:row>
    <x:row r="7112" ht="22" customHeight="1">
      <x:c r="A7112" s="2" t="str">
        <x:v>2025-07</x:v>
      </x:c>
      <x:c r="B7112" s="2" t="str">
        <x:v>804</x:v>
      </x:c>
      <x:c r="C7112" s="2" t="str">
        <x:v>Ukraine</x:v>
      </x:c>
      <x:c r="D7112" s="2" t="str">
        <x:v>848120</x:v>
      </x:c>
      <x:c r="E7112" s="2" t="str">
        <x:v>液压或气动传动阀</x:v>
      </x:c>
      <x:c r="F7112" s="2" t="str">
        <x:v>中国</x:v>
      </x:c>
      <x:c r="G7112" s="8" t="n">
        <x:v>160610.2</x:v>
      </x:c>
      <x:c r="H7112" s="8" t="n">
        <x:v>160610.2</x:v>
      </x:c>
      <x:c r="I7112" s="8"/>
      <x:c r="J7112" s="8" t="n">
        <x:v>14038.514</x:v>
      </x:c>
      <x:c r="K7112" s="3" t="b">
        <x:v>0</x:v>
      </x:c>
      <x:c r="L7112" s="2" t="n">
        <x:v>69</x:v>
      </x:c>
    </x:row>
    <x:row r="7113" ht="22" customHeight="1">
      <x:c r="A7113" s="2" t="str">
        <x:v>2025-07</x:v>
      </x:c>
      <x:c r="B7113" s="2" t="str">
        <x:v>807</x:v>
      </x:c>
      <x:c r="C7113" s="2" t="str">
        <x:v>北马其顿</x:v>
      </x:c>
      <x:c r="D7113" s="2" t="str">
        <x:v>848120</x:v>
      </x:c>
      <x:c r="E7113" s="2" t="str">
        <x:v>液压或气动传动阀</x:v>
      </x:c>
      <x:c r="F7113" s="2" t="str">
        <x:v>中国</x:v>
      </x:c>
      <x:c r="G7113" s="8" t="n">
        <x:v>13109.655</x:v>
      </x:c>
      <x:c r="H7113" s="8" t="n">
        <x:v>13109.655</x:v>
      </x:c>
      <x:c r="I7113" s="8"/>
      <x:c r="J7113" s="8" t="n">
        <x:v>195</x:v>
      </x:c>
      <x:c r="K7113" s="3" t="b">
        <x:v>0</x:v>
      </x:c>
      <x:c r="L7113" s="2" t="n">
        <x:v>69</x:v>
      </x:c>
    </x:row>
    <x:row r="7114" ht="22" customHeight="1">
      <x:c r="A7114" s="2" t="str">
        <x:v>2025-07</x:v>
      </x:c>
      <x:c r="B7114" s="2" t="str">
        <x:v>818</x:v>
      </x:c>
      <x:c r="C7114" s="2" t="str">
        <x:v>埃及</x:v>
      </x:c>
      <x:c r="D7114" s="2" t="str">
        <x:v>848120</x:v>
      </x:c>
      <x:c r="E7114" s="2" t="str">
        <x:v>液压或气动传动阀</x:v>
      </x:c>
      <x:c r="F7114" s="2" t="str">
        <x:v>中国</x:v>
      </x:c>
      <x:c r="G7114" s="8" t="n">
        <x:v>622372.759</x:v>
      </x:c>
      <x:c r="H7114" s="8" t="n">
        <x:v>622372.759</x:v>
      </x:c>
      <x:c r="I7114" s="8"/>
      <x:c r="J7114" s="8" t="n">
        <x:v>8442.39</x:v>
      </x:c>
      <x:c r="K7114" s="3" t="b">
        <x:v>1</x:v>
      </x:c>
      <x:c r="L7114" s="2" t="n">
        <x:v>69</x:v>
      </x:c>
    </x:row>
    <x:row r="7115" ht="22" customHeight="1">
      <x:c r="A7115" s="2" t="str">
        <x:v>2025-07</x:v>
      </x:c>
      <x:c r="B7115" s="2" t="str">
        <x:v>826</x:v>
      </x:c>
      <x:c r="C7115" s="2" t="str">
        <x:v>英国</x:v>
      </x:c>
      <x:c r="D7115" s="2" t="str">
        <x:v>848120</x:v>
      </x:c>
      <x:c r="E7115" s="2" t="str">
        <x:v>液压或气动传动阀</x:v>
      </x:c>
      <x:c r="F7115" s="2" t="str">
        <x:v>中国</x:v>
      </x:c>
      <x:c r="G7115" s="8" t="n">
        <x:v>1261381.585</x:v>
      </x:c>
      <x:c r="H7115" s="8" t="n">
        <x:v>1261381.585</x:v>
      </x:c>
      <x:c r="I7115" s="8"/>
      <x:c r="J7115" s="8" t="n">
        <x:v>51235.579</x:v>
      </x:c>
      <x:c r="K7115" s="3" t="b">
        <x:v>1</x:v>
      </x:c>
      <x:c r="L7115" s="2" t="n">
        <x:v>69</x:v>
      </x:c>
    </x:row>
    <x:row r="7116" ht="22" customHeight="1">
      <x:c r="A7116" s="2" t="str">
        <x:v>2025-07</x:v>
      </x:c>
      <x:c r="B7116" s="2" t="str">
        <x:v>842</x:v>
      </x:c>
      <x:c r="C7116" s="2" t="str">
        <x:v>美国</x:v>
      </x:c>
      <x:c r="D7116" s="2" t="str">
        <x:v>848120</x:v>
      </x:c>
      <x:c r="E7116" s="2" t="str">
        <x:v>液压或气动传动阀</x:v>
      </x:c>
      <x:c r="F7116" s="2" t="str">
        <x:v>中国</x:v>
      </x:c>
      <x:c r="G7116" s="8" t="n">
        <x:v>6735291</x:v>
      </x:c>
      <x:c r="H7116" s="8" t="n">
        <x:v>6735291</x:v>
      </x:c>
      <x:c r="I7116" s="8" t="n">
        <x:v>6498225</x:v>
      </x:c>
      <x:c r="J7116" s="8" t="n">
        <x:v>96926.015</x:v>
      </x:c>
      <x:c r="K7116" s="3" t="b">
        <x:v>1</x:v>
      </x:c>
      <x:c r="L7116" s="2" t="n">
        <x:v>69</x:v>
      </x:c>
    </x:row>
    <x:row r="7117" ht="22" customHeight="1">
      <x:c r="A7117" s="2" t="str">
        <x:v>2025-07</x:v>
      </x:c>
      <x:c r="B7117" s="2" t="str">
        <x:v>860</x:v>
      </x:c>
      <x:c r="C7117" s="2" t="str">
        <x:v>Uzbekistan</x:v>
      </x:c>
      <x:c r="D7117" s="2" t="str">
        <x:v>848120</x:v>
      </x:c>
      <x:c r="E7117" s="2" t="str">
        <x:v>液压或气动传动阀</x:v>
      </x:c>
      <x:c r="F7117" s="2" t="str">
        <x:v>中国</x:v>
      </x:c>
      <x:c r="G7117" s="8" t="n">
        <x:v>200379</x:v>
      </x:c>
      <x:c r="H7117" s="8" t="n">
        <x:v>200379</x:v>
      </x:c>
      <x:c r="I7117" s="8"/>
      <x:c r="J7117" s="8" t="n">
        <x:v>9863.524</x:v>
      </x:c>
      <x:c r="K7117" s="3" t="b">
        <x:v>0</x:v>
      </x:c>
      <x:c r="L7117" s="2" t="n">
        <x:v>69</x:v>
      </x:c>
    </x:row>
    <x:row r="7118" ht="22" customHeight="1">
      <x:c r="A7118" s="2" t="str">
        <x:v>2025-07</x:v>
      </x:c>
      <x:c r="B7118" s="2" t="str">
        <x:v>792</x:v>
      </x:c>
      <x:c r="C7118" s="2" t="str">
        <x:v>土耳其</x:v>
      </x:c>
      <x:c r="D7118" s="2" t="str">
        <x:v>848130</x:v>
      </x:c>
      <x:c r="E7118" s="2" t="str">
        <x:v>止回阀</x:v>
      </x:c>
      <x:c r="F7118" s="2" t="str">
        <x:v>中国</x:v>
      </x:c>
      <x:c r="G7118" s="8" t="n">
        <x:v>1402541</x:v>
      </x:c>
      <x:c r="H7118" s="8" t="n">
        <x:v>1402541</x:v>
      </x:c>
      <x:c r="I7118" s="8" t="n">
        <x:v>1317987.23</x:v>
      </x:c>
      <x:c r="J7118" s="8" t="n">
        <x:v>147867</x:v>
      </x:c>
      <x:c r="K7118" s="3" t="b">
        <x:v>0</x:v>
      </x:c>
      <x:c r="L7118" s="2" t="n">
        <x:v>69</x:v>
      </x:c>
    </x:row>
    <x:row r="7119" ht="22" customHeight="1">
      <x:c r="A7119" s="2" t="str">
        <x:v>2025-07</x:v>
      </x:c>
      <x:c r="B7119" s="2" t="str">
        <x:v>804</x:v>
      </x:c>
      <x:c r="C7119" s="2" t="str">
        <x:v>Ukraine</x:v>
      </x:c>
      <x:c r="D7119" s="2" t="str">
        <x:v>848130</x:v>
      </x:c>
      <x:c r="E7119" s="2" t="str">
        <x:v>止回阀</x:v>
      </x:c>
      <x:c r="F7119" s="2" t="str">
        <x:v>中国</x:v>
      </x:c>
      <x:c r="G7119" s="8" t="n">
        <x:v>423992.83</x:v>
      </x:c>
      <x:c r="H7119" s="8" t="n">
        <x:v>423992.83</x:v>
      </x:c>
      <x:c r="I7119" s="8"/>
      <x:c r="J7119" s="8" t="n">
        <x:v>81964.664</x:v>
      </x:c>
      <x:c r="K7119" s="3" t="b">
        <x:v>0</x:v>
      </x:c>
      <x:c r="L7119" s="2" t="n">
        <x:v>69</x:v>
      </x:c>
    </x:row>
    <x:row r="7120" ht="22" customHeight="1">
      <x:c r="A7120" s="2" t="str">
        <x:v>2025-07</x:v>
      </x:c>
      <x:c r="B7120" s="2" t="str">
        <x:v>807</x:v>
      </x:c>
      <x:c r="C7120" s="2" t="str">
        <x:v>北马其顿</x:v>
      </x:c>
      <x:c r="D7120" s="2" t="str">
        <x:v>848130</x:v>
      </x:c>
      <x:c r="E7120" s="2" t="str">
        <x:v>止回阀</x:v>
      </x:c>
      <x:c r="F7120" s="2" t="str">
        <x:v>中国</x:v>
      </x:c>
      <x:c r="G7120" s="8" t="n">
        <x:v>5864.323</x:v>
      </x:c>
      <x:c r="H7120" s="8" t="n">
        <x:v>5864.323</x:v>
      </x:c>
      <x:c r="I7120" s="8"/>
      <x:c r="J7120" s="8" t="n">
        <x:v>174</x:v>
      </x:c>
      <x:c r="K7120" s="3" t="b">
        <x:v>0</x:v>
      </x:c>
      <x:c r="L7120" s="2" t="n">
        <x:v>69</x:v>
      </x:c>
    </x:row>
    <x:row r="7121" ht="22" customHeight="1">
      <x:c r="A7121" s="2" t="str">
        <x:v>2025-07</x:v>
      </x:c>
      <x:c r="B7121" s="2" t="str">
        <x:v>818</x:v>
      </x:c>
      <x:c r="C7121" s="2" t="str">
        <x:v>埃及</x:v>
      </x:c>
      <x:c r="D7121" s="2" t="str">
        <x:v>848130</x:v>
      </x:c>
      <x:c r="E7121" s="2" t="str">
        <x:v>止回阀</x:v>
      </x:c>
      <x:c r="F7121" s="2" t="str">
        <x:v>中国</x:v>
      </x:c>
      <x:c r="G7121" s="8" t="n">
        <x:v>550834.081</x:v>
      </x:c>
      <x:c r="H7121" s="8" t="n">
        <x:v>550834.081</x:v>
      </x:c>
      <x:c r="I7121" s="8"/>
      <x:c r="J7121" s="8"/>
      <x:c r="K7121" s="3" t="b">
        <x:v>0</x:v>
      </x:c>
      <x:c r="L7121" s="2" t="n">
        <x:v>69</x:v>
      </x:c>
    </x:row>
    <x:row r="7122" ht="22" customHeight="1">
      <x:c r="A7122" s="2" t="str">
        <x:v>2025-07</x:v>
      </x:c>
      <x:c r="B7122" s="2" t="str">
        <x:v>826</x:v>
      </x:c>
      <x:c r="C7122" s="2" t="str">
        <x:v>英国</x:v>
      </x:c>
      <x:c r="D7122" s="2" t="str">
        <x:v>848130</x:v>
      </x:c>
      <x:c r="E7122" s="2" t="str">
        <x:v>止回阀</x:v>
      </x:c>
      <x:c r="F7122" s="2" t="str">
        <x:v>中国</x:v>
      </x:c>
      <x:c r="G7122" s="8" t="n">
        <x:v>2516996.019</x:v>
      </x:c>
      <x:c r="H7122" s="8" t="n">
        <x:v>2516996.019</x:v>
      </x:c>
      <x:c r="I7122" s="8"/>
      <x:c r="J7122" s="8" t="n">
        <x:v>216280</x:v>
      </x:c>
      <x:c r="K7122" s="3" t="b">
        <x:v>0</x:v>
      </x:c>
      <x:c r="L7122" s="2" t="n">
        <x:v>69</x:v>
      </x:c>
    </x:row>
    <x:row r="7123" ht="22" customHeight="1">
      <x:c r="A7123" s="2" t="str">
        <x:v>2025-07</x:v>
      </x:c>
      <x:c r="B7123" s="2" t="str">
        <x:v>842</x:v>
      </x:c>
      <x:c r="C7123" s="2" t="str">
        <x:v>美国</x:v>
      </x:c>
      <x:c r="D7123" s="2" t="str">
        <x:v>848130</x:v>
      </x:c>
      <x:c r="E7123" s="2" t="str">
        <x:v>止回阀</x:v>
      </x:c>
      <x:c r="F7123" s="2" t="str">
        <x:v>中国</x:v>
      </x:c>
      <x:c r="G7123" s="8" t="n">
        <x:v>12511624</x:v>
      </x:c>
      <x:c r="H7123" s="8" t="n">
        <x:v>12511624</x:v>
      </x:c>
      <x:c r="I7123" s="8" t="n">
        <x:v>12018087</x:v>
      </x:c>
      <x:c r="J7123" s="8"/>
      <x:c r="K7123" s="3" t="b">
        <x:v>0</x:v>
      </x:c>
      <x:c r="L7123" s="2" t="n">
        <x:v>69</x:v>
      </x:c>
    </x:row>
    <x:row r="7124" ht="22" customHeight="1">
      <x:c r="A7124" s="2" t="str">
        <x:v>2025-07</x:v>
      </x:c>
      <x:c r="B7124" s="2" t="str">
        <x:v>860</x:v>
      </x:c>
      <x:c r="C7124" s="2" t="str">
        <x:v>Uzbekistan</x:v>
      </x:c>
      <x:c r="D7124" s="2" t="str">
        <x:v>848130</x:v>
      </x:c>
      <x:c r="E7124" s="2" t="str">
        <x:v>止回阀</x:v>
      </x:c>
      <x:c r="F7124" s="2" t="str">
        <x:v>中国</x:v>
      </x:c>
      <x:c r="G7124" s="8" t="n">
        <x:v>510728</x:v>
      </x:c>
      <x:c r="H7124" s="8" t="n">
        <x:v>510728</x:v>
      </x:c>
      <x:c r="I7124" s="8"/>
      <x:c r="J7124" s="8" t="n">
        <x:v>48330.222</x:v>
      </x:c>
      <x:c r="K7124" s="3" t="b">
        <x:v>0</x:v>
      </x:c>
      <x:c r="L7124" s="2" t="n">
        <x:v>69</x:v>
      </x:c>
    </x:row>
    <x:row r="7125" ht="22" customHeight="1">
      <x:c r="A7125" s="2" t="str">
        <x:v>2025-07</x:v>
      </x:c>
      <x:c r="B7125" s="2" t="str">
        <x:v>24</x:v>
      </x:c>
      <x:c r="C7125" s="2" t="str">
        <x:v>安哥拉</x:v>
      </x:c>
      <x:c r="D7125" s="2" t="str">
        <x:v>848140</x:v>
      </x:c>
      <x:c r="E7125" s="2" t="str">
        <x:v>安全阀或溢流阀</x:v>
      </x:c>
      <x:c r="F7125" s="2" t="str">
        <x:v>中国</x:v>
      </x:c>
      <x:c r="G7125" s="8" t="n">
        <x:v>46699.73</x:v>
      </x:c>
      <x:c r="H7125" s="8" t="n">
        <x:v>46699.73</x:v>
      </x:c>
      <x:c r="I7125" s="8" t="n">
        <x:v>43642.51</x:v>
      </x:c>
      <x:c r="J7125" s="8" t="n">
        <x:v>53495.199</x:v>
      </x:c>
      <x:c r="K7125" s="3" t="b">
        <x:v>0</x:v>
      </x:c>
      <x:c r="L7125" s="2" t="n">
        <x:v>70</x:v>
      </x:c>
    </x:row>
    <x:row r="7126" ht="22" customHeight="1">
      <x:c r="A7126" s="2" t="str">
        <x:v>2025-07</x:v>
      </x:c>
      <x:c r="B7126" s="2" t="str">
        <x:v>31</x:v>
      </x:c>
      <x:c r="C7126" s="2" t="str">
        <x:v>阿塞拜疆</x:v>
      </x:c>
      <x:c r="D7126" s="2" t="str">
        <x:v>848140</x:v>
      </x:c>
      <x:c r="E7126" s="2" t="str">
        <x:v>安全阀或溢流阀</x:v>
      </x:c>
      <x:c r="F7126" s="2" t="str">
        <x:v>中国</x:v>
      </x:c>
      <x:c r="G7126" s="8" t="n">
        <x:v>109197.59</x:v>
      </x:c>
      <x:c r="H7126" s="8" t="n">
        <x:v>109197.59</x:v>
      </x:c>
      <x:c r="I7126" s="8"/>
      <x:c r="J7126" s="8" t="n">
        <x:v>2382.24</x:v>
      </x:c>
      <x:c r="K7126" s="3" t="b">
        <x:v>0</x:v>
      </x:c>
      <x:c r="L7126" s="2" t="n">
        <x:v>70</x:v>
      </x:c>
    </x:row>
    <x:row r="7127" ht="22" customHeight="1">
      <x:c r="A7127" s="2" t="str">
        <x:v>2025-07</x:v>
      </x:c>
      <x:c r="B7127" s="2" t="str">
        <x:v>32</x:v>
      </x:c>
      <x:c r="C7127" s="2" t="str">
        <x:v>阿根廷</x:v>
      </x:c>
      <x:c r="D7127" s="2" t="str">
        <x:v>848140</x:v>
      </x:c>
      <x:c r="E7127" s="2" t="str">
        <x:v>安全阀或溢流阀</x:v>
      </x:c>
      <x:c r="F7127" s="2" t="str">
        <x:v>中国</x:v>
      </x:c>
      <x:c r="G7127" s="8" t="n">
        <x:v>156320.68</x:v>
      </x:c>
      <x:c r="H7127" s="8" t="n">
        <x:v>156320.68</x:v>
      </x:c>
      <x:c r="I7127" s="8" t="n">
        <x:v>148170.49</x:v>
      </x:c>
      <x:c r="J7127" s="8" t="n">
        <x:v>7470.71</x:v>
      </x:c>
      <x:c r="K7127" s="3" t="b">
        <x:v>0</x:v>
      </x:c>
      <x:c r="L7127" s="2" t="n">
        <x:v>70</x:v>
      </x:c>
    </x:row>
    <x:row r="7128" ht="22" customHeight="1">
      <x:c r="A7128" s="2" t="str">
        <x:v>2025-07</x:v>
      </x:c>
      <x:c r="B7128" s="2" t="str">
        <x:v>36</x:v>
      </x:c>
      <x:c r="C7128" s="2" t="str">
        <x:v>澳大利亚</x:v>
      </x:c>
      <x:c r="D7128" s="2" t="str">
        <x:v>848140</x:v>
      </x:c>
      <x:c r="E7128" s="2" t="str">
        <x:v>安全阀或溢流阀</x:v>
      </x:c>
      <x:c r="F7128" s="2" t="str">
        <x:v>中国</x:v>
      </x:c>
      <x:c r="G7128" s="8" t="n">
        <x:v>685631.032</x:v>
      </x:c>
      <x:c r="H7128" s="8" t="n">
        <x:v>685631.032</x:v>
      </x:c>
      <x:c r="I7128" s="8" t="n">
        <x:v>638408.745</x:v>
      </x:c>
      <x:c r="J7128" s="8"/>
      <x:c r="K7128" s="3" t="b">
        <x:v>0</x:v>
      </x:c>
      <x:c r="L7128" s="2" t="n">
        <x:v>70</x:v>
      </x:c>
    </x:row>
    <x:row r="7129" ht="22" customHeight="1">
      <x:c r="A7129" s="2" t="str">
        <x:v>2025-07</x:v>
      </x:c>
      <x:c r="B7129" s="2" t="str">
        <x:v>51</x:v>
      </x:c>
      <x:c r="C7129" s="2" t="str">
        <x:v>亚美尼亚</x:v>
      </x:c>
      <x:c r="D7129" s="2" t="str">
        <x:v>848140</x:v>
      </x:c>
      <x:c r="E7129" s="2" t="str">
        <x:v>安全阀或溢流阀</x:v>
      </x:c>
      <x:c r="F7129" s="2" t="str">
        <x:v>中国</x:v>
      </x:c>
      <x:c r="G7129" s="8" t="n">
        <x:v>11576.28</x:v>
      </x:c>
      <x:c r="H7129" s="8" t="n">
        <x:v>11576.28</x:v>
      </x:c>
      <x:c r="I7129" s="8"/>
      <x:c r="J7129" s="8" t="n">
        <x:v>587.494</x:v>
      </x:c>
      <x:c r="K7129" s="3" t="b">
        <x:v>0</x:v>
      </x:c>
      <x:c r="L7129" s="2" t="n">
        <x:v>70</x:v>
      </x:c>
    </x:row>
    <x:row r="7130" ht="22" customHeight="1">
      <x:c r="A7130" s="2" t="str">
        <x:v>2025-07</x:v>
      </x:c>
      <x:c r="B7130" s="2" t="str">
        <x:v>52</x:v>
      </x:c>
      <x:c r="C7130" s="2" t="str">
        <x:v>巴巴多斯</x:v>
      </x:c>
      <x:c r="D7130" s="2" t="str">
        <x:v>848140</x:v>
      </x:c>
      <x:c r="E7130" s="2" t="str">
        <x:v>安全阀或溢流阀</x:v>
      </x:c>
      <x:c r="F7130" s="2" t="str">
        <x:v>中国</x:v>
      </x:c>
      <x:c r="G7130" s="8" t="n">
        <x:v>1004</x:v>
      </x:c>
      <x:c r="H7130" s="8" t="n">
        <x:v>1004</x:v>
      </x:c>
      <x:c r="I7130" s="8"/>
      <x:c r="J7130" s="8" t="n">
        <x:v>1142</x:v>
      </x:c>
      <x:c r="K7130" s="3" t="b">
        <x:v>0</x:v>
      </x:c>
      <x:c r="L7130" s="2" t="n">
        <x:v>70</x:v>
      </x:c>
    </x:row>
    <x:row r="7131" ht="22" customHeight="1">
      <x:c r="A7131" s="2" t="str">
        <x:v>2025-07</x:v>
      </x:c>
      <x:c r="B7131" s="2" t="str">
        <x:v>56</x:v>
      </x:c>
      <x:c r="C7131" s="2" t="str">
        <x:v>比利时</x:v>
      </x:c>
      <x:c r="D7131" s="2" t="str">
        <x:v>848140</x:v>
      </x:c>
      <x:c r="E7131" s="2" t="str">
        <x:v>安全阀或溢流阀</x:v>
      </x:c>
      <x:c r="F7131" s="2" t="str">
        <x:v>中国</x:v>
      </x:c>
      <x:c r="G7131" s="8" t="n">
        <x:v>1020617.993</x:v>
      </x:c>
      <x:c r="H7131" s="8" t="n">
        <x:v>1020617.993</x:v>
      </x:c>
      <x:c r="I7131" s="8"/>
      <x:c r="J7131" s="8" t="n">
        <x:v>3713.57</x:v>
      </x:c>
      <x:c r="K7131" s="3" t="b">
        <x:v>0</x:v>
      </x:c>
      <x:c r="L7131" s="2" t="n">
        <x:v>70</x:v>
      </x:c>
    </x:row>
    <x:row r="7132" ht="22" customHeight="1">
      <x:c r="A7132" s="2" t="str">
        <x:v>2025-07</x:v>
      </x:c>
      <x:c r="B7132" s="2" t="str">
        <x:v>68</x:v>
      </x:c>
      <x:c r="C7132" s="2" t="str">
        <x:v>玻利维亚</x:v>
      </x:c>
      <x:c r="D7132" s="2" t="str">
        <x:v>848140</x:v>
      </x:c>
      <x:c r="E7132" s="2" t="str">
        <x:v>安全阀或溢流阀</x:v>
      </x:c>
      <x:c r="F7132" s="2" t="str">
        <x:v>中国</x:v>
      </x:c>
      <x:c r="G7132" s="8" t="n">
        <x:v>10142</x:v>
      </x:c>
      <x:c r="H7132" s="8" t="n">
        <x:v>10142</x:v>
      </x:c>
      <x:c r="I7132" s="8" t="n">
        <x:v>9430</x:v>
      </x:c>
      <x:c r="J7132" s="8"/>
      <x:c r="K7132" s="3" t="b">
        <x:v>0</x:v>
      </x:c>
      <x:c r="L7132" s="2" t="n">
        <x:v>70</x:v>
      </x:c>
    </x:row>
    <x:row r="7133" ht="22" customHeight="1">
      <x:c r="A7133" s="2" t="str">
        <x:v>2025-07</x:v>
      </x:c>
      <x:c r="B7133" s="2" t="str">
        <x:v>70</x:v>
      </x:c>
      <x:c r="C7133" s="2" t="str">
        <x:v>波黑</x:v>
      </x:c>
      <x:c r="D7133" s="2" t="str">
        <x:v>848140</x:v>
      </x:c>
      <x:c r="E7133" s="2" t="str">
        <x:v>安全阀或溢流阀</x:v>
      </x:c>
      <x:c r="F7133" s="2" t="str">
        <x:v>中国</x:v>
      </x:c>
      <x:c r="G7133" s="8" t="n">
        <x:v>5127.716</x:v>
      </x:c>
      <x:c r="H7133" s="8" t="n">
        <x:v>5127.716</x:v>
      </x:c>
      <x:c r="I7133" s="8"/>
      <x:c r="J7133" s="8" t="n">
        <x:v>466.96</x:v>
      </x:c>
      <x:c r="K7133" s="3" t="b">
        <x:v>0</x:v>
      </x:c>
      <x:c r="L7133" s="2" t="n">
        <x:v>70</x:v>
      </x:c>
    </x:row>
    <x:row r="7134" ht="22" customHeight="1">
      <x:c r="A7134" s="2" t="str">
        <x:v>2025-07</x:v>
      </x:c>
      <x:c r="B7134" s="2" t="str">
        <x:v>76</x:v>
      </x:c>
      <x:c r="C7134" s="2" t="str">
        <x:v>巴西</x:v>
      </x:c>
      <x:c r="D7134" s="2" t="str">
        <x:v>848140</x:v>
      </x:c>
      <x:c r="E7134" s="2" t="str">
        <x:v>安全阀或溢流阀</x:v>
      </x:c>
      <x:c r="F7134" s="2" t="str">
        <x:v>中国</x:v>
      </x:c>
      <x:c r="G7134" s="8" t="n">
        <x:v>1531867</x:v>
      </x:c>
      <x:c r="H7134" s="8" t="n">
        <x:v>1531867</x:v>
      </x:c>
      <x:c r="I7134" s="8" t="n">
        <x:v>1464122</x:v>
      </x:c>
      <x:c r="J7134" s="8" t="n">
        <x:v>133926.908</x:v>
      </x:c>
      <x:c r="K7134" s="3" t="b">
        <x:v>1</x:v>
      </x:c>
      <x:c r="L7134" s="2" t="n">
        <x:v>70</x:v>
      </x:c>
    </x:row>
    <x:row r="7135" ht="22" customHeight="1">
      <x:c r="A7135" s="2" t="str">
        <x:v>2025-07</x:v>
      </x:c>
      <x:c r="B7135" s="2" t="str">
        <x:v>84</x:v>
      </x:c>
      <x:c r="C7135" s="2" t="str">
        <x:v>Belize</x:v>
      </x:c>
      <x:c r="D7135" s="2" t="str">
        <x:v>848140</x:v>
      </x:c>
      <x:c r="E7135" s="2" t="str">
        <x:v>安全阀或溢流阀</x:v>
      </x:c>
      <x:c r="F7135" s="2" t="str">
        <x:v>中国</x:v>
      </x:c>
      <x:c r="G7135" s="8" t="n">
        <x:v>126.075</x:v>
      </x:c>
      <x:c r="H7135" s="8" t="n">
        <x:v>126.075</x:v>
      </x:c>
      <x:c r="I7135" s="8"/>
      <x:c r="J7135" s="8" t="n">
        <x:v>107.796</x:v>
      </x:c>
      <x:c r="K7135" s="3" t="b">
        <x:v>0</x:v>
      </x:c>
      <x:c r="L7135" s="2" t="n">
        <x:v>70</x:v>
      </x:c>
    </x:row>
    <x:row r="7136" ht="22" customHeight="1">
      <x:c r="A7136" s="2" t="str">
        <x:v>2025-07</x:v>
      </x:c>
      <x:c r="B7136" s="2" t="str">
        <x:v>100</x:v>
      </x:c>
      <x:c r="C7136" s="2" t="str">
        <x:v>保加利亚</x:v>
      </x:c>
      <x:c r="D7136" s="2" t="str">
        <x:v>848140</x:v>
      </x:c>
      <x:c r="E7136" s="2" t="str">
        <x:v>安全阀或溢流阀</x:v>
      </x:c>
      <x:c r="F7136" s="2" t="str">
        <x:v>中国</x:v>
      </x:c>
      <x:c r="G7136" s="8" t="n">
        <x:v>134514.356</x:v>
      </x:c>
      <x:c r="H7136" s="8" t="n">
        <x:v>134514.356</x:v>
      </x:c>
      <x:c r="I7136" s="8"/>
      <x:c r="J7136" s="8" t="n">
        <x:v>9829.677</x:v>
      </x:c>
      <x:c r="K7136" s="3" t="b">
        <x:v>1</x:v>
      </x:c>
      <x:c r="L7136" s="2" t="n">
        <x:v>70</x:v>
      </x:c>
    </x:row>
    <x:row r="7137" ht="22" customHeight="1">
      <x:c r="A7137" s="2" t="str">
        <x:v>2025-07</x:v>
      </x:c>
      <x:c r="B7137" s="2" t="str">
        <x:v>20</x:v>
      </x:c>
      <x:c r="C7137" s="2" t="str">
        <x:v>Andorra</x:v>
      </x:c>
      <x:c r="D7137" s="2" t="str">
        <x:v>848180</x:v>
      </x:c>
      <x:c r="E7137" s="2" t="str">
        <x:v>其他阀门及装置（含龙头）</x:v>
      </x:c>
      <x:c r="F7137" s="2" t="str">
        <x:v>中国</x:v>
      </x:c>
      <x:c r="G7137" s="8" t="n">
        <x:v>4619.148</x:v>
      </x:c>
      <x:c r="H7137" s="8" t="n">
        <x:v>4619.148</x:v>
      </x:c>
      <x:c r="I7137" s="8"/>
      <x:c r="J7137" s="8" t="n">
        <x:v>251.97</x:v>
      </x:c>
      <x:c r="K7137" s="3" t="b">
        <x:v>0</x:v>
      </x:c>
      <x:c r="L7137" s="2" t="n">
        <x:v>70</x:v>
      </x:c>
    </x:row>
    <x:row r="7138" ht="22" customHeight="1">
      <x:c r="A7138" s="2" t="str">
        <x:v>2025-07</x:v>
      </x:c>
      <x:c r="B7138" s="2" t="str">
        <x:v>24</x:v>
      </x:c>
      <x:c r="C7138" s="2" t="str">
        <x:v>安哥拉</x:v>
      </x:c>
      <x:c r="D7138" s="2" t="str">
        <x:v>848180</x:v>
      </x:c>
      <x:c r="E7138" s="2" t="str">
        <x:v>其他阀门及装置（含龙头）</x:v>
      </x:c>
      <x:c r="F7138" s="2" t="str">
        <x:v>中国</x:v>
      </x:c>
      <x:c r="G7138" s="8" t="n">
        <x:v>1938157.86</x:v>
      </x:c>
      <x:c r="H7138" s="8" t="n">
        <x:v>1938157.86</x:v>
      </x:c>
      <x:c r="I7138" s="8" t="n">
        <x:v>1736801.67</x:v>
      </x:c>
      <x:c r="J7138" s="8" t="n">
        <x:v>301672.488</x:v>
      </x:c>
      <x:c r="K7138" s="3" t="b">
        <x:v>1</x:v>
      </x:c>
      <x:c r="L7138" s="2" t="n">
        <x:v>70</x:v>
      </x:c>
    </x:row>
    <x:row r="7139" ht="22" customHeight="1">
      <x:c r="A7139" s="2" t="str">
        <x:v>2025-07</x:v>
      </x:c>
      <x:c r="B7139" s="2" t="str">
        <x:v>31</x:v>
      </x:c>
      <x:c r="C7139" s="2" t="str">
        <x:v>阿塞拜疆</x:v>
      </x:c>
      <x:c r="D7139" s="2" t="str">
        <x:v>848180</x:v>
      </x:c>
      <x:c r="E7139" s="2" t="str">
        <x:v>其他阀门及装置（含龙头）</x:v>
      </x:c>
      <x:c r="F7139" s="2" t="str">
        <x:v>中国</x:v>
      </x:c>
      <x:c r="G7139" s="8" t="n">
        <x:v>3951953.53</x:v>
      </x:c>
      <x:c r="H7139" s="8" t="n">
        <x:v>3951953.53</x:v>
      </x:c>
      <x:c r="I7139" s="8"/>
      <x:c r="J7139" s="8" t="n">
        <x:v>515288</x:v>
      </x:c>
      <x:c r="K7139" s="3" t="b">
        <x:v>0</x:v>
      </x:c>
      <x:c r="L7139" s="2" t="n">
        <x:v>70</x:v>
      </x:c>
    </x:row>
    <x:row r="7140" ht="22" customHeight="1">
      <x:c r="A7140" s="2" t="str">
        <x:v>2025-07</x:v>
      </x:c>
      <x:c r="B7140" s="2" t="str">
        <x:v>32</x:v>
      </x:c>
      <x:c r="C7140" s="2" t="str">
        <x:v>阿根廷</x:v>
      </x:c>
      <x:c r="D7140" s="2" t="str">
        <x:v>848180</x:v>
      </x:c>
      <x:c r="E7140" s="2" t="str">
        <x:v>其他阀门及装置（含龙头）</x:v>
      </x:c>
      <x:c r="F7140" s="2" t="str">
        <x:v>中国</x:v>
      </x:c>
      <x:c r="G7140" s="8" t="n">
        <x:v>17357869.58</x:v>
      </x:c>
      <x:c r="H7140" s="8" t="n">
        <x:v>17357869.58</x:v>
      </x:c>
      <x:c r="I7140" s="8" t="n">
        <x:v>16447049.05</x:v>
      </x:c>
      <x:c r="J7140" s="8" t="n">
        <x:v>1683358.8</x:v>
      </x:c>
      <x:c r="K7140" s="3" t="b">
        <x:v>0</x:v>
      </x:c>
      <x:c r="L7140" s="2" t="n">
        <x:v>70</x:v>
      </x:c>
    </x:row>
    <x:row r="7141" ht="22" customHeight="1">
      <x:c r="A7141" s="2" t="str">
        <x:v>2025-07</x:v>
      </x:c>
      <x:c r="B7141" s="2" t="str">
        <x:v>36</x:v>
      </x:c>
      <x:c r="C7141" s="2" t="str">
        <x:v>澳大利亚</x:v>
      </x:c>
      <x:c r="D7141" s="2" t="str">
        <x:v>848180</x:v>
      </x:c>
      <x:c r="E7141" s="2" t="str">
        <x:v>其他阀门及装置（含龙头）</x:v>
      </x:c>
      <x:c r="F7141" s="2" t="str">
        <x:v>中国</x:v>
      </x:c>
      <x:c r="G7141" s="8" t="n">
        <x:v>35244226.68</x:v>
      </x:c>
      <x:c r="H7141" s="8" t="n">
        <x:v>35244226.68</x:v>
      </x:c>
      <x:c r="I7141" s="8" t="n">
        <x:v>34272573.287</x:v>
      </x:c>
      <x:c r="J7141" s="8" t="n">
        <x:v>0</x:v>
      </x:c>
      <x:c r="K7141" s="3" t="b">
        <x:v>1</x:v>
      </x:c>
      <x:c r="L7141" s="2" t="n">
        <x:v>70</x:v>
      </x:c>
    </x:row>
    <x:row r="7142" ht="22" customHeight="1">
      <x:c r="A7142" s="2" t="str">
        <x:v>2025-07</x:v>
      </x:c>
      <x:c r="B7142" s="2" t="str">
        <x:v>51</x:v>
      </x:c>
      <x:c r="C7142" s="2" t="str">
        <x:v>亚美尼亚</x:v>
      </x:c>
      <x:c r="D7142" s="2" t="str">
        <x:v>848180</x:v>
      </x:c>
      <x:c r="E7142" s="2" t="str">
        <x:v>其他阀门及装置（含龙头）</x:v>
      </x:c>
      <x:c r="F7142" s="2" t="str">
        <x:v>中国</x:v>
      </x:c>
      <x:c r="G7142" s="8" t="n">
        <x:v>866364.49</x:v>
      </x:c>
      <x:c r="H7142" s="8" t="n">
        <x:v>866364.49</x:v>
      </x:c>
      <x:c r="I7142" s="8"/>
      <x:c r="J7142" s="8" t="n">
        <x:v>99843.552</x:v>
      </x:c>
      <x:c r="K7142" s="3" t="b">
        <x:v>0</x:v>
      </x:c>
      <x:c r="L7142" s="2" t="n">
        <x:v>70</x:v>
      </x:c>
    </x:row>
    <x:row r="7143" ht="22" customHeight="1">
      <x:c r="A7143" s="2" t="str">
        <x:v>2025-07</x:v>
      </x:c>
      <x:c r="B7143" s="2" t="str">
        <x:v>52</x:v>
      </x:c>
      <x:c r="C7143" s="2" t="str">
        <x:v>巴巴多斯</x:v>
      </x:c>
      <x:c r="D7143" s="2" t="str">
        <x:v>848180</x:v>
      </x:c>
      <x:c r="E7143" s="2" t="str">
        <x:v>其他阀门及装置（含龙头）</x:v>
      </x:c>
      <x:c r="F7143" s="2" t="str">
        <x:v>中国</x:v>
      </x:c>
      <x:c r="G7143" s="8" t="n">
        <x:v>6770.5</x:v>
      </x:c>
      <x:c r="H7143" s="8" t="n">
        <x:v>6770.5</x:v>
      </x:c>
      <x:c r="I7143" s="8"/>
      <x:c r="J7143" s="8" t="n">
        <x:v>6735</x:v>
      </x:c>
      <x:c r="K7143" s="3" t="b">
        <x:v>0</x:v>
      </x:c>
      <x:c r="L7143" s="2" t="n">
        <x:v>70</x:v>
      </x:c>
    </x:row>
    <x:row r="7144" ht="22" customHeight="1">
      <x:c r="A7144" s="2" t="str">
        <x:v>2025-07</x:v>
      </x:c>
      <x:c r="B7144" s="2" t="str">
        <x:v>56</x:v>
      </x:c>
      <x:c r="C7144" s="2" t="str">
        <x:v>比利时</x:v>
      </x:c>
      <x:c r="D7144" s="2" t="str">
        <x:v>848180</x:v>
      </x:c>
      <x:c r="E7144" s="2" t="str">
        <x:v>其他阀门及装置（含龙头）</x:v>
      </x:c>
      <x:c r="F7144" s="2" t="str">
        <x:v>中国</x:v>
      </x:c>
      <x:c r="G7144" s="8" t="n">
        <x:v>5041138.953</x:v>
      </x:c>
      <x:c r="H7144" s="8" t="n">
        <x:v>5041138.953</x:v>
      </x:c>
      <x:c r="I7144" s="8"/>
      <x:c r="J7144" s="8" t="n">
        <x:v>287657.52</x:v>
      </x:c>
      <x:c r="K7144" s="3" t="b">
        <x:v>0</x:v>
      </x:c>
      <x:c r="L7144" s="2" t="n">
        <x:v>70</x:v>
      </x:c>
    </x:row>
    <x:row r="7145" ht="22" customHeight="1">
      <x:c r="A7145" s="2" t="str">
        <x:v>2025-07</x:v>
      </x:c>
      <x:c r="B7145" s="2" t="str">
        <x:v>60</x:v>
      </x:c>
      <x:c r="C7145" s="2" t="str">
        <x:v>Bermuda</x:v>
      </x:c>
      <x:c r="D7145" s="2" t="str">
        <x:v>848180</x:v>
      </x:c>
      <x:c r="E7145" s="2" t="str">
        <x:v>其他阀门及装置（含龙头）</x:v>
      </x:c>
      <x:c r="F7145" s="2" t="str">
        <x:v>中国</x:v>
      </x:c>
      <x:c r="G7145" s="8" t="n">
        <x:v>954.75</x:v>
      </x:c>
      <x:c r="H7145" s="8"/>
      <x:c r="I7145" s="8" t="n">
        <x:v>954.75</x:v>
      </x:c>
      <x:c r="J7145" s="8" t="n">
        <x:v>60</x:v>
      </x:c>
      <x:c r="K7145" s="3" t="b">
        <x:v>0</x:v>
      </x:c>
      <x:c r="L7145" s="2" t="n">
        <x:v>70</x:v>
      </x:c>
    </x:row>
    <x:row r="7146" ht="22" customHeight="1">
      <x:c r="A7146" s="2" t="str">
        <x:v>2025-07</x:v>
      </x:c>
      <x:c r="B7146" s="2" t="str">
        <x:v>64</x:v>
      </x:c>
      <x:c r="C7146" s="2" t="str">
        <x:v>Bhutan</x:v>
      </x:c>
      <x:c r="D7146" s="2" t="str">
        <x:v>848180</x:v>
      </x:c>
      <x:c r="E7146" s="2" t="str">
        <x:v>其他阀门及装置（含龙头）</x:v>
      </x:c>
      <x:c r="F7146" s="2" t="str">
        <x:v>中国</x:v>
      </x:c>
      <x:c r="G7146" s="8" t="n">
        <x:v>585.127</x:v>
      </x:c>
      <x:c r="H7146" s="8" t="n">
        <x:v>585.127</x:v>
      </x:c>
      <x:c r="I7146" s="8"/>
      <x:c r="J7146" s="8" t="n">
        <x:v>15.677</x:v>
      </x:c>
      <x:c r="K7146" s="3" t="b">
        <x:v>1</x:v>
      </x:c>
      <x:c r="L7146" s="2" t="n">
        <x:v>70</x:v>
      </x:c>
    </x:row>
    <x:row r="7147" ht="22" customHeight="1">
      <x:c r="A7147" s="2" t="str">
        <x:v>2025-07</x:v>
      </x:c>
      <x:c r="B7147" s="2" t="str">
        <x:v>68</x:v>
      </x:c>
      <x:c r="C7147" s="2" t="str">
        <x:v>玻利维亚</x:v>
      </x:c>
      <x:c r="D7147" s="2" t="str">
        <x:v>848180</x:v>
      </x:c>
      <x:c r="E7147" s="2" t="str">
        <x:v>其他阀门及装置（含龙头）</x:v>
      </x:c>
      <x:c r="F7147" s="2" t="str">
        <x:v>中国</x:v>
      </x:c>
      <x:c r="G7147" s="8" t="n">
        <x:v>1222693</x:v>
      </x:c>
      <x:c r="H7147" s="8" t="n">
        <x:v>1222693</x:v>
      </x:c>
      <x:c r="I7147" s="8" t="n">
        <x:v>1134766</x:v>
      </x:c>
      <x:c r="J7147" s="8" t="n">
        <x:v>32758.35</x:v>
      </x:c>
      <x:c r="K7147" s="3" t="b">
        <x:v>1</x:v>
      </x:c>
      <x:c r="L7147" s="2" t="n">
        <x:v>70</x:v>
      </x:c>
    </x:row>
    <x:row r="7148" ht="22" customHeight="1">
      <x:c r="A7148" s="2" t="str">
        <x:v>2025-07</x:v>
      </x:c>
      <x:c r="B7148" s="2" t="str">
        <x:v>70</x:v>
      </x:c>
      <x:c r="C7148" s="2" t="str">
        <x:v>波黑</x:v>
      </x:c>
      <x:c r="D7148" s="2" t="str">
        <x:v>848180</x:v>
      </x:c>
      <x:c r="E7148" s="2" t="str">
        <x:v>其他阀门及装置（含龙头）</x:v>
      </x:c>
      <x:c r="F7148" s="2" t="str">
        <x:v>中国</x:v>
      </x:c>
      <x:c r="G7148" s="8" t="n">
        <x:v>1191062.498</x:v>
      </x:c>
      <x:c r="H7148" s="8" t="n">
        <x:v>1191062.498</x:v>
      </x:c>
      <x:c r="I7148" s="8"/>
      <x:c r="J7148" s="8" t="n">
        <x:v>99103.31</x:v>
      </x:c>
      <x:c r="K7148" s="3" t="b">
        <x:v>0</x:v>
      </x:c>
      <x:c r="L7148" s="2" t="n">
        <x:v>70</x:v>
      </x:c>
    </x:row>
    <x:row r="7149" ht="22" customHeight="1">
      <x:c r="A7149" s="2" t="str">
        <x:v>2025-07</x:v>
      </x:c>
      <x:c r="B7149" s="2" t="str">
        <x:v>76</x:v>
      </x:c>
      <x:c r="C7149" s="2" t="str">
        <x:v>巴西</x:v>
      </x:c>
      <x:c r="D7149" s="2" t="str">
        <x:v>848180</x:v>
      </x:c>
      <x:c r="E7149" s="2" t="str">
        <x:v>其他阀门及装置（含龙头）</x:v>
      </x:c>
      <x:c r="F7149" s="2" t="str">
        <x:v>中国</x:v>
      </x:c>
      <x:c r="G7149" s="8" t="n">
        <x:v>28238250</x:v>
      </x:c>
      <x:c r="H7149" s="8" t="n">
        <x:v>28238250</x:v>
      </x:c>
      <x:c r="I7149" s="8" t="n">
        <x:v>27029015</x:v>
      </x:c>
      <x:c r="J7149" s="8" t="n">
        <x:v>3663688.288</x:v>
      </x:c>
      <x:c r="K7149" s="3" t="b">
        <x:v>1</x:v>
      </x:c>
      <x:c r="L7149" s="2" t="n">
        <x:v>70</x:v>
      </x:c>
    </x:row>
    <x:row r="7150" ht="22" customHeight="1">
      <x:c r="A7150" s="2" t="str">
        <x:v>2025-07</x:v>
      </x:c>
      <x:c r="B7150" s="2" t="str">
        <x:v>84</x:v>
      </x:c>
      <x:c r="C7150" s="2" t="str">
        <x:v>Belize</x:v>
      </x:c>
      <x:c r="D7150" s="2" t="str">
        <x:v>848180</x:v>
      </x:c>
      <x:c r="E7150" s="2" t="str">
        <x:v>其他阀门及装置（含龙头）</x:v>
      </x:c>
      <x:c r="F7150" s="2" t="str">
        <x:v>中国</x:v>
      </x:c>
      <x:c r="G7150" s="8" t="n">
        <x:v>28494.535</x:v>
      </x:c>
      <x:c r="H7150" s="8" t="n">
        <x:v>28494.535</x:v>
      </x:c>
      <x:c r="I7150" s="8"/>
      <x:c r="J7150" s="8" t="n">
        <x:v>5735.019</x:v>
      </x:c>
      <x:c r="K7150" s="3" t="b">
        <x:v>0</x:v>
      </x:c>
      <x:c r="L7150" s="2" t="n">
        <x:v>70</x:v>
      </x:c>
    </x:row>
    <x:row r="7151" ht="22" customHeight="1">
      <x:c r="A7151" s="2" t="str">
        <x:v>2025-07</x:v>
      </x:c>
      <x:c r="B7151" s="2" t="str">
        <x:v>100</x:v>
      </x:c>
      <x:c r="C7151" s="2" t="str">
        <x:v>保加利亚</x:v>
      </x:c>
      <x:c r="D7151" s="2" t="str">
        <x:v>848180</x:v>
      </x:c>
      <x:c r="E7151" s="2" t="str">
        <x:v>其他阀门及装置（含龙头）</x:v>
      </x:c>
      <x:c r="F7151" s="2" t="str">
        <x:v>中国</x:v>
      </x:c>
      <x:c r="G7151" s="8" t="n">
        <x:v>4281969.997</x:v>
      </x:c>
      <x:c r="H7151" s="8" t="n">
        <x:v>4281969.997</x:v>
      </x:c>
      <x:c r="I7151" s="8"/>
      <x:c r="J7151" s="8" t="n">
        <x:v>499664.98</x:v>
      </x:c>
      <x:c r="K7151" s="3" t="b">
        <x:v>1</x:v>
      </x:c>
      <x:c r="L7151" s="2" t="n">
        <x:v>70</x:v>
      </x:c>
    </x:row>
    <x:row r="7152" ht="22" customHeight="1">
      <x:c r="A7152" s="2" t="str">
        <x:v>2025-07</x:v>
      </x:c>
      <x:c r="B7152" s="2" t="str">
        <x:v>104</x:v>
      </x:c>
      <x:c r="C7152" s="2" t="str">
        <x:v>Myanmar</x:v>
      </x:c>
      <x:c r="D7152" s="2" t="str">
        <x:v>848180</x:v>
      </x:c>
      <x:c r="E7152" s="2" t="str">
        <x:v>其他阀门及装置（含龙头）</x:v>
      </x:c>
      <x:c r="F7152" s="2" t="str">
        <x:v>中国</x:v>
      </x:c>
      <x:c r="G7152" s="8" t="n">
        <x:v>223216.82</x:v>
      </x:c>
      <x:c r="H7152" s="8" t="n">
        <x:v>223216.82</x:v>
      </x:c>
      <x:c r="I7152" s="8"/>
      <x:c r="J7152" s="8" t="n">
        <x:v>41734.03</x:v>
      </x:c>
      <x:c r="K7152" s="3" t="b">
        <x:v>0</x:v>
      </x:c>
      <x:c r="L7152" s="2" t="n">
        <x:v>70</x:v>
      </x:c>
    </x:row>
    <x:row r="7153" ht="22" customHeight="1">
      <x:c r="A7153" s="2" t="str">
        <x:v>2025-07</x:v>
      </x:c>
      <x:c r="B7153" s="2" t="str">
        <x:v>20</x:v>
      </x:c>
      <x:c r="C7153" s="2" t="str">
        <x:v>Andorra</x:v>
      </x:c>
      <x:c r="D7153" s="2" t="str">
        <x:v>848190</x:v>
      </x:c>
      <x:c r="E7153" s="2" t="str">
        <x:v>零件</x:v>
      </x:c>
      <x:c r="F7153" s="2" t="str">
        <x:v>中国</x:v>
      </x:c>
      <x:c r="G7153" s="8" t="n">
        <x:v>1247.568</x:v>
      </x:c>
      <x:c r="H7153" s="8" t="n">
        <x:v>1247.568</x:v>
      </x:c>
      <x:c r="I7153" s="8"/>
      <x:c r="J7153" s="8" t="n">
        <x:v>3.49</x:v>
      </x:c>
      <x:c r="K7153" s="3" t="b">
        <x:v>0</x:v>
      </x:c>
      <x:c r="L7153" s="2" t="n">
        <x:v>70</x:v>
      </x:c>
    </x:row>
    <x:row r="7154" ht="22" customHeight="1">
      <x:c r="A7154" s="2" t="str">
        <x:v>2025-07</x:v>
      </x:c>
      <x:c r="B7154" s="2" t="str">
        <x:v>24</x:v>
      </x:c>
      <x:c r="C7154" s="2" t="str">
        <x:v>安哥拉</x:v>
      </x:c>
      <x:c r="D7154" s="2" t="str">
        <x:v>848190</x:v>
      </x:c>
      <x:c r="E7154" s="2" t="str">
        <x:v>零件</x:v>
      </x:c>
      <x:c r="F7154" s="2" t="str">
        <x:v>中国</x:v>
      </x:c>
      <x:c r="G7154" s="8" t="n">
        <x:v>359179.48</x:v>
      </x:c>
      <x:c r="H7154" s="8" t="n">
        <x:v>359179.48</x:v>
      </x:c>
      <x:c r="I7154" s="8" t="n">
        <x:v>340866.97</x:v>
      </x:c>
      <x:c r="J7154" s="8" t="n">
        <x:v>34219.05</x:v>
      </x:c>
      <x:c r="K7154" s="3" t="b">
        <x:v>1</x:v>
      </x:c>
      <x:c r="L7154" s="2" t="n">
        <x:v>70</x:v>
      </x:c>
    </x:row>
    <x:row r="7155" ht="22" customHeight="1">
      <x:c r="A7155" s="2" t="str">
        <x:v>2025-07</x:v>
      </x:c>
      <x:c r="B7155" s="2" t="str">
        <x:v>31</x:v>
      </x:c>
      <x:c r="C7155" s="2" t="str">
        <x:v>阿塞拜疆</x:v>
      </x:c>
      <x:c r="D7155" s="2" t="str">
        <x:v>848190</x:v>
      </x:c>
      <x:c r="E7155" s="2" t="str">
        <x:v>零件</x:v>
      </x:c>
      <x:c r="F7155" s="2" t="str">
        <x:v>中国</x:v>
      </x:c>
      <x:c r="G7155" s="8" t="n">
        <x:v>249467.3</x:v>
      </x:c>
      <x:c r="H7155" s="8" t="n">
        <x:v>249467.3</x:v>
      </x:c>
      <x:c r="I7155" s="8"/>
      <x:c r="J7155" s="8" t="n">
        <x:v>22865.1</x:v>
      </x:c>
      <x:c r="K7155" s="3" t="b">
        <x:v>0</x:v>
      </x:c>
      <x:c r="L7155" s="2" t="n">
        <x:v>70</x:v>
      </x:c>
    </x:row>
    <x:row r="7156" ht="22" customHeight="1">
      <x:c r="A7156" s="2" t="str">
        <x:v>2025-07</x:v>
      </x:c>
      <x:c r="B7156" s="2" t="str">
        <x:v>32</x:v>
      </x:c>
      <x:c r="C7156" s="2" t="str">
        <x:v>阿根廷</x:v>
      </x:c>
      <x:c r="D7156" s="2" t="str">
        <x:v>848190</x:v>
      </x:c>
      <x:c r="E7156" s="2" t="str">
        <x:v>零件</x:v>
      </x:c>
      <x:c r="F7156" s="2" t="str">
        <x:v>中国</x:v>
      </x:c>
      <x:c r="G7156" s="8" t="n">
        <x:v>3118501.18</x:v>
      </x:c>
      <x:c r="H7156" s="8" t="n">
        <x:v>3118501.18</x:v>
      </x:c>
      <x:c r="I7156" s="8" t="n">
        <x:v>3026466.13</x:v>
      </x:c>
      <x:c r="J7156" s="8" t="n">
        <x:v>328936.8</x:v>
      </x:c>
      <x:c r="K7156" s="3" t="b">
        <x:v>0</x:v>
      </x:c>
      <x:c r="L7156" s="2" t="n">
        <x:v>70</x:v>
      </x:c>
    </x:row>
    <x:row r="7157" ht="22" customHeight="1">
      <x:c r="A7157" s="2" t="str">
        <x:v>2025-07</x:v>
      </x:c>
      <x:c r="B7157" s="2" t="str">
        <x:v>36</x:v>
      </x:c>
      <x:c r="C7157" s="2" t="str">
        <x:v>澳大利亚</x:v>
      </x:c>
      <x:c r="D7157" s="2" t="str">
        <x:v>848190</x:v>
      </x:c>
      <x:c r="E7157" s="2" t="str">
        <x:v>零件</x:v>
      </x:c>
      <x:c r="F7157" s="2" t="str">
        <x:v>中国</x:v>
      </x:c>
      <x:c r="G7157" s="8" t="n">
        <x:v>6885663.511</x:v>
      </x:c>
      <x:c r="H7157" s="8" t="n">
        <x:v>6885663.511</x:v>
      </x:c>
      <x:c r="I7157" s="8" t="n">
        <x:v>6704234.191</x:v>
      </x:c>
      <x:c r="J7157" s="8"/>
      <x:c r="K7157" s="3" t="b">
        <x:v>0</x:v>
      </x:c>
      <x:c r="L7157" s="2" t="n">
        <x:v>70</x:v>
      </x:c>
    </x:row>
    <x:row r="7158" ht="22" customHeight="1">
      <x:c r="A7158" s="2" t="str">
        <x:v>2025-07</x:v>
      </x:c>
      <x:c r="B7158" s="2" t="str">
        <x:v>51</x:v>
      </x:c>
      <x:c r="C7158" s="2" t="str">
        <x:v>亚美尼亚</x:v>
      </x:c>
      <x:c r="D7158" s="2" t="str">
        <x:v>848190</x:v>
      </x:c>
      <x:c r="E7158" s="2" t="str">
        <x:v>零件</x:v>
      </x:c>
      <x:c r="F7158" s="2" t="str">
        <x:v>中国</x:v>
      </x:c>
      <x:c r="G7158" s="8" t="n">
        <x:v>17923.72</x:v>
      </x:c>
      <x:c r="H7158" s="8" t="n">
        <x:v>17923.72</x:v>
      </x:c>
      <x:c r="I7158" s="8"/>
      <x:c r="J7158" s="8" t="n">
        <x:v>1938.791</x:v>
      </x:c>
      <x:c r="K7158" s="3" t="b">
        <x:v>0</x:v>
      </x:c>
      <x:c r="L7158" s="2" t="n">
        <x:v>70</x:v>
      </x:c>
    </x:row>
    <x:row r="7159" ht="22" customHeight="1">
      <x:c r="A7159" s="2" t="str">
        <x:v>2025-07</x:v>
      </x:c>
      <x:c r="B7159" s="2" t="str">
        <x:v>52</x:v>
      </x:c>
      <x:c r="C7159" s="2" t="str">
        <x:v>巴巴多斯</x:v>
      </x:c>
      <x:c r="D7159" s="2" t="str">
        <x:v>848190</x:v>
      </x:c>
      <x:c r="E7159" s="2" t="str">
        <x:v>零件</x:v>
      </x:c>
      <x:c r="F7159" s="2" t="str">
        <x:v>中国</x:v>
      </x:c>
      <x:c r="G7159" s="8" t="n">
        <x:v>1459</x:v>
      </x:c>
      <x:c r="H7159" s="8" t="n">
        <x:v>1459</x:v>
      </x:c>
      <x:c r="I7159" s="8"/>
      <x:c r="J7159" s="8" t="n">
        <x:v>193</x:v>
      </x:c>
      <x:c r="K7159" s="3" t="b">
        <x:v>0</x:v>
      </x:c>
      <x:c r="L7159" s="2" t="n">
        <x:v>70</x:v>
      </x:c>
    </x:row>
    <x:row r="7160" ht="22" customHeight="1">
      <x:c r="A7160" s="2" t="str">
        <x:v>2025-07</x:v>
      </x:c>
      <x:c r="B7160" s="2" t="str">
        <x:v>56</x:v>
      </x:c>
      <x:c r="C7160" s="2" t="str">
        <x:v>比利时</x:v>
      </x:c>
      <x:c r="D7160" s="2" t="str">
        <x:v>848190</x:v>
      </x:c>
      <x:c r="E7160" s="2" t="str">
        <x:v>零件</x:v>
      </x:c>
      <x:c r="F7160" s="2" t="str">
        <x:v>中国</x:v>
      </x:c>
      <x:c r="G7160" s="8" t="n">
        <x:v>747701.832</x:v>
      </x:c>
      <x:c r="H7160" s="8" t="n">
        <x:v>747701.832</x:v>
      </x:c>
      <x:c r="I7160" s="8"/>
      <x:c r="J7160" s="8" t="n">
        <x:v>71888.6</x:v>
      </x:c>
      <x:c r="K7160" s="3" t="b">
        <x:v>0</x:v>
      </x:c>
      <x:c r="L7160" s="2" t="n">
        <x:v>70</x:v>
      </x:c>
    </x:row>
    <x:row r="7161" ht="22" customHeight="1">
      <x:c r="A7161" s="2" t="str">
        <x:v>2025-07</x:v>
      </x:c>
      <x:c r="B7161" s="2" t="str">
        <x:v>60</x:v>
      </x:c>
      <x:c r="C7161" s="2" t="str">
        <x:v>Bermuda</x:v>
      </x:c>
      <x:c r="D7161" s="2" t="str">
        <x:v>848190</x:v>
      </x:c>
      <x:c r="E7161" s="2" t="str">
        <x:v>零件</x:v>
      </x:c>
      <x:c r="F7161" s="2" t="str">
        <x:v>中国</x:v>
      </x:c>
      <x:c r="G7161" s="8" t="n">
        <x:v>98</x:v>
      </x:c>
      <x:c r="H7161" s="8"/>
      <x:c r="I7161" s="8" t="n">
        <x:v>98</x:v>
      </x:c>
      <x:c r="J7161" s="8" t="n">
        <x:v>30</x:v>
      </x:c>
      <x:c r="K7161" s="3" t="b">
        <x:v>0</x:v>
      </x:c>
      <x:c r="L7161" s="2" t="n">
        <x:v>70</x:v>
      </x:c>
    </x:row>
    <x:row r="7162" ht="22" customHeight="1">
      <x:c r="A7162" s="2" t="str">
        <x:v>2025-07</x:v>
      </x:c>
      <x:c r="B7162" s="2" t="str">
        <x:v>64</x:v>
      </x:c>
      <x:c r="C7162" s="2" t="str">
        <x:v>Bhutan</x:v>
      </x:c>
      <x:c r="D7162" s="2" t="str">
        <x:v>848190</x:v>
      </x:c>
      <x:c r="E7162" s="2" t="str">
        <x:v>零件</x:v>
      </x:c>
      <x:c r="F7162" s="2" t="str">
        <x:v>中国</x:v>
      </x:c>
      <x:c r="G7162" s="8" t="n">
        <x:v>506.905</x:v>
      </x:c>
      <x:c r="H7162" s="8" t="n">
        <x:v>506.905</x:v>
      </x:c>
      <x:c r="I7162" s="8"/>
      <x:c r="J7162" s="8"/>
      <x:c r="K7162" s="3" t="b">
        <x:v>0</x:v>
      </x:c>
      <x:c r="L7162" s="2" t="n">
        <x:v>70</x:v>
      </x:c>
    </x:row>
    <x:row r="7163" ht="22" customHeight="1">
      <x:c r="A7163" s="2" t="str">
        <x:v>2025-07</x:v>
      </x:c>
      <x:c r="B7163" s="2" t="str">
        <x:v>68</x:v>
      </x:c>
      <x:c r="C7163" s="2" t="str">
        <x:v>玻利维亚</x:v>
      </x:c>
      <x:c r="D7163" s="2" t="str">
        <x:v>848190</x:v>
      </x:c>
      <x:c r="E7163" s="2" t="str">
        <x:v>零件</x:v>
      </x:c>
      <x:c r="F7163" s="2" t="str">
        <x:v>中国</x:v>
      </x:c>
      <x:c r="G7163" s="8" t="n">
        <x:v>166195</x:v>
      </x:c>
      <x:c r="H7163" s="8" t="n">
        <x:v>166195</x:v>
      </x:c>
      <x:c r="I7163" s="8" t="n">
        <x:v>153891</x:v>
      </x:c>
      <x:c r="J7163" s="8"/>
      <x:c r="K7163" s="3" t="b">
        <x:v>0</x:v>
      </x:c>
      <x:c r="L7163" s="2" t="n">
        <x:v>70</x:v>
      </x:c>
    </x:row>
    <x:row r="7164" ht="22" customHeight="1">
      <x:c r="A7164" s="2" t="str">
        <x:v>2025-07</x:v>
      </x:c>
      <x:c r="B7164" s="2" t="str">
        <x:v>70</x:v>
      </x:c>
      <x:c r="C7164" s="2" t="str">
        <x:v>波黑</x:v>
      </x:c>
      <x:c r="D7164" s="2" t="str">
        <x:v>848190</x:v>
      </x:c>
      <x:c r="E7164" s="2" t="str">
        <x:v>零件</x:v>
      </x:c>
      <x:c r="F7164" s="2" t="str">
        <x:v>中国</x:v>
      </x:c>
      <x:c r="G7164" s="8" t="n">
        <x:v>92681.019</x:v>
      </x:c>
      <x:c r="H7164" s="8" t="n">
        <x:v>92681.019</x:v>
      </x:c>
      <x:c r="I7164" s="8"/>
      <x:c r="J7164" s="8" t="n">
        <x:v>14531.47</x:v>
      </x:c>
      <x:c r="K7164" s="3" t="b">
        <x:v>0</x:v>
      </x:c>
      <x:c r="L7164" s="2" t="n">
        <x:v>70</x:v>
      </x:c>
    </x:row>
    <x:row r="7165" ht="22" customHeight="1">
      <x:c r="A7165" s="2" t="str">
        <x:v>2025-07</x:v>
      </x:c>
      <x:c r="B7165" s="2" t="str">
        <x:v>76</x:v>
      </x:c>
      <x:c r="C7165" s="2" t="str">
        <x:v>巴西</x:v>
      </x:c>
      <x:c r="D7165" s="2" t="str">
        <x:v>848190</x:v>
      </x:c>
      <x:c r="E7165" s="2" t="str">
        <x:v>零件</x:v>
      </x:c>
      <x:c r="F7165" s="2" t="str">
        <x:v>中国</x:v>
      </x:c>
      <x:c r="G7165" s="8" t="n">
        <x:v>8224693</x:v>
      </x:c>
      <x:c r="H7165" s="8" t="n">
        <x:v>8224693</x:v>
      </x:c>
      <x:c r="I7165" s="8" t="n">
        <x:v>7915592</x:v>
      </x:c>
      <x:c r="J7165" s="8" t="n">
        <x:v>876859.385</x:v>
      </x:c>
      <x:c r="K7165" s="3" t="b">
        <x:v>1</x:v>
      </x:c>
      <x:c r="L7165" s="2" t="n">
        <x:v>70</x:v>
      </x:c>
    </x:row>
    <x:row r="7166" ht="22" customHeight="1">
      <x:c r="A7166" s="2" t="str">
        <x:v>2025-07</x:v>
      </x:c>
      <x:c r="B7166" s="2" t="str">
        <x:v>84</x:v>
      </x:c>
      <x:c r="C7166" s="2" t="str">
        <x:v>Belize</x:v>
      </x:c>
      <x:c r="D7166" s="2" t="str">
        <x:v>848190</x:v>
      </x:c>
      <x:c r="E7166" s="2" t="str">
        <x:v>零件</x:v>
      </x:c>
      <x:c r="F7166" s="2" t="str">
        <x:v>中国</x:v>
      </x:c>
      <x:c r="G7166" s="8" t="n">
        <x:v>51.13</x:v>
      </x:c>
      <x:c r="H7166" s="8" t="n">
        <x:v>51.13</x:v>
      </x:c>
      <x:c r="I7166" s="8"/>
      <x:c r="J7166" s="8" t="n">
        <x:v>0.87</x:v>
      </x:c>
      <x:c r="K7166" s="3" t="b">
        <x:v>0</x:v>
      </x:c>
      <x:c r="L7166" s="2" t="n">
        <x:v>70</x:v>
      </x:c>
    </x:row>
    <x:row r="7167" ht="22" customHeight="1">
      <x:c r="A7167" s="2" t="str">
        <x:v>2025-07</x:v>
      </x:c>
      <x:c r="B7167" s="2" t="str">
        <x:v>100</x:v>
      </x:c>
      <x:c r="C7167" s="2" t="str">
        <x:v>保加利亚</x:v>
      </x:c>
      <x:c r="D7167" s="2" t="str">
        <x:v>848190</x:v>
      </x:c>
      <x:c r="E7167" s="2" t="str">
        <x:v>零件</x:v>
      </x:c>
      <x:c r="F7167" s="2" t="str">
        <x:v>中国</x:v>
      </x:c>
      <x:c r="G7167" s="8" t="n">
        <x:v>1870494.284</x:v>
      </x:c>
      <x:c r="H7167" s="8" t="n">
        <x:v>1870494.284</x:v>
      </x:c>
      <x:c r="I7167" s="8"/>
      <x:c r="J7167" s="8" t="n">
        <x:v>184656.128</x:v>
      </x:c>
      <x:c r="K7167" s="3" t="b">
        <x:v>1</x:v>
      </x:c>
      <x:c r="L7167" s="2" t="n">
        <x:v>70</x:v>
      </x:c>
    </x:row>
    <x:row r="7168" ht="22" customHeight="1">
      <x:c r="A7168" s="2" t="str">
        <x:v>2025-07</x:v>
      </x:c>
      <x:c r="B7168" s="2" t="str">
        <x:v>104</x:v>
      </x:c>
      <x:c r="C7168" s="2" t="str">
        <x:v>Myanmar</x:v>
      </x:c>
      <x:c r="D7168" s="2" t="str">
        <x:v>848190</x:v>
      </x:c>
      <x:c r="E7168" s="2" t="str">
        <x:v>零件</x:v>
      </x:c>
      <x:c r="F7168" s="2" t="str">
        <x:v>中国</x:v>
      </x:c>
      <x:c r="G7168" s="8" t="n">
        <x:v>9556.9</x:v>
      </x:c>
      <x:c r="H7168" s="8" t="n">
        <x:v>9556.9</x:v>
      </x:c>
      <x:c r="I7168" s="8"/>
      <x:c r="J7168" s="8" t="n">
        <x:v>3490.71</x:v>
      </x:c>
      <x:c r="K7168" s="3" t="b">
        <x:v>0</x:v>
      </x:c>
      <x:c r="L7168" s="2" t="n">
        <x:v>70</x:v>
      </x:c>
    </x:row>
    <x:row r="7169" ht="22" customHeight="1">
      <x:c r="A7169" s="2" t="str">
        <x:v>2025-07</x:v>
      </x:c>
      <x:c r="B7169" s="2" t="str">
        <x:v>124</x:v>
      </x:c>
      <x:c r="C7169" s="2" t="str">
        <x:v>加拿大</x:v>
      </x:c>
      <x:c r="D7169" s="2" t="str">
        <x:v>848140</x:v>
      </x:c>
      <x:c r="E7169" s="2" t="str">
        <x:v>安全阀或溢流阀</x:v>
      </x:c>
      <x:c r="F7169" s="2" t="str">
        <x:v>中国</x:v>
      </x:c>
      <x:c r="G7169" s="8" t="n">
        <x:v>683080.129</x:v>
      </x:c>
      <x:c r="H7169" s="8"/>
      <x:c r="I7169" s="8" t="n">
        <x:v>683080.129</x:v>
      </x:c>
      <x:c r="J7169" s="8"/>
      <x:c r="K7169" s="3" t="b">
        <x:v>0</x:v>
      </x:c>
      <x:c r="L7169" s="2" t="n">
        <x:v>70</x:v>
      </x:c>
    </x:row>
    <x:row r="7170" ht="22" customHeight="1">
      <x:c r="A7170" s="2" t="str">
        <x:v>2025-07</x:v>
      </x:c>
      <x:c r="B7170" s="2" t="str">
        <x:v>152</x:v>
      </x:c>
      <x:c r="C7170" s="2" t="str">
        <x:v>智利</x:v>
      </x:c>
      <x:c r="D7170" s="2" t="str">
        <x:v>848140</x:v>
      </x:c>
      <x:c r="E7170" s="2" t="str">
        <x:v>安全阀或溢流阀</x:v>
      </x:c>
      <x:c r="F7170" s="2" t="str">
        <x:v>中国</x:v>
      </x:c>
      <x:c r="G7170" s="8" t="n">
        <x:v>644942.56</x:v>
      </x:c>
      <x:c r="H7170" s="8" t="n">
        <x:v>644942.56</x:v>
      </x:c>
      <x:c r="I7170" s="8" t="n">
        <x:v>576215</x:v>
      </x:c>
      <x:c r="J7170" s="8" t="n">
        <x:v>108715.138</x:v>
      </x:c>
      <x:c r="K7170" s="3" t="b">
        <x:v>0</x:v>
      </x:c>
      <x:c r="L7170" s="2" t="n">
        <x:v>70</x:v>
      </x:c>
    </x:row>
    <x:row r="7171" ht="22" customHeight="1">
      <x:c r="A7171" s="2" t="str">
        <x:v>2025-07</x:v>
      </x:c>
      <x:c r="B7171" s="2" t="str">
        <x:v>170</x:v>
      </x:c>
      <x:c r="C7171" s="2" t="str">
        <x:v>哥伦比亚</x:v>
      </x:c>
      <x:c r="D7171" s="2" t="str">
        <x:v>848140</x:v>
      </x:c>
      <x:c r="E7171" s="2" t="str">
        <x:v>安全阀或溢流阀</x:v>
      </x:c>
      <x:c r="F7171" s="2" t="str">
        <x:v>中国</x:v>
      </x:c>
      <x:c r="G7171" s="8" t="n">
        <x:v>437642.25</x:v>
      </x:c>
      <x:c r="H7171" s="8" t="n">
        <x:v>437642.25</x:v>
      </x:c>
      <x:c r="I7171" s="8" t="n">
        <x:v>424182.59</x:v>
      </x:c>
      <x:c r="J7171" s="8" t="n">
        <x:v>48701.17</x:v>
      </x:c>
      <x:c r="K7171" s="3" t="b">
        <x:v>0</x:v>
      </x:c>
      <x:c r="L7171" s="2" t="n">
        <x:v>70</x:v>
      </x:c>
    </x:row>
    <x:row r="7172" ht="22" customHeight="1">
      <x:c r="A7172" s="2" t="str">
        <x:v>2025-07</x:v>
      </x:c>
      <x:c r="B7172" s="2" t="str">
        <x:v>191</x:v>
      </x:c>
      <x:c r="C7172" s="2" t="str">
        <x:v>克罗地亚</x:v>
      </x:c>
      <x:c r="D7172" s="2" t="str">
        <x:v>848140</x:v>
      </x:c>
      <x:c r="E7172" s="2" t="str">
        <x:v>安全阀或溢流阀</x:v>
      </x:c>
      <x:c r="F7172" s="2" t="str">
        <x:v>中国</x:v>
      </x:c>
      <x:c r="G7172" s="8" t="n">
        <x:v>2205</x:v>
      </x:c>
      <x:c r="H7172" s="8" t="n">
        <x:v>2205</x:v>
      </x:c>
      <x:c r="I7172" s="8"/>
      <x:c r="J7172" s="8" t="n">
        <x:v>31.75</x:v>
      </x:c>
      <x:c r="K7172" s="3" t="b">
        <x:v>0</x:v>
      </x:c>
      <x:c r="L7172" s="2" t="n">
        <x:v>70</x:v>
      </x:c>
    </x:row>
    <x:row r="7173" ht="22" customHeight="1">
      <x:c r="A7173" s="2" t="str">
        <x:v>2025-07</x:v>
      </x:c>
      <x:c r="B7173" s="2" t="str">
        <x:v>196</x:v>
      </x:c>
      <x:c r="C7173" s="2" t="str">
        <x:v>塞浦路斯</x:v>
      </x:c>
      <x:c r="D7173" s="2" t="str">
        <x:v>848140</x:v>
      </x:c>
      <x:c r="E7173" s="2" t="str">
        <x:v>安全阀或溢流阀</x:v>
      </x:c>
      <x:c r="F7173" s="2" t="str">
        <x:v>中国</x:v>
      </x:c>
      <x:c r="G7173" s="8" t="n">
        <x:v>8671.243</x:v>
      </x:c>
      <x:c r="H7173" s="8" t="n">
        <x:v>8671.243</x:v>
      </x:c>
      <x:c r="I7173" s="8"/>
      <x:c r="J7173" s="8" t="n">
        <x:v>404</x:v>
      </x:c>
      <x:c r="K7173" s="3" t="b">
        <x:v>0</x:v>
      </x:c>
      <x:c r="L7173" s="2" t="n">
        <x:v>70</x:v>
      </x:c>
    </x:row>
    <x:row r="7174" ht="22" customHeight="1">
      <x:c r="A7174" s="2" t="str">
        <x:v>2025-07</x:v>
      </x:c>
      <x:c r="B7174" s="2" t="str">
        <x:v>203</x:v>
      </x:c>
      <x:c r="C7174" s="2" t="str">
        <x:v>捷克</x:v>
      </x:c>
      <x:c r="D7174" s="2" t="str">
        <x:v>848140</x:v>
      </x:c>
      <x:c r="E7174" s="2" t="str">
        <x:v>安全阀或溢流阀</x:v>
      </x:c>
      <x:c r="F7174" s="2" t="str">
        <x:v>中国</x:v>
      </x:c>
      <x:c r="G7174" s="8" t="n">
        <x:v>887169</x:v>
      </x:c>
      <x:c r="H7174" s="8" t="n">
        <x:v>887169</x:v>
      </x:c>
      <x:c r="I7174" s="8" t="n">
        <x:v>884056</x:v>
      </x:c>
      <x:c r="J7174" s="8" t="n">
        <x:v>41268.947</x:v>
      </x:c>
      <x:c r="K7174" s="3" t="b">
        <x:v>1</x:v>
      </x:c>
      <x:c r="L7174" s="2" t="n">
        <x:v>70</x:v>
      </x:c>
    </x:row>
    <x:row r="7175" ht="22" customHeight="1">
      <x:c r="A7175" s="2" t="str">
        <x:v>2025-07</x:v>
      </x:c>
      <x:c r="B7175" s="2" t="str">
        <x:v>208</x:v>
      </x:c>
      <x:c r="C7175" s="2" t="str">
        <x:v>丹麦</x:v>
      </x:c>
      <x:c r="D7175" s="2" t="str">
        <x:v>848140</x:v>
      </x:c>
      <x:c r="E7175" s="2" t="str">
        <x:v>安全阀或溢流阀</x:v>
      </x:c>
      <x:c r="F7175" s="2" t="str">
        <x:v>中国</x:v>
      </x:c>
      <x:c r="G7175" s="8" t="n">
        <x:v>82567.424</x:v>
      </x:c>
      <x:c r="H7175" s="8" t="n">
        <x:v>82567.424</x:v>
      </x:c>
      <x:c r="I7175" s="8"/>
      <x:c r="J7175" s="8" t="n">
        <x:v>3923</x:v>
      </x:c>
      <x:c r="K7175" s="3" t="b">
        <x:v>0</x:v>
      </x:c>
      <x:c r="L7175" s="2" t="n">
        <x:v>70</x:v>
      </x:c>
    </x:row>
    <x:row r="7176" ht="22" customHeight="1">
      <x:c r="A7176" s="2" t="str">
        <x:v>2025-07</x:v>
      </x:c>
      <x:c r="B7176" s="2" t="str">
        <x:v>214</x:v>
      </x:c>
      <x:c r="C7176" s="2" t="str">
        <x:v>多米尼加共和国</x:v>
      </x:c>
      <x:c r="D7176" s="2" t="str">
        <x:v>848140</x:v>
      </x:c>
      <x:c r="E7176" s="2" t="str">
        <x:v>安全阀或溢流阀</x:v>
      </x:c>
      <x:c r="F7176" s="2" t="str">
        <x:v>中国</x:v>
      </x:c>
      <x:c r="G7176" s="8" t="n">
        <x:v>67736.503</x:v>
      </x:c>
      <x:c r="H7176" s="8" t="n">
        <x:v>67736.503</x:v>
      </x:c>
      <x:c r="I7176" s="8" t="n">
        <x:v>58390.676</x:v>
      </x:c>
      <x:c r="J7176" s="8" t="n">
        <x:v>14674.312</x:v>
      </x:c>
      <x:c r="K7176" s="3" t="b">
        <x:v>0</x:v>
      </x:c>
      <x:c r="L7176" s="2" t="n">
        <x:v>70</x:v>
      </x:c>
    </x:row>
    <x:row r="7177" ht="22" customHeight="1">
      <x:c r="A7177" s="2" t="str">
        <x:v>2025-07</x:v>
      </x:c>
      <x:c r="B7177" s="2" t="str">
        <x:v>124</x:v>
      </x:c>
      <x:c r="C7177" s="2" t="str">
        <x:v>加拿大</x:v>
      </x:c>
      <x:c r="D7177" s="2" t="str">
        <x:v>848180</x:v>
      </x:c>
      <x:c r="E7177" s="2" t="str">
        <x:v>其他阀门及装置（含龙头）</x:v>
      </x:c>
      <x:c r="F7177" s="2" t="str">
        <x:v>中国</x:v>
      </x:c>
      <x:c r="G7177" s="8" t="n">
        <x:v>49121674.225</x:v>
      </x:c>
      <x:c r="H7177" s="8"/>
      <x:c r="I7177" s="8" t="n">
        <x:v>49121674.225</x:v>
      </x:c>
      <x:c r="J7177" s="8" t="n">
        <x:v>1316066.247</x:v>
      </x:c>
      <x:c r="K7177" s="3" t="b">
        <x:v>1</x:v>
      </x:c>
      <x:c r="L7177" s="2" t="n">
        <x:v>70</x:v>
      </x:c>
    </x:row>
    <x:row r="7178" ht="22" customHeight="1">
      <x:c r="A7178" s="2" t="str">
        <x:v>2025-07</x:v>
      </x:c>
      <x:c r="B7178" s="2" t="str">
        <x:v>152</x:v>
      </x:c>
      <x:c r="C7178" s="2" t="str">
        <x:v>智利</x:v>
      </x:c>
      <x:c r="D7178" s="2" t="str">
        <x:v>848180</x:v>
      </x:c>
      <x:c r="E7178" s="2" t="str">
        <x:v>其他阀门及装置（含龙头）</x:v>
      </x:c>
      <x:c r="F7178" s="2" t="str">
        <x:v>中国</x:v>
      </x:c>
      <x:c r="G7178" s="8" t="n">
        <x:v>9668990.708</x:v>
      </x:c>
      <x:c r="H7178" s="8" t="n">
        <x:v>9668990.708</x:v>
      </x:c>
      <x:c r="I7178" s="8" t="n">
        <x:v>9102959.046</x:v>
      </x:c>
      <x:c r="J7178" s="8" t="n">
        <x:v>1098540.463</x:v>
      </x:c>
      <x:c r="K7178" s="3" t="b">
        <x:v>0</x:v>
      </x:c>
      <x:c r="L7178" s="2" t="n">
        <x:v>70</x:v>
      </x:c>
    </x:row>
    <x:row r="7179" ht="22" customHeight="1">
      <x:c r="A7179" s="2" t="str">
        <x:v>2025-07</x:v>
      </x:c>
      <x:c r="B7179" s="2" t="str">
        <x:v>170</x:v>
      </x:c>
      <x:c r="C7179" s="2" t="str">
        <x:v>哥伦比亚</x:v>
      </x:c>
      <x:c r="D7179" s="2" t="str">
        <x:v>848180</x:v>
      </x:c>
      <x:c r="E7179" s="2" t="str">
        <x:v>其他阀门及装置（含龙头）</x:v>
      </x:c>
      <x:c r="F7179" s="2" t="str">
        <x:v>中国</x:v>
      </x:c>
      <x:c r="G7179" s="8" t="n">
        <x:v>8430769.28</x:v>
      </x:c>
      <x:c r="H7179" s="8" t="n">
        <x:v>8430769.28</x:v>
      </x:c>
      <x:c r="I7179" s="8" t="n">
        <x:v>8054059.26</x:v>
      </x:c>
      <x:c r="J7179" s="8" t="n">
        <x:v>1260115.8</x:v>
      </x:c>
      <x:c r="K7179" s="3" t="b">
        <x:v>0</x:v>
      </x:c>
      <x:c r="L7179" s="2" t="n">
        <x:v>70</x:v>
      </x:c>
    </x:row>
    <x:row r="7180" ht="22" customHeight="1">
      <x:c r="A7180" s="2" t="str">
        <x:v>2025-07</x:v>
      </x:c>
      <x:c r="B7180" s="2" t="str">
        <x:v>191</x:v>
      </x:c>
      <x:c r="C7180" s="2" t="str">
        <x:v>克罗地亚</x:v>
      </x:c>
      <x:c r="D7180" s="2" t="str">
        <x:v>848180</x:v>
      </x:c>
      <x:c r="E7180" s="2" t="str">
        <x:v>其他阀门及装置（含龙头）</x:v>
      </x:c>
      <x:c r="F7180" s="2" t="str">
        <x:v>中国</x:v>
      </x:c>
      <x:c r="G7180" s="8" t="n">
        <x:v>2353941</x:v>
      </x:c>
      <x:c r="H7180" s="8" t="n">
        <x:v>2353941</x:v>
      </x:c>
      <x:c r="I7180" s="8"/>
      <x:c r="J7180" s="8" t="n">
        <x:v>269722.337</x:v>
      </x:c>
      <x:c r="K7180" s="3" t="b">
        <x:v>0</x:v>
      </x:c>
      <x:c r="L7180" s="2" t="n">
        <x:v>70</x:v>
      </x:c>
    </x:row>
    <x:row r="7181" ht="22" customHeight="1">
      <x:c r="A7181" s="2" t="str">
        <x:v>2025-07</x:v>
      </x:c>
      <x:c r="B7181" s="2" t="str">
        <x:v>196</x:v>
      </x:c>
      <x:c r="C7181" s="2" t="str">
        <x:v>塞浦路斯</x:v>
      </x:c>
      <x:c r="D7181" s="2" t="str">
        <x:v>848180</x:v>
      </x:c>
      <x:c r="E7181" s="2" t="str">
        <x:v>其他阀门及装置（含龙头）</x:v>
      </x:c>
      <x:c r="F7181" s="2" t="str">
        <x:v>中国</x:v>
      </x:c>
      <x:c r="G7181" s="8" t="n">
        <x:v>1564846.474</x:v>
      </x:c>
      <x:c r="H7181" s="8" t="n">
        <x:v>1564846.474</x:v>
      </x:c>
      <x:c r="I7181" s="8"/>
      <x:c r="J7181" s="8" t="n">
        <x:v>115407</x:v>
      </x:c>
      <x:c r="K7181" s="3" t="b">
        <x:v>0</x:v>
      </x:c>
      <x:c r="L7181" s="2" t="n">
        <x:v>70</x:v>
      </x:c>
    </x:row>
    <x:row r="7182" ht="22" customHeight="1">
      <x:c r="A7182" s="2" t="str">
        <x:v>2025-07</x:v>
      </x:c>
      <x:c r="B7182" s="2" t="str">
        <x:v>203</x:v>
      </x:c>
      <x:c r="C7182" s="2" t="str">
        <x:v>捷克</x:v>
      </x:c>
      <x:c r="D7182" s="2" t="str">
        <x:v>848180</x:v>
      </x:c>
      <x:c r="E7182" s="2" t="str">
        <x:v>其他阀门及装置（含龙头）</x:v>
      </x:c>
      <x:c r="F7182" s="2" t="str">
        <x:v>中国</x:v>
      </x:c>
      <x:c r="G7182" s="8" t="n">
        <x:v>9172505</x:v>
      </x:c>
      <x:c r="H7182" s="8" t="n">
        <x:v>9172505</x:v>
      </x:c>
      <x:c r="I7182" s="8" t="n">
        <x:v>8917350</x:v>
      </x:c>
      <x:c r="J7182" s="8" t="n">
        <x:v>669878.843</x:v>
      </x:c>
      <x:c r="K7182" s="3" t="b">
        <x:v>1</x:v>
      </x:c>
      <x:c r="L7182" s="2" t="n">
        <x:v>70</x:v>
      </x:c>
    </x:row>
    <x:row r="7183" ht="22" customHeight="1">
      <x:c r="A7183" s="2" t="str">
        <x:v>2025-07</x:v>
      </x:c>
      <x:c r="B7183" s="2" t="str">
        <x:v>208</x:v>
      </x:c>
      <x:c r="C7183" s="2" t="str">
        <x:v>丹麦</x:v>
      </x:c>
      <x:c r="D7183" s="2" t="str">
        <x:v>848180</x:v>
      </x:c>
      <x:c r="E7183" s="2" t="str">
        <x:v>其他阀门及装置（含龙头）</x:v>
      </x:c>
      <x:c r="F7183" s="2" t="str">
        <x:v>中国</x:v>
      </x:c>
      <x:c r="G7183" s="8" t="n">
        <x:v>10473068.17</x:v>
      </x:c>
      <x:c r="H7183" s="8" t="n">
        <x:v>10473068.17</x:v>
      </x:c>
      <x:c r="I7183" s="8"/>
      <x:c r="J7183" s="8" t="n">
        <x:v>701541</x:v>
      </x:c>
      <x:c r="K7183" s="3" t="b">
        <x:v>0</x:v>
      </x:c>
      <x:c r="L7183" s="2" t="n">
        <x:v>70</x:v>
      </x:c>
    </x:row>
    <x:row r="7184" ht="22" customHeight="1">
      <x:c r="A7184" s="2" t="str">
        <x:v>2025-07</x:v>
      </x:c>
      <x:c r="B7184" s="2" t="str">
        <x:v>214</x:v>
      </x:c>
      <x:c r="C7184" s="2" t="str">
        <x:v>多米尼加共和国</x:v>
      </x:c>
      <x:c r="D7184" s="2" t="str">
        <x:v>848180</x:v>
      </x:c>
      <x:c r="E7184" s="2" t="str">
        <x:v>其他阀门及装置（含龙头）</x:v>
      </x:c>
      <x:c r="F7184" s="2" t="str">
        <x:v>中国</x:v>
      </x:c>
      <x:c r="G7184" s="8" t="n">
        <x:v>3916901.564</x:v>
      </x:c>
      <x:c r="H7184" s="8" t="n">
        <x:v>3916901.564</x:v>
      </x:c>
      <x:c r="I7184" s="8" t="n">
        <x:v>3628245.71</x:v>
      </x:c>
      <x:c r="J7184" s="8" t="n">
        <x:v>459111.35</x:v>
      </x:c>
      <x:c r="K7184" s="3" t="b">
        <x:v>0</x:v>
      </x:c>
      <x:c r="L7184" s="2" t="n">
        <x:v>70</x:v>
      </x:c>
    </x:row>
    <x:row r="7185" ht="22" customHeight="1">
      <x:c r="A7185" s="2" t="str">
        <x:v>2025-07</x:v>
      </x:c>
      <x:c r="B7185" s="2" t="str">
        <x:v>124</x:v>
      </x:c>
      <x:c r="C7185" s="2" t="str">
        <x:v>加拿大</x:v>
      </x:c>
      <x:c r="D7185" s="2" t="str">
        <x:v>848190</x:v>
      </x:c>
      <x:c r="E7185" s="2" t="str">
        <x:v>零件</x:v>
      </x:c>
      <x:c r="F7185" s="2" t="str">
        <x:v>中国</x:v>
      </x:c>
      <x:c r="G7185" s="8" t="n">
        <x:v>15237789.113</x:v>
      </x:c>
      <x:c r="H7185" s="8"/>
      <x:c r="I7185" s="8" t="n">
        <x:v>15237789.113</x:v>
      </x:c>
      <x:c r="J7185" s="8"/>
      <x:c r="K7185" s="3" t="b">
        <x:v>0</x:v>
      </x:c>
      <x:c r="L7185" s="2" t="n">
        <x:v>70</x:v>
      </x:c>
    </x:row>
    <x:row r="7186" ht="22" customHeight="1">
      <x:c r="A7186" s="2" t="str">
        <x:v>2025-07</x:v>
      </x:c>
      <x:c r="B7186" s="2" t="str">
        <x:v>152</x:v>
      </x:c>
      <x:c r="C7186" s="2" t="str">
        <x:v>智利</x:v>
      </x:c>
      <x:c r="D7186" s="2" t="str">
        <x:v>848190</x:v>
      </x:c>
      <x:c r="E7186" s="2" t="str">
        <x:v>零件</x:v>
      </x:c>
      <x:c r="F7186" s="2" t="str">
        <x:v>中国</x:v>
      </x:c>
      <x:c r="G7186" s="8" t="n">
        <x:v>1055574.26</x:v>
      </x:c>
      <x:c r="H7186" s="8" t="n">
        <x:v>1055574.26</x:v>
      </x:c>
      <x:c r="I7186" s="8" t="n">
        <x:v>1009870.06</x:v>
      </x:c>
      <x:c r="J7186" s="8" t="n">
        <x:v>108620.348</x:v>
      </x:c>
      <x:c r="K7186" s="3" t="b">
        <x:v>0</x:v>
      </x:c>
      <x:c r="L7186" s="2" t="n">
        <x:v>70</x:v>
      </x:c>
    </x:row>
    <x:row r="7187" ht="22" customHeight="1">
      <x:c r="A7187" s="2" t="str">
        <x:v>2025-07</x:v>
      </x:c>
      <x:c r="B7187" s="2" t="str">
        <x:v>170</x:v>
      </x:c>
      <x:c r="C7187" s="2" t="str">
        <x:v>哥伦比亚</x:v>
      </x:c>
      <x:c r="D7187" s="2" t="str">
        <x:v>848190</x:v>
      </x:c>
      <x:c r="E7187" s="2" t="str">
        <x:v>零件</x:v>
      </x:c>
      <x:c r="F7187" s="2" t="str">
        <x:v>中国</x:v>
      </x:c>
      <x:c r="G7187" s="8" t="n">
        <x:v>989513.34</x:v>
      </x:c>
      <x:c r="H7187" s="8" t="n">
        <x:v>989513.34</x:v>
      </x:c>
      <x:c r="I7187" s="8" t="n">
        <x:v>949613.5</x:v>
      </x:c>
      <x:c r="J7187" s="8" t="n">
        <x:v>101438.14</x:v>
      </x:c>
      <x:c r="K7187" s="3" t="b">
        <x:v>0</x:v>
      </x:c>
      <x:c r="L7187" s="2" t="n">
        <x:v>70</x:v>
      </x:c>
    </x:row>
    <x:row r="7188" ht="22" customHeight="1">
      <x:c r="A7188" s="2" t="str">
        <x:v>2025-07</x:v>
      </x:c>
      <x:c r="B7188" s="2" t="str">
        <x:v>191</x:v>
      </x:c>
      <x:c r="C7188" s="2" t="str">
        <x:v>克罗地亚</x:v>
      </x:c>
      <x:c r="D7188" s="2" t="str">
        <x:v>848190</x:v>
      </x:c>
      <x:c r="E7188" s="2" t="str">
        <x:v>零件</x:v>
      </x:c>
      <x:c r="F7188" s="2" t="str">
        <x:v>中国</x:v>
      </x:c>
      <x:c r="G7188" s="8" t="n">
        <x:v>182519</x:v>
      </x:c>
      <x:c r="H7188" s="8" t="n">
        <x:v>182519</x:v>
      </x:c>
      <x:c r="I7188" s="8"/>
      <x:c r="J7188" s="8" t="n">
        <x:v>20092.787</x:v>
      </x:c>
      <x:c r="K7188" s="3" t="b">
        <x:v>0</x:v>
      </x:c>
      <x:c r="L7188" s="2" t="n">
        <x:v>70</x:v>
      </x:c>
    </x:row>
    <x:row r="7189" ht="22" customHeight="1">
      <x:c r="A7189" s="2" t="str">
        <x:v>2025-07</x:v>
      </x:c>
      <x:c r="B7189" s="2" t="str">
        <x:v>196</x:v>
      </x:c>
      <x:c r="C7189" s="2" t="str">
        <x:v>塞浦路斯</x:v>
      </x:c>
      <x:c r="D7189" s="2" t="str">
        <x:v>848190</x:v>
      </x:c>
      <x:c r="E7189" s="2" t="str">
        <x:v>零件</x:v>
      </x:c>
      <x:c r="F7189" s="2" t="str">
        <x:v>中国</x:v>
      </x:c>
      <x:c r="G7189" s="8" t="n">
        <x:v>14959.238</x:v>
      </x:c>
      <x:c r="H7189" s="8" t="n">
        <x:v>14959.238</x:v>
      </x:c>
      <x:c r="I7189" s="8"/>
      <x:c r="J7189" s="8" t="n">
        <x:v>858</x:v>
      </x:c>
      <x:c r="K7189" s="3" t="b">
        <x:v>0</x:v>
      </x:c>
      <x:c r="L7189" s="2" t="n">
        <x:v>70</x:v>
      </x:c>
    </x:row>
    <x:row r="7190" ht="22" customHeight="1">
      <x:c r="A7190" s="2" t="str">
        <x:v>2025-07</x:v>
      </x:c>
      <x:c r="B7190" s="2" t="str">
        <x:v>203</x:v>
      </x:c>
      <x:c r="C7190" s="2" t="str">
        <x:v>捷克</x:v>
      </x:c>
      <x:c r="D7190" s="2" t="str">
        <x:v>848190</x:v>
      </x:c>
      <x:c r="E7190" s="2" t="str">
        <x:v>零件</x:v>
      </x:c>
      <x:c r="F7190" s="2" t="str">
        <x:v>中国</x:v>
      </x:c>
      <x:c r="G7190" s="8" t="n">
        <x:v>3141952</x:v>
      </x:c>
      <x:c r="H7190" s="8" t="n">
        <x:v>3141952</x:v>
      </x:c>
      <x:c r="I7190" s="8" t="n">
        <x:v>3081608</x:v>
      </x:c>
      <x:c r="J7190" s="8" t="n">
        <x:v>408118.578</x:v>
      </x:c>
      <x:c r="K7190" s="3" t="b">
        <x:v>1</x:v>
      </x:c>
      <x:c r="L7190" s="2" t="n">
        <x:v>70</x:v>
      </x:c>
    </x:row>
    <x:row r="7191" ht="22" customHeight="1">
      <x:c r="A7191" s="2" t="str">
        <x:v>2025-07</x:v>
      </x:c>
      <x:c r="B7191" s="2" t="str">
        <x:v>208</x:v>
      </x:c>
      <x:c r="C7191" s="2" t="str">
        <x:v>丹麦</x:v>
      </x:c>
      <x:c r="D7191" s="2" t="str">
        <x:v>848190</x:v>
      </x:c>
      <x:c r="E7191" s="2" t="str">
        <x:v>零件</x:v>
      </x:c>
      <x:c r="F7191" s="2" t="str">
        <x:v>中国</x:v>
      </x:c>
      <x:c r="G7191" s="8" t="n">
        <x:v>10230260.586</x:v>
      </x:c>
      <x:c r="H7191" s="8" t="n">
        <x:v>10230260.586</x:v>
      </x:c>
      <x:c r="I7191" s="8"/>
      <x:c r="J7191" s="8" t="n">
        <x:v>1038457</x:v>
      </x:c>
      <x:c r="K7191" s="3" t="b">
        <x:v>0</x:v>
      </x:c>
      <x:c r="L7191" s="2" t="n">
        <x:v>70</x:v>
      </x:c>
    </x:row>
    <x:row r="7192" ht="22" customHeight="1">
      <x:c r="A7192" s="2" t="str">
        <x:v>2025-07</x:v>
      </x:c>
      <x:c r="B7192" s="2" t="str">
        <x:v>214</x:v>
      </x:c>
      <x:c r="C7192" s="2" t="str">
        <x:v>多米尼加共和国</x:v>
      </x:c>
      <x:c r="D7192" s="2" t="str">
        <x:v>848190</x:v>
      </x:c>
      <x:c r="E7192" s="2" t="str">
        <x:v>零件</x:v>
      </x:c>
      <x:c r="F7192" s="2" t="str">
        <x:v>中国</x:v>
      </x:c>
      <x:c r="G7192" s="8" t="n">
        <x:v>298215.052</x:v>
      </x:c>
      <x:c r="H7192" s="8" t="n">
        <x:v>298215.052</x:v>
      </x:c>
      <x:c r="I7192" s="8" t="n">
        <x:v>272079.968</x:v>
      </x:c>
      <x:c r="J7192" s="8" t="n">
        <x:v>14012.897</x:v>
      </x:c>
      <x:c r="K7192" s="3" t="b">
        <x:v>0</x:v>
      </x:c>
      <x:c r="L7192" s="2" t="n">
        <x:v>70</x:v>
      </x:c>
    </x:row>
    <x:row r="7193" ht="22" customHeight="1">
      <x:c r="A7193" s="2" t="str">
        <x:v>2025-07</x:v>
      </x:c>
      <x:c r="B7193" s="2" t="str">
        <x:v>222</x:v>
      </x:c>
      <x:c r="C7193" s="2" t="str">
        <x:v>萨尔瓦多</x:v>
      </x:c>
      <x:c r="D7193" s="2" t="str">
        <x:v>848140</x:v>
      </x:c>
      <x:c r="E7193" s="2" t="str">
        <x:v>安全阀或溢流阀</x:v>
      </x:c>
      <x:c r="F7193" s="2" t="str">
        <x:v>中国</x:v>
      </x:c>
      <x:c r="G7193" s="8" t="n">
        <x:v>75327.17</x:v>
      </x:c>
      <x:c r="H7193" s="8" t="n">
        <x:v>75327.17</x:v>
      </x:c>
      <x:c r="I7193" s="8"/>
      <x:c r="J7193" s="8" t="n">
        <x:v>16780.53</x:v>
      </x:c>
      <x:c r="K7193" s="3" t="b">
        <x:v>0</x:v>
      </x:c>
      <x:c r="L7193" s="2" t="n">
        <x:v>70</x:v>
      </x:c>
    </x:row>
    <x:row r="7194" ht="22" customHeight="1">
      <x:c r="A7194" s="2" t="str">
        <x:v>2025-07</x:v>
      </x:c>
      <x:c r="B7194" s="2" t="str">
        <x:v>233</x:v>
      </x:c>
      <x:c r="C7194" s="2" t="str">
        <x:v>爱沙尼亚</x:v>
      </x:c>
      <x:c r="D7194" s="2" t="str">
        <x:v>848140</x:v>
      </x:c>
      <x:c r="E7194" s="2" t="str">
        <x:v>安全阀或溢流阀</x:v>
      </x:c>
      <x:c r="F7194" s="2" t="str">
        <x:v>中国</x:v>
      </x:c>
      <x:c r="G7194" s="8" t="n">
        <x:v>7600.51</x:v>
      </x:c>
      <x:c r="H7194" s="8" t="n">
        <x:v>7600.51</x:v>
      </x:c>
      <x:c r="I7194" s="8"/>
      <x:c r="J7194" s="8" t="n">
        <x:v>378.178</x:v>
      </x:c>
      <x:c r="K7194" s="3" t="b">
        <x:v>0</x:v>
      </x:c>
      <x:c r="L7194" s="2" t="n">
        <x:v>70</x:v>
      </x:c>
    </x:row>
    <x:row r="7195" ht="22" customHeight="1">
      <x:c r="A7195" s="2" t="str">
        <x:v>2025-07</x:v>
      </x:c>
      <x:c r="B7195" s="2" t="str">
        <x:v>234</x:v>
      </x:c>
      <x:c r="C7195" s="2" t="str">
        <x:v>Faroe Isds</x:v>
      </x:c>
      <x:c r="D7195" s="2" t="str">
        <x:v>848140</x:v>
      </x:c>
      <x:c r="E7195" s="2" t="str">
        <x:v>安全阀或溢流阀</x:v>
      </x:c>
      <x:c r="F7195" s="2" t="str">
        <x:v>中国</x:v>
      </x:c>
      <x:c r="G7195" s="8" t="n">
        <x:v>1179.058</x:v>
      </x:c>
      <x:c r="H7195" s="8" t="n">
        <x:v>1179.058</x:v>
      </x:c>
      <x:c r="I7195" s="8" t="n">
        <x:v>1174.207</x:v>
      </x:c>
      <x:c r="J7195" s="8" t="n">
        <x:v>20.35</x:v>
      </x:c>
      <x:c r="K7195" s="3" t="b">
        <x:v>0</x:v>
      </x:c>
      <x:c r="L7195" s="2" t="n">
        <x:v>70</x:v>
      </x:c>
    </x:row>
    <x:row r="7196" ht="22" customHeight="1">
      <x:c r="A7196" s="2" t="str">
        <x:v>2025-07</x:v>
      </x:c>
      <x:c r="B7196" s="2" t="str">
        <x:v>242</x:v>
      </x:c>
      <x:c r="C7196" s="2" t="str">
        <x:v>Fiji</x:v>
      </x:c>
      <x:c r="D7196" s="2" t="str">
        <x:v>848140</x:v>
      </x:c>
      <x:c r="E7196" s="2" t="str">
        <x:v>安全阀或溢流阀</x:v>
      </x:c>
      <x:c r="F7196" s="2" t="str">
        <x:v>中国</x:v>
      </x:c>
      <x:c r="G7196" s="8" t="n">
        <x:v>13972.681</x:v>
      </x:c>
      <x:c r="H7196" s="8" t="n">
        <x:v>13972.681</x:v>
      </x:c>
      <x:c r="I7196" s="8"/>
      <x:c r="J7196" s="8" t="n">
        <x:v>8716.78</x:v>
      </x:c>
      <x:c r="K7196" s="3" t="b">
        <x:v>0</x:v>
      </x:c>
      <x:c r="L7196" s="2" t="n">
        <x:v>70</x:v>
      </x:c>
    </x:row>
    <x:row r="7197" ht="22" customHeight="1">
      <x:c r="A7197" s="2" t="str">
        <x:v>2025-07</x:v>
      </x:c>
      <x:c r="B7197" s="2" t="str">
        <x:v>246</x:v>
      </x:c>
      <x:c r="C7197" s="2" t="str">
        <x:v>芬兰</x:v>
      </x:c>
      <x:c r="D7197" s="2" t="str">
        <x:v>848140</x:v>
      </x:c>
      <x:c r="E7197" s="2" t="str">
        <x:v>安全阀或溢流阀</x:v>
      </x:c>
      <x:c r="F7197" s="2" t="str">
        <x:v>中国</x:v>
      </x:c>
      <x:c r="G7197" s="8" t="n">
        <x:v>7504.724</x:v>
      </x:c>
      <x:c r="H7197" s="8" t="n">
        <x:v>7504.724</x:v>
      </x:c>
      <x:c r="I7197" s="8"/>
      <x:c r="J7197" s="8" t="n">
        <x:v>85.852</x:v>
      </x:c>
      <x:c r="K7197" s="3" t="b">
        <x:v>1</x:v>
      </x:c>
      <x:c r="L7197" s="2" t="n">
        <x:v>70</x:v>
      </x:c>
    </x:row>
    <x:row r="7198" ht="22" customHeight="1">
      <x:c r="A7198" s="2" t="str">
        <x:v>2025-07</x:v>
      </x:c>
      <x:c r="B7198" s="2" t="str">
        <x:v>251</x:v>
      </x:c>
      <x:c r="C7198" s="2" t="str">
        <x:v>法国</x:v>
      </x:c>
      <x:c r="D7198" s="2" t="str">
        <x:v>848140</x:v>
      </x:c>
      <x:c r="E7198" s="2" t="str">
        <x:v>安全阀或溢流阀</x:v>
      </x:c>
      <x:c r="F7198" s="2" t="str">
        <x:v>中国</x:v>
      </x:c>
      <x:c r="G7198" s="8" t="n">
        <x:v>301461.74</x:v>
      </x:c>
      <x:c r="H7198" s="8" t="n">
        <x:v>301461.74</x:v>
      </x:c>
      <x:c r="I7198" s="8"/>
      <x:c r="J7198" s="8" t="n">
        <x:v>14137.556</x:v>
      </x:c>
      <x:c r="K7198" s="3" t="b">
        <x:v>1</x:v>
      </x:c>
      <x:c r="L7198" s="2" t="n">
        <x:v>70</x:v>
      </x:c>
    </x:row>
    <x:row r="7199" ht="22" customHeight="1">
      <x:c r="A7199" s="2" t="str">
        <x:v>2025-07</x:v>
      </x:c>
      <x:c r="B7199" s="2" t="str">
        <x:v>268</x:v>
      </x:c>
      <x:c r="C7199" s="2" t="str">
        <x:v>格鲁吉亚</x:v>
      </x:c>
      <x:c r="D7199" s="2" t="str">
        <x:v>848140</x:v>
      </x:c>
      <x:c r="E7199" s="2" t="str">
        <x:v>安全阀或溢流阀</x:v>
      </x:c>
      <x:c r="F7199" s="2" t="str">
        <x:v>中国</x:v>
      </x:c>
      <x:c r="G7199" s="8" t="n">
        <x:v>18310.173</x:v>
      </x:c>
      <x:c r="H7199" s="8" t="n">
        <x:v>18310.173</x:v>
      </x:c>
      <x:c r="I7199" s="8"/>
      <x:c r="J7199" s="8" t="n">
        <x:v>1667.22</x:v>
      </x:c>
      <x:c r="K7199" s="3" t="b">
        <x:v>0</x:v>
      </x:c>
      <x:c r="L7199" s="2" t="n">
        <x:v>70</x:v>
      </x:c>
    </x:row>
    <x:row r="7200" ht="22" customHeight="1">
      <x:c r="A7200" s="2" t="str">
        <x:v>2025-07</x:v>
      </x:c>
      <x:c r="B7200" s="2" t="str">
        <x:v>222</x:v>
      </x:c>
      <x:c r="C7200" s="2" t="str">
        <x:v>萨尔瓦多</x:v>
      </x:c>
      <x:c r="D7200" s="2" t="str">
        <x:v>848180</x:v>
      </x:c>
      <x:c r="E7200" s="2" t="str">
        <x:v>其他阀门及装置（含龙头）</x:v>
      </x:c>
      <x:c r="F7200" s="2" t="str">
        <x:v>中国</x:v>
      </x:c>
      <x:c r="G7200" s="8" t="n">
        <x:v>1313157.7</x:v>
      </x:c>
      <x:c r="H7200" s="8" t="n">
        <x:v>1313157.7</x:v>
      </x:c>
      <x:c r="I7200" s="8"/>
      <x:c r="J7200" s="8" t="n">
        <x:v>159675.49</x:v>
      </x:c>
      <x:c r="K7200" s="3" t="b">
        <x:v>0</x:v>
      </x:c>
      <x:c r="L7200" s="2" t="n">
        <x:v>70</x:v>
      </x:c>
    </x:row>
    <x:row r="7201" ht="22" customHeight="1">
      <x:c r="A7201" s="2" t="str">
        <x:v>2025-07</x:v>
      </x:c>
      <x:c r="B7201" s="2" t="str">
        <x:v>233</x:v>
      </x:c>
      <x:c r="C7201" s="2" t="str">
        <x:v>爱沙尼亚</x:v>
      </x:c>
      <x:c r="D7201" s="2" t="str">
        <x:v>848180</x:v>
      </x:c>
      <x:c r="E7201" s="2" t="str">
        <x:v>其他阀门及装置（含龙头）</x:v>
      </x:c>
      <x:c r="F7201" s="2" t="str">
        <x:v>中国</x:v>
      </x:c>
      <x:c r="G7201" s="8" t="n">
        <x:v>1232012.49</x:v>
      </x:c>
      <x:c r="H7201" s="8" t="n">
        <x:v>1232012.49</x:v>
      </x:c>
      <x:c r="I7201" s="8"/>
      <x:c r="J7201" s="8" t="n">
        <x:v>80660.771</x:v>
      </x:c>
      <x:c r="K7201" s="3" t="b">
        <x:v>0</x:v>
      </x:c>
      <x:c r="L7201" s="2" t="n">
        <x:v>70</x:v>
      </x:c>
    </x:row>
    <x:row r="7202" ht="22" customHeight="1">
      <x:c r="A7202" s="2" t="str">
        <x:v>2025-07</x:v>
      </x:c>
      <x:c r="B7202" s="2" t="str">
        <x:v>234</x:v>
      </x:c>
      <x:c r="C7202" s="2" t="str">
        <x:v>Faroe Isds</x:v>
      </x:c>
      <x:c r="D7202" s="2" t="str">
        <x:v>848180</x:v>
      </x:c>
      <x:c r="E7202" s="2" t="str">
        <x:v>其他阀门及装置（含龙头）</x:v>
      </x:c>
      <x:c r="F7202" s="2" t="str">
        <x:v>中国</x:v>
      </x:c>
      <x:c r="G7202" s="8" t="n">
        <x:v>53312.951</x:v>
      </x:c>
      <x:c r="H7202" s="8" t="n">
        <x:v>53312.951</x:v>
      </x:c>
      <x:c r="I7202" s="8" t="n">
        <x:v>49538.815</x:v>
      </x:c>
      <x:c r="J7202" s="8" t="n">
        <x:v>1712.911</x:v>
      </x:c>
      <x:c r="K7202" s="3" t="b">
        <x:v>1</x:v>
      </x:c>
      <x:c r="L7202" s="2" t="n">
        <x:v>70</x:v>
      </x:c>
    </x:row>
    <x:row r="7203" ht="22" customHeight="1">
      <x:c r="A7203" s="2" t="str">
        <x:v>2025-07</x:v>
      </x:c>
      <x:c r="B7203" s="2" t="str">
        <x:v>242</x:v>
      </x:c>
      <x:c r="C7203" s="2" t="str">
        <x:v>Fiji</x:v>
      </x:c>
      <x:c r="D7203" s="2" t="str">
        <x:v>848180</x:v>
      </x:c>
      <x:c r="E7203" s="2" t="str">
        <x:v>其他阀门及装置（含龙头）</x:v>
      </x:c>
      <x:c r="F7203" s="2" t="str">
        <x:v>中国</x:v>
      </x:c>
      <x:c r="G7203" s="8" t="n">
        <x:v>102590.436</x:v>
      </x:c>
      <x:c r="H7203" s="8" t="n">
        <x:v>102590.436</x:v>
      </x:c>
      <x:c r="I7203" s="8"/>
      <x:c r="J7203" s="8" t="n">
        <x:v>16574.1</x:v>
      </x:c>
      <x:c r="K7203" s="3" t="b">
        <x:v>0</x:v>
      </x:c>
      <x:c r="L7203" s="2" t="n">
        <x:v>70</x:v>
      </x:c>
    </x:row>
    <x:row r="7204" ht="22" customHeight="1">
      <x:c r="A7204" s="2" t="str">
        <x:v>2025-07</x:v>
      </x:c>
      <x:c r="B7204" s="2" t="str">
        <x:v>246</x:v>
      </x:c>
      <x:c r="C7204" s="2" t="str">
        <x:v>芬兰</x:v>
      </x:c>
      <x:c r="D7204" s="2" t="str">
        <x:v>848180</x:v>
      </x:c>
      <x:c r="E7204" s="2" t="str">
        <x:v>其他阀门及装置（含龙头）</x:v>
      </x:c>
      <x:c r="F7204" s="2" t="str">
        <x:v>中国</x:v>
      </x:c>
      <x:c r="G7204" s="8" t="n">
        <x:v>1407286.971</x:v>
      </x:c>
      <x:c r="H7204" s="8" t="n">
        <x:v>1407286.971</x:v>
      </x:c>
      <x:c r="I7204" s="8"/>
      <x:c r="J7204" s="8" t="n">
        <x:v>73221.259</x:v>
      </x:c>
      <x:c r="K7204" s="3" t="b">
        <x:v>1</x:v>
      </x:c>
      <x:c r="L7204" s="2" t="n">
        <x:v>70</x:v>
      </x:c>
    </x:row>
    <x:row r="7205" ht="22" customHeight="1">
      <x:c r="A7205" s="2" t="str">
        <x:v>2025-07</x:v>
      </x:c>
      <x:c r="B7205" s="2" t="str">
        <x:v>251</x:v>
      </x:c>
      <x:c r="C7205" s="2" t="str">
        <x:v>法国</x:v>
      </x:c>
      <x:c r="D7205" s="2" t="str">
        <x:v>848180</x:v>
      </x:c>
      <x:c r="E7205" s="2" t="str">
        <x:v>其他阀门及装置（含龙头）</x:v>
      </x:c>
      <x:c r="F7205" s="2" t="str">
        <x:v>中国</x:v>
      </x:c>
      <x:c r="G7205" s="8" t="n">
        <x:v>35502891.164</x:v>
      </x:c>
      <x:c r="H7205" s="8" t="n">
        <x:v>35502891.164</x:v>
      </x:c>
      <x:c r="I7205" s="8"/>
      <x:c r="J7205" s="8" t="n">
        <x:v>2925319.735</x:v>
      </x:c>
      <x:c r="K7205" s="3" t="b">
        <x:v>1</x:v>
      </x:c>
      <x:c r="L7205" s="2" t="n">
        <x:v>70</x:v>
      </x:c>
    </x:row>
    <x:row r="7206" ht="22" customHeight="1">
      <x:c r="A7206" s="2" t="str">
        <x:v>2025-07</x:v>
      </x:c>
      <x:c r="B7206" s="2" t="str">
        <x:v>268</x:v>
      </x:c>
      <x:c r="C7206" s="2" t="str">
        <x:v>格鲁吉亚</x:v>
      </x:c>
      <x:c r="D7206" s="2" t="str">
        <x:v>848180</x:v>
      </x:c>
      <x:c r="E7206" s="2" t="str">
        <x:v>其他阀门及装置（含龙头）</x:v>
      </x:c>
      <x:c r="F7206" s="2" t="str">
        <x:v>中国</x:v>
      </x:c>
      <x:c r="G7206" s="8" t="n">
        <x:v>1145632.005</x:v>
      </x:c>
      <x:c r="H7206" s="8" t="n">
        <x:v>1145632.005</x:v>
      </x:c>
      <x:c r="I7206" s="8"/>
      <x:c r="J7206" s="8" t="n">
        <x:v>213525.64</x:v>
      </x:c>
      <x:c r="K7206" s="3" t="b">
        <x:v>0</x:v>
      </x:c>
      <x:c r="L7206" s="2" t="n">
        <x:v>70</x:v>
      </x:c>
    </x:row>
    <x:row r="7207" ht="22" customHeight="1">
      <x:c r="A7207" s="2" t="str">
        <x:v>2025-07</x:v>
      </x:c>
      <x:c r="B7207" s="2" t="str">
        <x:v>222</x:v>
      </x:c>
      <x:c r="C7207" s="2" t="str">
        <x:v>萨尔瓦多</x:v>
      </x:c>
      <x:c r="D7207" s="2" t="str">
        <x:v>848190</x:v>
      </x:c>
      <x:c r="E7207" s="2" t="str">
        <x:v>零件</x:v>
      </x:c>
      <x:c r="F7207" s="2" t="str">
        <x:v>中国</x:v>
      </x:c>
      <x:c r="G7207" s="8" t="n">
        <x:v>79824.2</x:v>
      </x:c>
      <x:c r="H7207" s="8" t="n">
        <x:v>79824.2</x:v>
      </x:c>
      <x:c r="I7207" s="8"/>
      <x:c r="J7207" s="8" t="n">
        <x:v>10289.56</x:v>
      </x:c>
      <x:c r="K7207" s="3" t="b">
        <x:v>0</x:v>
      </x:c>
      <x:c r="L7207" s="2" t="n">
        <x:v>70</x:v>
      </x:c>
    </x:row>
    <x:row r="7208" ht="22" customHeight="1">
      <x:c r="A7208" s="2" t="str">
        <x:v>2025-07</x:v>
      </x:c>
      <x:c r="B7208" s="2" t="str">
        <x:v>233</x:v>
      </x:c>
      <x:c r="C7208" s="2" t="str">
        <x:v>爱沙尼亚</x:v>
      </x:c>
      <x:c r="D7208" s="2" t="str">
        <x:v>848190</x:v>
      </x:c>
      <x:c r="E7208" s="2" t="str">
        <x:v>零件</x:v>
      </x:c>
      <x:c r="F7208" s="2" t="str">
        <x:v>中国</x:v>
      </x:c>
      <x:c r="G7208" s="8" t="n">
        <x:v>54604.09</x:v>
      </x:c>
      <x:c r="H7208" s="8" t="n">
        <x:v>54604.09</x:v>
      </x:c>
      <x:c r="I7208" s="8"/>
      <x:c r="J7208" s="8" t="n">
        <x:v>2795.571</x:v>
      </x:c>
      <x:c r="K7208" s="3" t="b">
        <x:v>0</x:v>
      </x:c>
      <x:c r="L7208" s="2" t="n">
        <x:v>70</x:v>
      </x:c>
    </x:row>
    <x:row r="7209" ht="22" customHeight="1">
      <x:c r="A7209" s="2" t="str">
        <x:v>2025-07</x:v>
      </x:c>
      <x:c r="B7209" s="2" t="str">
        <x:v>234</x:v>
      </x:c>
      <x:c r="C7209" s="2" t="str">
        <x:v>Faroe Isds</x:v>
      </x:c>
      <x:c r="D7209" s="2" t="str">
        <x:v>848190</x:v>
      </x:c>
      <x:c r="E7209" s="2" t="str">
        <x:v>零件</x:v>
      </x:c>
      <x:c r="F7209" s="2" t="str">
        <x:v>中国</x:v>
      </x:c>
      <x:c r="G7209" s="8" t="n">
        <x:v>4256.818</x:v>
      </x:c>
      <x:c r="H7209" s="8" t="n">
        <x:v>4256.818</x:v>
      </x:c>
      <x:c r="I7209" s="8" t="n">
        <x:v>4055.254</x:v>
      </x:c>
      <x:c r="J7209" s="8" t="n">
        <x:v>133.56</x:v>
      </x:c>
      <x:c r="K7209" s="3" t="b">
        <x:v>0</x:v>
      </x:c>
      <x:c r="L7209" s="2" t="n">
        <x:v>70</x:v>
      </x:c>
    </x:row>
    <x:row r="7210" ht="22" customHeight="1">
      <x:c r="A7210" s="2" t="str">
        <x:v>2025-07</x:v>
      </x:c>
      <x:c r="B7210" s="2" t="str">
        <x:v>242</x:v>
      </x:c>
      <x:c r="C7210" s="2" t="str">
        <x:v>Fiji</x:v>
      </x:c>
      <x:c r="D7210" s="2" t="str">
        <x:v>848190</x:v>
      </x:c>
      <x:c r="E7210" s="2" t="str">
        <x:v>零件</x:v>
      </x:c>
      <x:c r="F7210" s="2" t="str">
        <x:v>中国</x:v>
      </x:c>
      <x:c r="G7210" s="8" t="n">
        <x:v>4372.769</x:v>
      </x:c>
      <x:c r="H7210" s="8" t="n">
        <x:v>4372.769</x:v>
      </x:c>
      <x:c r="I7210" s="8"/>
      <x:c r="J7210" s="8" t="n">
        <x:v>1526.81</x:v>
      </x:c>
      <x:c r="K7210" s="3" t="b">
        <x:v>0</x:v>
      </x:c>
      <x:c r="L7210" s="2" t="n">
        <x:v>70</x:v>
      </x:c>
    </x:row>
    <x:row r="7211" ht="22" customHeight="1">
      <x:c r="A7211" s="2" t="str">
        <x:v>2025-07</x:v>
      </x:c>
      <x:c r="B7211" s="2" t="str">
        <x:v>246</x:v>
      </x:c>
      <x:c r="C7211" s="2" t="str">
        <x:v>芬兰</x:v>
      </x:c>
      <x:c r="D7211" s="2" t="str">
        <x:v>848190</x:v>
      </x:c>
      <x:c r="E7211" s="2" t="str">
        <x:v>零件</x:v>
      </x:c>
      <x:c r="F7211" s="2" t="str">
        <x:v>中国</x:v>
      </x:c>
      <x:c r="G7211" s="8" t="n">
        <x:v>1564750.724</x:v>
      </x:c>
      <x:c r="H7211" s="8" t="n">
        <x:v>1564750.724</x:v>
      </x:c>
      <x:c r="I7211" s="8"/>
      <x:c r="J7211" s="8" t="n">
        <x:v>106345.012</x:v>
      </x:c>
      <x:c r="K7211" s="3" t="b">
        <x:v>1</x:v>
      </x:c>
      <x:c r="L7211" s="2" t="n">
        <x:v>70</x:v>
      </x:c>
    </x:row>
    <x:row r="7212" ht="22" customHeight="1">
      <x:c r="A7212" s="2" t="str">
        <x:v>2025-07</x:v>
      </x:c>
      <x:c r="B7212" s="2" t="str">
        <x:v>251</x:v>
      </x:c>
      <x:c r="C7212" s="2" t="str">
        <x:v>法国</x:v>
      </x:c>
      <x:c r="D7212" s="2" t="str">
        <x:v>848190</x:v>
      </x:c>
      <x:c r="E7212" s="2" t="str">
        <x:v>零件</x:v>
      </x:c>
      <x:c r="F7212" s="2" t="str">
        <x:v>中国</x:v>
      </x:c>
      <x:c r="G7212" s="8" t="n">
        <x:v>7724110.22</x:v>
      </x:c>
      <x:c r="H7212" s="8" t="n">
        <x:v>7724110.22</x:v>
      </x:c>
      <x:c r="I7212" s="8"/>
      <x:c r="J7212" s="8" t="n">
        <x:v>726503.119</x:v>
      </x:c>
      <x:c r="K7212" s="3" t="b">
        <x:v>1</x:v>
      </x:c>
      <x:c r="L7212" s="2" t="n">
        <x:v>70</x:v>
      </x:c>
    </x:row>
    <x:row r="7213" ht="22" customHeight="1">
      <x:c r="A7213" s="2" t="str">
        <x:v>2025-07</x:v>
      </x:c>
      <x:c r="B7213" s="2" t="str">
        <x:v>268</x:v>
      </x:c>
      <x:c r="C7213" s="2" t="str">
        <x:v>格鲁吉亚</x:v>
      </x:c>
      <x:c r="D7213" s="2" t="str">
        <x:v>848190</x:v>
      </x:c>
      <x:c r="E7213" s="2" t="str">
        <x:v>零件</x:v>
      </x:c>
      <x:c r="F7213" s="2" t="str">
        <x:v>中国</x:v>
      </x:c>
      <x:c r="G7213" s="8" t="n">
        <x:v>91047.69</x:v>
      </x:c>
      <x:c r="H7213" s="8" t="n">
        <x:v>91047.69</x:v>
      </x:c>
      <x:c r="I7213" s="8"/>
      <x:c r="J7213" s="8" t="n">
        <x:v>15564.19</x:v>
      </x:c>
      <x:c r="K7213" s="3" t="b">
        <x:v>0</x:v>
      </x:c>
      <x:c r="L7213" s="2" t="n">
        <x:v>70</x:v>
      </x:c>
    </x:row>
    <x:row r="7214" ht="22" customHeight="1">
      <x:c r="A7214" s="2" t="str">
        <x:v>2025-07</x:v>
      </x:c>
      <x:c r="B7214" s="2" t="str">
        <x:v>276</x:v>
      </x:c>
      <x:c r="C7214" s="2" t="str">
        <x:v>德国</x:v>
      </x:c>
      <x:c r="D7214" s="2" t="str">
        <x:v>848140</x:v>
      </x:c>
      <x:c r="E7214" s="2" t="str">
        <x:v>安全阀或溢流阀</x:v>
      </x:c>
      <x:c r="F7214" s="2" t="str">
        <x:v>中国</x:v>
      </x:c>
      <x:c r="G7214" s="8" t="n">
        <x:v>624209.245</x:v>
      </x:c>
      <x:c r="H7214" s="8" t="n">
        <x:v>624209.245</x:v>
      </x:c>
      <x:c r="I7214" s="8"/>
      <x:c r="J7214" s="8" t="n">
        <x:v>26225.254</x:v>
      </x:c>
      <x:c r="K7214" s="3" t="b">
        <x:v>1</x:v>
      </x:c>
      <x:c r="L7214" s="2" t="n">
        <x:v>70</x:v>
      </x:c>
    </x:row>
    <x:row r="7215" ht="22" customHeight="1">
      <x:c r="A7215" s="2" t="str">
        <x:v>2025-07</x:v>
      </x:c>
      <x:c r="B7215" s="2" t="str">
        <x:v>288</x:v>
      </x:c>
      <x:c r="C7215" s="2" t="str">
        <x:v>加纳</x:v>
      </x:c>
      <x:c r="D7215" s="2" t="str">
        <x:v>848140</x:v>
      </x:c>
      <x:c r="E7215" s="2" t="str">
        <x:v>安全阀或溢流阀</x:v>
      </x:c>
      <x:c r="F7215" s="2" t="str">
        <x:v>中国</x:v>
      </x:c>
      <x:c r="G7215" s="8" t="n">
        <x:v>179167.828</x:v>
      </x:c>
      <x:c r="H7215" s="8" t="n">
        <x:v>179167.828</x:v>
      </x:c>
      <x:c r="I7215" s="8"/>
      <x:c r="J7215" s="8" t="n">
        <x:v>205735.624</x:v>
      </x:c>
      <x:c r="K7215" s="3" t="b">
        <x:v>0</x:v>
      </x:c>
      <x:c r="L7215" s="2" t="n">
        <x:v>70</x:v>
      </x:c>
    </x:row>
    <x:row r="7216" ht="22" customHeight="1">
      <x:c r="A7216" s="2" t="str">
        <x:v>2025-07</x:v>
      </x:c>
      <x:c r="B7216" s="2" t="str">
        <x:v>300</x:v>
      </x:c>
      <x:c r="C7216" s="2" t="str">
        <x:v>希腊</x:v>
      </x:c>
      <x:c r="D7216" s="2" t="str">
        <x:v>848140</x:v>
      </x:c>
      <x:c r="E7216" s="2" t="str">
        <x:v>安全阀或溢流阀</x:v>
      </x:c>
      <x:c r="F7216" s="2" t="str">
        <x:v>中国</x:v>
      </x:c>
      <x:c r="G7216" s="8" t="n">
        <x:v>39541.383</x:v>
      </x:c>
      <x:c r="H7216" s="8" t="n">
        <x:v>39541.383</x:v>
      </x:c>
      <x:c r="I7216" s="8"/>
      <x:c r="J7216" s="8" t="n">
        <x:v>4640</x:v>
      </x:c>
      <x:c r="K7216" s="3" t="b">
        <x:v>0</x:v>
      </x:c>
      <x:c r="L7216" s="2" t="n">
        <x:v>70</x:v>
      </x:c>
    </x:row>
    <x:row r="7217" ht="22" customHeight="1">
      <x:c r="A7217" s="2" t="str">
        <x:v>2025-07</x:v>
      </x:c>
      <x:c r="B7217" s="2" t="str">
        <x:v>320</x:v>
      </x:c>
      <x:c r="C7217" s="2" t="str">
        <x:v>危地马拉</x:v>
      </x:c>
      <x:c r="D7217" s="2" t="str">
        <x:v>848140</x:v>
      </x:c>
      <x:c r="E7217" s="2" t="str">
        <x:v>安全阀或溢流阀</x:v>
      </x:c>
      <x:c r="F7217" s="2" t="str">
        <x:v>中国</x:v>
      </x:c>
      <x:c r="G7217" s="8" t="n">
        <x:v>639734</x:v>
      </x:c>
      <x:c r="H7217" s="8" t="n">
        <x:v>639734</x:v>
      </x:c>
      <x:c r="I7217" s="8"/>
      <x:c r="J7217" s="8" t="n">
        <x:v>74460</x:v>
      </x:c>
      <x:c r="K7217" s="3" t="b">
        <x:v>0</x:v>
      </x:c>
      <x:c r="L7217" s="2" t="n">
        <x:v>70</x:v>
      </x:c>
    </x:row>
    <x:row r="7218" ht="22" customHeight="1">
      <x:c r="A7218" s="2" t="str">
        <x:v>2025-07</x:v>
      </x:c>
      <x:c r="B7218" s="2" t="str">
        <x:v>328</x:v>
      </x:c>
      <x:c r="C7218" s="2" t="str">
        <x:v>圭亚那</x:v>
      </x:c>
      <x:c r="D7218" s="2" t="str">
        <x:v>848140</x:v>
      </x:c>
      <x:c r="E7218" s="2" t="str">
        <x:v>安全阀或溢流阀</x:v>
      </x:c>
      <x:c r="F7218" s="2" t="str">
        <x:v>中国</x:v>
      </x:c>
      <x:c r="G7218" s="8" t="n">
        <x:v>284876.662</x:v>
      </x:c>
      <x:c r="H7218" s="8" t="n">
        <x:v>284876.662</x:v>
      </x:c>
      <x:c r="I7218" s="8"/>
      <x:c r="J7218" s="8" t="n">
        <x:v>32876.7</x:v>
      </x:c>
      <x:c r="K7218" s="3" t="b">
        <x:v>0</x:v>
      </x:c>
      <x:c r="L7218" s="2" t="n">
        <x:v>70</x:v>
      </x:c>
    </x:row>
    <x:row r="7219" ht="22" customHeight="1">
      <x:c r="A7219" s="2" t="str">
        <x:v>2025-07</x:v>
      </x:c>
      <x:c r="B7219" s="2" t="str">
        <x:v>344</x:v>
      </x:c>
      <x:c r="C7219" s="2" t="str">
        <x:v>中国香港</x:v>
      </x:c>
      <x:c r="D7219" s="2" t="str">
        <x:v>848140</x:v>
      </x:c>
      <x:c r="E7219" s="2" t="str">
        <x:v>安全阀或溢流阀</x:v>
      </x:c>
      <x:c r="F7219" s="2" t="str">
        <x:v>中国</x:v>
      </x:c>
      <x:c r="G7219" s="8" t="n">
        <x:v>504704.46</x:v>
      </x:c>
      <x:c r="H7219" s="8" t="n">
        <x:v>504704.46</x:v>
      </x:c>
      <x:c r="I7219" s="8"/>
      <x:c r="J7219" s="8"/>
      <x:c r="K7219" s="3" t="b">
        <x:v>0</x:v>
      </x:c>
      <x:c r="L7219" s="2" t="n">
        <x:v>70</x:v>
      </x:c>
    </x:row>
    <x:row r="7220" ht="22" customHeight="1">
      <x:c r="A7220" s="2" t="str">
        <x:v>2025-07</x:v>
      </x:c>
      <x:c r="B7220" s="2" t="str">
        <x:v>276</x:v>
      </x:c>
      <x:c r="C7220" s="2" t="str">
        <x:v>德国</x:v>
      </x:c>
      <x:c r="D7220" s="2" t="str">
        <x:v>848180</x:v>
      </x:c>
      <x:c r="E7220" s="2" t="str">
        <x:v>其他阀门及装置（含龙头）</x:v>
      </x:c>
      <x:c r="F7220" s="2" t="str">
        <x:v>中国</x:v>
      </x:c>
      <x:c r="G7220" s="8" t="n">
        <x:v>76271895.17</x:v>
      </x:c>
      <x:c r="H7220" s="8" t="n">
        <x:v>76271895.17</x:v>
      </x:c>
      <x:c r="I7220" s="8"/>
      <x:c r="J7220" s="8" t="n">
        <x:v>4285335.019</x:v>
      </x:c>
      <x:c r="K7220" s="3" t="b">
        <x:v>1</x:v>
      </x:c>
      <x:c r="L7220" s="2" t="n">
        <x:v>70</x:v>
      </x:c>
    </x:row>
    <x:row r="7221" ht="22" customHeight="1">
      <x:c r="A7221" s="2" t="str">
        <x:v>2025-07</x:v>
      </x:c>
      <x:c r="B7221" s="2" t="str">
        <x:v>288</x:v>
      </x:c>
      <x:c r="C7221" s="2" t="str">
        <x:v>加纳</x:v>
      </x:c>
      <x:c r="D7221" s="2" t="str">
        <x:v>848180</x:v>
      </x:c>
      <x:c r="E7221" s="2" t="str">
        <x:v>其他阀门及装置（含龙头）</x:v>
      </x:c>
      <x:c r="F7221" s="2" t="str">
        <x:v>中国</x:v>
      </x:c>
      <x:c r="G7221" s="8" t="n">
        <x:v>590464.869</x:v>
      </x:c>
      <x:c r="H7221" s="8" t="n">
        <x:v>590464.869</x:v>
      </x:c>
      <x:c r="I7221" s="8"/>
      <x:c r="J7221" s="8" t="n">
        <x:v>512649.184</x:v>
      </x:c>
      <x:c r="K7221" s="3" t="b">
        <x:v>0</x:v>
      </x:c>
      <x:c r="L7221" s="2" t="n">
        <x:v>70</x:v>
      </x:c>
    </x:row>
    <x:row r="7222" ht="22" customHeight="1">
      <x:c r="A7222" s="2" t="str">
        <x:v>2025-07</x:v>
      </x:c>
      <x:c r="B7222" s="2" t="str">
        <x:v>296</x:v>
      </x:c>
      <x:c r="C7222" s="2" t="str">
        <x:v>Kiribati</x:v>
      </x:c>
      <x:c r="D7222" s="2" t="str">
        <x:v>848180</x:v>
      </x:c>
      <x:c r="E7222" s="2" t="str">
        <x:v>其他阀门及装置（含龙头）</x:v>
      </x:c>
      <x:c r="F7222" s="2" t="str">
        <x:v>中国</x:v>
      </x:c>
      <x:c r="G7222" s="8" t="n">
        <x:v>654.396</x:v>
      </x:c>
      <x:c r="H7222" s="8" t="n">
        <x:v>654.396</x:v>
      </x:c>
      <x:c r="I7222" s="8"/>
      <x:c r="J7222" s="8" t="n">
        <x:v>17.533</x:v>
      </x:c>
      <x:c r="K7222" s="3" t="b">
        <x:v>1</x:v>
      </x:c>
      <x:c r="L7222" s="2" t="n">
        <x:v>70</x:v>
      </x:c>
    </x:row>
    <x:row r="7223" ht="22" customHeight="1">
      <x:c r="A7223" s="2" t="str">
        <x:v>2025-07</x:v>
      </x:c>
      <x:c r="B7223" s="2" t="str">
        <x:v>300</x:v>
      </x:c>
      <x:c r="C7223" s="2" t="str">
        <x:v>希腊</x:v>
      </x:c>
      <x:c r="D7223" s="2" t="str">
        <x:v>848180</x:v>
      </x:c>
      <x:c r="E7223" s="2" t="str">
        <x:v>其他阀门及装置（含龙头）</x:v>
      </x:c>
      <x:c r="F7223" s="2" t="str">
        <x:v>中国</x:v>
      </x:c>
      <x:c r="G7223" s="8" t="n">
        <x:v>4742566.386</x:v>
      </x:c>
      <x:c r="H7223" s="8" t="n">
        <x:v>4742566.386</x:v>
      </x:c>
      <x:c r="I7223" s="8"/>
      <x:c r="J7223" s="8" t="n">
        <x:v>637217</x:v>
      </x:c>
      <x:c r="K7223" s="3" t="b">
        <x:v>0</x:v>
      </x:c>
      <x:c r="L7223" s="2" t="n">
        <x:v>70</x:v>
      </x:c>
    </x:row>
    <x:row r="7224" ht="22" customHeight="1">
      <x:c r="A7224" s="2" t="str">
        <x:v>2025-07</x:v>
      </x:c>
      <x:c r="B7224" s="2" t="str">
        <x:v>320</x:v>
      </x:c>
      <x:c r="C7224" s="2" t="str">
        <x:v>危地马拉</x:v>
      </x:c>
      <x:c r="D7224" s="2" t="str">
        <x:v>848180</x:v>
      </x:c>
      <x:c r="E7224" s="2" t="str">
        <x:v>其他阀门及装置（含龙头）</x:v>
      </x:c>
      <x:c r="F7224" s="2" t="str">
        <x:v>中国</x:v>
      </x:c>
      <x:c r="G7224" s="8" t="n">
        <x:v>2688972</x:v>
      </x:c>
      <x:c r="H7224" s="8" t="n">
        <x:v>2688972</x:v>
      </x:c>
      <x:c r="I7224" s="8"/>
      <x:c r="J7224" s="8" t="n">
        <x:v>303275</x:v>
      </x:c>
      <x:c r="K7224" s="3" t="b">
        <x:v>0</x:v>
      </x:c>
      <x:c r="L7224" s="2" t="n">
        <x:v>70</x:v>
      </x:c>
    </x:row>
    <x:row r="7225" ht="22" customHeight="1">
      <x:c r="A7225" s="2" t="str">
        <x:v>2025-07</x:v>
      </x:c>
      <x:c r="B7225" s="2" t="str">
        <x:v>328</x:v>
      </x:c>
      <x:c r="C7225" s="2" t="str">
        <x:v>圭亚那</x:v>
      </x:c>
      <x:c r="D7225" s="2" t="str">
        <x:v>848180</x:v>
      </x:c>
      <x:c r="E7225" s="2" t="str">
        <x:v>其他阀门及装置（含龙头）</x:v>
      </x:c>
      <x:c r="F7225" s="2" t="str">
        <x:v>中国</x:v>
      </x:c>
      <x:c r="G7225" s="8" t="n">
        <x:v>153043.677</x:v>
      </x:c>
      <x:c r="H7225" s="8" t="n">
        <x:v>153043.677</x:v>
      </x:c>
      <x:c r="I7225" s="8"/>
      <x:c r="J7225" s="8" t="n">
        <x:v>26249.96</x:v>
      </x:c>
      <x:c r="K7225" s="3" t="b">
        <x:v>0</x:v>
      </x:c>
      <x:c r="L7225" s="2" t="n">
        <x:v>70</x:v>
      </x:c>
    </x:row>
    <x:row r="7226" ht="22" customHeight="1">
      <x:c r="A7226" s="2" t="str">
        <x:v>2025-07</x:v>
      </x:c>
      <x:c r="B7226" s="2" t="str">
        <x:v>344</x:v>
      </x:c>
      <x:c r="C7226" s="2" t="str">
        <x:v>中国香港</x:v>
      </x:c>
      <x:c r="D7226" s="2" t="str">
        <x:v>848180</x:v>
      </x:c>
      <x:c r="E7226" s="2" t="str">
        <x:v>其他阀门及装置（含龙头）</x:v>
      </x:c>
      <x:c r="F7226" s="2" t="str">
        <x:v>中国</x:v>
      </x:c>
      <x:c r="G7226" s="8" t="n">
        <x:v>8948659.902</x:v>
      </x:c>
      <x:c r="H7226" s="8" t="n">
        <x:v>8948659.902</x:v>
      </x:c>
      <x:c r="I7226" s="8"/>
      <x:c r="J7226" s="8" t="n">
        <x:v>239752.196</x:v>
      </x:c>
      <x:c r="K7226" s="3" t="b">
        <x:v>1</x:v>
      </x:c>
      <x:c r="L7226" s="2" t="n">
        <x:v>70</x:v>
      </x:c>
    </x:row>
    <x:row r="7227" ht="22" customHeight="1">
      <x:c r="A7227" s="2" t="str">
        <x:v>2025-07</x:v>
      </x:c>
      <x:c r="B7227" s="2" t="str">
        <x:v>276</x:v>
      </x:c>
      <x:c r="C7227" s="2" t="str">
        <x:v>德国</x:v>
      </x:c>
      <x:c r="D7227" s="2" t="str">
        <x:v>848190</x:v>
      </x:c>
      <x:c r="E7227" s="2" t="str">
        <x:v>零件</x:v>
      </x:c>
      <x:c r="F7227" s="2" t="str">
        <x:v>中国</x:v>
      </x:c>
      <x:c r="G7227" s="8" t="n">
        <x:v>33997377.199</x:v>
      </x:c>
      <x:c r="H7227" s="8" t="n">
        <x:v>33997377.199</x:v>
      </x:c>
      <x:c r="I7227" s="8"/>
      <x:c r="J7227" s="8" t="n">
        <x:v>2380873.791</x:v>
      </x:c>
      <x:c r="K7227" s="3" t="b">
        <x:v>1</x:v>
      </x:c>
      <x:c r="L7227" s="2" t="n">
        <x:v>70</x:v>
      </x:c>
    </x:row>
    <x:row r="7228" ht="22" customHeight="1">
      <x:c r="A7228" s="2" t="str">
        <x:v>2025-07</x:v>
      </x:c>
      <x:c r="B7228" s="2" t="str">
        <x:v>288</x:v>
      </x:c>
      <x:c r="C7228" s="2" t="str">
        <x:v>加纳</x:v>
      </x:c>
      <x:c r="D7228" s="2" t="str">
        <x:v>848190</x:v>
      </x:c>
      <x:c r="E7228" s="2" t="str">
        <x:v>零件</x:v>
      </x:c>
      <x:c r="F7228" s="2" t="str">
        <x:v>中国</x:v>
      </x:c>
      <x:c r="G7228" s="8" t="n">
        <x:v>21180.472</x:v>
      </x:c>
      <x:c r="H7228" s="8" t="n">
        <x:v>21180.472</x:v>
      </x:c>
      <x:c r="I7228" s="8"/>
      <x:c r="J7228" s="8" t="n">
        <x:v>23780.53</x:v>
      </x:c>
      <x:c r="K7228" s="3" t="b">
        <x:v>0</x:v>
      </x:c>
      <x:c r="L7228" s="2" t="n">
        <x:v>70</x:v>
      </x:c>
    </x:row>
    <x:row r="7229" ht="22" customHeight="1">
      <x:c r="A7229" s="2" t="str">
        <x:v>2025-07</x:v>
      </x:c>
      <x:c r="B7229" s="2" t="str">
        <x:v>300</x:v>
      </x:c>
      <x:c r="C7229" s="2" t="str">
        <x:v>希腊</x:v>
      </x:c>
      <x:c r="D7229" s="2" t="str">
        <x:v>848190</x:v>
      </x:c>
      <x:c r="E7229" s="2" t="str">
        <x:v>零件</x:v>
      </x:c>
      <x:c r="F7229" s="2" t="str">
        <x:v>中国</x:v>
      </x:c>
      <x:c r="G7229" s="8" t="n">
        <x:v>703799.955</x:v>
      </x:c>
      <x:c r="H7229" s="8" t="n">
        <x:v>703799.955</x:v>
      </x:c>
      <x:c r="I7229" s="8"/>
      <x:c r="J7229" s="8" t="n">
        <x:v>56946</x:v>
      </x:c>
      <x:c r="K7229" s="3" t="b">
        <x:v>0</x:v>
      </x:c>
      <x:c r="L7229" s="2" t="n">
        <x:v>70</x:v>
      </x:c>
    </x:row>
    <x:row r="7230" ht="22" customHeight="1">
      <x:c r="A7230" s="2" t="str">
        <x:v>2025-07</x:v>
      </x:c>
      <x:c r="B7230" s="2" t="str">
        <x:v>320</x:v>
      </x:c>
      <x:c r="C7230" s="2" t="str">
        <x:v>危地马拉</x:v>
      </x:c>
      <x:c r="D7230" s="2" t="str">
        <x:v>848190</x:v>
      </x:c>
      <x:c r="E7230" s="2" t="str">
        <x:v>零件</x:v>
      </x:c>
      <x:c r="F7230" s="2" t="str">
        <x:v>中国</x:v>
      </x:c>
      <x:c r="G7230" s="8" t="n">
        <x:v>335052</x:v>
      </x:c>
      <x:c r="H7230" s="8" t="n">
        <x:v>335052</x:v>
      </x:c>
      <x:c r="I7230" s="8"/>
      <x:c r="J7230" s="8" t="n">
        <x:v>26675</x:v>
      </x:c>
      <x:c r="K7230" s="3" t="b">
        <x:v>0</x:v>
      </x:c>
      <x:c r="L7230" s="2" t="n">
        <x:v>70</x:v>
      </x:c>
    </x:row>
    <x:row r="7231" ht="22" customHeight="1">
      <x:c r="A7231" s="2" t="str">
        <x:v>2025-07</x:v>
      </x:c>
      <x:c r="B7231" s="2" t="str">
        <x:v>328</x:v>
      </x:c>
      <x:c r="C7231" s="2" t="str">
        <x:v>圭亚那</x:v>
      </x:c>
      <x:c r="D7231" s="2" t="str">
        <x:v>848190</x:v>
      </x:c>
      <x:c r="E7231" s="2" t="str">
        <x:v>零件</x:v>
      </x:c>
      <x:c r="F7231" s="2" t="str">
        <x:v>中国</x:v>
      </x:c>
      <x:c r="G7231" s="8" t="n">
        <x:v>20153.162</x:v>
      </x:c>
      <x:c r="H7231" s="8" t="n">
        <x:v>20153.162</x:v>
      </x:c>
      <x:c r="I7231" s="8"/>
      <x:c r="J7231" s="8" t="n">
        <x:v>3433.68</x:v>
      </x:c>
      <x:c r="K7231" s="3" t="b">
        <x:v>0</x:v>
      </x:c>
      <x:c r="L7231" s="2" t="n">
        <x:v>70</x:v>
      </x:c>
    </x:row>
    <x:row r="7232" ht="22" customHeight="1">
      <x:c r="A7232" s="2" t="str">
        <x:v>2025-07</x:v>
      </x:c>
      <x:c r="B7232" s="2" t="str">
        <x:v>344</x:v>
      </x:c>
      <x:c r="C7232" s="2" t="str">
        <x:v>中国香港</x:v>
      </x:c>
      <x:c r="D7232" s="2" t="str">
        <x:v>848190</x:v>
      </x:c>
      <x:c r="E7232" s="2" t="str">
        <x:v>零件</x:v>
      </x:c>
      <x:c r="F7232" s="2" t="str">
        <x:v>中国</x:v>
      </x:c>
      <x:c r="G7232" s="8" t="n">
        <x:v>5367585.777</x:v>
      </x:c>
      <x:c r="H7232" s="8" t="n">
        <x:v>5367585.777</x:v>
      </x:c>
      <x:c r="I7232" s="8"/>
      <x:c r="J7232" s="8"/>
      <x:c r="K7232" s="3" t="b">
        <x:v>0</x:v>
      </x:c>
      <x:c r="L7232" s="2" t="n">
        <x:v>70</x:v>
      </x:c>
    </x:row>
    <x:row r="7233" ht="22" customHeight="1">
      <x:c r="A7233" s="2" t="str">
        <x:v>2025-07</x:v>
      </x:c>
      <x:c r="B7233" s="2" t="str">
        <x:v>348</x:v>
      </x:c>
      <x:c r="C7233" s="2" t="str">
        <x:v>匈牙利</x:v>
      </x:c>
      <x:c r="D7233" s="2" t="str">
        <x:v>848140</x:v>
      </x:c>
      <x:c r="E7233" s="2" t="str">
        <x:v>安全阀或溢流阀</x:v>
      </x:c>
      <x:c r="F7233" s="2" t="str">
        <x:v>中国</x:v>
      </x:c>
      <x:c r="G7233" s="8" t="n">
        <x:v>157605.906</x:v>
      </x:c>
      <x:c r="H7233" s="8" t="n">
        <x:v>157605.906</x:v>
      </x:c>
      <x:c r="I7233" s="8"/>
      <x:c r="J7233" s="8" t="n">
        <x:v>4925</x:v>
      </x:c>
      <x:c r="K7233" s="3" t="b">
        <x:v>0</x:v>
      </x:c>
      <x:c r="L7233" s="2" t="n">
        <x:v>70</x:v>
      </x:c>
    </x:row>
    <x:row r="7234" ht="22" customHeight="1">
      <x:c r="A7234" s="2" t="str">
        <x:v>2025-07</x:v>
      </x:c>
      <x:c r="B7234" s="2" t="str">
        <x:v>352</x:v>
      </x:c>
      <x:c r="C7234" s="2" t="str">
        <x:v>冰岛</x:v>
      </x:c>
      <x:c r="D7234" s="2" t="str">
        <x:v>848140</x:v>
      </x:c>
      <x:c r="E7234" s="2" t="str">
        <x:v>安全阀或溢流阀</x:v>
      </x:c>
      <x:c r="F7234" s="2" t="str">
        <x:v>中国</x:v>
      </x:c>
      <x:c r="G7234" s="8" t="n">
        <x:v>3460.393</x:v>
      </x:c>
      <x:c r="H7234" s="8" t="n">
        <x:v>3460.393</x:v>
      </x:c>
      <x:c r="I7234" s="8" t="n">
        <x:v>3245.469</x:v>
      </x:c>
      <x:c r="J7234" s="8" t="n">
        <x:v>112</x:v>
      </x:c>
      <x:c r="K7234" s="3" t="b">
        <x:v>0</x:v>
      </x:c>
      <x:c r="L7234" s="2" t="n">
        <x:v>70</x:v>
      </x:c>
    </x:row>
    <x:row r="7235" ht="22" customHeight="1">
      <x:c r="A7235" s="2" t="str">
        <x:v>2025-07</x:v>
      </x:c>
      <x:c r="B7235" s="2" t="str">
        <x:v>360</x:v>
      </x:c>
      <x:c r="C7235" s="2" t="str">
        <x:v>印度尼西亚</x:v>
      </x:c>
      <x:c r="D7235" s="2" t="str">
        <x:v>848140</x:v>
      </x:c>
      <x:c r="E7235" s="2" t="str">
        <x:v>安全阀或溢流阀</x:v>
      </x:c>
      <x:c r="F7235" s="2" t="str">
        <x:v>中国</x:v>
      </x:c>
      <x:c r="G7235" s="8" t="n">
        <x:v>1036038.737</x:v>
      </x:c>
      <x:c r="H7235" s="8" t="n">
        <x:v>1036038.737</x:v>
      </x:c>
      <x:c r="I7235" s="8"/>
      <x:c r="J7235" s="8" t="n">
        <x:v>68665.425</x:v>
      </x:c>
      <x:c r="K7235" s="3" t="b">
        <x:v>0</x:v>
      </x:c>
      <x:c r="L7235" s="2" t="n">
        <x:v>70</x:v>
      </x:c>
    </x:row>
    <x:row r="7236" ht="22" customHeight="1">
      <x:c r="A7236" s="2" t="str">
        <x:v>2025-07</x:v>
      </x:c>
      <x:c r="B7236" s="2" t="str">
        <x:v>372</x:v>
      </x:c>
      <x:c r="C7236" s="2" t="str">
        <x:v>爱尔兰</x:v>
      </x:c>
      <x:c r="D7236" s="2" t="str">
        <x:v>848140</x:v>
      </x:c>
      <x:c r="E7236" s="2" t="str">
        <x:v>安全阀或溢流阀</x:v>
      </x:c>
      <x:c r="F7236" s="2" t="str">
        <x:v>中国</x:v>
      </x:c>
      <x:c r="G7236" s="8" t="n">
        <x:v>213985.64</x:v>
      </x:c>
      <x:c r="H7236" s="8" t="n">
        <x:v>213985.64</x:v>
      </x:c>
      <x:c r="I7236" s="8"/>
      <x:c r="J7236" s="8" t="n">
        <x:v>8990</x:v>
      </x:c>
      <x:c r="K7236" s="3" t="b">
        <x:v>0</x:v>
      </x:c>
      <x:c r="L7236" s="2" t="n">
        <x:v>70</x:v>
      </x:c>
    </x:row>
    <x:row r="7237" ht="22" customHeight="1">
      <x:c r="A7237" s="2" t="str">
        <x:v>2025-07</x:v>
      </x:c>
      <x:c r="B7237" s="2" t="str">
        <x:v>376</x:v>
      </x:c>
      <x:c r="C7237" s="2" t="str">
        <x:v>以色列</x:v>
      </x:c>
      <x:c r="D7237" s="2" t="str">
        <x:v>848140</x:v>
      </x:c>
      <x:c r="E7237" s="2" t="str">
        <x:v>安全阀或溢流阀</x:v>
      </x:c>
      <x:c r="F7237" s="2" t="str">
        <x:v>中国</x:v>
      </x:c>
      <x:c r="G7237" s="8" t="n">
        <x:v>219000</x:v>
      </x:c>
      <x:c r="H7237" s="8" t="n">
        <x:v>219000</x:v>
      </x:c>
      <x:c r="I7237" s="8"/>
      <x:c r="J7237" s="8"/>
      <x:c r="K7237" s="3" t="b">
        <x:v>0</x:v>
      </x:c>
      <x:c r="L7237" s="2" t="n">
        <x:v>70</x:v>
      </x:c>
    </x:row>
    <x:row r="7238" ht="22" customHeight="1">
      <x:c r="A7238" s="2" t="str">
        <x:v>2025-07</x:v>
      </x:c>
      <x:c r="B7238" s="2" t="str">
        <x:v>380</x:v>
      </x:c>
      <x:c r="C7238" s="2" t="str">
        <x:v>意大利</x:v>
      </x:c>
      <x:c r="D7238" s="2" t="str">
        <x:v>848140</x:v>
      </x:c>
      <x:c r="E7238" s="2" t="str">
        <x:v>安全阀或溢流阀</x:v>
      </x:c>
      <x:c r="F7238" s="2" t="str">
        <x:v>中国</x:v>
      </x:c>
      <x:c r="G7238" s="8" t="n">
        <x:v>427346.567</x:v>
      </x:c>
      <x:c r="H7238" s="8" t="n">
        <x:v>427346.567</x:v>
      </x:c>
      <x:c r="I7238" s="8"/>
      <x:c r="J7238" s="8" t="n">
        <x:v>19737</x:v>
      </x:c>
      <x:c r="K7238" s="3" t="b">
        <x:v>0</x:v>
      </x:c>
      <x:c r="L7238" s="2" t="n">
        <x:v>70</x:v>
      </x:c>
    </x:row>
    <x:row r="7239" ht="22" customHeight="1">
      <x:c r="A7239" s="2" t="str">
        <x:v>2025-07</x:v>
      </x:c>
      <x:c r="B7239" s="2" t="str">
        <x:v>384</x:v>
      </x:c>
      <x:c r="C7239" s="2" t="str">
        <x:v>科特迪瓦</x:v>
      </x:c>
      <x:c r="D7239" s="2" t="str">
        <x:v>848140</x:v>
      </x:c>
      <x:c r="E7239" s="2" t="str">
        <x:v>安全阀或溢流阀</x:v>
      </x:c>
      <x:c r="F7239" s="2" t="str">
        <x:v>中国</x:v>
      </x:c>
      <x:c r="G7239" s="8" t="n">
        <x:v>1110.895</x:v>
      </x:c>
      <x:c r="H7239" s="8" t="n">
        <x:v>1110.895</x:v>
      </x:c>
      <x:c r="I7239" s="8"/>
      <x:c r="J7239" s="8" t="n">
        <x:v>17</x:v>
      </x:c>
      <x:c r="K7239" s="3" t="b">
        <x:v>0</x:v>
      </x:c>
      <x:c r="L7239" s="2" t="n">
        <x:v>70</x:v>
      </x:c>
    </x:row>
    <x:row r="7240" ht="22" customHeight="1">
      <x:c r="A7240" s="2" t="str">
        <x:v>2025-07</x:v>
      </x:c>
      <x:c r="B7240" s="2" t="str">
        <x:v>392</x:v>
      </x:c>
      <x:c r="C7240" s="2" t="str">
        <x:v>日本</x:v>
      </x:c>
      <x:c r="D7240" s="2" t="str">
        <x:v>848140</x:v>
      </x:c>
      <x:c r="E7240" s="2" t="str">
        <x:v>安全阀或溢流阀</x:v>
      </x:c>
      <x:c r="F7240" s="2" t="str">
        <x:v>中国</x:v>
      </x:c>
      <x:c r="G7240" s="8" t="n">
        <x:v>1196177.626</x:v>
      </x:c>
      <x:c r="H7240" s="8" t="n">
        <x:v>1196177.626</x:v>
      </x:c>
      <x:c r="I7240" s="8"/>
      <x:c r="J7240" s="8" t="n">
        <x:v>49946</x:v>
      </x:c>
      <x:c r="K7240" s="3" t="b">
        <x:v>0</x:v>
      </x:c>
      <x:c r="L7240" s="2" t="n">
        <x:v>70</x:v>
      </x:c>
    </x:row>
    <x:row r="7241" ht="22" customHeight="1">
      <x:c r="A7241" s="2" t="str">
        <x:v>2025-07</x:v>
      </x:c>
      <x:c r="B7241" s="2" t="str">
        <x:v>398</x:v>
      </x:c>
      <x:c r="C7241" s="2" t="str">
        <x:v>哈萨克斯坦</x:v>
      </x:c>
      <x:c r="D7241" s="2" t="str">
        <x:v>848140</x:v>
      </x:c>
      <x:c r="E7241" s="2" t="str">
        <x:v>安全阀或溢流阀</x:v>
      </x:c>
      <x:c r="F7241" s="2" t="str">
        <x:v>中国</x:v>
      </x:c>
      <x:c r="G7241" s="8" t="n">
        <x:v>338142.88</x:v>
      </x:c>
      <x:c r="H7241" s="8" t="n">
        <x:v>338142.88</x:v>
      </x:c>
      <x:c r="I7241" s="8"/>
      <x:c r="J7241" s="8" t="n">
        <x:v>28731.23</x:v>
      </x:c>
      <x:c r="K7241" s="3" t="b">
        <x:v>0</x:v>
      </x:c>
      <x:c r="L7241" s="2" t="n">
        <x:v>70</x:v>
      </x:c>
    </x:row>
    <x:row r="7242" ht="22" customHeight="1">
      <x:c r="A7242" s="2" t="str">
        <x:v>2025-07</x:v>
      </x:c>
      <x:c r="B7242" s="2" t="str">
        <x:v>410</x:v>
      </x:c>
      <x:c r="C7242" s="2" t="str">
        <x:v>韩国</x:v>
      </x:c>
      <x:c r="D7242" s="2" t="str">
        <x:v>848140</x:v>
      </x:c>
      <x:c r="E7242" s="2" t="str">
        <x:v>安全阀或溢流阀</x:v>
      </x:c>
      <x:c r="F7242" s="2" t="str">
        <x:v>中国</x:v>
      </x:c>
      <x:c r="G7242" s="8" t="n">
        <x:v>943335</x:v>
      </x:c>
      <x:c r="H7242" s="8" t="n">
        <x:v>943335</x:v>
      </x:c>
      <x:c r="I7242" s="8"/>
      <x:c r="J7242" s="8" t="n">
        <x:v>46604.839</x:v>
      </x:c>
      <x:c r="K7242" s="3" t="b">
        <x:v>0</x:v>
      </x:c>
      <x:c r="L7242" s="2" t="n">
        <x:v>70</x:v>
      </x:c>
    </x:row>
    <x:row r="7243" ht="22" customHeight="1">
      <x:c r="A7243" s="2" t="str">
        <x:v>2025-07</x:v>
      </x:c>
      <x:c r="B7243" s="2" t="str">
        <x:v>417</x:v>
      </x:c>
      <x:c r="C7243" s="2" t="str">
        <x:v>吉尔吉斯斯坦</x:v>
      </x:c>
      <x:c r="D7243" s="2" t="str">
        <x:v>848140</x:v>
      </x:c>
      <x:c r="E7243" s="2" t="str">
        <x:v>安全阀或溢流阀</x:v>
      </x:c>
      <x:c r="F7243" s="2" t="str">
        <x:v>中国</x:v>
      </x:c>
      <x:c r="G7243" s="8" t="n">
        <x:v>63277</x:v>
      </x:c>
      <x:c r="H7243" s="8" t="n">
        <x:v>63277</x:v>
      </x:c>
      <x:c r="I7243" s="8"/>
      <x:c r="J7243" s="8" t="n">
        <x:v>2270</x:v>
      </x:c>
      <x:c r="K7243" s="3" t="b">
        <x:v>0</x:v>
      </x:c>
      <x:c r="L7243" s="2" t="n">
        <x:v>70</x:v>
      </x:c>
    </x:row>
    <x:row r="7244" ht="22" customHeight="1">
      <x:c r="A7244" s="2" t="str">
        <x:v>2025-07</x:v>
      </x:c>
      <x:c r="B7244" s="2" t="str">
        <x:v>428</x:v>
      </x:c>
      <x:c r="C7244" s="2" t="str">
        <x:v>拉脱维亚</x:v>
      </x:c>
      <x:c r="D7244" s="2" t="str">
        <x:v>848140</x:v>
      </x:c>
      <x:c r="E7244" s="2" t="str">
        <x:v>安全阀或溢流阀</x:v>
      </x:c>
      <x:c r="F7244" s="2" t="str">
        <x:v>中国</x:v>
      </x:c>
      <x:c r="G7244" s="8" t="n">
        <x:v>1200.382</x:v>
      </x:c>
      <x:c r="H7244" s="8" t="n">
        <x:v>1200.382</x:v>
      </x:c>
      <x:c r="I7244" s="8"/>
      <x:c r="J7244" s="8" t="n">
        <x:v>84.828</x:v>
      </x:c>
      <x:c r="K7244" s="3" t="b">
        <x:v>1</x:v>
      </x:c>
      <x:c r="L7244" s="2" t="n">
        <x:v>70</x:v>
      </x:c>
    </x:row>
    <x:row r="7245" ht="22" customHeight="1">
      <x:c r="A7245" s="2" t="str">
        <x:v>2025-07</x:v>
      </x:c>
      <x:c r="B7245" s="2" t="str">
        <x:v>440</x:v>
      </x:c>
      <x:c r="C7245" s="2" t="str">
        <x:v>立陶宛</x:v>
      </x:c>
      <x:c r="D7245" s="2" t="str">
        <x:v>848140</x:v>
      </x:c>
      <x:c r="E7245" s="2" t="str">
        <x:v>安全阀或溢流阀</x:v>
      </x:c>
      <x:c r="F7245" s="2" t="str">
        <x:v>中国</x:v>
      </x:c>
      <x:c r="G7245" s="8" t="n">
        <x:v>103630</x:v>
      </x:c>
      <x:c r="H7245" s="8" t="n">
        <x:v>103630</x:v>
      </x:c>
      <x:c r="I7245" s="8"/>
      <x:c r="J7245" s="8" t="n">
        <x:v>799.88</x:v>
      </x:c>
      <x:c r="K7245" s="3" t="b">
        <x:v>0</x:v>
      </x:c>
      <x:c r="L7245" s="2" t="n">
        <x:v>70</x:v>
      </x:c>
    </x:row>
    <x:row r="7246" ht="22" customHeight="1">
      <x:c r="A7246" s="2" t="str">
        <x:v>2025-07</x:v>
      </x:c>
      <x:c r="B7246" s="2" t="str">
        <x:v>442</x:v>
      </x:c>
      <x:c r="C7246" s="2" t="str">
        <x:v>卢森堡</x:v>
      </x:c>
      <x:c r="D7246" s="2" t="str">
        <x:v>848140</x:v>
      </x:c>
      <x:c r="E7246" s="2" t="str">
        <x:v>安全阀或溢流阀</x:v>
      </x:c>
      <x:c r="F7246" s="2" t="str">
        <x:v>中国</x:v>
      </x:c>
      <x:c r="G7246" s="8" t="n">
        <x:v>3266.651</x:v>
      </x:c>
      <x:c r="H7246" s="8" t="n">
        <x:v>3266.651</x:v>
      </x:c>
      <x:c r="I7246" s="8" t="n">
        <x:v>3266.651</x:v>
      </x:c>
      <x:c r="J7246" s="8" t="n">
        <x:v>93.44</x:v>
      </x:c>
      <x:c r="K7246" s="3" t="b">
        <x:v>0</x:v>
      </x:c>
      <x:c r="L7246" s="2" t="n">
        <x:v>70</x:v>
      </x:c>
    </x:row>
    <x:row r="7247" ht="22" customHeight="1">
      <x:c r="A7247" s="2" t="str">
        <x:v>2025-07</x:v>
      </x:c>
      <x:c r="B7247" s="2" t="str">
        <x:v>446</x:v>
      </x:c>
      <x:c r="C7247" s="2" t="str">
        <x:v>China, Macao SAR</x:v>
      </x:c>
      <x:c r="D7247" s="2" t="str">
        <x:v>848140</x:v>
      </x:c>
      <x:c r="E7247" s="2" t="str">
        <x:v>安全阀或溢流阀</x:v>
      </x:c>
      <x:c r="F7247" s="2" t="str">
        <x:v>中国</x:v>
      </x:c>
      <x:c r="G7247" s="8" t="n">
        <x:v>54512.609</x:v>
      </x:c>
      <x:c r="H7247" s="8" t="n">
        <x:v>54512.609</x:v>
      </x:c>
      <x:c r="I7247" s="8"/>
      <x:c r="J7247" s="8" t="n">
        <x:v>7620</x:v>
      </x:c>
      <x:c r="K7247" s="3" t="b">
        <x:v>0</x:v>
      </x:c>
      <x:c r="L7247" s="2" t="n">
        <x:v>70</x:v>
      </x:c>
    </x:row>
    <x:row r="7248" ht="22" customHeight="1">
      <x:c r="A7248" s="2" t="str">
        <x:v>2025-07</x:v>
      </x:c>
      <x:c r="B7248" s="2" t="str">
        <x:v>458</x:v>
      </x:c>
      <x:c r="C7248" s="2" t="str">
        <x:v>马来西亚</x:v>
      </x:c>
      <x:c r="D7248" s="2" t="str">
        <x:v>848140</x:v>
      </x:c>
      <x:c r="E7248" s="2" t="str">
        <x:v>安全阀或溢流阀</x:v>
      </x:c>
      <x:c r="F7248" s="2" t="str">
        <x:v>中国</x:v>
      </x:c>
      <x:c r="G7248" s="8" t="n">
        <x:v>1382409.614</x:v>
      </x:c>
      <x:c r="H7248" s="8" t="n">
        <x:v>1382409.614</x:v>
      </x:c>
      <x:c r="I7248" s="8"/>
      <x:c r="J7248" s="8" t="n">
        <x:v>115618.067</x:v>
      </x:c>
      <x:c r="K7248" s="3" t="b">
        <x:v>0</x:v>
      </x:c>
      <x:c r="L7248" s="2" t="n">
        <x:v>70</x:v>
      </x:c>
    </x:row>
    <x:row r="7249" ht="22" customHeight="1">
      <x:c r="A7249" s="2" t="str">
        <x:v>2025-07</x:v>
      </x:c>
      <x:c r="B7249" s="2" t="str">
        <x:v>470</x:v>
      </x:c>
      <x:c r="C7249" s="2" t="str">
        <x:v>马耳他</x:v>
      </x:c>
      <x:c r="D7249" s="2" t="str">
        <x:v>848140</x:v>
      </x:c>
      <x:c r="E7249" s="2" t="str">
        <x:v>安全阀或溢流阀</x:v>
      </x:c>
      <x:c r="F7249" s="2" t="str">
        <x:v>中国</x:v>
      </x:c>
      <x:c r="G7249" s="8" t="n">
        <x:v>19.851</x:v>
      </x:c>
      <x:c r="H7249" s="8" t="n">
        <x:v>19.851</x:v>
      </x:c>
      <x:c r="I7249" s="8"/>
      <x:c r="J7249" s="8" t="n">
        <x:v>3</x:v>
      </x:c>
      <x:c r="K7249" s="3" t="b">
        <x:v>0</x:v>
      </x:c>
      <x:c r="L7249" s="2" t="n">
        <x:v>70</x:v>
      </x:c>
    </x:row>
    <x:row r="7250" ht="22" customHeight="1">
      <x:c r="A7250" s="2" t="str">
        <x:v>2025-07</x:v>
      </x:c>
      <x:c r="B7250" s="2" t="str">
        <x:v>480</x:v>
      </x:c>
      <x:c r="C7250" s="2" t="str">
        <x:v>毛里求斯</x:v>
      </x:c>
      <x:c r="D7250" s="2" t="str">
        <x:v>848140</x:v>
      </x:c>
      <x:c r="E7250" s="2" t="str">
        <x:v>安全阀或溢流阀</x:v>
      </x:c>
      <x:c r="F7250" s="2" t="str">
        <x:v>中国</x:v>
      </x:c>
      <x:c r="G7250" s="8" t="n">
        <x:v>1444.167</x:v>
      </x:c>
      <x:c r="H7250" s="8" t="n">
        <x:v>1444.167</x:v>
      </x:c>
      <x:c r="I7250" s="8" t="n">
        <x:v>1255.525</x:v>
      </x:c>
      <x:c r="J7250" s="8" t="n">
        <x:v>507</x:v>
      </x:c>
      <x:c r="K7250" s="3" t="b">
        <x:v>0</x:v>
      </x:c>
      <x:c r="L7250" s="2" t="n">
        <x:v>70</x:v>
      </x:c>
    </x:row>
    <x:row r="7251" ht="22" customHeight="1">
      <x:c r="A7251" s="2" t="str">
        <x:v>2025-07</x:v>
      </x:c>
      <x:c r="B7251" s="2" t="str">
        <x:v>484</x:v>
      </x:c>
      <x:c r="C7251" s="2" t="str">
        <x:v>墨西哥</x:v>
      </x:c>
      <x:c r="D7251" s="2" t="str">
        <x:v>848140</x:v>
      </x:c>
      <x:c r="E7251" s="2" t="str">
        <x:v>安全阀或溢流阀</x:v>
      </x:c>
      <x:c r="F7251" s="2" t="str">
        <x:v>中国</x:v>
      </x:c>
      <x:c r="G7251" s="8" t="n">
        <x:v>1794243</x:v>
      </x:c>
      <x:c r="H7251" s="8"/>
      <x:c r="I7251" s="8" t="n">
        <x:v>1794243</x:v>
      </x:c>
      <x:c r="J7251" s="8" t="n">
        <x:v>0</x:v>
      </x:c>
      <x:c r="K7251" s="3" t="b">
        <x:v>0</x:v>
      </x:c>
      <x:c r="L7251" s="2" t="n">
        <x:v>70</x:v>
      </x:c>
    </x:row>
    <x:row r="7252" ht="22" customHeight="1">
      <x:c r="A7252" s="2" t="str">
        <x:v>2025-07</x:v>
      </x:c>
      <x:c r="B7252" s="2" t="str">
        <x:v>348</x:v>
      </x:c>
      <x:c r="C7252" s="2" t="str">
        <x:v>匈牙利</x:v>
      </x:c>
      <x:c r="D7252" s="2" t="str">
        <x:v>848180</x:v>
      </x:c>
      <x:c r="E7252" s="2" t="str">
        <x:v>其他阀门及装置（含龙头）</x:v>
      </x:c>
      <x:c r="F7252" s="2" t="str">
        <x:v>中国</x:v>
      </x:c>
      <x:c r="G7252" s="8" t="n">
        <x:v>3681058.252</x:v>
      </x:c>
      <x:c r="H7252" s="8" t="n">
        <x:v>3681058.252</x:v>
      </x:c>
      <x:c r="I7252" s="8"/>
      <x:c r="J7252" s="8" t="n">
        <x:v>278633</x:v>
      </x:c>
      <x:c r="K7252" s="3" t="b">
        <x:v>0</x:v>
      </x:c>
      <x:c r="L7252" s="2" t="n">
        <x:v>70</x:v>
      </x:c>
    </x:row>
    <x:row r="7253" ht="22" customHeight="1">
      <x:c r="A7253" s="2" t="str">
        <x:v>2025-07</x:v>
      </x:c>
      <x:c r="B7253" s="2" t="str">
        <x:v>352</x:v>
      </x:c>
      <x:c r="C7253" s="2" t="str">
        <x:v>冰岛</x:v>
      </x:c>
      <x:c r="D7253" s="2" t="str">
        <x:v>848180</x:v>
      </x:c>
      <x:c r="E7253" s="2" t="str">
        <x:v>其他阀门及装置（含龙头）</x:v>
      </x:c>
      <x:c r="F7253" s="2" t="str">
        <x:v>中国</x:v>
      </x:c>
      <x:c r="G7253" s="8" t="n">
        <x:v>271473.538</x:v>
      </x:c>
      <x:c r="H7253" s="8" t="n">
        <x:v>271473.538</x:v>
      </x:c>
      <x:c r="I7253" s="8" t="n">
        <x:v>256417.166</x:v>
      </x:c>
      <x:c r="J7253" s="8" t="n">
        <x:v>12535</x:v>
      </x:c>
      <x:c r="K7253" s="3" t="b">
        <x:v>0</x:v>
      </x:c>
      <x:c r="L7253" s="2" t="n">
        <x:v>70</x:v>
      </x:c>
    </x:row>
    <x:row r="7254" ht="22" customHeight="1">
      <x:c r="A7254" s="2" t="str">
        <x:v>2025-07</x:v>
      </x:c>
      <x:c r="B7254" s="2" t="str">
        <x:v>360</x:v>
      </x:c>
      <x:c r="C7254" s="2" t="str">
        <x:v>印度尼西亚</x:v>
      </x:c>
      <x:c r="D7254" s="2" t="str">
        <x:v>848180</x:v>
      </x:c>
      <x:c r="E7254" s="2" t="str">
        <x:v>其他阀门及装置（含龙头）</x:v>
      </x:c>
      <x:c r="F7254" s="2" t="str">
        <x:v>中国</x:v>
      </x:c>
      <x:c r="G7254" s="8" t="n">
        <x:v>89918981.295</x:v>
      </x:c>
      <x:c r="H7254" s="8" t="n">
        <x:v>89918981.295</x:v>
      </x:c>
      <x:c r="I7254" s="8"/>
      <x:c r="J7254" s="8" t="n">
        <x:v>6776783.957</x:v>
      </x:c>
      <x:c r="K7254" s="3" t="b">
        <x:v>0</x:v>
      </x:c>
      <x:c r="L7254" s="2" t="n">
        <x:v>70</x:v>
      </x:c>
    </x:row>
    <x:row r="7255" ht="22" customHeight="1">
      <x:c r="A7255" s="2" t="str">
        <x:v>2025-07</x:v>
      </x:c>
      <x:c r="B7255" s="2" t="str">
        <x:v>372</x:v>
      </x:c>
      <x:c r="C7255" s="2" t="str">
        <x:v>爱尔兰</x:v>
      </x:c>
      <x:c r="D7255" s="2" t="str">
        <x:v>848180</x:v>
      </x:c>
      <x:c r="E7255" s="2" t="str">
        <x:v>其他阀门及装置（含龙头）</x:v>
      </x:c>
      <x:c r="F7255" s="2" t="str">
        <x:v>中国</x:v>
      </x:c>
      <x:c r="G7255" s="8" t="n">
        <x:v>5688237.513</x:v>
      </x:c>
      <x:c r="H7255" s="8" t="n">
        <x:v>5688237.513</x:v>
      </x:c>
      <x:c r="I7255" s="8"/>
      <x:c r="J7255" s="8" t="n">
        <x:v>332153</x:v>
      </x:c>
      <x:c r="K7255" s="3" t="b">
        <x:v>0</x:v>
      </x:c>
      <x:c r="L7255" s="2" t="n">
        <x:v>70</x:v>
      </x:c>
    </x:row>
    <x:row r="7256" ht="22" customHeight="1">
      <x:c r="A7256" s="2" t="str">
        <x:v>2025-07</x:v>
      </x:c>
      <x:c r="B7256" s="2" t="str">
        <x:v>376</x:v>
      </x:c>
      <x:c r="C7256" s="2" t="str">
        <x:v>以色列</x:v>
      </x:c>
      <x:c r="D7256" s="2" t="str">
        <x:v>848180</x:v>
      </x:c>
      <x:c r="E7256" s="2" t="str">
        <x:v>其他阀门及装置（含龙头）</x:v>
      </x:c>
      <x:c r="F7256" s="2" t="str">
        <x:v>中国</x:v>
      </x:c>
      <x:c r="G7256" s="8" t="n">
        <x:v>9960000</x:v>
      </x:c>
      <x:c r="H7256" s="8" t="n">
        <x:v>9960000</x:v>
      </x:c>
      <x:c r="I7256" s="8"/>
      <x:c r="J7256" s="8" t="n">
        <x:v>266847.986</x:v>
      </x:c>
      <x:c r="K7256" s="3" t="b">
        <x:v>1</x:v>
      </x:c>
      <x:c r="L7256" s="2" t="n">
        <x:v>70</x:v>
      </x:c>
    </x:row>
    <x:row r="7257" ht="22" customHeight="1">
      <x:c r="A7257" s="2" t="str">
        <x:v>2025-07</x:v>
      </x:c>
      <x:c r="B7257" s="2" t="str">
        <x:v>380</x:v>
      </x:c>
      <x:c r="C7257" s="2" t="str">
        <x:v>意大利</x:v>
      </x:c>
      <x:c r="D7257" s="2" t="str">
        <x:v>848180</x:v>
      </x:c>
      <x:c r="E7257" s="2" t="str">
        <x:v>其他阀门及装置（含龙头）</x:v>
      </x:c>
      <x:c r="F7257" s="2" t="str">
        <x:v>中国</x:v>
      </x:c>
      <x:c r="G7257" s="8" t="n">
        <x:v>33422157.092</x:v>
      </x:c>
      <x:c r="H7257" s="8" t="n">
        <x:v>33422157.092</x:v>
      </x:c>
      <x:c r="I7257" s="8"/>
      <x:c r="J7257" s="8" t="n">
        <x:v>3145076</x:v>
      </x:c>
      <x:c r="K7257" s="3" t="b">
        <x:v>0</x:v>
      </x:c>
      <x:c r="L7257" s="2" t="n">
        <x:v>70</x:v>
      </x:c>
    </x:row>
    <x:row r="7258" ht="22" customHeight="1">
      <x:c r="A7258" s="2" t="str">
        <x:v>2025-07</x:v>
      </x:c>
      <x:c r="B7258" s="2" t="str">
        <x:v>384</x:v>
      </x:c>
      <x:c r="C7258" s="2" t="str">
        <x:v>科特迪瓦</x:v>
      </x:c>
      <x:c r="D7258" s="2" t="str">
        <x:v>848180</x:v>
      </x:c>
      <x:c r="E7258" s="2" t="str">
        <x:v>其他阀门及装置（含龙头）</x:v>
      </x:c>
      <x:c r="F7258" s="2" t="str">
        <x:v>中国</x:v>
      </x:c>
      <x:c r="G7258" s="8" t="n">
        <x:v>936873.866</x:v>
      </x:c>
      <x:c r="H7258" s="8" t="n">
        <x:v>936873.866</x:v>
      </x:c>
      <x:c r="I7258" s="8"/>
      <x:c r="J7258" s="8" t="n">
        <x:v>710918</x:v>
      </x:c>
      <x:c r="K7258" s="3" t="b">
        <x:v>0</x:v>
      </x:c>
      <x:c r="L7258" s="2" t="n">
        <x:v>70</x:v>
      </x:c>
    </x:row>
    <x:row r="7259" ht="22" customHeight="1">
      <x:c r="A7259" s="2" t="str">
        <x:v>2025-07</x:v>
      </x:c>
      <x:c r="B7259" s="2" t="str">
        <x:v>392</x:v>
      </x:c>
      <x:c r="C7259" s="2" t="str">
        <x:v>日本</x:v>
      </x:c>
      <x:c r="D7259" s="2" t="str">
        <x:v>848180</x:v>
      </x:c>
      <x:c r="E7259" s="2" t="str">
        <x:v>其他阀门及装置（含龙头）</x:v>
      </x:c>
      <x:c r="F7259" s="2" t="str">
        <x:v>中国</x:v>
      </x:c>
      <x:c r="G7259" s="8" t="n">
        <x:v>31347357.321</x:v>
      </x:c>
      <x:c r="H7259" s="8" t="n">
        <x:v>31347357.321</x:v>
      </x:c>
      <x:c r="I7259" s="8"/>
      <x:c r="J7259" s="8" t="n">
        <x:v>1796381</x:v>
      </x:c>
      <x:c r="K7259" s="3" t="b">
        <x:v>0</x:v>
      </x:c>
      <x:c r="L7259" s="2" t="n">
        <x:v>70</x:v>
      </x:c>
    </x:row>
    <x:row r="7260" ht="22" customHeight="1">
      <x:c r="A7260" s="2" t="str">
        <x:v>2025-07</x:v>
      </x:c>
      <x:c r="B7260" s="2" t="str">
        <x:v>398</x:v>
      </x:c>
      <x:c r="C7260" s="2" t="str">
        <x:v>哈萨克斯坦</x:v>
      </x:c>
      <x:c r="D7260" s="2" t="str">
        <x:v>848180</x:v>
      </x:c>
      <x:c r="E7260" s="2" t="str">
        <x:v>其他阀门及装置（含龙头）</x:v>
      </x:c>
      <x:c r="F7260" s="2" t="str">
        <x:v>中国</x:v>
      </x:c>
      <x:c r="G7260" s="8" t="n">
        <x:v>9055646.84</x:v>
      </x:c>
      <x:c r="H7260" s="8" t="n">
        <x:v>9055646.84</x:v>
      </x:c>
      <x:c r="I7260" s="8"/>
      <x:c r="J7260" s="8" t="n">
        <x:v>2101091.56</x:v>
      </x:c>
      <x:c r="K7260" s="3" t="b">
        <x:v>0</x:v>
      </x:c>
      <x:c r="L7260" s="2" t="n">
        <x:v>70</x:v>
      </x:c>
    </x:row>
    <x:row r="7261" ht="22" customHeight="1">
      <x:c r="A7261" s="2" t="str">
        <x:v>2025-07</x:v>
      </x:c>
      <x:c r="B7261" s="2" t="str">
        <x:v>410</x:v>
      </x:c>
      <x:c r="C7261" s="2" t="str">
        <x:v>韩国</x:v>
      </x:c>
      <x:c r="D7261" s="2" t="str">
        <x:v>848180</x:v>
      </x:c>
      <x:c r="E7261" s="2" t="str">
        <x:v>其他阀门及装置（含龙头）</x:v>
      </x:c>
      <x:c r="F7261" s="2" t="str">
        <x:v>中国</x:v>
      </x:c>
      <x:c r="G7261" s="8" t="n">
        <x:v>37995088</x:v>
      </x:c>
      <x:c r="H7261" s="8" t="n">
        <x:v>37995088</x:v>
      </x:c>
      <x:c r="I7261" s="8"/>
      <x:c r="J7261" s="8" t="n">
        <x:v>3581816.27</x:v>
      </x:c>
      <x:c r="K7261" s="3" t="b">
        <x:v>0</x:v>
      </x:c>
      <x:c r="L7261" s="2" t="n">
        <x:v>70</x:v>
      </x:c>
    </x:row>
    <x:row r="7262" ht="22" customHeight="1">
      <x:c r="A7262" s="2" t="str">
        <x:v>2025-07</x:v>
      </x:c>
      <x:c r="B7262" s="2" t="str">
        <x:v>417</x:v>
      </x:c>
      <x:c r="C7262" s="2" t="str">
        <x:v>吉尔吉斯斯坦</x:v>
      </x:c>
      <x:c r="D7262" s="2" t="str">
        <x:v>848180</x:v>
      </x:c>
      <x:c r="E7262" s="2" t="str">
        <x:v>其他阀门及装置（含龙头）</x:v>
      </x:c>
      <x:c r="F7262" s="2" t="str">
        <x:v>中国</x:v>
      </x:c>
      <x:c r="G7262" s="8" t="n">
        <x:v>2557756</x:v>
      </x:c>
      <x:c r="H7262" s="8" t="n">
        <x:v>2557756</x:v>
      </x:c>
      <x:c r="I7262" s="8"/>
      <x:c r="J7262" s="8" t="n">
        <x:v>459604</x:v>
      </x:c>
      <x:c r="K7262" s="3" t="b">
        <x:v>0</x:v>
      </x:c>
      <x:c r="L7262" s="2" t="n">
        <x:v>70</x:v>
      </x:c>
    </x:row>
    <x:row r="7263" ht="22" customHeight="1">
      <x:c r="A7263" s="2" t="str">
        <x:v>2025-07</x:v>
      </x:c>
      <x:c r="B7263" s="2" t="str">
        <x:v>428</x:v>
      </x:c>
      <x:c r="C7263" s="2" t="str">
        <x:v>拉脱维亚</x:v>
      </x:c>
      <x:c r="D7263" s="2" t="str">
        <x:v>848180</x:v>
      </x:c>
      <x:c r="E7263" s="2" t="str">
        <x:v>其他阀门及装置（含龙头）</x:v>
      </x:c>
      <x:c r="F7263" s="2" t="str">
        <x:v>中国</x:v>
      </x:c>
      <x:c r="G7263" s="8" t="n">
        <x:v>242067.343</x:v>
      </x:c>
      <x:c r="H7263" s="8" t="n">
        <x:v>242067.343</x:v>
      </x:c>
      <x:c r="I7263" s="8"/>
      <x:c r="J7263" s="8" t="n">
        <x:v>15979.599</x:v>
      </x:c>
      <x:c r="K7263" s="3" t="b">
        <x:v>1</x:v>
      </x:c>
      <x:c r="L7263" s="2" t="n">
        <x:v>70</x:v>
      </x:c>
    </x:row>
    <x:row r="7264" ht="22" customHeight="1">
      <x:c r="A7264" s="2" t="str">
        <x:v>2025-07</x:v>
      </x:c>
      <x:c r="B7264" s="2" t="str">
        <x:v>440</x:v>
      </x:c>
      <x:c r="C7264" s="2" t="str">
        <x:v>立陶宛</x:v>
      </x:c>
      <x:c r="D7264" s="2" t="str">
        <x:v>848180</x:v>
      </x:c>
      <x:c r="E7264" s="2" t="str">
        <x:v>其他阀门及装置（含龙头）</x:v>
      </x:c>
      <x:c r="F7264" s="2" t="str">
        <x:v>中国</x:v>
      </x:c>
      <x:c r="G7264" s="8" t="n">
        <x:v>1304814</x:v>
      </x:c>
      <x:c r="H7264" s="8" t="n">
        <x:v>1304814</x:v>
      </x:c>
      <x:c r="I7264" s="8"/>
      <x:c r="J7264" s="8" t="n">
        <x:v>117448.87</x:v>
      </x:c>
      <x:c r="K7264" s="3" t="b">
        <x:v>0</x:v>
      </x:c>
      <x:c r="L7264" s="2" t="n">
        <x:v>70</x:v>
      </x:c>
    </x:row>
    <x:row r="7265" ht="22" customHeight="1">
      <x:c r="A7265" s="2" t="str">
        <x:v>2025-07</x:v>
      </x:c>
      <x:c r="B7265" s="2" t="str">
        <x:v>442</x:v>
      </x:c>
      <x:c r="C7265" s="2" t="str">
        <x:v>卢森堡</x:v>
      </x:c>
      <x:c r="D7265" s="2" t="str">
        <x:v>848180</x:v>
      </x:c>
      <x:c r="E7265" s="2" t="str">
        <x:v>其他阀门及装置（含龙头）</x:v>
      </x:c>
      <x:c r="F7265" s="2" t="str">
        <x:v>中国</x:v>
      </x:c>
      <x:c r="G7265" s="8" t="n">
        <x:v>263147.129</x:v>
      </x:c>
      <x:c r="H7265" s="8" t="n">
        <x:v>263147.129</x:v>
      </x:c>
      <x:c r="I7265" s="8" t="n">
        <x:v>240255.006</x:v>
      </x:c>
      <x:c r="J7265" s="8" t="n">
        <x:v>10807.829</x:v>
      </x:c>
      <x:c r="K7265" s="3" t="b">
        <x:v>0</x:v>
      </x:c>
      <x:c r="L7265" s="2" t="n">
        <x:v>70</x:v>
      </x:c>
    </x:row>
    <x:row r="7266" ht="22" customHeight="1">
      <x:c r="A7266" s="2" t="str">
        <x:v>2025-07</x:v>
      </x:c>
      <x:c r="B7266" s="2" t="str">
        <x:v>446</x:v>
      </x:c>
      <x:c r="C7266" s="2" t="str">
        <x:v>China, Macao SAR</x:v>
      </x:c>
      <x:c r="D7266" s="2" t="str">
        <x:v>848180</x:v>
      </x:c>
      <x:c r="E7266" s="2" t="str">
        <x:v>其他阀门及装置（含龙头）</x:v>
      </x:c>
      <x:c r="F7266" s="2" t="str">
        <x:v>中国</x:v>
      </x:c>
      <x:c r="G7266" s="8" t="n">
        <x:v>171089.141</x:v>
      </x:c>
      <x:c r="H7266" s="8" t="n">
        <x:v>171089.141</x:v>
      </x:c>
      <x:c r="I7266" s="8"/>
      <x:c r="J7266" s="8" t="n">
        <x:v>23089</x:v>
      </x:c>
      <x:c r="K7266" s="3" t="b">
        <x:v>0</x:v>
      </x:c>
      <x:c r="L7266" s="2" t="n">
        <x:v>70</x:v>
      </x:c>
    </x:row>
    <x:row r="7267" ht="22" customHeight="1">
      <x:c r="A7267" s="2" t="str">
        <x:v>2025-07</x:v>
      </x:c>
      <x:c r="B7267" s="2" t="str">
        <x:v>458</x:v>
      </x:c>
      <x:c r="C7267" s="2" t="str">
        <x:v>马来西亚</x:v>
      </x:c>
      <x:c r="D7267" s="2" t="str">
        <x:v>848180</x:v>
      </x:c>
      <x:c r="E7267" s="2" t="str">
        <x:v>其他阀门及装置（含龙头）</x:v>
      </x:c>
      <x:c r="F7267" s="2" t="str">
        <x:v>中国</x:v>
      </x:c>
      <x:c r="G7267" s="8" t="n">
        <x:v>17808144.544</x:v>
      </x:c>
      <x:c r="H7267" s="8" t="n">
        <x:v>17808144.544</x:v>
      </x:c>
      <x:c r="I7267" s="8"/>
      <x:c r="J7267" s="8" t="n">
        <x:v>7017464.605</x:v>
      </x:c>
      <x:c r="K7267" s="3" t="b">
        <x:v>0</x:v>
      </x:c>
      <x:c r="L7267" s="2" t="n">
        <x:v>70</x:v>
      </x:c>
    </x:row>
    <x:row r="7268" ht="22" customHeight="1">
      <x:c r="A7268" s="2" t="str">
        <x:v>2025-07</x:v>
      </x:c>
      <x:c r="B7268" s="2" t="str">
        <x:v>470</x:v>
      </x:c>
      <x:c r="C7268" s="2" t="str">
        <x:v>马耳他</x:v>
      </x:c>
      <x:c r="D7268" s="2" t="str">
        <x:v>848180</x:v>
      </x:c>
      <x:c r="E7268" s="2" t="str">
        <x:v>其他阀门及装置（含龙头）</x:v>
      </x:c>
      <x:c r="F7268" s="2" t="str">
        <x:v>中国</x:v>
      </x:c>
      <x:c r="G7268" s="8" t="n">
        <x:v>363727.479</x:v>
      </x:c>
      <x:c r="H7268" s="8" t="n">
        <x:v>363727.479</x:v>
      </x:c>
      <x:c r="I7268" s="8"/>
      <x:c r="J7268" s="8" t="n">
        <x:v>33978</x:v>
      </x:c>
      <x:c r="K7268" s="3" t="b">
        <x:v>0</x:v>
      </x:c>
      <x:c r="L7268" s="2" t="n">
        <x:v>70</x:v>
      </x:c>
    </x:row>
    <x:row r="7269" ht="22" customHeight="1">
      <x:c r="A7269" s="2" t="str">
        <x:v>2025-07</x:v>
      </x:c>
      <x:c r="B7269" s="2" t="str">
        <x:v>480</x:v>
      </x:c>
      <x:c r="C7269" s="2" t="str">
        <x:v>毛里求斯</x:v>
      </x:c>
      <x:c r="D7269" s="2" t="str">
        <x:v>848180</x:v>
      </x:c>
      <x:c r="E7269" s="2" t="str">
        <x:v>其他阀门及装置（含龙头）</x:v>
      </x:c>
      <x:c r="F7269" s="2" t="str">
        <x:v>中国</x:v>
      </x:c>
      <x:c r="G7269" s="8" t="n">
        <x:v>430476.299</x:v>
      </x:c>
      <x:c r="H7269" s="8" t="n">
        <x:v>430476.299</x:v>
      </x:c>
      <x:c r="I7269" s="8" t="n">
        <x:v>401520.237</x:v>
      </x:c>
      <x:c r="J7269" s="8" t="n">
        <x:v>107179</x:v>
      </x:c>
      <x:c r="K7269" s="3" t="b">
        <x:v>0</x:v>
      </x:c>
      <x:c r="L7269" s="2" t="n">
        <x:v>70</x:v>
      </x:c>
    </x:row>
    <x:row r="7270" ht="22" customHeight="1">
      <x:c r="A7270" s="2" t="str">
        <x:v>2025-07</x:v>
      </x:c>
      <x:c r="B7270" s="2" t="str">
        <x:v>484</x:v>
      </x:c>
      <x:c r="C7270" s="2" t="str">
        <x:v>墨西哥</x:v>
      </x:c>
      <x:c r="D7270" s="2" t="str">
        <x:v>848180</x:v>
      </x:c>
      <x:c r="E7270" s="2" t="str">
        <x:v>其他阀门及装置（含龙头）</x:v>
      </x:c>
      <x:c r="F7270" s="2" t="str">
        <x:v>中国</x:v>
      </x:c>
      <x:c r="G7270" s="8" t="n">
        <x:v>53690214</x:v>
      </x:c>
      <x:c r="H7270" s="8"/>
      <x:c r="I7270" s="8" t="n">
        <x:v>53690214</x:v>
      </x:c>
      <x:c r="J7270" s="8" t="n">
        <x:v>4598379</x:v>
      </x:c>
      <x:c r="K7270" s="3" t="b">
        <x:v>0</x:v>
      </x:c>
      <x:c r="L7270" s="2" t="n">
        <x:v>70</x:v>
      </x:c>
    </x:row>
    <x:row r="7271" ht="22" customHeight="1">
      <x:c r="A7271" s="2" t="str">
        <x:v>2025-07</x:v>
      </x:c>
      <x:c r="B7271" s="2" t="str">
        <x:v>348</x:v>
      </x:c>
      <x:c r="C7271" s="2" t="str">
        <x:v>匈牙利</x:v>
      </x:c>
      <x:c r="D7271" s="2" t="str">
        <x:v>848190</x:v>
      </x:c>
      <x:c r="E7271" s="2" t="str">
        <x:v>零件</x:v>
      </x:c>
      <x:c r="F7271" s="2" t="str">
        <x:v>中国</x:v>
      </x:c>
      <x:c r="G7271" s="8" t="n">
        <x:v>1914611.094</x:v>
      </x:c>
      <x:c r="H7271" s="8" t="n">
        <x:v>1914611.094</x:v>
      </x:c>
      <x:c r="I7271" s="8"/>
      <x:c r="J7271" s="8" t="n">
        <x:v>91802.329</x:v>
      </x:c>
      <x:c r="K7271" s="3" t="b">
        <x:v>1</x:v>
      </x:c>
      <x:c r="L7271" s="2" t="n">
        <x:v>70</x:v>
      </x:c>
    </x:row>
    <x:row r="7272" ht="22" customHeight="1">
      <x:c r="A7272" s="2" t="str">
        <x:v>2025-07</x:v>
      </x:c>
      <x:c r="B7272" s="2" t="str">
        <x:v>352</x:v>
      </x:c>
      <x:c r="C7272" s="2" t="str">
        <x:v>冰岛</x:v>
      </x:c>
      <x:c r="D7272" s="2" t="str">
        <x:v>848190</x:v>
      </x:c>
      <x:c r="E7272" s="2" t="str">
        <x:v>零件</x:v>
      </x:c>
      <x:c r="F7272" s="2" t="str">
        <x:v>中国</x:v>
      </x:c>
      <x:c r="G7272" s="8" t="n">
        <x:v>22126.924</x:v>
      </x:c>
      <x:c r="H7272" s="8" t="n">
        <x:v>22126.924</x:v>
      </x:c>
      <x:c r="I7272" s="8" t="n">
        <x:v>20675.952</x:v>
      </x:c>
      <x:c r="J7272" s="8" t="n">
        <x:v>632</x:v>
      </x:c>
      <x:c r="K7272" s="3" t="b">
        <x:v>0</x:v>
      </x:c>
      <x:c r="L7272" s="2" t="n">
        <x:v>70</x:v>
      </x:c>
    </x:row>
    <x:row r="7273" ht="22" customHeight="1">
      <x:c r="A7273" s="2" t="str">
        <x:v>2025-07</x:v>
      </x:c>
      <x:c r="B7273" s="2" t="str">
        <x:v>360</x:v>
      </x:c>
      <x:c r="C7273" s="2" t="str">
        <x:v>印度尼西亚</x:v>
      </x:c>
      <x:c r="D7273" s="2" t="str">
        <x:v>848190</x:v>
      </x:c>
      <x:c r="E7273" s="2" t="str">
        <x:v>零件</x:v>
      </x:c>
      <x:c r="F7273" s="2" t="str">
        <x:v>中国</x:v>
      </x:c>
      <x:c r="G7273" s="8" t="n">
        <x:v>4036567.811</x:v>
      </x:c>
      <x:c r="H7273" s="8" t="n">
        <x:v>4036567.811</x:v>
      </x:c>
      <x:c r="I7273" s="8"/>
      <x:c r="J7273" s="8" t="n">
        <x:v>518175.87</x:v>
      </x:c>
      <x:c r="K7273" s="3" t="b">
        <x:v>0</x:v>
      </x:c>
      <x:c r="L7273" s="2" t="n">
        <x:v>70</x:v>
      </x:c>
    </x:row>
    <x:row r="7274" ht="22" customHeight="1">
      <x:c r="A7274" s="2" t="str">
        <x:v>2025-07</x:v>
      </x:c>
      <x:c r="B7274" s="2" t="str">
        <x:v>372</x:v>
      </x:c>
      <x:c r="C7274" s="2" t="str">
        <x:v>爱尔兰</x:v>
      </x:c>
      <x:c r="D7274" s="2" t="str">
        <x:v>848190</x:v>
      </x:c>
      <x:c r="E7274" s="2" t="str">
        <x:v>零件</x:v>
      </x:c>
      <x:c r="F7274" s="2" t="str">
        <x:v>中国</x:v>
      </x:c>
      <x:c r="G7274" s="8" t="n">
        <x:v>316348.581</x:v>
      </x:c>
      <x:c r="H7274" s="8" t="n">
        <x:v>316348.581</x:v>
      </x:c>
      <x:c r="I7274" s="8"/>
      <x:c r="J7274" s="8" t="n">
        <x:v>23340</x:v>
      </x:c>
      <x:c r="K7274" s="3" t="b">
        <x:v>0</x:v>
      </x:c>
      <x:c r="L7274" s="2" t="n">
        <x:v>70</x:v>
      </x:c>
    </x:row>
    <x:row r="7275" ht="22" customHeight="1">
      <x:c r="A7275" s="2" t="str">
        <x:v>2025-07</x:v>
      </x:c>
      <x:c r="B7275" s="2" t="str">
        <x:v>376</x:v>
      </x:c>
      <x:c r="C7275" s="2" t="str">
        <x:v>以色列</x:v>
      </x:c>
      <x:c r="D7275" s="2" t="str">
        <x:v>848190</x:v>
      </x:c>
      <x:c r="E7275" s="2" t="str">
        <x:v>零件</x:v>
      </x:c>
      <x:c r="F7275" s="2" t="str">
        <x:v>中国</x:v>
      </x:c>
      <x:c r="G7275" s="8" t="n">
        <x:v>3676000</x:v>
      </x:c>
      <x:c r="H7275" s="8" t="n">
        <x:v>3676000</x:v>
      </x:c>
      <x:c r="I7275" s="8"/>
      <x:c r="J7275" s="8"/>
      <x:c r="K7275" s="3" t="b">
        <x:v>0</x:v>
      </x:c>
      <x:c r="L7275" s="2" t="n">
        <x:v>70</x:v>
      </x:c>
    </x:row>
    <x:row r="7276" ht="22" customHeight="1">
      <x:c r="A7276" s="2" t="str">
        <x:v>2025-07</x:v>
      </x:c>
      <x:c r="B7276" s="2" t="str">
        <x:v>380</x:v>
      </x:c>
      <x:c r="C7276" s="2" t="str">
        <x:v>意大利</x:v>
      </x:c>
      <x:c r="D7276" s="2" t="str">
        <x:v>848190</x:v>
      </x:c>
      <x:c r="E7276" s="2" t="str">
        <x:v>零件</x:v>
      </x:c>
      <x:c r="F7276" s="2" t="str">
        <x:v>中国</x:v>
      </x:c>
      <x:c r="G7276" s="8" t="n">
        <x:v>29958874.666</x:v>
      </x:c>
      <x:c r="H7276" s="8" t="n">
        <x:v>29958874.666</x:v>
      </x:c>
      <x:c r="I7276" s="8"/>
      <x:c r="J7276" s="8" t="n">
        <x:v>2696240</x:v>
      </x:c>
      <x:c r="K7276" s="3" t="b">
        <x:v>0</x:v>
      </x:c>
      <x:c r="L7276" s="2" t="n">
        <x:v>70</x:v>
      </x:c>
    </x:row>
    <x:row r="7277" ht="22" customHeight="1">
      <x:c r="A7277" s="2" t="str">
        <x:v>2025-07</x:v>
      </x:c>
      <x:c r="B7277" s="2" t="str">
        <x:v>384</x:v>
      </x:c>
      <x:c r="C7277" s="2" t="str">
        <x:v>科特迪瓦</x:v>
      </x:c>
      <x:c r="D7277" s="2" t="str">
        <x:v>848190</x:v>
      </x:c>
      <x:c r="E7277" s="2" t="str">
        <x:v>零件</x:v>
      </x:c>
      <x:c r="F7277" s="2" t="str">
        <x:v>中国</x:v>
      </x:c>
      <x:c r="G7277" s="8" t="n">
        <x:v>78240.399</x:v>
      </x:c>
      <x:c r="H7277" s="8" t="n">
        <x:v>78240.399</x:v>
      </x:c>
      <x:c r="I7277" s="8"/>
      <x:c r="J7277" s="8" t="n">
        <x:v>45730</x:v>
      </x:c>
      <x:c r="K7277" s="3" t="b">
        <x:v>0</x:v>
      </x:c>
      <x:c r="L7277" s="2" t="n">
        <x:v>70</x:v>
      </x:c>
    </x:row>
    <x:row r="7278" ht="22" customHeight="1">
      <x:c r="A7278" s="2" t="str">
        <x:v>2025-07</x:v>
      </x:c>
      <x:c r="B7278" s="2" t="str">
        <x:v>392</x:v>
      </x:c>
      <x:c r="C7278" s="2" t="str">
        <x:v>日本</x:v>
      </x:c>
      <x:c r="D7278" s="2" t="str">
        <x:v>848190</x:v>
      </x:c>
      <x:c r="E7278" s="2" t="str">
        <x:v>零件</x:v>
      </x:c>
      <x:c r="F7278" s="2" t="str">
        <x:v>中国</x:v>
      </x:c>
      <x:c r="G7278" s="8" t="n">
        <x:v>25080543.697</x:v>
      </x:c>
      <x:c r="H7278" s="8" t="n">
        <x:v>25080543.697</x:v>
      </x:c>
      <x:c r="I7278" s="8"/>
      <x:c r="J7278" s="8" t="n">
        <x:v>1631870</x:v>
      </x:c>
      <x:c r="K7278" s="3" t="b">
        <x:v>0</x:v>
      </x:c>
      <x:c r="L7278" s="2" t="n">
        <x:v>70</x:v>
      </x:c>
    </x:row>
    <x:row r="7279" ht="22" customHeight="1">
      <x:c r="A7279" s="2" t="str">
        <x:v>2025-07</x:v>
      </x:c>
      <x:c r="B7279" s="2" t="str">
        <x:v>398</x:v>
      </x:c>
      <x:c r="C7279" s="2" t="str">
        <x:v>哈萨克斯坦</x:v>
      </x:c>
      <x:c r="D7279" s="2" t="str">
        <x:v>848190</x:v>
      </x:c>
      <x:c r="E7279" s="2" t="str">
        <x:v>零件</x:v>
      </x:c>
      <x:c r="F7279" s="2" t="str">
        <x:v>中国</x:v>
      </x:c>
      <x:c r="G7279" s="8" t="n">
        <x:v>1503116.71</x:v>
      </x:c>
      <x:c r="H7279" s="8" t="n">
        <x:v>1503116.71</x:v>
      </x:c>
      <x:c r="I7279" s="8"/>
      <x:c r="J7279" s="8" t="n">
        <x:v>285122.84</x:v>
      </x:c>
      <x:c r="K7279" s="3" t="b">
        <x:v>0</x:v>
      </x:c>
      <x:c r="L7279" s="2" t="n">
        <x:v>70</x:v>
      </x:c>
    </x:row>
    <x:row r="7280" ht="22" customHeight="1">
      <x:c r="A7280" s="2" t="str">
        <x:v>2025-07</x:v>
      </x:c>
      <x:c r="B7280" s="2" t="str">
        <x:v>410</x:v>
      </x:c>
      <x:c r="C7280" s="2" t="str">
        <x:v>韩国</x:v>
      </x:c>
      <x:c r="D7280" s="2" t="str">
        <x:v>848190</x:v>
      </x:c>
      <x:c r="E7280" s="2" t="str">
        <x:v>零件</x:v>
      </x:c>
      <x:c r="F7280" s="2" t="str">
        <x:v>中国</x:v>
      </x:c>
      <x:c r="G7280" s="8" t="n">
        <x:v>17823148</x:v>
      </x:c>
      <x:c r="H7280" s="8" t="n">
        <x:v>17823148</x:v>
      </x:c>
      <x:c r="I7280" s="8"/>
      <x:c r="J7280" s="8" t="n">
        <x:v>2475342.12</x:v>
      </x:c>
      <x:c r="K7280" s="3" t="b">
        <x:v>0</x:v>
      </x:c>
      <x:c r="L7280" s="2" t="n">
        <x:v>70</x:v>
      </x:c>
    </x:row>
    <x:row r="7281" ht="22" customHeight="1">
      <x:c r="A7281" s="2" t="str">
        <x:v>2025-07</x:v>
      </x:c>
      <x:c r="B7281" s="2" t="str">
        <x:v>417</x:v>
      </x:c>
      <x:c r="C7281" s="2" t="str">
        <x:v>吉尔吉斯斯坦</x:v>
      </x:c>
      <x:c r="D7281" s="2" t="str">
        <x:v>848190</x:v>
      </x:c>
      <x:c r="E7281" s="2" t="str">
        <x:v>零件</x:v>
      </x:c>
      <x:c r="F7281" s="2" t="str">
        <x:v>中国</x:v>
      </x:c>
      <x:c r="G7281" s="8" t="n">
        <x:v>24096</x:v>
      </x:c>
      <x:c r="H7281" s="8" t="n">
        <x:v>24096</x:v>
      </x:c>
      <x:c r="I7281" s="8"/>
      <x:c r="J7281" s="8" t="n">
        <x:v>4183</x:v>
      </x:c>
      <x:c r="K7281" s="3" t="b">
        <x:v>0</x:v>
      </x:c>
      <x:c r="L7281" s="2" t="n">
        <x:v>70</x:v>
      </x:c>
    </x:row>
    <x:row r="7282" ht="22" customHeight="1">
      <x:c r="A7282" s="2" t="str">
        <x:v>2025-07</x:v>
      </x:c>
      <x:c r="B7282" s="2" t="str">
        <x:v>428</x:v>
      </x:c>
      <x:c r="C7282" s="2" t="str">
        <x:v>拉脱维亚</x:v>
      </x:c>
      <x:c r="D7282" s="2" t="str">
        <x:v>848190</x:v>
      </x:c>
      <x:c r="E7282" s="2" t="str">
        <x:v>零件</x:v>
      </x:c>
      <x:c r="F7282" s="2" t="str">
        <x:v>中国</x:v>
      </x:c>
      <x:c r="G7282" s="8" t="n">
        <x:v>7024.805</x:v>
      </x:c>
      <x:c r="H7282" s="8" t="n">
        <x:v>7024.805</x:v>
      </x:c>
      <x:c r="I7282" s="8"/>
      <x:c r="J7282" s="8" t="n">
        <x:v>367.811</x:v>
      </x:c>
      <x:c r="K7282" s="3" t="b">
        <x:v>1</x:v>
      </x:c>
      <x:c r="L7282" s="2" t="n">
        <x:v>70</x:v>
      </x:c>
    </x:row>
    <x:row r="7283" ht="22" customHeight="1">
      <x:c r="A7283" s="2" t="str">
        <x:v>2025-07</x:v>
      </x:c>
      <x:c r="B7283" s="2" t="str">
        <x:v>440</x:v>
      </x:c>
      <x:c r="C7283" s="2" t="str">
        <x:v>立陶宛</x:v>
      </x:c>
      <x:c r="D7283" s="2" t="str">
        <x:v>848190</x:v>
      </x:c>
      <x:c r="E7283" s="2" t="str">
        <x:v>零件</x:v>
      </x:c>
      <x:c r="F7283" s="2" t="str">
        <x:v>中国</x:v>
      </x:c>
      <x:c r="G7283" s="8" t="n">
        <x:v>92260</x:v>
      </x:c>
      <x:c r="H7283" s="8" t="n">
        <x:v>92260</x:v>
      </x:c>
      <x:c r="I7283" s="8"/>
      <x:c r="J7283" s="8" t="n">
        <x:v>5202.78</x:v>
      </x:c>
      <x:c r="K7283" s="3" t="b">
        <x:v>0</x:v>
      </x:c>
      <x:c r="L7283" s="2" t="n">
        <x:v>70</x:v>
      </x:c>
    </x:row>
    <x:row r="7284" ht="22" customHeight="1">
      <x:c r="A7284" s="2" t="str">
        <x:v>2025-07</x:v>
      </x:c>
      <x:c r="B7284" s="2" t="str">
        <x:v>442</x:v>
      </x:c>
      <x:c r="C7284" s="2" t="str">
        <x:v>卢森堡</x:v>
      </x:c>
      <x:c r="D7284" s="2" t="str">
        <x:v>848190</x:v>
      </x:c>
      <x:c r="E7284" s="2" t="str">
        <x:v>零件</x:v>
      </x:c>
      <x:c r="F7284" s="2" t="str">
        <x:v>中国</x:v>
      </x:c>
      <x:c r="G7284" s="8" t="n">
        <x:v>68100.752</x:v>
      </x:c>
      <x:c r="H7284" s="8" t="n">
        <x:v>68100.752</x:v>
      </x:c>
      <x:c r="I7284" s="8" t="n">
        <x:v>62311.161</x:v>
      </x:c>
      <x:c r="J7284" s="8" t="n">
        <x:v>3104.314</x:v>
      </x:c>
      <x:c r="K7284" s="3" t="b">
        <x:v>0</x:v>
      </x:c>
      <x:c r="L7284" s="2" t="n">
        <x:v>70</x:v>
      </x:c>
    </x:row>
    <x:row r="7285" ht="22" customHeight="1">
      <x:c r="A7285" s="2" t="str">
        <x:v>2025-07</x:v>
      </x:c>
      <x:c r="B7285" s="2" t="str">
        <x:v>446</x:v>
      </x:c>
      <x:c r="C7285" s="2" t="str">
        <x:v>China, Macao SAR</x:v>
      </x:c>
      <x:c r="D7285" s="2" t="str">
        <x:v>848190</x:v>
      </x:c>
      <x:c r="E7285" s="2" t="str">
        <x:v>零件</x:v>
      </x:c>
      <x:c r="F7285" s="2" t="str">
        <x:v>中国</x:v>
      </x:c>
      <x:c r="G7285" s="8" t="n">
        <x:v>9313.818</x:v>
      </x:c>
      <x:c r="H7285" s="8" t="n">
        <x:v>9313.818</x:v>
      </x:c>
      <x:c r="I7285" s="8"/>
      <x:c r="J7285" s="8" t="n">
        <x:v>1807</x:v>
      </x:c>
      <x:c r="K7285" s="3" t="b">
        <x:v>0</x:v>
      </x:c>
      <x:c r="L7285" s="2" t="n">
        <x:v>70</x:v>
      </x:c>
    </x:row>
    <x:row r="7286" ht="22" customHeight="1">
      <x:c r="A7286" s="2" t="str">
        <x:v>2025-07</x:v>
      </x:c>
      <x:c r="B7286" s="2" t="str">
        <x:v>458</x:v>
      </x:c>
      <x:c r="C7286" s="2" t="str">
        <x:v>马来西亚</x:v>
      </x:c>
      <x:c r="D7286" s="2" t="str">
        <x:v>848190</x:v>
      </x:c>
      <x:c r="E7286" s="2" t="str">
        <x:v>零件</x:v>
      </x:c>
      <x:c r="F7286" s="2" t="str">
        <x:v>中国</x:v>
      </x:c>
      <x:c r="G7286" s="8" t="n">
        <x:v>5597527.579</x:v>
      </x:c>
      <x:c r="H7286" s="8" t="n">
        <x:v>5597527.579</x:v>
      </x:c>
      <x:c r="I7286" s="8"/>
      <x:c r="J7286" s="8" t="n">
        <x:v>649983.693</x:v>
      </x:c>
      <x:c r="K7286" s="3" t="b">
        <x:v>0</x:v>
      </x:c>
      <x:c r="L7286" s="2" t="n">
        <x:v>70</x:v>
      </x:c>
    </x:row>
    <x:row r="7287" ht="22" customHeight="1">
      <x:c r="A7287" s="2" t="str">
        <x:v>2025-07</x:v>
      </x:c>
      <x:c r="B7287" s="2" t="str">
        <x:v>470</x:v>
      </x:c>
      <x:c r="C7287" s="2" t="str">
        <x:v>马耳他</x:v>
      </x:c>
      <x:c r="D7287" s="2" t="str">
        <x:v>848190</x:v>
      </x:c>
      <x:c r="E7287" s="2" t="str">
        <x:v>零件</x:v>
      </x:c>
      <x:c r="F7287" s="2" t="str">
        <x:v>中国</x:v>
      </x:c>
      <x:c r="G7287" s="8" t="n">
        <x:v>20984.502</x:v>
      </x:c>
      <x:c r="H7287" s="8" t="n">
        <x:v>20984.502</x:v>
      </x:c>
      <x:c r="I7287" s="8"/>
      <x:c r="J7287" s="8" t="n">
        <x:v>484</x:v>
      </x:c>
      <x:c r="K7287" s="3" t="b">
        <x:v>0</x:v>
      </x:c>
      <x:c r="L7287" s="2" t="n">
        <x:v>70</x:v>
      </x:c>
    </x:row>
    <x:row r="7288" ht="22" customHeight="1">
      <x:c r="A7288" s="2" t="str">
        <x:v>2025-07</x:v>
      </x:c>
      <x:c r="B7288" s="2" t="str">
        <x:v>480</x:v>
      </x:c>
      <x:c r="C7288" s="2" t="str">
        <x:v>毛里求斯</x:v>
      </x:c>
      <x:c r="D7288" s="2" t="str">
        <x:v>848190</x:v>
      </x:c>
      <x:c r="E7288" s="2" t="str">
        <x:v>零件</x:v>
      </x:c>
      <x:c r="F7288" s="2" t="str">
        <x:v>中国</x:v>
      </x:c>
      <x:c r="G7288" s="8" t="n">
        <x:v>47088.014</x:v>
      </x:c>
      <x:c r="H7288" s="8" t="n">
        <x:v>47088.014</x:v>
      </x:c>
      <x:c r="I7288" s="8" t="n">
        <x:v>44791.212</x:v>
      </x:c>
      <x:c r="J7288" s="8" t="n">
        <x:v>6759</x:v>
      </x:c>
      <x:c r="K7288" s="3" t="b">
        <x:v>0</x:v>
      </x:c>
      <x:c r="L7288" s="2" t="n">
        <x:v>70</x:v>
      </x:c>
    </x:row>
    <x:row r="7289" ht="22" customHeight="1">
      <x:c r="A7289" s="2" t="str">
        <x:v>2025-07</x:v>
      </x:c>
      <x:c r="B7289" s="2" t="str">
        <x:v>484</x:v>
      </x:c>
      <x:c r="C7289" s="2" t="str">
        <x:v>墨西哥</x:v>
      </x:c>
      <x:c r="D7289" s="2" t="str">
        <x:v>848190</x:v>
      </x:c>
      <x:c r="E7289" s="2" t="str">
        <x:v>零件</x:v>
      </x:c>
      <x:c r="F7289" s="2" t="str">
        <x:v>中国</x:v>
      </x:c>
      <x:c r="G7289" s="8" t="n">
        <x:v>37965023</x:v>
      </x:c>
      <x:c r="H7289" s="8"/>
      <x:c r="I7289" s="8" t="n">
        <x:v>37965023</x:v>
      </x:c>
      <x:c r="J7289" s="8" t="n">
        <x:v>0</x:v>
      </x:c>
      <x:c r="K7289" s="3" t="b">
        <x:v>0</x:v>
      </x:c>
      <x:c r="L7289" s="2" t="n">
        <x:v>70</x:v>
      </x:c>
    </x:row>
    <x:row r="7290" ht="22" customHeight="1">
      <x:c r="A7290" s="2" t="str">
        <x:v>2025-07</x:v>
      </x:c>
      <x:c r="B7290" s="2" t="str">
        <x:v>498</x:v>
      </x:c>
      <x:c r="C7290" s="2" t="str">
        <x:v>摩尔多瓦</x:v>
      </x:c>
      <x:c r="D7290" s="2" t="str">
        <x:v>848140</x:v>
      </x:c>
      <x:c r="E7290" s="2" t="str">
        <x:v>安全阀或溢流阀</x:v>
      </x:c>
      <x:c r="F7290" s="2" t="str">
        <x:v>中国</x:v>
      </x:c>
      <x:c r="G7290" s="8" t="n">
        <x:v>24869</x:v>
      </x:c>
      <x:c r="H7290" s="8" t="n">
        <x:v>24869</x:v>
      </x:c>
      <x:c r="I7290" s="8"/>
      <x:c r="J7290" s="8" t="n">
        <x:v>1931.171</x:v>
      </x:c>
      <x:c r="K7290" s="3" t="b">
        <x:v>1</x:v>
      </x:c>
      <x:c r="L7290" s="2" t="n">
        <x:v>70</x:v>
      </x:c>
    </x:row>
    <x:row r="7291" ht="22" customHeight="1">
      <x:c r="A7291" s="2" t="str">
        <x:v>2025-07</x:v>
      </x:c>
      <x:c r="B7291" s="2" t="str">
        <x:v>499</x:v>
      </x:c>
      <x:c r="C7291" s="2" t="str">
        <x:v>黑山</x:v>
      </x:c>
      <x:c r="D7291" s="2" t="str">
        <x:v>848140</x:v>
      </x:c>
      <x:c r="E7291" s="2" t="str">
        <x:v>安全阀或溢流阀</x:v>
      </x:c>
      <x:c r="F7291" s="2" t="str">
        <x:v>中国</x:v>
      </x:c>
      <x:c r="G7291" s="8" t="n">
        <x:v>2063.011</x:v>
      </x:c>
      <x:c r="H7291" s="8" t="n">
        <x:v>2063.011</x:v>
      </x:c>
      <x:c r="I7291" s="8"/>
      <x:c r="J7291" s="8" t="n">
        <x:v>16.564</x:v>
      </x:c>
      <x:c r="K7291" s="3" t="b">
        <x:v>1</x:v>
      </x:c>
      <x:c r="L7291" s="2" t="n">
        <x:v>70</x:v>
      </x:c>
    </x:row>
    <x:row r="7292" ht="22" customHeight="1">
      <x:c r="A7292" s="2" t="str">
        <x:v>2025-07</x:v>
      </x:c>
      <x:c r="B7292" s="2" t="str">
        <x:v>504</x:v>
      </x:c>
      <x:c r="C7292" s="2" t="str">
        <x:v>摩洛哥</x:v>
      </x:c>
      <x:c r="D7292" s="2" t="str">
        <x:v>848140</x:v>
      </x:c>
      <x:c r="E7292" s="2" t="str">
        <x:v>安全阀或溢流阀</x:v>
      </x:c>
      <x:c r="F7292" s="2" t="str">
        <x:v>中国</x:v>
      </x:c>
      <x:c r="G7292" s="8" t="n">
        <x:v>67266.699</x:v>
      </x:c>
      <x:c r="H7292" s="8" t="n">
        <x:v>67266.699</x:v>
      </x:c>
      <x:c r="I7292" s="8"/>
      <x:c r="J7292" s="8" t="n">
        <x:v>3975.042</x:v>
      </x:c>
      <x:c r="K7292" s="3" t="b">
        <x:v>0</x:v>
      </x:c>
      <x:c r="L7292" s="2" t="n">
        <x:v>70</x:v>
      </x:c>
    </x:row>
    <x:row r="7293" ht="22" customHeight="1">
      <x:c r="A7293" s="2" t="str">
        <x:v>2025-07</x:v>
      </x:c>
      <x:c r="B7293" s="2" t="str">
        <x:v>528</x:v>
      </x:c>
      <x:c r="C7293" s="2" t="str">
        <x:v>荷兰</x:v>
      </x:c>
      <x:c r="D7293" s="2" t="str">
        <x:v>848140</x:v>
      </x:c>
      <x:c r="E7293" s="2" t="str">
        <x:v>安全阀或溢流阀</x:v>
      </x:c>
      <x:c r="F7293" s="2" t="str">
        <x:v>中国</x:v>
      </x:c>
      <x:c r="G7293" s="8" t="n">
        <x:v>37582.004</x:v>
      </x:c>
      <x:c r="H7293" s="8" t="n">
        <x:v>37582.004</x:v>
      </x:c>
      <x:c r="I7293" s="8"/>
      <x:c r="J7293" s="8" t="n">
        <x:v>1769</x:v>
      </x:c>
      <x:c r="K7293" s="3" t="b">
        <x:v>0</x:v>
      </x:c>
      <x:c r="L7293" s="2" t="n">
        <x:v>70</x:v>
      </x:c>
    </x:row>
    <x:row r="7294" ht="22" customHeight="1">
      <x:c r="A7294" s="2" t="str">
        <x:v>2025-07</x:v>
      </x:c>
      <x:c r="B7294" s="2" t="str">
        <x:v>554</x:v>
      </x:c>
      <x:c r="C7294" s="2" t="str">
        <x:v>新西兰</x:v>
      </x:c>
      <x:c r="D7294" s="2" t="str">
        <x:v>848140</x:v>
      </x:c>
      <x:c r="E7294" s="2" t="str">
        <x:v>安全阀或溢流阀</x:v>
      </x:c>
      <x:c r="F7294" s="2" t="str">
        <x:v>中国</x:v>
      </x:c>
      <x:c r="G7294" s="8" t="n">
        <x:v>78752.551</x:v>
      </x:c>
      <x:c r="H7294" s="8" t="n">
        <x:v>78752.551</x:v>
      </x:c>
      <x:c r="I7294" s="8" t="n">
        <x:v>76257.054</x:v>
      </x:c>
      <x:c r="J7294" s="8"/>
      <x:c r="K7294" s="3" t="b">
        <x:v>0</x:v>
      </x:c>
      <x:c r="L7294" s="2" t="n">
        <x:v>70</x:v>
      </x:c>
    </x:row>
    <x:row r="7295" ht="22" customHeight="1">
      <x:c r="A7295" s="2" t="str">
        <x:v>2025-07</x:v>
      </x:c>
      <x:c r="B7295" s="2" t="str">
        <x:v>566</x:v>
      </x:c>
      <x:c r="C7295" s="2" t="str">
        <x:v>尼日利亚</x:v>
      </x:c>
      <x:c r="D7295" s="2" t="str">
        <x:v>848140</x:v>
      </x:c>
      <x:c r="E7295" s="2" t="str">
        <x:v>安全阀或溢流阀</x:v>
      </x:c>
      <x:c r="F7295" s="2" t="str">
        <x:v>中国</x:v>
      </x:c>
      <x:c r="G7295" s="8" t="n">
        <x:v>809153.734</x:v>
      </x:c>
      <x:c r="H7295" s="8" t="n">
        <x:v>809153.734</x:v>
      </x:c>
      <x:c r="I7295" s="8"/>
      <x:c r="J7295" s="8" t="n">
        <x:v>234435.51</x:v>
      </x:c>
      <x:c r="K7295" s="3" t="b">
        <x:v>0</x:v>
      </x:c>
      <x:c r="L7295" s="2" t="n">
        <x:v>70</x:v>
      </x:c>
    </x:row>
    <x:row r="7296" ht="22" customHeight="1">
      <x:c r="A7296" s="2" t="str">
        <x:v>2025-07</x:v>
      </x:c>
      <x:c r="B7296" s="2" t="str">
        <x:v>579</x:v>
      </x:c>
      <x:c r="C7296" s="2" t="str">
        <x:v>挪威</x:v>
      </x:c>
      <x:c r="D7296" s="2" t="str">
        <x:v>848140</x:v>
      </x:c>
      <x:c r="E7296" s="2" t="str">
        <x:v>安全阀或溢流阀</x:v>
      </x:c>
      <x:c r="F7296" s="2" t="str">
        <x:v>中国</x:v>
      </x:c>
      <x:c r="G7296" s="8" t="n">
        <x:v>281001.259</x:v>
      </x:c>
      <x:c r="H7296" s="8" t="n">
        <x:v>281001.259</x:v>
      </x:c>
      <x:c r="I7296" s="8"/>
      <x:c r="J7296" s="8" t="n">
        <x:v>4833</x:v>
      </x:c>
      <x:c r="K7296" s="3" t="b">
        <x:v>0</x:v>
      </x:c>
      <x:c r="L7296" s="2" t="n">
        <x:v>70</x:v>
      </x:c>
    </x:row>
    <x:row r="7297" ht="22" customHeight="1">
      <x:c r="A7297" s="2" t="str">
        <x:v>2025-07</x:v>
      </x:c>
      <x:c r="B7297" s="2" t="str">
        <x:v>586</x:v>
      </x:c>
      <x:c r="C7297" s="2" t="str">
        <x:v>巴基斯坦</x:v>
      </x:c>
      <x:c r="D7297" s="2" t="str">
        <x:v>848140</x:v>
      </x:c>
      <x:c r="E7297" s="2" t="str">
        <x:v>安全阀或溢流阀</x:v>
      </x:c>
      <x:c r="F7297" s="2" t="str">
        <x:v>中国</x:v>
      </x:c>
      <x:c r="G7297" s="8" t="n">
        <x:v>421541.07</x:v>
      </x:c>
      <x:c r="H7297" s="8" t="n">
        <x:v>421541.07</x:v>
      </x:c>
      <x:c r="I7297" s="8"/>
      <x:c r="J7297" s="8"/>
      <x:c r="K7297" s="3" t="b">
        <x:v>0</x:v>
      </x:c>
      <x:c r="L7297" s="2" t="n">
        <x:v>70</x:v>
      </x:c>
    </x:row>
    <x:row r="7298" ht="22" customHeight="1">
      <x:c r="A7298" s="2" t="str">
        <x:v>2025-07</x:v>
      </x:c>
      <x:c r="B7298" s="2" t="str">
        <x:v>591</x:v>
      </x:c>
      <x:c r="C7298" s="2" t="str">
        <x:v>巴拿马</x:v>
      </x:c>
      <x:c r="D7298" s="2" t="str">
        <x:v>848140</x:v>
      </x:c>
      <x:c r="E7298" s="2" t="str">
        <x:v>安全阀或溢流阀</x:v>
      </x:c>
      <x:c r="F7298" s="2" t="str">
        <x:v>中国</x:v>
      </x:c>
      <x:c r="G7298" s="8" t="n">
        <x:v>42835</x:v>
      </x:c>
      <x:c r="H7298" s="8" t="n">
        <x:v>42835</x:v>
      </x:c>
      <x:c r="I7298" s="8"/>
      <x:c r="J7298" s="8" t="n">
        <x:v>9322</x:v>
      </x:c>
      <x:c r="K7298" s="3" t="b">
        <x:v>0</x:v>
      </x:c>
      <x:c r="L7298" s="2" t="n">
        <x:v>70</x:v>
      </x:c>
    </x:row>
    <x:row r="7299" ht="22" customHeight="1">
      <x:c r="A7299" s="2" t="str">
        <x:v>2025-07</x:v>
      </x:c>
      <x:c r="B7299" s="2" t="str">
        <x:v>600</x:v>
      </x:c>
      <x:c r="C7299" s="2" t="str">
        <x:v>巴拉圭</x:v>
      </x:c>
      <x:c r="D7299" s="2" t="str">
        <x:v>848140</x:v>
      </x:c>
      <x:c r="E7299" s="2" t="str">
        <x:v>安全阀或溢流阀</x:v>
      </x:c>
      <x:c r="F7299" s="2" t="str">
        <x:v>中国</x:v>
      </x:c>
      <x:c r="G7299" s="8" t="n">
        <x:v>6625.387</x:v>
      </x:c>
      <x:c r="H7299" s="8" t="n">
        <x:v>6625.387</x:v>
      </x:c>
      <x:c r="I7299" s="8" t="n">
        <x:v>5683.55</x:v>
      </x:c>
      <x:c r="J7299" s="8" t="n">
        <x:v>5234.164</x:v>
      </x:c>
      <x:c r="K7299" s="3" t="b">
        <x:v>0</x:v>
      </x:c>
      <x:c r="L7299" s="2" t="n">
        <x:v>70</x:v>
      </x:c>
    </x:row>
    <x:row r="7300" ht="22" customHeight="1">
      <x:c r="A7300" s="2" t="str">
        <x:v>2025-07</x:v>
      </x:c>
      <x:c r="B7300" s="2" t="str">
        <x:v>608</x:v>
      </x:c>
      <x:c r="C7300" s="2" t="str">
        <x:v>菲律宾</x:v>
      </x:c>
      <x:c r="D7300" s="2" t="str">
        <x:v>848140</x:v>
      </x:c>
      <x:c r="E7300" s="2" t="str">
        <x:v>安全阀或溢流阀</x:v>
      </x:c>
      <x:c r="F7300" s="2" t="str">
        <x:v>中国</x:v>
      </x:c>
      <x:c r="G7300" s="8" t="n">
        <x:v>265351</x:v>
      </x:c>
      <x:c r="H7300" s="8" t="n">
        <x:v>265351</x:v>
      </x:c>
      <x:c r="I7300" s="8" t="n">
        <x:v>254491</x:v>
      </x:c>
      <x:c r="J7300" s="8" t="n">
        <x:v>20324.2</x:v>
      </x:c>
      <x:c r="K7300" s="3" t="b">
        <x:v>0</x:v>
      </x:c>
      <x:c r="L7300" s="2" t="n">
        <x:v>70</x:v>
      </x:c>
    </x:row>
    <x:row r="7301" ht="22" customHeight="1">
      <x:c r="A7301" s="2" t="str">
        <x:v>2025-07</x:v>
      </x:c>
      <x:c r="B7301" s="2" t="str">
        <x:v>616</x:v>
      </x:c>
      <x:c r="C7301" s="2" t="str">
        <x:v>波兰</x:v>
      </x:c>
      <x:c r="D7301" s="2" t="str">
        <x:v>848140</x:v>
      </x:c>
      <x:c r="E7301" s="2" t="str">
        <x:v>安全阀或溢流阀</x:v>
      </x:c>
      <x:c r="F7301" s="2" t="str">
        <x:v>中国</x:v>
      </x:c>
      <x:c r="G7301" s="8" t="n">
        <x:v>803656</x:v>
      </x:c>
      <x:c r="H7301" s="8" t="n">
        <x:v>803656</x:v>
      </x:c>
      <x:c r="I7301" s="8"/>
      <x:c r="J7301" s="8" t="n">
        <x:v>53020</x:v>
      </x:c>
      <x:c r="K7301" s="3" t="b">
        <x:v>0</x:v>
      </x:c>
      <x:c r="L7301" s="2" t="n">
        <x:v>70</x:v>
      </x:c>
    </x:row>
    <x:row r="7302" ht="22" customHeight="1">
      <x:c r="A7302" s="2" t="str">
        <x:v>2025-07</x:v>
      </x:c>
      <x:c r="B7302" s="2" t="str">
        <x:v>620</x:v>
      </x:c>
      <x:c r="C7302" s="2" t="str">
        <x:v>葡萄牙</x:v>
      </x:c>
      <x:c r="D7302" s="2" t="str">
        <x:v>848140</x:v>
      </x:c>
      <x:c r="E7302" s="2" t="str">
        <x:v>安全阀或溢流阀</x:v>
      </x:c>
      <x:c r="F7302" s="2" t="str">
        <x:v>中国</x:v>
      </x:c>
      <x:c r="G7302" s="8" t="n">
        <x:v>76279.15</x:v>
      </x:c>
      <x:c r="H7302" s="8" t="n">
        <x:v>76279.15</x:v>
      </x:c>
      <x:c r="I7302" s="8"/>
      <x:c r="J7302" s="8" t="n">
        <x:v>4741.153</x:v>
      </x:c>
      <x:c r="K7302" s="3" t="b">
        <x:v>1</x:v>
      </x:c>
      <x:c r="L7302" s="2" t="n">
        <x:v>70</x:v>
      </x:c>
    </x:row>
    <x:row r="7303" ht="22" customHeight="1">
      <x:c r="A7303" s="2" t="str">
        <x:v>2025-07</x:v>
      </x:c>
      <x:c r="B7303" s="2" t="str">
        <x:v>642</x:v>
      </x:c>
      <x:c r="C7303" s="2" t="str">
        <x:v>罗马尼亚</x:v>
      </x:c>
      <x:c r="D7303" s="2" t="str">
        <x:v>848140</x:v>
      </x:c>
      <x:c r="E7303" s="2" t="str">
        <x:v>安全阀或溢流阀</x:v>
      </x:c>
      <x:c r="F7303" s="2" t="str">
        <x:v>中国</x:v>
      </x:c>
      <x:c r="G7303" s="8" t="n">
        <x:v>302710.11</x:v>
      </x:c>
      <x:c r="H7303" s="8" t="n">
        <x:v>302710.11</x:v>
      </x:c>
      <x:c r="I7303" s="8" t="n">
        <x:v>290508.73</x:v>
      </x:c>
      <x:c r="J7303" s="8" t="n">
        <x:v>12243.22</x:v>
      </x:c>
      <x:c r="K7303" s="3" t="b">
        <x:v>0</x:v>
      </x:c>
      <x:c r="L7303" s="2" t="n">
        <x:v>70</x:v>
      </x:c>
    </x:row>
    <x:row r="7304" ht="22" customHeight="1">
      <x:c r="A7304" s="2" t="str">
        <x:v>2025-07</x:v>
      </x:c>
      <x:c r="B7304" s="2" t="str">
        <x:v>682</x:v>
      </x:c>
      <x:c r="C7304" s="2" t="str">
        <x:v>沙特阿拉伯</x:v>
      </x:c>
      <x:c r="D7304" s="2" t="str">
        <x:v>848140</x:v>
      </x:c>
      <x:c r="E7304" s="2" t="str">
        <x:v>安全阀或溢流阀</x:v>
      </x:c>
      <x:c r="F7304" s="2" t="str">
        <x:v>中国</x:v>
      </x:c>
      <x:c r="G7304" s="8" t="n">
        <x:v>1235460.015</x:v>
      </x:c>
      <x:c r="H7304" s="8" t="n">
        <x:v>1235460.015</x:v>
      </x:c>
      <x:c r="I7304" s="8"/>
      <x:c r="J7304" s="8" t="n">
        <x:v>85691</x:v>
      </x:c>
      <x:c r="K7304" s="3" t="b">
        <x:v>0</x:v>
      </x:c>
      <x:c r="L7304" s="2" t="n">
        <x:v>70</x:v>
      </x:c>
    </x:row>
    <x:row r="7305" ht="22" customHeight="1">
      <x:c r="A7305" s="2" t="str">
        <x:v>2025-07</x:v>
      </x:c>
      <x:c r="B7305" s="2" t="str">
        <x:v>498</x:v>
      </x:c>
      <x:c r="C7305" s="2" t="str">
        <x:v>摩尔多瓦</x:v>
      </x:c>
      <x:c r="D7305" s="2" t="str">
        <x:v>848180</x:v>
      </x:c>
      <x:c r="E7305" s="2" t="str">
        <x:v>其他阀门及装置（含龙头）</x:v>
      </x:c>
      <x:c r="F7305" s="2" t="str">
        <x:v>中国</x:v>
      </x:c>
      <x:c r="G7305" s="8" t="n">
        <x:v>1243375</x:v>
      </x:c>
      <x:c r="H7305" s="8" t="n">
        <x:v>1243375</x:v>
      </x:c>
      <x:c r="I7305" s="8"/>
      <x:c r="J7305" s="8" t="n">
        <x:v>144140.931</x:v>
      </x:c>
      <x:c r="K7305" s="3" t="b">
        <x:v>1</x:v>
      </x:c>
      <x:c r="L7305" s="2" t="n">
        <x:v>70</x:v>
      </x:c>
    </x:row>
    <x:row r="7306" ht="22" customHeight="1">
      <x:c r="A7306" s="2" t="str">
        <x:v>2025-07</x:v>
      </x:c>
      <x:c r="B7306" s="2" t="str">
        <x:v>499</x:v>
      </x:c>
      <x:c r="C7306" s="2" t="str">
        <x:v>黑山</x:v>
      </x:c>
      <x:c r="D7306" s="2" t="str">
        <x:v>848180</x:v>
      </x:c>
      <x:c r="E7306" s="2" t="str">
        <x:v>其他阀门及装置（含龙头）</x:v>
      </x:c>
      <x:c r="F7306" s="2" t="str">
        <x:v>中国</x:v>
      </x:c>
      <x:c r="G7306" s="8" t="n">
        <x:v>761427.186</x:v>
      </x:c>
      <x:c r="H7306" s="8" t="n">
        <x:v>761427.186</x:v>
      </x:c>
      <x:c r="I7306" s="8"/>
      <x:c r="J7306" s="8" t="n">
        <x:v>22937.728</x:v>
      </x:c>
      <x:c r="K7306" s="3" t="b">
        <x:v>0</x:v>
      </x:c>
      <x:c r="L7306" s="2" t="n">
        <x:v>70</x:v>
      </x:c>
    </x:row>
    <x:row r="7307" ht="22" customHeight="1">
      <x:c r="A7307" s="2" t="str">
        <x:v>2025-07</x:v>
      </x:c>
      <x:c r="B7307" s="2" t="str">
        <x:v>504</x:v>
      </x:c>
      <x:c r="C7307" s="2" t="str">
        <x:v>摩洛哥</x:v>
      </x:c>
      <x:c r="D7307" s="2" t="str">
        <x:v>848180</x:v>
      </x:c>
      <x:c r="E7307" s="2" t="str">
        <x:v>其他阀门及装置（含龙头）</x:v>
      </x:c>
      <x:c r="F7307" s="2" t="str">
        <x:v>中国</x:v>
      </x:c>
      <x:c r="G7307" s="8" t="n">
        <x:v>10452766.509</x:v>
      </x:c>
      <x:c r="H7307" s="8" t="n">
        <x:v>10452766.509</x:v>
      </x:c>
      <x:c r="I7307" s="8"/>
      <x:c r="J7307" s="8" t="n">
        <x:v>1010497.274</x:v>
      </x:c>
      <x:c r="K7307" s="3" t="b">
        <x:v>0</x:v>
      </x:c>
      <x:c r="L7307" s="2" t="n">
        <x:v>70</x:v>
      </x:c>
    </x:row>
    <x:row r="7308" ht="22" customHeight="1">
      <x:c r="A7308" s="2" t="str">
        <x:v>2025-07</x:v>
      </x:c>
      <x:c r="B7308" s="2" t="str">
        <x:v>528</x:v>
      </x:c>
      <x:c r="C7308" s="2" t="str">
        <x:v>荷兰</x:v>
      </x:c>
      <x:c r="D7308" s="2" t="str">
        <x:v>848180</x:v>
      </x:c>
      <x:c r="E7308" s="2" t="str">
        <x:v>其他阀门及装置（含龙头）</x:v>
      </x:c>
      <x:c r="F7308" s="2" t="str">
        <x:v>中国</x:v>
      </x:c>
      <x:c r="G7308" s="8" t="n">
        <x:v>14657242.144</x:v>
      </x:c>
      <x:c r="H7308" s="8" t="n">
        <x:v>14657242.144</x:v>
      </x:c>
      <x:c r="I7308" s="8"/>
      <x:c r="J7308" s="8" t="n">
        <x:v>1320845</x:v>
      </x:c>
      <x:c r="K7308" s="3" t="b">
        <x:v>0</x:v>
      </x:c>
      <x:c r="L7308" s="2" t="n">
        <x:v>70</x:v>
      </x:c>
    </x:row>
    <x:row r="7309" ht="22" customHeight="1">
      <x:c r="A7309" s="2" t="str">
        <x:v>2025-07</x:v>
      </x:c>
      <x:c r="B7309" s="2" t="str">
        <x:v>554</x:v>
      </x:c>
      <x:c r="C7309" s="2" t="str">
        <x:v>新西兰</x:v>
      </x:c>
      <x:c r="D7309" s="2" t="str">
        <x:v>848180</x:v>
      </x:c>
      <x:c r="E7309" s="2" t="str">
        <x:v>其他阀门及装置（含龙头）</x:v>
      </x:c>
      <x:c r="F7309" s="2" t="str">
        <x:v>中国</x:v>
      </x:c>
      <x:c r="G7309" s="8" t="n">
        <x:v>4567617.359</x:v>
      </x:c>
      <x:c r="H7309" s="8" t="n">
        <x:v>4567617.359</x:v>
      </x:c>
      <x:c r="I7309" s="8" t="n">
        <x:v>4452446.27</x:v>
      </x:c>
      <x:c r="J7309" s="8" t="n">
        <x:v>127150.823</x:v>
      </x:c>
      <x:c r="K7309" s="3" t="b">
        <x:v>1</x:v>
      </x:c>
      <x:c r="L7309" s="2" t="n">
        <x:v>70</x:v>
      </x:c>
    </x:row>
    <x:row r="7310" ht="22" customHeight="1">
      <x:c r="A7310" s="2" t="str">
        <x:v>2025-07</x:v>
      </x:c>
      <x:c r="B7310" s="2" t="str">
        <x:v>566</x:v>
      </x:c>
      <x:c r="C7310" s="2" t="str">
        <x:v>尼日利亚</x:v>
      </x:c>
      <x:c r="D7310" s="2" t="str">
        <x:v>848180</x:v>
      </x:c>
      <x:c r="E7310" s="2" t="str">
        <x:v>其他阀门及装置（含龙头）</x:v>
      </x:c>
      <x:c r="F7310" s="2" t="str">
        <x:v>中国</x:v>
      </x:c>
      <x:c r="G7310" s="8" t="n">
        <x:v>5348860.492</x:v>
      </x:c>
      <x:c r="H7310" s="8" t="n">
        <x:v>5348860.492</x:v>
      </x:c>
      <x:c r="I7310" s="8"/>
      <x:c r="J7310" s="8" t="n">
        <x:v>2379752.57</x:v>
      </x:c>
      <x:c r="K7310" s="3" t="b">
        <x:v>0</x:v>
      </x:c>
      <x:c r="L7310" s="2" t="n">
        <x:v>70</x:v>
      </x:c>
    </x:row>
    <x:row r="7311" ht="22" customHeight="1">
      <x:c r="A7311" s="2" t="str">
        <x:v>2025-07</x:v>
      </x:c>
      <x:c r="B7311" s="2" t="str">
        <x:v>579</x:v>
      </x:c>
      <x:c r="C7311" s="2" t="str">
        <x:v>挪威</x:v>
      </x:c>
      <x:c r="D7311" s="2" t="str">
        <x:v>848180</x:v>
      </x:c>
      <x:c r="E7311" s="2" t="str">
        <x:v>其他阀门及装置（含龙头）</x:v>
      </x:c>
      <x:c r="F7311" s="2" t="str">
        <x:v>中国</x:v>
      </x:c>
      <x:c r="G7311" s="8" t="n">
        <x:v>3436462.596</x:v>
      </x:c>
      <x:c r="H7311" s="8" t="n">
        <x:v>3436462.596</x:v>
      </x:c>
      <x:c r="I7311" s="8"/>
      <x:c r="J7311" s="8" t="n">
        <x:v>198283</x:v>
      </x:c>
      <x:c r="K7311" s="3" t="b">
        <x:v>0</x:v>
      </x:c>
      <x:c r="L7311" s="2" t="n">
        <x:v>70</x:v>
      </x:c>
    </x:row>
    <x:row r="7312" ht="22" customHeight="1">
      <x:c r="A7312" s="2" t="str">
        <x:v>2025-07</x:v>
      </x:c>
      <x:c r="B7312" s="2" t="str">
        <x:v>586</x:v>
      </x:c>
      <x:c r="C7312" s="2" t="str">
        <x:v>巴基斯坦</x:v>
      </x:c>
      <x:c r="D7312" s="2" t="str">
        <x:v>848180</x:v>
      </x:c>
      <x:c r="E7312" s="2" t="str">
        <x:v>其他阀门及装置（含龙头）</x:v>
      </x:c>
      <x:c r="F7312" s="2" t="str">
        <x:v>中国</x:v>
      </x:c>
      <x:c r="G7312" s="8" t="n">
        <x:v>6439921.342</x:v>
      </x:c>
      <x:c r="H7312" s="8" t="n">
        <x:v>6439921.342</x:v>
      </x:c>
      <x:c r="I7312" s="8"/>
      <x:c r="J7312" s="8" t="n">
        <x:v>172538.156</x:v>
      </x:c>
      <x:c r="K7312" s="3" t="b">
        <x:v>1</x:v>
      </x:c>
      <x:c r="L7312" s="2" t="n">
        <x:v>70</x:v>
      </x:c>
    </x:row>
    <x:row r="7313" ht="22" customHeight="1">
      <x:c r="A7313" s="2" t="str">
        <x:v>2025-07</x:v>
      </x:c>
      <x:c r="B7313" s="2" t="str">
        <x:v>591</x:v>
      </x:c>
      <x:c r="C7313" s="2" t="str">
        <x:v>巴拿马</x:v>
      </x:c>
      <x:c r="D7313" s="2" t="str">
        <x:v>848180</x:v>
      </x:c>
      <x:c r="E7313" s="2" t="str">
        <x:v>其他阀门及装置（含龙头）</x:v>
      </x:c>
      <x:c r="F7313" s="2" t="str">
        <x:v>中国</x:v>
      </x:c>
      <x:c r="G7313" s="8" t="n">
        <x:v>715936</x:v>
      </x:c>
      <x:c r="H7313" s="8" t="n">
        <x:v>715936</x:v>
      </x:c>
      <x:c r="I7313" s="8"/>
      <x:c r="J7313" s="8" t="n">
        <x:v>73785</x:v>
      </x:c>
      <x:c r="K7313" s="3" t="b">
        <x:v>0</x:v>
      </x:c>
      <x:c r="L7313" s="2" t="n">
        <x:v>70</x:v>
      </x:c>
    </x:row>
    <x:row r="7314" ht="22" customHeight="1">
      <x:c r="A7314" s="2" t="str">
        <x:v>2025-07</x:v>
      </x:c>
      <x:c r="B7314" s="2" t="str">
        <x:v>600</x:v>
      </x:c>
      <x:c r="C7314" s="2" t="str">
        <x:v>巴拉圭</x:v>
      </x:c>
      <x:c r="D7314" s="2" t="str">
        <x:v>848180</x:v>
      </x:c>
      <x:c r="E7314" s="2" t="str">
        <x:v>其他阀门及装置（含龙头）</x:v>
      </x:c>
      <x:c r="F7314" s="2" t="str">
        <x:v>中国</x:v>
      </x:c>
      <x:c r="G7314" s="8" t="n">
        <x:v>862019.553</x:v>
      </x:c>
      <x:c r="H7314" s="8" t="n">
        <x:v>862019.553</x:v>
      </x:c>
      <x:c r="I7314" s="8" t="n">
        <x:v>787677.55</x:v>
      </x:c>
      <x:c r="J7314" s="8" t="n">
        <x:v>68037.378</x:v>
      </x:c>
      <x:c r="K7314" s="3" t="b">
        <x:v>0</x:v>
      </x:c>
      <x:c r="L7314" s="2" t="n">
        <x:v>70</x:v>
      </x:c>
    </x:row>
    <x:row r="7315" ht="22" customHeight="1">
      <x:c r="A7315" s="2" t="str">
        <x:v>2025-07</x:v>
      </x:c>
      <x:c r="B7315" s="2" t="str">
        <x:v>608</x:v>
      </x:c>
      <x:c r="C7315" s="2" t="str">
        <x:v>菲律宾</x:v>
      </x:c>
      <x:c r="D7315" s="2" t="str">
        <x:v>848180</x:v>
      </x:c>
      <x:c r="E7315" s="2" t="str">
        <x:v>其他阀门及装置（含龙头）</x:v>
      </x:c>
      <x:c r="F7315" s="2" t="str">
        <x:v>中国</x:v>
      </x:c>
      <x:c r="G7315" s="8" t="n">
        <x:v>5340630</x:v>
      </x:c>
      <x:c r="H7315" s="8" t="n">
        <x:v>5340630</x:v>
      </x:c>
      <x:c r="I7315" s="8" t="n">
        <x:v>5136697</x:v>
      </x:c>
      <x:c r="J7315" s="8" t="n">
        <x:v>815734.54</x:v>
      </x:c>
      <x:c r="K7315" s="3" t="b">
        <x:v>0</x:v>
      </x:c>
      <x:c r="L7315" s="2" t="n">
        <x:v>70</x:v>
      </x:c>
    </x:row>
    <x:row r="7316" ht="22" customHeight="1">
      <x:c r="A7316" s="2" t="str">
        <x:v>2025-07</x:v>
      </x:c>
      <x:c r="B7316" s="2" t="str">
        <x:v>616</x:v>
      </x:c>
      <x:c r="C7316" s="2" t="str">
        <x:v>波兰</x:v>
      </x:c>
      <x:c r="D7316" s="2" t="str">
        <x:v>848180</x:v>
      </x:c>
      <x:c r="E7316" s="2" t="str">
        <x:v>其他阀门及装置（含龙头）</x:v>
      </x:c>
      <x:c r="F7316" s="2" t="str">
        <x:v>中国</x:v>
      </x:c>
      <x:c r="G7316" s="8" t="n">
        <x:v>42764367</x:v>
      </x:c>
      <x:c r="H7316" s="8" t="n">
        <x:v>42764367</x:v>
      </x:c>
      <x:c r="I7316" s="8"/>
      <x:c r="J7316" s="8" t="n">
        <x:v>3005543</x:v>
      </x:c>
      <x:c r="K7316" s="3" t="b">
        <x:v>0</x:v>
      </x:c>
      <x:c r="L7316" s="2" t="n">
        <x:v>70</x:v>
      </x:c>
    </x:row>
    <x:row r="7317" ht="22" customHeight="1">
      <x:c r="A7317" s="2" t="str">
        <x:v>2025-07</x:v>
      </x:c>
      <x:c r="B7317" s="2" t="str">
        <x:v>620</x:v>
      </x:c>
      <x:c r="C7317" s="2" t="str">
        <x:v>葡萄牙</x:v>
      </x:c>
      <x:c r="D7317" s="2" t="str">
        <x:v>848180</x:v>
      </x:c>
      <x:c r="E7317" s="2" t="str">
        <x:v>其他阀门及装置（含龙头）</x:v>
      </x:c>
      <x:c r="F7317" s="2" t="str">
        <x:v>中国</x:v>
      </x:c>
      <x:c r="G7317" s="8" t="n">
        <x:v>4368527.064</x:v>
      </x:c>
      <x:c r="H7317" s="8" t="n">
        <x:v>4368527.064</x:v>
      </x:c>
      <x:c r="I7317" s="8"/>
      <x:c r="J7317" s="8" t="n">
        <x:v>353847.748</x:v>
      </x:c>
      <x:c r="K7317" s="3" t="b">
        <x:v>1</x:v>
      </x:c>
      <x:c r="L7317" s="2" t="n">
        <x:v>70</x:v>
      </x:c>
    </x:row>
    <x:row r="7318" ht="22" customHeight="1">
      <x:c r="A7318" s="2" t="str">
        <x:v>2025-07</x:v>
      </x:c>
      <x:c r="B7318" s="2" t="str">
        <x:v>642</x:v>
      </x:c>
      <x:c r="C7318" s="2" t="str">
        <x:v>罗马尼亚</x:v>
      </x:c>
      <x:c r="D7318" s="2" t="str">
        <x:v>848180</x:v>
      </x:c>
      <x:c r="E7318" s="2" t="str">
        <x:v>其他阀门及装置（含龙头）</x:v>
      </x:c>
      <x:c r="F7318" s="2" t="str">
        <x:v>中国</x:v>
      </x:c>
      <x:c r="G7318" s="8" t="n">
        <x:v>8509596.39</x:v>
      </x:c>
      <x:c r="H7318" s="8" t="n">
        <x:v>8509596.39</x:v>
      </x:c>
      <x:c r="I7318" s="8" t="n">
        <x:v>8166599.23</x:v>
      </x:c>
      <x:c r="J7318" s="8" t="n">
        <x:v>915096.55</x:v>
      </x:c>
      <x:c r="K7318" s="3" t="b">
        <x:v>0</x:v>
      </x:c>
      <x:c r="L7318" s="2" t="n">
        <x:v>70</x:v>
      </x:c>
    </x:row>
    <x:row r="7319" ht="22" customHeight="1">
      <x:c r="A7319" s="2" t="str">
        <x:v>2025-07</x:v>
      </x:c>
      <x:c r="B7319" s="2" t="str">
        <x:v>682</x:v>
      </x:c>
      <x:c r="C7319" s="2" t="str">
        <x:v>沙特阿拉伯</x:v>
      </x:c>
      <x:c r="D7319" s="2" t="str">
        <x:v>848180</x:v>
      </x:c>
      <x:c r="E7319" s="2" t="str">
        <x:v>其他阀门及装置（含龙头）</x:v>
      </x:c>
      <x:c r="F7319" s="2" t="str">
        <x:v>中国</x:v>
      </x:c>
      <x:c r="G7319" s="8" t="n">
        <x:v>30982978.521</x:v>
      </x:c>
      <x:c r="H7319" s="8" t="n">
        <x:v>30982978.521</x:v>
      </x:c>
      <x:c r="I7319" s="8"/>
      <x:c r="J7319" s="8" t="n">
        <x:v>4506709</x:v>
      </x:c>
      <x:c r="K7319" s="3" t="b">
        <x:v>0</x:v>
      </x:c>
      <x:c r="L7319" s="2" t="n">
        <x:v>70</x:v>
      </x:c>
    </x:row>
    <x:row r="7320" ht="22" customHeight="1">
      <x:c r="A7320" s="2" t="str">
        <x:v>2025-07</x:v>
      </x:c>
      <x:c r="B7320" s="2" t="str">
        <x:v>498</x:v>
      </x:c>
      <x:c r="C7320" s="2" t="str">
        <x:v>摩尔多瓦</x:v>
      </x:c>
      <x:c r="D7320" s="2" t="str">
        <x:v>848190</x:v>
      </x:c>
      <x:c r="E7320" s="2" t="str">
        <x:v>零件</x:v>
      </x:c>
      <x:c r="F7320" s="2" t="str">
        <x:v>中国</x:v>
      </x:c>
      <x:c r="G7320" s="8" t="n">
        <x:v>26539</x:v>
      </x:c>
      <x:c r="H7320" s="8" t="n">
        <x:v>26539</x:v>
      </x:c>
      <x:c r="I7320" s="8"/>
      <x:c r="J7320" s="8" t="n">
        <x:v>667.126</x:v>
      </x:c>
      <x:c r="K7320" s="3" t="b">
        <x:v>1</x:v>
      </x:c>
      <x:c r="L7320" s="2" t="n">
        <x:v>70</x:v>
      </x:c>
    </x:row>
    <x:row r="7321" ht="22" customHeight="1">
      <x:c r="A7321" s="2" t="str">
        <x:v>2025-07</x:v>
      </x:c>
      <x:c r="B7321" s="2" t="str">
        <x:v>499</x:v>
      </x:c>
      <x:c r="C7321" s="2" t="str">
        <x:v>黑山</x:v>
      </x:c>
      <x:c r="D7321" s="2" t="str">
        <x:v>848190</x:v>
      </x:c>
      <x:c r="E7321" s="2" t="str">
        <x:v>零件</x:v>
      </x:c>
      <x:c r="F7321" s="2" t="str">
        <x:v>中国</x:v>
      </x:c>
      <x:c r="G7321" s="8" t="n">
        <x:v>14052.132</x:v>
      </x:c>
      <x:c r="H7321" s="8" t="n">
        <x:v>14052.132</x:v>
      </x:c>
      <x:c r="I7321" s="8"/>
      <x:c r="J7321" s="8" t="n">
        <x:v>937.88</x:v>
      </x:c>
      <x:c r="K7321" s="3" t="b">
        <x:v>0</x:v>
      </x:c>
      <x:c r="L7321" s="2" t="n">
        <x:v>70</x:v>
      </x:c>
    </x:row>
    <x:row r="7322" ht="22" customHeight="1">
      <x:c r="A7322" s="2" t="str">
        <x:v>2025-07</x:v>
      </x:c>
      <x:c r="B7322" s="2" t="str">
        <x:v>504</x:v>
      </x:c>
      <x:c r="C7322" s="2" t="str">
        <x:v>摩洛哥</x:v>
      </x:c>
      <x:c r="D7322" s="2" t="str">
        <x:v>848190</x:v>
      </x:c>
      <x:c r="E7322" s="2" t="str">
        <x:v>零件</x:v>
      </x:c>
      <x:c r="F7322" s="2" t="str">
        <x:v>中国</x:v>
      </x:c>
      <x:c r="G7322" s="8" t="n">
        <x:v>286057.782</x:v>
      </x:c>
      <x:c r="H7322" s="8" t="n">
        <x:v>286057.782</x:v>
      </x:c>
      <x:c r="I7322" s="8"/>
      <x:c r="J7322" s="8" t="n">
        <x:v>25436.19</x:v>
      </x:c>
      <x:c r="K7322" s="3" t="b">
        <x:v>0</x:v>
      </x:c>
      <x:c r="L7322" s="2" t="n">
        <x:v>70</x:v>
      </x:c>
    </x:row>
    <x:row r="7323" ht="22" customHeight="1">
      <x:c r="A7323" s="2" t="str">
        <x:v>2025-07</x:v>
      </x:c>
      <x:c r="B7323" s="2" t="str">
        <x:v>528</x:v>
      </x:c>
      <x:c r="C7323" s="2" t="str">
        <x:v>荷兰</x:v>
      </x:c>
      <x:c r="D7323" s="2" t="str">
        <x:v>848190</x:v>
      </x:c>
      <x:c r="E7323" s="2" t="str">
        <x:v>零件</x:v>
      </x:c>
      <x:c r="F7323" s="2" t="str">
        <x:v>中国</x:v>
      </x:c>
      <x:c r="G7323" s="8" t="n">
        <x:v>6182524.07</x:v>
      </x:c>
      <x:c r="H7323" s="8" t="n">
        <x:v>6182524.07</x:v>
      </x:c>
      <x:c r="I7323" s="8"/>
      <x:c r="J7323" s="8" t="n">
        <x:v>391552</x:v>
      </x:c>
      <x:c r="K7323" s="3" t="b">
        <x:v>0</x:v>
      </x:c>
      <x:c r="L7323" s="2" t="n">
        <x:v>70</x:v>
      </x:c>
    </x:row>
    <x:row r="7324" ht="22" customHeight="1">
      <x:c r="A7324" s="2" t="str">
        <x:v>2025-07</x:v>
      </x:c>
      <x:c r="B7324" s="2" t="str">
        <x:v>554</x:v>
      </x:c>
      <x:c r="C7324" s="2" t="str">
        <x:v>新西兰</x:v>
      </x:c>
      <x:c r="D7324" s="2" t="str">
        <x:v>848190</x:v>
      </x:c>
      <x:c r="E7324" s="2" t="str">
        <x:v>零件</x:v>
      </x:c>
      <x:c r="F7324" s="2" t="str">
        <x:v>中国</x:v>
      </x:c>
      <x:c r="G7324" s="8" t="n">
        <x:v>448906.831</x:v>
      </x:c>
      <x:c r="H7324" s="8" t="n">
        <x:v>448906.831</x:v>
      </x:c>
      <x:c r="I7324" s="8" t="n">
        <x:v>435003.001</x:v>
      </x:c>
      <x:c r="J7324" s="8"/>
      <x:c r="K7324" s="3" t="b">
        <x:v>0</x:v>
      </x:c>
      <x:c r="L7324" s="2" t="n">
        <x:v>70</x:v>
      </x:c>
    </x:row>
    <x:row r="7325" ht="22" customHeight="1">
      <x:c r="A7325" s="2" t="str">
        <x:v>2025-07</x:v>
      </x:c>
      <x:c r="B7325" s="2" t="str">
        <x:v>566</x:v>
      </x:c>
      <x:c r="C7325" s="2" t="str">
        <x:v>尼日利亚</x:v>
      </x:c>
      <x:c r="D7325" s="2" t="str">
        <x:v>848190</x:v>
      </x:c>
      <x:c r="E7325" s="2" t="str">
        <x:v>零件</x:v>
      </x:c>
      <x:c r="F7325" s="2" t="str">
        <x:v>中国</x:v>
      </x:c>
      <x:c r="G7325" s="8" t="n">
        <x:v>1783155.432</x:v>
      </x:c>
      <x:c r="H7325" s="8" t="n">
        <x:v>1783155.432</x:v>
      </x:c>
      <x:c r="I7325" s="8"/>
      <x:c r="J7325" s="8" t="n">
        <x:v>782494.55</x:v>
      </x:c>
      <x:c r="K7325" s="3" t="b">
        <x:v>0</x:v>
      </x:c>
      <x:c r="L7325" s="2" t="n">
        <x:v>70</x:v>
      </x:c>
    </x:row>
    <x:row r="7326" ht="22" customHeight="1">
      <x:c r="A7326" s="2" t="str">
        <x:v>2025-07</x:v>
      </x:c>
      <x:c r="B7326" s="2" t="str">
        <x:v>579</x:v>
      </x:c>
      <x:c r="C7326" s="2" t="str">
        <x:v>挪威</x:v>
      </x:c>
      <x:c r="D7326" s="2" t="str">
        <x:v>848190</x:v>
      </x:c>
      <x:c r="E7326" s="2" t="str">
        <x:v>零件</x:v>
      </x:c>
      <x:c r="F7326" s="2" t="str">
        <x:v>中国</x:v>
      </x:c>
      <x:c r="G7326" s="8" t="n">
        <x:v>1390052.111</x:v>
      </x:c>
      <x:c r="H7326" s="8" t="n">
        <x:v>1390052.111</x:v>
      </x:c>
      <x:c r="I7326" s="8"/>
      <x:c r="J7326" s="8" t="n">
        <x:v>123675</x:v>
      </x:c>
      <x:c r="K7326" s="3" t="b">
        <x:v>0</x:v>
      </x:c>
      <x:c r="L7326" s="2" t="n">
        <x:v>70</x:v>
      </x:c>
    </x:row>
    <x:row r="7327" ht="22" customHeight="1">
      <x:c r="A7327" s="2" t="str">
        <x:v>2025-07</x:v>
      </x:c>
      <x:c r="B7327" s="2" t="str">
        <x:v>586</x:v>
      </x:c>
      <x:c r="C7327" s="2" t="str">
        <x:v>巴基斯坦</x:v>
      </x:c>
      <x:c r="D7327" s="2" t="str">
        <x:v>848190</x:v>
      </x:c>
      <x:c r="E7327" s="2" t="str">
        <x:v>零件</x:v>
      </x:c>
      <x:c r="F7327" s="2" t="str">
        <x:v>中国</x:v>
      </x:c>
      <x:c r="G7327" s="8" t="n">
        <x:v>488697.237</x:v>
      </x:c>
      <x:c r="H7327" s="8" t="n">
        <x:v>488697.237</x:v>
      </x:c>
      <x:c r="I7327" s="8"/>
      <x:c r="J7327" s="8" t="n">
        <x:v>65597</x:v>
      </x:c>
      <x:c r="K7327" s="3" t="b">
        <x:v>0</x:v>
      </x:c>
      <x:c r="L7327" s="2" t="n">
        <x:v>70</x:v>
      </x:c>
    </x:row>
    <x:row r="7328" ht="22" customHeight="1">
      <x:c r="A7328" s="2" t="str">
        <x:v>2025-07</x:v>
      </x:c>
      <x:c r="B7328" s="2" t="str">
        <x:v>591</x:v>
      </x:c>
      <x:c r="C7328" s="2" t="str">
        <x:v>巴拿马</x:v>
      </x:c>
      <x:c r="D7328" s="2" t="str">
        <x:v>848190</x:v>
      </x:c>
      <x:c r="E7328" s="2" t="str">
        <x:v>零件</x:v>
      </x:c>
      <x:c r="F7328" s="2" t="str">
        <x:v>中国</x:v>
      </x:c>
      <x:c r="G7328" s="8" t="n">
        <x:v>60365</x:v>
      </x:c>
      <x:c r="H7328" s="8" t="n">
        <x:v>60365</x:v>
      </x:c>
      <x:c r="I7328" s="8"/>
      <x:c r="J7328" s="8" t="n">
        <x:v>7001</x:v>
      </x:c>
      <x:c r="K7328" s="3" t="b">
        <x:v>0</x:v>
      </x:c>
      <x:c r="L7328" s="2" t="n">
        <x:v>70</x:v>
      </x:c>
    </x:row>
    <x:row r="7329" ht="22" customHeight="1">
      <x:c r="A7329" s="2" t="str">
        <x:v>2025-07</x:v>
      </x:c>
      <x:c r="B7329" s="2" t="str">
        <x:v>600</x:v>
      </x:c>
      <x:c r="C7329" s="2" t="str">
        <x:v>巴拉圭</x:v>
      </x:c>
      <x:c r="D7329" s="2" t="str">
        <x:v>848190</x:v>
      </x:c>
      <x:c r="E7329" s="2" t="str">
        <x:v>零件</x:v>
      </x:c>
      <x:c r="F7329" s="2" t="str">
        <x:v>中国</x:v>
      </x:c>
      <x:c r="G7329" s="8" t="n">
        <x:v>43503.335</x:v>
      </x:c>
      <x:c r="H7329" s="8" t="n">
        <x:v>43503.335</x:v>
      </x:c>
      <x:c r="I7329" s="8" t="n">
        <x:v>40032.12</x:v>
      </x:c>
      <x:c r="J7329" s="8" t="n">
        <x:v>14617.824</x:v>
      </x:c>
      <x:c r="K7329" s="3" t="b">
        <x:v>0</x:v>
      </x:c>
      <x:c r="L7329" s="2" t="n">
        <x:v>70</x:v>
      </x:c>
    </x:row>
    <x:row r="7330" ht="22" customHeight="1">
      <x:c r="A7330" s="2" t="str">
        <x:v>2025-07</x:v>
      </x:c>
      <x:c r="B7330" s="2" t="str">
        <x:v>608</x:v>
      </x:c>
      <x:c r="C7330" s="2" t="str">
        <x:v>菲律宾</x:v>
      </x:c>
      <x:c r="D7330" s="2" t="str">
        <x:v>848190</x:v>
      </x:c>
      <x:c r="E7330" s="2" t="str">
        <x:v>零件</x:v>
      </x:c>
      <x:c r="F7330" s="2" t="str">
        <x:v>中国</x:v>
      </x:c>
      <x:c r="G7330" s="8" t="n">
        <x:v>1381041</x:v>
      </x:c>
      <x:c r="H7330" s="8" t="n">
        <x:v>1381041</x:v>
      </x:c>
      <x:c r="I7330" s="8" t="n">
        <x:v>1292112</x:v>
      </x:c>
      <x:c r="J7330" s="8" t="n">
        <x:v>38243.51</x:v>
      </x:c>
      <x:c r="K7330" s="3" t="b">
        <x:v>0</x:v>
      </x:c>
      <x:c r="L7330" s="2" t="n">
        <x:v>70</x:v>
      </x:c>
    </x:row>
    <x:row r="7331" ht="22" customHeight="1">
      <x:c r="A7331" s="2" t="str">
        <x:v>2025-07</x:v>
      </x:c>
      <x:c r="B7331" s="2" t="str">
        <x:v>616</x:v>
      </x:c>
      <x:c r="C7331" s="2" t="str">
        <x:v>波兰</x:v>
      </x:c>
      <x:c r="D7331" s="2" t="str">
        <x:v>848190</x:v>
      </x:c>
      <x:c r="E7331" s="2" t="str">
        <x:v>零件</x:v>
      </x:c>
      <x:c r="F7331" s="2" t="str">
        <x:v>中国</x:v>
      </x:c>
      <x:c r="G7331" s="8" t="n">
        <x:v>7877795</x:v>
      </x:c>
      <x:c r="H7331" s="8" t="n">
        <x:v>7877795</x:v>
      </x:c>
      <x:c r="I7331" s="8"/>
      <x:c r="J7331" s="8" t="n">
        <x:v>722281</x:v>
      </x:c>
      <x:c r="K7331" s="3" t="b">
        <x:v>0</x:v>
      </x:c>
      <x:c r="L7331" s="2" t="n">
        <x:v>70</x:v>
      </x:c>
    </x:row>
    <x:row r="7332" ht="22" customHeight="1">
      <x:c r="A7332" s="2" t="str">
        <x:v>2025-07</x:v>
      </x:c>
      <x:c r="B7332" s="2" t="str">
        <x:v>620</x:v>
      </x:c>
      <x:c r="C7332" s="2" t="str">
        <x:v>葡萄牙</x:v>
      </x:c>
      <x:c r="D7332" s="2" t="str">
        <x:v>848190</x:v>
      </x:c>
      <x:c r="E7332" s="2" t="str">
        <x:v>零件</x:v>
      </x:c>
      <x:c r="F7332" s="2" t="str">
        <x:v>中国</x:v>
      </x:c>
      <x:c r="G7332" s="8" t="n">
        <x:v>3199151.638</x:v>
      </x:c>
      <x:c r="H7332" s="8" t="n">
        <x:v>3199151.638</x:v>
      </x:c>
      <x:c r="I7332" s="8"/>
      <x:c r="J7332" s="8" t="n">
        <x:v>242565.601</x:v>
      </x:c>
      <x:c r="K7332" s="3" t="b">
        <x:v>1</x:v>
      </x:c>
      <x:c r="L7332" s="2" t="n">
        <x:v>70</x:v>
      </x:c>
    </x:row>
    <x:row r="7333" ht="22" customHeight="1">
      <x:c r="A7333" s="2" t="str">
        <x:v>2025-07</x:v>
      </x:c>
      <x:c r="B7333" s="2" t="str">
        <x:v>642</x:v>
      </x:c>
      <x:c r="C7333" s="2" t="str">
        <x:v>罗马尼亚</x:v>
      </x:c>
      <x:c r="D7333" s="2" t="str">
        <x:v>848190</x:v>
      </x:c>
      <x:c r="E7333" s="2" t="str">
        <x:v>零件</x:v>
      </x:c>
      <x:c r="F7333" s="2" t="str">
        <x:v>中国</x:v>
      </x:c>
      <x:c r="G7333" s="8" t="n">
        <x:v>3516593.97</x:v>
      </x:c>
      <x:c r="H7333" s="8" t="n">
        <x:v>3516593.97</x:v>
      </x:c>
      <x:c r="I7333" s="8" t="n">
        <x:v>3374850.28</x:v>
      </x:c>
      <x:c r="J7333" s="8" t="n">
        <x:v>547564.66</x:v>
      </x:c>
      <x:c r="K7333" s="3" t="b">
        <x:v>0</x:v>
      </x:c>
      <x:c r="L7333" s="2" t="n">
        <x:v>70</x:v>
      </x:c>
    </x:row>
    <x:row r="7334" ht="22" customHeight="1">
      <x:c r="A7334" s="2" t="str">
        <x:v>2025-07</x:v>
      </x:c>
      <x:c r="B7334" s="2" t="str">
        <x:v>682</x:v>
      </x:c>
      <x:c r="C7334" s="2" t="str">
        <x:v>沙特阿拉伯</x:v>
      </x:c>
      <x:c r="D7334" s="2" t="str">
        <x:v>848190</x:v>
      </x:c>
      <x:c r="E7334" s="2" t="str">
        <x:v>零件</x:v>
      </x:c>
      <x:c r="F7334" s="2" t="str">
        <x:v>中国</x:v>
      </x:c>
      <x:c r="G7334" s="8" t="n">
        <x:v>7368811.025</x:v>
      </x:c>
      <x:c r="H7334" s="8" t="n">
        <x:v>7368811.025</x:v>
      </x:c>
      <x:c r="I7334" s="8"/>
      <x:c r="J7334" s="8" t="n">
        <x:v>871671</x:v>
      </x:c>
      <x:c r="K7334" s="3" t="b">
        <x:v>0</x:v>
      </x:c>
      <x:c r="L7334" s="2" t="n">
        <x:v>70</x:v>
      </x:c>
    </x:row>
    <x:row r="7335" ht="22" customHeight="1">
      <x:c r="A7335" s="2" t="str">
        <x:v>2025-07</x:v>
      </x:c>
      <x:c r="B7335" s="2" t="str">
        <x:v>688</x:v>
      </x:c>
      <x:c r="C7335" s="2" t="str">
        <x:v>塞尔维亚</x:v>
      </x:c>
      <x:c r="D7335" s="2" t="str">
        <x:v>848140</x:v>
      </x:c>
      <x:c r="E7335" s="2" t="str">
        <x:v>安全阀或溢流阀</x:v>
      </x:c>
      <x:c r="F7335" s="2" t="str">
        <x:v>中国</x:v>
      </x:c>
      <x:c r="G7335" s="8" t="n">
        <x:v>30367</x:v>
      </x:c>
      <x:c r="H7335" s="8" t="n">
        <x:v>30367</x:v>
      </x:c>
      <x:c r="I7335" s="8" t="n">
        <x:v>29297</x:v>
      </x:c>
      <x:c r="J7335" s="8" t="n">
        <x:v>1776.217</x:v>
      </x:c>
      <x:c r="K7335" s="3" t="b">
        <x:v>1</x:v>
      </x:c>
      <x:c r="L7335" s="2" t="n">
        <x:v>70</x:v>
      </x:c>
    </x:row>
    <x:row r="7336" ht="22" customHeight="1">
      <x:c r="A7336" s="2" t="str">
        <x:v>2025-07</x:v>
      </x:c>
      <x:c r="B7336" s="2" t="str">
        <x:v>699</x:v>
      </x:c>
      <x:c r="C7336" s="2" t="str">
        <x:v>印度</x:v>
      </x:c>
      <x:c r="D7336" s="2" t="str">
        <x:v>848140</x:v>
      </x:c>
      <x:c r="E7336" s="2" t="str">
        <x:v>安全阀或溢流阀</x:v>
      </x:c>
      <x:c r="F7336" s="2" t="str">
        <x:v>中国</x:v>
      </x:c>
      <x:c r="G7336" s="8" t="n">
        <x:v>716468.386</x:v>
      </x:c>
      <x:c r="H7336" s="8" t="n">
        <x:v>716468.386</x:v>
      </x:c>
      <x:c r="I7336" s="8"/>
      <x:c r="J7336" s="8" t="n">
        <x:v>56675.868</x:v>
      </x:c>
      <x:c r="K7336" s="3" t="b">
        <x:v>1</x:v>
      </x:c>
      <x:c r="L7336" s="2" t="n">
        <x:v>70</x:v>
      </x:c>
    </x:row>
    <x:row r="7337" ht="22" customHeight="1">
      <x:c r="A7337" s="2" t="str">
        <x:v>2025-07</x:v>
      </x:c>
      <x:c r="B7337" s="2" t="str">
        <x:v>702</x:v>
      </x:c>
      <x:c r="C7337" s="2" t="str">
        <x:v>新加坡</x:v>
      </x:c>
      <x:c r="D7337" s="2" t="str">
        <x:v>848140</x:v>
      </x:c>
      <x:c r="E7337" s="2" t="str">
        <x:v>安全阀或溢流阀</x:v>
      </x:c>
      <x:c r="F7337" s="2" t="str">
        <x:v>中国</x:v>
      </x:c>
      <x:c r="G7337" s="8" t="n">
        <x:v>1083866.018</x:v>
      </x:c>
      <x:c r="H7337" s="8" t="n">
        <x:v>1083866.018</x:v>
      </x:c>
      <x:c r="I7337" s="8"/>
      <x:c r="J7337" s="8"/>
      <x:c r="K7337" s="3" t="b">
        <x:v>0</x:v>
      </x:c>
      <x:c r="L7337" s="2" t="n">
        <x:v>70</x:v>
      </x:c>
    </x:row>
    <x:row r="7338" ht="22" customHeight="1">
      <x:c r="A7338" s="2" t="str">
        <x:v>2025-07</x:v>
      </x:c>
      <x:c r="B7338" s="2" t="str">
        <x:v>703</x:v>
      </x:c>
      <x:c r="C7338" s="2" t="str">
        <x:v>斯洛伐克</x:v>
      </x:c>
      <x:c r="D7338" s="2" t="str">
        <x:v>848140</x:v>
      </x:c>
      <x:c r="E7338" s="2" t="str">
        <x:v>安全阀或溢流阀</x:v>
      </x:c>
      <x:c r="F7338" s="2" t="str">
        <x:v>中国</x:v>
      </x:c>
      <x:c r="G7338" s="8" t="n">
        <x:v>63997.419</x:v>
      </x:c>
      <x:c r="H7338" s="8" t="n">
        <x:v>63997.419</x:v>
      </x:c>
      <x:c r="I7338" s="8" t="n">
        <x:v>61489.228</x:v>
      </x:c>
      <x:c r="J7338" s="8" t="n">
        <x:v>747</x:v>
      </x:c>
      <x:c r="K7338" s="3" t="b">
        <x:v>0</x:v>
      </x:c>
      <x:c r="L7338" s="2" t="n">
        <x:v>70</x:v>
      </x:c>
    </x:row>
    <x:row r="7339" ht="22" customHeight="1">
      <x:c r="A7339" s="2" t="str">
        <x:v>2025-07</x:v>
      </x:c>
      <x:c r="B7339" s="2" t="str">
        <x:v>705</x:v>
      </x:c>
      <x:c r="C7339" s="2" t="str">
        <x:v>斯洛文尼亚</x:v>
      </x:c>
      <x:c r="D7339" s="2" t="str">
        <x:v>848140</x:v>
      </x:c>
      <x:c r="E7339" s="2" t="str">
        <x:v>安全阀或溢流阀</x:v>
      </x:c>
      <x:c r="F7339" s="2" t="str">
        <x:v>中国</x:v>
      </x:c>
      <x:c r="G7339" s="8" t="n">
        <x:v>1244.191</x:v>
      </x:c>
      <x:c r="H7339" s="8" t="n">
        <x:v>1244.191</x:v>
      </x:c>
      <x:c r="I7339" s="8"/>
      <x:c r="J7339" s="8" t="n">
        <x:v>14.458</x:v>
      </x:c>
      <x:c r="K7339" s="3" t="b">
        <x:v>0</x:v>
      </x:c>
      <x:c r="L7339" s="2" t="n">
        <x:v>70</x:v>
      </x:c>
    </x:row>
    <x:row r="7340" ht="22" customHeight="1">
      <x:c r="A7340" s="2" t="str">
        <x:v>2025-07</x:v>
      </x:c>
      <x:c r="B7340" s="2" t="str">
        <x:v>710</x:v>
      </x:c>
      <x:c r="C7340" s="2" t="str">
        <x:v>南非</x:v>
      </x:c>
      <x:c r="D7340" s="2" t="str">
        <x:v>848140</x:v>
      </x:c>
      <x:c r="E7340" s="2" t="str">
        <x:v>安全阀或溢流阀</x:v>
      </x:c>
      <x:c r="F7340" s="2" t="str">
        <x:v>中国</x:v>
      </x:c>
      <x:c r="G7340" s="8" t="n">
        <x:v>116351.141</x:v>
      </x:c>
      <x:c r="H7340" s="8"/>
      <x:c r="I7340" s="8" t="n">
        <x:v>116351.141</x:v>
      </x:c>
      <x:c r="J7340" s="8" t="n">
        <x:v>15218.63</x:v>
      </x:c>
      <x:c r="K7340" s="3" t="b">
        <x:v>0</x:v>
      </x:c>
      <x:c r="L7340" s="2" t="n">
        <x:v>70</x:v>
      </x:c>
    </x:row>
    <x:row r="7341" ht="22" customHeight="1">
      <x:c r="A7341" s="2" t="str">
        <x:v>2025-07</x:v>
      </x:c>
      <x:c r="B7341" s="2" t="str">
        <x:v>688</x:v>
      </x:c>
      <x:c r="C7341" s="2" t="str">
        <x:v>塞尔维亚</x:v>
      </x:c>
      <x:c r="D7341" s="2" t="str">
        <x:v>848180</x:v>
      </x:c>
      <x:c r="E7341" s="2" t="str">
        <x:v>其他阀门及装置（含龙头）</x:v>
      </x:c>
      <x:c r="F7341" s="2" t="str">
        <x:v>中国</x:v>
      </x:c>
      <x:c r="G7341" s="8" t="n">
        <x:v>2887403</x:v>
      </x:c>
      <x:c r="H7341" s="8" t="n">
        <x:v>2887403</x:v>
      </x:c>
      <x:c r="I7341" s="8" t="n">
        <x:v>2794443</x:v>
      </x:c>
      <x:c r="J7341" s="8" t="n">
        <x:v>220290.578</x:v>
      </x:c>
      <x:c r="K7341" s="3" t="b">
        <x:v>1</x:v>
      </x:c>
      <x:c r="L7341" s="2" t="n">
        <x:v>70</x:v>
      </x:c>
    </x:row>
    <x:row r="7342" ht="22" customHeight="1">
      <x:c r="A7342" s="2" t="str">
        <x:v>2025-07</x:v>
      </x:c>
      <x:c r="B7342" s="2" t="str">
        <x:v>699</x:v>
      </x:c>
      <x:c r="C7342" s="2" t="str">
        <x:v>印度</x:v>
      </x:c>
      <x:c r="D7342" s="2" t="str">
        <x:v>848180</x:v>
      </x:c>
      <x:c r="E7342" s="2" t="str">
        <x:v>其他阀门及装置（含龙头）</x:v>
      </x:c>
      <x:c r="F7342" s="2" t="str">
        <x:v>中国</x:v>
      </x:c>
      <x:c r="G7342" s="8" t="n">
        <x:v>29225970.338</x:v>
      </x:c>
      <x:c r="H7342" s="8" t="n">
        <x:v>29225970.338</x:v>
      </x:c>
      <x:c r="I7342" s="8"/>
      <x:c r="J7342" s="8" t="n">
        <x:v>3784564.566</x:v>
      </x:c>
      <x:c r="K7342" s="3" t="b">
        <x:v>1</x:v>
      </x:c>
      <x:c r="L7342" s="2" t="n">
        <x:v>70</x:v>
      </x:c>
    </x:row>
    <x:row r="7343" ht="22" customHeight="1">
      <x:c r="A7343" s="2" t="str">
        <x:v>2025-07</x:v>
      </x:c>
      <x:c r="B7343" s="2" t="str">
        <x:v>702</x:v>
      </x:c>
      <x:c r="C7343" s="2" t="str">
        <x:v>新加坡</x:v>
      </x:c>
      <x:c r="D7343" s="2" t="str">
        <x:v>848180</x:v>
      </x:c>
      <x:c r="E7343" s="2" t="str">
        <x:v>其他阀门及装置（含龙头）</x:v>
      </x:c>
      <x:c r="F7343" s="2" t="str">
        <x:v>中国</x:v>
      </x:c>
      <x:c r="G7343" s="8" t="n">
        <x:v>24189565.634</x:v>
      </x:c>
      <x:c r="H7343" s="8" t="n">
        <x:v>24189565.634</x:v>
      </x:c>
      <x:c r="I7343" s="8"/>
      <x:c r="J7343" s="8" t="n">
        <x:v>648086.031</x:v>
      </x:c>
      <x:c r="K7343" s="3" t="b">
        <x:v>1</x:v>
      </x:c>
      <x:c r="L7343" s="2" t="n">
        <x:v>70</x:v>
      </x:c>
    </x:row>
    <x:row r="7344" ht="22" customHeight="1">
      <x:c r="A7344" s="2" t="str">
        <x:v>2025-07</x:v>
      </x:c>
      <x:c r="B7344" s="2" t="str">
        <x:v>703</x:v>
      </x:c>
      <x:c r="C7344" s="2" t="str">
        <x:v>斯洛伐克</x:v>
      </x:c>
      <x:c r="D7344" s="2" t="str">
        <x:v>848180</x:v>
      </x:c>
      <x:c r="E7344" s="2" t="str">
        <x:v>其他阀门及装置（含龙头）</x:v>
      </x:c>
      <x:c r="F7344" s="2" t="str">
        <x:v>中国</x:v>
      </x:c>
      <x:c r="G7344" s="8" t="n">
        <x:v>2462925.037</x:v>
      </x:c>
      <x:c r="H7344" s="8" t="n">
        <x:v>2462925.037</x:v>
      </x:c>
      <x:c r="I7344" s="8" t="n">
        <x:v>2341071.065</x:v>
      </x:c>
      <x:c r="J7344" s="8" t="n">
        <x:v>121230.526</x:v>
      </x:c>
      <x:c r="K7344" s="3" t="b">
        <x:v>1</x:v>
      </x:c>
      <x:c r="L7344" s="2" t="n">
        <x:v>70</x:v>
      </x:c>
    </x:row>
    <x:row r="7345" ht="22" customHeight="1">
      <x:c r="A7345" s="2" t="str">
        <x:v>2025-07</x:v>
      </x:c>
      <x:c r="B7345" s="2" t="str">
        <x:v>705</x:v>
      </x:c>
      <x:c r="C7345" s="2" t="str">
        <x:v>斯洛文尼亚</x:v>
      </x:c>
      <x:c r="D7345" s="2" t="str">
        <x:v>848180</x:v>
      </x:c>
      <x:c r="E7345" s="2" t="str">
        <x:v>其他阀门及装置（含龙头）</x:v>
      </x:c>
      <x:c r="F7345" s="2" t="str">
        <x:v>中国</x:v>
      </x:c>
      <x:c r="G7345" s="8" t="n">
        <x:v>1305080.265</x:v>
      </x:c>
      <x:c r="H7345" s="8" t="n">
        <x:v>1305080.265</x:v>
      </x:c>
      <x:c r="I7345" s="8"/>
      <x:c r="J7345" s="8" t="n">
        <x:v>81471.666</x:v>
      </x:c>
      <x:c r="K7345" s="3" t="b">
        <x:v>0</x:v>
      </x:c>
      <x:c r="L7345" s="2" t="n">
        <x:v>70</x:v>
      </x:c>
    </x:row>
    <x:row r="7346" ht="22" customHeight="1">
      <x:c r="A7346" s="2" t="str">
        <x:v>2025-07</x:v>
      </x:c>
      <x:c r="B7346" s="2" t="str">
        <x:v>710</x:v>
      </x:c>
      <x:c r="C7346" s="2" t="str">
        <x:v>南非</x:v>
      </x:c>
      <x:c r="D7346" s="2" t="str">
        <x:v>848180</x:v>
      </x:c>
      <x:c r="E7346" s="2" t="str">
        <x:v>其他阀门及装置（含龙头）</x:v>
      </x:c>
      <x:c r="F7346" s="2" t="str">
        <x:v>中国</x:v>
      </x:c>
      <x:c r="G7346" s="8" t="n">
        <x:v>9455065.675</x:v>
      </x:c>
      <x:c r="H7346" s="8"/>
      <x:c r="I7346" s="8" t="n">
        <x:v>9455065.675</x:v>
      </x:c>
      <x:c r="J7346" s="8" t="n">
        <x:v>1324341.44</x:v>
      </x:c>
      <x:c r="K7346" s="3" t="b">
        <x:v>0</x:v>
      </x:c>
      <x:c r="L7346" s="2" t="n">
        <x:v>70</x:v>
      </x:c>
    </x:row>
    <x:row r="7347" ht="22" customHeight="1">
      <x:c r="A7347" s="2" t="str">
        <x:v>2025-07</x:v>
      </x:c>
      <x:c r="B7347" s="2" t="str">
        <x:v>688</x:v>
      </x:c>
      <x:c r="C7347" s="2" t="str">
        <x:v>塞尔维亚</x:v>
      </x:c>
      <x:c r="D7347" s="2" t="str">
        <x:v>848190</x:v>
      </x:c>
      <x:c r="E7347" s="2" t="str">
        <x:v>零件</x:v>
      </x:c>
      <x:c r="F7347" s="2" t="str">
        <x:v>中国</x:v>
      </x:c>
      <x:c r="G7347" s="8" t="n">
        <x:v>2697607</x:v>
      </x:c>
      <x:c r="H7347" s="8" t="n">
        <x:v>2697607</x:v>
      </x:c>
      <x:c r="I7347" s="8" t="n">
        <x:v>2549537</x:v>
      </x:c>
      <x:c r="J7347" s="8" t="n">
        <x:v>139854.239</x:v>
      </x:c>
      <x:c r="K7347" s="3" t="b">
        <x:v>1</x:v>
      </x:c>
      <x:c r="L7347" s="2" t="n">
        <x:v>70</x:v>
      </x:c>
    </x:row>
    <x:row r="7348" ht="22" customHeight="1">
      <x:c r="A7348" s="2" t="str">
        <x:v>2025-07</x:v>
      </x:c>
      <x:c r="B7348" s="2" t="str">
        <x:v>699</x:v>
      </x:c>
      <x:c r="C7348" s="2" t="str">
        <x:v>印度</x:v>
      </x:c>
      <x:c r="D7348" s="2" t="str">
        <x:v>848190</x:v>
      </x:c>
      <x:c r="E7348" s="2" t="str">
        <x:v>零件</x:v>
      </x:c>
      <x:c r="F7348" s="2" t="str">
        <x:v>中国</x:v>
      </x:c>
      <x:c r="G7348" s="8" t="n">
        <x:v>16732495.74</x:v>
      </x:c>
      <x:c r="H7348" s="8" t="n">
        <x:v>16732495.74</x:v>
      </x:c>
      <x:c r="I7348" s="8"/>
      <x:c r="J7348" s="8" t="n">
        <x:v>2328244.427</x:v>
      </x:c>
      <x:c r="K7348" s="3" t="b">
        <x:v>1</x:v>
      </x:c>
      <x:c r="L7348" s="2" t="n">
        <x:v>70</x:v>
      </x:c>
    </x:row>
    <x:row r="7349" ht="22" customHeight="1">
      <x:c r="A7349" s="2" t="str">
        <x:v>2025-07</x:v>
      </x:c>
      <x:c r="B7349" s="2" t="str">
        <x:v>702</x:v>
      </x:c>
      <x:c r="C7349" s="2" t="str">
        <x:v>新加坡</x:v>
      </x:c>
      <x:c r="D7349" s="2" t="str">
        <x:v>848190</x:v>
      </x:c>
      <x:c r="E7349" s="2" t="str">
        <x:v>零件</x:v>
      </x:c>
      <x:c r="F7349" s="2" t="str">
        <x:v>中国</x:v>
      </x:c>
      <x:c r="G7349" s="8" t="n">
        <x:v>6568339.368</x:v>
      </x:c>
      <x:c r="H7349" s="8" t="n">
        <x:v>6568339.368</x:v>
      </x:c>
      <x:c r="I7349" s="8"/>
      <x:c r="J7349" s="8" t="n">
        <x:v>569394.66</x:v>
      </x:c>
      <x:c r="K7349" s="3" t="b">
        <x:v>0</x:v>
      </x:c>
      <x:c r="L7349" s="2" t="n">
        <x:v>70</x:v>
      </x:c>
    </x:row>
    <x:row r="7350" ht="22" customHeight="1">
      <x:c r="A7350" s="2" t="str">
        <x:v>2025-07</x:v>
      </x:c>
      <x:c r="B7350" s="2" t="str">
        <x:v>703</x:v>
      </x:c>
      <x:c r="C7350" s="2" t="str">
        <x:v>斯洛伐克</x:v>
      </x:c>
      <x:c r="D7350" s="2" t="str">
        <x:v>848190</x:v>
      </x:c>
      <x:c r="E7350" s="2" t="str">
        <x:v>零件</x:v>
      </x:c>
      <x:c r="F7350" s="2" t="str">
        <x:v>中国</x:v>
      </x:c>
      <x:c r="G7350" s="8" t="n">
        <x:v>804710.301</x:v>
      </x:c>
      <x:c r="H7350" s="8" t="n">
        <x:v>804710.301</x:v>
      </x:c>
      <x:c r="I7350" s="8" t="n">
        <x:v>786391.628</x:v>
      </x:c>
      <x:c r="J7350" s="8" t="n">
        <x:v>26354</x:v>
      </x:c>
      <x:c r="K7350" s="3" t="b">
        <x:v>0</x:v>
      </x:c>
      <x:c r="L7350" s="2" t="n">
        <x:v>70</x:v>
      </x:c>
    </x:row>
    <x:row r="7351" ht="22" customHeight="1">
      <x:c r="A7351" s="2" t="str">
        <x:v>2025-07</x:v>
      </x:c>
      <x:c r="B7351" s="2" t="str">
        <x:v>705</x:v>
      </x:c>
      <x:c r="C7351" s="2" t="str">
        <x:v>斯洛文尼亚</x:v>
      </x:c>
      <x:c r="D7351" s="2" t="str">
        <x:v>848190</x:v>
      </x:c>
      <x:c r="E7351" s="2" t="str">
        <x:v>零件</x:v>
      </x:c>
      <x:c r="F7351" s="2" t="str">
        <x:v>中国</x:v>
      </x:c>
      <x:c r="G7351" s="8" t="n">
        <x:v>1071266.667</x:v>
      </x:c>
      <x:c r="H7351" s="8" t="n">
        <x:v>1071266.667</x:v>
      </x:c>
      <x:c r="I7351" s="8"/>
      <x:c r="J7351" s="8" t="n">
        <x:v>229387.878</x:v>
      </x:c>
      <x:c r="K7351" s="3" t="b">
        <x:v>0</x:v>
      </x:c>
      <x:c r="L7351" s="2" t="n">
        <x:v>70</x:v>
      </x:c>
    </x:row>
    <x:row r="7352" ht="22" customHeight="1">
      <x:c r="A7352" s="2" t="str">
        <x:v>2025-07</x:v>
      </x:c>
      <x:c r="B7352" s="2" t="str">
        <x:v>710</x:v>
      </x:c>
      <x:c r="C7352" s="2" t="str">
        <x:v>南非</x:v>
      </x:c>
      <x:c r="D7352" s="2" t="str">
        <x:v>848190</x:v>
      </x:c>
      <x:c r="E7352" s="2" t="str">
        <x:v>零件</x:v>
      </x:c>
      <x:c r="F7352" s="2" t="str">
        <x:v>中国</x:v>
      </x:c>
      <x:c r="G7352" s="8" t="n">
        <x:v>1289084.863</x:v>
      </x:c>
      <x:c r="H7352" s="8"/>
      <x:c r="I7352" s="8" t="n">
        <x:v>1289084.863</x:v>
      </x:c>
      <x:c r="J7352" s="8" t="n">
        <x:v>200575.46</x:v>
      </x:c>
      <x:c r="K7352" s="3" t="b">
        <x:v>0</x:v>
      </x:c>
      <x:c r="L7352" s="2" t="n">
        <x:v>70</x:v>
      </x:c>
    </x:row>
    <x:row r="7353" ht="22" customHeight="1">
      <x:c r="A7353" s="2" t="str">
        <x:v>2025-07</x:v>
      </x:c>
      <x:c r="B7353" s="2" t="str">
        <x:v>724</x:v>
      </x:c>
      <x:c r="C7353" s="2" t="str">
        <x:v>西班牙</x:v>
      </x:c>
      <x:c r="D7353" s="2" t="str">
        <x:v>848140</x:v>
      </x:c>
      <x:c r="E7353" s="2" t="str">
        <x:v>安全阀或溢流阀</x:v>
      </x:c>
      <x:c r="F7353" s="2" t="str">
        <x:v>中国</x:v>
      </x:c>
      <x:c r="G7353" s="8" t="n">
        <x:v>746039.571</x:v>
      </x:c>
      <x:c r="H7353" s="8" t="n">
        <x:v>746039.571</x:v>
      </x:c>
      <x:c r="I7353" s="8"/>
      <x:c r="J7353" s="8" t="n">
        <x:v>96178.782</x:v>
      </x:c>
      <x:c r="K7353" s="3" t="b">
        <x:v>0</x:v>
      </x:c>
      <x:c r="L7353" s="2" t="n">
        <x:v>70</x:v>
      </x:c>
    </x:row>
    <x:row r="7354" ht="22" customHeight="1">
      <x:c r="A7354" s="2" t="str">
        <x:v>2025-07</x:v>
      </x:c>
      <x:c r="B7354" s="2" t="str">
        <x:v>724</x:v>
      </x:c>
      <x:c r="C7354" s="2" t="str">
        <x:v>西班牙</x:v>
      </x:c>
      <x:c r="D7354" s="2" t="str">
        <x:v>848180</x:v>
      </x:c>
      <x:c r="E7354" s="2" t="str">
        <x:v>其他阀门及装置（含龙头）</x:v>
      </x:c>
      <x:c r="F7354" s="2" t="str">
        <x:v>中国</x:v>
      </x:c>
      <x:c r="G7354" s="8" t="n">
        <x:v>44630640.021</x:v>
      </x:c>
      <x:c r="H7354" s="8" t="n">
        <x:v>44630640.021</x:v>
      </x:c>
      <x:c r="I7354" s="8"/>
      <x:c r="J7354" s="8" t="n">
        <x:v>4190847.373</x:v>
      </x:c>
      <x:c r="K7354" s="3" t="b">
        <x:v>0</x:v>
      </x:c>
      <x:c r="L7354" s="2" t="n">
        <x:v>70</x:v>
      </x:c>
    </x:row>
    <x:row r="7355" ht="22" customHeight="1">
      <x:c r="A7355" s="2" t="str">
        <x:v>2025-07</x:v>
      </x:c>
      <x:c r="B7355" s="2" t="str">
        <x:v>724</x:v>
      </x:c>
      <x:c r="C7355" s="2" t="str">
        <x:v>西班牙</x:v>
      </x:c>
      <x:c r="D7355" s="2" t="str">
        <x:v>848190</x:v>
      </x:c>
      <x:c r="E7355" s="2" t="str">
        <x:v>零件</x:v>
      </x:c>
      <x:c r="F7355" s="2" t="str">
        <x:v>中国</x:v>
      </x:c>
      <x:c r="G7355" s="8" t="n">
        <x:v>15724659.36</x:v>
      </x:c>
      <x:c r="H7355" s="8" t="n">
        <x:v>15724659.36</x:v>
      </x:c>
      <x:c r="I7355" s="8"/>
      <x:c r="J7355" s="8" t="n">
        <x:v>1577256.97</x:v>
      </x:c>
      <x:c r="K7355" s="3" t="b">
        <x:v>0</x:v>
      </x:c>
      <x:c r="L7355" s="2" t="n">
        <x:v>70</x:v>
      </x:c>
    </x:row>
    <x:row r="7356" ht="22" customHeight="1">
      <x:c r="A7356" s="2" t="str">
        <x:v>2025-07</x:v>
      </x:c>
      <x:c r="B7356" s="2" t="str">
        <x:v>752</x:v>
      </x:c>
      <x:c r="C7356" s="2" t="str">
        <x:v>瑞典</x:v>
      </x:c>
      <x:c r="D7356" s="2" t="str">
        <x:v>848140</x:v>
      </x:c>
      <x:c r="E7356" s="2" t="str">
        <x:v>安全阀或溢流阀</x:v>
      </x:c>
      <x:c r="F7356" s="2" t="str">
        <x:v>中国</x:v>
      </x:c>
      <x:c r="G7356" s="8" t="n">
        <x:v>59014.381</x:v>
      </x:c>
      <x:c r="H7356" s="8" t="n">
        <x:v>59014.381</x:v>
      </x:c>
      <x:c r="I7356" s="8"/>
      <x:c r="J7356" s="8" t="n">
        <x:v>3183.794</x:v>
      </x:c>
      <x:c r="K7356" s="3" t="b">
        <x:v>1</x:v>
      </x:c>
      <x:c r="L7356" s="2" t="n">
        <x:v>70</x:v>
      </x:c>
    </x:row>
    <x:row r="7357" ht="22" customHeight="1">
      <x:c r="A7357" s="2" t="str">
        <x:v>2025-07</x:v>
      </x:c>
      <x:c r="B7357" s="2" t="str">
        <x:v>757</x:v>
      </x:c>
      <x:c r="C7357" s="2" t="str">
        <x:v>瑞士</x:v>
      </x:c>
      <x:c r="D7357" s="2" t="str">
        <x:v>848140</x:v>
      </x:c>
      <x:c r="E7357" s="2" t="str">
        <x:v>安全阀或溢流阀</x:v>
      </x:c>
      <x:c r="F7357" s="2" t="str">
        <x:v>中国</x:v>
      </x:c>
      <x:c r="G7357" s="8" t="n">
        <x:v>15927.606</x:v>
      </x:c>
      <x:c r="H7357" s="8" t="n">
        <x:v>15927.606</x:v>
      </x:c>
      <x:c r="I7357" s="8"/>
      <x:c r="J7357" s="8" t="n">
        <x:v>131</x:v>
      </x:c>
      <x:c r="K7357" s="3" t="b">
        <x:v>0</x:v>
      </x:c>
      <x:c r="L7357" s="2" t="n">
        <x:v>70</x:v>
      </x:c>
    </x:row>
    <x:row r="7358" ht="22" customHeight="1">
      <x:c r="A7358" s="2" t="str">
        <x:v>2025-07</x:v>
      </x:c>
      <x:c r="B7358" s="2" t="str">
        <x:v>764</x:v>
      </x:c>
      <x:c r="C7358" s="2" t="str">
        <x:v>泰国</x:v>
      </x:c>
      <x:c r="D7358" s="2" t="str">
        <x:v>848140</x:v>
      </x:c>
      <x:c r="E7358" s="2" t="str">
        <x:v>安全阀或溢流阀</x:v>
      </x:c>
      <x:c r="F7358" s="2" t="str">
        <x:v>中国</x:v>
      </x:c>
      <x:c r="G7358" s="8" t="n">
        <x:v>1330610.101</x:v>
      </x:c>
      <x:c r="H7358" s="8" t="n">
        <x:v>1330610.101</x:v>
      </x:c>
      <x:c r="I7358" s="8"/>
      <x:c r="J7358" s="8" t="n">
        <x:v>80883.967</x:v>
      </x:c>
      <x:c r="K7358" s="3" t="b">
        <x:v>1</x:v>
      </x:c>
      <x:c r="L7358" s="2" t="n">
        <x:v>70</x:v>
      </x:c>
    </x:row>
    <x:row r="7359" ht="22" customHeight="1">
      <x:c r="A7359" s="2" t="str">
        <x:v>2025-07</x:v>
      </x:c>
      <x:c r="B7359" s="2" t="str">
        <x:v>776</x:v>
      </x:c>
      <x:c r="C7359" s="2" t="str">
        <x:v>Tonga</x:v>
      </x:c>
      <x:c r="D7359" s="2" t="str">
        <x:v>848140</x:v>
      </x:c>
      <x:c r="E7359" s="2" t="str">
        <x:v>安全阀或溢流阀</x:v>
      </x:c>
      <x:c r="F7359" s="2" t="str">
        <x:v>中国</x:v>
      </x:c>
      <x:c r="G7359" s="8" t="n">
        <x:v>837.782</x:v>
      </x:c>
      <x:c r="H7359" s="8" t="n">
        <x:v>837.782</x:v>
      </x:c>
      <x:c r="I7359" s="8"/>
      <x:c r="J7359" s="8"/>
      <x:c r="K7359" s="3" t="b">
        <x:v>0</x:v>
      </x:c>
      <x:c r="L7359" s="2" t="n">
        <x:v>70</x:v>
      </x:c>
    </x:row>
    <x:row r="7360" ht="22" customHeight="1">
      <x:c r="A7360" s="2" t="str">
        <x:v>2025-07</x:v>
      </x:c>
      <x:c r="B7360" s="2" t="str">
        <x:v>780</x:v>
      </x:c>
      <x:c r="C7360" s="2" t="str">
        <x:v>特立尼达和多巴哥</x:v>
      </x:c>
      <x:c r="D7360" s="2" t="str">
        <x:v>848140</x:v>
      </x:c>
      <x:c r="E7360" s="2" t="str">
        <x:v>安全阀或溢流阀</x:v>
      </x:c>
      <x:c r="F7360" s="2" t="str">
        <x:v>中国</x:v>
      </x:c>
      <x:c r="G7360" s="8" t="n">
        <x:v>52615.606</x:v>
      </x:c>
      <x:c r="H7360" s="8" t="n">
        <x:v>52615.606</x:v>
      </x:c>
      <x:c r="I7360" s="8"/>
      <x:c r="J7360" s="8" t="n">
        <x:v>17011</x:v>
      </x:c>
      <x:c r="K7360" s="3" t="b">
        <x:v>0</x:v>
      </x:c>
      <x:c r="L7360" s="2" t="n">
        <x:v>70</x:v>
      </x:c>
    </x:row>
    <x:row r="7361" ht="22" customHeight="1">
      <x:c r="A7361" s="2" t="str">
        <x:v>2025-07</x:v>
      </x:c>
      <x:c r="B7361" s="2" t="str">
        <x:v>752</x:v>
      </x:c>
      <x:c r="C7361" s="2" t="str">
        <x:v>瑞典</x:v>
      </x:c>
      <x:c r="D7361" s="2" t="str">
        <x:v>848180</x:v>
      </x:c>
      <x:c r="E7361" s="2" t="str">
        <x:v>其他阀门及装置（含龙头）</x:v>
      </x:c>
      <x:c r="F7361" s="2" t="str">
        <x:v>中国</x:v>
      </x:c>
      <x:c r="G7361" s="8" t="n">
        <x:v>5262289.374</x:v>
      </x:c>
      <x:c r="H7361" s="8" t="n">
        <x:v>5262289.374</x:v>
      </x:c>
      <x:c r="I7361" s="8"/>
      <x:c r="J7361" s="8" t="n">
        <x:v>407573.922</x:v>
      </x:c>
      <x:c r="K7361" s="3" t="b">
        <x:v>1</x:v>
      </x:c>
      <x:c r="L7361" s="2" t="n">
        <x:v>70</x:v>
      </x:c>
    </x:row>
    <x:row r="7362" ht="22" customHeight="1">
      <x:c r="A7362" s="2" t="str">
        <x:v>2025-07</x:v>
      </x:c>
      <x:c r="B7362" s="2" t="str">
        <x:v>757</x:v>
      </x:c>
      <x:c r="C7362" s="2" t="str">
        <x:v>瑞士</x:v>
      </x:c>
      <x:c r="D7362" s="2" t="str">
        <x:v>848180</x:v>
      </x:c>
      <x:c r="E7362" s="2" t="str">
        <x:v>其他阀门及装置（含龙头）</x:v>
      </x:c>
      <x:c r="F7362" s="2" t="str">
        <x:v>中国</x:v>
      </x:c>
      <x:c r="G7362" s="8" t="n">
        <x:v>4454738.896</x:v>
      </x:c>
      <x:c r="H7362" s="8" t="n">
        <x:v>4454738.896</x:v>
      </x:c>
      <x:c r="I7362" s="8"/>
      <x:c r="J7362" s="8" t="n">
        <x:v>182804</x:v>
      </x:c>
      <x:c r="K7362" s="3" t="b">
        <x:v>0</x:v>
      </x:c>
      <x:c r="L7362" s="2" t="n">
        <x:v>70</x:v>
      </x:c>
    </x:row>
    <x:row r="7363" ht="22" customHeight="1">
      <x:c r="A7363" s="2" t="str">
        <x:v>2025-07</x:v>
      </x:c>
      <x:c r="B7363" s="2" t="str">
        <x:v>764</x:v>
      </x:c>
      <x:c r="C7363" s="2" t="str">
        <x:v>泰国</x:v>
      </x:c>
      <x:c r="D7363" s="2" t="str">
        <x:v>848180</x:v>
      </x:c>
      <x:c r="E7363" s="2" t="str">
        <x:v>其他阀门及装置（含龙头）</x:v>
      </x:c>
      <x:c r="F7363" s="2" t="str">
        <x:v>中国</x:v>
      </x:c>
      <x:c r="G7363" s="8" t="n">
        <x:v>28452895.201</x:v>
      </x:c>
      <x:c r="H7363" s="8" t="n">
        <x:v>28452895.201</x:v>
      </x:c>
      <x:c r="I7363" s="8"/>
      <x:c r="J7363" s="8" t="n">
        <x:v>2446585.865</x:v>
      </x:c>
      <x:c r="K7363" s="3" t="b">
        <x:v>1</x:v>
      </x:c>
      <x:c r="L7363" s="2" t="n">
        <x:v>70</x:v>
      </x:c>
    </x:row>
    <x:row r="7364" ht="22" customHeight="1">
      <x:c r="A7364" s="2" t="str">
        <x:v>2025-07</x:v>
      </x:c>
      <x:c r="B7364" s="2" t="str">
        <x:v>768</x:v>
      </x:c>
      <x:c r="C7364" s="2" t="str">
        <x:v>Togo</x:v>
      </x:c>
      <x:c r="D7364" s="2" t="str">
        <x:v>848180</x:v>
      </x:c>
      <x:c r="E7364" s="2" t="str">
        <x:v>其他阀门及装置（含龙头）</x:v>
      </x:c>
      <x:c r="F7364" s="2" t="str">
        <x:v>中国</x:v>
      </x:c>
      <x:c r="G7364" s="8" t="n">
        <x:v>17085.255</x:v>
      </x:c>
      <x:c r="H7364" s="8" t="n">
        <x:v>17085.255</x:v>
      </x:c>
      <x:c r="I7364" s="8"/>
      <x:c r="J7364" s="8" t="n">
        <x:v>1907</x:v>
      </x:c>
      <x:c r="K7364" s="3" t="b">
        <x:v>0</x:v>
      </x:c>
      <x:c r="L7364" s="2" t="n">
        <x:v>70</x:v>
      </x:c>
    </x:row>
    <x:row r="7365" ht="22" customHeight="1">
      <x:c r="A7365" s="2" t="str">
        <x:v>2025-07</x:v>
      </x:c>
      <x:c r="B7365" s="2" t="str">
        <x:v>776</x:v>
      </x:c>
      <x:c r="C7365" s="2" t="str">
        <x:v>Tonga</x:v>
      </x:c>
      <x:c r="D7365" s="2" t="str">
        <x:v>848180</x:v>
      </x:c>
      <x:c r="E7365" s="2" t="str">
        <x:v>其他阀门及装置（含龙头）</x:v>
      </x:c>
      <x:c r="F7365" s="2" t="str">
        <x:v>中国</x:v>
      </x:c>
      <x:c r="G7365" s="8" t="n">
        <x:v>16336.745</x:v>
      </x:c>
      <x:c r="H7365" s="8" t="n">
        <x:v>16336.745</x:v>
      </x:c>
      <x:c r="I7365" s="8"/>
      <x:c r="J7365" s="8" t="n">
        <x:v>437.694</x:v>
      </x:c>
      <x:c r="K7365" s="3" t="b">
        <x:v>1</x:v>
      </x:c>
      <x:c r="L7365" s="2" t="n">
        <x:v>70</x:v>
      </x:c>
    </x:row>
    <x:row r="7366" ht="22" customHeight="1">
      <x:c r="A7366" s="2" t="str">
        <x:v>2025-07</x:v>
      </x:c>
      <x:c r="B7366" s="2" t="str">
        <x:v>780</x:v>
      </x:c>
      <x:c r="C7366" s="2" t="str">
        <x:v>特立尼达和多巴哥</x:v>
      </x:c>
      <x:c r="D7366" s="2" t="str">
        <x:v>848180</x:v>
      </x:c>
      <x:c r="E7366" s="2" t="str">
        <x:v>其他阀门及装置（含龙头）</x:v>
      </x:c>
      <x:c r="F7366" s="2" t="str">
        <x:v>中国</x:v>
      </x:c>
      <x:c r="G7366" s="8" t="n">
        <x:v>367226.849</x:v>
      </x:c>
      <x:c r="H7366" s="8" t="n">
        <x:v>367226.849</x:v>
      </x:c>
      <x:c r="I7366" s="8"/>
      <x:c r="J7366" s="8" t="n">
        <x:v>41519</x:v>
      </x:c>
      <x:c r="K7366" s="3" t="b">
        <x:v>0</x:v>
      </x:c>
      <x:c r="L7366" s="2" t="n">
        <x:v>70</x:v>
      </x:c>
    </x:row>
    <x:row r="7367" ht="22" customHeight="1">
      <x:c r="A7367" s="2" t="str">
        <x:v>2025-07</x:v>
      </x:c>
      <x:c r="B7367" s="2" t="str">
        <x:v>752</x:v>
      </x:c>
      <x:c r="C7367" s="2" t="str">
        <x:v>瑞典</x:v>
      </x:c>
      <x:c r="D7367" s="2" t="str">
        <x:v>848190</x:v>
      </x:c>
      <x:c r="E7367" s="2" t="str">
        <x:v>零件</x:v>
      </x:c>
      <x:c r="F7367" s="2" t="str">
        <x:v>中国</x:v>
      </x:c>
      <x:c r="G7367" s="8" t="n">
        <x:v>1450127.217</x:v>
      </x:c>
      <x:c r="H7367" s="8" t="n">
        <x:v>1450127.217</x:v>
      </x:c>
      <x:c r="I7367" s="8"/>
      <x:c r="J7367" s="8" t="n">
        <x:v>78456.047</x:v>
      </x:c>
      <x:c r="K7367" s="3" t="b">
        <x:v>1</x:v>
      </x:c>
      <x:c r="L7367" s="2" t="n">
        <x:v>70</x:v>
      </x:c>
    </x:row>
    <x:row r="7368" ht="22" customHeight="1">
      <x:c r="A7368" s="2" t="str">
        <x:v>2025-07</x:v>
      </x:c>
      <x:c r="B7368" s="2" t="str">
        <x:v>757</x:v>
      </x:c>
      <x:c r="C7368" s="2" t="str">
        <x:v>瑞士</x:v>
      </x:c>
      <x:c r="D7368" s="2" t="str">
        <x:v>848190</x:v>
      </x:c>
      <x:c r="E7368" s="2" t="str">
        <x:v>零件</x:v>
      </x:c>
      <x:c r="F7368" s="2" t="str">
        <x:v>中国</x:v>
      </x:c>
      <x:c r="G7368" s="8" t="n">
        <x:v>2654796.563</x:v>
      </x:c>
      <x:c r="H7368" s="8" t="n">
        <x:v>2654796.563</x:v>
      </x:c>
      <x:c r="I7368" s="8"/>
      <x:c r="J7368" s="8" t="n">
        <x:v>314356</x:v>
      </x:c>
      <x:c r="K7368" s="3" t="b">
        <x:v>0</x:v>
      </x:c>
      <x:c r="L7368" s="2" t="n">
        <x:v>70</x:v>
      </x:c>
    </x:row>
    <x:row r="7369" ht="22" customHeight="1">
      <x:c r="A7369" s="2" t="str">
        <x:v>2025-07</x:v>
      </x:c>
      <x:c r="B7369" s="2" t="str">
        <x:v>764</x:v>
      </x:c>
      <x:c r="C7369" s="2" t="str">
        <x:v>泰国</x:v>
      </x:c>
      <x:c r="D7369" s="2" t="str">
        <x:v>848190</x:v>
      </x:c>
      <x:c r="E7369" s="2" t="str">
        <x:v>零件</x:v>
      </x:c>
      <x:c r="F7369" s="2" t="str">
        <x:v>中国</x:v>
      </x:c>
      <x:c r="G7369" s="8" t="n">
        <x:v>10777381.259</x:v>
      </x:c>
      <x:c r="H7369" s="8" t="n">
        <x:v>10777381.259</x:v>
      </x:c>
      <x:c r="I7369" s="8"/>
      <x:c r="J7369" s="8" t="n">
        <x:v>1148709.216</x:v>
      </x:c>
      <x:c r="K7369" s="3" t="b">
        <x:v>1</x:v>
      </x:c>
      <x:c r="L7369" s="2" t="n">
        <x:v>70</x:v>
      </x:c>
    </x:row>
    <x:row r="7370" ht="22" customHeight="1">
      <x:c r="A7370" s="2" t="str">
        <x:v>2025-07</x:v>
      </x:c>
      <x:c r="B7370" s="2" t="str">
        <x:v>768</x:v>
      </x:c>
      <x:c r="C7370" s="2" t="str">
        <x:v>Togo</x:v>
      </x:c>
      <x:c r="D7370" s="2" t="str">
        <x:v>848190</x:v>
      </x:c>
      <x:c r="E7370" s="2" t="str">
        <x:v>零件</x:v>
      </x:c>
      <x:c r="F7370" s="2" t="str">
        <x:v>中国</x:v>
      </x:c>
      <x:c r="G7370" s="8" t="n">
        <x:v>889.706</x:v>
      </x:c>
      <x:c r="H7370" s="8" t="n">
        <x:v>889.706</x:v>
      </x:c>
      <x:c r="I7370" s="8"/>
      <x:c r="J7370" s="8" t="n">
        <x:v>60</x:v>
      </x:c>
      <x:c r="K7370" s="3" t="b">
        <x:v>0</x:v>
      </x:c>
      <x:c r="L7370" s="2" t="n">
        <x:v>70</x:v>
      </x:c>
    </x:row>
    <x:row r="7371" ht="22" customHeight="1">
      <x:c r="A7371" s="2" t="str">
        <x:v>2025-07</x:v>
      </x:c>
      <x:c r="B7371" s="2" t="str">
        <x:v>776</x:v>
      </x:c>
      <x:c r="C7371" s="2" t="str">
        <x:v>Tonga</x:v>
      </x:c>
      <x:c r="D7371" s="2" t="str">
        <x:v>848190</x:v>
      </x:c>
      <x:c r="E7371" s="2" t="str">
        <x:v>零件</x:v>
      </x:c>
      <x:c r="F7371" s="2" t="str">
        <x:v>中国</x:v>
      </x:c>
      <x:c r="G7371" s="8" t="n">
        <x:v>837.782</x:v>
      </x:c>
      <x:c r="H7371" s="8" t="n">
        <x:v>837.782</x:v>
      </x:c>
      <x:c r="I7371" s="8"/>
      <x:c r="J7371" s="8"/>
      <x:c r="K7371" s="3" t="b">
        <x:v>0</x:v>
      </x:c>
      <x:c r="L7371" s="2" t="n">
        <x:v>70</x:v>
      </x:c>
    </x:row>
    <x:row r="7372" ht="22" customHeight="1">
      <x:c r="A7372" s="2" t="str">
        <x:v>2025-07</x:v>
      </x:c>
      <x:c r="B7372" s="2" t="str">
        <x:v>780</x:v>
      </x:c>
      <x:c r="C7372" s="2" t="str">
        <x:v>特立尼达和多巴哥</x:v>
      </x:c>
      <x:c r="D7372" s="2" t="str">
        <x:v>848190</x:v>
      </x:c>
      <x:c r="E7372" s="2" t="str">
        <x:v>零件</x:v>
      </x:c>
      <x:c r="F7372" s="2" t="str">
        <x:v>中国</x:v>
      </x:c>
      <x:c r="G7372" s="8" t="n">
        <x:v>90104.796</x:v>
      </x:c>
      <x:c r="H7372" s="8" t="n">
        <x:v>90104.796</x:v>
      </x:c>
      <x:c r="I7372" s="8"/>
      <x:c r="J7372" s="8" t="n">
        <x:v>5690</x:v>
      </x:c>
      <x:c r="K7372" s="3" t="b">
        <x:v>0</x:v>
      </x:c>
      <x:c r="L7372" s="2" t="n">
        <x:v>70</x:v>
      </x:c>
    </x:row>
    <x:row r="7373" ht="22" customHeight="1">
      <x:c r="A7373" s="2" t="str">
        <x:v>2025-07</x:v>
      </x:c>
      <x:c r="B7373" s="2" t="str">
        <x:v>792</x:v>
      </x:c>
      <x:c r="C7373" s="2" t="str">
        <x:v>土耳其</x:v>
      </x:c>
      <x:c r="D7373" s="2" t="str">
        <x:v>848140</x:v>
      </x:c>
      <x:c r="E7373" s="2" t="str">
        <x:v>安全阀或溢流阀</x:v>
      </x:c>
      <x:c r="F7373" s="2" t="str">
        <x:v>中国</x:v>
      </x:c>
      <x:c r="G7373" s="8" t="n">
        <x:v>787502</x:v>
      </x:c>
      <x:c r="H7373" s="8" t="n">
        <x:v>787502</x:v>
      </x:c>
      <x:c r="I7373" s="8" t="n">
        <x:v>744251.75</x:v>
      </x:c>
      <x:c r="J7373" s="8" t="n">
        <x:v>45938</x:v>
      </x:c>
      <x:c r="K7373" s="3" t="b">
        <x:v>0</x:v>
      </x:c>
      <x:c r="L7373" s="2" t="n">
        <x:v>70</x:v>
      </x:c>
    </x:row>
    <x:row r="7374" ht="22" customHeight="1">
      <x:c r="A7374" s="2" t="str">
        <x:v>2025-07</x:v>
      </x:c>
      <x:c r="B7374" s="2" t="str">
        <x:v>804</x:v>
      </x:c>
      <x:c r="C7374" s="2" t="str">
        <x:v>Ukraine</x:v>
      </x:c>
      <x:c r="D7374" s="2" t="str">
        <x:v>848140</x:v>
      </x:c>
      <x:c r="E7374" s="2" t="str">
        <x:v>安全阀或溢流阀</x:v>
      </x:c>
      <x:c r="F7374" s="2" t="str">
        <x:v>中国</x:v>
      </x:c>
      <x:c r="G7374" s="8" t="n">
        <x:v>157470.75</x:v>
      </x:c>
      <x:c r="H7374" s="8" t="n">
        <x:v>157470.75</x:v>
      </x:c>
      <x:c r="I7374" s="8"/>
      <x:c r="J7374" s="8" t="n">
        <x:v>14525.423</x:v>
      </x:c>
      <x:c r="K7374" s="3" t="b">
        <x:v>0</x:v>
      </x:c>
      <x:c r="L7374" s="2" t="n">
        <x:v>70</x:v>
      </x:c>
    </x:row>
    <x:row r="7375" ht="22" customHeight="1">
      <x:c r="A7375" s="2" t="str">
        <x:v>2025-07</x:v>
      </x:c>
      <x:c r="B7375" s="2" t="str">
        <x:v>807</x:v>
      </x:c>
      <x:c r="C7375" s="2" t="str">
        <x:v>北马其顿</x:v>
      </x:c>
      <x:c r="D7375" s="2" t="str">
        <x:v>848140</x:v>
      </x:c>
      <x:c r="E7375" s="2" t="str">
        <x:v>安全阀或溢流阀</x:v>
      </x:c>
      <x:c r="F7375" s="2" t="str">
        <x:v>中国</x:v>
      </x:c>
      <x:c r="G7375" s="8" t="n">
        <x:v>8653.432</x:v>
      </x:c>
      <x:c r="H7375" s="8" t="n">
        <x:v>8653.432</x:v>
      </x:c>
      <x:c r="I7375" s="8"/>
      <x:c r="J7375" s="8" t="n">
        <x:v>382</x:v>
      </x:c>
      <x:c r="K7375" s="3" t="b">
        <x:v>0</x:v>
      </x:c>
      <x:c r="L7375" s="2" t="n">
        <x:v>70</x:v>
      </x:c>
    </x:row>
    <x:row r="7376" ht="22" customHeight="1">
      <x:c r="A7376" s="2" t="str">
        <x:v>2025-07</x:v>
      </x:c>
      <x:c r="B7376" s="2" t="str">
        <x:v>818</x:v>
      </x:c>
      <x:c r="C7376" s="2" t="str">
        <x:v>埃及</x:v>
      </x:c>
      <x:c r="D7376" s="2" t="str">
        <x:v>848140</x:v>
      </x:c>
      <x:c r="E7376" s="2" t="str">
        <x:v>安全阀或溢流阀</x:v>
      </x:c>
      <x:c r="F7376" s="2" t="str">
        <x:v>中国</x:v>
      </x:c>
      <x:c r="G7376" s="8" t="n">
        <x:v>458296.513</x:v>
      </x:c>
      <x:c r="H7376" s="8" t="n">
        <x:v>458296.513</x:v>
      </x:c>
      <x:c r="I7376" s="8"/>
      <x:c r="J7376" s="8"/>
      <x:c r="K7376" s="3" t="b">
        <x:v>0</x:v>
      </x:c>
      <x:c r="L7376" s="2" t="n">
        <x:v>70</x:v>
      </x:c>
    </x:row>
    <x:row r="7377" ht="22" customHeight="1">
      <x:c r="A7377" s="2" t="str">
        <x:v>2025-07</x:v>
      </x:c>
      <x:c r="B7377" s="2" t="str">
        <x:v>826</x:v>
      </x:c>
      <x:c r="C7377" s="2" t="str">
        <x:v>英国</x:v>
      </x:c>
      <x:c r="D7377" s="2" t="str">
        <x:v>848140</x:v>
      </x:c>
      <x:c r="E7377" s="2" t="str">
        <x:v>安全阀或溢流阀</x:v>
      </x:c>
      <x:c r="F7377" s="2" t="str">
        <x:v>中国</x:v>
      </x:c>
      <x:c r="G7377" s="8" t="n">
        <x:v>1581912.826</x:v>
      </x:c>
      <x:c r="H7377" s="8" t="n">
        <x:v>1581912.826</x:v>
      </x:c>
      <x:c r="I7377" s="8"/>
      <x:c r="J7377" s="8" t="n">
        <x:v>44449.289</x:v>
      </x:c>
      <x:c r="K7377" s="3" t="b">
        <x:v>1</x:v>
      </x:c>
      <x:c r="L7377" s="2" t="n">
        <x:v>70</x:v>
      </x:c>
    </x:row>
    <x:row r="7378" ht="22" customHeight="1">
      <x:c r="A7378" s="2" t="str">
        <x:v>2025-07</x:v>
      </x:c>
      <x:c r="B7378" s="2" t="str">
        <x:v>842</x:v>
      </x:c>
      <x:c r="C7378" s="2" t="str">
        <x:v>美国</x:v>
      </x:c>
      <x:c r="D7378" s="2" t="str">
        <x:v>848140</x:v>
      </x:c>
      <x:c r="E7378" s="2" t="str">
        <x:v>安全阀或溢流阀</x:v>
      </x:c>
      <x:c r="F7378" s="2" t="str">
        <x:v>中国</x:v>
      </x:c>
      <x:c r="G7378" s="8" t="n">
        <x:v>5472396</x:v>
      </x:c>
      <x:c r="H7378" s="8" t="n">
        <x:v>5472396</x:v>
      </x:c>
      <x:c r="I7378" s="8" t="n">
        <x:v>5235325</x:v>
      </x:c>
      <x:c r="J7378" s="8"/>
      <x:c r="K7378" s="3" t="b">
        <x:v>0</x:v>
      </x:c>
      <x:c r="L7378" s="2" t="n">
        <x:v>70</x:v>
      </x:c>
    </x:row>
    <x:row r="7379" ht="22" customHeight="1">
      <x:c r="A7379" s="2" t="str">
        <x:v>2025-07</x:v>
      </x:c>
      <x:c r="B7379" s="2" t="str">
        <x:v>860</x:v>
      </x:c>
      <x:c r="C7379" s="2" t="str">
        <x:v>Uzbekistan</x:v>
      </x:c>
      <x:c r="D7379" s="2" t="str">
        <x:v>848140</x:v>
      </x:c>
      <x:c r="E7379" s="2" t="str">
        <x:v>安全阀或溢流阀</x:v>
      </x:c>
      <x:c r="F7379" s="2" t="str">
        <x:v>中国</x:v>
      </x:c>
      <x:c r="G7379" s="8" t="n">
        <x:v>135323</x:v>
      </x:c>
      <x:c r="H7379" s="8" t="n">
        <x:v>135323</x:v>
      </x:c>
      <x:c r="I7379" s="8"/>
      <x:c r="J7379" s="8" t="n">
        <x:v>23719.78</x:v>
      </x:c>
      <x:c r="K7379" s="3" t="b">
        <x:v>0</x:v>
      </x:c>
      <x:c r="L7379" s="2" t="n">
        <x:v>70</x:v>
      </x:c>
    </x:row>
    <x:row r="7380" ht="22" customHeight="1">
      <x:c r="A7380" s="2" t="str">
        <x:v>2025-07</x:v>
      </x:c>
      <x:c r="B7380" s="2" t="str">
        <x:v>792</x:v>
      </x:c>
      <x:c r="C7380" s="2" t="str">
        <x:v>土耳其</x:v>
      </x:c>
      <x:c r="D7380" s="2" t="str">
        <x:v>848180</x:v>
      </x:c>
      <x:c r="E7380" s="2" t="str">
        <x:v>其他阀门及装置（含龙头）</x:v>
      </x:c>
      <x:c r="F7380" s="2" t="str">
        <x:v>中国</x:v>
      </x:c>
      <x:c r="G7380" s="8" t="n">
        <x:v>20798151</x:v>
      </x:c>
      <x:c r="H7380" s="8" t="n">
        <x:v>20798151</x:v>
      </x:c>
      <x:c r="I7380" s="8" t="n">
        <x:v>19684905.87</x:v>
      </x:c>
      <x:c r="J7380" s="8" t="n">
        <x:v>1870717</x:v>
      </x:c>
      <x:c r="K7380" s="3" t="b">
        <x:v>0</x:v>
      </x:c>
      <x:c r="L7380" s="2" t="n">
        <x:v>70</x:v>
      </x:c>
    </x:row>
    <x:row r="7381" ht="22" customHeight="1">
      <x:c r="A7381" s="2" t="str">
        <x:v>2025-07</x:v>
      </x:c>
      <x:c r="B7381" s="2" t="str">
        <x:v>804</x:v>
      </x:c>
      <x:c r="C7381" s="2" t="str">
        <x:v>Ukraine</x:v>
      </x:c>
      <x:c r="D7381" s="2" t="str">
        <x:v>848180</x:v>
      </x:c>
      <x:c r="E7381" s="2" t="str">
        <x:v>其他阀门及装置（含龙头）</x:v>
      </x:c>
      <x:c r="F7381" s="2" t="str">
        <x:v>中国</x:v>
      </x:c>
      <x:c r="G7381" s="8" t="n">
        <x:v>7056078.24</x:v>
      </x:c>
      <x:c r="H7381" s="8" t="n">
        <x:v>7056078.24</x:v>
      </x:c>
      <x:c r="I7381" s="8"/>
      <x:c r="J7381" s="8" t="n">
        <x:v>1220103.25</x:v>
      </x:c>
      <x:c r="K7381" s="3" t="b">
        <x:v>0</x:v>
      </x:c>
      <x:c r="L7381" s="2" t="n">
        <x:v>70</x:v>
      </x:c>
    </x:row>
    <x:row r="7382" ht="22" customHeight="1">
      <x:c r="A7382" s="2" t="str">
        <x:v>2025-07</x:v>
      </x:c>
      <x:c r="B7382" s="2" t="str">
        <x:v>807</x:v>
      </x:c>
      <x:c r="C7382" s="2" t="str">
        <x:v>北马其顿</x:v>
      </x:c>
      <x:c r="D7382" s="2" t="str">
        <x:v>848180</x:v>
      </x:c>
      <x:c r="E7382" s="2" t="str">
        <x:v>其他阀门及装置（含龙头）</x:v>
      </x:c>
      <x:c r="F7382" s="2" t="str">
        <x:v>中国</x:v>
      </x:c>
      <x:c r="G7382" s="8" t="n">
        <x:v>489319.137</x:v>
      </x:c>
      <x:c r="H7382" s="8" t="n">
        <x:v>489319.137</x:v>
      </x:c>
      <x:c r="I7382" s="8"/>
      <x:c r="J7382" s="8" t="n">
        <x:v>78880.006</x:v>
      </x:c>
      <x:c r="K7382" s="3" t="b">
        <x:v>1</x:v>
      </x:c>
      <x:c r="L7382" s="2" t="n">
        <x:v>70</x:v>
      </x:c>
    </x:row>
    <x:row r="7383" ht="22" customHeight="1">
      <x:c r="A7383" s="2" t="str">
        <x:v>2025-07</x:v>
      </x:c>
      <x:c r="B7383" s="2" t="str">
        <x:v>818</x:v>
      </x:c>
      <x:c r="C7383" s="2" t="str">
        <x:v>埃及</x:v>
      </x:c>
      <x:c r="D7383" s="2" t="str">
        <x:v>848180</x:v>
      </x:c>
      <x:c r="E7383" s="2" t="str">
        <x:v>其他阀门及装置（含龙头）</x:v>
      </x:c>
      <x:c r="F7383" s="2" t="str">
        <x:v>中国</x:v>
      </x:c>
      <x:c r="G7383" s="8" t="n">
        <x:v>7607999.109</x:v>
      </x:c>
      <x:c r="H7383" s="8" t="n">
        <x:v>7607999.109</x:v>
      </x:c>
      <x:c r="I7383" s="8"/>
      <x:c r="J7383" s="8" t="n">
        <x:v>203833.257</x:v>
      </x:c>
      <x:c r="K7383" s="3" t="b">
        <x:v>1</x:v>
      </x:c>
      <x:c r="L7383" s="2" t="n">
        <x:v>70</x:v>
      </x:c>
    </x:row>
    <x:row r="7384" ht="22" customHeight="1">
      <x:c r="A7384" s="2" t="str">
        <x:v>2025-07</x:v>
      </x:c>
      <x:c r="B7384" s="2" t="str">
        <x:v>826</x:v>
      </x:c>
      <x:c r="C7384" s="2" t="str">
        <x:v>英国</x:v>
      </x:c>
      <x:c r="D7384" s="2" t="str">
        <x:v>848180</x:v>
      </x:c>
      <x:c r="E7384" s="2" t="str">
        <x:v>其他阀门及装置（含龙头）</x:v>
      </x:c>
      <x:c r="F7384" s="2" t="str">
        <x:v>中国</x:v>
      </x:c>
      <x:c r="G7384" s="8" t="n">
        <x:v>47247159.906</x:v>
      </x:c>
      <x:c r="H7384" s="8" t="n">
        <x:v>47247159.906</x:v>
      </x:c>
      <x:c r="I7384" s="8"/>
      <x:c r="J7384" s="8" t="n">
        <x:v>3437964.508</x:v>
      </x:c>
      <x:c r="K7384" s="3" t="b">
        <x:v>1</x:v>
      </x:c>
      <x:c r="L7384" s="2" t="n">
        <x:v>70</x:v>
      </x:c>
    </x:row>
    <x:row r="7385" ht="22" customHeight="1">
      <x:c r="A7385" s="2" t="str">
        <x:v>2025-07</x:v>
      </x:c>
      <x:c r="B7385" s="2" t="str">
        <x:v>842</x:v>
      </x:c>
      <x:c r="C7385" s="2" t="str">
        <x:v>美国</x:v>
      </x:c>
      <x:c r="D7385" s="2" t="str">
        <x:v>848180</x:v>
      </x:c>
      <x:c r="E7385" s="2" t="str">
        <x:v>其他阀门及装置（含龙头）</x:v>
      </x:c>
      <x:c r="F7385" s="2" t="str">
        <x:v>中国</x:v>
      </x:c>
      <x:c r="G7385" s="8" t="n">
        <x:v>190212616</x:v>
      </x:c>
      <x:c r="H7385" s="8" t="n">
        <x:v>190212616</x:v>
      </x:c>
      <x:c r="I7385" s="8" t="n">
        <x:v>181839829</x:v>
      </x:c>
      <x:c r="J7385" s="8" t="n">
        <x:v>5295034.324</x:v>
      </x:c>
      <x:c r="K7385" s="3" t="b">
        <x:v>1</x:v>
      </x:c>
      <x:c r="L7385" s="2" t="n">
        <x:v>70</x:v>
      </x:c>
    </x:row>
    <x:row r="7386" ht="22" customHeight="1">
      <x:c r="A7386" s="2" t="str">
        <x:v>2025-07</x:v>
      </x:c>
      <x:c r="B7386" s="2" t="str">
        <x:v>860</x:v>
      </x:c>
      <x:c r="C7386" s="2" t="str">
        <x:v>Uzbekistan</x:v>
      </x:c>
      <x:c r="D7386" s="2" t="str">
        <x:v>848180</x:v>
      </x:c>
      <x:c r="E7386" s="2" t="str">
        <x:v>其他阀门及装置（含龙头）</x:v>
      </x:c>
      <x:c r="F7386" s="2" t="str">
        <x:v>中国</x:v>
      </x:c>
      <x:c r="G7386" s="8" t="n">
        <x:v>6837720</x:v>
      </x:c>
      <x:c r="H7386" s="8" t="n">
        <x:v>6837720</x:v>
      </x:c>
      <x:c r="I7386" s="8"/>
      <x:c r="J7386" s="8" t="n">
        <x:v>1554975.042</x:v>
      </x:c>
      <x:c r="K7386" s="3" t="b">
        <x:v>0</x:v>
      </x:c>
      <x:c r="L7386" s="2" t="n">
        <x:v>70</x:v>
      </x:c>
    </x:row>
    <x:row r="7387" ht="22" customHeight="1">
      <x:c r="A7387" s="2" t="str">
        <x:v>2025-07</x:v>
      </x:c>
      <x:c r="B7387" s="2" t="str">
        <x:v>792</x:v>
      </x:c>
      <x:c r="C7387" s="2" t="str">
        <x:v>土耳其</x:v>
      </x:c>
      <x:c r="D7387" s="2" t="str">
        <x:v>848190</x:v>
      </x:c>
      <x:c r="E7387" s="2" t="str">
        <x:v>零件</x:v>
      </x:c>
      <x:c r="F7387" s="2" t="str">
        <x:v>中国</x:v>
      </x:c>
      <x:c r="G7387" s="8" t="n">
        <x:v>6405571</x:v>
      </x:c>
      <x:c r="H7387" s="8" t="n">
        <x:v>6405571</x:v>
      </x:c>
      <x:c r="I7387" s="8" t="n">
        <x:v>5986024.8</x:v>
      </x:c>
      <x:c r="J7387" s="8" t="n">
        <x:v>1510067</x:v>
      </x:c>
      <x:c r="K7387" s="3" t="b">
        <x:v>0</x:v>
      </x:c>
      <x:c r="L7387" s="2" t="n">
        <x:v>70</x:v>
      </x:c>
    </x:row>
    <x:row r="7388" ht="22" customHeight="1">
      <x:c r="A7388" s="2" t="str">
        <x:v>2025-07</x:v>
      </x:c>
      <x:c r="B7388" s="2" t="str">
        <x:v>804</x:v>
      </x:c>
      <x:c r="C7388" s="2" t="str">
        <x:v>Ukraine</x:v>
      </x:c>
      <x:c r="D7388" s="2" t="str">
        <x:v>848190</x:v>
      </x:c>
      <x:c r="E7388" s="2" t="str">
        <x:v>零件</x:v>
      </x:c>
      <x:c r="F7388" s="2" t="str">
        <x:v>中国</x:v>
      </x:c>
      <x:c r="G7388" s="8" t="n">
        <x:v>229415.69</x:v>
      </x:c>
      <x:c r="H7388" s="8" t="n">
        <x:v>229415.69</x:v>
      </x:c>
      <x:c r="I7388" s="8"/>
      <x:c r="J7388" s="8" t="n">
        <x:v>49503.181</x:v>
      </x:c>
      <x:c r="K7388" s="3" t="b">
        <x:v>0</x:v>
      </x:c>
      <x:c r="L7388" s="2" t="n">
        <x:v>70</x:v>
      </x:c>
    </x:row>
    <x:row r="7389" ht="22" customHeight="1">
      <x:c r="A7389" s="2" t="str">
        <x:v>2025-07</x:v>
      </x:c>
      <x:c r="B7389" s="2" t="str">
        <x:v>807</x:v>
      </x:c>
      <x:c r="C7389" s="2" t="str">
        <x:v>北马其顿</x:v>
      </x:c>
      <x:c r="D7389" s="2" t="str">
        <x:v>848190</x:v>
      </x:c>
      <x:c r="E7389" s="2" t="str">
        <x:v>零件</x:v>
      </x:c>
      <x:c r="F7389" s="2" t="str">
        <x:v>中国</x:v>
      </x:c>
      <x:c r="G7389" s="8" t="n">
        <x:v>37112.072</x:v>
      </x:c>
      <x:c r="H7389" s="8" t="n">
        <x:v>37112.072</x:v>
      </x:c>
      <x:c r="I7389" s="8"/>
      <x:c r="J7389" s="8" t="n">
        <x:v>1889</x:v>
      </x:c>
      <x:c r="K7389" s="3" t="b">
        <x:v>0</x:v>
      </x:c>
      <x:c r="L7389" s="2" t="n">
        <x:v>70</x:v>
      </x:c>
    </x:row>
    <x:row r="7390" ht="22" customHeight="1">
      <x:c r="A7390" s="2" t="str">
        <x:v>2025-07</x:v>
      </x:c>
      <x:c r="B7390" s="2" t="str">
        <x:v>818</x:v>
      </x:c>
      <x:c r="C7390" s="2" t="str">
        <x:v>埃及</x:v>
      </x:c>
      <x:c r="D7390" s="2" t="str">
        <x:v>848190</x:v>
      </x:c>
      <x:c r="E7390" s="2" t="str">
        <x:v>零件</x:v>
      </x:c>
      <x:c r="F7390" s="2" t="str">
        <x:v>中国</x:v>
      </x:c>
      <x:c r="G7390" s="8" t="n">
        <x:v>1379508.614</x:v>
      </x:c>
      <x:c r="H7390" s="8" t="n">
        <x:v>1379508.614</x:v>
      </x:c>
      <x:c r="I7390" s="8"/>
      <x:c r="J7390" s="8"/>
      <x:c r="K7390" s="3" t="b">
        <x:v>0</x:v>
      </x:c>
      <x:c r="L7390" s="2" t="n">
        <x:v>70</x:v>
      </x:c>
    </x:row>
    <x:row r="7391" ht="22" customHeight="1">
      <x:c r="A7391" s="2" t="str">
        <x:v>2025-07</x:v>
      </x:c>
      <x:c r="B7391" s="2" t="str">
        <x:v>826</x:v>
      </x:c>
      <x:c r="C7391" s="2" t="str">
        <x:v>英国</x:v>
      </x:c>
      <x:c r="D7391" s="2" t="str">
        <x:v>848190</x:v>
      </x:c>
      <x:c r="E7391" s="2" t="str">
        <x:v>零件</x:v>
      </x:c>
      <x:c r="F7391" s="2" t="str">
        <x:v>中国</x:v>
      </x:c>
      <x:c r="G7391" s="8" t="n">
        <x:v>12626904.35</x:v>
      </x:c>
      <x:c r="H7391" s="8" t="n">
        <x:v>12626904.35</x:v>
      </x:c>
      <x:c r="I7391" s="8"/>
      <x:c r="J7391" s="8" t="n">
        <x:v>1015464</x:v>
      </x:c>
      <x:c r="K7391" s="3" t="b">
        <x:v>0</x:v>
      </x:c>
      <x:c r="L7391" s="2" t="n">
        <x:v>70</x:v>
      </x:c>
    </x:row>
    <x:row r="7392" ht="22" customHeight="1">
      <x:c r="A7392" s="2" t="str">
        <x:v>2025-07</x:v>
      </x:c>
      <x:c r="B7392" s="2" t="str">
        <x:v>842</x:v>
      </x:c>
      <x:c r="C7392" s="2" t="str">
        <x:v>美国</x:v>
      </x:c>
      <x:c r="D7392" s="2" t="str">
        <x:v>848190</x:v>
      </x:c>
      <x:c r="E7392" s="2" t="str">
        <x:v>零件</x:v>
      </x:c>
      <x:c r="F7392" s="2" t="str">
        <x:v>中国</x:v>
      </x:c>
      <x:c r="G7392" s="8" t="n">
        <x:v>120109053</x:v>
      </x:c>
      <x:c r="H7392" s="8" t="n">
        <x:v>120109053</x:v>
      </x:c>
      <x:c r="I7392" s="8" t="n">
        <x:v>114894151</x:v>
      </x:c>
      <x:c r="J7392" s="8" t="n">
        <x:v>15311847</x:v>
      </x:c>
      <x:c r="K7392" s="3" t="b">
        <x:v>0</x:v>
      </x:c>
      <x:c r="L7392" s="2" t="n">
        <x:v>70</x:v>
      </x:c>
    </x:row>
    <x:row r="7393" ht="22" customHeight="1">
      <x:c r="A7393" s="2" t="str">
        <x:v>2025-07</x:v>
      </x:c>
      <x:c r="B7393" s="2" t="str">
        <x:v>860</x:v>
      </x:c>
      <x:c r="C7393" s="2" t="str">
        <x:v>Uzbekistan</x:v>
      </x:c>
      <x:c r="D7393" s="2" t="str">
        <x:v>848190</x:v>
      </x:c>
      <x:c r="E7393" s="2" t="str">
        <x:v>零件</x:v>
      </x:c>
      <x:c r="F7393" s="2" t="str">
        <x:v>中国</x:v>
      </x:c>
      <x:c r="G7393" s="8" t="n">
        <x:v>936728</x:v>
      </x:c>
      <x:c r="H7393" s="8" t="n">
        <x:v>936728</x:v>
      </x:c>
      <x:c r="I7393" s="8"/>
      <x:c r="J7393" s="8" t="n">
        <x:v>104462.086</x:v>
      </x:c>
      <x:c r="K7393" s="3" t="b">
        <x:v>0</x:v>
      </x:c>
      <x:c r="L7393" s="2" t="n">
        <x:v>70</x:v>
      </x:c>
    </x:row>
    <x:row r="7394" ht="22" customHeight="1">
      <x:c r="A7394" s="2" t="str">
        <x:v>2025-08</x:v>
      </x:c>
      <x:c r="B7394" s="2" t="str">
        <x:v>20</x:v>
      </x:c>
      <x:c r="C7394" s="2" t="str">
        <x:v>Andorra</x:v>
      </x:c>
      <x:c r="D7394" s="2" t="str">
        <x:v>848140</x:v>
      </x:c>
      <x:c r="E7394" s="2" t="str">
        <x:v>安全阀或溢流阀</x:v>
      </x:c>
      <x:c r="F7394" s="2" t="str">
        <x:v>世界</x:v>
      </x:c>
      <x:c r="G7394" s="8" t="n">
        <x:v>8236.773</x:v>
      </x:c>
      <x:c r="H7394" s="8" t="n">
        <x:v>8236.773</x:v>
      </x:c>
      <x:c r="I7394" s="8"/>
      <x:c r="J7394" s="8" t="n">
        <x:v>638</x:v>
      </x:c>
      <x:c r="K7394" s="3" t="b">
        <x:v>0</x:v>
      </x:c>
      <x:c r="L7394" s="2" t="n">
        <x:v>72</x:v>
      </x:c>
    </x:row>
    <x:row r="7395" ht="22" customHeight="1">
      <x:c r="A7395" s="2" t="str">
        <x:v>2025-08</x:v>
      </x:c>
      <x:c r="B7395" s="2" t="str">
        <x:v>24</x:v>
      </x:c>
      <x:c r="C7395" s="2" t="str">
        <x:v>安哥拉</x:v>
      </x:c>
      <x:c r="D7395" s="2" t="str">
        <x:v>848140</x:v>
      </x:c>
      <x:c r="E7395" s="2" t="str">
        <x:v>安全阀或溢流阀</x:v>
      </x:c>
      <x:c r="F7395" s="2" t="str">
        <x:v>世界</x:v>
      </x:c>
      <x:c r="G7395" s="8" t="n">
        <x:v>8374175.27</x:v>
      </x:c>
      <x:c r="H7395" s="8" t="n">
        <x:v>8374175.27</x:v>
      </x:c>
      <x:c r="I7395" s="8" t="n">
        <x:v>8070859.54</x:v>
      </x:c>
      <x:c r="J7395" s="8" t="n">
        <x:v>119073.284</x:v>
      </x:c>
      <x:c r="K7395" s="3" t="b">
        <x:v>0</x:v>
      </x:c>
      <x:c r="L7395" s="2" t="n">
        <x:v>72</x:v>
      </x:c>
    </x:row>
    <x:row r="7396" ht="22" customHeight="1">
      <x:c r="A7396" s="2" t="str">
        <x:v>2025-08</x:v>
      </x:c>
      <x:c r="B7396" s="2" t="str">
        <x:v>31</x:v>
      </x:c>
      <x:c r="C7396" s="2" t="str">
        <x:v>阿塞拜疆</x:v>
      </x:c>
      <x:c r="D7396" s="2" t="str">
        <x:v>848140</x:v>
      </x:c>
      <x:c r="E7396" s="2" t="str">
        <x:v>安全阀或溢流阀</x:v>
      </x:c>
      <x:c r="F7396" s="2" t="str">
        <x:v>世界</x:v>
      </x:c>
      <x:c r="G7396" s="8" t="n">
        <x:v>1738353.34</x:v>
      </x:c>
      <x:c r="H7396" s="8" t="n">
        <x:v>1738353.34</x:v>
      </x:c>
      <x:c r="I7396" s="8"/>
      <x:c r="J7396" s="8" t="n">
        <x:v>13278.759</x:v>
      </x:c>
      <x:c r="K7396" s="3" t="b">
        <x:v>0</x:v>
      </x:c>
      <x:c r="L7396" s="2" t="n">
        <x:v>72</x:v>
      </x:c>
    </x:row>
    <x:row r="7397" ht="22" customHeight="1">
      <x:c r="A7397" s="2" t="str">
        <x:v>2025-08</x:v>
      </x:c>
      <x:c r="B7397" s="2" t="str">
        <x:v>32</x:v>
      </x:c>
      <x:c r="C7397" s="2" t="str">
        <x:v>阿根廷</x:v>
      </x:c>
      <x:c r="D7397" s="2" t="str">
        <x:v>848140</x:v>
      </x:c>
      <x:c r="E7397" s="2" t="str">
        <x:v>安全阀或溢流阀</x:v>
      </x:c>
      <x:c r="F7397" s="2" t="str">
        <x:v>世界</x:v>
      </x:c>
      <x:c r="G7397" s="8" t="n">
        <x:v>2144580.06</x:v>
      </x:c>
      <x:c r="H7397" s="8" t="n">
        <x:v>2144580.06</x:v>
      </x:c>
      <x:c r="I7397" s="8" t="n">
        <x:v>2090893.44</x:v>
      </x:c>
      <x:c r="J7397" s="8" t="n">
        <x:v>40432.96</x:v>
      </x:c>
      <x:c r="K7397" s="3" t="b">
        <x:v>0</x:v>
      </x:c>
      <x:c r="L7397" s="2" t="n">
        <x:v>72</x:v>
      </x:c>
    </x:row>
    <x:row r="7398" ht="22" customHeight="1">
      <x:c r="A7398" s="2" t="str">
        <x:v>2025-08</x:v>
      </x:c>
      <x:c r="B7398" s="2" t="str">
        <x:v>36</x:v>
      </x:c>
      <x:c r="C7398" s="2" t="str">
        <x:v>澳大利亚</x:v>
      </x:c>
      <x:c r="D7398" s="2" t="str">
        <x:v>848140</x:v>
      </x:c>
      <x:c r="E7398" s="2" t="str">
        <x:v>安全阀或溢流阀</x:v>
      </x:c>
      <x:c r="F7398" s="2" t="str">
        <x:v>世界</x:v>
      </x:c>
      <x:c r="G7398" s="8" t="n">
        <x:v>5844338.89</x:v>
      </x:c>
      <x:c r="H7398" s="8" t="n">
        <x:v>5844338.89</x:v>
      </x:c>
      <x:c r="I7398" s="8" t="n">
        <x:v>5594292.946</x:v>
      </x:c>
      <x:c r="J7398" s="8"/>
      <x:c r="K7398" s="3" t="b">
        <x:v>0</x:v>
      </x:c>
      <x:c r="L7398" s="2" t="n">
        <x:v>72</x:v>
      </x:c>
    </x:row>
    <x:row r="7399" ht="22" customHeight="1">
      <x:c r="A7399" s="2" t="str">
        <x:v>2025-08</x:v>
      </x:c>
      <x:c r="B7399" s="2" t="str">
        <x:v>51</x:v>
      </x:c>
      <x:c r="C7399" s="2" t="str">
        <x:v>亚美尼亚</x:v>
      </x:c>
      <x:c r="D7399" s="2" t="str">
        <x:v>848140</x:v>
      </x:c>
      <x:c r="E7399" s="2" t="str">
        <x:v>安全阀或溢流阀</x:v>
      </x:c>
      <x:c r="F7399" s="2" t="str">
        <x:v>世界</x:v>
      </x:c>
      <x:c r="G7399" s="8" t="n">
        <x:v>115902.35</x:v>
      </x:c>
      <x:c r="H7399" s="8" t="n">
        <x:v>115902.35</x:v>
      </x:c>
      <x:c r="I7399" s="8"/>
      <x:c r="J7399" s="8" t="n">
        <x:v>7131.284</x:v>
      </x:c>
      <x:c r="K7399" s="3" t="b">
        <x:v>0</x:v>
      </x:c>
      <x:c r="L7399" s="2" t="n">
        <x:v>72</x:v>
      </x:c>
    </x:row>
    <x:row r="7400" ht="22" customHeight="1">
      <x:c r="A7400" s="2" t="str">
        <x:v>2025-08</x:v>
      </x:c>
      <x:c r="B7400" s="2" t="str">
        <x:v>52</x:v>
      </x:c>
      <x:c r="C7400" s="2" t="str">
        <x:v>巴巴多斯</x:v>
      </x:c>
      <x:c r="D7400" s="2" t="str">
        <x:v>848140</x:v>
      </x:c>
      <x:c r="E7400" s="2" t="str">
        <x:v>安全阀或溢流阀</x:v>
      </x:c>
      <x:c r="F7400" s="2" t="str">
        <x:v>世界</x:v>
      </x:c>
      <x:c r="G7400" s="8" t="n">
        <x:v>52504.5</x:v>
      </x:c>
      <x:c r="H7400" s="8" t="n">
        <x:v>52504.5</x:v>
      </x:c>
      <x:c r="I7400" s="8"/>
      <x:c r="J7400" s="8" t="n">
        <x:v>4008.054</x:v>
      </x:c>
      <x:c r="K7400" s="3" t="b">
        <x:v>1</x:v>
      </x:c>
      <x:c r="L7400" s="2" t="n">
        <x:v>72</x:v>
      </x:c>
    </x:row>
    <x:row r="7401" ht="22" customHeight="1">
      <x:c r="A7401" s="2" t="str">
        <x:v>2025-08</x:v>
      </x:c>
      <x:c r="B7401" s="2" t="str">
        <x:v>56</x:v>
      </x:c>
      <x:c r="C7401" s="2" t="str">
        <x:v>比利时</x:v>
      </x:c>
      <x:c r="D7401" s="2" t="str">
        <x:v>848140</x:v>
      </x:c>
      <x:c r="E7401" s="2" t="str">
        <x:v>安全阀或溢流阀</x:v>
      </x:c>
      <x:c r="F7401" s="2" t="str">
        <x:v>世界</x:v>
      </x:c>
      <x:c r="G7401" s="8" t="n">
        <x:v>3989161.535</x:v>
      </x:c>
      <x:c r="H7401" s="8" t="n">
        <x:v>3989161.535</x:v>
      </x:c>
      <x:c r="I7401" s="8"/>
      <x:c r="J7401" s="8" t="n">
        <x:v>63260.508</x:v>
      </x:c>
      <x:c r="K7401" s="3" t="b">
        <x:v>1</x:v>
      </x:c>
      <x:c r="L7401" s="2" t="n">
        <x:v>72</x:v>
      </x:c>
    </x:row>
    <x:row r="7402" ht="22" customHeight="1">
      <x:c r="A7402" s="2" t="str">
        <x:v>2025-08</x:v>
      </x:c>
      <x:c r="B7402" s="2" t="str">
        <x:v>60</x:v>
      </x:c>
      <x:c r="C7402" s="2" t="str">
        <x:v>Bermuda</x:v>
      </x:c>
      <x:c r="D7402" s="2" t="str">
        <x:v>848140</x:v>
      </x:c>
      <x:c r="E7402" s="2" t="str">
        <x:v>安全阀或溢流阀</x:v>
      </x:c>
      <x:c r="F7402" s="2" t="str">
        <x:v>世界</x:v>
      </x:c>
      <x:c r="G7402" s="8" t="n">
        <x:v>35706.72</x:v>
      </x:c>
      <x:c r="H7402" s="8"/>
      <x:c r="I7402" s="8" t="n">
        <x:v>35706.72</x:v>
      </x:c>
      <x:c r="J7402" s="8" t="n">
        <x:v>3137.74</x:v>
      </x:c>
      <x:c r="K7402" s="3" t="b">
        <x:v>0</x:v>
      </x:c>
      <x:c r="L7402" s="2" t="n">
        <x:v>72</x:v>
      </x:c>
    </x:row>
    <x:row r="7403" ht="22" customHeight="1">
      <x:c r="A7403" s="2" t="str">
        <x:v>2025-08</x:v>
      </x:c>
      <x:c r="B7403" s="2" t="str">
        <x:v>64</x:v>
      </x:c>
      <x:c r="C7403" s="2" t="str">
        <x:v>Bhutan</x:v>
      </x:c>
      <x:c r="D7403" s="2" t="str">
        <x:v>848140</x:v>
      </x:c>
      <x:c r="E7403" s="2" t="str">
        <x:v>安全阀或溢流阀</x:v>
      </x:c>
      <x:c r="F7403" s="2" t="str">
        <x:v>世界</x:v>
      </x:c>
      <x:c r="G7403" s="8" t="n">
        <x:v>4941.75</x:v>
      </x:c>
      <x:c r="H7403" s="8" t="n">
        <x:v>4941.75</x:v>
      </x:c>
      <x:c r="I7403" s="8"/>
      <x:c r="J7403" s="8"/>
      <x:c r="K7403" s="3" t="b">
        <x:v>0</x:v>
      </x:c>
      <x:c r="L7403" s="2" t="n">
        <x:v>72</x:v>
      </x:c>
    </x:row>
    <x:row r="7404" ht="22" customHeight="1">
      <x:c r="A7404" s="2" t="str">
        <x:v>2025-08</x:v>
      </x:c>
      <x:c r="B7404" s="2" t="str">
        <x:v>68</x:v>
      </x:c>
      <x:c r="C7404" s="2" t="str">
        <x:v>玻利维亚</x:v>
      </x:c>
      <x:c r="D7404" s="2" t="str">
        <x:v>848140</x:v>
      </x:c>
      <x:c r="E7404" s="2" t="str">
        <x:v>安全阀或溢流阀</x:v>
      </x:c>
      <x:c r="F7404" s="2" t="str">
        <x:v>世界</x:v>
      </x:c>
      <x:c r="G7404" s="8" t="n">
        <x:v>54977</x:v>
      </x:c>
      <x:c r="H7404" s="8" t="n">
        <x:v>54977</x:v>
      </x:c>
      <x:c r="I7404" s="8" t="n">
        <x:v>51972</x:v>
      </x:c>
      <x:c r="J7404" s="8"/>
      <x:c r="K7404" s="3" t="b">
        <x:v>0</x:v>
      </x:c>
      <x:c r="L7404" s="2" t="n">
        <x:v>72</x:v>
      </x:c>
    </x:row>
    <x:row r="7405" ht="22" customHeight="1">
      <x:c r="A7405" s="2" t="str">
        <x:v>2025-08</x:v>
      </x:c>
      <x:c r="B7405" s="2" t="str">
        <x:v>70</x:v>
      </x:c>
      <x:c r="C7405" s="2" t="str">
        <x:v>波黑</x:v>
      </x:c>
      <x:c r="D7405" s="2" t="str">
        <x:v>848140</x:v>
      </x:c>
      <x:c r="E7405" s="2" t="str">
        <x:v>安全阀或溢流阀</x:v>
      </x:c>
      <x:c r="F7405" s="2" t="str">
        <x:v>世界</x:v>
      </x:c>
      <x:c r="G7405" s="8" t="n">
        <x:v>162259.555</x:v>
      </x:c>
      <x:c r="H7405" s="8" t="n">
        <x:v>162259.555</x:v>
      </x:c>
      <x:c r="I7405" s="8"/>
      <x:c r="J7405" s="8" t="n">
        <x:v>5044.95</x:v>
      </x:c>
      <x:c r="K7405" s="3" t="b">
        <x:v>0</x:v>
      </x:c>
      <x:c r="L7405" s="2" t="n">
        <x:v>72</x:v>
      </x:c>
    </x:row>
    <x:row r="7406" ht="22" customHeight="1">
      <x:c r="A7406" s="2" t="str">
        <x:v>2025-08</x:v>
      </x:c>
      <x:c r="B7406" s="2" t="str">
        <x:v>76</x:v>
      </x:c>
      <x:c r="C7406" s="2" t="str">
        <x:v>巴西</x:v>
      </x:c>
      <x:c r="D7406" s="2" t="str">
        <x:v>848140</x:v>
      </x:c>
      <x:c r="E7406" s="2" t="str">
        <x:v>安全阀或溢流阀</x:v>
      </x:c>
      <x:c r="F7406" s="2" t="str">
        <x:v>世界</x:v>
      </x:c>
      <x:c r="G7406" s="8" t="n">
        <x:v>12943865</x:v>
      </x:c>
      <x:c r="H7406" s="8" t="n">
        <x:v>12943865</x:v>
      </x:c>
      <x:c r="I7406" s="8" t="n">
        <x:v>12565932</x:v>
      </x:c>
      <x:c r="J7406" s="8" t="n">
        <x:v>198642.454</x:v>
      </x:c>
      <x:c r="K7406" s="3" t="b">
        <x:v>1</x:v>
      </x:c>
      <x:c r="L7406" s="2" t="n">
        <x:v>72</x:v>
      </x:c>
    </x:row>
    <x:row r="7407" ht="22" customHeight="1">
      <x:c r="A7407" s="2" t="str">
        <x:v>2025-08</x:v>
      </x:c>
      <x:c r="B7407" s="2" t="str">
        <x:v>84</x:v>
      </x:c>
      <x:c r="C7407" s="2" t="str">
        <x:v>Belize</x:v>
      </x:c>
      <x:c r="D7407" s="2" t="str">
        <x:v>848140</x:v>
      </x:c>
      <x:c r="E7407" s="2" t="str">
        <x:v>安全阀或溢流阀</x:v>
      </x:c>
      <x:c r="F7407" s="2" t="str">
        <x:v>世界</x:v>
      </x:c>
      <x:c r="G7407" s="8" t="n">
        <x:v>33790.375</x:v>
      </x:c>
      <x:c r="H7407" s="8" t="n">
        <x:v>33790.375</x:v>
      </x:c>
      <x:c r="I7407" s="8"/>
      <x:c r="J7407" s="8" t="n">
        <x:v>2834.781</x:v>
      </x:c>
      <x:c r="K7407" s="3" t="b">
        <x:v>1</x:v>
      </x:c>
      <x:c r="L7407" s="2" t="n">
        <x:v>72</x:v>
      </x:c>
    </x:row>
    <x:row r="7408" ht="22" customHeight="1">
      <x:c r="A7408" s="2" t="str">
        <x:v>2025-08</x:v>
      </x:c>
      <x:c r="B7408" s="2" t="str">
        <x:v>100</x:v>
      </x:c>
      <x:c r="C7408" s="2" t="str">
        <x:v>保加利亚</x:v>
      </x:c>
      <x:c r="D7408" s="2" t="str">
        <x:v>848140</x:v>
      </x:c>
      <x:c r="E7408" s="2" t="str">
        <x:v>安全阀或溢流阀</x:v>
      </x:c>
      <x:c r="F7408" s="2" t="str">
        <x:v>世界</x:v>
      </x:c>
      <x:c r="G7408" s="8" t="n">
        <x:v>2318769.619</x:v>
      </x:c>
      <x:c r="H7408" s="8" t="n">
        <x:v>2318769.619</x:v>
      </x:c>
      <x:c r="I7408" s="8"/>
      <x:c r="J7408" s="8" t="n">
        <x:v>18662.411</x:v>
      </x:c>
      <x:c r="K7408" s="3" t="b">
        <x:v>1</x:v>
      </x:c>
      <x:c r="L7408" s="2" t="n">
        <x:v>72</x:v>
      </x:c>
    </x:row>
    <x:row r="7409" ht="22" customHeight="1">
      <x:c r="A7409" s="2" t="str">
        <x:v>2025-08</x:v>
      </x:c>
      <x:c r="B7409" s="2" t="str">
        <x:v>104</x:v>
      </x:c>
      <x:c r="C7409" s="2" t="str">
        <x:v>Myanmar</x:v>
      </x:c>
      <x:c r="D7409" s="2" t="str">
        <x:v>848140</x:v>
      </x:c>
      <x:c r="E7409" s="2" t="str">
        <x:v>安全阀或溢流阀</x:v>
      </x:c>
      <x:c r="F7409" s="2" t="str">
        <x:v>世界</x:v>
      </x:c>
      <x:c r="G7409" s="8" t="n">
        <x:v>25655.85</x:v>
      </x:c>
      <x:c r="H7409" s="8" t="n">
        <x:v>25655.85</x:v>
      </x:c>
      <x:c r="I7409" s="8"/>
      <x:c r="J7409" s="8" t="n">
        <x:v>290.58</x:v>
      </x:c>
      <x:c r="K7409" s="3" t="b">
        <x:v>0</x:v>
      </x:c>
      <x:c r="L7409" s="2" t="n">
        <x:v>72</x:v>
      </x:c>
    </x:row>
    <x:row r="7410" ht="22" customHeight="1">
      <x:c r="A7410" s="2" t="str">
        <x:v>2025-08</x:v>
      </x:c>
      <x:c r="B7410" s="2" t="str">
        <x:v>20</x:v>
      </x:c>
      <x:c r="C7410" s="2" t="str">
        <x:v>Andorra</x:v>
      </x:c>
      <x:c r="D7410" s="2" t="str">
        <x:v>848180</x:v>
      </x:c>
      <x:c r="E7410" s="2" t="str">
        <x:v>其他阀门及装置（含龙头）</x:v>
      </x:c>
      <x:c r="F7410" s="2" t="str">
        <x:v>世界</x:v>
      </x:c>
      <x:c r="G7410" s="8" t="n">
        <x:v>448545.918</x:v>
      </x:c>
      <x:c r="H7410" s="8" t="n">
        <x:v>448545.918</x:v>
      </x:c>
      <x:c r="I7410" s="8"/>
      <x:c r="J7410" s="8" t="n">
        <x:v>44989.39</x:v>
      </x:c>
      <x:c r="K7410" s="3" t="b">
        <x:v>0</x:v>
      </x:c>
      <x:c r="L7410" s="2" t="n">
        <x:v>72</x:v>
      </x:c>
    </x:row>
    <x:row r="7411" ht="22" customHeight="1">
      <x:c r="A7411" s="2" t="str">
        <x:v>2025-08</x:v>
      </x:c>
      <x:c r="B7411" s="2" t="str">
        <x:v>24</x:v>
      </x:c>
      <x:c r="C7411" s="2" t="str">
        <x:v>安哥拉</x:v>
      </x:c>
      <x:c r="D7411" s="2" t="str">
        <x:v>848180</x:v>
      </x:c>
      <x:c r="E7411" s="2" t="str">
        <x:v>其他阀门及装置（含龙头）</x:v>
      </x:c>
      <x:c r="F7411" s="2" t="str">
        <x:v>世界</x:v>
      </x:c>
      <x:c r="G7411" s="8" t="n">
        <x:v>15435900.22</x:v>
      </x:c>
      <x:c r="H7411" s="8" t="n">
        <x:v>15435900.22</x:v>
      </x:c>
      <x:c r="I7411" s="8" t="n">
        <x:v>14830374.39</x:v>
      </x:c>
      <x:c r="J7411" s="8" t="n">
        <x:v>650430.537</x:v>
      </x:c>
      <x:c r="K7411" s="3" t="b">
        <x:v>1</x:v>
      </x:c>
      <x:c r="L7411" s="2" t="n">
        <x:v>72</x:v>
      </x:c>
    </x:row>
    <x:row r="7412" ht="22" customHeight="1">
      <x:c r="A7412" s="2" t="str">
        <x:v>2025-08</x:v>
      </x:c>
      <x:c r="B7412" s="2" t="str">
        <x:v>31</x:v>
      </x:c>
      <x:c r="C7412" s="2" t="str">
        <x:v>阿塞拜疆</x:v>
      </x:c>
      <x:c r="D7412" s="2" t="str">
        <x:v>848180</x:v>
      </x:c>
      <x:c r="E7412" s="2" t="str">
        <x:v>其他阀门及装置（含龙头）</x:v>
      </x:c>
      <x:c r="F7412" s="2" t="str">
        <x:v>世界</x:v>
      </x:c>
      <x:c r="G7412" s="8" t="n">
        <x:v>11384475.63</x:v>
      </x:c>
      <x:c r="H7412" s="8" t="n">
        <x:v>11384475.63</x:v>
      </x:c>
      <x:c r="I7412" s="8"/>
      <x:c r="J7412" s="8" t="n">
        <x:v>782120.981</x:v>
      </x:c>
      <x:c r="K7412" s="3" t="b">
        <x:v>0</x:v>
      </x:c>
      <x:c r="L7412" s="2" t="n">
        <x:v>72</x:v>
      </x:c>
    </x:row>
    <x:row r="7413" ht="22" customHeight="1">
      <x:c r="A7413" s="2" t="str">
        <x:v>2025-08</x:v>
      </x:c>
      <x:c r="B7413" s="2" t="str">
        <x:v>32</x:v>
      </x:c>
      <x:c r="C7413" s="2" t="str">
        <x:v>阿根廷</x:v>
      </x:c>
      <x:c r="D7413" s="2" t="str">
        <x:v>848180</x:v>
      </x:c>
      <x:c r="E7413" s="2" t="str">
        <x:v>其他阀门及装置（含龙头）</x:v>
      </x:c>
      <x:c r="F7413" s="2" t="str">
        <x:v>世界</x:v>
      </x:c>
      <x:c r="G7413" s="8" t="n">
        <x:v>31722198.75</x:v>
      </x:c>
      <x:c r="H7413" s="8" t="n">
        <x:v>31722198.75</x:v>
      </x:c>
      <x:c r="I7413" s="8" t="n">
        <x:v>30313650.8</x:v>
      </x:c>
      <x:c r="J7413" s="8" t="n">
        <x:v>2030171.59</x:v>
      </x:c>
      <x:c r="K7413" s="3" t="b">
        <x:v>0</x:v>
      </x:c>
      <x:c r="L7413" s="2" t="n">
        <x:v>72</x:v>
      </x:c>
    </x:row>
    <x:row r="7414" ht="22" customHeight="1">
      <x:c r="A7414" s="2" t="str">
        <x:v>2025-08</x:v>
      </x:c>
      <x:c r="B7414" s="2" t="str">
        <x:v>36</x:v>
      </x:c>
      <x:c r="C7414" s="2" t="str">
        <x:v>澳大利亚</x:v>
      </x:c>
      <x:c r="D7414" s="2" t="str">
        <x:v>848180</x:v>
      </x:c>
      <x:c r="E7414" s="2" t="str">
        <x:v>其他阀门及装置（含龙头）</x:v>
      </x:c>
      <x:c r="F7414" s="2" t="str">
        <x:v>世界</x:v>
      </x:c>
      <x:c r="G7414" s="8" t="n">
        <x:v>99019569.362</x:v>
      </x:c>
      <x:c r="H7414" s="8" t="n">
        <x:v>99019569.362</x:v>
      </x:c>
      <x:c r="I7414" s="8" t="n">
        <x:v>95580668.354</x:v>
      </x:c>
      <x:c r="J7414" s="8"/>
      <x:c r="K7414" s="3" t="b">
        <x:v>0</x:v>
      </x:c>
      <x:c r="L7414" s="2" t="n">
        <x:v>72</x:v>
      </x:c>
    </x:row>
    <x:row r="7415" ht="22" customHeight="1">
      <x:c r="A7415" s="2" t="str">
        <x:v>2025-08</x:v>
      </x:c>
      <x:c r="B7415" s="2" t="str">
        <x:v>51</x:v>
      </x:c>
      <x:c r="C7415" s="2" t="str">
        <x:v>亚美尼亚</x:v>
      </x:c>
      <x:c r="D7415" s="2" t="str">
        <x:v>848180</x:v>
      </x:c>
      <x:c r="E7415" s="2" t="str">
        <x:v>其他阀门及装置（含龙头）</x:v>
      </x:c>
      <x:c r="F7415" s="2" t="str">
        <x:v>世界</x:v>
      </x:c>
      <x:c r="G7415" s="8" t="n">
        <x:v>2727354.9</x:v>
      </x:c>
      <x:c r="H7415" s="8" t="n">
        <x:v>2727354.9</x:v>
      </x:c>
      <x:c r="I7415" s="8"/>
      <x:c r="J7415" s="8" t="n">
        <x:v>218280.562</x:v>
      </x:c>
      <x:c r="K7415" s="3" t="b">
        <x:v>0</x:v>
      </x:c>
      <x:c r="L7415" s="2" t="n">
        <x:v>72</x:v>
      </x:c>
    </x:row>
    <x:row r="7416" ht="22" customHeight="1">
      <x:c r="A7416" s="2" t="str">
        <x:v>2025-08</x:v>
      </x:c>
      <x:c r="B7416" s="2" t="str">
        <x:v>52</x:v>
      </x:c>
      <x:c r="C7416" s="2" t="str">
        <x:v>巴巴多斯</x:v>
      </x:c>
      <x:c r="D7416" s="2" t="str">
        <x:v>848180</x:v>
      </x:c>
      <x:c r="E7416" s="2" t="str">
        <x:v>其他阀门及装置（含龙头）</x:v>
      </x:c>
      <x:c r="F7416" s="2" t="str">
        <x:v>世界</x:v>
      </x:c>
      <x:c r="G7416" s="8" t="n">
        <x:v>707907</x:v>
      </x:c>
      <x:c r="H7416" s="8" t="n">
        <x:v>707907</x:v>
      </x:c>
      <x:c r="I7416" s="8"/>
      <x:c r="J7416" s="8" t="n">
        <x:v>85253.06</x:v>
      </x:c>
      <x:c r="K7416" s="3" t="b">
        <x:v>1</x:v>
      </x:c>
      <x:c r="L7416" s="2" t="n">
        <x:v>72</x:v>
      </x:c>
    </x:row>
    <x:row r="7417" ht="22" customHeight="1">
      <x:c r="A7417" s="2" t="str">
        <x:v>2025-08</x:v>
      </x:c>
      <x:c r="B7417" s="2" t="str">
        <x:v>56</x:v>
      </x:c>
      <x:c r="C7417" s="2" t="str">
        <x:v>比利时</x:v>
      </x:c>
      <x:c r="D7417" s="2" t="str">
        <x:v>848180</x:v>
      </x:c>
      <x:c r="E7417" s="2" t="str">
        <x:v>其他阀门及装置（含龙头）</x:v>
      </x:c>
      <x:c r="F7417" s="2" t="str">
        <x:v>世界</x:v>
      </x:c>
      <x:c r="G7417" s="8" t="n">
        <x:v>59715302.934</x:v>
      </x:c>
      <x:c r="H7417" s="8" t="n">
        <x:v>59715302.934</x:v>
      </x:c>
      <x:c r="I7417" s="8"/>
      <x:c r="J7417" s="8" t="n">
        <x:v>2548147.869</x:v>
      </x:c>
      <x:c r="K7417" s="3" t="b">
        <x:v>1</x:v>
      </x:c>
      <x:c r="L7417" s="2" t="n">
        <x:v>72</x:v>
      </x:c>
    </x:row>
    <x:row r="7418" ht="22" customHeight="1">
      <x:c r="A7418" s="2" t="str">
        <x:v>2025-08</x:v>
      </x:c>
      <x:c r="B7418" s="2" t="str">
        <x:v>60</x:v>
      </x:c>
      <x:c r="C7418" s="2" t="str">
        <x:v>Bermuda</x:v>
      </x:c>
      <x:c r="D7418" s="2" t="str">
        <x:v>848180</x:v>
      </x:c>
      <x:c r="E7418" s="2" t="str">
        <x:v>其他阀门及装置（含龙头）</x:v>
      </x:c>
      <x:c r="F7418" s="2" t="str">
        <x:v>世界</x:v>
      </x:c>
      <x:c r="G7418" s="8" t="n">
        <x:v>238565.48</x:v>
      </x:c>
      <x:c r="H7418" s="8"/>
      <x:c r="I7418" s="8" t="n">
        <x:v>238565.48</x:v>
      </x:c>
      <x:c r="J7418" s="8" t="n">
        <x:v>3470.15</x:v>
      </x:c>
      <x:c r="K7418" s="3" t="b">
        <x:v>0</x:v>
      </x:c>
      <x:c r="L7418" s="2" t="n">
        <x:v>72</x:v>
      </x:c>
    </x:row>
    <x:row r="7419" ht="22" customHeight="1">
      <x:c r="A7419" s="2" t="str">
        <x:v>2025-08</x:v>
      </x:c>
      <x:c r="B7419" s="2" t="str">
        <x:v>64</x:v>
      </x:c>
      <x:c r="C7419" s="2" t="str">
        <x:v>Bhutan</x:v>
      </x:c>
      <x:c r="D7419" s="2" t="str">
        <x:v>848180</x:v>
      </x:c>
      <x:c r="E7419" s="2" t="str">
        <x:v>其他阀门及装置（含龙头）</x:v>
      </x:c>
      <x:c r="F7419" s="2" t="str">
        <x:v>世界</x:v>
      </x:c>
      <x:c r="G7419" s="8" t="n">
        <x:v>516288.83</x:v>
      </x:c>
      <x:c r="H7419" s="8" t="n">
        <x:v>516288.83</x:v>
      </x:c>
      <x:c r="I7419" s="8"/>
      <x:c r="J7419" s="8" t="n">
        <x:v>13832.393</x:v>
      </x:c>
      <x:c r="K7419" s="3" t="b">
        <x:v>1</x:v>
      </x:c>
      <x:c r="L7419" s="2" t="n">
        <x:v>72</x:v>
      </x:c>
    </x:row>
    <x:row r="7420" ht="22" customHeight="1">
      <x:c r="A7420" s="2" t="str">
        <x:v>2025-08</x:v>
      </x:c>
      <x:c r="B7420" s="2" t="str">
        <x:v>68</x:v>
      </x:c>
      <x:c r="C7420" s="2" t="str">
        <x:v>玻利维亚</x:v>
      </x:c>
      <x:c r="D7420" s="2" t="str">
        <x:v>848180</x:v>
      </x:c>
      <x:c r="E7420" s="2" t="str">
        <x:v>其他阀门及装置（含龙头）</x:v>
      </x:c>
      <x:c r="F7420" s="2" t="str">
        <x:v>世界</x:v>
      </x:c>
      <x:c r="G7420" s="8" t="n">
        <x:v>1810780</x:v>
      </x:c>
      <x:c r="H7420" s="8" t="n">
        <x:v>1810780</x:v>
      </x:c>
      <x:c r="I7420" s="8" t="n">
        <x:v>1679378</x:v>
      </x:c>
      <x:c r="J7420" s="8" t="n">
        <x:v>48514.357</x:v>
      </x:c>
      <x:c r="K7420" s="3" t="b">
        <x:v>1</x:v>
      </x:c>
      <x:c r="L7420" s="2" t="n">
        <x:v>72</x:v>
      </x:c>
    </x:row>
    <x:row r="7421" ht="22" customHeight="1">
      <x:c r="A7421" s="2" t="str">
        <x:v>2025-08</x:v>
      </x:c>
      <x:c r="B7421" s="2" t="str">
        <x:v>70</x:v>
      </x:c>
      <x:c r="C7421" s="2" t="str">
        <x:v>波黑</x:v>
      </x:c>
      <x:c r="D7421" s="2" t="str">
        <x:v>848180</x:v>
      </x:c>
      <x:c r="E7421" s="2" t="str">
        <x:v>其他阀门及装置（含龙头）</x:v>
      </x:c>
      <x:c r="F7421" s="2" t="str">
        <x:v>世界</x:v>
      </x:c>
      <x:c r="G7421" s="8" t="n">
        <x:v>4845961.08</x:v>
      </x:c>
      <x:c r="H7421" s="8" t="n">
        <x:v>4845961.08</x:v>
      </x:c>
      <x:c r="I7421" s="8"/>
      <x:c r="J7421" s="8" t="n">
        <x:v>244115.78</x:v>
      </x:c>
      <x:c r="K7421" s="3" t="b">
        <x:v>0</x:v>
      </x:c>
      <x:c r="L7421" s="2" t="n">
        <x:v>72</x:v>
      </x:c>
    </x:row>
    <x:row r="7422" ht="22" customHeight="1">
      <x:c r="A7422" s="2" t="str">
        <x:v>2025-08</x:v>
      </x:c>
      <x:c r="B7422" s="2" t="str">
        <x:v>76</x:v>
      </x:c>
      <x:c r="C7422" s="2" t="str">
        <x:v>巴西</x:v>
      </x:c>
      <x:c r="D7422" s="2" t="str">
        <x:v>848180</x:v>
      </x:c>
      <x:c r="E7422" s="2" t="str">
        <x:v>其他阀门及装置（含龙头）</x:v>
      </x:c>
      <x:c r="F7422" s="2" t="str">
        <x:v>世界</x:v>
      </x:c>
      <x:c r="G7422" s="8" t="n">
        <x:v>80749495</x:v>
      </x:c>
      <x:c r="H7422" s="8" t="n">
        <x:v>80749495</x:v>
      </x:c>
      <x:c r="I7422" s="8" t="n">
        <x:v>77818546</x:v>
      </x:c>
      <x:c r="J7422" s="8" t="n">
        <x:v>4136105.344</x:v>
      </x:c>
      <x:c r="K7422" s="3" t="b">
        <x:v>1</x:v>
      </x:c>
      <x:c r="L7422" s="2" t="n">
        <x:v>72</x:v>
      </x:c>
    </x:row>
    <x:row r="7423" ht="22" customHeight="1">
      <x:c r="A7423" s="2" t="str">
        <x:v>2025-08</x:v>
      </x:c>
      <x:c r="B7423" s="2" t="str">
        <x:v>84</x:v>
      </x:c>
      <x:c r="C7423" s="2" t="str">
        <x:v>Belize</x:v>
      </x:c>
      <x:c r="D7423" s="2" t="str">
        <x:v>848180</x:v>
      </x:c>
      <x:c r="E7423" s="2" t="str">
        <x:v>其他阀门及装置（含龙头）</x:v>
      </x:c>
      <x:c r="F7423" s="2" t="str">
        <x:v>世界</x:v>
      </x:c>
      <x:c r="G7423" s="8" t="n">
        <x:v>177545.255</x:v>
      </x:c>
      <x:c r="H7423" s="8" t="n">
        <x:v>177545.255</x:v>
      </x:c>
      <x:c r="I7423" s="8"/>
      <x:c r="J7423" s="8" t="n">
        <x:v>29423.377</x:v>
      </x:c>
      <x:c r="K7423" s="3" t="b">
        <x:v>0</x:v>
      </x:c>
      <x:c r="L7423" s="2" t="n">
        <x:v>72</x:v>
      </x:c>
    </x:row>
    <x:row r="7424" ht="22" customHeight="1">
      <x:c r="A7424" s="2" t="str">
        <x:v>2025-08</x:v>
      </x:c>
      <x:c r="B7424" s="2" t="str">
        <x:v>100</x:v>
      </x:c>
      <x:c r="C7424" s="2" t="str">
        <x:v>保加利亚</x:v>
      </x:c>
      <x:c r="D7424" s="2" t="str">
        <x:v>848180</x:v>
      </x:c>
      <x:c r="E7424" s="2" t="str">
        <x:v>其他阀门及装置（含龙头）</x:v>
      </x:c>
      <x:c r="F7424" s="2" t="str">
        <x:v>世界</x:v>
      </x:c>
      <x:c r="G7424" s="8" t="n">
        <x:v>9913714.3</x:v>
      </x:c>
      <x:c r="H7424" s="8" t="n">
        <x:v>9913714.3</x:v>
      </x:c>
      <x:c r="I7424" s="8"/>
      <x:c r="J7424" s="8" t="n">
        <x:v>1136537.963</x:v>
      </x:c>
      <x:c r="K7424" s="3" t="b">
        <x:v>1</x:v>
      </x:c>
      <x:c r="L7424" s="2" t="n">
        <x:v>72</x:v>
      </x:c>
    </x:row>
    <x:row r="7425" ht="22" customHeight="1">
      <x:c r="A7425" s="2" t="str">
        <x:v>2025-08</x:v>
      </x:c>
      <x:c r="B7425" s="2" t="str">
        <x:v>104</x:v>
      </x:c>
      <x:c r="C7425" s="2" t="str">
        <x:v>Myanmar</x:v>
      </x:c>
      <x:c r="D7425" s="2" t="str">
        <x:v>848180</x:v>
      </x:c>
      <x:c r="E7425" s="2" t="str">
        <x:v>其他阀门及装置（含龙头）</x:v>
      </x:c>
      <x:c r="F7425" s="2" t="str">
        <x:v>世界</x:v>
      </x:c>
      <x:c r="G7425" s="8" t="n">
        <x:v>508017.907</x:v>
      </x:c>
      <x:c r="H7425" s="8" t="n">
        <x:v>508017.907</x:v>
      </x:c>
      <x:c r="I7425" s="8"/>
      <x:c r="J7425" s="8" t="n">
        <x:v>65127.88</x:v>
      </x:c>
      <x:c r="K7425" s="3" t="b">
        <x:v>1</x:v>
      </x:c>
      <x:c r="L7425" s="2" t="n">
        <x:v>72</x:v>
      </x:c>
    </x:row>
    <x:row r="7426" ht="22" customHeight="1">
      <x:c r="A7426" s="2" t="str">
        <x:v>2025-08</x:v>
      </x:c>
      <x:c r="B7426" s="2" t="str">
        <x:v>20</x:v>
      </x:c>
      <x:c r="C7426" s="2" t="str">
        <x:v>Andorra</x:v>
      </x:c>
      <x:c r="D7426" s="2" t="str">
        <x:v>848190</x:v>
      </x:c>
      <x:c r="E7426" s="2" t="str">
        <x:v>零件</x:v>
      </x:c>
      <x:c r="F7426" s="2" t="str">
        <x:v>世界</x:v>
      </x:c>
      <x:c r="G7426" s="8" t="n">
        <x:v>36260.629</x:v>
      </x:c>
      <x:c r="H7426" s="8" t="n">
        <x:v>36260.629</x:v>
      </x:c>
      <x:c r="I7426" s="8"/>
      <x:c r="J7426" s="8" t="n">
        <x:v>2088.26</x:v>
      </x:c>
      <x:c r="K7426" s="3" t="b">
        <x:v>0</x:v>
      </x:c>
      <x:c r="L7426" s="2" t="n">
        <x:v>72</x:v>
      </x:c>
    </x:row>
    <x:row r="7427" ht="22" customHeight="1">
      <x:c r="A7427" s="2" t="str">
        <x:v>2025-08</x:v>
      </x:c>
      <x:c r="B7427" s="2" t="str">
        <x:v>24</x:v>
      </x:c>
      <x:c r="C7427" s="2" t="str">
        <x:v>安哥拉</x:v>
      </x:c>
      <x:c r="D7427" s="2" t="str">
        <x:v>848190</x:v>
      </x:c>
      <x:c r="E7427" s="2" t="str">
        <x:v>零件</x:v>
      </x:c>
      <x:c r="F7427" s="2" t="str">
        <x:v>世界</x:v>
      </x:c>
      <x:c r="G7427" s="8" t="n">
        <x:v>4496589.47</x:v>
      </x:c>
      <x:c r="H7427" s="8" t="n">
        <x:v>4496589.47</x:v>
      </x:c>
      <x:c r="I7427" s="8" t="n">
        <x:v>4396454.12</x:v>
      </x:c>
      <x:c r="J7427" s="8" t="n">
        <x:v>95068.399</x:v>
      </x:c>
      <x:c r="K7427" s="3" t="b">
        <x:v>0</x:v>
      </x:c>
      <x:c r="L7427" s="2" t="n">
        <x:v>72</x:v>
      </x:c>
    </x:row>
    <x:row r="7428" ht="22" customHeight="1">
      <x:c r="A7428" s="2" t="str">
        <x:v>2025-08</x:v>
      </x:c>
      <x:c r="B7428" s="2" t="str">
        <x:v>31</x:v>
      </x:c>
      <x:c r="C7428" s="2" t="str">
        <x:v>阿塞拜疆</x:v>
      </x:c>
      <x:c r="D7428" s="2" t="str">
        <x:v>848190</x:v>
      </x:c>
      <x:c r="E7428" s="2" t="str">
        <x:v>零件</x:v>
      </x:c>
      <x:c r="F7428" s="2" t="str">
        <x:v>世界</x:v>
      </x:c>
      <x:c r="G7428" s="8" t="n">
        <x:v>691666.89</x:v>
      </x:c>
      <x:c r="H7428" s="8" t="n">
        <x:v>691666.89</x:v>
      </x:c>
      <x:c r="I7428" s="8"/>
      <x:c r="J7428" s="8" t="n">
        <x:v>14484.144</x:v>
      </x:c>
      <x:c r="K7428" s="3" t="b">
        <x:v>0</x:v>
      </x:c>
      <x:c r="L7428" s="2" t="n">
        <x:v>72</x:v>
      </x:c>
    </x:row>
    <x:row r="7429" ht="22" customHeight="1">
      <x:c r="A7429" s="2" t="str">
        <x:v>2025-08</x:v>
      </x:c>
      <x:c r="B7429" s="2" t="str">
        <x:v>32</x:v>
      </x:c>
      <x:c r="C7429" s="2" t="str">
        <x:v>阿根廷</x:v>
      </x:c>
      <x:c r="D7429" s="2" t="str">
        <x:v>848190</x:v>
      </x:c>
      <x:c r="E7429" s="2" t="str">
        <x:v>零件</x:v>
      </x:c>
      <x:c r="F7429" s="2" t="str">
        <x:v>世界</x:v>
      </x:c>
      <x:c r="G7429" s="8" t="n">
        <x:v>8785152.33</x:v>
      </x:c>
      <x:c r="H7429" s="8" t="n">
        <x:v>8785152.33</x:v>
      </x:c>
      <x:c r="I7429" s="8" t="n">
        <x:v>8461492.27</x:v>
      </x:c>
      <x:c r="J7429" s="8" t="n">
        <x:v>410782.4</x:v>
      </x:c>
      <x:c r="K7429" s="3" t="b">
        <x:v>0</x:v>
      </x:c>
      <x:c r="L7429" s="2" t="n">
        <x:v>72</x:v>
      </x:c>
    </x:row>
    <x:row r="7430" ht="22" customHeight="1">
      <x:c r="A7430" s="2" t="str">
        <x:v>2025-08</x:v>
      </x:c>
      <x:c r="B7430" s="2" t="str">
        <x:v>36</x:v>
      </x:c>
      <x:c r="C7430" s="2" t="str">
        <x:v>澳大利亚</x:v>
      </x:c>
      <x:c r="D7430" s="2" t="str">
        <x:v>848190</x:v>
      </x:c>
      <x:c r="E7430" s="2" t="str">
        <x:v>零件</x:v>
      </x:c>
      <x:c r="F7430" s="2" t="str">
        <x:v>世界</x:v>
      </x:c>
      <x:c r="G7430" s="8" t="n">
        <x:v>17664983.634</x:v>
      </x:c>
      <x:c r="H7430" s="8" t="n">
        <x:v>17664983.634</x:v>
      </x:c>
      <x:c r="I7430" s="8" t="n">
        <x:v>17007044.543</x:v>
      </x:c>
      <x:c r="J7430" s="8"/>
      <x:c r="K7430" s="3" t="b">
        <x:v>0</x:v>
      </x:c>
      <x:c r="L7430" s="2" t="n">
        <x:v>72</x:v>
      </x:c>
    </x:row>
    <x:row r="7431" ht="22" customHeight="1">
      <x:c r="A7431" s="2" t="str">
        <x:v>2025-08</x:v>
      </x:c>
      <x:c r="B7431" s="2" t="str">
        <x:v>51</x:v>
      </x:c>
      <x:c r="C7431" s="2" t="str">
        <x:v>亚美尼亚</x:v>
      </x:c>
      <x:c r="D7431" s="2" t="str">
        <x:v>848190</x:v>
      </x:c>
      <x:c r="E7431" s="2" t="str">
        <x:v>零件</x:v>
      </x:c>
      <x:c r="F7431" s="2" t="str">
        <x:v>世界</x:v>
      </x:c>
      <x:c r="G7431" s="8" t="n">
        <x:v>183997.36</x:v>
      </x:c>
      <x:c r="H7431" s="8" t="n">
        <x:v>183997.36</x:v>
      </x:c>
      <x:c r="I7431" s="8"/>
      <x:c r="J7431" s="8" t="n">
        <x:v>12850.97</x:v>
      </x:c>
      <x:c r="K7431" s="3" t="b">
        <x:v>0</x:v>
      </x:c>
      <x:c r="L7431" s="2" t="n">
        <x:v>72</x:v>
      </x:c>
    </x:row>
    <x:row r="7432" ht="22" customHeight="1">
      <x:c r="A7432" s="2" t="str">
        <x:v>2025-08</x:v>
      </x:c>
      <x:c r="B7432" s="2" t="str">
        <x:v>52</x:v>
      </x:c>
      <x:c r="C7432" s="2" t="str">
        <x:v>巴巴多斯</x:v>
      </x:c>
      <x:c r="D7432" s="2" t="str">
        <x:v>848190</x:v>
      </x:c>
      <x:c r="E7432" s="2" t="str">
        <x:v>零件</x:v>
      </x:c>
      <x:c r="F7432" s="2" t="str">
        <x:v>世界</x:v>
      </x:c>
      <x:c r="G7432" s="8" t="n">
        <x:v>115182</x:v>
      </x:c>
      <x:c r="H7432" s="8" t="n">
        <x:v>115182</x:v>
      </x:c>
      <x:c r="I7432" s="8"/>
      <x:c r="J7432" s="8" t="n">
        <x:v>12390.335</x:v>
      </x:c>
      <x:c r="K7432" s="3" t="b">
        <x:v>1</x:v>
      </x:c>
      <x:c r="L7432" s="2" t="n">
        <x:v>72</x:v>
      </x:c>
    </x:row>
    <x:row r="7433" ht="22" customHeight="1">
      <x:c r="A7433" s="2" t="str">
        <x:v>2025-08</x:v>
      </x:c>
      <x:c r="B7433" s="2" t="str">
        <x:v>56</x:v>
      </x:c>
      <x:c r="C7433" s="2" t="str">
        <x:v>比利时</x:v>
      </x:c>
      <x:c r="D7433" s="2" t="str">
        <x:v>848190</x:v>
      </x:c>
      <x:c r="E7433" s="2" t="str">
        <x:v>零件</x:v>
      </x:c>
      <x:c r="F7433" s="2" t="str">
        <x:v>世界</x:v>
      </x:c>
      <x:c r="G7433" s="8" t="n">
        <x:v>11193877.12</x:v>
      </x:c>
      <x:c r="H7433" s="8" t="n">
        <x:v>11193877.12</x:v>
      </x:c>
      <x:c r="I7433" s="8"/>
      <x:c r="J7433" s="8" t="n">
        <x:v>296635.31</x:v>
      </x:c>
      <x:c r="K7433" s="3" t="b">
        <x:v>1</x:v>
      </x:c>
      <x:c r="L7433" s="2" t="n">
        <x:v>72</x:v>
      </x:c>
    </x:row>
    <x:row r="7434" ht="22" customHeight="1">
      <x:c r="A7434" s="2" t="str">
        <x:v>2025-08</x:v>
      </x:c>
      <x:c r="B7434" s="2" t="str">
        <x:v>60</x:v>
      </x:c>
      <x:c r="C7434" s="2" t="str">
        <x:v>Bermuda</x:v>
      </x:c>
      <x:c r="D7434" s="2" t="str">
        <x:v>848190</x:v>
      </x:c>
      <x:c r="E7434" s="2" t="str">
        <x:v>零件</x:v>
      </x:c>
      <x:c r="F7434" s="2" t="str">
        <x:v>世界</x:v>
      </x:c>
      <x:c r="G7434" s="8" t="n">
        <x:v>53561.76</x:v>
      </x:c>
      <x:c r="H7434" s="8"/>
      <x:c r="I7434" s="8" t="n">
        <x:v>53561.76</x:v>
      </x:c>
      <x:c r="J7434" s="8" t="n">
        <x:v>1068.85</x:v>
      </x:c>
      <x:c r="K7434" s="3" t="b">
        <x:v>0</x:v>
      </x:c>
      <x:c r="L7434" s="2" t="n">
        <x:v>72</x:v>
      </x:c>
    </x:row>
    <x:row r="7435" ht="22" customHeight="1">
      <x:c r="A7435" s="2" t="str">
        <x:v>2025-08</x:v>
      </x:c>
      <x:c r="B7435" s="2" t="str">
        <x:v>64</x:v>
      </x:c>
      <x:c r="C7435" s="2" t="str">
        <x:v>Bhutan</x:v>
      </x:c>
      <x:c r="D7435" s="2" t="str">
        <x:v>848190</x:v>
      </x:c>
      <x:c r="E7435" s="2" t="str">
        <x:v>零件</x:v>
      </x:c>
      <x:c r="F7435" s="2" t="str">
        <x:v>世界</x:v>
      </x:c>
      <x:c r="G7435" s="8" t="n">
        <x:v>10556.535</x:v>
      </x:c>
      <x:c r="H7435" s="8" t="n">
        <x:v>10556.535</x:v>
      </x:c>
      <x:c r="I7435" s="8"/>
      <x:c r="J7435" s="8"/>
      <x:c r="K7435" s="3" t="b">
        <x:v>0</x:v>
      </x:c>
      <x:c r="L7435" s="2" t="n">
        <x:v>72</x:v>
      </x:c>
    </x:row>
    <x:row r="7436" ht="22" customHeight="1">
      <x:c r="A7436" s="2" t="str">
        <x:v>2025-08</x:v>
      </x:c>
      <x:c r="B7436" s="2" t="str">
        <x:v>68</x:v>
      </x:c>
      <x:c r="C7436" s="2" t="str">
        <x:v>玻利维亚</x:v>
      </x:c>
      <x:c r="D7436" s="2" t="str">
        <x:v>848190</x:v>
      </x:c>
      <x:c r="E7436" s="2" t="str">
        <x:v>零件</x:v>
      </x:c>
      <x:c r="F7436" s="2" t="str">
        <x:v>世界</x:v>
      </x:c>
      <x:c r="G7436" s="8" t="n">
        <x:v>377154</x:v>
      </x:c>
      <x:c r="H7436" s="8" t="n">
        <x:v>377154</x:v>
      </x:c>
      <x:c r="I7436" s="8" t="n">
        <x:v>356671</x:v>
      </x:c>
      <x:c r="J7436" s="8"/>
      <x:c r="K7436" s="3" t="b">
        <x:v>0</x:v>
      </x:c>
      <x:c r="L7436" s="2" t="n">
        <x:v>72</x:v>
      </x:c>
    </x:row>
    <x:row r="7437" ht="22" customHeight="1">
      <x:c r="A7437" s="2" t="str">
        <x:v>2025-08</x:v>
      </x:c>
      <x:c r="B7437" s="2" t="str">
        <x:v>70</x:v>
      </x:c>
      <x:c r="C7437" s="2" t="str">
        <x:v>波黑</x:v>
      </x:c>
      <x:c r="D7437" s="2" t="str">
        <x:v>848190</x:v>
      </x:c>
      <x:c r="E7437" s="2" t="str">
        <x:v>零件</x:v>
      </x:c>
      <x:c r="F7437" s="2" t="str">
        <x:v>世界</x:v>
      </x:c>
      <x:c r="G7437" s="8" t="n">
        <x:v>584538.688</x:v>
      </x:c>
      <x:c r="H7437" s="8" t="n">
        <x:v>584538.688</x:v>
      </x:c>
      <x:c r="I7437" s="8"/>
      <x:c r="J7437" s="8" t="n">
        <x:v>33593.08</x:v>
      </x:c>
      <x:c r="K7437" s="3" t="b">
        <x:v>0</x:v>
      </x:c>
      <x:c r="L7437" s="2" t="n">
        <x:v>72</x:v>
      </x:c>
    </x:row>
    <x:row r="7438" ht="22" customHeight="1">
      <x:c r="A7438" s="2" t="str">
        <x:v>2025-08</x:v>
      </x:c>
      <x:c r="B7438" s="2" t="str">
        <x:v>76</x:v>
      </x:c>
      <x:c r="C7438" s="2" t="str">
        <x:v>巴西</x:v>
      </x:c>
      <x:c r="D7438" s="2" t="str">
        <x:v>848190</x:v>
      </x:c>
      <x:c r="E7438" s="2" t="str">
        <x:v>零件</x:v>
      </x:c>
      <x:c r="F7438" s="2" t="str">
        <x:v>世界</x:v>
      </x:c>
      <x:c r="G7438" s="8" t="n">
        <x:v>27359520</x:v>
      </x:c>
      <x:c r="H7438" s="8" t="n">
        <x:v>27359520</x:v>
      </x:c>
      <x:c r="I7438" s="8" t="n">
        <x:v>26116703</x:v>
      </x:c>
      <x:c r="J7438" s="8" t="n">
        <x:v>1068570.829</x:v>
      </x:c>
      <x:c r="K7438" s="3" t="b">
        <x:v>1</x:v>
      </x:c>
      <x:c r="L7438" s="2" t="n">
        <x:v>72</x:v>
      </x:c>
    </x:row>
    <x:row r="7439" ht="22" customHeight="1">
      <x:c r="A7439" s="2" t="str">
        <x:v>2025-08</x:v>
      </x:c>
      <x:c r="B7439" s="2" t="str">
        <x:v>84</x:v>
      </x:c>
      <x:c r="C7439" s="2" t="str">
        <x:v>Belize</x:v>
      </x:c>
      <x:c r="D7439" s="2" t="str">
        <x:v>848190</x:v>
      </x:c>
      <x:c r="E7439" s="2" t="str">
        <x:v>零件</x:v>
      </x:c>
      <x:c r="F7439" s="2" t="str">
        <x:v>世界</x:v>
      </x:c>
      <x:c r="G7439" s="8" t="n">
        <x:v>25508.575</x:v>
      </x:c>
      <x:c r="H7439" s="8" t="n">
        <x:v>25508.575</x:v>
      </x:c>
      <x:c r="I7439" s="8"/>
      <x:c r="J7439" s="8" t="n">
        <x:v>3538.251</x:v>
      </x:c>
      <x:c r="K7439" s="3" t="b">
        <x:v>0</x:v>
      </x:c>
      <x:c r="L7439" s="2" t="n">
        <x:v>72</x:v>
      </x:c>
    </x:row>
    <x:row r="7440" ht="22" customHeight="1">
      <x:c r="A7440" s="2" t="str">
        <x:v>2025-08</x:v>
      </x:c>
      <x:c r="B7440" s="2" t="str">
        <x:v>100</x:v>
      </x:c>
      <x:c r="C7440" s="2" t="str">
        <x:v>保加利亚</x:v>
      </x:c>
      <x:c r="D7440" s="2" t="str">
        <x:v>848190</x:v>
      </x:c>
      <x:c r="E7440" s="2" t="str">
        <x:v>零件</x:v>
      </x:c>
      <x:c r="F7440" s="2" t="str">
        <x:v>世界</x:v>
      </x:c>
      <x:c r="G7440" s="8" t="n">
        <x:v>4662087.288</x:v>
      </x:c>
      <x:c r="H7440" s="8" t="n">
        <x:v>4662087.288</x:v>
      </x:c>
      <x:c r="I7440" s="8"/>
      <x:c r="J7440" s="8" t="n">
        <x:v>313845.66</x:v>
      </x:c>
      <x:c r="K7440" s="3" t="b">
        <x:v>1</x:v>
      </x:c>
      <x:c r="L7440" s="2" t="n">
        <x:v>72</x:v>
      </x:c>
    </x:row>
    <x:row r="7441" ht="22" customHeight="1">
      <x:c r="A7441" s="2" t="str">
        <x:v>2025-08</x:v>
      </x:c>
      <x:c r="B7441" s="2" t="str">
        <x:v>104</x:v>
      </x:c>
      <x:c r="C7441" s="2" t="str">
        <x:v>Myanmar</x:v>
      </x:c>
      <x:c r="D7441" s="2" t="str">
        <x:v>848190</x:v>
      </x:c>
      <x:c r="E7441" s="2" t="str">
        <x:v>零件</x:v>
      </x:c>
      <x:c r="F7441" s="2" t="str">
        <x:v>世界</x:v>
      </x:c>
      <x:c r="G7441" s="8" t="n">
        <x:v>90425.24</x:v>
      </x:c>
      <x:c r="H7441" s="8" t="n">
        <x:v>90425.24</x:v>
      </x:c>
      <x:c r="I7441" s="8"/>
      <x:c r="J7441" s="8" t="n">
        <x:v>15933.3</x:v>
      </x:c>
      <x:c r="K7441" s="3" t="b">
        <x:v>0</x:v>
      </x:c>
      <x:c r="L7441" s="2" t="n">
        <x:v>72</x:v>
      </x:c>
    </x:row>
    <x:row r="7442" ht="22" customHeight="1">
      <x:c r="A7442" s="2" t="str">
        <x:v>2025-08</x:v>
      </x:c>
      <x:c r="B7442" s="2" t="str">
        <x:v>124</x:v>
      </x:c>
      <x:c r="C7442" s="2" t="str">
        <x:v>加拿大</x:v>
      </x:c>
      <x:c r="D7442" s="2" t="str">
        <x:v>848140</x:v>
      </x:c>
      <x:c r="E7442" s="2" t="str">
        <x:v>安全阀或溢流阀</x:v>
      </x:c>
      <x:c r="F7442" s="2" t="str">
        <x:v>世界</x:v>
      </x:c>
      <x:c r="G7442" s="8" t="n">
        <x:v>17616118.041</x:v>
      </x:c>
      <x:c r="H7442" s="8"/>
      <x:c r="I7442" s="8" t="n">
        <x:v>17616118.041</x:v>
      </x:c>
      <x:c r="J7442" s="8"/>
      <x:c r="K7442" s="3" t="b">
        <x:v>0</x:v>
      </x:c>
      <x:c r="L7442" s="2" t="n">
        <x:v>72</x:v>
      </x:c>
    </x:row>
    <x:row r="7443" ht="22" customHeight="1">
      <x:c r="A7443" s="2" t="str">
        <x:v>2025-08</x:v>
      </x:c>
      <x:c r="B7443" s="2" t="str">
        <x:v>152</x:v>
      </x:c>
      <x:c r="C7443" s="2" t="str">
        <x:v>智利</x:v>
      </x:c>
      <x:c r="D7443" s="2" t="str">
        <x:v>848140</x:v>
      </x:c>
      <x:c r="E7443" s="2" t="str">
        <x:v>安全阀或溢流阀</x:v>
      </x:c>
      <x:c r="F7443" s="2" t="str">
        <x:v>世界</x:v>
      </x:c>
      <x:c r="G7443" s="8" t="n">
        <x:v>2310449.46</x:v>
      </x:c>
      <x:c r="H7443" s="8" t="n">
        <x:v>2310449.46</x:v>
      </x:c>
      <x:c r="I7443" s="8" t="n">
        <x:v>2187539.11</x:v>
      </x:c>
      <x:c r="J7443" s="8" t="n">
        <x:v>121852.974</x:v>
      </x:c>
      <x:c r="K7443" s="3" t="b">
        <x:v>0</x:v>
      </x:c>
      <x:c r="L7443" s="2" t="n">
        <x:v>72</x:v>
      </x:c>
    </x:row>
    <x:row r="7444" ht="22" customHeight="1">
      <x:c r="A7444" s="2" t="str">
        <x:v>2025-08</x:v>
      </x:c>
      <x:c r="B7444" s="2" t="str">
        <x:v>170</x:v>
      </x:c>
      <x:c r="C7444" s="2" t="str">
        <x:v>哥伦比亚</x:v>
      </x:c>
      <x:c r="D7444" s="2" t="str">
        <x:v>848140</x:v>
      </x:c>
      <x:c r="E7444" s="2" t="str">
        <x:v>安全阀或溢流阀</x:v>
      </x:c>
      <x:c r="F7444" s="2" t="str">
        <x:v>世界</x:v>
      </x:c>
      <x:c r="G7444" s="8" t="n">
        <x:v>1648587.08</x:v>
      </x:c>
      <x:c r="H7444" s="8" t="n">
        <x:v>1648587.08</x:v>
      </x:c>
      <x:c r="I7444" s="8" t="n">
        <x:v>1575368.88</x:v>
      </x:c>
      <x:c r="J7444" s="8" t="n">
        <x:v>40767.52</x:v>
      </x:c>
      <x:c r="K7444" s="3" t="b">
        <x:v>0</x:v>
      </x:c>
      <x:c r="L7444" s="2" t="n">
        <x:v>72</x:v>
      </x:c>
    </x:row>
    <x:row r="7445" ht="22" customHeight="1">
      <x:c r="A7445" s="2" t="str">
        <x:v>2025-08</x:v>
      </x:c>
      <x:c r="B7445" s="2" t="str">
        <x:v>191</x:v>
      </x:c>
      <x:c r="C7445" s="2" t="str">
        <x:v>克罗地亚</x:v>
      </x:c>
      <x:c r="D7445" s="2" t="str">
        <x:v>848140</x:v>
      </x:c>
      <x:c r="E7445" s="2" t="str">
        <x:v>安全阀或溢流阀</x:v>
      </x:c>
      <x:c r="F7445" s="2" t="str">
        <x:v>世界</x:v>
      </x:c>
      <x:c r="G7445" s="8" t="n">
        <x:v>403947</x:v>
      </x:c>
      <x:c r="H7445" s="8" t="n">
        <x:v>403947</x:v>
      </x:c>
      <x:c r="I7445" s="8"/>
      <x:c r="J7445" s="8" t="n">
        <x:v>8573.008</x:v>
      </x:c>
      <x:c r="K7445" s="3" t="b">
        <x:v>0</x:v>
      </x:c>
      <x:c r="L7445" s="2" t="n">
        <x:v>72</x:v>
      </x:c>
    </x:row>
    <x:row r="7446" ht="22" customHeight="1">
      <x:c r="A7446" s="2" t="str">
        <x:v>2025-08</x:v>
      </x:c>
      <x:c r="B7446" s="2" t="str">
        <x:v>196</x:v>
      </x:c>
      <x:c r="C7446" s="2" t="str">
        <x:v>塞浦路斯</x:v>
      </x:c>
      <x:c r="D7446" s="2" t="str">
        <x:v>848140</x:v>
      </x:c>
      <x:c r="E7446" s="2" t="str">
        <x:v>安全阀或溢流阀</x:v>
      </x:c>
      <x:c r="F7446" s="2" t="str">
        <x:v>世界</x:v>
      </x:c>
      <x:c r="G7446" s="8" t="n">
        <x:v>68433.51</x:v>
      </x:c>
      <x:c r="H7446" s="8" t="n">
        <x:v>68433.51</x:v>
      </x:c>
      <x:c r="I7446" s="8"/>
      <x:c r="J7446" s="8" t="n">
        <x:v>1735</x:v>
      </x:c>
      <x:c r="K7446" s="3" t="b">
        <x:v>0</x:v>
      </x:c>
      <x:c r="L7446" s="2" t="n">
        <x:v>72</x:v>
      </x:c>
    </x:row>
    <x:row r="7447" ht="22" customHeight="1">
      <x:c r="A7447" s="2" t="str">
        <x:v>2025-08</x:v>
      </x:c>
      <x:c r="B7447" s="2" t="str">
        <x:v>203</x:v>
      </x:c>
      <x:c r="C7447" s="2" t="str">
        <x:v>捷克</x:v>
      </x:c>
      <x:c r="D7447" s="2" t="str">
        <x:v>848140</x:v>
      </x:c>
      <x:c r="E7447" s="2" t="str">
        <x:v>安全阀或溢流阀</x:v>
      </x:c>
      <x:c r="F7447" s="2" t="str">
        <x:v>世界</x:v>
      </x:c>
      <x:c r="G7447" s="8" t="n">
        <x:v>4865241</x:v>
      </x:c>
      <x:c r="H7447" s="8" t="n">
        <x:v>4865241</x:v>
      </x:c>
      <x:c r="I7447" s="8" t="n">
        <x:v>4787515</x:v>
      </x:c>
      <x:c r="J7447" s="8" t="n">
        <x:v>132511.531</x:v>
      </x:c>
      <x:c r="K7447" s="3" t="b">
        <x:v>1</x:v>
      </x:c>
      <x:c r="L7447" s="2" t="n">
        <x:v>72</x:v>
      </x:c>
    </x:row>
    <x:row r="7448" ht="22" customHeight="1">
      <x:c r="A7448" s="2" t="str">
        <x:v>2025-08</x:v>
      </x:c>
      <x:c r="B7448" s="2" t="str">
        <x:v>208</x:v>
      </x:c>
      <x:c r="C7448" s="2" t="str">
        <x:v>丹麦</x:v>
      </x:c>
      <x:c r="D7448" s="2" t="str">
        <x:v>848140</x:v>
      </x:c>
      <x:c r="E7448" s="2" t="str">
        <x:v>安全阀或溢流阀</x:v>
      </x:c>
      <x:c r="F7448" s="2" t="str">
        <x:v>世界</x:v>
      </x:c>
      <x:c r="G7448" s="8" t="n">
        <x:v>3271908.478</x:v>
      </x:c>
      <x:c r="H7448" s="8" t="n">
        <x:v>3271908.478</x:v>
      </x:c>
      <x:c r="I7448" s="8"/>
      <x:c r="J7448" s="8" t="n">
        <x:v>52166.455</x:v>
      </x:c>
      <x:c r="K7448" s="3" t="b">
        <x:v>1</x:v>
      </x:c>
      <x:c r="L7448" s="2" t="n">
        <x:v>72</x:v>
      </x:c>
    </x:row>
    <x:row r="7449" ht="22" customHeight="1">
      <x:c r="A7449" s="2" t="str">
        <x:v>2025-08</x:v>
      </x:c>
      <x:c r="B7449" s="2" t="str">
        <x:v>214</x:v>
      </x:c>
      <x:c r="C7449" s="2" t="str">
        <x:v>多米尼加共和国</x:v>
      </x:c>
      <x:c r="D7449" s="2" t="str">
        <x:v>848140</x:v>
      </x:c>
      <x:c r="E7449" s="2" t="str">
        <x:v>安全阀或溢流阀</x:v>
      </x:c>
      <x:c r="F7449" s="2" t="str">
        <x:v>世界</x:v>
      </x:c>
      <x:c r="G7449" s="8" t="n">
        <x:v>549396.041</x:v>
      </x:c>
      <x:c r="H7449" s="8" t="n">
        <x:v>549396.041</x:v>
      </x:c>
      <x:c r="I7449" s="8" t="n">
        <x:v>526590.604</x:v>
      </x:c>
      <x:c r="J7449" s="8" t="n">
        <x:v>16324.992</x:v>
      </x:c>
      <x:c r="K7449" s="3" t="b">
        <x:v>0</x:v>
      </x:c>
      <x:c r="L7449" s="2" t="n">
        <x:v>72</x:v>
      </x:c>
    </x:row>
    <x:row r="7450" ht="22" customHeight="1">
      <x:c r="A7450" s="2" t="str">
        <x:v>2025-08</x:v>
      </x:c>
      <x:c r="B7450" s="2" t="str">
        <x:v>124</x:v>
      </x:c>
      <x:c r="C7450" s="2" t="str">
        <x:v>加拿大</x:v>
      </x:c>
      <x:c r="D7450" s="2" t="str">
        <x:v>848180</x:v>
      </x:c>
      <x:c r="E7450" s="2" t="str">
        <x:v>其他阀门及装置（含龙头）</x:v>
      </x:c>
      <x:c r="F7450" s="2" t="str">
        <x:v>世界</x:v>
      </x:c>
      <x:c r="G7450" s="8" t="n">
        <x:v>202031963.032</x:v>
      </x:c>
      <x:c r="H7450" s="8"/>
      <x:c r="I7450" s="8" t="n">
        <x:v>202031963.032</x:v>
      </x:c>
      <x:c r="J7450" s="8" t="n">
        <x:v>5412833.573</x:v>
      </x:c>
      <x:c r="K7450" s="3" t="b">
        <x:v>1</x:v>
      </x:c>
      <x:c r="L7450" s="2" t="n">
        <x:v>72</x:v>
      </x:c>
    </x:row>
    <x:row r="7451" ht="22" customHeight="1">
      <x:c r="A7451" s="2" t="str">
        <x:v>2025-08</x:v>
      </x:c>
      <x:c r="B7451" s="2" t="str">
        <x:v>152</x:v>
      </x:c>
      <x:c r="C7451" s="2" t="str">
        <x:v>智利</x:v>
      </x:c>
      <x:c r="D7451" s="2" t="str">
        <x:v>848180</x:v>
      </x:c>
      <x:c r="E7451" s="2" t="str">
        <x:v>其他阀门及装置（含龙头）</x:v>
      </x:c>
      <x:c r="F7451" s="2" t="str">
        <x:v>世界</x:v>
      </x:c>
      <x:c r="G7451" s="8" t="n">
        <x:v>23939179.586</x:v>
      </x:c>
      <x:c r="H7451" s="8" t="n">
        <x:v>23939179.586</x:v>
      </x:c>
      <x:c r="I7451" s="8" t="n">
        <x:v>22588372.913</x:v>
      </x:c>
      <x:c r="J7451" s="8" t="n">
        <x:v>1339953.61</x:v>
      </x:c>
      <x:c r="K7451" s="3" t="b">
        <x:v>0</x:v>
      </x:c>
      <x:c r="L7451" s="2" t="n">
        <x:v>72</x:v>
      </x:c>
    </x:row>
    <x:row r="7452" ht="22" customHeight="1">
      <x:c r="A7452" s="2" t="str">
        <x:v>2025-08</x:v>
      </x:c>
      <x:c r="B7452" s="2" t="str">
        <x:v>170</x:v>
      </x:c>
      <x:c r="C7452" s="2" t="str">
        <x:v>哥伦比亚</x:v>
      </x:c>
      <x:c r="D7452" s="2" t="str">
        <x:v>848180</x:v>
      </x:c>
      <x:c r="E7452" s="2" t="str">
        <x:v>其他阀门及装置（含龙头）</x:v>
      </x:c>
      <x:c r="F7452" s="2" t="str">
        <x:v>世界</x:v>
      </x:c>
      <x:c r="G7452" s="8" t="n">
        <x:v>15682378.16</x:v>
      </x:c>
      <x:c r="H7452" s="8" t="n">
        <x:v>15682378.16</x:v>
      </x:c>
      <x:c r="I7452" s="8" t="n">
        <x:v>15140504.96</x:v>
      </x:c>
      <x:c r="J7452" s="8" t="n">
        <x:v>1334758.4</x:v>
      </x:c>
      <x:c r="K7452" s="3" t="b">
        <x:v>0</x:v>
      </x:c>
      <x:c r="L7452" s="2" t="n">
        <x:v>72</x:v>
      </x:c>
    </x:row>
    <x:row r="7453" ht="22" customHeight="1">
      <x:c r="A7453" s="2" t="str">
        <x:v>2025-08</x:v>
      </x:c>
      <x:c r="B7453" s="2" t="str">
        <x:v>191</x:v>
      </x:c>
      <x:c r="C7453" s="2" t="str">
        <x:v>克罗地亚</x:v>
      </x:c>
      <x:c r="D7453" s="2" t="str">
        <x:v>848180</x:v>
      </x:c>
      <x:c r="E7453" s="2" t="str">
        <x:v>其他阀门及装置（含龙头）</x:v>
      </x:c>
      <x:c r="F7453" s="2" t="str">
        <x:v>世界</x:v>
      </x:c>
      <x:c r="G7453" s="8" t="n">
        <x:v>9735167</x:v>
      </x:c>
      <x:c r="H7453" s="8" t="n">
        <x:v>9735167</x:v>
      </x:c>
      <x:c r="I7453" s="8"/>
      <x:c r="J7453" s="8" t="n">
        <x:v>545765.761</x:v>
      </x:c>
      <x:c r="K7453" s="3" t="b">
        <x:v>0</x:v>
      </x:c>
      <x:c r="L7453" s="2" t="n">
        <x:v>72</x:v>
      </x:c>
    </x:row>
    <x:row r="7454" ht="22" customHeight="1">
      <x:c r="A7454" s="2" t="str">
        <x:v>2025-08</x:v>
      </x:c>
      <x:c r="B7454" s="2" t="str">
        <x:v>196</x:v>
      </x:c>
      <x:c r="C7454" s="2" t="str">
        <x:v>塞浦路斯</x:v>
      </x:c>
      <x:c r="D7454" s="2" t="str">
        <x:v>848180</x:v>
      </x:c>
      <x:c r="E7454" s="2" t="str">
        <x:v>其他阀门及装置（含龙头）</x:v>
      </x:c>
      <x:c r="F7454" s="2" t="str">
        <x:v>世界</x:v>
      </x:c>
      <x:c r="G7454" s="8" t="n">
        <x:v>2572225.277</x:v>
      </x:c>
      <x:c r="H7454" s="8" t="n">
        <x:v>2572225.277</x:v>
      </x:c>
      <x:c r="I7454" s="8"/>
      <x:c r="J7454" s="8" t="n">
        <x:v>155616</x:v>
      </x:c>
      <x:c r="K7454" s="3" t="b">
        <x:v>0</x:v>
      </x:c>
      <x:c r="L7454" s="2" t="n">
        <x:v>72</x:v>
      </x:c>
    </x:row>
    <x:row r="7455" ht="22" customHeight="1">
      <x:c r="A7455" s="2" t="str">
        <x:v>2025-08</x:v>
      </x:c>
      <x:c r="B7455" s="2" t="str">
        <x:v>203</x:v>
      </x:c>
      <x:c r="C7455" s="2" t="str">
        <x:v>捷克</x:v>
      </x:c>
      <x:c r="D7455" s="2" t="str">
        <x:v>848180</x:v>
      </x:c>
      <x:c r="E7455" s="2" t="str">
        <x:v>其他阀门及装置（含龙头）</x:v>
      </x:c>
      <x:c r="F7455" s="2" t="str">
        <x:v>世界</x:v>
      </x:c>
      <x:c r="G7455" s="8" t="n">
        <x:v>64513945</x:v>
      </x:c>
      <x:c r="H7455" s="8" t="n">
        <x:v>64513945</x:v>
      </x:c>
      <x:c r="I7455" s="8" t="n">
        <x:v>63412972</x:v>
      </x:c>
      <x:c r="J7455" s="8" t="n">
        <x:v>1932252.931</x:v>
      </x:c>
      <x:c r="K7455" s="3" t="b">
        <x:v>1</x:v>
      </x:c>
      <x:c r="L7455" s="2" t="n">
        <x:v>72</x:v>
      </x:c>
    </x:row>
    <x:row r="7456" ht="22" customHeight="1">
      <x:c r="A7456" s="2" t="str">
        <x:v>2025-08</x:v>
      </x:c>
      <x:c r="B7456" s="2" t="str">
        <x:v>208</x:v>
      </x:c>
      <x:c r="C7456" s="2" t="str">
        <x:v>丹麦</x:v>
      </x:c>
      <x:c r="D7456" s="2" t="str">
        <x:v>848180</x:v>
      </x:c>
      <x:c r="E7456" s="2" t="str">
        <x:v>其他阀门及装置（含龙头）</x:v>
      </x:c>
      <x:c r="F7456" s="2" t="str">
        <x:v>世界</x:v>
      </x:c>
      <x:c r="G7456" s="8" t="n">
        <x:v>53219239.309</x:v>
      </x:c>
      <x:c r="H7456" s="8" t="n">
        <x:v>53219239.309</x:v>
      </x:c>
      <x:c r="I7456" s="8"/>
      <x:c r="J7456" s="8" t="n">
        <x:v>1770220.116</x:v>
      </x:c>
      <x:c r="K7456" s="3" t="b">
        <x:v>1</x:v>
      </x:c>
      <x:c r="L7456" s="2" t="n">
        <x:v>72</x:v>
      </x:c>
    </x:row>
    <x:row r="7457" ht="22" customHeight="1">
      <x:c r="A7457" s="2" t="str">
        <x:v>2025-08</x:v>
      </x:c>
      <x:c r="B7457" s="2" t="str">
        <x:v>214</x:v>
      </x:c>
      <x:c r="C7457" s="2" t="str">
        <x:v>多米尼加共和国</x:v>
      </x:c>
      <x:c r="D7457" s="2" t="str">
        <x:v>848180</x:v>
      </x:c>
      <x:c r="E7457" s="2" t="str">
        <x:v>其他阀门及装置（含龙头）</x:v>
      </x:c>
      <x:c r="F7457" s="2" t="str">
        <x:v>世界</x:v>
      </x:c>
      <x:c r="G7457" s="8" t="n">
        <x:v>7016629.829</x:v>
      </x:c>
      <x:c r="H7457" s="8" t="n">
        <x:v>7016629.829</x:v>
      </x:c>
      <x:c r="I7457" s="8" t="n">
        <x:v>6575551.923</x:v>
      </x:c>
      <x:c r="J7457" s="8" t="n">
        <x:v>421767.15</x:v>
      </x:c>
      <x:c r="K7457" s="3" t="b">
        <x:v>0</x:v>
      </x:c>
      <x:c r="L7457" s="2" t="n">
        <x:v>72</x:v>
      </x:c>
    </x:row>
    <x:row r="7458" ht="22" customHeight="1">
      <x:c r="A7458" s="2" t="str">
        <x:v>2025-08</x:v>
      </x:c>
      <x:c r="B7458" s="2" t="str">
        <x:v>124</x:v>
      </x:c>
      <x:c r="C7458" s="2" t="str">
        <x:v>加拿大</x:v>
      </x:c>
      <x:c r="D7458" s="2" t="str">
        <x:v>848190</x:v>
      </x:c>
      <x:c r="E7458" s="2" t="str">
        <x:v>零件</x:v>
      </x:c>
      <x:c r="F7458" s="2" t="str">
        <x:v>世界</x:v>
      </x:c>
      <x:c r="G7458" s="8" t="n">
        <x:v>53926363.837</x:v>
      </x:c>
      <x:c r="H7458" s="8"/>
      <x:c r="I7458" s="8" t="n">
        <x:v>53926363.837</x:v>
      </x:c>
      <x:c r="J7458" s="8"/>
      <x:c r="K7458" s="3" t="b">
        <x:v>0</x:v>
      </x:c>
      <x:c r="L7458" s="2" t="n">
        <x:v>72</x:v>
      </x:c>
    </x:row>
    <x:row r="7459" ht="22" customHeight="1">
      <x:c r="A7459" s="2" t="str">
        <x:v>2025-08</x:v>
      </x:c>
      <x:c r="B7459" s="2" t="str">
        <x:v>152</x:v>
      </x:c>
      <x:c r="C7459" s="2" t="str">
        <x:v>智利</x:v>
      </x:c>
      <x:c r="D7459" s="2" t="str">
        <x:v>848190</x:v>
      </x:c>
      <x:c r="E7459" s="2" t="str">
        <x:v>零件</x:v>
      </x:c>
      <x:c r="F7459" s="2" t="str">
        <x:v>世界</x:v>
      </x:c>
      <x:c r="G7459" s="8" t="n">
        <x:v>7278275.845</x:v>
      </x:c>
      <x:c r="H7459" s="8" t="n">
        <x:v>7278275.845</x:v>
      </x:c>
      <x:c r="I7459" s="8" t="n">
        <x:v>6980662.172</x:v>
      </x:c>
      <x:c r="J7459" s="8" t="n">
        <x:v>179314.159</x:v>
      </x:c>
      <x:c r="K7459" s="3" t="b">
        <x:v>0</x:v>
      </x:c>
      <x:c r="L7459" s="2" t="n">
        <x:v>72</x:v>
      </x:c>
    </x:row>
    <x:row r="7460" ht="22" customHeight="1">
      <x:c r="A7460" s="2" t="str">
        <x:v>2025-08</x:v>
      </x:c>
      <x:c r="B7460" s="2" t="str">
        <x:v>170</x:v>
      </x:c>
      <x:c r="C7460" s="2" t="str">
        <x:v>哥伦比亚</x:v>
      </x:c>
      <x:c r="D7460" s="2" t="str">
        <x:v>848190</x:v>
      </x:c>
      <x:c r="E7460" s="2" t="str">
        <x:v>零件</x:v>
      </x:c>
      <x:c r="F7460" s="2" t="str">
        <x:v>世界</x:v>
      </x:c>
      <x:c r="G7460" s="8" t="n">
        <x:v>3140578.3</x:v>
      </x:c>
      <x:c r="H7460" s="8" t="n">
        <x:v>3140578.3</x:v>
      </x:c>
      <x:c r="I7460" s="8" t="n">
        <x:v>3031061.18</x:v>
      </x:c>
      <x:c r="J7460" s="8" t="n">
        <x:v>120604.31</x:v>
      </x:c>
      <x:c r="K7460" s="3" t="b">
        <x:v>0</x:v>
      </x:c>
      <x:c r="L7460" s="2" t="n">
        <x:v>72</x:v>
      </x:c>
    </x:row>
    <x:row r="7461" ht="22" customHeight="1">
      <x:c r="A7461" s="2" t="str">
        <x:v>2025-08</x:v>
      </x:c>
      <x:c r="B7461" s="2" t="str">
        <x:v>191</x:v>
      </x:c>
      <x:c r="C7461" s="2" t="str">
        <x:v>克罗地亚</x:v>
      </x:c>
      <x:c r="D7461" s="2" t="str">
        <x:v>848190</x:v>
      </x:c>
      <x:c r="E7461" s="2" t="str">
        <x:v>零件</x:v>
      </x:c>
      <x:c r="F7461" s="2" t="str">
        <x:v>世界</x:v>
      </x:c>
      <x:c r="G7461" s="8" t="n">
        <x:v>1880814</x:v>
      </x:c>
      <x:c r="H7461" s="8" t="n">
        <x:v>1880814</x:v>
      </x:c>
      <x:c r="I7461" s="8"/>
      <x:c r="J7461" s="8" t="n">
        <x:v>51359.378</x:v>
      </x:c>
      <x:c r="K7461" s="3" t="b">
        <x:v>0</x:v>
      </x:c>
      <x:c r="L7461" s="2" t="n">
        <x:v>72</x:v>
      </x:c>
    </x:row>
    <x:row r="7462" ht="22" customHeight="1">
      <x:c r="A7462" s="2" t="str">
        <x:v>2025-08</x:v>
      </x:c>
      <x:c r="B7462" s="2" t="str">
        <x:v>196</x:v>
      </x:c>
      <x:c r="C7462" s="2" t="str">
        <x:v>塞浦路斯</x:v>
      </x:c>
      <x:c r="D7462" s="2" t="str">
        <x:v>848190</x:v>
      </x:c>
      <x:c r="E7462" s="2" t="str">
        <x:v>零件</x:v>
      </x:c>
      <x:c r="F7462" s="2" t="str">
        <x:v>世界</x:v>
      </x:c>
      <x:c r="G7462" s="8" t="n">
        <x:v>529701.07</x:v>
      </x:c>
      <x:c r="H7462" s="8" t="n">
        <x:v>529701.07</x:v>
      </x:c>
      <x:c r="I7462" s="8"/>
      <x:c r="J7462" s="8" t="n">
        <x:v>18087</x:v>
      </x:c>
      <x:c r="K7462" s="3" t="b">
        <x:v>0</x:v>
      </x:c>
      <x:c r="L7462" s="2" t="n">
        <x:v>72</x:v>
      </x:c>
    </x:row>
    <x:row r="7463" ht="22" customHeight="1">
      <x:c r="A7463" s="2" t="str">
        <x:v>2025-08</x:v>
      </x:c>
      <x:c r="B7463" s="2" t="str">
        <x:v>203</x:v>
      </x:c>
      <x:c r="C7463" s="2" t="str">
        <x:v>捷克</x:v>
      </x:c>
      <x:c r="D7463" s="2" t="str">
        <x:v>848190</x:v>
      </x:c>
      <x:c r="E7463" s="2" t="str">
        <x:v>零件</x:v>
      </x:c>
      <x:c r="F7463" s="2" t="str">
        <x:v>世界</x:v>
      </x:c>
      <x:c r="G7463" s="8" t="n">
        <x:v>34645500</x:v>
      </x:c>
      <x:c r="H7463" s="8" t="n">
        <x:v>34645500</x:v>
      </x:c>
      <x:c r="I7463" s="8" t="n">
        <x:v>34179737</x:v>
      </x:c>
      <x:c r="J7463" s="8" t="n">
        <x:v>1637479.575</x:v>
      </x:c>
      <x:c r="K7463" s="3" t="b">
        <x:v>1</x:v>
      </x:c>
      <x:c r="L7463" s="2" t="n">
        <x:v>72</x:v>
      </x:c>
    </x:row>
    <x:row r="7464" ht="22" customHeight="1">
      <x:c r="A7464" s="2" t="str">
        <x:v>2025-08</x:v>
      </x:c>
      <x:c r="B7464" s="2" t="str">
        <x:v>208</x:v>
      </x:c>
      <x:c r="C7464" s="2" t="str">
        <x:v>丹麦</x:v>
      </x:c>
      <x:c r="D7464" s="2" t="str">
        <x:v>848190</x:v>
      </x:c>
      <x:c r="E7464" s="2" t="str">
        <x:v>零件</x:v>
      </x:c>
      <x:c r="F7464" s="2" t="str">
        <x:v>世界</x:v>
      </x:c>
      <x:c r="G7464" s="8" t="n">
        <x:v>20090544.578</x:v>
      </x:c>
      <x:c r="H7464" s="8" t="n">
        <x:v>20090544.578</x:v>
      </x:c>
      <x:c r="I7464" s="8"/>
      <x:c r="J7464" s="8" t="n">
        <x:v>1152605.226</x:v>
      </x:c>
      <x:c r="K7464" s="3" t="b">
        <x:v>1</x:v>
      </x:c>
      <x:c r="L7464" s="2" t="n">
        <x:v>72</x:v>
      </x:c>
    </x:row>
    <x:row r="7465" ht="22" customHeight="1">
      <x:c r="A7465" s="2" t="str">
        <x:v>2025-08</x:v>
      </x:c>
      <x:c r="B7465" s="2" t="str">
        <x:v>214</x:v>
      </x:c>
      <x:c r="C7465" s="2" t="str">
        <x:v>多米尼加共和国</x:v>
      </x:c>
      <x:c r="D7465" s="2" t="str">
        <x:v>848190</x:v>
      </x:c>
      <x:c r="E7465" s="2" t="str">
        <x:v>零件</x:v>
      </x:c>
      <x:c r="F7465" s="2" t="str">
        <x:v>世界</x:v>
      </x:c>
      <x:c r="G7465" s="8" t="n">
        <x:v>2064668.047</x:v>
      </x:c>
      <x:c r="H7465" s="8" t="n">
        <x:v>2064668.047</x:v>
      </x:c>
      <x:c r="I7465" s="8" t="n">
        <x:v>1971810.873</x:v>
      </x:c>
      <x:c r="J7465" s="8"/>
      <x:c r="K7465" s="3" t="b">
        <x:v>0</x:v>
      </x:c>
      <x:c r="L7465" s="2" t="n">
        <x:v>72</x:v>
      </x:c>
    </x:row>
    <x:row r="7466" ht="22" customHeight="1">
      <x:c r="A7466" s="2" t="str">
        <x:v>2025-08</x:v>
      </x:c>
      <x:c r="B7466" s="2" t="str">
        <x:v>222</x:v>
      </x:c>
      <x:c r="C7466" s="2" t="str">
        <x:v>萨尔瓦多</x:v>
      </x:c>
      <x:c r="D7466" s="2" t="str">
        <x:v>848140</x:v>
      </x:c>
      <x:c r="E7466" s="2" t="str">
        <x:v>安全阀或溢流阀</x:v>
      </x:c>
      <x:c r="F7466" s="2" t="str">
        <x:v>世界</x:v>
      </x:c>
      <x:c r="G7466" s="8" t="n">
        <x:v>177416.35</x:v>
      </x:c>
      <x:c r="H7466" s="8" t="n">
        <x:v>177416.35</x:v>
      </x:c>
      <x:c r="I7466" s="8"/>
      <x:c r="J7466" s="8" t="n">
        <x:v>19531.51</x:v>
      </x:c>
      <x:c r="K7466" s="3" t="b">
        <x:v>0</x:v>
      </x:c>
      <x:c r="L7466" s="2" t="n">
        <x:v>72</x:v>
      </x:c>
    </x:row>
    <x:row r="7467" ht="22" customHeight="1">
      <x:c r="A7467" s="2" t="str">
        <x:v>2025-08</x:v>
      </x:c>
      <x:c r="B7467" s="2" t="str">
        <x:v>233</x:v>
      </x:c>
      <x:c r="C7467" s="2" t="str">
        <x:v>爱沙尼亚</x:v>
      </x:c>
      <x:c r="D7467" s="2" t="str">
        <x:v>848140</x:v>
      </x:c>
      <x:c r="E7467" s="2" t="str">
        <x:v>安全阀或溢流阀</x:v>
      </x:c>
      <x:c r="F7467" s="2" t="str">
        <x:v>世界</x:v>
      </x:c>
      <x:c r="G7467" s="8" t="n">
        <x:v>375159.89</x:v>
      </x:c>
      <x:c r="H7467" s="8" t="n">
        <x:v>375159.89</x:v>
      </x:c>
      <x:c r="I7467" s="8"/>
      <x:c r="J7467" s="8" t="n">
        <x:v>4913.409</x:v>
      </x:c>
      <x:c r="K7467" s="3" t="b">
        <x:v>0</x:v>
      </x:c>
      <x:c r="L7467" s="2" t="n">
        <x:v>72</x:v>
      </x:c>
    </x:row>
    <x:row r="7468" ht="22" customHeight="1">
      <x:c r="A7468" s="2" t="str">
        <x:v>2025-08</x:v>
      </x:c>
      <x:c r="B7468" s="2" t="str">
        <x:v>234</x:v>
      </x:c>
      <x:c r="C7468" s="2" t="str">
        <x:v>Faroe Isds</x:v>
      </x:c>
      <x:c r="D7468" s="2" t="str">
        <x:v>848140</x:v>
      </x:c>
      <x:c r="E7468" s="2" t="str">
        <x:v>安全阀或溢流阀</x:v>
      </x:c>
      <x:c r="F7468" s="2" t="str">
        <x:v>世界</x:v>
      </x:c>
      <x:c r="G7468" s="8" t="n">
        <x:v>25244.821</x:v>
      </x:c>
      <x:c r="H7468" s="8" t="n">
        <x:v>25244.821</x:v>
      </x:c>
      <x:c r="I7468" s="8" t="n">
        <x:v>24929.824</x:v>
      </x:c>
      <x:c r="J7468" s="8" t="n">
        <x:v>52.91</x:v>
      </x:c>
      <x:c r="K7468" s="3" t="b">
        <x:v>0</x:v>
      </x:c>
      <x:c r="L7468" s="2" t="n">
        <x:v>72</x:v>
      </x:c>
    </x:row>
    <x:row r="7469" ht="22" customHeight="1">
      <x:c r="A7469" s="2" t="str">
        <x:v>2025-08</x:v>
      </x:c>
      <x:c r="B7469" s="2" t="str">
        <x:v>242</x:v>
      </x:c>
      <x:c r="C7469" s="2" t="str">
        <x:v>Fiji</x:v>
      </x:c>
      <x:c r="D7469" s="2" t="str">
        <x:v>848140</x:v>
      </x:c>
      <x:c r="E7469" s="2" t="str">
        <x:v>安全阀或溢流阀</x:v>
      </x:c>
      <x:c r="F7469" s="2" t="str">
        <x:v>世界</x:v>
      </x:c>
      <x:c r="G7469" s="8" t="n">
        <x:v>18067.948</x:v>
      </x:c>
      <x:c r="H7469" s="8" t="n">
        <x:v>18067.948</x:v>
      </x:c>
      <x:c r="I7469" s="8"/>
      <x:c r="J7469" s="8"/>
      <x:c r="K7469" s="3" t="b">
        <x:v>0</x:v>
      </x:c>
      <x:c r="L7469" s="2" t="n">
        <x:v>72</x:v>
      </x:c>
    </x:row>
    <x:row r="7470" ht="22" customHeight="1">
      <x:c r="A7470" s="2" t="str">
        <x:v>2025-08</x:v>
      </x:c>
      <x:c r="B7470" s="2" t="str">
        <x:v>246</x:v>
      </x:c>
      <x:c r="C7470" s="2" t="str">
        <x:v>芬兰</x:v>
      </x:c>
      <x:c r="D7470" s="2" t="str">
        <x:v>848140</x:v>
      </x:c>
      <x:c r="E7470" s="2" t="str">
        <x:v>安全阀或溢流阀</x:v>
      </x:c>
      <x:c r="F7470" s="2" t="str">
        <x:v>世界</x:v>
      </x:c>
      <x:c r="G7470" s="8" t="n">
        <x:v>2706234.454</x:v>
      </x:c>
      <x:c r="H7470" s="8" t="n">
        <x:v>2706234.454</x:v>
      </x:c>
      <x:c r="I7470" s="8"/>
      <x:c r="J7470" s="8" t="n">
        <x:v>39523.125</x:v>
      </x:c>
      <x:c r="K7470" s="3" t="b">
        <x:v>1</x:v>
      </x:c>
      <x:c r="L7470" s="2" t="n">
        <x:v>72</x:v>
      </x:c>
    </x:row>
    <x:row r="7471" ht="22" customHeight="1">
      <x:c r="A7471" s="2" t="str">
        <x:v>2025-08</x:v>
      </x:c>
      <x:c r="B7471" s="2" t="str">
        <x:v>251</x:v>
      </x:c>
      <x:c r="C7471" s="2" t="str">
        <x:v>法国</x:v>
      </x:c>
      <x:c r="D7471" s="2" t="str">
        <x:v>848140</x:v>
      </x:c>
      <x:c r="E7471" s="2" t="str">
        <x:v>安全阀或溢流阀</x:v>
      </x:c>
      <x:c r="F7471" s="2" t="str">
        <x:v>世界</x:v>
      </x:c>
      <x:c r="G7471" s="8" t="n">
        <x:v>11979288.469</x:v>
      </x:c>
      <x:c r="H7471" s="8" t="n">
        <x:v>11979288.469</x:v>
      </x:c>
      <x:c r="I7471" s="8"/>
      <x:c r="J7471" s="8" t="n">
        <x:v>254547.285</x:v>
      </x:c>
      <x:c r="K7471" s="3" t="b">
        <x:v>1</x:v>
      </x:c>
      <x:c r="L7471" s="2" t="n">
        <x:v>72</x:v>
      </x:c>
    </x:row>
    <x:row r="7472" ht="22" customHeight="1">
      <x:c r="A7472" s="2" t="str">
        <x:v>2025-08</x:v>
      </x:c>
      <x:c r="B7472" s="2" t="str">
        <x:v>268</x:v>
      </x:c>
      <x:c r="C7472" s="2" t="str">
        <x:v>格鲁吉亚</x:v>
      </x:c>
      <x:c r="D7472" s="2" t="str">
        <x:v>848140</x:v>
      </x:c>
      <x:c r="E7472" s="2" t="str">
        <x:v>安全阀或溢流阀</x:v>
      </x:c>
      <x:c r="F7472" s="2" t="str">
        <x:v>世界</x:v>
      </x:c>
      <x:c r="G7472" s="8" t="n">
        <x:v>160522.611</x:v>
      </x:c>
      <x:c r="H7472" s="8" t="n">
        <x:v>160522.611</x:v>
      </x:c>
      <x:c r="I7472" s="8"/>
      <x:c r="J7472" s="8" t="n">
        <x:v>8627.91</x:v>
      </x:c>
      <x:c r="K7472" s="3" t="b">
        <x:v>0</x:v>
      </x:c>
      <x:c r="L7472" s="2" t="n">
        <x:v>72</x:v>
      </x:c>
    </x:row>
    <x:row r="7473" ht="22" customHeight="1">
      <x:c r="A7473" s="2" t="str">
        <x:v>2025-08</x:v>
      </x:c>
      <x:c r="B7473" s="2" t="str">
        <x:v>222</x:v>
      </x:c>
      <x:c r="C7473" s="2" t="str">
        <x:v>萨尔瓦多</x:v>
      </x:c>
      <x:c r="D7473" s="2" t="str">
        <x:v>848180</x:v>
      </x:c>
      <x:c r="E7473" s="2" t="str">
        <x:v>其他阀门及装置（含龙头）</x:v>
      </x:c>
      <x:c r="F7473" s="2" t="str">
        <x:v>世界</x:v>
      </x:c>
      <x:c r="G7473" s="8" t="n">
        <x:v>2279239.51</x:v>
      </x:c>
      <x:c r="H7473" s="8" t="n">
        <x:v>2279239.51</x:v>
      </x:c>
      <x:c r="I7473" s="8"/>
      <x:c r="J7473" s="8" t="n">
        <x:v>162522</x:v>
      </x:c>
      <x:c r="K7473" s="3" t="b">
        <x:v>0</x:v>
      </x:c>
      <x:c r="L7473" s="2" t="n">
        <x:v>72</x:v>
      </x:c>
    </x:row>
    <x:row r="7474" ht="22" customHeight="1">
      <x:c r="A7474" s="2" t="str">
        <x:v>2025-08</x:v>
      </x:c>
      <x:c r="B7474" s="2" t="str">
        <x:v>233</x:v>
      </x:c>
      <x:c r="C7474" s="2" t="str">
        <x:v>爱沙尼亚</x:v>
      </x:c>
      <x:c r="D7474" s="2" t="str">
        <x:v>848180</x:v>
      </x:c>
      <x:c r="E7474" s="2" t="str">
        <x:v>其他阀门及装置（含龙头）</x:v>
      </x:c>
      <x:c r="F7474" s="2" t="str">
        <x:v>世界</x:v>
      </x:c>
      <x:c r="G7474" s="8" t="n">
        <x:v>4458094.84</x:v>
      </x:c>
      <x:c r="H7474" s="8" t="n">
        <x:v>4458094.84</x:v>
      </x:c>
      <x:c r="I7474" s="8"/>
      <x:c r="J7474" s="8" t="n">
        <x:v>221737.296</x:v>
      </x:c>
      <x:c r="K7474" s="3" t="b">
        <x:v>0</x:v>
      </x:c>
      <x:c r="L7474" s="2" t="n">
        <x:v>72</x:v>
      </x:c>
    </x:row>
    <x:row r="7475" ht="22" customHeight="1">
      <x:c r="A7475" s="2" t="str">
        <x:v>2025-08</x:v>
      </x:c>
      <x:c r="B7475" s="2" t="str">
        <x:v>234</x:v>
      </x:c>
      <x:c r="C7475" s="2" t="str">
        <x:v>Faroe Isds</x:v>
      </x:c>
      <x:c r="D7475" s="2" t="str">
        <x:v>848180</x:v>
      </x:c>
      <x:c r="E7475" s="2" t="str">
        <x:v>其他阀门及装置（含龙头）</x:v>
      </x:c>
      <x:c r="F7475" s="2" t="str">
        <x:v>世界</x:v>
      </x:c>
      <x:c r="G7475" s="8" t="n">
        <x:v>259655.407</x:v>
      </x:c>
      <x:c r="H7475" s="8" t="n">
        <x:v>259655.407</x:v>
      </x:c>
      <x:c r="I7475" s="8" t="n">
        <x:v>243050.629</x:v>
      </x:c>
      <x:c r="J7475" s="8" t="n">
        <x:v>6714.68</x:v>
      </x:c>
      <x:c r="K7475" s="3" t="b">
        <x:v>0</x:v>
      </x:c>
      <x:c r="L7475" s="2" t="n">
        <x:v>72</x:v>
      </x:c>
    </x:row>
    <x:row r="7476" ht="22" customHeight="1">
      <x:c r="A7476" s="2" t="str">
        <x:v>2025-08</x:v>
      </x:c>
      <x:c r="B7476" s="2" t="str">
        <x:v>242</x:v>
      </x:c>
      <x:c r="C7476" s="2" t="str">
        <x:v>Fiji</x:v>
      </x:c>
      <x:c r="D7476" s="2" t="str">
        <x:v>848180</x:v>
      </x:c>
      <x:c r="E7476" s="2" t="str">
        <x:v>其他阀门及装置（含龙头）</x:v>
      </x:c>
      <x:c r="F7476" s="2" t="str">
        <x:v>世界</x:v>
      </x:c>
      <x:c r="G7476" s="8" t="n">
        <x:v>525416.572</x:v>
      </x:c>
      <x:c r="H7476" s="8" t="n">
        <x:v>525416.572</x:v>
      </x:c>
      <x:c r="I7476" s="8"/>
      <x:c r="J7476" s="8" t="n">
        <x:v>14076.943</x:v>
      </x:c>
      <x:c r="K7476" s="3" t="b">
        <x:v>1</x:v>
      </x:c>
      <x:c r="L7476" s="2" t="n">
        <x:v>72</x:v>
      </x:c>
    </x:row>
    <x:row r="7477" ht="22" customHeight="1">
      <x:c r="A7477" s="2" t="str">
        <x:v>2025-08</x:v>
      </x:c>
      <x:c r="B7477" s="2" t="str">
        <x:v>246</x:v>
      </x:c>
      <x:c r="C7477" s="2" t="str">
        <x:v>芬兰</x:v>
      </x:c>
      <x:c r="D7477" s="2" t="str">
        <x:v>848180</x:v>
      </x:c>
      <x:c r="E7477" s="2" t="str">
        <x:v>其他阀门及装置（含龙头）</x:v>
      </x:c>
      <x:c r="F7477" s="2" t="str">
        <x:v>世界</x:v>
      </x:c>
      <x:c r="G7477" s="8" t="n">
        <x:v>21271877.468</x:v>
      </x:c>
      <x:c r="H7477" s="8" t="n">
        <x:v>21271877.468</x:v>
      </x:c>
      <x:c r="I7477" s="8"/>
      <x:c r="J7477" s="8" t="n">
        <x:v>602184.165</x:v>
      </x:c>
      <x:c r="K7477" s="3" t="b">
        <x:v>1</x:v>
      </x:c>
      <x:c r="L7477" s="2" t="n">
        <x:v>72</x:v>
      </x:c>
    </x:row>
    <x:row r="7478" ht="22" customHeight="1">
      <x:c r="A7478" s="2" t="str">
        <x:v>2025-08</x:v>
      </x:c>
      <x:c r="B7478" s="2" t="str">
        <x:v>251</x:v>
      </x:c>
      <x:c r="C7478" s="2" t="str">
        <x:v>法国</x:v>
      </x:c>
      <x:c r="D7478" s="2" t="str">
        <x:v>848180</x:v>
      </x:c>
      <x:c r="E7478" s="2" t="str">
        <x:v>其他阀门及装置（含龙头）</x:v>
      </x:c>
      <x:c r="F7478" s="2" t="str">
        <x:v>世界</x:v>
      </x:c>
      <x:c r="G7478" s="8" t="n">
        <x:v>158770228.467</x:v>
      </x:c>
      <x:c r="H7478" s="8" t="n">
        <x:v>158770228.467</x:v>
      </x:c>
      <x:c r="I7478" s="8"/>
      <x:c r="J7478" s="8" t="n">
        <x:v>6079303.923</x:v>
      </x:c>
      <x:c r="K7478" s="3" t="b">
        <x:v>1</x:v>
      </x:c>
      <x:c r="L7478" s="2" t="n">
        <x:v>72</x:v>
      </x:c>
    </x:row>
    <x:row r="7479" ht="22" customHeight="1">
      <x:c r="A7479" s="2" t="str">
        <x:v>2025-08</x:v>
      </x:c>
      <x:c r="B7479" s="2" t="str">
        <x:v>268</x:v>
      </x:c>
      <x:c r="C7479" s="2" t="str">
        <x:v>格鲁吉亚</x:v>
      </x:c>
      <x:c r="D7479" s="2" t="str">
        <x:v>848180</x:v>
      </x:c>
      <x:c r="E7479" s="2" t="str">
        <x:v>其他阀门及装置（含龙头）</x:v>
      </x:c>
      <x:c r="F7479" s="2" t="str">
        <x:v>世界</x:v>
      </x:c>
      <x:c r="G7479" s="8" t="n">
        <x:v>4011235.262</x:v>
      </x:c>
      <x:c r="H7479" s="8" t="n">
        <x:v>4011235.262</x:v>
      </x:c>
      <x:c r="I7479" s="8"/>
      <x:c r="J7479" s="8" t="n">
        <x:v>394054.08</x:v>
      </x:c>
      <x:c r="K7479" s="3" t="b">
        <x:v>0</x:v>
      </x:c>
      <x:c r="L7479" s="2" t="n">
        <x:v>72</x:v>
      </x:c>
    </x:row>
    <x:row r="7480" ht="22" customHeight="1">
      <x:c r="A7480" s="2" t="str">
        <x:v>2025-08</x:v>
      </x:c>
      <x:c r="B7480" s="2" t="str">
        <x:v>222</x:v>
      </x:c>
      <x:c r="C7480" s="2" t="str">
        <x:v>萨尔瓦多</x:v>
      </x:c>
      <x:c r="D7480" s="2" t="str">
        <x:v>848190</x:v>
      </x:c>
      <x:c r="E7480" s="2" t="str">
        <x:v>零件</x:v>
      </x:c>
      <x:c r="F7480" s="2" t="str">
        <x:v>世界</x:v>
      </x:c>
      <x:c r="G7480" s="8" t="n">
        <x:v>276716.34</x:v>
      </x:c>
      <x:c r="H7480" s="8" t="n">
        <x:v>276716.34</x:v>
      </x:c>
      <x:c r="I7480" s="8"/>
      <x:c r="J7480" s="8" t="n">
        <x:v>15054.64</x:v>
      </x:c>
      <x:c r="K7480" s="3" t="b">
        <x:v>0</x:v>
      </x:c>
      <x:c r="L7480" s="2" t="n">
        <x:v>72</x:v>
      </x:c>
    </x:row>
    <x:row r="7481" ht="22" customHeight="1">
      <x:c r="A7481" s="2" t="str">
        <x:v>2025-08</x:v>
      </x:c>
      <x:c r="B7481" s="2" t="str">
        <x:v>233</x:v>
      </x:c>
      <x:c r="C7481" s="2" t="str">
        <x:v>爱沙尼亚</x:v>
      </x:c>
      <x:c r="D7481" s="2" t="str">
        <x:v>848190</x:v>
      </x:c>
      <x:c r="E7481" s="2" t="str">
        <x:v>零件</x:v>
      </x:c>
      <x:c r="F7481" s="2" t="str">
        <x:v>世界</x:v>
      </x:c>
      <x:c r="G7481" s="8" t="n">
        <x:v>550887.81</x:v>
      </x:c>
      <x:c r="H7481" s="8" t="n">
        <x:v>550887.81</x:v>
      </x:c>
      <x:c r="I7481" s="8"/>
      <x:c r="J7481" s="8" t="n">
        <x:v>14179.77</x:v>
      </x:c>
      <x:c r="K7481" s="3" t="b">
        <x:v>0</x:v>
      </x:c>
      <x:c r="L7481" s="2" t="n">
        <x:v>72</x:v>
      </x:c>
    </x:row>
    <x:row r="7482" ht="22" customHeight="1">
      <x:c r="A7482" s="2" t="str">
        <x:v>2025-08</x:v>
      </x:c>
      <x:c r="B7482" s="2" t="str">
        <x:v>234</x:v>
      </x:c>
      <x:c r="C7482" s="2" t="str">
        <x:v>Faroe Isds</x:v>
      </x:c>
      <x:c r="D7482" s="2" t="str">
        <x:v>848190</x:v>
      </x:c>
      <x:c r="E7482" s="2" t="str">
        <x:v>零件</x:v>
      </x:c>
      <x:c r="F7482" s="2" t="str">
        <x:v>世界</x:v>
      </x:c>
      <x:c r="G7482" s="8" t="n">
        <x:v>34286.722</x:v>
      </x:c>
      <x:c r="H7482" s="8" t="n">
        <x:v>34286.722</x:v>
      </x:c>
      <x:c r="I7482" s="8" t="n">
        <x:v>29248.686</x:v>
      </x:c>
      <x:c r="J7482" s="8" t="n">
        <x:v>928.73</x:v>
      </x:c>
      <x:c r="K7482" s="3" t="b">
        <x:v>0</x:v>
      </x:c>
      <x:c r="L7482" s="2" t="n">
        <x:v>72</x:v>
      </x:c>
    </x:row>
    <x:row r="7483" ht="22" customHeight="1">
      <x:c r="A7483" s="2" t="str">
        <x:v>2025-08</x:v>
      </x:c>
      <x:c r="B7483" s="2" t="str">
        <x:v>242</x:v>
      </x:c>
      <x:c r="C7483" s="2" t="str">
        <x:v>Fiji</x:v>
      </x:c>
      <x:c r="D7483" s="2" t="str">
        <x:v>848190</x:v>
      </x:c>
      <x:c r="E7483" s="2" t="str">
        <x:v>零件</x:v>
      </x:c>
      <x:c r="F7483" s="2" t="str">
        <x:v>世界</x:v>
      </x:c>
      <x:c r="G7483" s="8" t="n">
        <x:v>61526.64</x:v>
      </x:c>
      <x:c r="H7483" s="8" t="n">
        <x:v>61526.64</x:v>
      </x:c>
      <x:c r="I7483" s="8"/>
      <x:c r="J7483" s="8"/>
      <x:c r="K7483" s="3" t="b">
        <x:v>0</x:v>
      </x:c>
      <x:c r="L7483" s="2" t="n">
        <x:v>72</x:v>
      </x:c>
    </x:row>
    <x:row r="7484" ht="22" customHeight="1">
      <x:c r="A7484" s="2" t="str">
        <x:v>2025-08</x:v>
      </x:c>
      <x:c r="B7484" s="2" t="str">
        <x:v>246</x:v>
      </x:c>
      <x:c r="C7484" s="2" t="str">
        <x:v>芬兰</x:v>
      </x:c>
      <x:c r="D7484" s="2" t="str">
        <x:v>848190</x:v>
      </x:c>
      <x:c r="E7484" s="2" t="str">
        <x:v>零件</x:v>
      </x:c>
      <x:c r="F7484" s="2" t="str">
        <x:v>世界</x:v>
      </x:c>
      <x:c r="G7484" s="8" t="n">
        <x:v>7451352.478</x:v>
      </x:c>
      <x:c r="H7484" s="8" t="n">
        <x:v>7451352.478</x:v>
      </x:c>
      <x:c r="I7484" s="8"/>
      <x:c r="J7484" s="8" t="n">
        <x:v>305073.585</x:v>
      </x:c>
      <x:c r="K7484" s="3" t="b">
        <x:v>1</x:v>
      </x:c>
      <x:c r="L7484" s="2" t="n">
        <x:v>72</x:v>
      </x:c>
    </x:row>
    <x:row r="7485" ht="22" customHeight="1">
      <x:c r="A7485" s="2" t="str">
        <x:v>2025-08</x:v>
      </x:c>
      <x:c r="B7485" s="2" t="str">
        <x:v>251</x:v>
      </x:c>
      <x:c r="C7485" s="2" t="str">
        <x:v>法国</x:v>
      </x:c>
      <x:c r="D7485" s="2" t="str">
        <x:v>848190</x:v>
      </x:c>
      <x:c r="E7485" s="2" t="str">
        <x:v>零件</x:v>
      </x:c>
      <x:c r="F7485" s="2" t="str">
        <x:v>世界</x:v>
      </x:c>
      <x:c r="G7485" s="8" t="n">
        <x:v>37853757.089</x:v>
      </x:c>
      <x:c r="H7485" s="8" t="n">
        <x:v>37853757.089</x:v>
      </x:c>
      <x:c r="I7485" s="8"/>
      <x:c r="J7485" s="8" t="n">
        <x:v>1605035.821</x:v>
      </x:c>
      <x:c r="K7485" s="3" t="b">
        <x:v>1</x:v>
      </x:c>
      <x:c r="L7485" s="2" t="n">
        <x:v>72</x:v>
      </x:c>
    </x:row>
    <x:row r="7486" ht="22" customHeight="1">
      <x:c r="A7486" s="2" t="str">
        <x:v>2025-08</x:v>
      </x:c>
      <x:c r="B7486" s="2" t="str">
        <x:v>268</x:v>
      </x:c>
      <x:c r="C7486" s="2" t="str">
        <x:v>格鲁吉亚</x:v>
      </x:c>
      <x:c r="D7486" s="2" t="str">
        <x:v>848190</x:v>
      </x:c>
      <x:c r="E7486" s="2" t="str">
        <x:v>零件</x:v>
      </x:c>
      <x:c r="F7486" s="2" t="str">
        <x:v>世界</x:v>
      </x:c>
      <x:c r="G7486" s="8" t="n">
        <x:v>554852.304</x:v>
      </x:c>
      <x:c r="H7486" s="8" t="n">
        <x:v>554852.304</x:v>
      </x:c>
      <x:c r="I7486" s="8"/>
      <x:c r="J7486" s="8" t="n">
        <x:v>33442.24</x:v>
      </x:c>
      <x:c r="K7486" s="3" t="b">
        <x:v>0</x:v>
      </x:c>
      <x:c r="L7486" s="2" t="n">
        <x:v>72</x:v>
      </x:c>
    </x:row>
    <x:row r="7487" ht="22" customHeight="1">
      <x:c r="A7487" s="2" t="str">
        <x:v>2025-08</x:v>
      </x:c>
      <x:c r="B7487" s="2" t="str">
        <x:v>276</x:v>
      </x:c>
      <x:c r="C7487" s="2" t="str">
        <x:v>德国</x:v>
      </x:c>
      <x:c r="D7487" s="2" t="str">
        <x:v>848140</x:v>
      </x:c>
      <x:c r="E7487" s="2" t="str">
        <x:v>安全阀或溢流阀</x:v>
      </x:c>
      <x:c r="F7487" s="2" t="str">
        <x:v>世界</x:v>
      </x:c>
      <x:c r="G7487" s="8" t="n">
        <x:v>31309150.067</x:v>
      </x:c>
      <x:c r="H7487" s="8" t="n">
        <x:v>31309150.067</x:v>
      </x:c>
      <x:c r="I7487" s="8"/>
      <x:c r="J7487" s="8" t="n">
        <x:v>419010.656</x:v>
      </x:c>
      <x:c r="K7487" s="3" t="b">
        <x:v>1</x:v>
      </x:c>
      <x:c r="L7487" s="2" t="n">
        <x:v>72</x:v>
      </x:c>
    </x:row>
    <x:row r="7488" ht="22" customHeight="1">
      <x:c r="A7488" s="2" t="str">
        <x:v>2025-08</x:v>
      </x:c>
      <x:c r="B7488" s="2" t="str">
        <x:v>288</x:v>
      </x:c>
      <x:c r="C7488" s="2" t="str">
        <x:v>加纳</x:v>
      </x:c>
      <x:c r="D7488" s="2" t="str">
        <x:v>848140</x:v>
      </x:c>
      <x:c r="E7488" s="2" t="str">
        <x:v>安全阀或溢流阀</x:v>
      </x:c>
      <x:c r="F7488" s="2" t="str">
        <x:v>世界</x:v>
      </x:c>
      <x:c r="G7488" s="8" t="n">
        <x:v>294877.616</x:v>
      </x:c>
      <x:c r="H7488" s="8" t="n">
        <x:v>294877.616</x:v>
      </x:c>
      <x:c r="I7488" s="8"/>
      <x:c r="J7488" s="8" t="n">
        <x:v>187403.318</x:v>
      </x:c>
      <x:c r="K7488" s="3" t="b">
        <x:v>0</x:v>
      </x:c>
      <x:c r="L7488" s="2" t="n">
        <x:v>72</x:v>
      </x:c>
    </x:row>
    <x:row r="7489" ht="22" customHeight="1">
      <x:c r="A7489" s="2" t="str">
        <x:v>2025-08</x:v>
      </x:c>
      <x:c r="B7489" s="2" t="str">
        <x:v>300</x:v>
      </x:c>
      <x:c r="C7489" s="2" t="str">
        <x:v>希腊</x:v>
      </x:c>
      <x:c r="D7489" s="2" t="str">
        <x:v>848140</x:v>
      </x:c>
      <x:c r="E7489" s="2" t="str">
        <x:v>安全阀或溢流阀</x:v>
      </x:c>
      <x:c r="F7489" s="2" t="str">
        <x:v>世界</x:v>
      </x:c>
      <x:c r="G7489" s="8" t="n">
        <x:v>618124.352</x:v>
      </x:c>
      <x:c r="H7489" s="8" t="n">
        <x:v>618124.352</x:v>
      </x:c>
      <x:c r="I7489" s="8"/>
      <x:c r="J7489" s="8" t="n">
        <x:v>14604</x:v>
      </x:c>
      <x:c r="K7489" s="3" t="b">
        <x:v>0</x:v>
      </x:c>
      <x:c r="L7489" s="2" t="n">
        <x:v>72</x:v>
      </x:c>
    </x:row>
    <x:row r="7490" ht="22" customHeight="1">
      <x:c r="A7490" s="2" t="str">
        <x:v>2025-08</x:v>
      </x:c>
      <x:c r="B7490" s="2" t="str">
        <x:v>320</x:v>
      </x:c>
      <x:c r="C7490" s="2" t="str">
        <x:v>危地马拉</x:v>
      </x:c>
      <x:c r="D7490" s="2" t="str">
        <x:v>848140</x:v>
      </x:c>
      <x:c r="E7490" s="2" t="str">
        <x:v>安全阀或溢流阀</x:v>
      </x:c>
      <x:c r="F7490" s="2" t="str">
        <x:v>世界</x:v>
      </x:c>
      <x:c r="G7490" s="8" t="n">
        <x:v>670057</x:v>
      </x:c>
      <x:c r="H7490" s="8" t="n">
        <x:v>670057</x:v>
      </x:c>
      <x:c r="I7490" s="8"/>
      <x:c r="J7490" s="8" t="n">
        <x:v>42573</x:v>
      </x:c>
      <x:c r="K7490" s="3" t="b">
        <x:v>0</x:v>
      </x:c>
      <x:c r="L7490" s="2" t="n">
        <x:v>72</x:v>
      </x:c>
    </x:row>
    <x:row r="7491" ht="22" customHeight="1">
      <x:c r="A7491" s="2" t="str">
        <x:v>2025-08</x:v>
      </x:c>
      <x:c r="B7491" s="2" t="str">
        <x:v>328</x:v>
      </x:c>
      <x:c r="C7491" s="2" t="str">
        <x:v>圭亚那</x:v>
      </x:c>
      <x:c r="D7491" s="2" t="str">
        <x:v>848140</x:v>
      </x:c>
      <x:c r="E7491" s="2" t="str">
        <x:v>安全阀或溢流阀</x:v>
      </x:c>
      <x:c r="F7491" s="2" t="str">
        <x:v>世界</x:v>
      </x:c>
      <x:c r="G7491" s="8" t="n">
        <x:v>569792.427</x:v>
      </x:c>
      <x:c r="H7491" s="8" t="n">
        <x:v>569792.427</x:v>
      </x:c>
      <x:c r="I7491" s="8"/>
      <x:c r="J7491" s="8" t="n">
        <x:v>29303.369</x:v>
      </x:c>
      <x:c r="K7491" s="3" t="b">
        <x:v>1</x:v>
      </x:c>
      <x:c r="L7491" s="2" t="n">
        <x:v>72</x:v>
      </x:c>
    </x:row>
    <x:row r="7492" ht="22" customHeight="1">
      <x:c r="A7492" s="2" t="str">
        <x:v>2025-08</x:v>
      </x:c>
      <x:c r="B7492" s="2" t="str">
        <x:v>344</x:v>
      </x:c>
      <x:c r="C7492" s="2" t="str">
        <x:v>中国香港</x:v>
      </x:c>
      <x:c r="D7492" s="2" t="str">
        <x:v>848140</x:v>
      </x:c>
      <x:c r="E7492" s="2" t="str">
        <x:v>安全阀或溢流阀</x:v>
      </x:c>
      <x:c r="F7492" s="2" t="str">
        <x:v>世界</x:v>
      </x:c>
      <x:c r="G7492" s="8" t="n">
        <x:v>3416519.427</x:v>
      </x:c>
      <x:c r="H7492" s="8" t="n">
        <x:v>3416519.427</x:v>
      </x:c>
      <x:c r="I7492" s="8"/>
      <x:c r="J7492" s="8"/>
      <x:c r="K7492" s="3" t="b">
        <x:v>0</x:v>
      </x:c>
      <x:c r="L7492" s="2" t="n">
        <x:v>72</x:v>
      </x:c>
    </x:row>
    <x:row r="7493" ht="22" customHeight="1">
      <x:c r="A7493" s="2" t="str">
        <x:v>2025-08</x:v>
      </x:c>
      <x:c r="B7493" s="2" t="str">
        <x:v>276</x:v>
      </x:c>
      <x:c r="C7493" s="2" t="str">
        <x:v>德国</x:v>
      </x:c>
      <x:c r="D7493" s="2" t="str">
        <x:v>848180</x:v>
      </x:c>
      <x:c r="E7493" s="2" t="str">
        <x:v>其他阀门及装置（含龙头）</x:v>
      </x:c>
      <x:c r="F7493" s="2" t="str">
        <x:v>世界</x:v>
      </x:c>
      <x:c r="G7493" s="8" t="n">
        <x:v>334525473.725</x:v>
      </x:c>
      <x:c r="H7493" s="8" t="n">
        <x:v>334525473.725</x:v>
      </x:c>
      <x:c r="I7493" s="8"/>
      <x:c r="J7493" s="8" t="n">
        <x:v>10203291.618</x:v>
      </x:c>
      <x:c r="K7493" s="3" t="b">
        <x:v>1</x:v>
      </x:c>
      <x:c r="L7493" s="2" t="n">
        <x:v>72</x:v>
      </x:c>
    </x:row>
    <x:row r="7494" ht="22" customHeight="1">
      <x:c r="A7494" s="2" t="str">
        <x:v>2025-08</x:v>
      </x:c>
      <x:c r="B7494" s="2" t="str">
        <x:v>288</x:v>
      </x:c>
      <x:c r="C7494" s="2" t="str">
        <x:v>加纳</x:v>
      </x:c>
      <x:c r="D7494" s="2" t="str">
        <x:v>848180</x:v>
      </x:c>
      <x:c r="E7494" s="2" t="str">
        <x:v>其他阀门及装置（含龙头）</x:v>
      </x:c>
      <x:c r="F7494" s="2" t="str">
        <x:v>世界</x:v>
      </x:c>
      <x:c r="G7494" s="8" t="n">
        <x:v>1775922.637</x:v>
      </x:c>
      <x:c r="H7494" s="8" t="n">
        <x:v>1775922.637</x:v>
      </x:c>
      <x:c r="I7494" s="8"/>
      <x:c r="J7494" s="8" t="n">
        <x:v>390658.746</x:v>
      </x:c>
      <x:c r="K7494" s="3" t="b">
        <x:v>0</x:v>
      </x:c>
      <x:c r="L7494" s="2" t="n">
        <x:v>72</x:v>
      </x:c>
    </x:row>
    <x:row r="7495" ht="22" customHeight="1">
      <x:c r="A7495" s="2" t="str">
        <x:v>2025-08</x:v>
      </x:c>
      <x:c r="B7495" s="2" t="str">
        <x:v>296</x:v>
      </x:c>
      <x:c r="C7495" s="2" t="str">
        <x:v>Kiribati</x:v>
      </x:c>
      <x:c r="D7495" s="2" t="str">
        <x:v>848180</x:v>
      </x:c>
      <x:c r="E7495" s="2" t="str">
        <x:v>其他阀门及装置（含龙头）</x:v>
      </x:c>
      <x:c r="F7495" s="2" t="str">
        <x:v>世界</x:v>
      </x:c>
      <x:c r="G7495" s="8" t="n">
        <x:v>8438.95</x:v>
      </x:c>
      <x:c r="H7495" s="8" t="n">
        <x:v>8438.95</x:v>
      </x:c>
      <x:c r="I7495" s="8"/>
      <x:c r="J7495" s="8" t="n">
        <x:v>226.096</x:v>
      </x:c>
      <x:c r="K7495" s="3" t="b">
        <x:v>1</x:v>
      </x:c>
      <x:c r="L7495" s="2" t="n">
        <x:v>72</x:v>
      </x:c>
    </x:row>
    <x:row r="7496" ht="22" customHeight="1">
      <x:c r="A7496" s="2" t="str">
        <x:v>2025-08</x:v>
      </x:c>
      <x:c r="B7496" s="2" t="str">
        <x:v>300</x:v>
      </x:c>
      <x:c r="C7496" s="2" t="str">
        <x:v>希腊</x:v>
      </x:c>
      <x:c r="D7496" s="2" t="str">
        <x:v>848180</x:v>
      </x:c>
      <x:c r="E7496" s="2" t="str">
        <x:v>其他阀门及装置（含龙头）</x:v>
      </x:c>
      <x:c r="F7496" s="2" t="str">
        <x:v>世界</x:v>
      </x:c>
      <x:c r="G7496" s="8" t="n">
        <x:v>11553059.424</x:v>
      </x:c>
      <x:c r="H7496" s="8" t="n">
        <x:v>11553059.424</x:v>
      </x:c>
      <x:c r="I7496" s="8"/>
      <x:c r="J7496" s="8" t="n">
        <x:v>912636</x:v>
      </x:c>
      <x:c r="K7496" s="3" t="b">
        <x:v>0</x:v>
      </x:c>
      <x:c r="L7496" s="2" t="n">
        <x:v>72</x:v>
      </x:c>
    </x:row>
    <x:row r="7497" ht="22" customHeight="1">
      <x:c r="A7497" s="2" t="str">
        <x:v>2025-08</x:v>
      </x:c>
      <x:c r="B7497" s="2" t="str">
        <x:v>320</x:v>
      </x:c>
      <x:c r="C7497" s="2" t="str">
        <x:v>危地马拉</x:v>
      </x:c>
      <x:c r="D7497" s="2" t="str">
        <x:v>848180</x:v>
      </x:c>
      <x:c r="E7497" s="2" t="str">
        <x:v>其他阀门及装置（含龙头）</x:v>
      </x:c>
      <x:c r="F7497" s="2" t="str">
        <x:v>世界</x:v>
      </x:c>
      <x:c r="G7497" s="8" t="n">
        <x:v>4731700</x:v>
      </x:c>
      <x:c r="H7497" s="8" t="n">
        <x:v>4731700</x:v>
      </x:c>
      <x:c r="I7497" s="8"/>
      <x:c r="J7497" s="8" t="n">
        <x:v>248992</x:v>
      </x:c>
      <x:c r="K7497" s="3" t="b">
        <x:v>0</x:v>
      </x:c>
      <x:c r="L7497" s="2" t="n">
        <x:v>72</x:v>
      </x:c>
    </x:row>
    <x:row r="7498" ht="22" customHeight="1">
      <x:c r="A7498" s="2" t="str">
        <x:v>2025-08</x:v>
      </x:c>
      <x:c r="B7498" s="2" t="str">
        <x:v>328</x:v>
      </x:c>
      <x:c r="C7498" s="2" t="str">
        <x:v>圭亚那</x:v>
      </x:c>
      <x:c r="D7498" s="2" t="str">
        <x:v>848180</x:v>
      </x:c>
      <x:c r="E7498" s="2" t="str">
        <x:v>其他阀门及装置（含龙头）</x:v>
      </x:c>
      <x:c r="F7498" s="2" t="str">
        <x:v>世界</x:v>
      </x:c>
      <x:c r="G7498" s="8" t="n">
        <x:v>59584462.413</x:v>
      </x:c>
      <x:c r="H7498" s="8" t="n">
        <x:v>59584462.413</x:v>
      </x:c>
      <x:c r="I7498" s="8"/>
      <x:c r="J7498" s="8" t="n">
        <x:v>839280.401</x:v>
      </x:c>
      <x:c r="K7498" s="3" t="b">
        <x:v>1</x:v>
      </x:c>
      <x:c r="L7498" s="2" t="n">
        <x:v>72</x:v>
      </x:c>
    </x:row>
    <x:row r="7499" ht="22" customHeight="1">
      <x:c r="A7499" s="2" t="str">
        <x:v>2025-08</x:v>
      </x:c>
      <x:c r="B7499" s="2" t="str">
        <x:v>344</x:v>
      </x:c>
      <x:c r="C7499" s="2" t="str">
        <x:v>中国香港</x:v>
      </x:c>
      <x:c r="D7499" s="2" t="str">
        <x:v>848180</x:v>
      </x:c>
      <x:c r="E7499" s="2" t="str">
        <x:v>其他阀门及装置（含龙头）</x:v>
      </x:c>
      <x:c r="F7499" s="2" t="str">
        <x:v>世界</x:v>
      </x:c>
      <x:c r="G7499" s="8" t="n">
        <x:v>26309298.147</x:v>
      </x:c>
      <x:c r="H7499" s="8" t="n">
        <x:v>26309298.147</x:v>
      </x:c>
      <x:c r="I7499" s="8"/>
      <x:c r="J7499" s="8" t="n">
        <x:v>704877.833</x:v>
      </x:c>
      <x:c r="K7499" s="3" t="b">
        <x:v>1</x:v>
      </x:c>
      <x:c r="L7499" s="2" t="n">
        <x:v>72</x:v>
      </x:c>
    </x:row>
    <x:row r="7500" ht="22" customHeight="1">
      <x:c r="A7500" s="2" t="str">
        <x:v>2025-08</x:v>
      </x:c>
      <x:c r="B7500" s="2" t="str">
        <x:v>276</x:v>
      </x:c>
      <x:c r="C7500" s="2" t="str">
        <x:v>德国</x:v>
      </x:c>
      <x:c r="D7500" s="2" t="str">
        <x:v>848190</x:v>
      </x:c>
      <x:c r="E7500" s="2" t="str">
        <x:v>零件</x:v>
      </x:c>
      <x:c r="F7500" s="2" t="str">
        <x:v>世界</x:v>
      </x:c>
      <x:c r="G7500" s="8" t="n">
        <x:v>140691937.654</x:v>
      </x:c>
      <x:c r="H7500" s="8" t="n">
        <x:v>140691937.654</x:v>
      </x:c>
      <x:c r="I7500" s="8"/>
      <x:c r="J7500" s="8" t="n">
        <x:v>7329489.289</x:v>
      </x:c>
      <x:c r="K7500" s="3" t="b">
        <x:v>1</x:v>
      </x:c>
      <x:c r="L7500" s="2" t="n">
        <x:v>72</x:v>
      </x:c>
    </x:row>
    <x:row r="7501" ht="22" customHeight="1">
      <x:c r="A7501" s="2" t="str">
        <x:v>2025-08</x:v>
      </x:c>
      <x:c r="B7501" s="2" t="str">
        <x:v>288</x:v>
      </x:c>
      <x:c r="C7501" s="2" t="str">
        <x:v>加纳</x:v>
      </x:c>
      <x:c r="D7501" s="2" t="str">
        <x:v>848190</x:v>
      </x:c>
      <x:c r="E7501" s="2" t="str">
        <x:v>零件</x:v>
      </x:c>
      <x:c r="F7501" s="2" t="str">
        <x:v>世界</x:v>
      </x:c>
      <x:c r="G7501" s="8" t="n">
        <x:v>641464.25</x:v>
      </x:c>
      <x:c r="H7501" s="8" t="n">
        <x:v>641464.25</x:v>
      </x:c>
      <x:c r="I7501" s="8"/>
      <x:c r="J7501" s="8" t="n">
        <x:v>49131.595</x:v>
      </x:c>
      <x:c r="K7501" s="3" t="b">
        <x:v>0</x:v>
      </x:c>
      <x:c r="L7501" s="2" t="n">
        <x:v>72</x:v>
      </x:c>
    </x:row>
    <x:row r="7502" ht="22" customHeight="1">
      <x:c r="A7502" s="2" t="str">
        <x:v>2025-08</x:v>
      </x:c>
      <x:c r="B7502" s="2" t="str">
        <x:v>296</x:v>
      </x:c>
      <x:c r="C7502" s="2" t="str">
        <x:v>Kiribati</x:v>
      </x:c>
      <x:c r="D7502" s="2" t="str">
        <x:v>848190</x:v>
      </x:c>
      <x:c r="E7502" s="2" t="str">
        <x:v>零件</x:v>
      </x:c>
      <x:c r="F7502" s="2" t="str">
        <x:v>世界</x:v>
      </x:c>
      <x:c r="G7502" s="8" t="n">
        <x:v>91530.15</x:v>
      </x:c>
      <x:c r="H7502" s="8" t="n">
        <x:v>91530.15</x:v>
      </x:c>
      <x:c r="I7502" s="8"/>
      <x:c r="J7502" s="8"/>
      <x:c r="K7502" s="3" t="b">
        <x:v>0</x:v>
      </x:c>
      <x:c r="L7502" s="2" t="n">
        <x:v>72</x:v>
      </x:c>
    </x:row>
    <x:row r="7503" ht="22" customHeight="1">
      <x:c r="A7503" s="2" t="str">
        <x:v>2025-08</x:v>
      </x:c>
      <x:c r="B7503" s="2" t="str">
        <x:v>300</x:v>
      </x:c>
      <x:c r="C7503" s="2" t="str">
        <x:v>希腊</x:v>
      </x:c>
      <x:c r="D7503" s="2" t="str">
        <x:v>848190</x:v>
      </x:c>
      <x:c r="E7503" s="2" t="str">
        <x:v>零件</x:v>
      </x:c>
      <x:c r="F7503" s="2" t="str">
        <x:v>世界</x:v>
      </x:c>
      <x:c r="G7503" s="8" t="n">
        <x:v>2131177.792</x:v>
      </x:c>
      <x:c r="H7503" s="8" t="n">
        <x:v>2131177.792</x:v>
      </x:c>
      <x:c r="I7503" s="8"/>
      <x:c r="J7503" s="8" t="n">
        <x:v>63206</x:v>
      </x:c>
      <x:c r="K7503" s="3" t="b">
        <x:v>0</x:v>
      </x:c>
      <x:c r="L7503" s="2" t="n">
        <x:v>72</x:v>
      </x:c>
    </x:row>
    <x:row r="7504" ht="22" customHeight="1">
      <x:c r="A7504" s="2" t="str">
        <x:v>2025-08</x:v>
      </x:c>
      <x:c r="B7504" s="2" t="str">
        <x:v>320</x:v>
      </x:c>
      <x:c r="C7504" s="2" t="str">
        <x:v>危地马拉</x:v>
      </x:c>
      <x:c r="D7504" s="2" t="str">
        <x:v>848190</x:v>
      </x:c>
      <x:c r="E7504" s="2" t="str">
        <x:v>零件</x:v>
      </x:c>
      <x:c r="F7504" s="2" t="str">
        <x:v>世界</x:v>
      </x:c>
      <x:c r="G7504" s="8" t="n">
        <x:v>1107418</x:v>
      </x:c>
      <x:c r="H7504" s="8" t="n">
        <x:v>1107418</x:v>
      </x:c>
      <x:c r="I7504" s="8"/>
      <x:c r="J7504" s="8" t="n">
        <x:v>26349</x:v>
      </x:c>
      <x:c r="K7504" s="3" t="b">
        <x:v>0</x:v>
      </x:c>
      <x:c r="L7504" s="2" t="n">
        <x:v>72</x:v>
      </x:c>
    </x:row>
    <x:row r="7505" ht="22" customHeight="1">
      <x:c r="A7505" s="2" t="str">
        <x:v>2025-08</x:v>
      </x:c>
      <x:c r="B7505" s="2" t="str">
        <x:v>328</x:v>
      </x:c>
      <x:c r="C7505" s="2" t="str">
        <x:v>圭亚那</x:v>
      </x:c>
      <x:c r="D7505" s="2" t="str">
        <x:v>848190</x:v>
      </x:c>
      <x:c r="E7505" s="2" t="str">
        <x:v>零件</x:v>
      </x:c>
      <x:c r="F7505" s="2" t="str">
        <x:v>世界</x:v>
      </x:c>
      <x:c r="G7505" s="8" t="n">
        <x:v>2034772.976</x:v>
      </x:c>
      <x:c r="H7505" s="8" t="n">
        <x:v>2034772.976</x:v>
      </x:c>
      <x:c r="I7505" s="8"/>
      <x:c r="J7505" s="8" t="n">
        <x:v>27930.08</x:v>
      </x:c>
      <x:c r="K7505" s="3" t="b">
        <x:v>0</x:v>
      </x:c>
      <x:c r="L7505" s="2" t="n">
        <x:v>72</x:v>
      </x:c>
    </x:row>
    <x:row r="7506" ht="22" customHeight="1">
      <x:c r="A7506" s="2" t="str">
        <x:v>2025-08</x:v>
      </x:c>
      <x:c r="B7506" s="2" t="str">
        <x:v>344</x:v>
      </x:c>
      <x:c r="C7506" s="2" t="str">
        <x:v>中国香港</x:v>
      </x:c>
      <x:c r="D7506" s="2" t="str">
        <x:v>848190</x:v>
      </x:c>
      <x:c r="E7506" s="2" t="str">
        <x:v>零件</x:v>
      </x:c>
      <x:c r="F7506" s="2" t="str">
        <x:v>世界</x:v>
      </x:c>
      <x:c r="G7506" s="8" t="n">
        <x:v>6658941.119</x:v>
      </x:c>
      <x:c r="H7506" s="8" t="n">
        <x:v>6658941.119</x:v>
      </x:c>
      <x:c r="I7506" s="8"/>
      <x:c r="J7506" s="8"/>
      <x:c r="K7506" s="3" t="b">
        <x:v>0</x:v>
      </x:c>
      <x:c r="L7506" s="2" t="n">
        <x:v>72</x:v>
      </x:c>
    </x:row>
    <x:row r="7507" ht="22" customHeight="1">
      <x:c r="A7507" s="2" t="str">
        <x:v>2025-08</x:v>
      </x:c>
      <x:c r="B7507" s="2" t="str">
        <x:v>348</x:v>
      </x:c>
      <x:c r="C7507" s="2" t="str">
        <x:v>匈牙利</x:v>
      </x:c>
      <x:c r="D7507" s="2" t="str">
        <x:v>848140</x:v>
      </x:c>
      <x:c r="E7507" s="2" t="str">
        <x:v>安全阀或溢流阀</x:v>
      </x:c>
      <x:c r="F7507" s="2" t="str">
        <x:v>世界</x:v>
      </x:c>
      <x:c r="G7507" s="8" t="n">
        <x:v>2526289.541</x:v>
      </x:c>
      <x:c r="H7507" s="8" t="n">
        <x:v>2526289.541</x:v>
      </x:c>
      <x:c r="I7507" s="8"/>
      <x:c r="J7507" s="8" t="n">
        <x:v>47116.672</x:v>
      </x:c>
      <x:c r="K7507" s="3" t="b">
        <x:v>1</x:v>
      </x:c>
      <x:c r="L7507" s="2" t="n">
        <x:v>72</x:v>
      </x:c>
    </x:row>
    <x:row r="7508" ht="22" customHeight="1">
      <x:c r="A7508" s="2" t="str">
        <x:v>2025-08</x:v>
      </x:c>
      <x:c r="B7508" s="2" t="str">
        <x:v>352</x:v>
      </x:c>
      <x:c r="C7508" s="2" t="str">
        <x:v>冰岛</x:v>
      </x:c>
      <x:c r="D7508" s="2" t="str">
        <x:v>848140</x:v>
      </x:c>
      <x:c r="E7508" s="2" t="str">
        <x:v>安全阀或溢流阀</x:v>
      </x:c>
      <x:c r="F7508" s="2" t="str">
        <x:v>世界</x:v>
      </x:c>
      <x:c r="G7508" s="8" t="n">
        <x:v>182229.501</x:v>
      </x:c>
      <x:c r="H7508" s="8" t="n">
        <x:v>182229.501</x:v>
      </x:c>
      <x:c r="I7508" s="8" t="n">
        <x:v>172077.579</x:v>
      </x:c>
      <x:c r="J7508" s="8" t="n">
        <x:v>7491.163</x:v>
      </x:c>
      <x:c r="K7508" s="3" t="b">
        <x:v>1</x:v>
      </x:c>
      <x:c r="L7508" s="2" t="n">
        <x:v>72</x:v>
      </x:c>
    </x:row>
    <x:row r="7509" ht="22" customHeight="1">
      <x:c r="A7509" s="2" t="str">
        <x:v>2025-08</x:v>
      </x:c>
      <x:c r="B7509" s="2" t="str">
        <x:v>360</x:v>
      </x:c>
      <x:c r="C7509" s="2" t="str">
        <x:v>印度尼西亚</x:v>
      </x:c>
      <x:c r="D7509" s="2" t="str">
        <x:v>848140</x:v>
      </x:c>
      <x:c r="E7509" s="2" t="str">
        <x:v>安全阀或溢流阀</x:v>
      </x:c>
      <x:c r="F7509" s="2" t="str">
        <x:v>世界</x:v>
      </x:c>
      <x:c r="G7509" s="8" t="n">
        <x:v>6160081.215</x:v>
      </x:c>
      <x:c r="H7509" s="8" t="n">
        <x:v>6160081.215</x:v>
      </x:c>
      <x:c r="I7509" s="8"/>
      <x:c r="J7509" s="8" t="n">
        <x:v>128444.336</x:v>
      </x:c>
      <x:c r="K7509" s="3" t="b">
        <x:v>0</x:v>
      </x:c>
      <x:c r="L7509" s="2" t="n">
        <x:v>72</x:v>
      </x:c>
    </x:row>
    <x:row r="7510" ht="22" customHeight="1">
      <x:c r="A7510" s="2" t="str">
        <x:v>2025-08</x:v>
      </x:c>
      <x:c r="B7510" s="2" t="str">
        <x:v>372</x:v>
      </x:c>
      <x:c r="C7510" s="2" t="str">
        <x:v>爱尔兰</x:v>
      </x:c>
      <x:c r="D7510" s="2" t="str">
        <x:v>848140</x:v>
      </x:c>
      <x:c r="E7510" s="2" t="str">
        <x:v>安全阀或溢流阀</x:v>
      </x:c>
      <x:c r="F7510" s="2" t="str">
        <x:v>世界</x:v>
      </x:c>
      <x:c r="G7510" s="8" t="n">
        <x:v>1305154.461</x:v>
      </x:c>
      <x:c r="H7510" s="8" t="n">
        <x:v>1305154.461</x:v>
      </x:c>
      <x:c r="I7510" s="8"/>
      <x:c r="J7510" s="8" t="n">
        <x:v>12365</x:v>
      </x:c>
      <x:c r="K7510" s="3" t="b">
        <x:v>0</x:v>
      </x:c>
      <x:c r="L7510" s="2" t="n">
        <x:v>72</x:v>
      </x:c>
    </x:row>
    <x:row r="7511" ht="22" customHeight="1">
      <x:c r="A7511" s="2" t="str">
        <x:v>2025-08</x:v>
      </x:c>
      <x:c r="B7511" s="2" t="str">
        <x:v>376</x:v>
      </x:c>
      <x:c r="C7511" s="2" t="str">
        <x:v>以色列</x:v>
      </x:c>
      <x:c r="D7511" s="2" t="str">
        <x:v>848140</x:v>
      </x:c>
      <x:c r="E7511" s="2" t="str">
        <x:v>安全阀或溢流阀</x:v>
      </x:c>
      <x:c r="F7511" s="2" t="str">
        <x:v>世界</x:v>
      </x:c>
      <x:c r="G7511" s="8" t="n">
        <x:v>708000</x:v>
      </x:c>
      <x:c r="H7511" s="8" t="n">
        <x:v>708000</x:v>
      </x:c>
      <x:c r="I7511" s="8"/>
      <x:c r="J7511" s="8"/>
      <x:c r="K7511" s="3" t="b">
        <x:v>0</x:v>
      </x:c>
      <x:c r="L7511" s="2" t="n">
        <x:v>72</x:v>
      </x:c>
    </x:row>
    <x:row r="7512" ht="22" customHeight="1">
      <x:c r="A7512" s="2" t="str">
        <x:v>2025-08</x:v>
      </x:c>
      <x:c r="B7512" s="2" t="str">
        <x:v>380</x:v>
      </x:c>
      <x:c r="C7512" s="2" t="str">
        <x:v>意大利</x:v>
      </x:c>
      <x:c r="D7512" s="2" t="str">
        <x:v>848140</x:v>
      </x:c>
      <x:c r="E7512" s="2" t="str">
        <x:v>安全阀或溢流阀</x:v>
      </x:c>
      <x:c r="F7512" s="2" t="str">
        <x:v>世界</x:v>
      </x:c>
      <x:c r="G7512" s="8" t="n">
        <x:v>5890147.301</x:v>
      </x:c>
      <x:c r="H7512" s="8" t="n">
        <x:v>5890147.301</x:v>
      </x:c>
      <x:c r="I7512" s="8"/>
      <x:c r="J7512" s="8" t="n">
        <x:v>116444</x:v>
      </x:c>
      <x:c r="K7512" s="3" t="b">
        <x:v>0</x:v>
      </x:c>
      <x:c r="L7512" s="2" t="n">
        <x:v>72</x:v>
      </x:c>
    </x:row>
    <x:row r="7513" ht="22" customHeight="1">
      <x:c r="A7513" s="2" t="str">
        <x:v>2025-08</x:v>
      </x:c>
      <x:c r="B7513" s="2" t="str">
        <x:v>384</x:v>
      </x:c>
      <x:c r="C7513" s="2" t="str">
        <x:v>科特迪瓦</x:v>
      </x:c>
      <x:c r="D7513" s="2" t="str">
        <x:v>848140</x:v>
      </x:c>
      <x:c r="E7513" s="2" t="str">
        <x:v>安全阀或溢流阀</x:v>
      </x:c>
      <x:c r="F7513" s="2" t="str">
        <x:v>世界</x:v>
      </x:c>
      <x:c r="G7513" s="8" t="n">
        <x:v>693018.419</x:v>
      </x:c>
      <x:c r="H7513" s="8" t="n">
        <x:v>693018.419</x:v>
      </x:c>
      <x:c r="I7513" s="8"/>
      <x:c r="J7513" s="8" t="n">
        <x:v>20953</x:v>
      </x:c>
      <x:c r="K7513" s="3" t="b">
        <x:v>0</x:v>
      </x:c>
      <x:c r="L7513" s="2" t="n">
        <x:v>72</x:v>
      </x:c>
    </x:row>
    <x:row r="7514" ht="22" customHeight="1">
      <x:c r="A7514" s="2" t="str">
        <x:v>2025-08</x:v>
      </x:c>
      <x:c r="B7514" s="2" t="str">
        <x:v>392</x:v>
      </x:c>
      <x:c r="C7514" s="2" t="str">
        <x:v>日本</x:v>
      </x:c>
      <x:c r="D7514" s="2" t="str">
        <x:v>848140</x:v>
      </x:c>
      <x:c r="E7514" s="2" t="str">
        <x:v>安全阀或溢流阀</x:v>
      </x:c>
      <x:c r="F7514" s="2" t="str">
        <x:v>世界</x:v>
      </x:c>
      <x:c r="G7514" s="8" t="n">
        <x:v>8968095.49</x:v>
      </x:c>
      <x:c r="H7514" s="8" t="n">
        <x:v>8968095.49</x:v>
      </x:c>
      <x:c r="I7514" s="8"/>
      <x:c r="J7514" s="8" t="n">
        <x:v>196927.391</x:v>
      </x:c>
      <x:c r="K7514" s="3" t="b">
        <x:v>1</x:v>
      </x:c>
      <x:c r="L7514" s="2" t="n">
        <x:v>72</x:v>
      </x:c>
    </x:row>
    <x:row r="7515" ht="22" customHeight="1">
      <x:c r="A7515" s="2" t="str">
        <x:v>2025-08</x:v>
      </x:c>
      <x:c r="B7515" s="2" t="str">
        <x:v>398</x:v>
      </x:c>
      <x:c r="C7515" s="2" t="str">
        <x:v>哈萨克斯坦</x:v>
      </x:c>
      <x:c r="D7515" s="2" t="str">
        <x:v>848140</x:v>
      </x:c>
      <x:c r="E7515" s="2" t="str">
        <x:v>安全阀或溢流阀</x:v>
      </x:c>
      <x:c r="F7515" s="2" t="str">
        <x:v>世界</x:v>
      </x:c>
      <x:c r="G7515" s="8" t="n">
        <x:v>2063248.77</x:v>
      </x:c>
      <x:c r="H7515" s="8" t="n">
        <x:v>2063248.77</x:v>
      </x:c>
      <x:c r="I7515" s="8"/>
      <x:c r="J7515" s="8" t="n">
        <x:v>39185</x:v>
      </x:c>
      <x:c r="K7515" s="3" t="b">
        <x:v>0</x:v>
      </x:c>
      <x:c r="L7515" s="2" t="n">
        <x:v>72</x:v>
      </x:c>
    </x:row>
    <x:row r="7516" ht="22" customHeight="1">
      <x:c r="A7516" s="2" t="str">
        <x:v>2025-08</x:v>
      </x:c>
      <x:c r="B7516" s="2" t="str">
        <x:v>410</x:v>
      </x:c>
      <x:c r="C7516" s="2" t="str">
        <x:v>韩国</x:v>
      </x:c>
      <x:c r="D7516" s="2" t="str">
        <x:v>848140</x:v>
      </x:c>
      <x:c r="E7516" s="2" t="str">
        <x:v>安全阀或溢流阀</x:v>
      </x:c>
      <x:c r="F7516" s="2" t="str">
        <x:v>世界</x:v>
      </x:c>
      <x:c r="G7516" s="8" t="n">
        <x:v>6477202</x:v>
      </x:c>
      <x:c r="H7516" s="8" t="n">
        <x:v>6477202</x:v>
      </x:c>
      <x:c r="I7516" s="8"/>
      <x:c r="J7516" s="8" t="n">
        <x:v>109728.332</x:v>
      </x:c>
      <x:c r="K7516" s="3" t="b">
        <x:v>0</x:v>
      </x:c>
      <x:c r="L7516" s="2" t="n">
        <x:v>72</x:v>
      </x:c>
    </x:row>
    <x:row r="7517" ht="22" customHeight="1">
      <x:c r="A7517" s="2" t="str">
        <x:v>2025-08</x:v>
      </x:c>
      <x:c r="B7517" s="2" t="str">
        <x:v>417</x:v>
      </x:c>
      <x:c r="C7517" s="2" t="str">
        <x:v>吉尔吉斯斯坦</x:v>
      </x:c>
      <x:c r="D7517" s="2" t="str">
        <x:v>848140</x:v>
      </x:c>
      <x:c r="E7517" s="2" t="str">
        <x:v>安全阀或溢流阀</x:v>
      </x:c>
      <x:c r="F7517" s="2" t="str">
        <x:v>世界</x:v>
      </x:c>
      <x:c r="G7517" s="8" t="n">
        <x:v>270154</x:v>
      </x:c>
      <x:c r="H7517" s="8" t="n">
        <x:v>270154</x:v>
      </x:c>
      <x:c r="I7517" s="8"/>
      <x:c r="J7517" s="8" t="n">
        <x:v>7904.68</x:v>
      </x:c>
      <x:c r="K7517" s="3" t="b">
        <x:v>1</x:v>
      </x:c>
      <x:c r="L7517" s="2" t="n">
        <x:v>72</x:v>
      </x:c>
    </x:row>
    <x:row r="7518" ht="22" customHeight="1">
      <x:c r="A7518" s="2" t="str">
        <x:v>2025-08</x:v>
      </x:c>
      <x:c r="B7518" s="2" t="str">
        <x:v>428</x:v>
      </x:c>
      <x:c r="C7518" s="2" t="str">
        <x:v>拉脱维亚</x:v>
      </x:c>
      <x:c r="D7518" s="2" t="str">
        <x:v>848140</x:v>
      </x:c>
      <x:c r="E7518" s="2" t="str">
        <x:v>安全阀或溢流阀</x:v>
      </x:c>
      <x:c r="F7518" s="2" t="str">
        <x:v>世界</x:v>
      </x:c>
      <x:c r="G7518" s="8" t="n">
        <x:v>156274.058</x:v>
      </x:c>
      <x:c r="H7518" s="8" t="n">
        <x:v>156274.058</x:v>
      </x:c>
      <x:c r="I7518" s="8"/>
      <x:c r="J7518" s="8" t="n">
        <x:v>4800.046</x:v>
      </x:c>
      <x:c r="K7518" s="3" t="b">
        <x:v>1</x:v>
      </x:c>
      <x:c r="L7518" s="2" t="n">
        <x:v>72</x:v>
      </x:c>
    </x:row>
    <x:row r="7519" ht="22" customHeight="1">
      <x:c r="A7519" s="2" t="str">
        <x:v>2025-08</x:v>
      </x:c>
      <x:c r="B7519" s="2" t="str">
        <x:v>440</x:v>
      </x:c>
      <x:c r="C7519" s="2" t="str">
        <x:v>立陶宛</x:v>
      </x:c>
      <x:c r="D7519" s="2" t="str">
        <x:v>848140</x:v>
      </x:c>
      <x:c r="E7519" s="2" t="str">
        <x:v>安全阀或溢流阀</x:v>
      </x:c>
      <x:c r="F7519" s="2" t="str">
        <x:v>世界</x:v>
      </x:c>
      <x:c r="G7519" s="8" t="n">
        <x:v>338057</x:v>
      </x:c>
      <x:c r="H7519" s="8" t="n">
        <x:v>338057</x:v>
      </x:c>
      <x:c r="I7519" s="8"/>
      <x:c r="J7519" s="8" t="n">
        <x:v>7540.4</x:v>
      </x:c>
      <x:c r="K7519" s="3" t="b">
        <x:v>0</x:v>
      </x:c>
      <x:c r="L7519" s="2" t="n">
        <x:v>72</x:v>
      </x:c>
    </x:row>
    <x:row r="7520" ht="22" customHeight="1">
      <x:c r="A7520" s="2" t="str">
        <x:v>2025-08</x:v>
      </x:c>
      <x:c r="B7520" s="2" t="str">
        <x:v>442</x:v>
      </x:c>
      <x:c r="C7520" s="2" t="str">
        <x:v>卢森堡</x:v>
      </x:c>
      <x:c r="D7520" s="2" t="str">
        <x:v>848140</x:v>
      </x:c>
      <x:c r="E7520" s="2" t="str">
        <x:v>安全阀或溢流阀</x:v>
      </x:c>
      <x:c r="F7520" s="2" t="str">
        <x:v>世界</x:v>
      </x:c>
      <x:c r="G7520" s="8" t="n">
        <x:v>119737.193</x:v>
      </x:c>
      <x:c r="H7520" s="8" t="n">
        <x:v>119737.193</x:v>
      </x:c>
      <x:c r="I7520" s="8" t="n">
        <x:v>117932.58</x:v>
      </x:c>
      <x:c r="J7520" s="8" t="n">
        <x:v>15126.232</x:v>
      </x:c>
      <x:c r="K7520" s="3" t="b">
        <x:v>0</x:v>
      </x:c>
      <x:c r="L7520" s="2" t="n">
        <x:v>72</x:v>
      </x:c>
    </x:row>
    <x:row r="7521" ht="22" customHeight="1">
      <x:c r="A7521" s="2" t="str">
        <x:v>2025-08</x:v>
      </x:c>
      <x:c r="B7521" s="2" t="str">
        <x:v>446</x:v>
      </x:c>
      <x:c r="C7521" s="2" t="str">
        <x:v>China, Macao SAR</x:v>
      </x:c>
      <x:c r="D7521" s="2" t="str">
        <x:v>848140</x:v>
      </x:c>
      <x:c r="E7521" s="2" t="str">
        <x:v>安全阀或溢流阀</x:v>
      </x:c>
      <x:c r="F7521" s="2" t="str">
        <x:v>世界</x:v>
      </x:c>
      <x:c r="G7521" s="8" t="n">
        <x:v>56618.02</x:v>
      </x:c>
      <x:c r="H7521" s="8" t="n">
        <x:v>56618.02</x:v>
      </x:c>
      <x:c r="I7521" s="8"/>
      <x:c r="J7521" s="8" t="n">
        <x:v>4341</x:v>
      </x:c>
      <x:c r="K7521" s="3" t="b">
        <x:v>0</x:v>
      </x:c>
      <x:c r="L7521" s="2" t="n">
        <x:v>72</x:v>
      </x:c>
    </x:row>
    <x:row r="7522" ht="22" customHeight="1">
      <x:c r="A7522" s="2" t="str">
        <x:v>2025-08</x:v>
      </x:c>
      <x:c r="B7522" s="2" t="str">
        <x:v>458</x:v>
      </x:c>
      <x:c r="C7522" s="2" t="str">
        <x:v>马来西亚</x:v>
      </x:c>
      <x:c r="D7522" s="2" t="str">
        <x:v>848140</x:v>
      </x:c>
      <x:c r="E7522" s="2" t="str">
        <x:v>安全阀或溢流阀</x:v>
      </x:c>
      <x:c r="F7522" s="2" t="str">
        <x:v>世界</x:v>
      </x:c>
      <x:c r="G7522" s="8" t="n">
        <x:v>4802864.988</x:v>
      </x:c>
      <x:c r="H7522" s="8" t="n">
        <x:v>4802864.988</x:v>
      </x:c>
      <x:c r="I7522" s="8"/>
      <x:c r="J7522" s="8" t="n">
        <x:v>2605739.089</x:v>
      </x:c>
      <x:c r="K7522" s="3" t="b">
        <x:v>0</x:v>
      </x:c>
      <x:c r="L7522" s="2" t="n">
        <x:v>72</x:v>
      </x:c>
    </x:row>
    <x:row r="7523" ht="22" customHeight="1">
      <x:c r="A7523" s="2" t="str">
        <x:v>2025-08</x:v>
      </x:c>
      <x:c r="B7523" s="2" t="str">
        <x:v>470</x:v>
      </x:c>
      <x:c r="C7523" s="2" t="str">
        <x:v>马耳他</x:v>
      </x:c>
      <x:c r="D7523" s="2" t="str">
        <x:v>848140</x:v>
      </x:c>
      <x:c r="E7523" s="2" t="str">
        <x:v>安全阀或溢流阀</x:v>
      </x:c>
      <x:c r="F7523" s="2" t="str">
        <x:v>世界</x:v>
      </x:c>
      <x:c r="G7523" s="8" t="n">
        <x:v>129286.817</x:v>
      </x:c>
      <x:c r="H7523" s="8" t="n">
        <x:v>129286.817</x:v>
      </x:c>
      <x:c r="I7523" s="8"/>
      <x:c r="J7523" s="8" t="n">
        <x:v>1041</x:v>
      </x:c>
      <x:c r="K7523" s="3" t="b">
        <x:v>0</x:v>
      </x:c>
      <x:c r="L7523" s="2" t="n">
        <x:v>72</x:v>
      </x:c>
    </x:row>
    <x:row r="7524" ht="22" customHeight="1">
      <x:c r="A7524" s="2" t="str">
        <x:v>2025-08</x:v>
      </x:c>
      <x:c r="B7524" s="2" t="str">
        <x:v>480</x:v>
      </x:c>
      <x:c r="C7524" s="2" t="str">
        <x:v>毛里求斯</x:v>
      </x:c>
      <x:c r="D7524" s="2" t="str">
        <x:v>848140</x:v>
      </x:c>
      <x:c r="E7524" s="2" t="str">
        <x:v>安全阀或溢流阀</x:v>
      </x:c>
      <x:c r="F7524" s="2" t="str">
        <x:v>世界</x:v>
      </x:c>
      <x:c r="G7524" s="8" t="n">
        <x:v>32563.867</x:v>
      </x:c>
      <x:c r="H7524" s="8" t="n">
        <x:v>32563.867</x:v>
      </x:c>
      <x:c r="I7524" s="8" t="n">
        <x:v>28430.717</x:v>
      </x:c>
      <x:c r="J7524" s="8" t="n">
        <x:v>3310</x:v>
      </x:c>
      <x:c r="K7524" s="3" t="b">
        <x:v>0</x:v>
      </x:c>
      <x:c r="L7524" s="2" t="n">
        <x:v>72</x:v>
      </x:c>
    </x:row>
    <x:row r="7525" ht="22" customHeight="1">
      <x:c r="A7525" s="2" t="str">
        <x:v>2025-08</x:v>
      </x:c>
      <x:c r="B7525" s="2" t="str">
        <x:v>484</x:v>
      </x:c>
      <x:c r="C7525" s="2" t="str">
        <x:v>墨西哥</x:v>
      </x:c>
      <x:c r="D7525" s="2" t="str">
        <x:v>848140</x:v>
      </x:c>
      <x:c r="E7525" s="2" t="str">
        <x:v>安全阀或溢流阀</x:v>
      </x:c>
      <x:c r="F7525" s="2" t="str">
        <x:v>世界</x:v>
      </x:c>
      <x:c r="G7525" s="8" t="n">
        <x:v>19943902</x:v>
      </x:c>
      <x:c r="H7525" s="8"/>
      <x:c r="I7525" s="8" t="n">
        <x:v>19943902</x:v>
      </x:c>
      <x:c r="J7525" s="8"/>
      <x:c r="K7525" s="3" t="b">
        <x:v>0</x:v>
      </x:c>
      <x:c r="L7525" s="2" t="n">
        <x:v>72</x:v>
      </x:c>
    </x:row>
    <x:row r="7526" ht="22" customHeight="1">
      <x:c r="A7526" s="2" t="str">
        <x:v>2025-08</x:v>
      </x:c>
      <x:c r="B7526" s="2" t="str">
        <x:v>348</x:v>
      </x:c>
      <x:c r="C7526" s="2" t="str">
        <x:v>匈牙利</x:v>
      </x:c>
      <x:c r="D7526" s="2" t="str">
        <x:v>848180</x:v>
      </x:c>
      <x:c r="E7526" s="2" t="str">
        <x:v>其他阀门及装置（含龙头）</x:v>
      </x:c>
      <x:c r="F7526" s="2" t="str">
        <x:v>世界</x:v>
      </x:c>
      <x:c r="G7526" s="8" t="n">
        <x:v>37769396.581</x:v>
      </x:c>
      <x:c r="H7526" s="8" t="n">
        <x:v>37769396.581</x:v>
      </x:c>
      <x:c r="I7526" s="8"/>
      <x:c r="J7526" s="8" t="n">
        <x:v>1038840.462</x:v>
      </x:c>
      <x:c r="K7526" s="3" t="b">
        <x:v>1</x:v>
      </x:c>
      <x:c r="L7526" s="2" t="n">
        <x:v>72</x:v>
      </x:c>
    </x:row>
    <x:row r="7527" ht="22" customHeight="1">
      <x:c r="A7527" s="2" t="str">
        <x:v>2025-08</x:v>
      </x:c>
      <x:c r="B7527" s="2" t="str">
        <x:v>352</x:v>
      </x:c>
      <x:c r="C7527" s="2" t="str">
        <x:v>冰岛</x:v>
      </x:c>
      <x:c r="D7527" s="2" t="str">
        <x:v>848180</x:v>
      </x:c>
      <x:c r="E7527" s="2" t="str">
        <x:v>其他阀门及装置（含龙头）</x:v>
      </x:c>
      <x:c r="F7527" s="2" t="str">
        <x:v>世界</x:v>
      </x:c>
      <x:c r="G7527" s="8" t="n">
        <x:v>2684638.646</x:v>
      </x:c>
      <x:c r="H7527" s="8" t="n">
        <x:v>2684638.646</x:v>
      </x:c>
      <x:c r="I7527" s="8" t="n">
        <x:v>2559355.789</x:v>
      </x:c>
      <x:c r="J7527" s="8" t="n">
        <x:v>88850</x:v>
      </x:c>
      <x:c r="K7527" s="3" t="b">
        <x:v>0</x:v>
      </x:c>
      <x:c r="L7527" s="2" t="n">
        <x:v>72</x:v>
      </x:c>
    </x:row>
    <x:row r="7528" ht="22" customHeight="1">
      <x:c r="A7528" s="2" t="str">
        <x:v>2025-08</x:v>
      </x:c>
      <x:c r="B7528" s="2" t="str">
        <x:v>360</x:v>
      </x:c>
      <x:c r="C7528" s="2" t="str">
        <x:v>印度尼西亚</x:v>
      </x:c>
      <x:c r="D7528" s="2" t="str">
        <x:v>848180</x:v>
      </x:c>
      <x:c r="E7528" s="2" t="str">
        <x:v>其他阀门及装置（含龙头）</x:v>
      </x:c>
      <x:c r="F7528" s="2" t="str">
        <x:v>世界</x:v>
      </x:c>
      <x:c r="G7528" s="8" t="n">
        <x:v>83018741.381</x:v>
      </x:c>
      <x:c r="H7528" s="8" t="n">
        <x:v>83018741.381</x:v>
      </x:c>
      <x:c r="I7528" s="8"/>
      <x:c r="J7528" s="8" t="n">
        <x:v>6010178.947</x:v>
      </x:c>
      <x:c r="K7528" s="3" t="b">
        <x:v>0</x:v>
      </x:c>
      <x:c r="L7528" s="2" t="n">
        <x:v>72</x:v>
      </x:c>
    </x:row>
    <x:row r="7529" ht="22" customHeight="1">
      <x:c r="A7529" s="2" t="str">
        <x:v>2025-08</x:v>
      </x:c>
      <x:c r="B7529" s="2" t="str">
        <x:v>372</x:v>
      </x:c>
      <x:c r="C7529" s="2" t="str">
        <x:v>爱尔兰</x:v>
      </x:c>
      <x:c r="D7529" s="2" t="str">
        <x:v>848180</x:v>
      </x:c>
      <x:c r="E7529" s="2" t="str">
        <x:v>其他阀门及装置（含龙头）</x:v>
      </x:c>
      <x:c r="F7529" s="2" t="str">
        <x:v>世界</x:v>
      </x:c>
      <x:c r="G7529" s="8" t="n">
        <x:v>22379621.18</x:v>
      </x:c>
      <x:c r="H7529" s="8" t="n">
        <x:v>22379621.18</x:v>
      </x:c>
      <x:c r="I7529" s="8"/>
      <x:c r="J7529" s="8" t="n">
        <x:v>856994.558</x:v>
      </x:c>
      <x:c r="K7529" s="3" t="b">
        <x:v>1</x:v>
      </x:c>
      <x:c r="L7529" s="2" t="n">
        <x:v>72</x:v>
      </x:c>
    </x:row>
    <x:row r="7530" ht="22" customHeight="1">
      <x:c r="A7530" s="2" t="str">
        <x:v>2025-08</x:v>
      </x:c>
      <x:c r="B7530" s="2" t="str">
        <x:v>376</x:v>
      </x:c>
      <x:c r="C7530" s="2" t="str">
        <x:v>以色列</x:v>
      </x:c>
      <x:c r="D7530" s="2" t="str">
        <x:v>848180</x:v>
      </x:c>
      <x:c r="E7530" s="2" t="str">
        <x:v>其他阀门及装置（含龙头）</x:v>
      </x:c>
      <x:c r="F7530" s="2" t="str">
        <x:v>世界</x:v>
      </x:c>
      <x:c r="G7530" s="8" t="n">
        <x:v>23092000</x:v>
      </x:c>
      <x:c r="H7530" s="8" t="n">
        <x:v>23092000</x:v>
      </x:c>
      <x:c r="I7530" s="8"/>
      <x:c r="J7530" s="8" t="n">
        <x:v>618680.089</x:v>
      </x:c>
      <x:c r="K7530" s="3" t="b">
        <x:v>1</x:v>
      </x:c>
      <x:c r="L7530" s="2" t="n">
        <x:v>72</x:v>
      </x:c>
    </x:row>
    <x:row r="7531" ht="22" customHeight="1">
      <x:c r="A7531" s="2" t="str">
        <x:v>2025-08</x:v>
      </x:c>
      <x:c r="B7531" s="2" t="str">
        <x:v>380</x:v>
      </x:c>
      <x:c r="C7531" s="2" t="str">
        <x:v>意大利</x:v>
      </x:c>
      <x:c r="D7531" s="2" t="str">
        <x:v>848180</x:v>
      </x:c>
      <x:c r="E7531" s="2" t="str">
        <x:v>其他阀门及装置（含龙头）</x:v>
      </x:c>
      <x:c r="F7531" s="2" t="str">
        <x:v>世界</x:v>
      </x:c>
      <x:c r="G7531" s="8" t="n">
        <x:v>89441903.393</x:v>
      </x:c>
      <x:c r="H7531" s="8" t="n">
        <x:v>89441903.393</x:v>
      </x:c>
      <x:c r="I7531" s="8"/>
      <x:c r="J7531" s="8" t="n">
        <x:v>3949918</x:v>
      </x:c>
      <x:c r="K7531" s="3" t="b">
        <x:v>0</x:v>
      </x:c>
      <x:c r="L7531" s="2" t="n">
        <x:v>72</x:v>
      </x:c>
    </x:row>
    <x:row r="7532" ht="22" customHeight="1">
      <x:c r="A7532" s="2" t="str">
        <x:v>2025-08</x:v>
      </x:c>
      <x:c r="B7532" s="2" t="str">
        <x:v>384</x:v>
      </x:c>
      <x:c r="C7532" s="2" t="str">
        <x:v>科特迪瓦</x:v>
      </x:c>
      <x:c r="D7532" s="2" t="str">
        <x:v>848180</x:v>
      </x:c>
      <x:c r="E7532" s="2" t="str">
        <x:v>其他阀门及装置（含龙头）</x:v>
      </x:c>
      <x:c r="F7532" s="2" t="str">
        <x:v>世界</x:v>
      </x:c>
      <x:c r="G7532" s="8" t="n">
        <x:v>3307828.712</x:v>
      </x:c>
      <x:c r="H7532" s="8" t="n">
        <x:v>3307828.712</x:v>
      </x:c>
      <x:c r="I7532" s="8"/>
      <x:c r="J7532" s="8" t="n">
        <x:v>911608</x:v>
      </x:c>
      <x:c r="K7532" s="3" t="b">
        <x:v>0</x:v>
      </x:c>
      <x:c r="L7532" s="2" t="n">
        <x:v>72</x:v>
      </x:c>
    </x:row>
    <x:row r="7533" ht="22" customHeight="1">
      <x:c r="A7533" s="2" t="str">
        <x:v>2025-08</x:v>
      </x:c>
      <x:c r="B7533" s="2" t="str">
        <x:v>392</x:v>
      </x:c>
      <x:c r="C7533" s="2" t="str">
        <x:v>日本</x:v>
      </x:c>
      <x:c r="D7533" s="2" t="str">
        <x:v>848180</x:v>
      </x:c>
      <x:c r="E7533" s="2" t="str">
        <x:v>其他阀门及装置（含龙头）</x:v>
      </x:c>
      <x:c r="F7533" s="2" t="str">
        <x:v>世界</x:v>
      </x:c>
      <x:c r="G7533" s="8" t="n">
        <x:v>114522953.355</x:v>
      </x:c>
      <x:c r="H7533" s="8" t="n">
        <x:v>114522953.355</x:v>
      </x:c>
      <x:c r="I7533" s="8"/>
      <x:c r="J7533" s="8" t="n">
        <x:v>3199403</x:v>
      </x:c>
      <x:c r="K7533" s="3" t="b">
        <x:v>0</x:v>
      </x:c>
      <x:c r="L7533" s="2" t="n">
        <x:v>72</x:v>
      </x:c>
    </x:row>
    <x:row r="7534" ht="22" customHeight="1">
      <x:c r="A7534" s="2" t="str">
        <x:v>2025-08</x:v>
      </x:c>
      <x:c r="B7534" s="2" t="str">
        <x:v>398</x:v>
      </x:c>
      <x:c r="C7534" s="2" t="str">
        <x:v>哈萨克斯坦</x:v>
      </x:c>
      <x:c r="D7534" s="2" t="str">
        <x:v>848180</x:v>
      </x:c>
      <x:c r="E7534" s="2" t="str">
        <x:v>其他阀门及装置（含龙头）</x:v>
      </x:c>
      <x:c r="F7534" s="2" t="str">
        <x:v>世界</x:v>
      </x:c>
      <x:c r="G7534" s="8" t="n">
        <x:v>30640134.27</x:v>
      </x:c>
      <x:c r="H7534" s="8" t="n">
        <x:v>30640134.27</x:v>
      </x:c>
      <x:c r="I7534" s="8"/>
      <x:c r="J7534" s="8" t="n">
        <x:v>3115513.82</x:v>
      </x:c>
      <x:c r="K7534" s="3" t="b">
        <x:v>0</x:v>
      </x:c>
      <x:c r="L7534" s="2" t="n">
        <x:v>72</x:v>
      </x:c>
    </x:row>
    <x:row r="7535" ht="22" customHeight="1">
      <x:c r="A7535" s="2" t="str">
        <x:v>2025-08</x:v>
      </x:c>
      <x:c r="B7535" s="2" t="str">
        <x:v>410</x:v>
      </x:c>
      <x:c r="C7535" s="2" t="str">
        <x:v>韩国</x:v>
      </x:c>
      <x:c r="D7535" s="2" t="str">
        <x:v>848180</x:v>
      </x:c>
      <x:c r="E7535" s="2" t="str">
        <x:v>其他阀门及装置（含龙头）</x:v>
      </x:c>
      <x:c r="F7535" s="2" t="str">
        <x:v>世界</x:v>
      </x:c>
      <x:c r="G7535" s="8" t="n">
        <x:v>155169017</x:v>
      </x:c>
      <x:c r="H7535" s="8" t="n">
        <x:v>155169017</x:v>
      </x:c>
      <x:c r="I7535" s="8"/>
      <x:c r="J7535" s="8" t="n">
        <x:v>4800252.44</x:v>
      </x:c>
      <x:c r="K7535" s="3" t="b">
        <x:v>0</x:v>
      </x:c>
      <x:c r="L7535" s="2" t="n">
        <x:v>72</x:v>
      </x:c>
    </x:row>
    <x:row r="7536" ht="22" customHeight="1">
      <x:c r="A7536" s="2" t="str">
        <x:v>2025-08</x:v>
      </x:c>
      <x:c r="B7536" s="2" t="str">
        <x:v>417</x:v>
      </x:c>
      <x:c r="C7536" s="2" t="str">
        <x:v>吉尔吉斯斯坦</x:v>
      </x:c>
      <x:c r="D7536" s="2" t="str">
        <x:v>848180</x:v>
      </x:c>
      <x:c r="E7536" s="2" t="str">
        <x:v>其他阀门及装置（含龙头）</x:v>
      </x:c>
      <x:c r="F7536" s="2" t="str">
        <x:v>世界</x:v>
      </x:c>
      <x:c r="G7536" s="8" t="n">
        <x:v>3207543</x:v>
      </x:c>
      <x:c r="H7536" s="8" t="n">
        <x:v>3207543</x:v>
      </x:c>
      <x:c r="I7536" s="8"/>
      <x:c r="J7536" s="8" t="n">
        <x:v>713360.043</x:v>
      </x:c>
      <x:c r="K7536" s="3" t="b">
        <x:v>1</x:v>
      </x:c>
      <x:c r="L7536" s="2" t="n">
        <x:v>72</x:v>
      </x:c>
    </x:row>
    <x:row r="7537" ht="22" customHeight="1">
      <x:c r="A7537" s="2" t="str">
        <x:v>2025-08</x:v>
      </x:c>
      <x:c r="B7537" s="2" t="str">
        <x:v>428</x:v>
      </x:c>
      <x:c r="C7537" s="2" t="str">
        <x:v>拉脱维亚</x:v>
      </x:c>
      <x:c r="D7537" s="2" t="str">
        <x:v>848180</x:v>
      </x:c>
      <x:c r="E7537" s="2" t="str">
        <x:v>其他阀门及装置（含龙头）</x:v>
      </x:c>
      <x:c r="F7537" s="2" t="str">
        <x:v>世界</x:v>
      </x:c>
      <x:c r="G7537" s="8" t="n">
        <x:v>5526470.865</x:v>
      </x:c>
      <x:c r="H7537" s="8" t="n">
        <x:v>5526470.865</x:v>
      </x:c>
      <x:c r="I7537" s="8"/>
      <x:c r="J7537" s="8" t="n">
        <x:v>204318.352</x:v>
      </x:c>
      <x:c r="K7537" s="3" t="b">
        <x:v>1</x:v>
      </x:c>
      <x:c r="L7537" s="2" t="n">
        <x:v>72</x:v>
      </x:c>
    </x:row>
    <x:row r="7538" ht="22" customHeight="1">
      <x:c r="A7538" s="2" t="str">
        <x:v>2025-08</x:v>
      </x:c>
      <x:c r="B7538" s="2" t="str">
        <x:v>440</x:v>
      </x:c>
      <x:c r="C7538" s="2" t="str">
        <x:v>立陶宛</x:v>
      </x:c>
      <x:c r="D7538" s="2" t="str">
        <x:v>848180</x:v>
      </x:c>
      <x:c r="E7538" s="2" t="str">
        <x:v>其他阀门及装置（含龙头）</x:v>
      </x:c>
      <x:c r="F7538" s="2" t="str">
        <x:v>世界</x:v>
      </x:c>
      <x:c r="G7538" s="8" t="n">
        <x:v>9088574</x:v>
      </x:c>
      <x:c r="H7538" s="8" t="n">
        <x:v>9088574</x:v>
      </x:c>
      <x:c r="I7538" s="8"/>
      <x:c r="J7538" s="8" t="n">
        <x:v>315925.599</x:v>
      </x:c>
      <x:c r="K7538" s="3" t="b">
        <x:v>0</x:v>
      </x:c>
      <x:c r="L7538" s="2" t="n">
        <x:v>72</x:v>
      </x:c>
    </x:row>
    <x:row r="7539" ht="22" customHeight="1">
      <x:c r="A7539" s="2" t="str">
        <x:v>2025-08</x:v>
      </x:c>
      <x:c r="B7539" s="2" t="str">
        <x:v>442</x:v>
      </x:c>
      <x:c r="C7539" s="2" t="str">
        <x:v>卢森堡</x:v>
      </x:c>
      <x:c r="D7539" s="2" t="str">
        <x:v>848180</x:v>
      </x:c>
      <x:c r="E7539" s="2" t="str">
        <x:v>其他阀门及装置（含龙头）</x:v>
      </x:c>
      <x:c r="F7539" s="2" t="str">
        <x:v>世界</x:v>
      </x:c>
      <x:c r="G7539" s="8" t="n">
        <x:v>4151507.082</x:v>
      </x:c>
      <x:c r="H7539" s="8" t="n">
        <x:v>4151507.082</x:v>
      </x:c>
      <x:c r="I7539" s="8" t="n">
        <x:v>4101445.172</x:v>
      </x:c>
      <x:c r="J7539" s="8" t="n">
        <x:v>117266.829</x:v>
      </x:c>
      <x:c r="K7539" s="3" t="b">
        <x:v>0</x:v>
      </x:c>
      <x:c r="L7539" s="2" t="n">
        <x:v>72</x:v>
      </x:c>
    </x:row>
    <x:row r="7540" ht="22" customHeight="1">
      <x:c r="A7540" s="2" t="str">
        <x:v>2025-08</x:v>
      </x:c>
      <x:c r="B7540" s="2" t="str">
        <x:v>446</x:v>
      </x:c>
      <x:c r="C7540" s="2" t="str">
        <x:v>China, Macao SAR</x:v>
      </x:c>
      <x:c r="D7540" s="2" t="str">
        <x:v>848180</x:v>
      </x:c>
      <x:c r="E7540" s="2" t="str">
        <x:v>其他阀门及装置（含龙头）</x:v>
      </x:c>
      <x:c r="F7540" s="2" t="str">
        <x:v>世界</x:v>
      </x:c>
      <x:c r="G7540" s="8" t="n">
        <x:v>489547.94</x:v>
      </x:c>
      <x:c r="H7540" s="8" t="n">
        <x:v>489547.94</x:v>
      </x:c>
      <x:c r="I7540" s="8"/>
      <x:c r="J7540" s="8" t="n">
        <x:v>27370</x:v>
      </x:c>
      <x:c r="K7540" s="3" t="b">
        <x:v>0</x:v>
      </x:c>
      <x:c r="L7540" s="2" t="n">
        <x:v>72</x:v>
      </x:c>
    </x:row>
    <x:row r="7541" ht="22" customHeight="1">
      <x:c r="A7541" s="2" t="str">
        <x:v>2025-08</x:v>
      </x:c>
      <x:c r="B7541" s="2" t="str">
        <x:v>458</x:v>
      </x:c>
      <x:c r="C7541" s="2" t="str">
        <x:v>马来西亚</x:v>
      </x:c>
      <x:c r="D7541" s="2" t="str">
        <x:v>848180</x:v>
      </x:c>
      <x:c r="E7541" s="2" t="str">
        <x:v>其他阀门及装置（含龙头）</x:v>
      </x:c>
      <x:c r="F7541" s="2" t="str">
        <x:v>世界</x:v>
      </x:c>
      <x:c r="G7541" s="8" t="n">
        <x:v>54640076.44</x:v>
      </x:c>
      <x:c r="H7541" s="8" t="n">
        <x:v>54640076.44</x:v>
      </x:c>
      <x:c r="I7541" s="8"/>
      <x:c r="J7541" s="8" t="n">
        <x:v>4191220.662</x:v>
      </x:c>
      <x:c r="K7541" s="3" t="b">
        <x:v>0</x:v>
      </x:c>
      <x:c r="L7541" s="2" t="n">
        <x:v>72</x:v>
      </x:c>
    </x:row>
    <x:row r="7542" ht="22" customHeight="1">
      <x:c r="A7542" s="2" t="str">
        <x:v>2025-08</x:v>
      </x:c>
      <x:c r="B7542" s="2" t="str">
        <x:v>470</x:v>
      </x:c>
      <x:c r="C7542" s="2" t="str">
        <x:v>马耳他</x:v>
      </x:c>
      <x:c r="D7542" s="2" t="str">
        <x:v>848180</x:v>
      </x:c>
      <x:c r="E7542" s="2" t="str">
        <x:v>其他阀门及装置（含龙头）</x:v>
      </x:c>
      <x:c r="F7542" s="2" t="str">
        <x:v>世界</x:v>
      </x:c>
      <x:c r="G7542" s="8" t="n">
        <x:v>1213384.805</x:v>
      </x:c>
      <x:c r="H7542" s="8" t="n">
        <x:v>1213384.805</x:v>
      </x:c>
      <x:c r="I7542" s="8"/>
      <x:c r="J7542" s="8" t="n">
        <x:v>88478</x:v>
      </x:c>
      <x:c r="K7542" s="3" t="b">
        <x:v>0</x:v>
      </x:c>
      <x:c r="L7542" s="2" t="n">
        <x:v>72</x:v>
      </x:c>
    </x:row>
    <x:row r="7543" ht="22" customHeight="1">
      <x:c r="A7543" s="2" t="str">
        <x:v>2025-08</x:v>
      </x:c>
      <x:c r="B7543" s="2" t="str">
        <x:v>480</x:v>
      </x:c>
      <x:c r="C7543" s="2" t="str">
        <x:v>毛里求斯</x:v>
      </x:c>
      <x:c r="D7543" s="2" t="str">
        <x:v>848180</x:v>
      </x:c>
      <x:c r="E7543" s="2" t="str">
        <x:v>其他阀门及装置（含龙头）</x:v>
      </x:c>
      <x:c r="F7543" s="2" t="str">
        <x:v>世界</x:v>
      </x:c>
      <x:c r="G7543" s="8" t="n">
        <x:v>1460744.876</x:v>
      </x:c>
      <x:c r="H7543" s="8" t="n">
        <x:v>1460744.876</x:v>
      </x:c>
      <x:c r="I7543" s="8" t="n">
        <x:v>1365090.841</x:v>
      </x:c>
      <x:c r="J7543" s="8" t="n">
        <x:v>157167</x:v>
      </x:c>
      <x:c r="K7543" s="3" t="b">
        <x:v>0</x:v>
      </x:c>
      <x:c r="L7543" s="2" t="n">
        <x:v>72</x:v>
      </x:c>
    </x:row>
    <x:row r="7544" ht="22" customHeight="1">
      <x:c r="A7544" s="2" t="str">
        <x:v>2025-08</x:v>
      </x:c>
      <x:c r="B7544" s="2" t="str">
        <x:v>484</x:v>
      </x:c>
      <x:c r="C7544" s="2" t="str">
        <x:v>墨西哥</x:v>
      </x:c>
      <x:c r="D7544" s="2" t="str">
        <x:v>848180</x:v>
      </x:c>
      <x:c r="E7544" s="2" t="str">
        <x:v>其他阀门及装置（含龙头）</x:v>
      </x:c>
      <x:c r="F7544" s="2" t="str">
        <x:v>世界</x:v>
      </x:c>
      <x:c r="G7544" s="8" t="n">
        <x:v>172088375</x:v>
      </x:c>
      <x:c r="H7544" s="8"/>
      <x:c r="I7544" s="8" t="n">
        <x:v>172088375</x:v>
      </x:c>
      <x:c r="J7544" s="8"/>
      <x:c r="K7544" s="3" t="b">
        <x:v>0</x:v>
      </x:c>
      <x:c r="L7544" s="2" t="n">
        <x:v>72</x:v>
      </x:c>
    </x:row>
    <x:row r="7545" ht="22" customHeight="1">
      <x:c r="A7545" s="2" t="str">
        <x:v>2025-08</x:v>
      </x:c>
      <x:c r="B7545" s="2" t="str">
        <x:v>348</x:v>
      </x:c>
      <x:c r="C7545" s="2" t="str">
        <x:v>匈牙利</x:v>
      </x:c>
      <x:c r="D7545" s="2" t="str">
        <x:v>848190</x:v>
      </x:c>
      <x:c r="E7545" s="2" t="str">
        <x:v>零件</x:v>
      </x:c>
      <x:c r="F7545" s="2" t="str">
        <x:v>世界</x:v>
      </x:c>
      <x:c r="G7545" s="8" t="n">
        <x:v>20218543.808</x:v>
      </x:c>
      <x:c r="H7545" s="8" t="n">
        <x:v>20218543.808</x:v>
      </x:c>
      <x:c r="I7545" s="8"/>
      <x:c r="J7545" s="8" t="n">
        <x:v>783095.59</x:v>
      </x:c>
      <x:c r="K7545" s="3" t="b">
        <x:v>1</x:v>
      </x:c>
      <x:c r="L7545" s="2" t="n">
        <x:v>72</x:v>
      </x:c>
    </x:row>
    <x:row r="7546" ht="22" customHeight="1">
      <x:c r="A7546" s="2" t="str">
        <x:v>2025-08</x:v>
      </x:c>
      <x:c r="B7546" s="2" t="str">
        <x:v>352</x:v>
      </x:c>
      <x:c r="C7546" s="2" t="str">
        <x:v>冰岛</x:v>
      </x:c>
      <x:c r="D7546" s="2" t="str">
        <x:v>848190</x:v>
      </x:c>
      <x:c r="E7546" s="2" t="str">
        <x:v>零件</x:v>
      </x:c>
      <x:c r="F7546" s="2" t="str">
        <x:v>世界</x:v>
      </x:c>
      <x:c r="G7546" s="8" t="n">
        <x:v>449835.724</x:v>
      </x:c>
      <x:c r="H7546" s="8" t="n">
        <x:v>449835.724</x:v>
      </x:c>
      <x:c r="I7546" s="8" t="n">
        <x:v>432436.213</x:v>
      </x:c>
      <x:c r="J7546" s="8" t="n">
        <x:v>8436</x:v>
      </x:c>
      <x:c r="K7546" s="3" t="b">
        <x:v>0</x:v>
      </x:c>
      <x:c r="L7546" s="2" t="n">
        <x:v>72</x:v>
      </x:c>
    </x:row>
    <x:row r="7547" ht="22" customHeight="1">
      <x:c r="A7547" s="2" t="str">
        <x:v>2025-08</x:v>
      </x:c>
      <x:c r="B7547" s="2" t="str">
        <x:v>360</x:v>
      </x:c>
      <x:c r="C7547" s="2" t="str">
        <x:v>印度尼西亚</x:v>
      </x:c>
      <x:c r="D7547" s="2" t="str">
        <x:v>848190</x:v>
      </x:c>
      <x:c r="E7547" s="2" t="str">
        <x:v>零件</x:v>
      </x:c>
      <x:c r="F7547" s="2" t="str">
        <x:v>世界</x:v>
      </x:c>
      <x:c r="G7547" s="8" t="n">
        <x:v>17705912.446</x:v>
      </x:c>
      <x:c r="H7547" s="8" t="n">
        <x:v>17705912.446</x:v>
      </x:c>
      <x:c r="I7547" s="8"/>
      <x:c r="J7547" s="8" t="n">
        <x:v>717814.103</x:v>
      </x:c>
      <x:c r="K7547" s="3" t="b">
        <x:v>0</x:v>
      </x:c>
      <x:c r="L7547" s="2" t="n">
        <x:v>72</x:v>
      </x:c>
    </x:row>
    <x:row r="7548" ht="22" customHeight="1">
      <x:c r="A7548" s="2" t="str">
        <x:v>2025-08</x:v>
      </x:c>
      <x:c r="B7548" s="2" t="str">
        <x:v>372</x:v>
      </x:c>
      <x:c r="C7548" s="2" t="str">
        <x:v>爱尔兰</x:v>
      </x:c>
      <x:c r="D7548" s="2" t="str">
        <x:v>848190</x:v>
      </x:c>
      <x:c r="E7548" s="2" t="str">
        <x:v>零件</x:v>
      </x:c>
      <x:c r="F7548" s="2" t="str">
        <x:v>世界</x:v>
      </x:c>
      <x:c r="G7548" s="8" t="n">
        <x:v>3625247.609</x:v>
      </x:c>
      <x:c r="H7548" s="8" t="n">
        <x:v>3625247.609</x:v>
      </x:c>
      <x:c r="I7548" s="8"/>
      <x:c r="J7548" s="8" t="n">
        <x:v>55581.339</x:v>
      </x:c>
      <x:c r="K7548" s="3" t="b">
        <x:v>1</x:v>
      </x:c>
      <x:c r="L7548" s="2" t="n">
        <x:v>72</x:v>
      </x:c>
    </x:row>
    <x:row r="7549" ht="22" customHeight="1">
      <x:c r="A7549" s="2" t="str">
        <x:v>2025-08</x:v>
      </x:c>
      <x:c r="B7549" s="2" t="str">
        <x:v>376</x:v>
      </x:c>
      <x:c r="C7549" s="2" t="str">
        <x:v>以色列</x:v>
      </x:c>
      <x:c r="D7549" s="2" t="str">
        <x:v>848190</x:v>
      </x:c>
      <x:c r="E7549" s="2" t="str">
        <x:v>零件</x:v>
      </x:c>
      <x:c r="F7549" s="2" t="str">
        <x:v>世界</x:v>
      </x:c>
      <x:c r="G7549" s="8" t="n">
        <x:v>7663000</x:v>
      </x:c>
      <x:c r="H7549" s="8" t="n">
        <x:v>7663000</x:v>
      </x:c>
      <x:c r="I7549" s="8"/>
      <x:c r="J7549" s="8"/>
      <x:c r="K7549" s="3" t="b">
        <x:v>0</x:v>
      </x:c>
      <x:c r="L7549" s="2" t="n">
        <x:v>72</x:v>
      </x:c>
    </x:row>
    <x:row r="7550" ht="22" customHeight="1">
      <x:c r="A7550" s="2" t="str">
        <x:v>2025-08</x:v>
      </x:c>
      <x:c r="B7550" s="2" t="str">
        <x:v>380</x:v>
      </x:c>
      <x:c r="C7550" s="2" t="str">
        <x:v>意大利</x:v>
      </x:c>
      <x:c r="D7550" s="2" t="str">
        <x:v>848190</x:v>
      </x:c>
      <x:c r="E7550" s="2" t="str">
        <x:v>零件</x:v>
      </x:c>
      <x:c r="F7550" s="2" t="str">
        <x:v>世界</x:v>
      </x:c>
      <x:c r="G7550" s="8" t="n">
        <x:v>46613748.031</x:v>
      </x:c>
      <x:c r="H7550" s="8" t="n">
        <x:v>46613748.031</x:v>
      </x:c>
      <x:c r="I7550" s="8"/>
      <x:c r="J7550" s="8" t="n">
        <x:v>2576458</x:v>
      </x:c>
      <x:c r="K7550" s="3" t="b">
        <x:v>0</x:v>
      </x:c>
      <x:c r="L7550" s="2" t="n">
        <x:v>72</x:v>
      </x:c>
    </x:row>
    <x:row r="7551" ht="22" customHeight="1">
      <x:c r="A7551" s="2" t="str">
        <x:v>2025-08</x:v>
      </x:c>
      <x:c r="B7551" s="2" t="str">
        <x:v>384</x:v>
      </x:c>
      <x:c r="C7551" s="2" t="str">
        <x:v>科特迪瓦</x:v>
      </x:c>
      <x:c r="D7551" s="2" t="str">
        <x:v>848190</x:v>
      </x:c>
      <x:c r="E7551" s="2" t="str">
        <x:v>零件</x:v>
      </x:c>
      <x:c r="F7551" s="2" t="str">
        <x:v>世界</x:v>
      </x:c>
      <x:c r="G7551" s="8" t="n">
        <x:v>3233602.746</x:v>
      </x:c>
      <x:c r="H7551" s="8" t="n">
        <x:v>3233602.746</x:v>
      </x:c>
      <x:c r="I7551" s="8"/>
      <x:c r="J7551" s="8" t="n">
        <x:v>64242</x:v>
      </x:c>
      <x:c r="K7551" s="3" t="b">
        <x:v>0</x:v>
      </x:c>
      <x:c r="L7551" s="2" t="n">
        <x:v>72</x:v>
      </x:c>
    </x:row>
    <x:row r="7552" ht="22" customHeight="1">
      <x:c r="A7552" s="2" t="str">
        <x:v>2025-08</x:v>
      </x:c>
      <x:c r="B7552" s="2" t="str">
        <x:v>392</x:v>
      </x:c>
      <x:c r="C7552" s="2" t="str">
        <x:v>日本</x:v>
      </x:c>
      <x:c r="D7552" s="2" t="str">
        <x:v>848190</x:v>
      </x:c>
      <x:c r="E7552" s="2" t="str">
        <x:v>零件</x:v>
      </x:c>
      <x:c r="F7552" s="2" t="str">
        <x:v>世界</x:v>
      </x:c>
      <x:c r="G7552" s="8" t="n">
        <x:v>47967508.164</x:v>
      </x:c>
      <x:c r="H7552" s="8" t="n">
        <x:v>47967508.164</x:v>
      </x:c>
      <x:c r="I7552" s="8"/>
      <x:c r="J7552" s="8" t="n">
        <x:v>2369536.93</x:v>
      </x:c>
      <x:c r="K7552" s="3" t="b">
        <x:v>1</x:v>
      </x:c>
      <x:c r="L7552" s="2" t="n">
        <x:v>72</x:v>
      </x:c>
    </x:row>
    <x:row r="7553" ht="22" customHeight="1">
      <x:c r="A7553" s="2" t="str">
        <x:v>2025-08</x:v>
      </x:c>
      <x:c r="B7553" s="2" t="str">
        <x:v>398</x:v>
      </x:c>
      <x:c r="C7553" s="2" t="str">
        <x:v>哈萨克斯坦</x:v>
      </x:c>
      <x:c r="D7553" s="2" t="str">
        <x:v>848190</x:v>
      </x:c>
      <x:c r="E7553" s="2" t="str">
        <x:v>零件</x:v>
      </x:c>
      <x:c r="F7553" s="2" t="str">
        <x:v>世界</x:v>
      </x:c>
      <x:c r="G7553" s="8" t="n">
        <x:v>5813730.41</x:v>
      </x:c>
      <x:c r="H7553" s="8" t="n">
        <x:v>5813730.41</x:v>
      </x:c>
      <x:c r="I7553" s="8"/>
      <x:c r="J7553" s="8" t="n">
        <x:v>260318.66</x:v>
      </x:c>
      <x:c r="K7553" s="3" t="b">
        <x:v>0</x:v>
      </x:c>
      <x:c r="L7553" s="2" t="n">
        <x:v>72</x:v>
      </x:c>
    </x:row>
    <x:row r="7554" ht="22" customHeight="1">
      <x:c r="A7554" s="2" t="str">
        <x:v>2025-08</x:v>
      </x:c>
      <x:c r="B7554" s="2" t="str">
        <x:v>410</x:v>
      </x:c>
      <x:c r="C7554" s="2" t="str">
        <x:v>韩国</x:v>
      </x:c>
      <x:c r="D7554" s="2" t="str">
        <x:v>848190</x:v>
      </x:c>
      <x:c r="E7554" s="2" t="str">
        <x:v>零件</x:v>
      </x:c>
      <x:c r="F7554" s="2" t="str">
        <x:v>世界</x:v>
      </x:c>
      <x:c r="G7554" s="8" t="n">
        <x:v>36247349</x:v>
      </x:c>
      <x:c r="H7554" s="8" t="n">
        <x:v>36247349</x:v>
      </x:c>
      <x:c r="I7554" s="8"/>
      <x:c r="J7554" s="8" t="n">
        <x:v>2715645.535</x:v>
      </x:c>
      <x:c r="K7554" s="3" t="b">
        <x:v>0</x:v>
      </x:c>
      <x:c r="L7554" s="2" t="n">
        <x:v>72</x:v>
      </x:c>
    </x:row>
    <x:row r="7555" ht="22" customHeight="1">
      <x:c r="A7555" s="2" t="str">
        <x:v>2025-08</x:v>
      </x:c>
      <x:c r="B7555" s="2" t="str">
        <x:v>417</x:v>
      </x:c>
      <x:c r="C7555" s="2" t="str">
        <x:v>吉尔吉斯斯坦</x:v>
      </x:c>
      <x:c r="D7555" s="2" t="str">
        <x:v>848190</x:v>
      </x:c>
      <x:c r="E7555" s="2" t="str">
        <x:v>零件</x:v>
      </x:c>
      <x:c r="F7555" s="2" t="str">
        <x:v>世界</x:v>
      </x:c>
      <x:c r="G7555" s="8" t="n">
        <x:v>194843</x:v>
      </x:c>
      <x:c r="H7555" s="8" t="n">
        <x:v>194843</x:v>
      </x:c>
      <x:c r="I7555" s="8"/>
      <x:c r="J7555" s="8" t="n">
        <x:v>4454</x:v>
      </x:c>
      <x:c r="K7555" s="3" t="b">
        <x:v>0</x:v>
      </x:c>
      <x:c r="L7555" s="2" t="n">
        <x:v>72</x:v>
      </x:c>
    </x:row>
    <x:row r="7556" ht="22" customHeight="1">
      <x:c r="A7556" s="2" t="str">
        <x:v>2025-08</x:v>
      </x:c>
      <x:c r="B7556" s="2" t="str">
        <x:v>428</x:v>
      </x:c>
      <x:c r="C7556" s="2" t="str">
        <x:v>拉脱维亚</x:v>
      </x:c>
      <x:c r="D7556" s="2" t="str">
        <x:v>848190</x:v>
      </x:c>
      <x:c r="E7556" s="2" t="str">
        <x:v>零件</x:v>
      </x:c>
      <x:c r="F7556" s="2" t="str">
        <x:v>世界</x:v>
      </x:c>
      <x:c r="G7556" s="8" t="n">
        <x:v>415960.82</x:v>
      </x:c>
      <x:c r="H7556" s="8" t="n">
        <x:v>415960.82</x:v>
      </x:c>
      <x:c r="I7556" s="8"/>
      <x:c r="J7556" s="8" t="n">
        <x:v>7276.746</x:v>
      </x:c>
      <x:c r="K7556" s="3" t="b">
        <x:v>1</x:v>
      </x:c>
      <x:c r="L7556" s="2" t="n">
        <x:v>72</x:v>
      </x:c>
    </x:row>
    <x:row r="7557" ht="22" customHeight="1">
      <x:c r="A7557" s="2" t="str">
        <x:v>2025-08</x:v>
      </x:c>
      <x:c r="B7557" s="2" t="str">
        <x:v>440</x:v>
      </x:c>
      <x:c r="C7557" s="2" t="str">
        <x:v>立陶宛</x:v>
      </x:c>
      <x:c r="D7557" s="2" t="str">
        <x:v>848190</x:v>
      </x:c>
      <x:c r="E7557" s="2" t="str">
        <x:v>零件</x:v>
      </x:c>
      <x:c r="F7557" s="2" t="str">
        <x:v>世界</x:v>
      </x:c>
      <x:c r="G7557" s="8" t="n">
        <x:v>1210830</x:v>
      </x:c>
      <x:c r="H7557" s="8" t="n">
        <x:v>1210830</x:v>
      </x:c>
      <x:c r="I7557" s="8"/>
      <x:c r="J7557" s="8" t="n">
        <x:v>38550.91</x:v>
      </x:c>
      <x:c r="K7557" s="3" t="b">
        <x:v>0</x:v>
      </x:c>
      <x:c r="L7557" s="2" t="n">
        <x:v>72</x:v>
      </x:c>
    </x:row>
    <x:row r="7558" ht="22" customHeight="1">
      <x:c r="A7558" s="2" t="str">
        <x:v>2025-08</x:v>
      </x:c>
      <x:c r="B7558" s="2" t="str">
        <x:v>442</x:v>
      </x:c>
      <x:c r="C7558" s="2" t="str">
        <x:v>卢森堡</x:v>
      </x:c>
      <x:c r="D7558" s="2" t="str">
        <x:v>848190</x:v>
      </x:c>
      <x:c r="E7558" s="2" t="str">
        <x:v>零件</x:v>
      </x:c>
      <x:c r="F7558" s="2" t="str">
        <x:v>世界</x:v>
      </x:c>
      <x:c r="G7558" s="8" t="n">
        <x:v>2973382.114</x:v>
      </x:c>
      <x:c r="H7558" s="8" t="n">
        <x:v>2973382.114</x:v>
      </x:c>
      <x:c r="I7558" s="8" t="n">
        <x:v>2829094.193</x:v>
      </x:c>
      <x:c r="J7558" s="8" t="n">
        <x:v>120983.621</x:v>
      </x:c>
      <x:c r="K7558" s="3" t="b">
        <x:v>0</x:v>
      </x:c>
      <x:c r="L7558" s="2" t="n">
        <x:v>72</x:v>
      </x:c>
    </x:row>
    <x:row r="7559" ht="22" customHeight="1">
      <x:c r="A7559" s="2" t="str">
        <x:v>2025-08</x:v>
      </x:c>
      <x:c r="B7559" s="2" t="str">
        <x:v>446</x:v>
      </x:c>
      <x:c r="C7559" s="2" t="str">
        <x:v>China, Macao SAR</x:v>
      </x:c>
      <x:c r="D7559" s="2" t="str">
        <x:v>848190</x:v>
      </x:c>
      <x:c r="E7559" s="2" t="str">
        <x:v>零件</x:v>
      </x:c>
      <x:c r="F7559" s="2" t="str">
        <x:v>世界</x:v>
      </x:c>
      <x:c r="G7559" s="8" t="n">
        <x:v>31316.343</x:v>
      </x:c>
      <x:c r="H7559" s="8" t="n">
        <x:v>31316.343</x:v>
      </x:c>
      <x:c r="I7559" s="8"/>
      <x:c r="J7559" s="8" t="n">
        <x:v>16352</x:v>
      </x:c>
      <x:c r="K7559" s="3" t="b">
        <x:v>0</x:v>
      </x:c>
      <x:c r="L7559" s="2" t="n">
        <x:v>72</x:v>
      </x:c>
    </x:row>
    <x:row r="7560" ht="22" customHeight="1">
      <x:c r="A7560" s="2" t="str">
        <x:v>2025-08</x:v>
      </x:c>
      <x:c r="B7560" s="2" t="str">
        <x:v>458</x:v>
      </x:c>
      <x:c r="C7560" s="2" t="str">
        <x:v>马来西亚</x:v>
      </x:c>
      <x:c r="D7560" s="2" t="str">
        <x:v>848190</x:v>
      </x:c>
      <x:c r="E7560" s="2" t="str">
        <x:v>零件</x:v>
      </x:c>
      <x:c r="F7560" s="2" t="str">
        <x:v>世界</x:v>
      </x:c>
      <x:c r="G7560" s="8" t="n">
        <x:v>27578786.314</x:v>
      </x:c>
      <x:c r="H7560" s="8" t="n">
        <x:v>27578786.314</x:v>
      </x:c>
      <x:c r="I7560" s="8"/>
      <x:c r="J7560" s="8" t="n">
        <x:v>1193098.796</x:v>
      </x:c>
      <x:c r="K7560" s="3" t="b">
        <x:v>0</x:v>
      </x:c>
      <x:c r="L7560" s="2" t="n">
        <x:v>72</x:v>
      </x:c>
    </x:row>
    <x:row r="7561" ht="22" customHeight="1">
      <x:c r="A7561" s="2" t="str">
        <x:v>2025-08</x:v>
      </x:c>
      <x:c r="B7561" s="2" t="str">
        <x:v>470</x:v>
      </x:c>
      <x:c r="C7561" s="2" t="str">
        <x:v>马耳他</x:v>
      </x:c>
      <x:c r="D7561" s="2" t="str">
        <x:v>848190</x:v>
      </x:c>
      <x:c r="E7561" s="2" t="str">
        <x:v>零件</x:v>
      </x:c>
      <x:c r="F7561" s="2" t="str">
        <x:v>世界</x:v>
      </x:c>
      <x:c r="G7561" s="8" t="n">
        <x:v>192774.643</x:v>
      </x:c>
      <x:c r="H7561" s="8" t="n">
        <x:v>192774.643</x:v>
      </x:c>
      <x:c r="I7561" s="8"/>
      <x:c r="J7561" s="8" t="n">
        <x:v>15006</x:v>
      </x:c>
      <x:c r="K7561" s="3" t="b">
        <x:v>0</x:v>
      </x:c>
      <x:c r="L7561" s="2" t="n">
        <x:v>72</x:v>
      </x:c>
    </x:row>
    <x:row r="7562" ht="22" customHeight="1">
      <x:c r="A7562" s="2" t="str">
        <x:v>2025-08</x:v>
      </x:c>
      <x:c r="B7562" s="2" t="str">
        <x:v>480</x:v>
      </x:c>
      <x:c r="C7562" s="2" t="str">
        <x:v>毛里求斯</x:v>
      </x:c>
      <x:c r="D7562" s="2" t="str">
        <x:v>848190</x:v>
      </x:c>
      <x:c r="E7562" s="2" t="str">
        <x:v>零件</x:v>
      </x:c>
      <x:c r="F7562" s="2" t="str">
        <x:v>世界</x:v>
      </x:c>
      <x:c r="G7562" s="8" t="n">
        <x:v>142251.282</x:v>
      </x:c>
      <x:c r="H7562" s="8" t="n">
        <x:v>142251.282</x:v>
      </x:c>
      <x:c r="I7562" s="8" t="n">
        <x:v>135655.347</x:v>
      </x:c>
      <x:c r="J7562" s="8" t="n">
        <x:v>10366</x:v>
      </x:c>
      <x:c r="K7562" s="3" t="b">
        <x:v>0</x:v>
      </x:c>
      <x:c r="L7562" s="2" t="n">
        <x:v>72</x:v>
      </x:c>
    </x:row>
    <x:row r="7563" ht="22" customHeight="1">
      <x:c r="A7563" s="2" t="str">
        <x:v>2025-08</x:v>
      </x:c>
      <x:c r="B7563" s="2" t="str">
        <x:v>484</x:v>
      </x:c>
      <x:c r="C7563" s="2" t="str">
        <x:v>墨西哥</x:v>
      </x:c>
      <x:c r="D7563" s="2" t="str">
        <x:v>848190</x:v>
      </x:c>
      <x:c r="E7563" s="2" t="str">
        <x:v>零件</x:v>
      </x:c>
      <x:c r="F7563" s="2" t="str">
        <x:v>世界</x:v>
      </x:c>
      <x:c r="G7563" s="8" t="n">
        <x:v>127530856</x:v>
      </x:c>
      <x:c r="H7563" s="8"/>
      <x:c r="I7563" s="8" t="n">
        <x:v>127530856</x:v>
      </x:c>
      <x:c r="J7563" s="8"/>
      <x:c r="K7563" s="3" t="b">
        <x:v>0</x:v>
      </x:c>
      <x:c r="L7563" s="2" t="n">
        <x:v>72</x:v>
      </x:c>
    </x:row>
    <x:row r="7564" ht="22" customHeight="1">
      <x:c r="A7564" s="2" t="str">
        <x:v>2025-08</x:v>
      </x:c>
      <x:c r="B7564" s="2" t="str">
        <x:v>498</x:v>
      </x:c>
      <x:c r="C7564" s="2" t="str">
        <x:v>摩尔多瓦</x:v>
      </x:c>
      <x:c r="D7564" s="2" t="str">
        <x:v>848140</x:v>
      </x:c>
      <x:c r="E7564" s="2" t="str">
        <x:v>安全阀或溢流阀</x:v>
      </x:c>
      <x:c r="F7564" s="2" t="str">
        <x:v>世界</x:v>
      </x:c>
      <x:c r="G7564" s="8" t="n">
        <x:v>69985</x:v>
      </x:c>
      <x:c r="H7564" s="8" t="n">
        <x:v>69985</x:v>
      </x:c>
      <x:c r="I7564" s="8"/>
      <x:c r="J7564" s="8" t="n">
        <x:v>3310.273</x:v>
      </x:c>
      <x:c r="K7564" s="3" t="b">
        <x:v>1</x:v>
      </x:c>
      <x:c r="L7564" s="2" t="n">
        <x:v>72</x:v>
      </x:c>
    </x:row>
    <x:row r="7565" ht="22" customHeight="1">
      <x:c r="A7565" s="2" t="str">
        <x:v>2025-08</x:v>
      </x:c>
      <x:c r="B7565" s="2" t="str">
        <x:v>499</x:v>
      </x:c>
      <x:c r="C7565" s="2" t="str">
        <x:v>黑山</x:v>
      </x:c>
      <x:c r="D7565" s="2" t="str">
        <x:v>848140</x:v>
      </x:c>
      <x:c r="E7565" s="2" t="str">
        <x:v>安全阀或溢流阀</x:v>
      </x:c>
      <x:c r="F7565" s="2" t="str">
        <x:v>世界</x:v>
      </x:c>
      <x:c r="G7565" s="8" t="n">
        <x:v>37182.955</x:v>
      </x:c>
      <x:c r="H7565" s="8" t="n">
        <x:v>37182.955</x:v>
      </x:c>
      <x:c r="I7565" s="8"/>
      <x:c r="J7565" s="8" t="n">
        <x:v>712.61</x:v>
      </x:c>
      <x:c r="K7565" s="3" t="b">
        <x:v>0</x:v>
      </x:c>
      <x:c r="L7565" s="2" t="n">
        <x:v>72</x:v>
      </x:c>
    </x:row>
    <x:row r="7566" ht="22" customHeight="1">
      <x:c r="A7566" s="2" t="str">
        <x:v>2025-08</x:v>
      </x:c>
      <x:c r="B7566" s="2" t="str">
        <x:v>504</x:v>
      </x:c>
      <x:c r="C7566" s="2" t="str">
        <x:v>摩洛哥</x:v>
      </x:c>
      <x:c r="D7566" s="2" t="str">
        <x:v>848140</x:v>
      </x:c>
      <x:c r="E7566" s="2" t="str">
        <x:v>安全阀或溢流阀</x:v>
      </x:c>
      <x:c r="F7566" s="2" t="str">
        <x:v>世界</x:v>
      </x:c>
      <x:c r="G7566" s="8" t="n">
        <x:v>393331.809</x:v>
      </x:c>
      <x:c r="H7566" s="8" t="n">
        <x:v>393331.809</x:v>
      </x:c>
      <x:c r="I7566" s="8"/>
      <x:c r="J7566" s="8" t="n">
        <x:v>11019.224</x:v>
      </x:c>
      <x:c r="K7566" s="3" t="b">
        <x:v>0</x:v>
      </x:c>
      <x:c r="L7566" s="2" t="n">
        <x:v>72</x:v>
      </x:c>
    </x:row>
    <x:row r="7567" ht="22" customHeight="1">
      <x:c r="A7567" s="2" t="str">
        <x:v>2025-08</x:v>
      </x:c>
      <x:c r="B7567" s="2" t="str">
        <x:v>528</x:v>
      </x:c>
      <x:c r="C7567" s="2" t="str">
        <x:v>荷兰</x:v>
      </x:c>
      <x:c r="D7567" s="2" t="str">
        <x:v>848140</x:v>
      </x:c>
      <x:c r="E7567" s="2" t="str">
        <x:v>安全阀或溢流阀</x:v>
      </x:c>
      <x:c r="F7567" s="2" t="str">
        <x:v>世界</x:v>
      </x:c>
      <x:c r="G7567" s="8" t="n">
        <x:v>9860273.662</x:v>
      </x:c>
      <x:c r="H7567" s="8" t="n">
        <x:v>9860273.662</x:v>
      </x:c>
      <x:c r="I7567" s="8"/>
      <x:c r="J7567" s="8" t="n">
        <x:v>194652.123</x:v>
      </x:c>
      <x:c r="K7567" s="3" t="b">
        <x:v>1</x:v>
      </x:c>
      <x:c r="L7567" s="2" t="n">
        <x:v>72</x:v>
      </x:c>
    </x:row>
    <x:row r="7568" ht="22" customHeight="1">
      <x:c r="A7568" s="2" t="str">
        <x:v>2025-08</x:v>
      </x:c>
      <x:c r="B7568" s="2" t="str">
        <x:v>554</x:v>
      </x:c>
      <x:c r="C7568" s="2" t="str">
        <x:v>新西兰</x:v>
      </x:c>
      <x:c r="D7568" s="2" t="str">
        <x:v>848140</x:v>
      </x:c>
      <x:c r="E7568" s="2" t="str">
        <x:v>安全阀或溢流阀</x:v>
      </x:c>
      <x:c r="F7568" s="2" t="str">
        <x:v>世界</x:v>
      </x:c>
      <x:c r="G7568" s="8" t="n">
        <x:v>547248.414</x:v>
      </x:c>
      <x:c r="H7568" s="8" t="n">
        <x:v>547248.414</x:v>
      </x:c>
      <x:c r="I7568" s="8" t="n">
        <x:v>504865.129</x:v>
      </x:c>
      <x:c r="J7568" s="8"/>
      <x:c r="K7568" s="3" t="b">
        <x:v>0</x:v>
      </x:c>
      <x:c r="L7568" s="2" t="n">
        <x:v>72</x:v>
      </x:c>
    </x:row>
    <x:row r="7569" ht="22" customHeight="1">
      <x:c r="A7569" s="2" t="str">
        <x:v>2025-08</x:v>
      </x:c>
      <x:c r="B7569" s="2" t="str">
        <x:v>566</x:v>
      </x:c>
      <x:c r="C7569" s="2" t="str">
        <x:v>尼日利亚</x:v>
      </x:c>
      <x:c r="D7569" s="2" t="str">
        <x:v>848140</x:v>
      </x:c>
      <x:c r="E7569" s="2" t="str">
        <x:v>安全阀或溢流阀</x:v>
      </x:c>
      <x:c r="F7569" s="2" t="str">
        <x:v>世界</x:v>
      </x:c>
      <x:c r="G7569" s="8" t="n">
        <x:v>1923925.827</x:v>
      </x:c>
      <x:c r="H7569" s="8" t="n">
        <x:v>1923925.827</x:v>
      </x:c>
      <x:c r="I7569" s="8"/>
      <x:c r="J7569" s="8" t="n">
        <x:v>953836.13</x:v>
      </x:c>
      <x:c r="K7569" s="3" t="b">
        <x:v>0</x:v>
      </x:c>
      <x:c r="L7569" s="2" t="n">
        <x:v>72</x:v>
      </x:c>
    </x:row>
    <x:row r="7570" ht="22" customHeight="1">
      <x:c r="A7570" s="2" t="str">
        <x:v>2025-08</x:v>
      </x:c>
      <x:c r="B7570" s="2" t="str">
        <x:v>579</x:v>
      </x:c>
      <x:c r="C7570" s="2" t="str">
        <x:v>挪威</x:v>
      </x:c>
      <x:c r="D7570" s="2" t="str">
        <x:v>848140</x:v>
      </x:c>
      <x:c r="E7570" s="2" t="str">
        <x:v>安全阀或溢流阀</x:v>
      </x:c>
      <x:c r="F7570" s="2" t="str">
        <x:v>世界</x:v>
      </x:c>
      <x:c r="G7570" s="8" t="n">
        <x:v>5582206.637</x:v>
      </x:c>
      <x:c r="H7570" s="8" t="n">
        <x:v>5582206.637</x:v>
      </x:c>
      <x:c r="I7570" s="8"/>
      <x:c r="J7570" s="8" t="n">
        <x:v>51311</x:v>
      </x:c>
      <x:c r="K7570" s="3" t="b">
        <x:v>0</x:v>
      </x:c>
      <x:c r="L7570" s="2" t="n">
        <x:v>72</x:v>
      </x:c>
    </x:row>
    <x:row r="7571" ht="22" customHeight="1">
      <x:c r="A7571" s="2" t="str">
        <x:v>2025-08</x:v>
      </x:c>
      <x:c r="B7571" s="2" t="str">
        <x:v>586</x:v>
      </x:c>
      <x:c r="C7571" s="2" t="str">
        <x:v>巴基斯坦</x:v>
      </x:c>
      <x:c r="D7571" s="2" t="str">
        <x:v>848140</x:v>
      </x:c>
      <x:c r="E7571" s="2" t="str">
        <x:v>安全阀或溢流阀</x:v>
      </x:c>
      <x:c r="F7571" s="2" t="str">
        <x:v>世界</x:v>
      </x:c>
      <x:c r="G7571" s="8" t="n">
        <x:v>456520.35</x:v>
      </x:c>
      <x:c r="H7571" s="8" t="n">
        <x:v>456520.35</x:v>
      </x:c>
      <x:c r="I7571" s="8"/>
      <x:c r="J7571" s="8"/>
      <x:c r="K7571" s="3" t="b">
        <x:v>0</x:v>
      </x:c>
      <x:c r="L7571" s="2" t="n">
        <x:v>72</x:v>
      </x:c>
    </x:row>
    <x:row r="7572" ht="22" customHeight="1">
      <x:c r="A7572" s="2" t="str">
        <x:v>2025-08</x:v>
      </x:c>
      <x:c r="B7572" s="2" t="str">
        <x:v>591</x:v>
      </x:c>
      <x:c r="C7572" s="2" t="str">
        <x:v>巴拿马</x:v>
      </x:c>
      <x:c r="D7572" s="2" t="str">
        <x:v>848140</x:v>
      </x:c>
      <x:c r="E7572" s="2" t="str">
        <x:v>安全阀或溢流阀</x:v>
      </x:c>
      <x:c r="F7572" s="2" t="str">
        <x:v>世界</x:v>
      </x:c>
      <x:c r="G7572" s="8" t="n">
        <x:v>146728</x:v>
      </x:c>
      <x:c r="H7572" s="8" t="n">
        <x:v>146728</x:v>
      </x:c>
      <x:c r="I7572" s="8"/>
      <x:c r="J7572" s="8" t="n">
        <x:v>12843</x:v>
      </x:c>
      <x:c r="K7572" s="3" t="b">
        <x:v>0</x:v>
      </x:c>
      <x:c r="L7572" s="2" t="n">
        <x:v>72</x:v>
      </x:c>
    </x:row>
    <x:row r="7573" ht="22" customHeight="1">
      <x:c r="A7573" s="2" t="str">
        <x:v>2025-08</x:v>
      </x:c>
      <x:c r="B7573" s="2" t="str">
        <x:v>600</x:v>
      </x:c>
      <x:c r="C7573" s="2" t="str">
        <x:v>巴拉圭</x:v>
      </x:c>
      <x:c r="D7573" s="2" t="str">
        <x:v>848140</x:v>
      </x:c>
      <x:c r="E7573" s="2" t="str">
        <x:v>安全阀或溢流阀</x:v>
      </x:c>
      <x:c r="F7573" s="2" t="str">
        <x:v>世界</x:v>
      </x:c>
      <x:c r="G7573" s="8" t="n">
        <x:v>98283.365</x:v>
      </x:c>
      <x:c r="H7573" s="8" t="n">
        <x:v>98283.365</x:v>
      </x:c>
      <x:c r="I7573" s="8" t="n">
        <x:v>91942.69</x:v>
      </x:c>
      <x:c r="J7573" s="8" t="n">
        <x:v>2306.683</x:v>
      </x:c>
      <x:c r="K7573" s="3" t="b">
        <x:v>0</x:v>
      </x:c>
      <x:c r="L7573" s="2" t="n">
        <x:v>72</x:v>
      </x:c>
    </x:row>
    <x:row r="7574" ht="22" customHeight="1">
      <x:c r="A7574" s="2" t="str">
        <x:v>2025-08</x:v>
      </x:c>
      <x:c r="B7574" s="2" t="str">
        <x:v>608</x:v>
      </x:c>
      <x:c r="C7574" s="2" t="str">
        <x:v>菲律宾</x:v>
      </x:c>
      <x:c r="D7574" s="2" t="str">
        <x:v>848140</x:v>
      </x:c>
      <x:c r="E7574" s="2" t="str">
        <x:v>安全阀或溢流阀</x:v>
      </x:c>
      <x:c r="F7574" s="2" t="str">
        <x:v>世界</x:v>
      </x:c>
      <x:c r="G7574" s="8" t="n">
        <x:v>587842</x:v>
      </x:c>
      <x:c r="H7574" s="8" t="n">
        <x:v>587842</x:v>
      </x:c>
      <x:c r="I7574" s="8" t="n">
        <x:v>559170</x:v>
      </x:c>
      <x:c r="J7574" s="8" t="n">
        <x:v>34160.4</x:v>
      </x:c>
      <x:c r="K7574" s="3" t="b">
        <x:v>0</x:v>
      </x:c>
      <x:c r="L7574" s="2" t="n">
        <x:v>72</x:v>
      </x:c>
    </x:row>
    <x:row r="7575" ht="22" customHeight="1">
      <x:c r="A7575" s="2" t="str">
        <x:v>2025-08</x:v>
      </x:c>
      <x:c r="B7575" s="2" t="str">
        <x:v>616</x:v>
      </x:c>
      <x:c r="C7575" s="2" t="str">
        <x:v>波兰</x:v>
      </x:c>
      <x:c r="D7575" s="2" t="str">
        <x:v>848140</x:v>
      </x:c>
      <x:c r="E7575" s="2" t="str">
        <x:v>安全阀或溢流阀</x:v>
      </x:c>
      <x:c r="F7575" s="2" t="str">
        <x:v>世界</x:v>
      </x:c>
      <x:c r="G7575" s="8" t="n">
        <x:v>6975998</x:v>
      </x:c>
      <x:c r="H7575" s="8" t="n">
        <x:v>6975998</x:v>
      </x:c>
      <x:c r="I7575" s="8"/>
      <x:c r="J7575" s="8" t="n">
        <x:v>195175</x:v>
      </x:c>
      <x:c r="K7575" s="3" t="b">
        <x:v>0</x:v>
      </x:c>
      <x:c r="L7575" s="2" t="n">
        <x:v>72</x:v>
      </x:c>
    </x:row>
    <x:row r="7576" ht="22" customHeight="1">
      <x:c r="A7576" s="2" t="str">
        <x:v>2025-08</x:v>
      </x:c>
      <x:c r="B7576" s="2" t="str">
        <x:v>620</x:v>
      </x:c>
      <x:c r="C7576" s="2" t="str">
        <x:v>葡萄牙</x:v>
      </x:c>
      <x:c r="D7576" s="2" t="str">
        <x:v>848140</x:v>
      </x:c>
      <x:c r="E7576" s="2" t="str">
        <x:v>安全阀或溢流阀</x:v>
      </x:c>
      <x:c r="F7576" s="2" t="str">
        <x:v>世界</x:v>
      </x:c>
      <x:c r="G7576" s="8" t="n">
        <x:v>1094007.965</x:v>
      </x:c>
      <x:c r="H7576" s="8" t="n">
        <x:v>1094007.965</x:v>
      </x:c>
      <x:c r="I7576" s="8"/>
      <x:c r="J7576" s="8" t="n">
        <x:v>33810.361</x:v>
      </x:c>
      <x:c r="K7576" s="3" t="b">
        <x:v>1</x:v>
      </x:c>
      <x:c r="L7576" s="2" t="n">
        <x:v>72</x:v>
      </x:c>
    </x:row>
    <x:row r="7577" ht="22" customHeight="1">
      <x:c r="A7577" s="2" t="str">
        <x:v>2025-08</x:v>
      </x:c>
      <x:c r="B7577" s="2" t="str">
        <x:v>642</x:v>
      </x:c>
      <x:c r="C7577" s="2" t="str">
        <x:v>罗马尼亚</x:v>
      </x:c>
      <x:c r="D7577" s="2" t="str">
        <x:v>848140</x:v>
      </x:c>
      <x:c r="E7577" s="2" t="str">
        <x:v>安全阀或溢流阀</x:v>
      </x:c>
      <x:c r="F7577" s="2" t="str">
        <x:v>世界</x:v>
      </x:c>
      <x:c r="G7577" s="8" t="n">
        <x:v>1736012.17</x:v>
      </x:c>
      <x:c r="H7577" s="8" t="n">
        <x:v>1736012.17</x:v>
      </x:c>
      <x:c r="I7577" s="8" t="n">
        <x:v>1666038.6</x:v>
      </x:c>
      <x:c r="J7577" s="8" t="n">
        <x:v>60688.742</x:v>
      </x:c>
      <x:c r="K7577" s="3" t="b">
        <x:v>1</x:v>
      </x:c>
      <x:c r="L7577" s="2" t="n">
        <x:v>72</x:v>
      </x:c>
    </x:row>
    <x:row r="7578" ht="22" customHeight="1">
      <x:c r="A7578" s="2" t="str">
        <x:v>2025-08</x:v>
      </x:c>
      <x:c r="B7578" s="2" t="str">
        <x:v>682</x:v>
      </x:c>
      <x:c r="C7578" s="2" t="str">
        <x:v>沙特阿拉伯</x:v>
      </x:c>
      <x:c r="D7578" s="2" t="str">
        <x:v>848140</x:v>
      </x:c>
      <x:c r="E7578" s="2" t="str">
        <x:v>安全阀或溢流阀</x:v>
      </x:c>
      <x:c r="F7578" s="2" t="str">
        <x:v>世界</x:v>
      </x:c>
      <x:c r="G7578" s="8" t="n">
        <x:v>16066079.667</x:v>
      </x:c>
      <x:c r="H7578" s="8" t="n">
        <x:v>16066079.667</x:v>
      </x:c>
      <x:c r="I7578" s="8"/>
      <x:c r="J7578" s="8" t="n">
        <x:v>332125</x:v>
      </x:c>
      <x:c r="K7578" s="3" t="b">
        <x:v>0</x:v>
      </x:c>
      <x:c r="L7578" s="2" t="n">
        <x:v>72</x:v>
      </x:c>
    </x:row>
    <x:row r="7579" ht="22" customHeight="1">
      <x:c r="A7579" s="2" t="str">
        <x:v>2025-08</x:v>
      </x:c>
      <x:c r="B7579" s="2" t="str">
        <x:v>498</x:v>
      </x:c>
      <x:c r="C7579" s="2" t="str">
        <x:v>摩尔多瓦</x:v>
      </x:c>
      <x:c r="D7579" s="2" t="str">
        <x:v>848180</x:v>
      </x:c>
      <x:c r="E7579" s="2" t="str">
        <x:v>其他阀门及装置（含龙头）</x:v>
      </x:c>
      <x:c r="F7579" s="2" t="str">
        <x:v>世界</x:v>
      </x:c>
      <x:c r="G7579" s="8" t="n">
        <x:v>3025504</x:v>
      </x:c>
      <x:c r="H7579" s="8" t="n">
        <x:v>3025504</x:v>
      </x:c>
      <x:c r="I7579" s="8"/>
      <x:c r="J7579" s="8" t="n">
        <x:v>206900.015</x:v>
      </x:c>
      <x:c r="K7579" s="3" t="b">
        <x:v>1</x:v>
      </x:c>
      <x:c r="L7579" s="2" t="n">
        <x:v>72</x:v>
      </x:c>
    </x:row>
    <x:row r="7580" ht="22" customHeight="1">
      <x:c r="A7580" s="2" t="str">
        <x:v>2025-08</x:v>
      </x:c>
      <x:c r="B7580" s="2" t="str">
        <x:v>499</x:v>
      </x:c>
      <x:c r="C7580" s="2" t="str">
        <x:v>黑山</x:v>
      </x:c>
      <x:c r="D7580" s="2" t="str">
        <x:v>848180</x:v>
      </x:c>
      <x:c r="E7580" s="2" t="str">
        <x:v>其他阀门及装置（含龙头）</x:v>
      </x:c>
      <x:c r="F7580" s="2" t="str">
        <x:v>世界</x:v>
      </x:c>
      <x:c r="G7580" s="8" t="n">
        <x:v>1258039.709</x:v>
      </x:c>
      <x:c r="H7580" s="8" t="n">
        <x:v>1258039.709</x:v>
      </x:c>
      <x:c r="I7580" s="8"/>
      <x:c r="J7580" s="8" t="n">
        <x:v>50419.223</x:v>
      </x:c>
      <x:c r="K7580" s="3" t="b">
        <x:v>0</x:v>
      </x:c>
      <x:c r="L7580" s="2" t="n">
        <x:v>72</x:v>
      </x:c>
    </x:row>
    <x:row r="7581" ht="22" customHeight="1">
      <x:c r="A7581" s="2" t="str">
        <x:v>2025-08</x:v>
      </x:c>
      <x:c r="B7581" s="2" t="str">
        <x:v>504</x:v>
      </x:c>
      <x:c r="C7581" s="2" t="str">
        <x:v>摩洛哥</x:v>
      </x:c>
      <x:c r="D7581" s="2" t="str">
        <x:v>848180</x:v>
      </x:c>
      <x:c r="E7581" s="2" t="str">
        <x:v>其他阀门及装置（含龙头）</x:v>
      </x:c>
      <x:c r="F7581" s="2" t="str">
        <x:v>世界</x:v>
      </x:c>
      <x:c r="G7581" s="8" t="n">
        <x:v>18131317.235</x:v>
      </x:c>
      <x:c r="H7581" s="8" t="n">
        <x:v>18131317.235</x:v>
      </x:c>
      <x:c r="I7581" s="8"/>
      <x:c r="J7581" s="8" t="n">
        <x:v>1299589.784</x:v>
      </x:c>
      <x:c r="K7581" s="3" t="b">
        <x:v>0</x:v>
      </x:c>
      <x:c r="L7581" s="2" t="n">
        <x:v>72</x:v>
      </x:c>
    </x:row>
    <x:row r="7582" ht="22" customHeight="1">
      <x:c r="A7582" s="2" t="str">
        <x:v>2025-08</x:v>
      </x:c>
      <x:c r="B7582" s="2" t="str">
        <x:v>528</x:v>
      </x:c>
      <x:c r="C7582" s="2" t="str">
        <x:v>荷兰</x:v>
      </x:c>
      <x:c r="D7582" s="2" t="str">
        <x:v>848180</x:v>
      </x:c>
      <x:c r="E7582" s="2" t="str">
        <x:v>其他阀门及装置（含龙头）</x:v>
      </x:c>
      <x:c r="F7582" s="2" t="str">
        <x:v>世界</x:v>
      </x:c>
      <x:c r="G7582" s="8" t="n">
        <x:v>116897317.332</x:v>
      </x:c>
      <x:c r="H7582" s="8" t="n">
        <x:v>116897317.332</x:v>
      </x:c>
      <x:c r="I7582" s="8"/>
      <x:c r="J7582" s="8" t="n">
        <x:v>4367373.16</x:v>
      </x:c>
      <x:c r="K7582" s="3" t="b">
        <x:v>1</x:v>
      </x:c>
      <x:c r="L7582" s="2" t="n">
        <x:v>72</x:v>
      </x:c>
    </x:row>
    <x:row r="7583" ht="22" customHeight="1">
      <x:c r="A7583" s="2" t="str">
        <x:v>2025-08</x:v>
      </x:c>
      <x:c r="B7583" s="2" t="str">
        <x:v>554</x:v>
      </x:c>
      <x:c r="C7583" s="2" t="str">
        <x:v>新西兰</x:v>
      </x:c>
      <x:c r="D7583" s="2" t="str">
        <x:v>848180</x:v>
      </x:c>
      <x:c r="E7583" s="2" t="str">
        <x:v>其他阀门及装置（含龙头）</x:v>
      </x:c>
      <x:c r="F7583" s="2" t="str">
        <x:v>世界</x:v>
      </x:c>
      <x:c r="G7583" s="8" t="n">
        <x:v>14702247.342</x:v>
      </x:c>
      <x:c r="H7583" s="8" t="n">
        <x:v>14702247.342</x:v>
      </x:c>
      <x:c r="I7583" s="8" t="n">
        <x:v>14190556.385</x:v>
      </x:c>
      <x:c r="J7583" s="8" t="n">
        <x:v>0</x:v>
      </x:c>
      <x:c r="K7583" s="3" t="b">
        <x:v>1</x:v>
      </x:c>
      <x:c r="L7583" s="2" t="n">
        <x:v>72</x:v>
      </x:c>
    </x:row>
    <x:row r="7584" ht="22" customHeight="1">
      <x:c r="A7584" s="2" t="str">
        <x:v>2025-08</x:v>
      </x:c>
      <x:c r="B7584" s="2" t="str">
        <x:v>566</x:v>
      </x:c>
      <x:c r="C7584" s="2" t="str">
        <x:v>尼日利亚</x:v>
      </x:c>
      <x:c r="D7584" s="2" t="str">
        <x:v>848180</x:v>
      </x:c>
      <x:c r="E7584" s="2" t="str">
        <x:v>其他阀门及装置（含龙头）</x:v>
      </x:c>
      <x:c r="F7584" s="2" t="str">
        <x:v>世界</x:v>
      </x:c>
      <x:c r="G7584" s="8" t="n">
        <x:v>5383605.677</x:v>
      </x:c>
      <x:c r="H7584" s="8" t="n">
        <x:v>5383605.677</x:v>
      </x:c>
      <x:c r="I7584" s="8"/>
      <x:c r="J7584" s="8" t="n">
        <x:v>1298800.82</x:v>
      </x:c>
      <x:c r="K7584" s="3" t="b">
        <x:v>0</x:v>
      </x:c>
      <x:c r="L7584" s="2" t="n">
        <x:v>72</x:v>
      </x:c>
    </x:row>
    <x:row r="7585" ht="22" customHeight="1">
      <x:c r="A7585" s="2" t="str">
        <x:v>2025-08</x:v>
      </x:c>
      <x:c r="B7585" s="2" t="str">
        <x:v>579</x:v>
      </x:c>
      <x:c r="C7585" s="2" t="str">
        <x:v>挪威</x:v>
      </x:c>
      <x:c r="D7585" s="2" t="str">
        <x:v>848180</x:v>
      </x:c>
      <x:c r="E7585" s="2" t="str">
        <x:v>其他阀门及装置（含龙头）</x:v>
      </x:c>
      <x:c r="F7585" s="2" t="str">
        <x:v>世界</x:v>
      </x:c>
      <x:c r="G7585" s="8" t="n">
        <x:v>74640437.043</x:v>
      </x:c>
      <x:c r="H7585" s="8" t="n">
        <x:v>74640437.043</x:v>
      </x:c>
      <x:c r="I7585" s="8"/>
      <x:c r="J7585" s="8" t="n">
        <x:v>1342356</x:v>
      </x:c>
      <x:c r="K7585" s="3" t="b">
        <x:v>0</x:v>
      </x:c>
      <x:c r="L7585" s="2" t="n">
        <x:v>72</x:v>
      </x:c>
    </x:row>
    <x:row r="7586" ht="22" customHeight="1">
      <x:c r="A7586" s="2" t="str">
        <x:v>2025-08</x:v>
      </x:c>
      <x:c r="B7586" s="2" t="str">
        <x:v>586</x:v>
      </x:c>
      <x:c r="C7586" s="2" t="str">
        <x:v>巴基斯坦</x:v>
      </x:c>
      <x:c r="D7586" s="2" t="str">
        <x:v>848180</x:v>
      </x:c>
      <x:c r="E7586" s="2" t="str">
        <x:v>其他阀门及装置（含龙头）</x:v>
      </x:c>
      <x:c r="F7586" s="2" t="str">
        <x:v>世界</x:v>
      </x:c>
      <x:c r="G7586" s="8" t="n">
        <x:v>6300154.073</x:v>
      </x:c>
      <x:c r="H7586" s="8" t="n">
        <x:v>6300154.073</x:v>
      </x:c>
      <x:c r="I7586" s="8"/>
      <x:c r="J7586" s="8" t="n">
        <x:v>168793.516</x:v>
      </x:c>
      <x:c r="K7586" s="3" t="b">
        <x:v>1</x:v>
      </x:c>
      <x:c r="L7586" s="2" t="n">
        <x:v>72</x:v>
      </x:c>
    </x:row>
    <x:row r="7587" ht="22" customHeight="1">
      <x:c r="A7587" s="2" t="str">
        <x:v>2025-08</x:v>
      </x:c>
      <x:c r="B7587" s="2" t="str">
        <x:v>591</x:v>
      </x:c>
      <x:c r="C7587" s="2" t="str">
        <x:v>巴拿马</x:v>
      </x:c>
      <x:c r="D7587" s="2" t="str">
        <x:v>848180</x:v>
      </x:c>
      <x:c r="E7587" s="2" t="str">
        <x:v>其他阀门及装置（含龙头）</x:v>
      </x:c>
      <x:c r="F7587" s="2" t="str">
        <x:v>世界</x:v>
      </x:c>
      <x:c r="G7587" s="8" t="n">
        <x:v>2273658</x:v>
      </x:c>
      <x:c r="H7587" s="8" t="n">
        <x:v>2273658</x:v>
      </x:c>
      <x:c r="I7587" s="8"/>
      <x:c r="J7587" s="8" t="n">
        <x:v>162327</x:v>
      </x:c>
      <x:c r="K7587" s="3" t="b">
        <x:v>0</x:v>
      </x:c>
      <x:c r="L7587" s="2" t="n">
        <x:v>72</x:v>
      </x:c>
    </x:row>
    <x:row r="7588" ht="22" customHeight="1">
      <x:c r="A7588" s="2" t="str">
        <x:v>2025-08</x:v>
      </x:c>
      <x:c r="B7588" s="2" t="str">
        <x:v>600</x:v>
      </x:c>
      <x:c r="C7588" s="2" t="str">
        <x:v>巴拉圭</x:v>
      </x:c>
      <x:c r="D7588" s="2" t="str">
        <x:v>848180</x:v>
      </x:c>
      <x:c r="E7588" s="2" t="str">
        <x:v>其他阀门及装置（含龙头）</x:v>
      </x:c>
      <x:c r="F7588" s="2" t="str">
        <x:v>世界</x:v>
      </x:c>
      <x:c r="G7588" s="8" t="n">
        <x:v>2606852.33</x:v>
      </x:c>
      <x:c r="H7588" s="8" t="n">
        <x:v>2606852.33</x:v>
      </x:c>
      <x:c r="I7588" s="8" t="n">
        <x:v>2479456.76</x:v>
      </x:c>
      <x:c r="J7588" s="8" t="n">
        <x:v>157746.598</x:v>
      </x:c>
      <x:c r="K7588" s="3" t="b">
        <x:v>0</x:v>
      </x:c>
      <x:c r="L7588" s="2" t="n">
        <x:v>72</x:v>
      </x:c>
    </x:row>
    <x:row r="7589" ht="22" customHeight="1">
      <x:c r="A7589" s="2" t="str">
        <x:v>2025-08</x:v>
      </x:c>
      <x:c r="B7589" s="2" t="str">
        <x:v>608</x:v>
      </x:c>
      <x:c r="C7589" s="2" t="str">
        <x:v>菲律宾</x:v>
      </x:c>
      <x:c r="D7589" s="2" t="str">
        <x:v>848180</x:v>
      </x:c>
      <x:c r="E7589" s="2" t="str">
        <x:v>其他阀门及装置（含龙头）</x:v>
      </x:c>
      <x:c r="F7589" s="2" t="str">
        <x:v>世界</x:v>
      </x:c>
      <x:c r="G7589" s="8" t="n">
        <x:v>17870308</x:v>
      </x:c>
      <x:c r="H7589" s="8" t="n">
        <x:v>17870308</x:v>
      </x:c>
      <x:c r="I7589" s="8" t="n">
        <x:v>17115493</x:v>
      </x:c>
      <x:c r="J7589" s="8" t="n">
        <x:v>1094186</x:v>
      </x:c>
      <x:c r="K7589" s="3" t="b">
        <x:v>0</x:v>
      </x:c>
      <x:c r="L7589" s="2" t="n">
        <x:v>72</x:v>
      </x:c>
    </x:row>
    <x:row r="7590" ht="22" customHeight="1">
      <x:c r="A7590" s="2" t="str">
        <x:v>2025-08</x:v>
      </x:c>
      <x:c r="B7590" s="2" t="str">
        <x:v>616</x:v>
      </x:c>
      <x:c r="C7590" s="2" t="str">
        <x:v>波兰</x:v>
      </x:c>
      <x:c r="D7590" s="2" t="str">
        <x:v>848180</x:v>
      </x:c>
      <x:c r="E7590" s="2" t="str">
        <x:v>其他阀门及装置（含龙头）</x:v>
      </x:c>
      <x:c r="F7590" s="2" t="str">
        <x:v>世界</x:v>
      </x:c>
      <x:c r="G7590" s="8" t="n">
        <x:v>118631211</x:v>
      </x:c>
      <x:c r="H7590" s="8" t="n">
        <x:v>118631211</x:v>
      </x:c>
      <x:c r="I7590" s="8"/>
      <x:c r="J7590" s="8" t="n">
        <x:v>5371209.894</x:v>
      </x:c>
      <x:c r="K7590" s="3" t="b">
        <x:v>1</x:v>
      </x:c>
      <x:c r="L7590" s="2" t="n">
        <x:v>72</x:v>
      </x:c>
    </x:row>
    <x:row r="7591" ht="22" customHeight="1">
      <x:c r="A7591" s="2" t="str">
        <x:v>2025-08</x:v>
      </x:c>
      <x:c r="B7591" s="2" t="str">
        <x:v>620</x:v>
      </x:c>
      <x:c r="C7591" s="2" t="str">
        <x:v>葡萄牙</x:v>
      </x:c>
      <x:c r="D7591" s="2" t="str">
        <x:v>848180</x:v>
      </x:c>
      <x:c r="E7591" s="2" t="str">
        <x:v>其他阀门及装置（含龙头）</x:v>
      </x:c>
      <x:c r="F7591" s="2" t="str">
        <x:v>世界</x:v>
      </x:c>
      <x:c r="G7591" s="8" t="n">
        <x:v>17921082.751</x:v>
      </x:c>
      <x:c r="H7591" s="8" t="n">
        <x:v>17921082.751</x:v>
      </x:c>
      <x:c r="I7591" s="8"/>
      <x:c r="J7591" s="8" t="n">
        <x:v>879037.329</x:v>
      </x:c>
      <x:c r="K7591" s="3" t="b">
        <x:v>1</x:v>
      </x:c>
      <x:c r="L7591" s="2" t="n">
        <x:v>72</x:v>
      </x:c>
    </x:row>
    <x:row r="7592" ht="22" customHeight="1">
      <x:c r="A7592" s="2" t="str">
        <x:v>2025-08</x:v>
      </x:c>
      <x:c r="B7592" s="2" t="str">
        <x:v>642</x:v>
      </x:c>
      <x:c r="C7592" s="2" t="str">
        <x:v>罗马尼亚</x:v>
      </x:c>
      <x:c r="D7592" s="2" t="str">
        <x:v>848180</x:v>
      </x:c>
      <x:c r="E7592" s="2" t="str">
        <x:v>其他阀门及装置（含龙头）</x:v>
      </x:c>
      <x:c r="F7592" s="2" t="str">
        <x:v>世界</x:v>
      </x:c>
      <x:c r="G7592" s="8" t="n">
        <x:v>36372936.6</x:v>
      </x:c>
      <x:c r="H7592" s="8" t="n">
        <x:v>36372936.6</x:v>
      </x:c>
      <x:c r="I7592" s="8" t="n">
        <x:v>34906849.03</x:v>
      </x:c>
      <x:c r="J7592" s="8" t="n">
        <x:v>2103367.259</x:v>
      </x:c>
      <x:c r="K7592" s="3" t="b">
        <x:v>1</x:v>
      </x:c>
      <x:c r="L7592" s="2" t="n">
        <x:v>72</x:v>
      </x:c>
    </x:row>
    <x:row r="7593" ht="22" customHeight="1">
      <x:c r="A7593" s="2" t="str">
        <x:v>2025-08</x:v>
      </x:c>
      <x:c r="B7593" s="2" t="str">
        <x:v>682</x:v>
      </x:c>
      <x:c r="C7593" s="2" t="str">
        <x:v>沙特阿拉伯</x:v>
      </x:c>
      <x:c r="D7593" s="2" t="str">
        <x:v>848180</x:v>
      </x:c>
      <x:c r="E7593" s="2" t="str">
        <x:v>其他阀门及装置（含龙头）</x:v>
      </x:c>
      <x:c r="F7593" s="2" t="str">
        <x:v>世界</x:v>
      </x:c>
      <x:c r="G7593" s="8" t="n">
        <x:v>171786841.081</x:v>
      </x:c>
      <x:c r="H7593" s="8" t="n">
        <x:v>171786841.081</x:v>
      </x:c>
      <x:c r="I7593" s="8"/>
      <x:c r="J7593" s="8" t="n">
        <x:v>10879038</x:v>
      </x:c>
      <x:c r="K7593" s="3" t="b">
        <x:v>0</x:v>
      </x:c>
      <x:c r="L7593" s="2" t="n">
        <x:v>72</x:v>
      </x:c>
    </x:row>
    <x:row r="7594" ht="22" customHeight="1">
      <x:c r="A7594" s="2" t="str">
        <x:v>2025-08</x:v>
      </x:c>
      <x:c r="B7594" s="2" t="str">
        <x:v>498</x:v>
      </x:c>
      <x:c r="C7594" s="2" t="str">
        <x:v>摩尔多瓦</x:v>
      </x:c>
      <x:c r="D7594" s="2" t="str">
        <x:v>848190</x:v>
      </x:c>
      <x:c r="E7594" s="2" t="str">
        <x:v>零件</x:v>
      </x:c>
      <x:c r="F7594" s="2" t="str">
        <x:v>世界</x:v>
      </x:c>
      <x:c r="G7594" s="8" t="n">
        <x:v>205781</x:v>
      </x:c>
      <x:c r="H7594" s="8" t="n">
        <x:v>205781</x:v>
      </x:c>
      <x:c r="I7594" s="8"/>
      <x:c r="J7594" s="8" t="n">
        <x:v>8187.592</x:v>
      </x:c>
      <x:c r="K7594" s="3" t="b">
        <x:v>1</x:v>
      </x:c>
      <x:c r="L7594" s="2" t="n">
        <x:v>72</x:v>
      </x:c>
    </x:row>
    <x:row r="7595" ht="22" customHeight="1">
      <x:c r="A7595" s="2" t="str">
        <x:v>2025-08</x:v>
      </x:c>
      <x:c r="B7595" s="2" t="str">
        <x:v>499</x:v>
      </x:c>
      <x:c r="C7595" s="2" t="str">
        <x:v>黑山</x:v>
      </x:c>
      <x:c r="D7595" s="2" t="str">
        <x:v>848190</x:v>
      </x:c>
      <x:c r="E7595" s="2" t="str">
        <x:v>零件</x:v>
      </x:c>
      <x:c r="F7595" s="2" t="str">
        <x:v>世界</x:v>
      </x:c>
      <x:c r="G7595" s="8" t="n">
        <x:v>112714.858</x:v>
      </x:c>
      <x:c r="H7595" s="8" t="n">
        <x:v>112714.858</x:v>
      </x:c>
      <x:c r="I7595" s="8"/>
      <x:c r="J7595" s="8" t="n">
        <x:v>4099.188</x:v>
      </x:c>
      <x:c r="K7595" s="3" t="b">
        <x:v>0</x:v>
      </x:c>
      <x:c r="L7595" s="2" t="n">
        <x:v>72</x:v>
      </x:c>
    </x:row>
    <x:row r="7596" ht="22" customHeight="1">
      <x:c r="A7596" s="2" t="str">
        <x:v>2025-08</x:v>
      </x:c>
      <x:c r="B7596" s="2" t="str">
        <x:v>504</x:v>
      </x:c>
      <x:c r="C7596" s="2" t="str">
        <x:v>摩洛哥</x:v>
      </x:c>
      <x:c r="D7596" s="2" t="str">
        <x:v>848190</x:v>
      </x:c>
      <x:c r="E7596" s="2" t="str">
        <x:v>零件</x:v>
      </x:c>
      <x:c r="F7596" s="2" t="str">
        <x:v>世界</x:v>
      </x:c>
      <x:c r="G7596" s="8" t="n">
        <x:v>1865087.352</x:v>
      </x:c>
      <x:c r="H7596" s="8" t="n">
        <x:v>1865087.352</x:v>
      </x:c>
      <x:c r="I7596" s="8"/>
      <x:c r="J7596" s="8" t="n">
        <x:v>99031.104</x:v>
      </x:c>
      <x:c r="K7596" s="3" t="b">
        <x:v>0</x:v>
      </x:c>
      <x:c r="L7596" s="2" t="n">
        <x:v>72</x:v>
      </x:c>
    </x:row>
    <x:row r="7597" ht="22" customHeight="1">
      <x:c r="A7597" s="2" t="str">
        <x:v>2025-08</x:v>
      </x:c>
      <x:c r="B7597" s="2" t="str">
        <x:v>528</x:v>
      </x:c>
      <x:c r="C7597" s="2" t="str">
        <x:v>荷兰</x:v>
      </x:c>
      <x:c r="D7597" s="2" t="str">
        <x:v>848190</x:v>
      </x:c>
      <x:c r="E7597" s="2" t="str">
        <x:v>零件</x:v>
      </x:c>
      <x:c r="F7597" s="2" t="str">
        <x:v>世界</x:v>
      </x:c>
      <x:c r="G7597" s="8" t="n">
        <x:v>26345762.471</x:v>
      </x:c>
      <x:c r="H7597" s="8" t="n">
        <x:v>26345762.471</x:v>
      </x:c>
      <x:c r="I7597" s="8"/>
      <x:c r="J7597" s="8" t="n">
        <x:v>881105.233</x:v>
      </x:c>
      <x:c r="K7597" s="3" t="b">
        <x:v>1</x:v>
      </x:c>
      <x:c r="L7597" s="2" t="n">
        <x:v>72</x:v>
      </x:c>
    </x:row>
    <x:row r="7598" ht="22" customHeight="1">
      <x:c r="A7598" s="2" t="str">
        <x:v>2025-08</x:v>
      </x:c>
      <x:c r="B7598" s="2" t="str">
        <x:v>554</x:v>
      </x:c>
      <x:c r="C7598" s="2" t="str">
        <x:v>新西兰</x:v>
      </x:c>
      <x:c r="D7598" s="2" t="str">
        <x:v>848190</x:v>
      </x:c>
      <x:c r="E7598" s="2" t="str">
        <x:v>零件</x:v>
      </x:c>
      <x:c r="F7598" s="2" t="str">
        <x:v>世界</x:v>
      </x:c>
      <x:c r="G7598" s="8" t="n">
        <x:v>2290247.27</x:v>
      </x:c>
      <x:c r="H7598" s="8" t="n">
        <x:v>2290247.27</x:v>
      </x:c>
      <x:c r="I7598" s="8" t="n">
        <x:v>2184436.612</x:v>
      </x:c>
      <x:c r="J7598" s="8"/>
      <x:c r="K7598" s="3" t="b">
        <x:v>0</x:v>
      </x:c>
      <x:c r="L7598" s="2" t="n">
        <x:v>72</x:v>
      </x:c>
    </x:row>
    <x:row r="7599" ht="22" customHeight="1">
      <x:c r="A7599" s="2" t="str">
        <x:v>2025-08</x:v>
      </x:c>
      <x:c r="B7599" s="2" t="str">
        <x:v>566</x:v>
      </x:c>
      <x:c r="C7599" s="2" t="str">
        <x:v>尼日利亚</x:v>
      </x:c>
      <x:c r="D7599" s="2" t="str">
        <x:v>848190</x:v>
      </x:c>
      <x:c r="E7599" s="2" t="str">
        <x:v>零件</x:v>
      </x:c>
      <x:c r="F7599" s="2" t="str">
        <x:v>世界</x:v>
      </x:c>
      <x:c r="G7599" s="8" t="n">
        <x:v>1352296.938</x:v>
      </x:c>
      <x:c r="H7599" s="8" t="n">
        <x:v>1352296.938</x:v>
      </x:c>
      <x:c r="I7599" s="8"/>
      <x:c r="J7599" s="8" t="n">
        <x:v>444141.62</x:v>
      </x:c>
      <x:c r="K7599" s="3" t="b">
        <x:v>0</x:v>
      </x:c>
      <x:c r="L7599" s="2" t="n">
        <x:v>72</x:v>
      </x:c>
    </x:row>
    <x:row r="7600" ht="22" customHeight="1">
      <x:c r="A7600" s="2" t="str">
        <x:v>2025-08</x:v>
      </x:c>
      <x:c r="B7600" s="2" t="str">
        <x:v>579</x:v>
      </x:c>
      <x:c r="C7600" s="2" t="str">
        <x:v>挪威</x:v>
      </x:c>
      <x:c r="D7600" s="2" t="str">
        <x:v>848190</x:v>
      </x:c>
      <x:c r="E7600" s="2" t="str">
        <x:v>零件</x:v>
      </x:c>
      <x:c r="F7600" s="2" t="str">
        <x:v>世界</x:v>
      </x:c>
      <x:c r="G7600" s="8" t="n">
        <x:v>14373278.284</x:v>
      </x:c>
      <x:c r="H7600" s="8" t="n">
        <x:v>14373278.284</x:v>
      </x:c>
      <x:c r="I7600" s="8"/>
      <x:c r="J7600" s="8" t="n">
        <x:v>316730</x:v>
      </x:c>
      <x:c r="K7600" s="3" t="b">
        <x:v>0</x:v>
      </x:c>
      <x:c r="L7600" s="2" t="n">
        <x:v>72</x:v>
      </x:c>
    </x:row>
    <x:row r="7601" ht="22" customHeight="1">
      <x:c r="A7601" s="2" t="str">
        <x:v>2025-08</x:v>
      </x:c>
      <x:c r="B7601" s="2" t="str">
        <x:v>586</x:v>
      </x:c>
      <x:c r="C7601" s="2" t="str">
        <x:v>巴基斯坦</x:v>
      </x:c>
      <x:c r="D7601" s="2" t="str">
        <x:v>848190</x:v>
      </x:c>
      <x:c r="E7601" s="2" t="str">
        <x:v>零件</x:v>
      </x:c>
      <x:c r="F7601" s="2" t="str">
        <x:v>世界</x:v>
      </x:c>
      <x:c r="G7601" s="8" t="n">
        <x:v>1199311.589</x:v>
      </x:c>
      <x:c r="H7601" s="8" t="n">
        <x:v>1199311.589</x:v>
      </x:c>
      <x:c r="I7601" s="8"/>
      <x:c r="J7601" s="8" t="n">
        <x:v>97597.409</x:v>
      </x:c>
      <x:c r="K7601" s="3" t="b">
        <x:v>1</x:v>
      </x:c>
      <x:c r="L7601" s="2" t="n">
        <x:v>72</x:v>
      </x:c>
    </x:row>
    <x:row r="7602" ht="22" customHeight="1">
      <x:c r="A7602" s="2" t="str">
        <x:v>2025-08</x:v>
      </x:c>
      <x:c r="B7602" s="2" t="str">
        <x:v>591</x:v>
      </x:c>
      <x:c r="C7602" s="2" t="str">
        <x:v>巴拿马</x:v>
      </x:c>
      <x:c r="D7602" s="2" t="str">
        <x:v>848190</x:v>
      </x:c>
      <x:c r="E7602" s="2" t="str">
        <x:v>零件</x:v>
      </x:c>
      <x:c r="F7602" s="2" t="str">
        <x:v>世界</x:v>
      </x:c>
      <x:c r="G7602" s="8" t="n">
        <x:v>226413</x:v>
      </x:c>
      <x:c r="H7602" s="8" t="n">
        <x:v>226413</x:v>
      </x:c>
      <x:c r="I7602" s="8"/>
      <x:c r="J7602" s="8" t="n">
        <x:v>14237</x:v>
      </x:c>
      <x:c r="K7602" s="3" t="b">
        <x:v>0</x:v>
      </x:c>
      <x:c r="L7602" s="2" t="n">
        <x:v>72</x:v>
      </x:c>
    </x:row>
    <x:row r="7603" ht="22" customHeight="1">
      <x:c r="A7603" s="2" t="str">
        <x:v>2025-08</x:v>
      </x:c>
      <x:c r="B7603" s="2" t="str">
        <x:v>600</x:v>
      </x:c>
      <x:c r="C7603" s="2" t="str">
        <x:v>巴拉圭</x:v>
      </x:c>
      <x:c r="D7603" s="2" t="str">
        <x:v>848190</x:v>
      </x:c>
      <x:c r="E7603" s="2" t="str">
        <x:v>零件</x:v>
      </x:c>
      <x:c r="F7603" s="2" t="str">
        <x:v>世界</x:v>
      </x:c>
      <x:c r="G7603" s="8" t="n">
        <x:v>446718.908</x:v>
      </x:c>
      <x:c r="H7603" s="8" t="n">
        <x:v>446718.908</x:v>
      </x:c>
      <x:c r="I7603" s="8" t="n">
        <x:v>428833.52</x:v>
      </x:c>
      <x:c r="J7603" s="8" t="n">
        <x:v>25899.11</x:v>
      </x:c>
      <x:c r="K7603" s="3" t="b">
        <x:v>0</x:v>
      </x:c>
      <x:c r="L7603" s="2" t="n">
        <x:v>72</x:v>
      </x:c>
    </x:row>
    <x:row r="7604" ht="22" customHeight="1">
      <x:c r="A7604" s="2" t="str">
        <x:v>2025-08</x:v>
      </x:c>
      <x:c r="B7604" s="2" t="str">
        <x:v>608</x:v>
      </x:c>
      <x:c r="C7604" s="2" t="str">
        <x:v>菲律宾</x:v>
      </x:c>
      <x:c r="D7604" s="2" t="str">
        <x:v>848190</x:v>
      </x:c>
      <x:c r="E7604" s="2" t="str">
        <x:v>零件</x:v>
      </x:c>
      <x:c r="F7604" s="2" t="str">
        <x:v>世界</x:v>
      </x:c>
      <x:c r="G7604" s="8" t="n">
        <x:v>10318823</x:v>
      </x:c>
      <x:c r="H7604" s="8" t="n">
        <x:v>10318823</x:v>
      </x:c>
      <x:c r="I7604" s="8" t="n">
        <x:v>9779008</x:v>
      </x:c>
      <x:c r="J7604" s="8" t="n">
        <x:v>190437.73</x:v>
      </x:c>
      <x:c r="K7604" s="3" t="b">
        <x:v>0</x:v>
      </x:c>
      <x:c r="L7604" s="2" t="n">
        <x:v>72</x:v>
      </x:c>
    </x:row>
    <x:row r="7605" ht="22" customHeight="1">
      <x:c r="A7605" s="2" t="str">
        <x:v>2025-08</x:v>
      </x:c>
      <x:c r="B7605" s="2" t="str">
        <x:v>616</x:v>
      </x:c>
      <x:c r="C7605" s="2" t="str">
        <x:v>波兰</x:v>
      </x:c>
      <x:c r="D7605" s="2" t="str">
        <x:v>848190</x:v>
      </x:c>
      <x:c r="E7605" s="2" t="str">
        <x:v>零件</x:v>
      </x:c>
      <x:c r="F7605" s="2" t="str">
        <x:v>世界</x:v>
      </x:c>
      <x:c r="G7605" s="8" t="n">
        <x:v>34361716</x:v>
      </x:c>
      <x:c r="H7605" s="8" t="n">
        <x:v>34361716</x:v>
      </x:c>
      <x:c r="I7605" s="8"/>
      <x:c r="J7605" s="8" t="n">
        <x:v>1811788.025</x:v>
      </x:c>
      <x:c r="K7605" s="3" t="b">
        <x:v>1</x:v>
      </x:c>
      <x:c r="L7605" s="2" t="n">
        <x:v>72</x:v>
      </x:c>
    </x:row>
    <x:row r="7606" ht="22" customHeight="1">
      <x:c r="A7606" s="2" t="str">
        <x:v>2025-08</x:v>
      </x:c>
      <x:c r="B7606" s="2" t="str">
        <x:v>620</x:v>
      </x:c>
      <x:c r="C7606" s="2" t="str">
        <x:v>葡萄牙</x:v>
      </x:c>
      <x:c r="D7606" s="2" t="str">
        <x:v>848190</x:v>
      </x:c>
      <x:c r="E7606" s="2" t="str">
        <x:v>零件</x:v>
      </x:c>
      <x:c r="F7606" s="2" t="str">
        <x:v>世界</x:v>
      </x:c>
      <x:c r="G7606" s="8" t="n">
        <x:v>8576667.596</x:v>
      </x:c>
      <x:c r="H7606" s="8" t="n">
        <x:v>8576667.596</x:v>
      </x:c>
      <x:c r="I7606" s="8"/>
      <x:c r="J7606" s="8" t="n">
        <x:v>395453.936</x:v>
      </x:c>
      <x:c r="K7606" s="3" t="b">
        <x:v>1</x:v>
      </x:c>
      <x:c r="L7606" s="2" t="n">
        <x:v>72</x:v>
      </x:c>
    </x:row>
    <x:row r="7607" ht="22" customHeight="1">
      <x:c r="A7607" s="2" t="str">
        <x:v>2025-08</x:v>
      </x:c>
      <x:c r="B7607" s="2" t="str">
        <x:v>642</x:v>
      </x:c>
      <x:c r="C7607" s="2" t="str">
        <x:v>罗马尼亚</x:v>
      </x:c>
      <x:c r="D7607" s="2" t="str">
        <x:v>848190</x:v>
      </x:c>
      <x:c r="E7607" s="2" t="str">
        <x:v>零件</x:v>
      </x:c>
      <x:c r="F7607" s="2" t="str">
        <x:v>世界</x:v>
      </x:c>
      <x:c r="G7607" s="8" t="n">
        <x:v>15276061.63</x:v>
      </x:c>
      <x:c r="H7607" s="8" t="n">
        <x:v>15276061.63</x:v>
      </x:c>
      <x:c r="I7607" s="8" t="n">
        <x:v>14660327.91</x:v>
      </x:c>
      <x:c r="J7607" s="8" t="n">
        <x:v>955606.554</x:v>
      </x:c>
      <x:c r="K7607" s="3" t="b">
        <x:v>1</x:v>
      </x:c>
      <x:c r="L7607" s="2" t="n">
        <x:v>72</x:v>
      </x:c>
    </x:row>
    <x:row r="7608" ht="22" customHeight="1">
      <x:c r="A7608" s="2" t="str">
        <x:v>2025-08</x:v>
      </x:c>
      <x:c r="B7608" s="2" t="str">
        <x:v>682</x:v>
      </x:c>
      <x:c r="C7608" s="2" t="str">
        <x:v>沙特阿拉伯</x:v>
      </x:c>
      <x:c r="D7608" s="2" t="str">
        <x:v>848190</x:v>
      </x:c>
      <x:c r="E7608" s="2" t="str">
        <x:v>零件</x:v>
      </x:c>
      <x:c r="F7608" s="2" t="str">
        <x:v>世界</x:v>
      </x:c>
      <x:c r="G7608" s="8" t="n">
        <x:v>37769960.472</x:v>
      </x:c>
      <x:c r="H7608" s="8" t="n">
        <x:v>37769960.472</x:v>
      </x:c>
      <x:c r="I7608" s="8"/>
      <x:c r="J7608" s="8" t="n">
        <x:v>1514189</x:v>
      </x:c>
      <x:c r="K7608" s="3" t="b">
        <x:v>0</x:v>
      </x:c>
      <x:c r="L7608" s="2" t="n">
        <x:v>72</x:v>
      </x:c>
    </x:row>
    <x:row r="7609" ht="22" customHeight="1">
      <x:c r="A7609" s="2" t="str">
        <x:v>2025-08</x:v>
      </x:c>
      <x:c r="B7609" s="2" t="str">
        <x:v>688</x:v>
      </x:c>
      <x:c r="C7609" s="2" t="str">
        <x:v>塞尔维亚</x:v>
      </x:c>
      <x:c r="D7609" s="2" t="str">
        <x:v>848140</x:v>
      </x:c>
      <x:c r="E7609" s="2" t="str">
        <x:v>安全阀或溢流阀</x:v>
      </x:c>
      <x:c r="F7609" s="2" t="str">
        <x:v>世界</x:v>
      </x:c>
      <x:c r="G7609" s="8" t="n">
        <x:v>299597</x:v>
      </x:c>
      <x:c r="H7609" s="8" t="n">
        <x:v>299597</x:v>
      </x:c>
      <x:c r="I7609" s="8" t="n">
        <x:v>292956</x:v>
      </x:c>
      <x:c r="J7609" s="8" t="n">
        <x:v>13560.308</x:v>
      </x:c>
      <x:c r="K7609" s="3" t="b">
        <x:v>1</x:v>
      </x:c>
      <x:c r="L7609" s="2" t="n">
        <x:v>72</x:v>
      </x:c>
    </x:row>
    <x:row r="7610" ht="22" customHeight="1">
      <x:c r="A7610" s="2" t="str">
        <x:v>2025-08</x:v>
      </x:c>
      <x:c r="B7610" s="2" t="str">
        <x:v>699</x:v>
      </x:c>
      <x:c r="C7610" s="2" t="str">
        <x:v>印度</x:v>
      </x:c>
      <x:c r="D7610" s="2" t="str">
        <x:v>848140</x:v>
      </x:c>
      <x:c r="E7610" s="2" t="str">
        <x:v>安全阀或溢流阀</x:v>
      </x:c>
      <x:c r="F7610" s="2" t="str">
        <x:v>世界</x:v>
      </x:c>
      <x:c r="G7610" s="8" t="n">
        <x:v>5632832.564</x:v>
      </x:c>
      <x:c r="H7610" s="8" t="n">
        <x:v>5632832.564</x:v>
      </x:c>
      <x:c r="I7610" s="8"/>
      <x:c r="J7610" s="8" t="n">
        <x:v>107948.637</x:v>
      </x:c>
      <x:c r="K7610" s="3" t="b">
        <x:v>1</x:v>
      </x:c>
      <x:c r="L7610" s="2" t="n">
        <x:v>72</x:v>
      </x:c>
    </x:row>
    <x:row r="7611" ht="22" customHeight="1">
      <x:c r="A7611" s="2" t="str">
        <x:v>2025-08</x:v>
      </x:c>
      <x:c r="B7611" s="2" t="str">
        <x:v>702</x:v>
      </x:c>
      <x:c r="C7611" s="2" t="str">
        <x:v>新加坡</x:v>
      </x:c>
      <x:c r="D7611" s="2" t="str">
        <x:v>848140</x:v>
      </x:c>
      <x:c r="E7611" s="2" t="str">
        <x:v>安全阀或溢流阀</x:v>
      </x:c>
      <x:c r="F7611" s="2" t="str">
        <x:v>世界</x:v>
      </x:c>
      <x:c r="G7611" s="8" t="n">
        <x:v>14959888.581</x:v>
      </x:c>
      <x:c r="H7611" s="8" t="n">
        <x:v>14959888.581</x:v>
      </x:c>
      <x:c r="I7611" s="8"/>
      <x:c r="J7611" s="8"/>
      <x:c r="K7611" s="3" t="b">
        <x:v>0</x:v>
      </x:c>
      <x:c r="L7611" s="2" t="n">
        <x:v>72</x:v>
      </x:c>
    </x:row>
    <x:row r="7612" ht="22" customHeight="1">
      <x:c r="A7612" s="2" t="str">
        <x:v>2025-08</x:v>
      </x:c>
      <x:c r="B7612" s="2" t="str">
        <x:v>703</x:v>
      </x:c>
      <x:c r="C7612" s="2" t="str">
        <x:v>斯洛伐克</x:v>
      </x:c>
      <x:c r="D7612" s="2" t="str">
        <x:v>848140</x:v>
      </x:c>
      <x:c r="E7612" s="2" t="str">
        <x:v>安全阀或溢流阀</x:v>
      </x:c>
      <x:c r="F7612" s="2" t="str">
        <x:v>世界</x:v>
      </x:c>
      <x:c r="G7612" s="8" t="n">
        <x:v>2285497.789</x:v>
      </x:c>
      <x:c r="H7612" s="8" t="n">
        <x:v>2285497.789</x:v>
      </x:c>
      <x:c r="I7612" s="8" t="n">
        <x:v>2221174.826</x:v>
      </x:c>
      <x:c r="J7612" s="8" t="n">
        <x:v>75016.706</x:v>
      </x:c>
      <x:c r="K7612" s="3" t="b">
        <x:v>1</x:v>
      </x:c>
      <x:c r="L7612" s="2" t="n">
        <x:v>72</x:v>
      </x:c>
    </x:row>
    <x:row r="7613" ht="22" customHeight="1">
      <x:c r="A7613" s="2" t="str">
        <x:v>2025-08</x:v>
      </x:c>
      <x:c r="B7613" s="2" t="str">
        <x:v>705</x:v>
      </x:c>
      <x:c r="C7613" s="2" t="str">
        <x:v>斯洛文尼亚</x:v>
      </x:c>
      <x:c r="D7613" s="2" t="str">
        <x:v>848140</x:v>
      </x:c>
      <x:c r="E7613" s="2" t="str">
        <x:v>安全阀或溢流阀</x:v>
      </x:c>
      <x:c r="F7613" s="2" t="str">
        <x:v>世界</x:v>
      </x:c>
      <x:c r="G7613" s="8" t="n">
        <x:v>601186.732</x:v>
      </x:c>
      <x:c r="H7613" s="8" t="n">
        <x:v>601186.732</x:v>
      </x:c>
      <x:c r="I7613" s="8"/>
      <x:c r="J7613" s="8" t="n">
        <x:v>7090.546</x:v>
      </x:c>
      <x:c r="K7613" s="3" t="b">
        <x:v>0</x:v>
      </x:c>
      <x:c r="L7613" s="2" t="n">
        <x:v>72</x:v>
      </x:c>
    </x:row>
    <x:row r="7614" ht="22" customHeight="1">
      <x:c r="A7614" s="2" t="str">
        <x:v>2025-08</x:v>
      </x:c>
      <x:c r="B7614" s="2" t="str">
        <x:v>710</x:v>
      </x:c>
      <x:c r="C7614" s="2" t="str">
        <x:v>南非</x:v>
      </x:c>
      <x:c r="D7614" s="2" t="str">
        <x:v>848140</x:v>
      </x:c>
      <x:c r="E7614" s="2" t="str">
        <x:v>安全阀或溢流阀</x:v>
      </x:c>
      <x:c r="F7614" s="2" t="str">
        <x:v>世界</x:v>
      </x:c>
      <x:c r="G7614" s="8" t="n">
        <x:v>1840685.041</x:v>
      </x:c>
      <x:c r="H7614" s="8"/>
      <x:c r="I7614" s="8" t="n">
        <x:v>1840685.041</x:v>
      </x:c>
      <x:c r="J7614" s="8" t="n">
        <x:v>49195.91</x:v>
      </x:c>
      <x:c r="K7614" s="3" t="b">
        <x:v>0</x:v>
      </x:c>
      <x:c r="L7614" s="2" t="n">
        <x:v>72</x:v>
      </x:c>
    </x:row>
    <x:row r="7615" ht="22" customHeight="1">
      <x:c r="A7615" s="2" t="str">
        <x:v>2025-08</x:v>
      </x:c>
      <x:c r="B7615" s="2" t="str">
        <x:v>688</x:v>
      </x:c>
      <x:c r="C7615" s="2" t="str">
        <x:v>塞尔维亚</x:v>
      </x:c>
      <x:c r="D7615" s="2" t="str">
        <x:v>848180</x:v>
      </x:c>
      <x:c r="E7615" s="2" t="str">
        <x:v>其他阀门及装置（含龙头）</x:v>
      </x:c>
      <x:c r="F7615" s="2" t="str">
        <x:v>世界</x:v>
      </x:c>
      <x:c r="G7615" s="8" t="n">
        <x:v>9410181</x:v>
      </x:c>
      <x:c r="H7615" s="8" t="n">
        <x:v>9410181</x:v>
      </x:c>
      <x:c r="I7615" s="8" t="n">
        <x:v>9228622</x:v>
      </x:c>
      <x:c r="J7615" s="8" t="n">
        <x:v>507247.883</x:v>
      </x:c>
      <x:c r="K7615" s="3" t="b">
        <x:v>1</x:v>
      </x:c>
      <x:c r="L7615" s="2" t="n">
        <x:v>72</x:v>
      </x:c>
    </x:row>
    <x:row r="7616" ht="22" customHeight="1">
      <x:c r="A7616" s="2" t="str">
        <x:v>2025-08</x:v>
      </x:c>
      <x:c r="B7616" s="2" t="str">
        <x:v>699</x:v>
      </x:c>
      <x:c r="C7616" s="2" t="str">
        <x:v>印度</x:v>
      </x:c>
      <x:c r="D7616" s="2" t="str">
        <x:v>848180</x:v>
      </x:c>
      <x:c r="E7616" s="2" t="str">
        <x:v>其他阀门及装置（含龙头）</x:v>
      </x:c>
      <x:c r="F7616" s="2" t="str">
        <x:v>世界</x:v>
      </x:c>
      <x:c r="G7616" s="8" t="n">
        <x:v>117272344.033</x:v>
      </x:c>
      <x:c r="H7616" s="8" t="n">
        <x:v>117272344.033</x:v>
      </x:c>
      <x:c r="I7616" s="8"/>
      <x:c r="J7616" s="8" t="n">
        <x:v>4641061.608</x:v>
      </x:c>
      <x:c r="K7616" s="3" t="b">
        <x:v>1</x:v>
      </x:c>
      <x:c r="L7616" s="2" t="n">
        <x:v>72</x:v>
      </x:c>
    </x:row>
    <x:row r="7617" ht="22" customHeight="1">
      <x:c r="A7617" s="2" t="str">
        <x:v>2025-08</x:v>
      </x:c>
      <x:c r="B7617" s="2" t="str">
        <x:v>702</x:v>
      </x:c>
      <x:c r="C7617" s="2" t="str">
        <x:v>新加坡</x:v>
      </x:c>
      <x:c r="D7617" s="2" t="str">
        <x:v>848180</x:v>
      </x:c>
      <x:c r="E7617" s="2" t="str">
        <x:v>其他阀门及装置（含龙头）</x:v>
      </x:c>
      <x:c r="F7617" s="2" t="str">
        <x:v>世界</x:v>
      </x:c>
      <x:c r="G7617" s="8" t="n">
        <x:v>116277237.967</x:v>
      </x:c>
      <x:c r="H7617" s="8" t="n">
        <x:v>116277237.967</x:v>
      </x:c>
      <x:c r="I7617" s="8"/>
      <x:c r="J7617" s="8" t="n">
        <x:v>3115295.857</x:v>
      </x:c>
      <x:c r="K7617" s="3" t="b">
        <x:v>1</x:v>
      </x:c>
      <x:c r="L7617" s="2" t="n">
        <x:v>72</x:v>
      </x:c>
    </x:row>
    <x:row r="7618" ht="22" customHeight="1">
      <x:c r="A7618" s="2" t="str">
        <x:v>2025-08</x:v>
      </x:c>
      <x:c r="B7618" s="2" t="str">
        <x:v>703</x:v>
      </x:c>
      <x:c r="C7618" s="2" t="str">
        <x:v>斯洛伐克</x:v>
      </x:c>
      <x:c r="D7618" s="2" t="str">
        <x:v>848180</x:v>
      </x:c>
      <x:c r="E7618" s="2" t="str">
        <x:v>其他阀门及装置（含龙头）</x:v>
      </x:c>
      <x:c r="F7618" s="2" t="str">
        <x:v>世界</x:v>
      </x:c>
      <x:c r="G7618" s="8" t="n">
        <x:v>17339102.049</x:v>
      </x:c>
      <x:c r="H7618" s="8" t="n">
        <x:v>17339102.049</x:v>
      </x:c>
      <x:c r="I7618" s="8" t="n">
        <x:v>16852393.061</x:v>
      </x:c>
      <x:c r="J7618" s="8" t="n">
        <x:v>714357.462</x:v>
      </x:c>
      <x:c r="K7618" s="3" t="b">
        <x:v>1</x:v>
      </x:c>
      <x:c r="L7618" s="2" t="n">
        <x:v>72</x:v>
      </x:c>
    </x:row>
    <x:row r="7619" ht="22" customHeight="1">
      <x:c r="A7619" s="2" t="str">
        <x:v>2025-08</x:v>
      </x:c>
      <x:c r="B7619" s="2" t="str">
        <x:v>705</x:v>
      </x:c>
      <x:c r="C7619" s="2" t="str">
        <x:v>斯洛文尼亚</x:v>
      </x:c>
      <x:c r="D7619" s="2" t="str">
        <x:v>848180</x:v>
      </x:c>
      <x:c r="E7619" s="2" t="str">
        <x:v>其他阀门及装置（含龙头）</x:v>
      </x:c>
      <x:c r="F7619" s="2" t="str">
        <x:v>世界</x:v>
      </x:c>
      <x:c r="G7619" s="8" t="n">
        <x:v>8817087.145</x:v>
      </x:c>
      <x:c r="H7619" s="8" t="n">
        <x:v>8817087.145</x:v>
      </x:c>
      <x:c r="I7619" s="8"/>
      <x:c r="J7619" s="8" t="n">
        <x:v>304596.371</x:v>
      </x:c>
      <x:c r="K7619" s="3" t="b">
        <x:v>0</x:v>
      </x:c>
      <x:c r="L7619" s="2" t="n">
        <x:v>72</x:v>
      </x:c>
    </x:row>
    <x:row r="7620" ht="22" customHeight="1">
      <x:c r="A7620" s="2" t="str">
        <x:v>2025-08</x:v>
      </x:c>
      <x:c r="B7620" s="2" t="str">
        <x:v>710</x:v>
      </x:c>
      <x:c r="C7620" s="2" t="str">
        <x:v>南非</x:v>
      </x:c>
      <x:c r="D7620" s="2" t="str">
        <x:v>848180</x:v>
      </x:c>
      <x:c r="E7620" s="2" t="str">
        <x:v>其他阀门及装置（含龙头）</x:v>
      </x:c>
      <x:c r="F7620" s="2" t="str">
        <x:v>世界</x:v>
      </x:c>
      <x:c r="G7620" s="8" t="n">
        <x:v>23614578.625</x:v>
      </x:c>
      <x:c r="H7620" s="8"/>
      <x:c r="I7620" s="8" t="n">
        <x:v>23614578.625</x:v>
      </x:c>
      <x:c r="J7620" s="8" t="n">
        <x:v>1741029.04</x:v>
      </x:c>
      <x:c r="K7620" s="3" t="b">
        <x:v>0</x:v>
      </x:c>
      <x:c r="L7620" s="2" t="n">
        <x:v>72</x:v>
      </x:c>
    </x:row>
    <x:row r="7621" ht="22" customHeight="1">
      <x:c r="A7621" s="2" t="str">
        <x:v>2025-08</x:v>
      </x:c>
      <x:c r="B7621" s="2" t="str">
        <x:v>688</x:v>
      </x:c>
      <x:c r="C7621" s="2" t="str">
        <x:v>塞尔维亚</x:v>
      </x:c>
      <x:c r="D7621" s="2" t="str">
        <x:v>848190</x:v>
      </x:c>
      <x:c r="E7621" s="2" t="str">
        <x:v>零件</x:v>
      </x:c>
      <x:c r="F7621" s="2" t="str">
        <x:v>世界</x:v>
      </x:c>
      <x:c r="G7621" s="8" t="n">
        <x:v>3903050</x:v>
      </x:c>
      <x:c r="H7621" s="8" t="n">
        <x:v>3903050</x:v>
      </x:c>
      <x:c r="I7621" s="8" t="n">
        <x:v>3842438</x:v>
      </x:c>
      <x:c r="J7621" s="8" t="n">
        <x:v>164236.002</x:v>
      </x:c>
      <x:c r="K7621" s="3" t="b">
        <x:v>1</x:v>
      </x:c>
      <x:c r="L7621" s="2" t="n">
        <x:v>72</x:v>
      </x:c>
    </x:row>
    <x:row r="7622" ht="22" customHeight="1">
      <x:c r="A7622" s="2" t="str">
        <x:v>2025-08</x:v>
      </x:c>
      <x:c r="B7622" s="2" t="str">
        <x:v>699</x:v>
      </x:c>
      <x:c r="C7622" s="2" t="str">
        <x:v>印度</x:v>
      </x:c>
      <x:c r="D7622" s="2" t="str">
        <x:v>848190</x:v>
      </x:c>
      <x:c r="E7622" s="2" t="str">
        <x:v>零件</x:v>
      </x:c>
      <x:c r="F7622" s="2" t="str">
        <x:v>世界</x:v>
      </x:c>
      <x:c r="G7622" s="8" t="n">
        <x:v>43362120.505</x:v>
      </x:c>
      <x:c r="H7622" s="8" t="n">
        <x:v>43362120.505</x:v>
      </x:c>
      <x:c r="I7622" s="8"/>
      <x:c r="J7622" s="8" t="n">
        <x:v>2171290.139</x:v>
      </x:c>
      <x:c r="K7622" s="3" t="b">
        <x:v>1</x:v>
      </x:c>
      <x:c r="L7622" s="2" t="n">
        <x:v>72</x:v>
      </x:c>
    </x:row>
    <x:row r="7623" ht="22" customHeight="1">
      <x:c r="A7623" s="2" t="str">
        <x:v>2025-08</x:v>
      </x:c>
      <x:c r="B7623" s="2" t="str">
        <x:v>702</x:v>
      </x:c>
      <x:c r="C7623" s="2" t="str">
        <x:v>新加坡</x:v>
      </x:c>
      <x:c r="D7623" s="2" t="str">
        <x:v>848190</x:v>
      </x:c>
      <x:c r="E7623" s="2" t="str">
        <x:v>零件</x:v>
      </x:c>
      <x:c r="F7623" s="2" t="str">
        <x:v>世界</x:v>
      </x:c>
      <x:c r="G7623" s="8" t="n">
        <x:v>39372054.579</x:v>
      </x:c>
      <x:c r="H7623" s="8" t="n">
        <x:v>39372054.579</x:v>
      </x:c>
      <x:c r="I7623" s="8"/>
      <x:c r="J7623" s="8" t="n">
        <x:v>962682.09</x:v>
      </x:c>
      <x:c r="K7623" s="3" t="b">
        <x:v>0</x:v>
      </x:c>
      <x:c r="L7623" s="2" t="n">
        <x:v>72</x:v>
      </x:c>
    </x:row>
    <x:row r="7624" ht="22" customHeight="1">
      <x:c r="A7624" s="2" t="str">
        <x:v>2025-08</x:v>
      </x:c>
      <x:c r="B7624" s="2" t="str">
        <x:v>703</x:v>
      </x:c>
      <x:c r="C7624" s="2" t="str">
        <x:v>斯洛伐克</x:v>
      </x:c>
      <x:c r="D7624" s="2" t="str">
        <x:v>848190</x:v>
      </x:c>
      <x:c r="E7624" s="2" t="str">
        <x:v>零件</x:v>
      </x:c>
      <x:c r="F7624" s="2" t="str">
        <x:v>世界</x:v>
      </x:c>
      <x:c r="G7624" s="8" t="n">
        <x:v>6397683.525</x:v>
      </x:c>
      <x:c r="H7624" s="8" t="n">
        <x:v>6397683.525</x:v>
      </x:c>
      <x:c r="I7624" s="8" t="n">
        <x:v>6265294.605</x:v>
      </x:c>
      <x:c r="J7624" s="8" t="n">
        <x:v>264011.212</x:v>
      </x:c>
      <x:c r="K7624" s="3" t="b">
        <x:v>1</x:v>
      </x:c>
      <x:c r="L7624" s="2" t="n">
        <x:v>72</x:v>
      </x:c>
    </x:row>
    <x:row r="7625" ht="22" customHeight="1">
      <x:c r="A7625" s="2" t="str">
        <x:v>2025-08</x:v>
      </x:c>
      <x:c r="B7625" s="2" t="str">
        <x:v>705</x:v>
      </x:c>
      <x:c r="C7625" s="2" t="str">
        <x:v>斯洛文尼亚</x:v>
      </x:c>
      <x:c r="D7625" s="2" t="str">
        <x:v>848190</x:v>
      </x:c>
      <x:c r="E7625" s="2" t="str">
        <x:v>零件</x:v>
      </x:c>
      <x:c r="F7625" s="2" t="str">
        <x:v>世界</x:v>
      </x:c>
      <x:c r="G7625" s="8" t="n">
        <x:v>4105656.075</x:v>
      </x:c>
      <x:c r="H7625" s="8" t="n">
        <x:v>4105656.075</x:v>
      </x:c>
      <x:c r="I7625" s="8"/>
      <x:c r="J7625" s="8" t="n">
        <x:v>336700.607</x:v>
      </x:c>
      <x:c r="K7625" s="3" t="b">
        <x:v>0</x:v>
      </x:c>
      <x:c r="L7625" s="2" t="n">
        <x:v>72</x:v>
      </x:c>
    </x:row>
    <x:row r="7626" ht="22" customHeight="1">
      <x:c r="A7626" s="2" t="str">
        <x:v>2025-08</x:v>
      </x:c>
      <x:c r="B7626" s="2" t="str">
        <x:v>710</x:v>
      </x:c>
      <x:c r="C7626" s="2" t="str">
        <x:v>南非</x:v>
      </x:c>
      <x:c r="D7626" s="2" t="str">
        <x:v>848190</x:v>
      </x:c>
      <x:c r="E7626" s="2" t="str">
        <x:v>零件</x:v>
      </x:c>
      <x:c r="F7626" s="2" t="str">
        <x:v>世界</x:v>
      </x:c>
      <x:c r="G7626" s="8" t="n">
        <x:v>7123323.359</x:v>
      </x:c>
      <x:c r="H7626" s="8"/>
      <x:c r="I7626" s="8" t="n">
        <x:v>7123323.359</x:v>
      </x:c>
      <x:c r="J7626" s="8" t="n">
        <x:v>301719.49</x:v>
      </x:c>
      <x:c r="K7626" s="3" t="b">
        <x:v>0</x:v>
      </x:c>
      <x:c r="L7626" s="2" t="n">
        <x:v>72</x:v>
      </x:c>
    </x:row>
    <x:row r="7627" ht="22" customHeight="1">
      <x:c r="A7627" s="2" t="str">
        <x:v>2025-08</x:v>
      </x:c>
      <x:c r="B7627" s="2" t="str">
        <x:v>724</x:v>
      </x:c>
      <x:c r="C7627" s="2" t="str">
        <x:v>西班牙</x:v>
      </x:c>
      <x:c r="D7627" s="2" t="str">
        <x:v>848140</x:v>
      </x:c>
      <x:c r="E7627" s="2" t="str">
        <x:v>安全阀或溢流阀</x:v>
      </x:c>
      <x:c r="F7627" s="2" t="str">
        <x:v>世界</x:v>
      </x:c>
      <x:c r="G7627" s="8" t="n">
        <x:v>3865883.386</x:v>
      </x:c>
      <x:c r="H7627" s="8" t="n">
        <x:v>3865883.386</x:v>
      </x:c>
      <x:c r="I7627" s="8"/>
      <x:c r="J7627" s="8" t="n">
        <x:v>263970.69</x:v>
      </x:c>
      <x:c r="K7627" s="3" t="b">
        <x:v>0</x:v>
      </x:c>
      <x:c r="L7627" s="2" t="n">
        <x:v>72</x:v>
      </x:c>
    </x:row>
    <x:row r="7628" ht="22" customHeight="1">
      <x:c r="A7628" s="2" t="str">
        <x:v>2025-08</x:v>
      </x:c>
      <x:c r="B7628" s="2" t="str">
        <x:v>724</x:v>
      </x:c>
      <x:c r="C7628" s="2" t="str">
        <x:v>西班牙</x:v>
      </x:c>
      <x:c r="D7628" s="2" t="str">
        <x:v>848180</x:v>
      </x:c>
      <x:c r="E7628" s="2" t="str">
        <x:v>其他阀门及装置（含龙头）</x:v>
      </x:c>
      <x:c r="F7628" s="2" t="str">
        <x:v>世界</x:v>
      </x:c>
      <x:c r="G7628" s="8" t="n">
        <x:v>84585007.968</x:v>
      </x:c>
      <x:c r="H7628" s="8" t="n">
        <x:v>84585007.968</x:v>
      </x:c>
      <x:c r="I7628" s="8"/>
      <x:c r="J7628" s="8" t="n">
        <x:v>5385565.5</x:v>
      </x:c>
      <x:c r="K7628" s="3" t="b">
        <x:v>1</x:v>
      </x:c>
      <x:c r="L7628" s="2" t="n">
        <x:v>72</x:v>
      </x:c>
    </x:row>
    <x:row r="7629" ht="22" customHeight="1">
      <x:c r="A7629" s="2" t="str">
        <x:v>2025-08</x:v>
      </x:c>
      <x:c r="B7629" s="2" t="str">
        <x:v>728</x:v>
      </x:c>
      <x:c r="C7629" s="2" t="str">
        <x:v>South Sudan</x:v>
      </x:c>
      <x:c r="D7629" s="2" t="str">
        <x:v>848180</x:v>
      </x:c>
      <x:c r="E7629" s="2" t="str">
        <x:v>其他阀门及装置（含龙头）</x:v>
      </x:c>
      <x:c r="F7629" s="2" t="str">
        <x:v>世界</x:v>
      </x:c>
      <x:c r="G7629" s="8" t="n">
        <x:v>100</x:v>
      </x:c>
      <x:c r="H7629" s="8" t="n">
        <x:v>100</x:v>
      </x:c>
      <x:c r="I7629" s="8"/>
      <x:c r="J7629" s="8" t="n">
        <x:v>5</x:v>
      </x:c>
      <x:c r="K7629" s="3" t="b">
        <x:v>0</x:v>
      </x:c>
      <x:c r="L7629" s="2" t="n">
        <x:v>72</x:v>
      </x:c>
    </x:row>
    <x:row r="7630" ht="22" customHeight="1">
      <x:c r="A7630" s="2" t="str">
        <x:v>2025-08</x:v>
      </x:c>
      <x:c r="B7630" s="2" t="str">
        <x:v>724</x:v>
      </x:c>
      <x:c r="C7630" s="2" t="str">
        <x:v>西班牙</x:v>
      </x:c>
      <x:c r="D7630" s="2" t="str">
        <x:v>848190</x:v>
      </x:c>
      <x:c r="E7630" s="2" t="str">
        <x:v>零件</x:v>
      </x:c>
      <x:c r="F7630" s="2" t="str">
        <x:v>世界</x:v>
      </x:c>
      <x:c r="G7630" s="8" t="n">
        <x:v>26615873.25</x:v>
      </x:c>
      <x:c r="H7630" s="8" t="n">
        <x:v>26615873.25</x:v>
      </x:c>
      <x:c r="I7630" s="8"/>
      <x:c r="J7630" s="8" t="n">
        <x:v>1952836.045</x:v>
      </x:c>
      <x:c r="K7630" s="3" t="b">
        <x:v>1</x:v>
      </x:c>
      <x:c r="L7630" s="2" t="n">
        <x:v>72</x:v>
      </x:c>
    </x:row>
    <x:row r="7631" ht="22" customHeight="1">
      <x:c r="A7631" s="2" t="str">
        <x:v>2025-08</x:v>
      </x:c>
      <x:c r="B7631" s="2" t="str">
        <x:v>752</x:v>
      </x:c>
      <x:c r="C7631" s="2" t="str">
        <x:v>瑞典</x:v>
      </x:c>
      <x:c r="D7631" s="2" t="str">
        <x:v>848140</x:v>
      </x:c>
      <x:c r="E7631" s="2" t="str">
        <x:v>安全阀或溢流阀</x:v>
      </x:c>
      <x:c r="F7631" s="2" t="str">
        <x:v>世界</x:v>
      </x:c>
      <x:c r="G7631" s="8" t="n">
        <x:v>2582876.327</x:v>
      </x:c>
      <x:c r="H7631" s="8" t="n">
        <x:v>2582876.327</x:v>
      </x:c>
      <x:c r="I7631" s="8"/>
      <x:c r="J7631" s="8" t="n">
        <x:v>58079.472</x:v>
      </x:c>
      <x:c r="K7631" s="3" t="b">
        <x:v>1</x:v>
      </x:c>
      <x:c r="L7631" s="2" t="n">
        <x:v>72</x:v>
      </x:c>
    </x:row>
    <x:row r="7632" ht="22" customHeight="1">
      <x:c r="A7632" s="2" t="str">
        <x:v>2025-08</x:v>
      </x:c>
      <x:c r="B7632" s="2" t="str">
        <x:v>757</x:v>
      </x:c>
      <x:c r="C7632" s="2" t="str">
        <x:v>瑞士</x:v>
      </x:c>
      <x:c r="D7632" s="2" t="str">
        <x:v>848140</x:v>
      </x:c>
      <x:c r="E7632" s="2" t="str">
        <x:v>安全阀或溢流阀</x:v>
      </x:c>
      <x:c r="F7632" s="2" t="str">
        <x:v>世界</x:v>
      </x:c>
      <x:c r="G7632" s="8" t="n">
        <x:v>3098094.189</x:v>
      </x:c>
      <x:c r="H7632" s="8" t="n">
        <x:v>3098094.189</x:v>
      </x:c>
      <x:c r="I7632" s="8"/>
      <x:c r="J7632" s="8" t="n">
        <x:v>39284.075</x:v>
      </x:c>
      <x:c r="K7632" s="3" t="b">
        <x:v>1</x:v>
      </x:c>
      <x:c r="L7632" s="2" t="n">
        <x:v>72</x:v>
      </x:c>
    </x:row>
    <x:row r="7633" ht="22" customHeight="1">
      <x:c r="A7633" s="2" t="str">
        <x:v>2025-08</x:v>
      </x:c>
      <x:c r="B7633" s="2" t="str">
        <x:v>764</x:v>
      </x:c>
      <x:c r="C7633" s="2" t="str">
        <x:v>泰国</x:v>
      </x:c>
      <x:c r="D7633" s="2" t="str">
        <x:v>848140</x:v>
      </x:c>
      <x:c r="E7633" s="2" t="str">
        <x:v>安全阀或溢流阀</x:v>
      </x:c>
      <x:c r="F7633" s="2" t="str">
        <x:v>世界</x:v>
      </x:c>
      <x:c r="G7633" s="8" t="n">
        <x:v>4045795.421</x:v>
      </x:c>
      <x:c r="H7633" s="8" t="n">
        <x:v>4045795.421</x:v>
      </x:c>
      <x:c r="I7633" s="8"/>
      <x:c r="J7633" s="8" t="n">
        <x:v>106559.408</x:v>
      </x:c>
      <x:c r="K7633" s="3" t="b">
        <x:v>1</x:v>
      </x:c>
      <x:c r="L7633" s="2" t="n">
        <x:v>72</x:v>
      </x:c>
    </x:row>
    <x:row r="7634" ht="22" customHeight="1">
      <x:c r="A7634" s="2" t="str">
        <x:v>2025-08</x:v>
      </x:c>
      <x:c r="B7634" s="2" t="str">
        <x:v>768</x:v>
      </x:c>
      <x:c r="C7634" s="2" t="str">
        <x:v>Togo</x:v>
      </x:c>
      <x:c r="D7634" s="2" t="str">
        <x:v>848140</x:v>
      </x:c>
      <x:c r="E7634" s="2" t="str">
        <x:v>安全阀或溢流阀</x:v>
      </x:c>
      <x:c r="F7634" s="2" t="str">
        <x:v>世界</x:v>
      </x:c>
      <x:c r="G7634" s="8" t="n">
        <x:v>13761.153</x:v>
      </x:c>
      <x:c r="H7634" s="8" t="n">
        <x:v>13761.153</x:v>
      </x:c>
      <x:c r="I7634" s="8"/>
      <x:c r="J7634" s="8" t="n">
        <x:v>26</x:v>
      </x:c>
      <x:c r="K7634" s="3" t="b">
        <x:v>0</x:v>
      </x:c>
      <x:c r="L7634" s="2" t="n">
        <x:v>72</x:v>
      </x:c>
    </x:row>
    <x:row r="7635" ht="22" customHeight="1">
      <x:c r="A7635" s="2" t="str">
        <x:v>2025-08</x:v>
      </x:c>
      <x:c r="B7635" s="2" t="str">
        <x:v>780</x:v>
      </x:c>
      <x:c r="C7635" s="2" t="str">
        <x:v>特立尼达和多巴哥</x:v>
      </x:c>
      <x:c r="D7635" s="2" t="str">
        <x:v>848140</x:v>
      </x:c>
      <x:c r="E7635" s="2" t="str">
        <x:v>安全阀或溢流阀</x:v>
      </x:c>
      <x:c r="F7635" s="2" t="str">
        <x:v>世界</x:v>
      </x:c>
      <x:c r="G7635" s="8" t="n">
        <x:v>841157.24</x:v>
      </x:c>
      <x:c r="H7635" s="8" t="n">
        <x:v>841157.24</x:v>
      </x:c>
      <x:c r="I7635" s="8"/>
      <x:c r="J7635" s="8" t="n">
        <x:v>8561</x:v>
      </x:c>
      <x:c r="K7635" s="3" t="b">
        <x:v>0</x:v>
      </x:c>
      <x:c r="L7635" s="2" t="n">
        <x:v>72</x:v>
      </x:c>
    </x:row>
    <x:row r="7636" ht="22" customHeight="1">
      <x:c r="A7636" s="2" t="str">
        <x:v>2025-08</x:v>
      </x:c>
      <x:c r="B7636" s="2" t="str">
        <x:v>752</x:v>
      </x:c>
      <x:c r="C7636" s="2" t="str">
        <x:v>瑞典</x:v>
      </x:c>
      <x:c r="D7636" s="2" t="str">
        <x:v>848180</x:v>
      </x:c>
      <x:c r="E7636" s="2" t="str">
        <x:v>其他阀门及装置（含龙头）</x:v>
      </x:c>
      <x:c r="F7636" s="2" t="str">
        <x:v>世界</x:v>
      </x:c>
      <x:c r="G7636" s="8" t="n">
        <x:v>37869541.828</x:v>
      </x:c>
      <x:c r="H7636" s="8" t="n">
        <x:v>37869541.828</x:v>
      </x:c>
      <x:c r="I7636" s="8"/>
      <x:c r="J7636" s="8" t="n">
        <x:v>1426045.433</x:v>
      </x:c>
      <x:c r="K7636" s="3" t="b">
        <x:v>1</x:v>
      </x:c>
      <x:c r="L7636" s="2" t="n">
        <x:v>72</x:v>
      </x:c>
    </x:row>
    <x:row r="7637" ht="22" customHeight="1">
      <x:c r="A7637" s="2" t="str">
        <x:v>2025-08</x:v>
      </x:c>
      <x:c r="B7637" s="2" t="str">
        <x:v>757</x:v>
      </x:c>
      <x:c r="C7637" s="2" t="str">
        <x:v>瑞士</x:v>
      </x:c>
      <x:c r="D7637" s="2" t="str">
        <x:v>848180</x:v>
      </x:c>
      <x:c r="E7637" s="2" t="str">
        <x:v>其他阀门及装置（含龙头）</x:v>
      </x:c>
      <x:c r="F7637" s="2" t="str">
        <x:v>世界</x:v>
      </x:c>
      <x:c r="G7637" s="8" t="n">
        <x:v>51518943.452</x:v>
      </x:c>
      <x:c r="H7637" s="8" t="n">
        <x:v>51518943.452</x:v>
      </x:c>
      <x:c r="I7637" s="8"/>
      <x:c r="J7637" s="8" t="n">
        <x:v>1057743.714</x:v>
      </x:c>
      <x:c r="K7637" s="3" t="b">
        <x:v>1</x:v>
      </x:c>
      <x:c r="L7637" s="2" t="n">
        <x:v>72</x:v>
      </x:c>
    </x:row>
    <x:row r="7638" ht="22" customHeight="1">
      <x:c r="A7638" s="2" t="str">
        <x:v>2025-08</x:v>
      </x:c>
      <x:c r="B7638" s="2" t="str">
        <x:v>764</x:v>
      </x:c>
      <x:c r="C7638" s="2" t="str">
        <x:v>泰国</x:v>
      </x:c>
      <x:c r="D7638" s="2" t="str">
        <x:v>848180</x:v>
      </x:c>
      <x:c r="E7638" s="2" t="str">
        <x:v>其他阀门及装置（含龙头）</x:v>
      </x:c>
      <x:c r="F7638" s="2" t="str">
        <x:v>世界</x:v>
      </x:c>
      <x:c r="G7638" s="8" t="n">
        <x:v>73250823.215</x:v>
      </x:c>
      <x:c r="H7638" s="8" t="n">
        <x:v>73250823.215</x:v>
      </x:c>
      <x:c r="I7638" s="8"/>
      <x:c r="J7638" s="8" t="n">
        <x:v>3210300.557</x:v>
      </x:c>
      <x:c r="K7638" s="3" t="b">
        <x:v>1</x:v>
      </x:c>
      <x:c r="L7638" s="2" t="n">
        <x:v>72</x:v>
      </x:c>
    </x:row>
    <x:row r="7639" ht="22" customHeight="1">
      <x:c r="A7639" s="2" t="str">
        <x:v>2025-08</x:v>
      </x:c>
      <x:c r="B7639" s="2" t="str">
        <x:v>768</x:v>
      </x:c>
      <x:c r="C7639" s="2" t="str">
        <x:v>Togo</x:v>
      </x:c>
      <x:c r="D7639" s="2" t="str">
        <x:v>848180</x:v>
      </x:c>
      <x:c r="E7639" s="2" t="str">
        <x:v>其他阀门及装置（含龙头）</x:v>
      </x:c>
      <x:c r="F7639" s="2" t="str">
        <x:v>世界</x:v>
      </x:c>
      <x:c r="G7639" s="8" t="n">
        <x:v>116388.996</x:v>
      </x:c>
      <x:c r="H7639" s="8" t="n">
        <x:v>116388.996</x:v>
      </x:c>
      <x:c r="I7639" s="8"/>
      <x:c r="J7639" s="8" t="n">
        <x:v>18770</x:v>
      </x:c>
      <x:c r="K7639" s="3" t="b">
        <x:v>0</x:v>
      </x:c>
      <x:c r="L7639" s="2" t="n">
        <x:v>72</x:v>
      </x:c>
    </x:row>
    <x:row r="7640" ht="22" customHeight="1">
      <x:c r="A7640" s="2" t="str">
        <x:v>2025-08</x:v>
      </x:c>
      <x:c r="B7640" s="2" t="str">
        <x:v>776</x:v>
      </x:c>
      <x:c r="C7640" s="2" t="str">
        <x:v>Tonga</x:v>
      </x:c>
      <x:c r="D7640" s="2" t="str">
        <x:v>848180</x:v>
      </x:c>
      <x:c r="E7640" s="2" t="str">
        <x:v>其他阀门及装置（含龙头）</x:v>
      </x:c>
      <x:c r="F7640" s="2" t="str">
        <x:v>世界</x:v>
      </x:c>
      <x:c r="G7640" s="8" t="n">
        <x:v>32467.686</x:v>
      </x:c>
      <x:c r="H7640" s="8" t="n">
        <x:v>32467.686</x:v>
      </x:c>
      <x:c r="I7640" s="8"/>
      <x:c r="J7640" s="8" t="n">
        <x:v>869.873</x:v>
      </x:c>
      <x:c r="K7640" s="3" t="b">
        <x:v>1</x:v>
      </x:c>
      <x:c r="L7640" s="2" t="n">
        <x:v>72</x:v>
      </x:c>
    </x:row>
    <x:row r="7641" ht="22" customHeight="1">
      <x:c r="A7641" s="2" t="str">
        <x:v>2025-08</x:v>
      </x:c>
      <x:c r="B7641" s="2" t="str">
        <x:v>780</x:v>
      </x:c>
      <x:c r="C7641" s="2" t="str">
        <x:v>特立尼达和多巴哥</x:v>
      </x:c>
      <x:c r="D7641" s="2" t="str">
        <x:v>848180</x:v>
      </x:c>
      <x:c r="E7641" s="2" t="str">
        <x:v>其他阀门及装置（含龙头）</x:v>
      </x:c>
      <x:c r="F7641" s="2" t="str">
        <x:v>世界</x:v>
      </x:c>
      <x:c r="G7641" s="8" t="n">
        <x:v>6597555.58</x:v>
      </x:c>
      <x:c r="H7641" s="8" t="n">
        <x:v>6597555.58</x:v>
      </x:c>
      <x:c r="I7641" s="8"/>
      <x:c r="J7641" s="8" t="n">
        <x:v>169242</x:v>
      </x:c>
      <x:c r="K7641" s="3" t="b">
        <x:v>0</x:v>
      </x:c>
      <x:c r="L7641" s="2" t="n">
        <x:v>72</x:v>
      </x:c>
    </x:row>
    <x:row r="7642" ht="22" customHeight="1">
      <x:c r="A7642" s="2" t="str">
        <x:v>2025-08</x:v>
      </x:c>
      <x:c r="B7642" s="2" t="str">
        <x:v>752</x:v>
      </x:c>
      <x:c r="C7642" s="2" t="str">
        <x:v>瑞典</x:v>
      </x:c>
      <x:c r="D7642" s="2" t="str">
        <x:v>848190</x:v>
      </x:c>
      <x:c r="E7642" s="2" t="str">
        <x:v>零件</x:v>
      </x:c>
      <x:c r="F7642" s="2" t="str">
        <x:v>世界</x:v>
      </x:c>
      <x:c r="G7642" s="8" t="n">
        <x:v>15597196.57</x:v>
      </x:c>
      <x:c r="H7642" s="8" t="n">
        <x:v>15597196.57</x:v>
      </x:c>
      <x:c r="I7642" s="8"/>
      <x:c r="J7642" s="8" t="n">
        <x:v>421153.848</x:v>
      </x:c>
      <x:c r="K7642" s="3" t="b">
        <x:v>1</x:v>
      </x:c>
      <x:c r="L7642" s="2" t="n">
        <x:v>72</x:v>
      </x:c>
    </x:row>
    <x:row r="7643" ht="22" customHeight="1">
      <x:c r="A7643" s="2" t="str">
        <x:v>2025-08</x:v>
      </x:c>
      <x:c r="B7643" s="2" t="str">
        <x:v>757</x:v>
      </x:c>
      <x:c r="C7643" s="2" t="str">
        <x:v>瑞士</x:v>
      </x:c>
      <x:c r="D7643" s="2" t="str">
        <x:v>848190</x:v>
      </x:c>
      <x:c r="E7643" s="2" t="str">
        <x:v>零件</x:v>
      </x:c>
      <x:c r="F7643" s="2" t="str">
        <x:v>世界</x:v>
      </x:c>
      <x:c r="G7643" s="8" t="n">
        <x:v>25602810.764</x:v>
      </x:c>
      <x:c r="H7643" s="8" t="n">
        <x:v>25602810.764</x:v>
      </x:c>
      <x:c r="I7643" s="8"/>
      <x:c r="J7643" s="8" t="n">
        <x:v>664127.312</x:v>
      </x:c>
      <x:c r="K7643" s="3" t="b">
        <x:v>1</x:v>
      </x:c>
      <x:c r="L7643" s="2" t="n">
        <x:v>72</x:v>
      </x:c>
    </x:row>
    <x:row r="7644" ht="22" customHeight="1">
      <x:c r="A7644" s="2" t="str">
        <x:v>2025-08</x:v>
      </x:c>
      <x:c r="B7644" s="2" t="str">
        <x:v>764</x:v>
      </x:c>
      <x:c r="C7644" s="2" t="str">
        <x:v>泰国</x:v>
      </x:c>
      <x:c r="D7644" s="2" t="str">
        <x:v>848190</x:v>
      </x:c>
      <x:c r="E7644" s="2" t="str">
        <x:v>零件</x:v>
      </x:c>
      <x:c r="F7644" s="2" t="str">
        <x:v>世界</x:v>
      </x:c>
      <x:c r="G7644" s="8" t="n">
        <x:v>21001532.832</x:v>
      </x:c>
      <x:c r="H7644" s="8" t="n">
        <x:v>21001532.832</x:v>
      </x:c>
      <x:c r="I7644" s="8"/>
      <x:c r="J7644" s="8" t="n">
        <x:v>1533556.528</x:v>
      </x:c>
      <x:c r="K7644" s="3" t="b">
        <x:v>1</x:v>
      </x:c>
      <x:c r="L7644" s="2" t="n">
        <x:v>72</x:v>
      </x:c>
    </x:row>
    <x:row r="7645" ht="22" customHeight="1">
      <x:c r="A7645" s="2" t="str">
        <x:v>2025-08</x:v>
      </x:c>
      <x:c r="B7645" s="2" t="str">
        <x:v>768</x:v>
      </x:c>
      <x:c r="C7645" s="2" t="str">
        <x:v>Togo</x:v>
      </x:c>
      <x:c r="D7645" s="2" t="str">
        <x:v>848190</x:v>
      </x:c>
      <x:c r="E7645" s="2" t="str">
        <x:v>零件</x:v>
      </x:c>
      <x:c r="F7645" s="2" t="str">
        <x:v>世界</x:v>
      </x:c>
      <x:c r="G7645" s="8" t="n">
        <x:v>659.935</x:v>
      </x:c>
      <x:c r="H7645" s="8" t="n">
        <x:v>659.935</x:v>
      </x:c>
      <x:c r="I7645" s="8"/>
      <x:c r="J7645" s="8" t="n">
        <x:v>3</x:v>
      </x:c>
      <x:c r="K7645" s="3" t="b">
        <x:v>0</x:v>
      </x:c>
      <x:c r="L7645" s="2" t="n">
        <x:v>72</x:v>
      </x:c>
    </x:row>
    <x:row r="7646" ht="22" customHeight="1">
      <x:c r="A7646" s="2" t="str">
        <x:v>2025-08</x:v>
      </x:c>
      <x:c r="B7646" s="2" t="str">
        <x:v>776</x:v>
      </x:c>
      <x:c r="C7646" s="2" t="str">
        <x:v>Tonga</x:v>
      </x:c>
      <x:c r="D7646" s="2" t="str">
        <x:v>848190</x:v>
      </x:c>
      <x:c r="E7646" s="2" t="str">
        <x:v>零件</x:v>
      </x:c>
      <x:c r="F7646" s="2" t="str">
        <x:v>世界</x:v>
      </x:c>
      <x:c r="G7646" s="8" t="n">
        <x:v>4995.029</x:v>
      </x:c>
      <x:c r="H7646" s="8" t="n">
        <x:v>4995.029</x:v>
      </x:c>
      <x:c r="I7646" s="8"/>
      <x:c r="J7646" s="8"/>
      <x:c r="K7646" s="3" t="b">
        <x:v>0</x:v>
      </x:c>
      <x:c r="L7646" s="2" t="n">
        <x:v>72</x:v>
      </x:c>
    </x:row>
    <x:row r="7647" ht="22" customHeight="1">
      <x:c r="A7647" s="2" t="str">
        <x:v>2025-08</x:v>
      </x:c>
      <x:c r="B7647" s="2" t="str">
        <x:v>780</x:v>
      </x:c>
      <x:c r="C7647" s="2" t="str">
        <x:v>特立尼达和多巴哥</x:v>
      </x:c>
      <x:c r="D7647" s="2" t="str">
        <x:v>848190</x:v>
      </x:c>
      <x:c r="E7647" s="2" t="str">
        <x:v>零件</x:v>
      </x:c>
      <x:c r="F7647" s="2" t="str">
        <x:v>世界</x:v>
      </x:c>
      <x:c r="G7647" s="8" t="n">
        <x:v>1295853.934</x:v>
      </x:c>
      <x:c r="H7647" s="8" t="n">
        <x:v>1295853.934</x:v>
      </x:c>
      <x:c r="I7647" s="8"/>
      <x:c r="J7647" s="8" t="n">
        <x:v>37692.841</x:v>
      </x:c>
      <x:c r="K7647" s="3" t="b">
        <x:v>1</x:v>
      </x:c>
      <x:c r="L7647" s="2" t="n">
        <x:v>72</x:v>
      </x:c>
    </x:row>
    <x:row r="7648" ht="22" customHeight="1">
      <x:c r="A7648" s="2" t="str">
        <x:v>2025-08</x:v>
      </x:c>
      <x:c r="B7648" s="2" t="str">
        <x:v>792</x:v>
      </x:c>
      <x:c r="C7648" s="2" t="str">
        <x:v>土耳其</x:v>
      </x:c>
      <x:c r="D7648" s="2" t="str">
        <x:v>848140</x:v>
      </x:c>
      <x:c r="E7648" s="2" t="str">
        <x:v>安全阀或溢流阀</x:v>
      </x:c>
      <x:c r="F7648" s="2" t="str">
        <x:v>世界</x:v>
      </x:c>
      <x:c r="G7648" s="8" t="n">
        <x:v>9874277</x:v>
      </x:c>
      <x:c r="H7648" s="8" t="n">
        <x:v>9874277</x:v>
      </x:c>
      <x:c r="I7648" s="8" t="n">
        <x:v>9377974.27</x:v>
      </x:c>
      <x:c r="J7648" s="8" t="n">
        <x:v>248082</x:v>
      </x:c>
      <x:c r="K7648" s="3" t="b">
        <x:v>0</x:v>
      </x:c>
      <x:c r="L7648" s="2" t="n">
        <x:v>72</x:v>
      </x:c>
    </x:row>
    <x:row r="7649" ht="22" customHeight="1">
      <x:c r="A7649" s="2" t="str">
        <x:v>2025-08</x:v>
      </x:c>
      <x:c r="B7649" s="2" t="str">
        <x:v>804</x:v>
      </x:c>
      <x:c r="C7649" s="2" t="str">
        <x:v>Ukraine</x:v>
      </x:c>
      <x:c r="D7649" s="2" t="str">
        <x:v>848140</x:v>
      </x:c>
      <x:c r="E7649" s="2" t="str">
        <x:v>安全阀或溢流阀</x:v>
      </x:c>
      <x:c r="F7649" s="2" t="str">
        <x:v>世界</x:v>
      </x:c>
      <x:c r="G7649" s="8" t="n">
        <x:v>1030595.79</x:v>
      </x:c>
      <x:c r="H7649" s="8" t="n">
        <x:v>1030595.79</x:v>
      </x:c>
      <x:c r="I7649" s="8"/>
      <x:c r="J7649" s="8" t="n">
        <x:v>34389.868</x:v>
      </x:c>
      <x:c r="K7649" s="3" t="b">
        <x:v>0</x:v>
      </x:c>
      <x:c r="L7649" s="2" t="n">
        <x:v>72</x:v>
      </x:c>
    </x:row>
    <x:row r="7650" ht="22" customHeight="1">
      <x:c r="A7650" s="2" t="str">
        <x:v>2025-08</x:v>
      </x:c>
      <x:c r="B7650" s="2" t="str">
        <x:v>807</x:v>
      </x:c>
      <x:c r="C7650" s="2" t="str">
        <x:v>北马其顿</x:v>
      </x:c>
      <x:c r="D7650" s="2" t="str">
        <x:v>848140</x:v>
      </x:c>
      <x:c r="E7650" s="2" t="str">
        <x:v>安全阀或溢流阀</x:v>
      </x:c>
      <x:c r="F7650" s="2" t="str">
        <x:v>世界</x:v>
      </x:c>
      <x:c r="G7650" s="8" t="n">
        <x:v>96793.686</x:v>
      </x:c>
      <x:c r="H7650" s="8" t="n">
        <x:v>96793.686</x:v>
      </x:c>
      <x:c r="I7650" s="8"/>
      <x:c r="J7650" s="8" t="n">
        <x:v>1678.923</x:v>
      </x:c>
      <x:c r="K7650" s="3" t="b">
        <x:v>1</x:v>
      </x:c>
      <x:c r="L7650" s="2" t="n">
        <x:v>72</x:v>
      </x:c>
    </x:row>
    <x:row r="7651" ht="22" customHeight="1">
      <x:c r="A7651" s="2" t="str">
        <x:v>2025-08</x:v>
      </x:c>
      <x:c r="B7651" s="2" t="str">
        <x:v>818</x:v>
      </x:c>
      <x:c r="C7651" s="2" t="str">
        <x:v>埃及</x:v>
      </x:c>
      <x:c r="D7651" s="2" t="str">
        <x:v>848140</x:v>
      </x:c>
      <x:c r="E7651" s="2" t="str">
        <x:v>安全阀或溢流阀</x:v>
      </x:c>
      <x:c r="F7651" s="2" t="str">
        <x:v>世界</x:v>
      </x:c>
      <x:c r="G7651" s="8" t="n">
        <x:v>1013451.218</x:v>
      </x:c>
      <x:c r="H7651" s="8" t="n">
        <x:v>1013451.218</x:v>
      </x:c>
      <x:c r="I7651" s="8"/>
      <x:c r="J7651" s="8"/>
      <x:c r="K7651" s="3" t="b">
        <x:v>0</x:v>
      </x:c>
      <x:c r="L7651" s="2" t="n">
        <x:v>72</x:v>
      </x:c>
    </x:row>
    <x:row r="7652" ht="22" customHeight="1">
      <x:c r="A7652" s="2" t="str">
        <x:v>2025-08</x:v>
      </x:c>
      <x:c r="B7652" s="2" t="str">
        <x:v>826</x:v>
      </x:c>
      <x:c r="C7652" s="2" t="str">
        <x:v>英国</x:v>
      </x:c>
      <x:c r="D7652" s="2" t="str">
        <x:v>848140</x:v>
      </x:c>
      <x:c r="E7652" s="2" t="str">
        <x:v>安全阀或溢流阀</x:v>
      </x:c>
      <x:c r="F7652" s="2" t="str">
        <x:v>世界</x:v>
      </x:c>
      <x:c r="G7652" s="8" t="n">
        <x:v>14635112.148</x:v>
      </x:c>
      <x:c r="H7652" s="8" t="n">
        <x:v>14635112.148</x:v>
      </x:c>
      <x:c r="I7652" s="8"/>
      <x:c r="J7652" s="8" t="n">
        <x:v>315596.57</x:v>
      </x:c>
      <x:c r="K7652" s="3" t="b">
        <x:v>1</x:v>
      </x:c>
      <x:c r="L7652" s="2" t="n">
        <x:v>72</x:v>
      </x:c>
    </x:row>
    <x:row r="7653" ht="22" customHeight="1">
      <x:c r="A7653" s="2" t="str">
        <x:v>2025-08</x:v>
      </x:c>
      <x:c r="B7653" s="2" t="str">
        <x:v>842</x:v>
      </x:c>
      <x:c r="C7653" s="2" t="str">
        <x:v>美国</x:v>
      </x:c>
      <x:c r="D7653" s="2" t="str">
        <x:v>848140</x:v>
      </x:c>
      <x:c r="E7653" s="2" t="str">
        <x:v>安全阀或溢流阀</x:v>
      </x:c>
      <x:c r="F7653" s="2" t="str">
        <x:v>世界</x:v>
      </x:c>
      <x:c r="G7653" s="8" t="n">
        <x:v>39238379</x:v>
      </x:c>
      <x:c r="H7653" s="8" t="n">
        <x:v>39238379</x:v>
      </x:c>
      <x:c r="I7653" s="8" t="n">
        <x:v>38409132</x:v>
      </x:c>
      <x:c r="J7653" s="8" t="n">
        <x:v>1485356</x:v>
      </x:c>
      <x:c r="K7653" s="3" t="b">
        <x:v>0</x:v>
      </x:c>
      <x:c r="L7653" s="2" t="n">
        <x:v>72</x:v>
      </x:c>
    </x:row>
    <x:row r="7654" ht="22" customHeight="1">
      <x:c r="A7654" s="2" t="str">
        <x:v>2025-08</x:v>
      </x:c>
      <x:c r="B7654" s="2" t="str">
        <x:v>860</x:v>
      </x:c>
      <x:c r="C7654" s="2" t="str">
        <x:v>Uzbekistan</x:v>
      </x:c>
      <x:c r="D7654" s="2" t="str">
        <x:v>848140</x:v>
      </x:c>
      <x:c r="E7654" s="2" t="str">
        <x:v>安全阀或溢流阀</x:v>
      </x:c>
      <x:c r="F7654" s="2" t="str">
        <x:v>世界</x:v>
      </x:c>
      <x:c r="G7654" s="8" t="n">
        <x:v>1829394</x:v>
      </x:c>
      <x:c r="H7654" s="8" t="n">
        <x:v>1829394</x:v>
      </x:c>
      <x:c r="I7654" s="8"/>
      <x:c r="J7654" s="8" t="n">
        <x:v>73507.444</x:v>
      </x:c>
      <x:c r="K7654" s="3" t="b">
        <x:v>0</x:v>
      </x:c>
      <x:c r="L7654" s="2" t="n">
        <x:v>72</x:v>
      </x:c>
    </x:row>
    <x:row r="7655" ht="22" customHeight="1">
      <x:c r="A7655" s="2" t="str">
        <x:v>2025-08</x:v>
      </x:c>
      <x:c r="B7655" s="2" t="str">
        <x:v>792</x:v>
      </x:c>
      <x:c r="C7655" s="2" t="str">
        <x:v>土耳其</x:v>
      </x:c>
      <x:c r="D7655" s="2" t="str">
        <x:v>848180</x:v>
      </x:c>
      <x:c r="E7655" s="2" t="str">
        <x:v>其他阀门及装置（含龙头）</x:v>
      </x:c>
      <x:c r="F7655" s="2" t="str">
        <x:v>世界</x:v>
      </x:c>
      <x:c r="G7655" s="8" t="n">
        <x:v>94046745</x:v>
      </x:c>
      <x:c r="H7655" s="8" t="n">
        <x:v>94046745</x:v>
      </x:c>
      <x:c r="I7655" s="8" t="n">
        <x:v>88199125.63</x:v>
      </x:c>
      <x:c r="J7655" s="8"/>
      <x:c r="K7655" s="3" t="b">
        <x:v>0</x:v>
      </x:c>
      <x:c r="L7655" s="2" t="n">
        <x:v>72</x:v>
      </x:c>
    </x:row>
    <x:row r="7656" ht="22" customHeight="1">
      <x:c r="A7656" s="2" t="str">
        <x:v>2025-08</x:v>
      </x:c>
      <x:c r="B7656" s="2" t="str">
        <x:v>804</x:v>
      </x:c>
      <x:c r="C7656" s="2" t="str">
        <x:v>Ukraine</x:v>
      </x:c>
      <x:c r="D7656" s="2" t="str">
        <x:v>848180</x:v>
      </x:c>
      <x:c r="E7656" s="2" t="str">
        <x:v>其他阀门及装置（含龙头）</x:v>
      </x:c>
      <x:c r="F7656" s="2" t="str">
        <x:v>世界</x:v>
      </x:c>
      <x:c r="G7656" s="8" t="n">
        <x:v>14703581.05</x:v>
      </x:c>
      <x:c r="H7656" s="8" t="n">
        <x:v>14703581.05</x:v>
      </x:c>
      <x:c r="I7656" s="8"/>
      <x:c r="J7656" s="8" t="n">
        <x:v>1578318.625</x:v>
      </x:c>
      <x:c r="K7656" s="3" t="b">
        <x:v>0</x:v>
      </x:c>
      <x:c r="L7656" s="2" t="n">
        <x:v>72</x:v>
      </x:c>
    </x:row>
    <x:row r="7657" ht="22" customHeight="1">
      <x:c r="A7657" s="2" t="str">
        <x:v>2025-08</x:v>
      </x:c>
      <x:c r="B7657" s="2" t="str">
        <x:v>807</x:v>
      </x:c>
      <x:c r="C7657" s="2" t="str">
        <x:v>北马其顿</x:v>
      </x:c>
      <x:c r="D7657" s="2" t="str">
        <x:v>848180</x:v>
      </x:c>
      <x:c r="E7657" s="2" t="str">
        <x:v>其他阀门及装置（含龙头）</x:v>
      </x:c>
      <x:c r="F7657" s="2" t="str">
        <x:v>世界</x:v>
      </x:c>
      <x:c r="G7657" s="8" t="n">
        <x:v>2106429.498</x:v>
      </x:c>
      <x:c r="H7657" s="8" t="n">
        <x:v>2106429.498</x:v>
      </x:c>
      <x:c r="I7657" s="8"/>
      <x:c r="J7657" s="8" t="n">
        <x:v>111634.006</x:v>
      </x:c>
      <x:c r="K7657" s="3" t="b">
        <x:v>1</x:v>
      </x:c>
      <x:c r="L7657" s="2" t="n">
        <x:v>72</x:v>
      </x:c>
    </x:row>
    <x:row r="7658" ht="22" customHeight="1">
      <x:c r="A7658" s="2" t="str">
        <x:v>2025-08</x:v>
      </x:c>
      <x:c r="B7658" s="2" t="str">
        <x:v>818</x:v>
      </x:c>
      <x:c r="C7658" s="2" t="str">
        <x:v>埃及</x:v>
      </x:c>
      <x:c r="D7658" s="2" t="str">
        <x:v>848180</x:v>
      </x:c>
      <x:c r="E7658" s="2" t="str">
        <x:v>其他阀门及装置（含龙头）</x:v>
      </x:c>
      <x:c r="F7658" s="2" t="str">
        <x:v>世界</x:v>
      </x:c>
      <x:c r="G7658" s="8" t="n">
        <x:v>18841132.907</x:v>
      </x:c>
      <x:c r="H7658" s="8" t="n">
        <x:v>18841132.907</x:v>
      </x:c>
      <x:c r="I7658" s="8"/>
      <x:c r="J7658" s="8" t="n">
        <x:v>504791</x:v>
      </x:c>
      <x:c r="K7658" s="3" t="b">
        <x:v>1</x:v>
      </x:c>
      <x:c r="L7658" s="2" t="n">
        <x:v>72</x:v>
      </x:c>
    </x:row>
    <x:row r="7659" ht="22" customHeight="1">
      <x:c r="A7659" s="2" t="str">
        <x:v>2025-08</x:v>
      </x:c>
      <x:c r="B7659" s="2" t="str">
        <x:v>826</x:v>
      </x:c>
      <x:c r="C7659" s="2" t="str">
        <x:v>英国</x:v>
      </x:c>
      <x:c r="D7659" s="2" t="str">
        <x:v>848180</x:v>
      </x:c>
      <x:c r="E7659" s="2" t="str">
        <x:v>其他阀门及装置（含龙头）</x:v>
      </x:c>
      <x:c r="F7659" s="2" t="str">
        <x:v>世界</x:v>
      </x:c>
      <x:c r="G7659" s="8" t="n">
        <x:v>208089530.352</x:v>
      </x:c>
      <x:c r="H7659" s="8" t="n">
        <x:v>208089530.352</x:v>
      </x:c>
      <x:c r="I7659" s="8"/>
      <x:c r="J7659" s="8" t="n">
        <x:v>5756491.789</x:v>
      </x:c>
      <x:c r="K7659" s="3" t="b">
        <x:v>1</x:v>
      </x:c>
      <x:c r="L7659" s="2" t="n">
        <x:v>72</x:v>
      </x:c>
    </x:row>
    <x:row r="7660" ht="22" customHeight="1">
      <x:c r="A7660" s="2" t="str">
        <x:v>2025-08</x:v>
      </x:c>
      <x:c r="B7660" s="2" t="str">
        <x:v>842</x:v>
      </x:c>
      <x:c r="C7660" s="2" t="str">
        <x:v>美国</x:v>
      </x:c>
      <x:c r="D7660" s="2" t="str">
        <x:v>848180</x:v>
      </x:c>
      <x:c r="E7660" s="2" t="str">
        <x:v>其他阀门及装置（含龙头）</x:v>
      </x:c>
      <x:c r="F7660" s="2" t="str">
        <x:v>世界</x:v>
      </x:c>
      <x:c r="G7660" s="8" t="n">
        <x:v>947634114</x:v>
      </x:c>
      <x:c r="H7660" s="8" t="n">
        <x:v>947634114</x:v>
      </x:c>
      <x:c r="I7660" s="8" t="n">
        <x:v>927630650</x:v>
      </x:c>
      <x:c r="J7660" s="8" t="n">
        <x:v>43228789.706</x:v>
      </x:c>
      <x:c r="K7660" s="3" t="b">
        <x:v>1</x:v>
      </x:c>
      <x:c r="L7660" s="2" t="n">
        <x:v>72</x:v>
      </x:c>
    </x:row>
    <x:row r="7661" ht="22" customHeight="1">
      <x:c r="A7661" s="2" t="str">
        <x:v>2025-08</x:v>
      </x:c>
      <x:c r="B7661" s="2" t="str">
        <x:v>860</x:v>
      </x:c>
      <x:c r="C7661" s="2" t="str">
        <x:v>Uzbekistan</x:v>
      </x:c>
      <x:c r="D7661" s="2" t="str">
        <x:v>848180</x:v>
      </x:c>
      <x:c r="E7661" s="2" t="str">
        <x:v>其他阀门及装置（含龙头）</x:v>
      </x:c>
      <x:c r="F7661" s="2" t="str">
        <x:v>世界</x:v>
      </x:c>
      <x:c r="G7661" s="8" t="n">
        <x:v>12370582</x:v>
      </x:c>
      <x:c r="H7661" s="8" t="n">
        <x:v>12370582</x:v>
      </x:c>
      <x:c r="I7661" s="8"/>
      <x:c r="J7661" s="8" t="n">
        <x:v>2217404.606</x:v>
      </x:c>
      <x:c r="K7661" s="3" t="b">
        <x:v>1</x:v>
      </x:c>
      <x:c r="L7661" s="2" t="n">
        <x:v>72</x:v>
      </x:c>
    </x:row>
    <x:row r="7662" ht="22" customHeight="1">
      <x:c r="A7662" s="2" t="str">
        <x:v>2025-08</x:v>
      </x:c>
      <x:c r="B7662" s="2" t="str">
        <x:v>792</x:v>
      </x:c>
      <x:c r="C7662" s="2" t="str">
        <x:v>土耳其</x:v>
      </x:c>
      <x:c r="D7662" s="2" t="str">
        <x:v>848190</x:v>
      </x:c>
      <x:c r="E7662" s="2" t="str">
        <x:v>零件</x:v>
      </x:c>
      <x:c r="F7662" s="2" t="str">
        <x:v>世界</x:v>
      </x:c>
      <x:c r="G7662" s="8" t="n">
        <x:v>23001580</x:v>
      </x:c>
      <x:c r="H7662" s="8" t="n">
        <x:v>23001580</x:v>
      </x:c>
      <x:c r="I7662" s="8" t="n">
        <x:v>21736591.39</x:v>
      </x:c>
      <x:c r="J7662" s="8" t="n">
        <x:v>1745436</x:v>
      </x:c>
      <x:c r="K7662" s="3" t="b">
        <x:v>0</x:v>
      </x:c>
      <x:c r="L7662" s="2" t="n">
        <x:v>72</x:v>
      </x:c>
    </x:row>
    <x:row r="7663" ht="22" customHeight="1">
      <x:c r="A7663" s="2" t="str">
        <x:v>2025-08</x:v>
      </x:c>
      <x:c r="B7663" s="2" t="str">
        <x:v>804</x:v>
      </x:c>
      <x:c r="C7663" s="2" t="str">
        <x:v>Ukraine</x:v>
      </x:c>
      <x:c r="D7663" s="2" t="str">
        <x:v>848190</x:v>
      </x:c>
      <x:c r="E7663" s="2" t="str">
        <x:v>零件</x:v>
      </x:c>
      <x:c r="F7663" s="2" t="str">
        <x:v>世界</x:v>
      </x:c>
      <x:c r="G7663" s="8" t="n">
        <x:v>795590.65</x:v>
      </x:c>
      <x:c r="H7663" s="8" t="n">
        <x:v>795590.65</x:v>
      </x:c>
      <x:c r="I7663" s="8"/>
      <x:c r="J7663" s="8" t="n">
        <x:v>26681.453</x:v>
      </x:c>
      <x:c r="K7663" s="3" t="b">
        <x:v>0</x:v>
      </x:c>
      <x:c r="L7663" s="2" t="n">
        <x:v>72</x:v>
      </x:c>
    </x:row>
    <x:row r="7664" ht="22" customHeight="1">
      <x:c r="A7664" s="2" t="str">
        <x:v>2025-08</x:v>
      </x:c>
      <x:c r="B7664" s="2" t="str">
        <x:v>807</x:v>
      </x:c>
      <x:c r="C7664" s="2" t="str">
        <x:v>北马其顿</x:v>
      </x:c>
      <x:c r="D7664" s="2" t="str">
        <x:v>848190</x:v>
      </x:c>
      <x:c r="E7664" s="2" t="str">
        <x:v>零件</x:v>
      </x:c>
      <x:c r="F7664" s="2" t="str">
        <x:v>世界</x:v>
      </x:c>
      <x:c r="G7664" s="8" t="n">
        <x:v>207700.376</x:v>
      </x:c>
      <x:c r="H7664" s="8" t="n">
        <x:v>207700.376</x:v>
      </x:c>
      <x:c r="I7664" s="8"/>
      <x:c r="J7664" s="8" t="n">
        <x:v>6330.897</x:v>
      </x:c>
      <x:c r="K7664" s="3" t="b">
        <x:v>1</x:v>
      </x:c>
      <x:c r="L7664" s="2" t="n">
        <x:v>72</x:v>
      </x:c>
    </x:row>
    <x:row r="7665" ht="22" customHeight="1">
      <x:c r="A7665" s="2" t="str">
        <x:v>2025-08</x:v>
      </x:c>
      <x:c r="B7665" s="2" t="str">
        <x:v>818</x:v>
      </x:c>
      <x:c r="C7665" s="2" t="str">
        <x:v>埃及</x:v>
      </x:c>
      <x:c r="D7665" s="2" t="str">
        <x:v>848190</x:v>
      </x:c>
      <x:c r="E7665" s="2" t="str">
        <x:v>零件</x:v>
      </x:c>
      <x:c r="F7665" s="2" t="str">
        <x:v>世界</x:v>
      </x:c>
      <x:c r="G7665" s="8" t="n">
        <x:v>3617823.703</x:v>
      </x:c>
      <x:c r="H7665" s="8" t="n">
        <x:v>3617823.703</x:v>
      </x:c>
      <x:c r="I7665" s="8"/>
      <x:c r="J7665" s="8"/>
      <x:c r="K7665" s="3" t="b">
        <x:v>0</x:v>
      </x:c>
      <x:c r="L7665" s="2" t="n">
        <x:v>72</x:v>
      </x:c>
    </x:row>
    <x:row r="7666" ht="22" customHeight="1">
      <x:c r="A7666" s="2" t="str">
        <x:v>2025-08</x:v>
      </x:c>
      <x:c r="B7666" s="2" t="str">
        <x:v>826</x:v>
      </x:c>
      <x:c r="C7666" s="2" t="str">
        <x:v>英国</x:v>
      </x:c>
      <x:c r="D7666" s="2" t="str">
        <x:v>848190</x:v>
      </x:c>
      <x:c r="E7666" s="2" t="str">
        <x:v>零件</x:v>
      </x:c>
      <x:c r="F7666" s="2" t="str">
        <x:v>世界</x:v>
      </x:c>
      <x:c r="G7666" s="8" t="n">
        <x:v>58198713.307</x:v>
      </x:c>
      <x:c r="H7666" s="8" t="n">
        <x:v>58198713.307</x:v>
      </x:c>
      <x:c r="I7666" s="8"/>
      <x:c r="J7666" s="8" t="n">
        <x:v>2532293.144</x:v>
      </x:c>
      <x:c r="K7666" s="3" t="b">
        <x:v>1</x:v>
      </x:c>
      <x:c r="L7666" s="2" t="n">
        <x:v>72</x:v>
      </x:c>
    </x:row>
    <x:row r="7667" ht="22" customHeight="1">
      <x:c r="A7667" s="2" t="str">
        <x:v>2025-08</x:v>
      </x:c>
      <x:c r="B7667" s="2" t="str">
        <x:v>842</x:v>
      </x:c>
      <x:c r="C7667" s="2" t="str">
        <x:v>美国</x:v>
      </x:c>
      <x:c r="D7667" s="2" t="str">
        <x:v>848190</x:v>
      </x:c>
      <x:c r="E7667" s="2" t="str">
        <x:v>零件</x:v>
      </x:c>
      <x:c r="F7667" s="2" t="str">
        <x:v>世界</x:v>
      </x:c>
      <x:c r="G7667" s="8" t="n">
        <x:v>339786693</x:v>
      </x:c>
      <x:c r="H7667" s="8" t="n">
        <x:v>339786693</x:v>
      </x:c>
      <x:c r="I7667" s="8" t="n">
        <x:v>329895389</x:v>
      </x:c>
      <x:c r="J7667" s="8" t="n">
        <x:v>25478422</x:v>
      </x:c>
      <x:c r="K7667" s="3" t="b">
        <x:v>0</x:v>
      </x:c>
      <x:c r="L7667" s="2" t="n">
        <x:v>72</x:v>
      </x:c>
    </x:row>
    <x:row r="7668" ht="22" customHeight="1">
      <x:c r="A7668" s="2" t="str">
        <x:v>2025-08</x:v>
      </x:c>
      <x:c r="B7668" s="2" t="str">
        <x:v>860</x:v>
      </x:c>
      <x:c r="C7668" s="2" t="str">
        <x:v>Uzbekistan</x:v>
      </x:c>
      <x:c r="D7668" s="2" t="str">
        <x:v>848190</x:v>
      </x:c>
      <x:c r="E7668" s="2" t="str">
        <x:v>零件</x:v>
      </x:c>
      <x:c r="F7668" s="2" t="str">
        <x:v>世界</x:v>
      </x:c>
      <x:c r="G7668" s="8" t="n">
        <x:v>2250645</x:v>
      </x:c>
      <x:c r="H7668" s="8" t="n">
        <x:v>2250645</x:v>
      </x:c>
      <x:c r="I7668" s="8"/>
      <x:c r="J7668" s="8" t="n">
        <x:v>242516.692</x:v>
      </x:c>
      <x:c r="K7668" s="3" t="b">
        <x:v>0</x:v>
      </x:c>
      <x:c r="L7668" s="2" t="n">
        <x:v>72</x:v>
      </x:c>
    </x:row>
    <x:row r="7669" ht="22" customHeight="1">
      <x:c r="A7669" s="2" t="str">
        <x:v>2025-08</x:v>
      </x:c>
      <x:c r="B7669" s="2" t="str">
        <x:v>24</x:v>
      </x:c>
      <x:c r="C7669" s="2" t="str">
        <x:v>安哥拉</x:v>
      </x:c>
      <x:c r="D7669" s="2" t="str">
        <x:v>848110</x:v>
      </x:c>
      <x:c r="E7669" s="2" t="str">
        <x:v>减压阀</x:v>
      </x:c>
      <x:c r="F7669" s="2" t="str">
        <x:v>中国</x:v>
      </x:c>
      <x:c r="G7669" s="8" t="n">
        <x:v>16564.29</x:v>
      </x:c>
      <x:c r="H7669" s="8" t="n">
        <x:v>16564.29</x:v>
      </x:c>
      <x:c r="I7669" s="8" t="n">
        <x:v>14253</x:v>
      </x:c>
      <x:c r="J7669" s="8" t="n">
        <x:v>21838.205</x:v>
      </x:c>
      <x:c r="K7669" s="3" t="b">
        <x:v>0</x:v>
      </x:c>
      <x:c r="L7669" s="2" t="n">
        <x:v>73</x:v>
      </x:c>
    </x:row>
    <x:row r="7670" ht="22" customHeight="1">
      <x:c r="A7670" s="2" t="str">
        <x:v>2025-08</x:v>
      </x:c>
      <x:c r="B7670" s="2" t="str">
        <x:v>31</x:v>
      </x:c>
      <x:c r="C7670" s="2" t="str">
        <x:v>阿塞拜疆</x:v>
      </x:c>
      <x:c r="D7670" s="2" t="str">
        <x:v>848110</x:v>
      </x:c>
      <x:c r="E7670" s="2" t="str">
        <x:v>减压阀</x:v>
      </x:c>
      <x:c r="F7670" s="2" t="str">
        <x:v>中国</x:v>
      </x:c>
      <x:c r="G7670" s="8" t="n">
        <x:v>8632.97</x:v>
      </x:c>
      <x:c r="H7670" s="8" t="n">
        <x:v>8632.97</x:v>
      </x:c>
      <x:c r="I7670" s="8"/>
      <x:c r="J7670" s="8" t="n">
        <x:v>426.618</x:v>
      </x:c>
      <x:c r="K7670" s="3" t="b">
        <x:v>0</x:v>
      </x:c>
      <x:c r="L7670" s="2" t="n">
        <x:v>73</x:v>
      </x:c>
    </x:row>
    <x:row r="7671" ht="22" customHeight="1">
      <x:c r="A7671" s="2" t="str">
        <x:v>2025-08</x:v>
      </x:c>
      <x:c r="B7671" s="2" t="str">
        <x:v>32</x:v>
      </x:c>
      <x:c r="C7671" s="2" t="str">
        <x:v>阿根廷</x:v>
      </x:c>
      <x:c r="D7671" s="2" t="str">
        <x:v>848110</x:v>
      </x:c>
      <x:c r="E7671" s="2" t="str">
        <x:v>减压阀</x:v>
      </x:c>
      <x:c r="F7671" s="2" t="str">
        <x:v>中国</x:v>
      </x:c>
      <x:c r="G7671" s="8" t="n">
        <x:v>300941.25</x:v>
      </x:c>
      <x:c r="H7671" s="8" t="n">
        <x:v>300941.25</x:v>
      </x:c>
      <x:c r="I7671" s="8" t="n">
        <x:v>290748.55</x:v>
      </x:c>
      <x:c r="J7671" s="8" t="n">
        <x:v>23250.72</x:v>
      </x:c>
      <x:c r="K7671" s="3" t="b">
        <x:v>0</x:v>
      </x:c>
      <x:c r="L7671" s="2" t="n">
        <x:v>73</x:v>
      </x:c>
    </x:row>
    <x:row r="7672" ht="22" customHeight="1">
      <x:c r="A7672" s="2" t="str">
        <x:v>2025-08</x:v>
      </x:c>
      <x:c r="B7672" s="2" t="str">
        <x:v>36</x:v>
      </x:c>
      <x:c r="C7672" s="2" t="str">
        <x:v>澳大利亚</x:v>
      </x:c>
      <x:c r="D7672" s="2" t="str">
        <x:v>848110</x:v>
      </x:c>
      <x:c r="E7672" s="2" t="str">
        <x:v>减压阀</x:v>
      </x:c>
      <x:c r="F7672" s="2" t="str">
        <x:v>中国</x:v>
      </x:c>
      <x:c r="G7672" s="8" t="n">
        <x:v>576914.75</x:v>
      </x:c>
      <x:c r="H7672" s="8" t="n">
        <x:v>576914.75</x:v>
      </x:c>
      <x:c r="I7672" s="8" t="n">
        <x:v>558531.458</x:v>
      </x:c>
      <x:c r="J7672" s="8" t="n">
        <x:v>0</x:v>
      </x:c>
      <x:c r="K7672" s="3" t="b">
        <x:v>1</x:v>
      </x:c>
      <x:c r="L7672" s="2" t="n">
        <x:v>73</x:v>
      </x:c>
    </x:row>
    <x:row r="7673" ht="22" customHeight="1">
      <x:c r="A7673" s="2" t="str">
        <x:v>2025-08</x:v>
      </x:c>
      <x:c r="B7673" s="2" t="str">
        <x:v>51</x:v>
      </x:c>
      <x:c r="C7673" s="2" t="str">
        <x:v>亚美尼亚</x:v>
      </x:c>
      <x:c r="D7673" s="2" t="str">
        <x:v>848110</x:v>
      </x:c>
      <x:c r="E7673" s="2" t="str">
        <x:v>减压阀</x:v>
      </x:c>
      <x:c r="F7673" s="2" t="str">
        <x:v>中国</x:v>
      </x:c>
      <x:c r="G7673" s="8" t="n">
        <x:v>21534.1</x:v>
      </x:c>
      <x:c r="H7673" s="8" t="n">
        <x:v>21534.1</x:v>
      </x:c>
      <x:c r="I7673" s="8"/>
      <x:c r="J7673" s="8" t="n">
        <x:v>1531.232</x:v>
      </x:c>
      <x:c r="K7673" s="3" t="b">
        <x:v>0</x:v>
      </x:c>
      <x:c r="L7673" s="2" t="n">
        <x:v>73</x:v>
      </x:c>
    </x:row>
    <x:row r="7674" ht="22" customHeight="1">
      <x:c r="A7674" s="2" t="str">
        <x:v>2025-08</x:v>
      </x:c>
      <x:c r="B7674" s="2" t="str">
        <x:v>56</x:v>
      </x:c>
      <x:c r="C7674" s="2" t="str">
        <x:v>比利时</x:v>
      </x:c>
      <x:c r="D7674" s="2" t="str">
        <x:v>848110</x:v>
      </x:c>
      <x:c r="E7674" s="2" t="str">
        <x:v>减压阀</x:v>
      </x:c>
      <x:c r="F7674" s="2" t="str">
        <x:v>中国</x:v>
      </x:c>
      <x:c r="G7674" s="8" t="n">
        <x:v>62771.516</x:v>
      </x:c>
      <x:c r="H7674" s="8" t="n">
        <x:v>62771.516</x:v>
      </x:c>
      <x:c r="I7674" s="8"/>
      <x:c r="J7674" s="8" t="n">
        <x:v>865.95</x:v>
      </x:c>
      <x:c r="K7674" s="3" t="b">
        <x:v>0</x:v>
      </x:c>
      <x:c r="L7674" s="2" t="n">
        <x:v>73</x:v>
      </x:c>
    </x:row>
    <x:row r="7675" ht="22" customHeight="1">
      <x:c r="A7675" s="2" t="str">
        <x:v>2025-08</x:v>
      </x:c>
      <x:c r="B7675" s="2" t="str">
        <x:v>68</x:v>
      </x:c>
      <x:c r="C7675" s="2" t="str">
        <x:v>玻利维亚</x:v>
      </x:c>
      <x:c r="D7675" s="2" t="str">
        <x:v>848110</x:v>
      </x:c>
      <x:c r="E7675" s="2" t="str">
        <x:v>减压阀</x:v>
      </x:c>
      <x:c r="F7675" s="2" t="str">
        <x:v>中国</x:v>
      </x:c>
      <x:c r="G7675" s="8" t="n">
        <x:v>120783</x:v>
      </x:c>
      <x:c r="H7675" s="8" t="n">
        <x:v>120783</x:v>
      </x:c>
      <x:c r="I7675" s="8" t="n">
        <x:v>108417</x:v>
      </x:c>
      <x:c r="J7675" s="8" t="n">
        <x:v>1971.984</x:v>
      </x:c>
      <x:c r="K7675" s="3" t="b">
        <x:v>1</x:v>
      </x:c>
      <x:c r="L7675" s="2" t="n">
        <x:v>73</x:v>
      </x:c>
    </x:row>
    <x:row r="7676" ht="22" customHeight="1">
      <x:c r="A7676" s="2" t="str">
        <x:v>2025-08</x:v>
      </x:c>
      <x:c r="B7676" s="2" t="str">
        <x:v>70</x:v>
      </x:c>
      <x:c r="C7676" s="2" t="str">
        <x:v>波黑</x:v>
      </x:c>
      <x:c r="D7676" s="2" t="str">
        <x:v>848110</x:v>
      </x:c>
      <x:c r="E7676" s="2" t="str">
        <x:v>减压阀</x:v>
      </x:c>
      <x:c r="F7676" s="2" t="str">
        <x:v>中国</x:v>
      </x:c>
      <x:c r="G7676" s="8" t="n">
        <x:v>14704.525</x:v>
      </x:c>
      <x:c r="H7676" s="8" t="n">
        <x:v>14704.525</x:v>
      </x:c>
      <x:c r="I7676" s="8"/>
      <x:c r="J7676" s="8" t="n">
        <x:v>888.54</x:v>
      </x:c>
      <x:c r="K7676" s="3" t="b">
        <x:v>0</x:v>
      </x:c>
      <x:c r="L7676" s="2" t="n">
        <x:v>73</x:v>
      </x:c>
    </x:row>
    <x:row r="7677" ht="22" customHeight="1">
      <x:c r="A7677" s="2" t="str">
        <x:v>2025-08</x:v>
      </x:c>
      <x:c r="B7677" s="2" t="str">
        <x:v>76</x:v>
      </x:c>
      <x:c r="C7677" s="2" t="str">
        <x:v>巴西</x:v>
      </x:c>
      <x:c r="D7677" s="2" t="str">
        <x:v>848110</x:v>
      </x:c>
      <x:c r="E7677" s="2" t="str">
        <x:v>减压阀</x:v>
      </x:c>
      <x:c r="F7677" s="2" t="str">
        <x:v>中国</x:v>
      </x:c>
      <x:c r="G7677" s="8" t="n">
        <x:v>1026174</x:v>
      </x:c>
      <x:c r="H7677" s="8" t="n">
        <x:v>1026174</x:v>
      </x:c>
      <x:c r="I7677" s="8" t="n">
        <x:v>976766</x:v>
      </x:c>
      <x:c r="J7677" s="8" t="n">
        <x:v>60223.847</x:v>
      </x:c>
      <x:c r="K7677" s="3" t="b">
        <x:v>1</x:v>
      </x:c>
      <x:c r="L7677" s="2" t="n">
        <x:v>73</x:v>
      </x:c>
    </x:row>
    <x:row r="7678" ht="22" customHeight="1">
      <x:c r="A7678" s="2" t="str">
        <x:v>2025-08</x:v>
      </x:c>
      <x:c r="B7678" s="2" t="str">
        <x:v>84</x:v>
      </x:c>
      <x:c r="C7678" s="2" t="str">
        <x:v>Belize</x:v>
      </x:c>
      <x:c r="D7678" s="2" t="str">
        <x:v>848110</x:v>
      </x:c>
      <x:c r="E7678" s="2" t="str">
        <x:v>减压阀</x:v>
      </x:c>
      <x:c r="F7678" s="2" t="str">
        <x:v>中国</x:v>
      </x:c>
      <x:c r="G7678" s="8" t="n">
        <x:v>7342.595</x:v>
      </x:c>
      <x:c r="H7678" s="8" t="n">
        <x:v>7342.595</x:v>
      </x:c>
      <x:c r="I7678" s="8"/>
      <x:c r="J7678" s="8" t="n">
        <x:v>1800.575</x:v>
      </x:c>
      <x:c r="K7678" s="3" t="b">
        <x:v>0</x:v>
      </x:c>
      <x:c r="L7678" s="2" t="n">
        <x:v>73</x:v>
      </x:c>
    </x:row>
    <x:row r="7679" ht="22" customHeight="1">
      <x:c r="A7679" s="2" t="str">
        <x:v>2025-08</x:v>
      </x:c>
      <x:c r="B7679" s="2" t="str">
        <x:v>100</x:v>
      </x:c>
      <x:c r="C7679" s="2" t="str">
        <x:v>保加利亚</x:v>
      </x:c>
      <x:c r="D7679" s="2" t="str">
        <x:v>848110</x:v>
      </x:c>
      <x:c r="E7679" s="2" t="str">
        <x:v>减压阀</x:v>
      </x:c>
      <x:c r="F7679" s="2" t="str">
        <x:v>中国</x:v>
      </x:c>
      <x:c r="G7679" s="8" t="n">
        <x:v>7495.837</x:v>
      </x:c>
      <x:c r="H7679" s="8" t="n">
        <x:v>7495.837</x:v>
      </x:c>
      <x:c r="I7679" s="8"/>
      <x:c r="J7679" s="8" t="n">
        <x:v>200.919</x:v>
      </x:c>
      <x:c r="K7679" s="3" t="b">
        <x:v>1</x:v>
      </x:c>
      <x:c r="L7679" s="2" t="n">
        <x:v>73</x:v>
      </x:c>
    </x:row>
    <x:row r="7680" ht="22" customHeight="1">
      <x:c r="A7680" s="2" t="str">
        <x:v>2025-08</x:v>
      </x:c>
      <x:c r="B7680" s="2" t="str">
        <x:v>104</x:v>
      </x:c>
      <x:c r="C7680" s="2" t="str">
        <x:v>Myanmar</x:v>
      </x:c>
      <x:c r="D7680" s="2" t="str">
        <x:v>848110</x:v>
      </x:c>
      <x:c r="E7680" s="2" t="str">
        <x:v>减压阀</x:v>
      </x:c>
      <x:c r="F7680" s="2" t="str">
        <x:v>中国</x:v>
      </x:c>
      <x:c r="G7680" s="8" t="n">
        <x:v>30172.94</x:v>
      </x:c>
      <x:c r="H7680" s="8" t="n">
        <x:v>30172.94</x:v>
      </x:c>
      <x:c r="I7680" s="8"/>
      <x:c r="J7680" s="8" t="n">
        <x:v>4484.55</x:v>
      </x:c>
      <x:c r="K7680" s="3" t="b">
        <x:v>0</x:v>
      </x:c>
      <x:c r="L7680" s="2" t="n">
        <x:v>73</x:v>
      </x:c>
    </x:row>
    <x:row r="7681" ht="22" customHeight="1">
      <x:c r="A7681" s="2" t="str">
        <x:v>2025-08</x:v>
      </x:c>
      <x:c r="B7681" s="2" t="str">
        <x:v>24</x:v>
      </x:c>
      <x:c r="C7681" s="2" t="str">
        <x:v>安哥拉</x:v>
      </x:c>
      <x:c r="D7681" s="2" t="str">
        <x:v>848120</x:v>
      </x:c>
      <x:c r="E7681" s="2" t="str">
        <x:v>液压或气动传动阀</x:v>
      </x:c>
      <x:c r="F7681" s="2" t="str">
        <x:v>中国</x:v>
      </x:c>
      <x:c r="G7681" s="8" t="n">
        <x:v>21928.22</x:v>
      </x:c>
      <x:c r="H7681" s="8" t="n">
        <x:v>21928.22</x:v>
      </x:c>
      <x:c r="I7681" s="8" t="n">
        <x:v>20159.82</x:v>
      </x:c>
      <x:c r="J7681" s="8" t="n">
        <x:v>8227.355</x:v>
      </x:c>
      <x:c r="K7681" s="3" t="b">
        <x:v>1</x:v>
      </x:c>
      <x:c r="L7681" s="2" t="n">
        <x:v>73</x:v>
      </x:c>
    </x:row>
    <x:row r="7682" ht="22" customHeight="1">
      <x:c r="A7682" s="2" t="str">
        <x:v>2025-08</x:v>
      </x:c>
      <x:c r="B7682" s="2" t="str">
        <x:v>31</x:v>
      </x:c>
      <x:c r="C7682" s="2" t="str">
        <x:v>阿塞拜疆</x:v>
      </x:c>
      <x:c r="D7682" s="2" t="str">
        <x:v>848120</x:v>
      </x:c>
      <x:c r="E7682" s="2" t="str">
        <x:v>液压或气动传动阀</x:v>
      </x:c>
      <x:c r="F7682" s="2" t="str">
        <x:v>中国</x:v>
      </x:c>
      <x:c r="G7682" s="8" t="n">
        <x:v>53360.44</x:v>
      </x:c>
      <x:c r="H7682" s="8" t="n">
        <x:v>53360.44</x:v>
      </x:c>
      <x:c r="I7682" s="8"/>
      <x:c r="J7682" s="8" t="n">
        <x:v>852.735</x:v>
      </x:c>
      <x:c r="K7682" s="3" t="b">
        <x:v>0</x:v>
      </x:c>
      <x:c r="L7682" s="2" t="n">
        <x:v>73</x:v>
      </x:c>
    </x:row>
    <x:row r="7683" ht="22" customHeight="1">
      <x:c r="A7683" s="2" t="str">
        <x:v>2025-08</x:v>
      </x:c>
      <x:c r="B7683" s="2" t="str">
        <x:v>32</x:v>
      </x:c>
      <x:c r="C7683" s="2" t="str">
        <x:v>阿根廷</x:v>
      </x:c>
      <x:c r="D7683" s="2" t="str">
        <x:v>848120</x:v>
      </x:c>
      <x:c r="E7683" s="2" t="str">
        <x:v>液压或气动传动阀</x:v>
      </x:c>
      <x:c r="F7683" s="2" t="str">
        <x:v>中国</x:v>
      </x:c>
      <x:c r="G7683" s="8" t="n">
        <x:v>608223.28</x:v>
      </x:c>
      <x:c r="H7683" s="8" t="n">
        <x:v>608223.28</x:v>
      </x:c>
      <x:c r="I7683" s="8" t="n">
        <x:v>575714.28</x:v>
      </x:c>
      <x:c r="J7683" s="8" t="n">
        <x:v>58979.32</x:v>
      </x:c>
      <x:c r="K7683" s="3" t="b">
        <x:v>0</x:v>
      </x:c>
      <x:c r="L7683" s="2" t="n">
        <x:v>73</x:v>
      </x:c>
    </x:row>
    <x:row r="7684" ht="22" customHeight="1">
      <x:c r="A7684" s="2" t="str">
        <x:v>2025-08</x:v>
      </x:c>
      <x:c r="B7684" s="2" t="str">
        <x:v>36</x:v>
      </x:c>
      <x:c r="C7684" s="2" t="str">
        <x:v>澳大利亚</x:v>
      </x:c>
      <x:c r="D7684" s="2" t="str">
        <x:v>848120</x:v>
      </x:c>
      <x:c r="E7684" s="2" t="str">
        <x:v>液压或气动传动阀</x:v>
      </x:c>
      <x:c r="F7684" s="2" t="str">
        <x:v>中国</x:v>
      </x:c>
      <x:c r="G7684" s="8" t="n">
        <x:v>423930.268</x:v>
      </x:c>
      <x:c r="H7684" s="8" t="n">
        <x:v>423930.268</x:v>
      </x:c>
      <x:c r="I7684" s="8" t="n">
        <x:v>402425.443</x:v>
      </x:c>
      <x:c r="J7684" s="8" t="n">
        <x:v>0</x:v>
      </x:c>
      <x:c r="K7684" s="3" t="b">
        <x:v>1</x:v>
      </x:c>
      <x:c r="L7684" s="2" t="n">
        <x:v>73</x:v>
      </x:c>
    </x:row>
    <x:row r="7685" ht="22" customHeight="1">
      <x:c r="A7685" s="2" t="str">
        <x:v>2025-08</x:v>
      </x:c>
      <x:c r="B7685" s="2" t="str">
        <x:v>51</x:v>
      </x:c>
      <x:c r="C7685" s="2" t="str">
        <x:v>亚美尼亚</x:v>
      </x:c>
      <x:c r="D7685" s="2" t="str">
        <x:v>848120</x:v>
      </x:c>
      <x:c r="E7685" s="2" t="str">
        <x:v>液压或气动传动阀</x:v>
      </x:c>
      <x:c r="F7685" s="2" t="str">
        <x:v>中国</x:v>
      </x:c>
      <x:c r="G7685" s="8" t="n">
        <x:v>26858.65</x:v>
      </x:c>
      <x:c r="H7685" s="8" t="n">
        <x:v>26858.65</x:v>
      </x:c>
      <x:c r="I7685" s="8"/>
      <x:c r="J7685" s="8" t="n">
        <x:v>577.44</x:v>
      </x:c>
      <x:c r="K7685" s="3" t="b">
        <x:v>0</x:v>
      </x:c>
      <x:c r="L7685" s="2" t="n">
        <x:v>73</x:v>
      </x:c>
    </x:row>
    <x:row r="7686" ht="22" customHeight="1">
      <x:c r="A7686" s="2" t="str">
        <x:v>2025-08</x:v>
      </x:c>
      <x:c r="B7686" s="2" t="str">
        <x:v>52</x:v>
      </x:c>
      <x:c r="C7686" s="2" t="str">
        <x:v>巴巴多斯</x:v>
      </x:c>
      <x:c r="D7686" s="2" t="str">
        <x:v>848120</x:v>
      </x:c>
      <x:c r="E7686" s="2" t="str">
        <x:v>液压或气动传动阀</x:v>
      </x:c>
      <x:c r="F7686" s="2" t="str">
        <x:v>中国</x:v>
      </x:c>
      <x:c r="G7686" s="8" t="n">
        <x:v>131</x:v>
      </x:c>
      <x:c r="H7686" s="8" t="n">
        <x:v>131</x:v>
      </x:c>
      <x:c r="I7686" s="8"/>
      <x:c r="J7686" s="8" t="n">
        <x:v>12</x:v>
      </x:c>
      <x:c r="K7686" s="3" t="b">
        <x:v>0</x:v>
      </x:c>
      <x:c r="L7686" s="2" t="n">
        <x:v>73</x:v>
      </x:c>
    </x:row>
    <x:row r="7687" ht="22" customHeight="1">
      <x:c r="A7687" s="2" t="str">
        <x:v>2025-08</x:v>
      </x:c>
      <x:c r="B7687" s="2" t="str">
        <x:v>56</x:v>
      </x:c>
      <x:c r="C7687" s="2" t="str">
        <x:v>比利时</x:v>
      </x:c>
      <x:c r="D7687" s="2" t="str">
        <x:v>848120</x:v>
      </x:c>
      <x:c r="E7687" s="2" t="str">
        <x:v>液压或气动传动阀</x:v>
      </x:c>
      <x:c r="F7687" s="2" t="str">
        <x:v>中国</x:v>
      </x:c>
      <x:c r="G7687" s="8" t="n">
        <x:v>51026.472</x:v>
      </x:c>
      <x:c r="H7687" s="8" t="n">
        <x:v>51026.472</x:v>
      </x:c>
      <x:c r="I7687" s="8"/>
      <x:c r="J7687" s="8" t="n">
        <x:v>2363.36</x:v>
      </x:c>
      <x:c r="K7687" s="3" t="b">
        <x:v>0</x:v>
      </x:c>
      <x:c r="L7687" s="2" t="n">
        <x:v>73</x:v>
      </x:c>
    </x:row>
    <x:row r="7688" ht="22" customHeight="1">
      <x:c r="A7688" s="2" t="str">
        <x:v>2025-08</x:v>
      </x:c>
      <x:c r="B7688" s="2" t="str">
        <x:v>68</x:v>
      </x:c>
      <x:c r="C7688" s="2" t="str">
        <x:v>玻利维亚</x:v>
      </x:c>
      <x:c r="D7688" s="2" t="str">
        <x:v>848120</x:v>
      </x:c>
      <x:c r="E7688" s="2" t="str">
        <x:v>液压或气动传动阀</x:v>
      </x:c>
      <x:c r="F7688" s="2" t="str">
        <x:v>中国</x:v>
      </x:c>
      <x:c r="G7688" s="8" t="n">
        <x:v>20346</x:v>
      </x:c>
      <x:c r="H7688" s="8" t="n">
        <x:v>20346</x:v>
      </x:c>
      <x:c r="I7688" s="8" t="n">
        <x:v>18374</x:v>
      </x:c>
      <x:c r="J7688" s="8" t="n">
        <x:v>275.99</x:v>
      </x:c>
      <x:c r="K7688" s="3" t="b">
        <x:v>1</x:v>
      </x:c>
      <x:c r="L7688" s="2" t="n">
        <x:v>73</x:v>
      </x:c>
    </x:row>
    <x:row r="7689" ht="22" customHeight="1">
      <x:c r="A7689" s="2" t="str">
        <x:v>2025-08</x:v>
      </x:c>
      <x:c r="B7689" s="2" t="str">
        <x:v>70</x:v>
      </x:c>
      <x:c r="C7689" s="2" t="str">
        <x:v>波黑</x:v>
      </x:c>
      <x:c r="D7689" s="2" t="str">
        <x:v>848120</x:v>
      </x:c>
      <x:c r="E7689" s="2" t="str">
        <x:v>液压或气动传动阀</x:v>
      </x:c>
      <x:c r="F7689" s="2" t="str">
        <x:v>中国</x:v>
      </x:c>
      <x:c r="G7689" s="8" t="n">
        <x:v>11073.088</x:v>
      </x:c>
      <x:c r="H7689" s="8" t="n">
        <x:v>11073.088</x:v>
      </x:c>
      <x:c r="I7689" s="8"/>
      <x:c r="J7689" s="8" t="n">
        <x:v>389.8</x:v>
      </x:c>
      <x:c r="K7689" s="3" t="b">
        <x:v>0</x:v>
      </x:c>
      <x:c r="L7689" s="2" t="n">
        <x:v>73</x:v>
      </x:c>
    </x:row>
    <x:row r="7690" ht="22" customHeight="1">
      <x:c r="A7690" s="2" t="str">
        <x:v>2025-08</x:v>
      </x:c>
      <x:c r="B7690" s="2" t="str">
        <x:v>76</x:v>
      </x:c>
      <x:c r="C7690" s="2" t="str">
        <x:v>巴西</x:v>
      </x:c>
      <x:c r="D7690" s="2" t="str">
        <x:v>848120</x:v>
      </x:c>
      <x:c r="E7690" s="2" t="str">
        <x:v>液压或气动传动阀</x:v>
      </x:c>
      <x:c r="F7690" s="2" t="str">
        <x:v>中国</x:v>
      </x:c>
      <x:c r="G7690" s="8" t="n">
        <x:v>3202568</x:v>
      </x:c>
      <x:c r="H7690" s="8" t="n">
        <x:v>3202568</x:v>
      </x:c>
      <x:c r="I7690" s="8" t="n">
        <x:v>3118845</x:v>
      </x:c>
      <x:c r="J7690" s="8" t="n">
        <x:v>214998.055</x:v>
      </x:c>
      <x:c r="K7690" s="3" t="b">
        <x:v>1</x:v>
      </x:c>
      <x:c r="L7690" s="2" t="n">
        <x:v>73</x:v>
      </x:c>
    </x:row>
    <x:row r="7691" ht="22" customHeight="1">
      <x:c r="A7691" s="2" t="str">
        <x:v>2025-08</x:v>
      </x:c>
      <x:c r="B7691" s="2" t="str">
        <x:v>84</x:v>
      </x:c>
      <x:c r="C7691" s="2" t="str">
        <x:v>Belize</x:v>
      </x:c>
      <x:c r="D7691" s="2" t="str">
        <x:v>848120</x:v>
      </x:c>
      <x:c r="E7691" s="2" t="str">
        <x:v>液压或气动传动阀</x:v>
      </x:c>
      <x:c r="F7691" s="2" t="str">
        <x:v>中国</x:v>
      </x:c>
      <x:c r="G7691" s="8" t="n">
        <x:v>3069.825</x:v>
      </x:c>
      <x:c r="H7691" s="8" t="n">
        <x:v>3069.825</x:v>
      </x:c>
      <x:c r="I7691" s="8"/>
      <x:c r="J7691" s="8" t="n">
        <x:v>589.996</x:v>
      </x:c>
      <x:c r="K7691" s="3" t="b">
        <x:v>0</x:v>
      </x:c>
      <x:c r="L7691" s="2" t="n">
        <x:v>73</x:v>
      </x:c>
    </x:row>
    <x:row r="7692" ht="22" customHeight="1">
      <x:c r="A7692" s="2" t="str">
        <x:v>2025-08</x:v>
      </x:c>
      <x:c r="B7692" s="2" t="str">
        <x:v>100</x:v>
      </x:c>
      <x:c r="C7692" s="2" t="str">
        <x:v>保加利亚</x:v>
      </x:c>
      <x:c r="D7692" s="2" t="str">
        <x:v>848120</x:v>
      </x:c>
      <x:c r="E7692" s="2" t="str">
        <x:v>液压或气动传动阀</x:v>
      </x:c>
      <x:c r="F7692" s="2" t="str">
        <x:v>中国</x:v>
      </x:c>
      <x:c r="G7692" s="8" t="n">
        <x:v>36808.397</x:v>
      </x:c>
      <x:c r="H7692" s="8" t="n">
        <x:v>36808.397</x:v>
      </x:c>
      <x:c r="I7692" s="8"/>
      <x:c r="J7692" s="8" t="n">
        <x:v>956.494</x:v>
      </x:c>
      <x:c r="K7692" s="3" t="b">
        <x:v>1</x:v>
      </x:c>
      <x:c r="L7692" s="2" t="n">
        <x:v>73</x:v>
      </x:c>
    </x:row>
    <x:row r="7693" ht="22" customHeight="1">
      <x:c r="A7693" s="2" t="str">
        <x:v>2025-08</x:v>
      </x:c>
      <x:c r="B7693" s="2" t="str">
        <x:v>104</x:v>
      </x:c>
      <x:c r="C7693" s="2" t="str">
        <x:v>Myanmar</x:v>
      </x:c>
      <x:c r="D7693" s="2" t="str">
        <x:v>848120</x:v>
      </x:c>
      <x:c r="E7693" s="2" t="str">
        <x:v>液压或气动传动阀</x:v>
      </x:c>
      <x:c r="F7693" s="2" t="str">
        <x:v>中国</x:v>
      </x:c>
      <x:c r="G7693" s="8" t="n">
        <x:v>3600</x:v>
      </x:c>
      <x:c r="H7693" s="8" t="n">
        <x:v>3600</x:v>
      </x:c>
      <x:c r="I7693" s="8"/>
      <x:c r="J7693" s="8" t="n">
        <x:v>200</x:v>
      </x:c>
      <x:c r="K7693" s="3" t="b">
        <x:v>0</x:v>
      </x:c>
      <x:c r="L7693" s="2" t="n">
        <x:v>73</x:v>
      </x:c>
    </x:row>
    <x:row r="7694" ht="22" customHeight="1">
      <x:c r="A7694" s="2" t="str">
        <x:v>2025-08</x:v>
      </x:c>
      <x:c r="B7694" s="2" t="str">
        <x:v>24</x:v>
      </x:c>
      <x:c r="C7694" s="2" t="str">
        <x:v>安哥拉</x:v>
      </x:c>
      <x:c r="D7694" s="2" t="str">
        <x:v>848130</x:v>
      </x:c>
      <x:c r="E7694" s="2" t="str">
        <x:v>止回阀</x:v>
      </x:c>
      <x:c r="F7694" s="2" t="str">
        <x:v>中国</x:v>
      </x:c>
      <x:c r="G7694" s="8" t="n">
        <x:v>82477.7</x:v>
      </x:c>
      <x:c r="H7694" s="8" t="n">
        <x:v>82477.7</x:v>
      </x:c>
      <x:c r="I7694" s="8" t="n">
        <x:v>79703.13</x:v>
      </x:c>
      <x:c r="J7694" s="8" t="n">
        <x:v>21241.324</x:v>
      </x:c>
      <x:c r="K7694" s="3" t="b">
        <x:v>0</x:v>
      </x:c>
      <x:c r="L7694" s="2" t="n">
        <x:v>73</x:v>
      </x:c>
    </x:row>
    <x:row r="7695" ht="22" customHeight="1">
      <x:c r="A7695" s="2" t="str">
        <x:v>2025-08</x:v>
      </x:c>
      <x:c r="B7695" s="2" t="str">
        <x:v>31</x:v>
      </x:c>
      <x:c r="C7695" s="2" t="str">
        <x:v>阿塞拜疆</x:v>
      </x:c>
      <x:c r="D7695" s="2" t="str">
        <x:v>848130</x:v>
      </x:c>
      <x:c r="E7695" s="2" t="str">
        <x:v>止回阀</x:v>
      </x:c>
      <x:c r="F7695" s="2" t="str">
        <x:v>中国</x:v>
      </x:c>
      <x:c r="G7695" s="8" t="n">
        <x:v>178429.04</x:v>
      </x:c>
      <x:c r="H7695" s="8" t="n">
        <x:v>178429.04</x:v>
      </x:c>
      <x:c r="I7695" s="8"/>
      <x:c r="J7695" s="8" t="n">
        <x:v>26171.6</x:v>
      </x:c>
      <x:c r="K7695" s="3" t="b">
        <x:v>0</x:v>
      </x:c>
      <x:c r="L7695" s="2" t="n">
        <x:v>73</x:v>
      </x:c>
    </x:row>
    <x:row r="7696" ht="22" customHeight="1">
      <x:c r="A7696" s="2" t="str">
        <x:v>2025-08</x:v>
      </x:c>
      <x:c r="B7696" s="2" t="str">
        <x:v>32</x:v>
      </x:c>
      <x:c r="C7696" s="2" t="str">
        <x:v>阿根廷</x:v>
      </x:c>
      <x:c r="D7696" s="2" t="str">
        <x:v>848130</x:v>
      </x:c>
      <x:c r="E7696" s="2" t="str">
        <x:v>止回阀</x:v>
      </x:c>
      <x:c r="F7696" s="2" t="str">
        <x:v>中国</x:v>
      </x:c>
      <x:c r="G7696" s="8" t="n">
        <x:v>354320.28</x:v>
      </x:c>
      <x:c r="H7696" s="8" t="n">
        <x:v>354320.28</x:v>
      </x:c>
      <x:c r="I7696" s="8" t="n">
        <x:v>339362.27</x:v>
      </x:c>
      <x:c r="J7696" s="8" t="n">
        <x:v>38589.38</x:v>
      </x:c>
      <x:c r="K7696" s="3" t="b">
        <x:v>0</x:v>
      </x:c>
      <x:c r="L7696" s="2" t="n">
        <x:v>73</x:v>
      </x:c>
    </x:row>
    <x:row r="7697" ht="22" customHeight="1">
      <x:c r="A7697" s="2" t="str">
        <x:v>2025-08</x:v>
      </x:c>
      <x:c r="B7697" s="2" t="str">
        <x:v>36</x:v>
      </x:c>
      <x:c r="C7697" s="2" t="str">
        <x:v>澳大利亚</x:v>
      </x:c>
      <x:c r="D7697" s="2" t="str">
        <x:v>848130</x:v>
      </x:c>
      <x:c r="E7697" s="2" t="str">
        <x:v>止回阀</x:v>
      </x:c>
      <x:c r="F7697" s="2" t="str">
        <x:v>中国</x:v>
      </x:c>
      <x:c r="G7697" s="8" t="n">
        <x:v>1438195.77</x:v>
      </x:c>
      <x:c r="H7697" s="8" t="n">
        <x:v>1438195.77</x:v>
      </x:c>
      <x:c r="I7697" s="8" t="n">
        <x:v>1398556.647</x:v>
      </x:c>
      <x:c r="J7697" s="8"/>
      <x:c r="K7697" s="3" t="b">
        <x:v>0</x:v>
      </x:c>
      <x:c r="L7697" s="2" t="n">
        <x:v>73</x:v>
      </x:c>
    </x:row>
    <x:row r="7698" ht="22" customHeight="1">
      <x:c r="A7698" s="2" t="str">
        <x:v>2025-08</x:v>
      </x:c>
      <x:c r="B7698" s="2" t="str">
        <x:v>51</x:v>
      </x:c>
      <x:c r="C7698" s="2" t="str">
        <x:v>亚美尼亚</x:v>
      </x:c>
      <x:c r="D7698" s="2" t="str">
        <x:v>848130</x:v>
      </x:c>
      <x:c r="E7698" s="2" t="str">
        <x:v>止回阀</x:v>
      </x:c>
      <x:c r="F7698" s="2" t="str">
        <x:v>中国</x:v>
      </x:c>
      <x:c r="G7698" s="8" t="n">
        <x:v>9315.27</x:v>
      </x:c>
      <x:c r="H7698" s="8" t="n">
        <x:v>9315.27</x:v>
      </x:c>
      <x:c r="I7698" s="8"/>
      <x:c r="J7698" s="8" t="n">
        <x:v>511.776</x:v>
      </x:c>
      <x:c r="K7698" s="3" t="b">
        <x:v>0</x:v>
      </x:c>
      <x:c r="L7698" s="2" t="n">
        <x:v>73</x:v>
      </x:c>
    </x:row>
    <x:row r="7699" ht="22" customHeight="1">
      <x:c r="A7699" s="2" t="str">
        <x:v>2025-08</x:v>
      </x:c>
      <x:c r="B7699" s="2" t="str">
        <x:v>52</x:v>
      </x:c>
      <x:c r="C7699" s="2" t="str">
        <x:v>巴巴多斯</x:v>
      </x:c>
      <x:c r="D7699" s="2" t="str">
        <x:v>848130</x:v>
      </x:c>
      <x:c r="E7699" s="2" t="str">
        <x:v>止回阀</x:v>
      </x:c>
      <x:c r="F7699" s="2" t="str">
        <x:v>中国</x:v>
      </x:c>
      <x:c r="G7699" s="8" t="n">
        <x:v>38.5</x:v>
      </x:c>
      <x:c r="H7699" s="8" t="n">
        <x:v>38.5</x:v>
      </x:c>
      <x:c r="I7699" s="8"/>
      <x:c r="J7699" s="8" t="n">
        <x:v>4</x:v>
      </x:c>
      <x:c r="K7699" s="3" t="b">
        <x:v>0</x:v>
      </x:c>
      <x:c r="L7699" s="2" t="n">
        <x:v>73</x:v>
      </x:c>
    </x:row>
    <x:row r="7700" ht="22" customHeight="1">
      <x:c r="A7700" s="2" t="str">
        <x:v>2025-08</x:v>
      </x:c>
      <x:c r="B7700" s="2" t="str">
        <x:v>56</x:v>
      </x:c>
      <x:c r="C7700" s="2" t="str">
        <x:v>比利时</x:v>
      </x:c>
      <x:c r="D7700" s="2" t="str">
        <x:v>848130</x:v>
      </x:c>
      <x:c r="E7700" s="2" t="str">
        <x:v>止回阀</x:v>
      </x:c>
      <x:c r="F7700" s="2" t="str">
        <x:v>中国</x:v>
      </x:c>
      <x:c r="G7700" s="8" t="n">
        <x:v>126235.94</x:v>
      </x:c>
      <x:c r="H7700" s="8" t="n">
        <x:v>126235.94</x:v>
      </x:c>
      <x:c r="I7700" s="8"/>
      <x:c r="J7700" s="8" t="n">
        <x:v>5600.5</x:v>
      </x:c>
      <x:c r="K7700" s="3" t="b">
        <x:v>0</x:v>
      </x:c>
      <x:c r="L7700" s="2" t="n">
        <x:v>73</x:v>
      </x:c>
    </x:row>
    <x:row r="7701" ht="22" customHeight="1">
      <x:c r="A7701" s="2" t="str">
        <x:v>2025-08</x:v>
      </x:c>
      <x:c r="B7701" s="2" t="str">
        <x:v>68</x:v>
      </x:c>
      <x:c r="C7701" s="2" t="str">
        <x:v>玻利维亚</x:v>
      </x:c>
      <x:c r="D7701" s="2" t="str">
        <x:v>848130</x:v>
      </x:c>
      <x:c r="E7701" s="2" t="str">
        <x:v>止回阀</x:v>
      </x:c>
      <x:c r="F7701" s="2" t="str">
        <x:v>中国</x:v>
      </x:c>
      <x:c r="G7701" s="8" t="n">
        <x:v>77653</x:v>
      </x:c>
      <x:c r="H7701" s="8" t="n">
        <x:v>77653</x:v>
      </x:c>
      <x:c r="I7701" s="8" t="n">
        <x:v>70256</x:v>
      </x:c>
      <x:c r="J7701" s="8"/>
      <x:c r="K7701" s="3" t="b">
        <x:v>0</x:v>
      </x:c>
      <x:c r="L7701" s="2" t="n">
        <x:v>73</x:v>
      </x:c>
    </x:row>
    <x:row r="7702" ht="22" customHeight="1">
      <x:c r="A7702" s="2" t="str">
        <x:v>2025-08</x:v>
      </x:c>
      <x:c r="B7702" s="2" t="str">
        <x:v>70</x:v>
      </x:c>
      <x:c r="C7702" s="2" t="str">
        <x:v>波黑</x:v>
      </x:c>
      <x:c r="D7702" s="2" t="str">
        <x:v>848130</x:v>
      </x:c>
      <x:c r="E7702" s="2" t="str">
        <x:v>止回阀</x:v>
      </x:c>
      <x:c r="F7702" s="2" t="str">
        <x:v>中国</x:v>
      </x:c>
      <x:c r="G7702" s="8" t="n">
        <x:v>3371.722</x:v>
      </x:c>
      <x:c r="H7702" s="8" t="n">
        <x:v>3371.722</x:v>
      </x:c>
      <x:c r="I7702" s="8"/>
      <x:c r="J7702" s="8" t="n">
        <x:v>210.67</x:v>
      </x:c>
      <x:c r="K7702" s="3" t="b">
        <x:v>0</x:v>
      </x:c>
      <x:c r="L7702" s="2" t="n">
        <x:v>73</x:v>
      </x:c>
    </x:row>
    <x:row r="7703" ht="22" customHeight="1">
      <x:c r="A7703" s="2" t="str">
        <x:v>2025-08</x:v>
      </x:c>
      <x:c r="B7703" s="2" t="str">
        <x:v>76</x:v>
      </x:c>
      <x:c r="C7703" s="2" t="str">
        <x:v>巴西</x:v>
      </x:c>
      <x:c r="D7703" s="2" t="str">
        <x:v>848130</x:v>
      </x:c>
      <x:c r="E7703" s="2" t="str">
        <x:v>止回阀</x:v>
      </x:c>
      <x:c r="F7703" s="2" t="str">
        <x:v>中国</x:v>
      </x:c>
      <x:c r="G7703" s="8" t="n">
        <x:v>1756745</x:v>
      </x:c>
      <x:c r="H7703" s="8" t="n">
        <x:v>1756745</x:v>
      </x:c>
      <x:c r="I7703" s="8" t="n">
        <x:v>1670962</x:v>
      </x:c>
      <x:c r="J7703" s="8" t="n">
        <x:v>151372.196</x:v>
      </x:c>
      <x:c r="K7703" s="3" t="b">
        <x:v>1</x:v>
      </x:c>
      <x:c r="L7703" s="2" t="n">
        <x:v>73</x:v>
      </x:c>
    </x:row>
    <x:row r="7704" ht="22" customHeight="1">
      <x:c r="A7704" s="2" t="str">
        <x:v>2025-08</x:v>
      </x:c>
      <x:c r="B7704" s="2" t="str">
        <x:v>84</x:v>
      </x:c>
      <x:c r="C7704" s="2" t="str">
        <x:v>Belize</x:v>
      </x:c>
      <x:c r="D7704" s="2" t="str">
        <x:v>848130</x:v>
      </x:c>
      <x:c r="E7704" s="2" t="str">
        <x:v>止回阀</x:v>
      </x:c>
      <x:c r="F7704" s="2" t="str">
        <x:v>中国</x:v>
      </x:c>
      <x:c r="G7704" s="8" t="n">
        <x:v>1449.905</x:v>
      </x:c>
      <x:c r="H7704" s="8" t="n">
        <x:v>1449.905</x:v>
      </x:c>
      <x:c r="I7704" s="8"/>
      <x:c r="J7704" s="8" t="n">
        <x:v>745.013</x:v>
      </x:c>
      <x:c r="K7704" s="3" t="b">
        <x:v>0</x:v>
      </x:c>
      <x:c r="L7704" s="2" t="n">
        <x:v>73</x:v>
      </x:c>
    </x:row>
    <x:row r="7705" ht="22" customHeight="1">
      <x:c r="A7705" s="2" t="str">
        <x:v>2025-08</x:v>
      </x:c>
      <x:c r="B7705" s="2" t="str">
        <x:v>100</x:v>
      </x:c>
      <x:c r="C7705" s="2" t="str">
        <x:v>保加利亚</x:v>
      </x:c>
      <x:c r="D7705" s="2" t="str">
        <x:v>848130</x:v>
      </x:c>
      <x:c r="E7705" s="2" t="str">
        <x:v>止回阀</x:v>
      </x:c>
      <x:c r="F7705" s="2" t="str">
        <x:v>中国</x:v>
      </x:c>
      <x:c r="G7705" s="8" t="n">
        <x:v>289244.172</x:v>
      </x:c>
      <x:c r="H7705" s="8" t="n">
        <x:v>289244.172</x:v>
      </x:c>
      <x:c r="I7705" s="8"/>
      <x:c r="J7705" s="8" t="n">
        <x:v>30705.905</x:v>
      </x:c>
      <x:c r="K7705" s="3" t="b">
        <x:v>1</x:v>
      </x:c>
      <x:c r="L7705" s="2" t="n">
        <x:v>73</x:v>
      </x:c>
    </x:row>
    <x:row r="7706" ht="22" customHeight="1">
      <x:c r="A7706" s="2" t="str">
        <x:v>2025-08</x:v>
      </x:c>
      <x:c r="B7706" s="2" t="str">
        <x:v>104</x:v>
      </x:c>
      <x:c r="C7706" s="2" t="str">
        <x:v>Myanmar</x:v>
      </x:c>
      <x:c r="D7706" s="2" t="str">
        <x:v>848130</x:v>
      </x:c>
      <x:c r="E7706" s="2" t="str">
        <x:v>止回阀</x:v>
      </x:c>
      <x:c r="F7706" s="2" t="str">
        <x:v>中国</x:v>
      </x:c>
      <x:c r="G7706" s="8" t="n">
        <x:v>30904.4</x:v>
      </x:c>
      <x:c r="H7706" s="8" t="n">
        <x:v>30904.4</x:v>
      </x:c>
      <x:c r="I7706" s="8"/>
      <x:c r="J7706" s="8" t="n">
        <x:v>22938.8</x:v>
      </x:c>
      <x:c r="K7706" s="3" t="b">
        <x:v>0</x:v>
      </x:c>
      <x:c r="L7706" s="2" t="n">
        <x:v>73</x:v>
      </x:c>
    </x:row>
    <x:row r="7707" ht="22" customHeight="1">
      <x:c r="A7707" s="2" t="str">
        <x:v>2025-08</x:v>
      </x:c>
      <x:c r="B7707" s="2" t="str">
        <x:v>124</x:v>
      </x:c>
      <x:c r="C7707" s="2" t="str">
        <x:v>加拿大</x:v>
      </x:c>
      <x:c r="D7707" s="2" t="str">
        <x:v>848110</x:v>
      </x:c>
      <x:c r="E7707" s="2" t="str">
        <x:v>减压阀</x:v>
      </x:c>
      <x:c r="F7707" s="2" t="str">
        <x:v>中国</x:v>
      </x:c>
      <x:c r="G7707" s="8" t="n">
        <x:v>1370920.888</x:v>
      </x:c>
      <x:c r="H7707" s="8"/>
      <x:c r="I7707" s="8" t="n">
        <x:v>1370920.888</x:v>
      </x:c>
      <x:c r="J7707" s="8" t="n">
        <x:v>22382.576</x:v>
      </x:c>
      <x:c r="K7707" s="3" t="b">
        <x:v>1</x:v>
      </x:c>
      <x:c r="L7707" s="2" t="n">
        <x:v>73</x:v>
      </x:c>
    </x:row>
    <x:row r="7708" ht="22" customHeight="1">
      <x:c r="A7708" s="2" t="str">
        <x:v>2025-08</x:v>
      </x:c>
      <x:c r="B7708" s="2" t="str">
        <x:v>152</x:v>
      </x:c>
      <x:c r="C7708" s="2" t="str">
        <x:v>智利</x:v>
      </x:c>
      <x:c r="D7708" s="2" t="str">
        <x:v>848110</x:v>
      </x:c>
      <x:c r="E7708" s="2" t="str">
        <x:v>减压阀</x:v>
      </x:c>
      <x:c r="F7708" s="2" t="str">
        <x:v>中国</x:v>
      </x:c>
      <x:c r="G7708" s="8" t="n">
        <x:v>270375.8</x:v>
      </x:c>
      <x:c r="H7708" s="8" t="n">
        <x:v>270375.8</x:v>
      </x:c>
      <x:c r="I7708" s="8" t="n">
        <x:v>251075.19</x:v>
      </x:c>
      <x:c r="J7708" s="8" t="n">
        <x:v>27413.279</x:v>
      </x:c>
      <x:c r="K7708" s="3" t="b">
        <x:v>0</x:v>
      </x:c>
      <x:c r="L7708" s="2" t="n">
        <x:v>73</x:v>
      </x:c>
    </x:row>
    <x:row r="7709" ht="22" customHeight="1">
      <x:c r="A7709" s="2" t="str">
        <x:v>2025-08</x:v>
      </x:c>
      <x:c r="B7709" s="2" t="str">
        <x:v>170</x:v>
      </x:c>
      <x:c r="C7709" s="2" t="str">
        <x:v>哥伦比亚</x:v>
      </x:c>
      <x:c r="D7709" s="2" t="str">
        <x:v>848110</x:v>
      </x:c>
      <x:c r="E7709" s="2" t="str">
        <x:v>减压阀</x:v>
      </x:c>
      <x:c r="F7709" s="2" t="str">
        <x:v>中国</x:v>
      </x:c>
      <x:c r="G7709" s="8" t="n">
        <x:v>188200.93</x:v>
      </x:c>
      <x:c r="H7709" s="8" t="n">
        <x:v>188200.93</x:v>
      </x:c>
      <x:c r="I7709" s="8" t="n">
        <x:v>179157.53</x:v>
      </x:c>
      <x:c r="J7709" s="8" t="n">
        <x:v>42184.15</x:v>
      </x:c>
      <x:c r="K7709" s="3" t="b">
        <x:v>0</x:v>
      </x:c>
      <x:c r="L7709" s="2" t="n">
        <x:v>73</x:v>
      </x:c>
    </x:row>
    <x:row r="7710" ht="22" customHeight="1">
      <x:c r="A7710" s="2" t="str">
        <x:v>2025-08</x:v>
      </x:c>
      <x:c r="B7710" s="2" t="str">
        <x:v>191</x:v>
      </x:c>
      <x:c r="C7710" s="2" t="str">
        <x:v>克罗地亚</x:v>
      </x:c>
      <x:c r="D7710" s="2" t="str">
        <x:v>848110</x:v>
      </x:c>
      <x:c r="E7710" s="2" t="str">
        <x:v>减压阀</x:v>
      </x:c>
      <x:c r="F7710" s="2" t="str">
        <x:v>中国</x:v>
      </x:c>
      <x:c r="G7710" s="8" t="n">
        <x:v>3076</x:v>
      </x:c>
      <x:c r="H7710" s="8" t="n">
        <x:v>3076</x:v>
      </x:c>
      <x:c r="I7710" s="8"/>
      <x:c r="J7710" s="8" t="n">
        <x:v>98.86</x:v>
      </x:c>
      <x:c r="K7710" s="3" t="b">
        <x:v>0</x:v>
      </x:c>
      <x:c r="L7710" s="2" t="n">
        <x:v>73</x:v>
      </x:c>
    </x:row>
    <x:row r="7711" ht="22" customHeight="1">
      <x:c r="A7711" s="2" t="str">
        <x:v>2025-08</x:v>
      </x:c>
      <x:c r="B7711" s="2" t="str">
        <x:v>196</x:v>
      </x:c>
      <x:c r="C7711" s="2" t="str">
        <x:v>塞浦路斯</x:v>
      </x:c>
      <x:c r="D7711" s="2" t="str">
        <x:v>848110</x:v>
      </x:c>
      <x:c r="E7711" s="2" t="str">
        <x:v>减压阀</x:v>
      </x:c>
      <x:c r="F7711" s="2" t="str">
        <x:v>中国</x:v>
      </x:c>
      <x:c r="G7711" s="8" t="n">
        <x:v>8473.496</x:v>
      </x:c>
      <x:c r="H7711" s="8" t="n">
        <x:v>8473.496</x:v>
      </x:c>
      <x:c r="I7711" s="8"/>
      <x:c r="J7711" s="8" t="n">
        <x:v>1375</x:v>
      </x:c>
      <x:c r="K7711" s="3" t="b">
        <x:v>0</x:v>
      </x:c>
      <x:c r="L7711" s="2" t="n">
        <x:v>73</x:v>
      </x:c>
    </x:row>
    <x:row r="7712" ht="22" customHeight="1">
      <x:c r="A7712" s="2" t="str">
        <x:v>2025-08</x:v>
      </x:c>
      <x:c r="B7712" s="2" t="str">
        <x:v>203</x:v>
      </x:c>
      <x:c r="C7712" s="2" t="str">
        <x:v>捷克</x:v>
      </x:c>
      <x:c r="D7712" s="2" t="str">
        <x:v>848110</x:v>
      </x:c>
      <x:c r="E7712" s="2" t="str">
        <x:v>减压阀</x:v>
      </x:c>
      <x:c r="F7712" s="2" t="str">
        <x:v>中国</x:v>
      </x:c>
      <x:c r="G7712" s="8" t="n">
        <x:v>435842</x:v>
      </x:c>
      <x:c r="H7712" s="8" t="n">
        <x:v>435842</x:v>
      </x:c>
      <x:c r="I7712" s="8" t="n">
        <x:v>426807</x:v>
      </x:c>
      <x:c r="J7712" s="8" t="n">
        <x:v>16791.586</x:v>
      </x:c>
      <x:c r="K7712" s="3" t="b">
        <x:v>1</x:v>
      </x:c>
      <x:c r="L7712" s="2" t="n">
        <x:v>73</x:v>
      </x:c>
    </x:row>
    <x:row r="7713" ht="22" customHeight="1">
      <x:c r="A7713" s="2" t="str">
        <x:v>2025-08</x:v>
      </x:c>
      <x:c r="B7713" s="2" t="str">
        <x:v>208</x:v>
      </x:c>
      <x:c r="C7713" s="2" t="str">
        <x:v>丹麦</x:v>
      </x:c>
      <x:c r="D7713" s="2" t="str">
        <x:v>848110</x:v>
      </x:c>
      <x:c r="E7713" s="2" t="str">
        <x:v>减压阀</x:v>
      </x:c>
      <x:c r="F7713" s="2" t="str">
        <x:v>中国</x:v>
      </x:c>
      <x:c r="G7713" s="8" t="n">
        <x:v>463934.215</x:v>
      </x:c>
      <x:c r="H7713" s="8" t="n">
        <x:v>463934.215</x:v>
      </x:c>
      <x:c r="I7713" s="8"/>
      <x:c r="J7713" s="8" t="n">
        <x:v>43229</x:v>
      </x:c>
      <x:c r="K7713" s="3" t="b">
        <x:v>0</x:v>
      </x:c>
      <x:c r="L7713" s="2" t="n">
        <x:v>73</x:v>
      </x:c>
    </x:row>
    <x:row r="7714" ht="22" customHeight="1">
      <x:c r="A7714" s="2" t="str">
        <x:v>2025-08</x:v>
      </x:c>
      <x:c r="B7714" s="2" t="str">
        <x:v>214</x:v>
      </x:c>
      <x:c r="C7714" s="2" t="str">
        <x:v>多米尼加共和国</x:v>
      </x:c>
      <x:c r="D7714" s="2" t="str">
        <x:v>848110</x:v>
      </x:c>
      <x:c r="E7714" s="2" t="str">
        <x:v>减压阀</x:v>
      </x:c>
      <x:c r="F7714" s="2" t="str">
        <x:v>中国</x:v>
      </x:c>
      <x:c r="G7714" s="8" t="n">
        <x:v>89113.359</x:v>
      </x:c>
      <x:c r="H7714" s="8" t="n">
        <x:v>89113.359</x:v>
      </x:c>
      <x:c r="I7714" s="8" t="n">
        <x:v>81047.331</x:v>
      </x:c>
      <x:c r="J7714" s="8" t="n">
        <x:v>6531.27</x:v>
      </x:c>
      <x:c r="K7714" s="3" t="b">
        <x:v>0</x:v>
      </x:c>
      <x:c r="L7714" s="2" t="n">
        <x:v>73</x:v>
      </x:c>
    </x:row>
    <x:row r="7715" ht="22" customHeight="1">
      <x:c r="A7715" s="2" t="str">
        <x:v>2025-08</x:v>
      </x:c>
      <x:c r="B7715" s="2" t="str">
        <x:v>124</x:v>
      </x:c>
      <x:c r="C7715" s="2" t="str">
        <x:v>加拿大</x:v>
      </x:c>
      <x:c r="D7715" s="2" t="str">
        <x:v>848120</x:v>
      </x:c>
      <x:c r="E7715" s="2" t="str">
        <x:v>液压或气动传动阀</x:v>
      </x:c>
      <x:c r="F7715" s="2" t="str">
        <x:v>中国</x:v>
      </x:c>
      <x:c r="G7715" s="8" t="n">
        <x:v>1591951.174</x:v>
      </x:c>
      <x:c r="H7715" s="8"/>
      <x:c r="I7715" s="8" t="n">
        <x:v>1591951.174</x:v>
      </x:c>
      <x:c r="J7715" s="8" t="n">
        <x:v>21594.57</x:v>
      </x:c>
      <x:c r="K7715" s="3" t="b">
        <x:v>1</x:v>
      </x:c>
      <x:c r="L7715" s="2" t="n">
        <x:v>73</x:v>
      </x:c>
    </x:row>
    <x:row r="7716" ht="22" customHeight="1">
      <x:c r="A7716" s="2" t="str">
        <x:v>2025-08</x:v>
      </x:c>
      <x:c r="B7716" s="2" t="str">
        <x:v>152</x:v>
      </x:c>
      <x:c r="C7716" s="2" t="str">
        <x:v>智利</x:v>
      </x:c>
      <x:c r="D7716" s="2" t="str">
        <x:v>848120</x:v>
      </x:c>
      <x:c r="E7716" s="2" t="str">
        <x:v>液压或气动传动阀</x:v>
      </x:c>
      <x:c r="F7716" s="2" t="str">
        <x:v>中国</x:v>
      </x:c>
      <x:c r="G7716" s="8" t="n">
        <x:v>747370.983</x:v>
      </x:c>
      <x:c r="H7716" s="8" t="n">
        <x:v>747370.983</x:v>
      </x:c>
      <x:c r="I7716" s="8" t="n">
        <x:v>704386.345</x:v>
      </x:c>
      <x:c r="J7716" s="8" t="n">
        <x:v>38325.904</x:v>
      </x:c>
      <x:c r="K7716" s="3" t="b">
        <x:v>0</x:v>
      </x:c>
      <x:c r="L7716" s="2" t="n">
        <x:v>73</x:v>
      </x:c>
    </x:row>
    <x:row r="7717" ht="22" customHeight="1">
      <x:c r="A7717" s="2" t="str">
        <x:v>2025-08</x:v>
      </x:c>
      <x:c r="B7717" s="2" t="str">
        <x:v>170</x:v>
      </x:c>
      <x:c r="C7717" s="2" t="str">
        <x:v>哥伦比亚</x:v>
      </x:c>
      <x:c r="D7717" s="2" t="str">
        <x:v>848120</x:v>
      </x:c>
      <x:c r="E7717" s="2" t="str">
        <x:v>液压或气动传动阀</x:v>
      </x:c>
      <x:c r="F7717" s="2" t="str">
        <x:v>中国</x:v>
      </x:c>
      <x:c r="G7717" s="8" t="n">
        <x:v>250969.26</x:v>
      </x:c>
      <x:c r="H7717" s="8" t="n">
        <x:v>250969.26</x:v>
      </x:c>
      <x:c r="I7717" s="8" t="n">
        <x:v>242956.63</x:v>
      </x:c>
      <x:c r="J7717" s="8" t="n">
        <x:v>23507.51</x:v>
      </x:c>
      <x:c r="K7717" s="3" t="b">
        <x:v>0</x:v>
      </x:c>
      <x:c r="L7717" s="2" t="n">
        <x:v>73</x:v>
      </x:c>
    </x:row>
    <x:row r="7718" ht="22" customHeight="1">
      <x:c r="A7718" s="2" t="str">
        <x:v>2025-08</x:v>
      </x:c>
      <x:c r="B7718" s="2" t="str">
        <x:v>191</x:v>
      </x:c>
      <x:c r="C7718" s="2" t="str">
        <x:v>克罗地亚</x:v>
      </x:c>
      <x:c r="D7718" s="2" t="str">
        <x:v>848120</x:v>
      </x:c>
      <x:c r="E7718" s="2" t="str">
        <x:v>液压或气动传动阀</x:v>
      </x:c>
      <x:c r="F7718" s="2" t="str">
        <x:v>中国</x:v>
      </x:c>
      <x:c r="G7718" s="8" t="n">
        <x:v>55167</x:v>
      </x:c>
      <x:c r="H7718" s="8" t="n">
        <x:v>55167</x:v>
      </x:c>
      <x:c r="I7718" s="8"/>
      <x:c r="J7718" s="8" t="n">
        <x:v>2375.08</x:v>
      </x:c>
      <x:c r="K7718" s="3" t="b">
        <x:v>0</x:v>
      </x:c>
      <x:c r="L7718" s="2" t="n">
        <x:v>73</x:v>
      </x:c>
    </x:row>
    <x:row r="7719" ht="22" customHeight="1">
      <x:c r="A7719" s="2" t="str">
        <x:v>2025-08</x:v>
      </x:c>
      <x:c r="B7719" s="2" t="str">
        <x:v>196</x:v>
      </x:c>
      <x:c r="C7719" s="2" t="str">
        <x:v>塞浦路斯</x:v>
      </x:c>
      <x:c r="D7719" s="2" t="str">
        <x:v>848120</x:v>
      </x:c>
      <x:c r="E7719" s="2" t="str">
        <x:v>液压或气动传动阀</x:v>
      </x:c>
      <x:c r="F7719" s="2" t="str">
        <x:v>中国</x:v>
      </x:c>
      <x:c r="G7719" s="8" t="n">
        <x:v>8061.743</x:v>
      </x:c>
      <x:c r="H7719" s="8" t="n">
        <x:v>8061.743</x:v>
      </x:c>
      <x:c r="I7719" s="8"/>
      <x:c r="J7719" s="8" t="n">
        <x:v>845</x:v>
      </x:c>
      <x:c r="K7719" s="3" t="b">
        <x:v>0</x:v>
      </x:c>
      <x:c r="L7719" s="2" t="n">
        <x:v>73</x:v>
      </x:c>
    </x:row>
    <x:row r="7720" ht="22" customHeight="1">
      <x:c r="A7720" s="2" t="str">
        <x:v>2025-08</x:v>
      </x:c>
      <x:c r="B7720" s="2" t="str">
        <x:v>203</x:v>
      </x:c>
      <x:c r="C7720" s="2" t="str">
        <x:v>捷克</x:v>
      </x:c>
      <x:c r="D7720" s="2" t="str">
        <x:v>848120</x:v>
      </x:c>
      <x:c r="E7720" s="2" t="str">
        <x:v>液压或气动传动阀</x:v>
      </x:c>
      <x:c r="F7720" s="2" t="str">
        <x:v>中国</x:v>
      </x:c>
      <x:c r="G7720" s="8" t="n">
        <x:v>340137</x:v>
      </x:c>
      <x:c r="H7720" s="8" t="n">
        <x:v>340137</x:v>
      </x:c>
      <x:c r="I7720" s="8" t="n">
        <x:v>329177</x:v>
      </x:c>
      <x:c r="J7720" s="8" t="n">
        <x:v>6393.447</x:v>
      </x:c>
      <x:c r="K7720" s="3" t="b">
        <x:v>1</x:v>
      </x:c>
      <x:c r="L7720" s="2" t="n">
        <x:v>73</x:v>
      </x:c>
    </x:row>
    <x:row r="7721" ht="22" customHeight="1">
      <x:c r="A7721" s="2" t="str">
        <x:v>2025-08</x:v>
      </x:c>
      <x:c r="B7721" s="2" t="str">
        <x:v>208</x:v>
      </x:c>
      <x:c r="C7721" s="2" t="str">
        <x:v>丹麦</x:v>
      </x:c>
      <x:c r="D7721" s="2" t="str">
        <x:v>848120</x:v>
      </x:c>
      <x:c r="E7721" s="2" t="str">
        <x:v>液压或气动传动阀</x:v>
      </x:c>
      <x:c r="F7721" s="2" t="str">
        <x:v>中国</x:v>
      </x:c>
      <x:c r="G7721" s="8" t="n">
        <x:v>65423.372</x:v>
      </x:c>
      <x:c r="H7721" s="8" t="n">
        <x:v>65423.372</x:v>
      </x:c>
      <x:c r="I7721" s="8"/>
      <x:c r="J7721" s="8" t="n">
        <x:v>4603</x:v>
      </x:c>
      <x:c r="K7721" s="3" t="b">
        <x:v>0</x:v>
      </x:c>
      <x:c r="L7721" s="2" t="n">
        <x:v>73</x:v>
      </x:c>
    </x:row>
    <x:row r="7722" ht="22" customHeight="1">
      <x:c r="A7722" s="2" t="str">
        <x:v>2025-08</x:v>
      </x:c>
      <x:c r="B7722" s="2" t="str">
        <x:v>124</x:v>
      </x:c>
      <x:c r="C7722" s="2" t="str">
        <x:v>加拿大</x:v>
      </x:c>
      <x:c r="D7722" s="2" t="str">
        <x:v>848130</x:v>
      </x:c>
      <x:c r="E7722" s="2" t="str">
        <x:v>止回阀</x:v>
      </x:c>
      <x:c r="F7722" s="2" t="str">
        <x:v>中国</x:v>
      </x:c>
      <x:c r="G7722" s="8" t="n">
        <x:v>2476945.382</x:v>
      </x:c>
      <x:c r="H7722" s="8"/>
      <x:c r="I7722" s="8" t="n">
        <x:v>2476945.382</x:v>
      </x:c>
      <x:c r="J7722" s="8"/>
      <x:c r="K7722" s="3" t="b">
        <x:v>0</x:v>
      </x:c>
      <x:c r="L7722" s="2" t="n">
        <x:v>73</x:v>
      </x:c>
    </x:row>
    <x:row r="7723" ht="22" customHeight="1">
      <x:c r="A7723" s="2" t="str">
        <x:v>2025-08</x:v>
      </x:c>
      <x:c r="B7723" s="2" t="str">
        <x:v>152</x:v>
      </x:c>
      <x:c r="C7723" s="2" t="str">
        <x:v>智利</x:v>
      </x:c>
      <x:c r="D7723" s="2" t="str">
        <x:v>848130</x:v>
      </x:c>
      <x:c r="E7723" s="2" t="str">
        <x:v>止回阀</x:v>
      </x:c>
      <x:c r="F7723" s="2" t="str">
        <x:v>中国</x:v>
      </x:c>
      <x:c r="G7723" s="8" t="n">
        <x:v>626599.37</x:v>
      </x:c>
      <x:c r="H7723" s="8" t="n">
        <x:v>626599.37</x:v>
      </x:c>
      <x:c r="I7723" s="8" t="n">
        <x:v>591437.65</x:v>
      </x:c>
      <x:c r="J7723" s="8" t="n">
        <x:v>61956.089</x:v>
      </x:c>
      <x:c r="K7723" s="3" t="b">
        <x:v>0</x:v>
      </x:c>
      <x:c r="L7723" s="2" t="n">
        <x:v>73</x:v>
      </x:c>
    </x:row>
    <x:row r="7724" ht="22" customHeight="1">
      <x:c r="A7724" s="2" t="str">
        <x:v>2025-08</x:v>
      </x:c>
      <x:c r="B7724" s="2" t="str">
        <x:v>170</x:v>
      </x:c>
      <x:c r="C7724" s="2" t="str">
        <x:v>哥伦比亚</x:v>
      </x:c>
      <x:c r="D7724" s="2" t="str">
        <x:v>848130</x:v>
      </x:c>
      <x:c r="E7724" s="2" t="str">
        <x:v>止回阀</x:v>
      </x:c>
      <x:c r="F7724" s="2" t="str">
        <x:v>中国</x:v>
      </x:c>
      <x:c r="G7724" s="8" t="n">
        <x:v>478660.15</x:v>
      </x:c>
      <x:c r="H7724" s="8" t="n">
        <x:v>478660.15</x:v>
      </x:c>
      <x:c r="I7724" s="8" t="n">
        <x:v>459650.04</x:v>
      </x:c>
      <x:c r="J7724" s="8" t="n">
        <x:v>68593.36</x:v>
      </x:c>
      <x:c r="K7724" s="3" t="b">
        <x:v>0</x:v>
      </x:c>
      <x:c r="L7724" s="2" t="n">
        <x:v>73</x:v>
      </x:c>
    </x:row>
    <x:row r="7725" ht="22" customHeight="1">
      <x:c r="A7725" s="2" t="str">
        <x:v>2025-08</x:v>
      </x:c>
      <x:c r="B7725" s="2" t="str">
        <x:v>191</x:v>
      </x:c>
      <x:c r="C7725" s="2" t="str">
        <x:v>克罗地亚</x:v>
      </x:c>
      <x:c r="D7725" s="2" t="str">
        <x:v>848130</x:v>
      </x:c>
      <x:c r="E7725" s="2" t="str">
        <x:v>止回阀</x:v>
      </x:c>
      <x:c r="F7725" s="2" t="str">
        <x:v>中国</x:v>
      </x:c>
      <x:c r="G7725" s="8" t="n">
        <x:v>39914</x:v>
      </x:c>
      <x:c r="H7725" s="8" t="n">
        <x:v>39914</x:v>
      </x:c>
      <x:c r="I7725" s="8"/>
      <x:c r="J7725" s="8" t="n">
        <x:v>9455.592</x:v>
      </x:c>
      <x:c r="K7725" s="3" t="b">
        <x:v>0</x:v>
      </x:c>
      <x:c r="L7725" s="2" t="n">
        <x:v>73</x:v>
      </x:c>
    </x:row>
    <x:row r="7726" ht="22" customHeight="1">
      <x:c r="A7726" s="2" t="str">
        <x:v>2025-08</x:v>
      </x:c>
      <x:c r="B7726" s="2" t="str">
        <x:v>196</x:v>
      </x:c>
      <x:c r="C7726" s="2" t="str">
        <x:v>塞浦路斯</x:v>
      </x:c>
      <x:c r="D7726" s="2" t="str">
        <x:v>848130</x:v>
      </x:c>
      <x:c r="E7726" s="2" t="str">
        <x:v>止回阀</x:v>
      </x:c>
      <x:c r="F7726" s="2" t="str">
        <x:v>中国</x:v>
      </x:c>
      <x:c r="G7726" s="8" t="n">
        <x:v>25832.24</x:v>
      </x:c>
      <x:c r="H7726" s="8" t="n">
        <x:v>25832.24</x:v>
      </x:c>
      <x:c r="I7726" s="8"/>
      <x:c r="J7726" s="8" t="n">
        <x:v>2835</x:v>
      </x:c>
      <x:c r="K7726" s="3" t="b">
        <x:v>0</x:v>
      </x:c>
      <x:c r="L7726" s="2" t="n">
        <x:v>73</x:v>
      </x:c>
    </x:row>
    <x:row r="7727" ht="22" customHeight="1">
      <x:c r="A7727" s="2" t="str">
        <x:v>2025-08</x:v>
      </x:c>
      <x:c r="B7727" s="2" t="str">
        <x:v>203</x:v>
      </x:c>
      <x:c r="C7727" s="2" t="str">
        <x:v>捷克</x:v>
      </x:c>
      <x:c r="D7727" s="2" t="str">
        <x:v>848130</x:v>
      </x:c>
      <x:c r="E7727" s="2" t="str">
        <x:v>止回阀</x:v>
      </x:c>
      <x:c r="F7727" s="2" t="str">
        <x:v>中国</x:v>
      </x:c>
      <x:c r="G7727" s="8" t="n">
        <x:v>528140</x:v>
      </x:c>
      <x:c r="H7727" s="8" t="n">
        <x:v>528140</x:v>
      </x:c>
      <x:c r="I7727" s="8" t="n">
        <x:v>509045</x:v>
      </x:c>
      <x:c r="J7727" s="8" t="n">
        <x:v>27034.297</x:v>
      </x:c>
      <x:c r="K7727" s="3" t="b">
        <x:v>1</x:v>
      </x:c>
      <x:c r="L7727" s="2" t="n">
        <x:v>73</x:v>
      </x:c>
    </x:row>
    <x:row r="7728" ht="22" customHeight="1">
      <x:c r="A7728" s="2" t="str">
        <x:v>2025-08</x:v>
      </x:c>
      <x:c r="B7728" s="2" t="str">
        <x:v>208</x:v>
      </x:c>
      <x:c r="C7728" s="2" t="str">
        <x:v>丹麦</x:v>
      </x:c>
      <x:c r="D7728" s="2" t="str">
        <x:v>848130</x:v>
      </x:c>
      <x:c r="E7728" s="2" t="str">
        <x:v>止回阀</x:v>
      </x:c>
      <x:c r="F7728" s="2" t="str">
        <x:v>中国</x:v>
      </x:c>
      <x:c r="G7728" s="8" t="n">
        <x:v>624096.715</x:v>
      </x:c>
      <x:c r="H7728" s="8" t="n">
        <x:v>624096.715</x:v>
      </x:c>
      <x:c r="I7728" s="8"/>
      <x:c r="J7728" s="8" t="n">
        <x:v>23280</x:v>
      </x:c>
      <x:c r="K7728" s="3" t="b">
        <x:v>0</x:v>
      </x:c>
      <x:c r="L7728" s="2" t="n">
        <x:v>73</x:v>
      </x:c>
    </x:row>
    <x:row r="7729" ht="22" customHeight="1">
      <x:c r="A7729" s="2" t="str">
        <x:v>2025-08</x:v>
      </x:c>
      <x:c r="B7729" s="2" t="str">
        <x:v>214</x:v>
      </x:c>
      <x:c r="C7729" s="2" t="str">
        <x:v>多米尼加共和国</x:v>
      </x:c>
      <x:c r="D7729" s="2" t="str">
        <x:v>848130</x:v>
      </x:c>
      <x:c r="E7729" s="2" t="str">
        <x:v>止回阀</x:v>
      </x:c>
      <x:c r="F7729" s="2" t="str">
        <x:v>中国</x:v>
      </x:c>
      <x:c r="G7729" s="8" t="n">
        <x:v>24245.188</x:v>
      </x:c>
      <x:c r="H7729" s="8" t="n">
        <x:v>24245.188</x:v>
      </x:c>
      <x:c r="I7729" s="8" t="n">
        <x:v>22787.84</x:v>
      </x:c>
      <x:c r="J7729" s="8" t="n">
        <x:v>1748.005</x:v>
      </x:c>
      <x:c r="K7729" s="3" t="b">
        <x:v>0</x:v>
      </x:c>
      <x:c r="L7729" s="2" t="n">
        <x:v>73</x:v>
      </x:c>
    </x:row>
    <x:row r="7730" ht="22" customHeight="1">
      <x:c r="A7730" s="2" t="str">
        <x:v>2025-08</x:v>
      </x:c>
      <x:c r="B7730" s="2" t="str">
        <x:v>222</x:v>
      </x:c>
      <x:c r="C7730" s="2" t="str">
        <x:v>萨尔瓦多</x:v>
      </x:c>
      <x:c r="D7730" s="2" t="str">
        <x:v>848110</x:v>
      </x:c>
      <x:c r="E7730" s="2" t="str">
        <x:v>减压阀</x:v>
      </x:c>
      <x:c r="F7730" s="2" t="str">
        <x:v>中国</x:v>
      </x:c>
      <x:c r="G7730" s="8" t="n">
        <x:v>121006.33</x:v>
      </x:c>
      <x:c r="H7730" s="8" t="n">
        <x:v>121006.33</x:v>
      </x:c>
      <x:c r="I7730" s="8"/>
      <x:c r="J7730" s="8" t="n">
        <x:v>15511.57</x:v>
      </x:c>
      <x:c r="K7730" s="3" t="b">
        <x:v>0</x:v>
      </x:c>
      <x:c r="L7730" s="2" t="n">
        <x:v>73</x:v>
      </x:c>
    </x:row>
    <x:row r="7731" ht="22" customHeight="1">
      <x:c r="A7731" s="2" t="str">
        <x:v>2025-08</x:v>
      </x:c>
      <x:c r="B7731" s="2" t="str">
        <x:v>233</x:v>
      </x:c>
      <x:c r="C7731" s="2" t="str">
        <x:v>爱沙尼亚</x:v>
      </x:c>
      <x:c r="D7731" s="2" t="str">
        <x:v>848110</x:v>
      </x:c>
      <x:c r="E7731" s="2" t="str">
        <x:v>减压阀</x:v>
      </x:c>
      <x:c r="F7731" s="2" t="str">
        <x:v>中国</x:v>
      </x:c>
      <x:c r="G7731" s="8" t="n">
        <x:v>19383.47</x:v>
      </x:c>
      <x:c r="H7731" s="8" t="n">
        <x:v>19383.47</x:v>
      </x:c>
      <x:c r="I7731" s="8"/>
      <x:c r="J7731" s="8" t="n">
        <x:v>803.304</x:v>
      </x:c>
      <x:c r="K7731" s="3" t="b">
        <x:v>0</x:v>
      </x:c>
      <x:c r="L7731" s="2" t="n">
        <x:v>73</x:v>
      </x:c>
    </x:row>
    <x:row r="7732" ht="22" customHeight="1">
      <x:c r="A7732" s="2" t="str">
        <x:v>2025-08</x:v>
      </x:c>
      <x:c r="B7732" s="2" t="str">
        <x:v>234</x:v>
      </x:c>
      <x:c r="C7732" s="2" t="str">
        <x:v>Faroe Isds</x:v>
      </x:c>
      <x:c r="D7732" s="2" t="str">
        <x:v>848110</x:v>
      </x:c>
      <x:c r="E7732" s="2" t="str">
        <x:v>减压阀</x:v>
      </x:c>
      <x:c r="F7732" s="2" t="str">
        <x:v>中国</x:v>
      </x:c>
      <x:c r="G7732" s="8" t="n">
        <x:v>250.123</x:v>
      </x:c>
      <x:c r="H7732" s="8" t="n">
        <x:v>250.123</x:v>
      </x:c>
      <x:c r="I7732" s="8" t="n">
        <x:v>104.2</x:v>
      </x:c>
      <x:c r="J7732" s="8" t="n">
        <x:v>10.15</x:v>
      </x:c>
      <x:c r="K7732" s="3" t="b">
        <x:v>0</x:v>
      </x:c>
      <x:c r="L7732" s="2" t="n">
        <x:v>73</x:v>
      </x:c>
    </x:row>
    <x:row r="7733" ht="22" customHeight="1">
      <x:c r="A7733" s="2" t="str">
        <x:v>2025-08</x:v>
      </x:c>
      <x:c r="B7733" s="2" t="str">
        <x:v>242</x:v>
      </x:c>
      <x:c r="C7733" s="2" t="str">
        <x:v>Fiji</x:v>
      </x:c>
      <x:c r="D7733" s="2" t="str">
        <x:v>848110</x:v>
      </x:c>
      <x:c r="E7733" s="2" t="str">
        <x:v>减压阀</x:v>
      </x:c>
      <x:c r="F7733" s="2" t="str">
        <x:v>中国</x:v>
      </x:c>
      <x:c r="G7733" s="8" t="n">
        <x:v>23423.23</x:v>
      </x:c>
      <x:c r="H7733" s="8" t="n">
        <x:v>23423.23</x:v>
      </x:c>
      <x:c r="I7733" s="8"/>
      <x:c r="J7733" s="8" t="n">
        <x:v>382.423</x:v>
      </x:c>
      <x:c r="K7733" s="3" t="b">
        <x:v>1</x:v>
      </x:c>
      <x:c r="L7733" s="2" t="n">
        <x:v>73</x:v>
      </x:c>
    </x:row>
    <x:row r="7734" ht="22" customHeight="1">
      <x:c r="A7734" s="2" t="str">
        <x:v>2025-08</x:v>
      </x:c>
      <x:c r="B7734" s="2" t="str">
        <x:v>246</x:v>
      </x:c>
      <x:c r="C7734" s="2" t="str">
        <x:v>芬兰</x:v>
      </x:c>
      <x:c r="D7734" s="2" t="str">
        <x:v>848110</x:v>
      </x:c>
      <x:c r="E7734" s="2" t="str">
        <x:v>减压阀</x:v>
      </x:c>
      <x:c r="F7734" s="2" t="str">
        <x:v>中国</x:v>
      </x:c>
      <x:c r="G7734" s="8" t="n">
        <x:v>81464.199</x:v>
      </x:c>
      <x:c r="H7734" s="8" t="n">
        <x:v>81464.199</x:v>
      </x:c>
      <x:c r="I7734" s="8"/>
      <x:c r="J7734" s="8" t="n">
        <x:v>3480.662</x:v>
      </x:c>
      <x:c r="K7734" s="3" t="b">
        <x:v>1</x:v>
      </x:c>
      <x:c r="L7734" s="2" t="n">
        <x:v>73</x:v>
      </x:c>
    </x:row>
    <x:row r="7735" ht="22" customHeight="1">
      <x:c r="A7735" s="2" t="str">
        <x:v>2025-08</x:v>
      </x:c>
      <x:c r="B7735" s="2" t="str">
        <x:v>251</x:v>
      </x:c>
      <x:c r="C7735" s="2" t="str">
        <x:v>法国</x:v>
      </x:c>
      <x:c r="D7735" s="2" t="str">
        <x:v>848110</x:v>
      </x:c>
      <x:c r="E7735" s="2" t="str">
        <x:v>减压阀</x:v>
      </x:c>
      <x:c r="F7735" s="2" t="str">
        <x:v>中国</x:v>
      </x:c>
      <x:c r="G7735" s="8" t="n">
        <x:v>235502.696</x:v>
      </x:c>
      <x:c r="H7735" s="8" t="n">
        <x:v>235502.696</x:v>
      </x:c>
      <x:c r="I7735" s="8"/>
      <x:c r="J7735" s="8" t="n">
        <x:v>11320.254</x:v>
      </x:c>
      <x:c r="K7735" s="3" t="b">
        <x:v>1</x:v>
      </x:c>
      <x:c r="L7735" s="2" t="n">
        <x:v>73</x:v>
      </x:c>
    </x:row>
    <x:row r="7736" ht="22" customHeight="1">
      <x:c r="A7736" s="2" t="str">
        <x:v>2025-08</x:v>
      </x:c>
      <x:c r="B7736" s="2" t="str">
        <x:v>268</x:v>
      </x:c>
      <x:c r="C7736" s="2" t="str">
        <x:v>格鲁吉亚</x:v>
      </x:c>
      <x:c r="D7736" s="2" t="str">
        <x:v>848110</x:v>
      </x:c>
      <x:c r="E7736" s="2" t="str">
        <x:v>减压阀</x:v>
      </x:c>
      <x:c r="F7736" s="2" t="str">
        <x:v>中国</x:v>
      </x:c>
      <x:c r="G7736" s="8" t="n">
        <x:v>18865.345</x:v>
      </x:c>
      <x:c r="H7736" s="8" t="n">
        <x:v>18865.345</x:v>
      </x:c>
      <x:c r="I7736" s="8"/>
      <x:c r="J7736" s="8" t="n">
        <x:v>1449.05</x:v>
      </x:c>
      <x:c r="K7736" s="3" t="b">
        <x:v>0</x:v>
      </x:c>
      <x:c r="L7736" s="2" t="n">
        <x:v>73</x:v>
      </x:c>
    </x:row>
    <x:row r="7737" ht="22" customHeight="1">
      <x:c r="A7737" s="2" t="str">
        <x:v>2025-08</x:v>
      </x:c>
      <x:c r="B7737" s="2" t="str">
        <x:v>222</x:v>
      </x:c>
      <x:c r="C7737" s="2" t="str">
        <x:v>萨尔瓦多</x:v>
      </x:c>
      <x:c r="D7737" s="2" t="str">
        <x:v>848120</x:v>
      </x:c>
      <x:c r="E7737" s="2" t="str">
        <x:v>液压或气动传动阀</x:v>
      </x:c>
      <x:c r="F7737" s="2" t="str">
        <x:v>中国</x:v>
      </x:c>
      <x:c r="G7737" s="8" t="n">
        <x:v>21419.19</x:v>
      </x:c>
      <x:c r="H7737" s="8" t="n">
        <x:v>21419.19</x:v>
      </x:c>
      <x:c r="I7737" s="8"/>
      <x:c r="J7737" s="8" t="n">
        <x:v>1058.62</x:v>
      </x:c>
      <x:c r="K7737" s="3" t="b">
        <x:v>0</x:v>
      </x:c>
      <x:c r="L7737" s="2" t="n">
        <x:v>73</x:v>
      </x:c>
    </x:row>
    <x:row r="7738" ht="22" customHeight="1">
      <x:c r="A7738" s="2" t="str">
        <x:v>2025-08</x:v>
      </x:c>
      <x:c r="B7738" s="2" t="str">
        <x:v>233</x:v>
      </x:c>
      <x:c r="C7738" s="2" t="str">
        <x:v>爱沙尼亚</x:v>
      </x:c>
      <x:c r="D7738" s="2" t="str">
        <x:v>848120</x:v>
      </x:c>
      <x:c r="E7738" s="2" t="str">
        <x:v>液压或气动传动阀</x:v>
      </x:c>
      <x:c r="F7738" s="2" t="str">
        <x:v>中国</x:v>
      </x:c>
      <x:c r="G7738" s="8" t="n">
        <x:v>21227.01</x:v>
      </x:c>
      <x:c r="H7738" s="8" t="n">
        <x:v>21227.01</x:v>
      </x:c>
      <x:c r="I7738" s="8"/>
      <x:c r="J7738" s="8" t="n">
        <x:v>396.914</x:v>
      </x:c>
      <x:c r="K7738" s="3" t="b">
        <x:v>0</x:v>
      </x:c>
      <x:c r="L7738" s="2" t="n">
        <x:v>73</x:v>
      </x:c>
    </x:row>
    <x:row r="7739" ht="22" customHeight="1">
      <x:c r="A7739" s="2" t="str">
        <x:v>2025-08</x:v>
      </x:c>
      <x:c r="B7739" s="2" t="str">
        <x:v>234</x:v>
      </x:c>
      <x:c r="C7739" s="2" t="str">
        <x:v>Faroe Isds</x:v>
      </x:c>
      <x:c r="D7739" s="2" t="str">
        <x:v>848120</x:v>
      </x:c>
      <x:c r="E7739" s="2" t="str">
        <x:v>液压或气动传动阀</x:v>
      </x:c>
      <x:c r="F7739" s="2" t="str">
        <x:v>中国</x:v>
      </x:c>
      <x:c r="G7739" s="8" t="n">
        <x:v>2166.028</x:v>
      </x:c>
      <x:c r="H7739" s="8" t="n">
        <x:v>2166.028</x:v>
      </x:c>
      <x:c r="I7739" s="8" t="n">
        <x:v>1972.576</x:v>
      </x:c>
      <x:c r="J7739" s="8" t="n">
        <x:v>12.28</x:v>
      </x:c>
      <x:c r="K7739" s="3" t="b">
        <x:v>0</x:v>
      </x:c>
      <x:c r="L7739" s="2" t="n">
        <x:v>73</x:v>
      </x:c>
    </x:row>
    <x:row r="7740" ht="22" customHeight="1">
      <x:c r="A7740" s="2" t="str">
        <x:v>2025-08</x:v>
      </x:c>
      <x:c r="B7740" s="2" t="str">
        <x:v>242</x:v>
      </x:c>
      <x:c r="C7740" s="2" t="str">
        <x:v>Fiji</x:v>
      </x:c>
      <x:c r="D7740" s="2" t="str">
        <x:v>848120</x:v>
      </x:c>
      <x:c r="E7740" s="2" t="str">
        <x:v>液压或气动传动阀</x:v>
      </x:c>
      <x:c r="F7740" s="2" t="str">
        <x:v>中国</x:v>
      </x:c>
      <x:c r="G7740" s="8" t="n">
        <x:v>43.343</x:v>
      </x:c>
      <x:c r="H7740" s="8" t="n">
        <x:v>43.343</x:v>
      </x:c>
      <x:c r="I7740" s="8"/>
      <x:c r="J7740" s="8" t="n">
        <x:v>0.588</x:v>
      </x:c>
      <x:c r="K7740" s="3" t="b">
        <x:v>1</x:v>
      </x:c>
      <x:c r="L7740" s="2" t="n">
        <x:v>73</x:v>
      </x:c>
    </x:row>
    <x:row r="7741" ht="22" customHeight="1">
      <x:c r="A7741" s="2" t="str">
        <x:v>2025-08</x:v>
      </x:c>
      <x:c r="B7741" s="2" t="str">
        <x:v>246</x:v>
      </x:c>
      <x:c r="C7741" s="2" t="str">
        <x:v>芬兰</x:v>
      </x:c>
      <x:c r="D7741" s="2" t="str">
        <x:v>848120</x:v>
      </x:c>
      <x:c r="E7741" s="2" t="str">
        <x:v>液压或气动传动阀</x:v>
      </x:c>
      <x:c r="F7741" s="2" t="str">
        <x:v>中国</x:v>
      </x:c>
      <x:c r="G7741" s="8" t="n">
        <x:v>158832.972</x:v>
      </x:c>
      <x:c r="H7741" s="8" t="n">
        <x:v>158832.972</x:v>
      </x:c>
      <x:c r="I7741" s="8"/>
      <x:c r="J7741" s="8" t="n">
        <x:v>10940.368</x:v>
      </x:c>
      <x:c r="K7741" s="3" t="b">
        <x:v>1</x:v>
      </x:c>
      <x:c r="L7741" s="2" t="n">
        <x:v>73</x:v>
      </x:c>
    </x:row>
    <x:row r="7742" ht="22" customHeight="1">
      <x:c r="A7742" s="2" t="str">
        <x:v>2025-08</x:v>
      </x:c>
      <x:c r="B7742" s="2" t="str">
        <x:v>251</x:v>
      </x:c>
      <x:c r="C7742" s="2" t="str">
        <x:v>法国</x:v>
      </x:c>
      <x:c r="D7742" s="2" t="str">
        <x:v>848120</x:v>
      </x:c>
      <x:c r="E7742" s="2" t="str">
        <x:v>液压或气动传动阀</x:v>
      </x:c>
      <x:c r="F7742" s="2" t="str">
        <x:v>中国</x:v>
      </x:c>
      <x:c r="G7742" s="8" t="n">
        <x:v>1213025.394</x:v>
      </x:c>
      <x:c r="H7742" s="8" t="n">
        <x:v>1213025.394</x:v>
      </x:c>
      <x:c r="I7742" s="8"/>
      <x:c r="J7742" s="8" t="n">
        <x:v>30841.417</x:v>
      </x:c>
      <x:c r="K7742" s="3" t="b">
        <x:v>1</x:v>
      </x:c>
      <x:c r="L7742" s="2" t="n">
        <x:v>73</x:v>
      </x:c>
    </x:row>
    <x:row r="7743" ht="22" customHeight="1">
      <x:c r="A7743" s="2" t="str">
        <x:v>2025-08</x:v>
      </x:c>
      <x:c r="B7743" s="2" t="str">
        <x:v>268</x:v>
      </x:c>
      <x:c r="C7743" s="2" t="str">
        <x:v>格鲁吉亚</x:v>
      </x:c>
      <x:c r="D7743" s="2" t="str">
        <x:v>848120</x:v>
      </x:c>
      <x:c r="E7743" s="2" t="str">
        <x:v>液压或气动传动阀</x:v>
      </x:c>
      <x:c r="F7743" s="2" t="str">
        <x:v>中国</x:v>
      </x:c>
      <x:c r="G7743" s="8" t="n">
        <x:v>7156.723</x:v>
      </x:c>
      <x:c r="H7743" s="8" t="n">
        <x:v>7156.723</x:v>
      </x:c>
      <x:c r="I7743" s="8"/>
      <x:c r="J7743" s="8" t="n">
        <x:v>540</x:v>
      </x:c>
      <x:c r="K7743" s="3" t="b">
        <x:v>0</x:v>
      </x:c>
      <x:c r="L7743" s="2" t="n">
        <x:v>73</x:v>
      </x:c>
    </x:row>
    <x:row r="7744" ht="22" customHeight="1">
      <x:c r="A7744" s="2" t="str">
        <x:v>2025-08</x:v>
      </x:c>
      <x:c r="B7744" s="2" t="str">
        <x:v>222</x:v>
      </x:c>
      <x:c r="C7744" s="2" t="str">
        <x:v>萨尔瓦多</x:v>
      </x:c>
      <x:c r="D7744" s="2" t="str">
        <x:v>848130</x:v>
      </x:c>
      <x:c r="E7744" s="2" t="str">
        <x:v>止回阀</x:v>
      </x:c>
      <x:c r="F7744" s="2" t="str">
        <x:v>中国</x:v>
      </x:c>
      <x:c r="G7744" s="8" t="n">
        <x:v>78015.45</x:v>
      </x:c>
      <x:c r="H7744" s="8" t="n">
        <x:v>78015.45</x:v>
      </x:c>
      <x:c r="I7744" s="8"/>
      <x:c r="J7744" s="8" t="n">
        <x:v>16295.81</x:v>
      </x:c>
      <x:c r="K7744" s="3" t="b">
        <x:v>0</x:v>
      </x:c>
      <x:c r="L7744" s="2" t="n">
        <x:v>73</x:v>
      </x:c>
    </x:row>
    <x:row r="7745" ht="22" customHeight="1">
      <x:c r="A7745" s="2" t="str">
        <x:v>2025-08</x:v>
      </x:c>
      <x:c r="B7745" s="2" t="str">
        <x:v>233</x:v>
      </x:c>
      <x:c r="C7745" s="2" t="str">
        <x:v>爱沙尼亚</x:v>
      </x:c>
      <x:c r="D7745" s="2" t="str">
        <x:v>848130</x:v>
      </x:c>
      <x:c r="E7745" s="2" t="str">
        <x:v>止回阀</x:v>
      </x:c>
      <x:c r="F7745" s="2" t="str">
        <x:v>中国</x:v>
      </x:c>
      <x:c r="G7745" s="8" t="n">
        <x:v>20733.41</x:v>
      </x:c>
      <x:c r="H7745" s="8" t="n">
        <x:v>20733.41</x:v>
      </x:c>
      <x:c r="I7745" s="8"/>
      <x:c r="J7745" s="8" t="n">
        <x:v>1092.508</x:v>
      </x:c>
      <x:c r="K7745" s="3" t="b">
        <x:v>0</x:v>
      </x:c>
      <x:c r="L7745" s="2" t="n">
        <x:v>73</x:v>
      </x:c>
    </x:row>
    <x:row r="7746" ht="22" customHeight="1">
      <x:c r="A7746" s="2" t="str">
        <x:v>2025-08</x:v>
      </x:c>
      <x:c r="B7746" s="2" t="str">
        <x:v>234</x:v>
      </x:c>
      <x:c r="C7746" s="2" t="str">
        <x:v>Faroe Isds</x:v>
      </x:c>
      <x:c r="D7746" s="2" t="str">
        <x:v>848130</x:v>
      </x:c>
      <x:c r="E7746" s="2" t="str">
        <x:v>止回阀</x:v>
      </x:c>
      <x:c r="F7746" s="2" t="str">
        <x:v>中国</x:v>
      </x:c>
      <x:c r="G7746" s="8" t="n">
        <x:v>242.06</x:v>
      </x:c>
      <x:c r="H7746" s="8" t="n">
        <x:v>242.06</x:v>
      </x:c>
      <x:c r="I7746" s="8" t="n">
        <x:v>232.865</x:v>
      </x:c>
      <x:c r="J7746" s="8" t="n">
        <x:v>10.58</x:v>
      </x:c>
      <x:c r="K7746" s="3" t="b">
        <x:v>0</x:v>
      </x:c>
      <x:c r="L7746" s="2" t="n">
        <x:v>73</x:v>
      </x:c>
    </x:row>
    <x:row r="7747" ht="22" customHeight="1">
      <x:c r="A7747" s="2" t="str">
        <x:v>2025-08</x:v>
      </x:c>
      <x:c r="B7747" s="2" t="str">
        <x:v>242</x:v>
      </x:c>
      <x:c r="C7747" s="2" t="str">
        <x:v>Fiji</x:v>
      </x:c>
      <x:c r="D7747" s="2" t="str">
        <x:v>848130</x:v>
      </x:c>
      <x:c r="E7747" s="2" t="str">
        <x:v>止回阀</x:v>
      </x:c>
      <x:c r="F7747" s="2" t="str">
        <x:v>中国</x:v>
      </x:c>
      <x:c r="G7747" s="8" t="n">
        <x:v>1098.025</x:v>
      </x:c>
      <x:c r="H7747" s="8" t="n">
        <x:v>1098.025</x:v>
      </x:c>
      <x:c r="I7747" s="8"/>
      <x:c r="J7747" s="8"/>
      <x:c r="K7747" s="3" t="b">
        <x:v>0</x:v>
      </x:c>
      <x:c r="L7747" s="2" t="n">
        <x:v>73</x:v>
      </x:c>
    </x:row>
    <x:row r="7748" ht="22" customHeight="1">
      <x:c r="A7748" s="2" t="str">
        <x:v>2025-08</x:v>
      </x:c>
      <x:c r="B7748" s="2" t="str">
        <x:v>246</x:v>
      </x:c>
      <x:c r="C7748" s="2" t="str">
        <x:v>芬兰</x:v>
      </x:c>
      <x:c r="D7748" s="2" t="str">
        <x:v>848130</x:v>
      </x:c>
      <x:c r="E7748" s="2" t="str">
        <x:v>止回阀</x:v>
      </x:c>
      <x:c r="F7748" s="2" t="str">
        <x:v>中国</x:v>
      </x:c>
      <x:c r="G7748" s="8" t="n">
        <x:v>112936.518</x:v>
      </x:c>
      <x:c r="H7748" s="8" t="n">
        <x:v>112936.518</x:v>
      </x:c>
      <x:c r="I7748" s="8"/>
      <x:c r="J7748" s="8" t="n">
        <x:v>5408.09</x:v>
      </x:c>
      <x:c r="K7748" s="3" t="b">
        <x:v>1</x:v>
      </x:c>
      <x:c r="L7748" s="2" t="n">
        <x:v>73</x:v>
      </x:c>
    </x:row>
    <x:row r="7749" ht="22" customHeight="1">
      <x:c r="A7749" s="2" t="str">
        <x:v>2025-08</x:v>
      </x:c>
      <x:c r="B7749" s="2" t="str">
        <x:v>251</x:v>
      </x:c>
      <x:c r="C7749" s="2" t="str">
        <x:v>法国</x:v>
      </x:c>
      <x:c r="D7749" s="2" t="str">
        <x:v>848130</x:v>
      </x:c>
      <x:c r="E7749" s="2" t="str">
        <x:v>止回阀</x:v>
      </x:c>
      <x:c r="F7749" s="2" t="str">
        <x:v>中国</x:v>
      </x:c>
      <x:c r="G7749" s="8" t="n">
        <x:v>918512.972</x:v>
      </x:c>
      <x:c r="H7749" s="8" t="n">
        <x:v>918512.972</x:v>
      </x:c>
      <x:c r="I7749" s="8"/>
      <x:c r="J7749" s="8" t="n">
        <x:v>112101.039</x:v>
      </x:c>
      <x:c r="K7749" s="3" t="b">
        <x:v>1</x:v>
      </x:c>
      <x:c r="L7749" s="2" t="n">
        <x:v>73</x:v>
      </x:c>
    </x:row>
    <x:row r="7750" ht="22" customHeight="1">
      <x:c r="A7750" s="2" t="str">
        <x:v>2025-08</x:v>
      </x:c>
      <x:c r="B7750" s="2" t="str">
        <x:v>268</x:v>
      </x:c>
      <x:c r="C7750" s="2" t="str">
        <x:v>格鲁吉亚</x:v>
      </x:c>
      <x:c r="D7750" s="2" t="str">
        <x:v>848130</x:v>
      </x:c>
      <x:c r="E7750" s="2" t="str">
        <x:v>止回阀</x:v>
      </x:c>
      <x:c r="F7750" s="2" t="str">
        <x:v>中国</x:v>
      </x:c>
      <x:c r="G7750" s="8" t="n">
        <x:v>33056.363</x:v>
      </x:c>
      <x:c r="H7750" s="8" t="n">
        <x:v>33056.363</x:v>
      </x:c>
      <x:c r="I7750" s="8"/>
      <x:c r="J7750" s="8" t="n">
        <x:v>5701.21</x:v>
      </x:c>
      <x:c r="K7750" s="3" t="b">
        <x:v>0</x:v>
      </x:c>
      <x:c r="L7750" s="2" t="n">
        <x:v>73</x:v>
      </x:c>
    </x:row>
    <x:row r="7751" ht="22" customHeight="1">
      <x:c r="A7751" s="2" t="str">
        <x:v>2025-08</x:v>
      </x:c>
      <x:c r="B7751" s="2" t="str">
        <x:v>276</x:v>
      </x:c>
      <x:c r="C7751" s="2" t="str">
        <x:v>德国</x:v>
      </x:c>
      <x:c r="D7751" s="2" t="str">
        <x:v>848110</x:v>
      </x:c>
      <x:c r="E7751" s="2" t="str">
        <x:v>减压阀</x:v>
      </x:c>
      <x:c r="F7751" s="2" t="str">
        <x:v>中国</x:v>
      </x:c>
      <x:c r="G7751" s="8" t="n">
        <x:v>855710.237</x:v>
      </x:c>
      <x:c r="H7751" s="8" t="n">
        <x:v>855710.237</x:v>
      </x:c>
      <x:c r="I7751" s="8"/>
      <x:c r="J7751" s="8" t="n">
        <x:v>21193.757</x:v>
      </x:c>
      <x:c r="K7751" s="3" t="b">
        <x:v>1</x:v>
      </x:c>
      <x:c r="L7751" s="2" t="n">
        <x:v>73</x:v>
      </x:c>
    </x:row>
    <x:row r="7752" ht="22" customHeight="1">
      <x:c r="A7752" s="2" t="str">
        <x:v>2025-08</x:v>
      </x:c>
      <x:c r="B7752" s="2" t="str">
        <x:v>288</x:v>
      </x:c>
      <x:c r="C7752" s="2" t="str">
        <x:v>加纳</x:v>
      </x:c>
      <x:c r="D7752" s="2" t="str">
        <x:v>848110</x:v>
      </x:c>
      <x:c r="E7752" s="2" t="str">
        <x:v>减压阀</x:v>
      </x:c>
      <x:c r="F7752" s="2" t="str">
        <x:v>中国</x:v>
      </x:c>
      <x:c r="G7752" s="8" t="n">
        <x:v>147029.472</x:v>
      </x:c>
      <x:c r="H7752" s="8" t="n">
        <x:v>147029.472</x:v>
      </x:c>
      <x:c r="I7752" s="8"/>
      <x:c r="J7752" s="8" t="n">
        <x:v>70288.43</x:v>
      </x:c>
      <x:c r="K7752" s="3" t="b">
        <x:v>0</x:v>
      </x:c>
      <x:c r="L7752" s="2" t="n">
        <x:v>73</x:v>
      </x:c>
    </x:row>
    <x:row r="7753" ht="22" customHeight="1">
      <x:c r="A7753" s="2" t="str">
        <x:v>2025-08</x:v>
      </x:c>
      <x:c r="B7753" s="2" t="str">
        <x:v>296</x:v>
      </x:c>
      <x:c r="C7753" s="2" t="str">
        <x:v>Kiribati</x:v>
      </x:c>
      <x:c r="D7753" s="2" t="str">
        <x:v>848110</x:v>
      </x:c>
      <x:c r="E7753" s="2" t="str">
        <x:v>减压阀</x:v>
      </x:c>
      <x:c r="F7753" s="2" t="str">
        <x:v>中国</x:v>
      </x:c>
      <x:c r="G7753" s="8" t="n">
        <x:v>20772.8</x:v>
      </x:c>
      <x:c r="H7753" s="8" t="n">
        <x:v>20772.8</x:v>
      </x:c>
      <x:c r="I7753" s="8"/>
      <x:c r="J7753" s="8" t="n">
        <x:v>339.151</x:v>
      </x:c>
      <x:c r="K7753" s="3" t="b">
        <x:v>1</x:v>
      </x:c>
      <x:c r="L7753" s="2" t="n">
        <x:v>73</x:v>
      </x:c>
    </x:row>
    <x:row r="7754" ht="22" customHeight="1">
      <x:c r="A7754" s="2" t="str">
        <x:v>2025-08</x:v>
      </x:c>
      <x:c r="B7754" s="2" t="str">
        <x:v>300</x:v>
      </x:c>
      <x:c r="C7754" s="2" t="str">
        <x:v>希腊</x:v>
      </x:c>
      <x:c r="D7754" s="2" t="str">
        <x:v>848110</x:v>
      </x:c>
      <x:c r="E7754" s="2" t="str">
        <x:v>减压阀</x:v>
      </x:c>
      <x:c r="F7754" s="2" t="str">
        <x:v>中国</x:v>
      </x:c>
      <x:c r="G7754" s="8" t="n">
        <x:v>69.789</x:v>
      </x:c>
      <x:c r="H7754" s="8" t="n">
        <x:v>69.789</x:v>
      </x:c>
      <x:c r="I7754" s="8"/>
      <x:c r="J7754" s="8" t="n">
        <x:v>2</x:v>
      </x:c>
      <x:c r="K7754" s="3" t="b">
        <x:v>0</x:v>
      </x:c>
      <x:c r="L7754" s="2" t="n">
        <x:v>73</x:v>
      </x:c>
    </x:row>
    <x:row r="7755" ht="22" customHeight="1">
      <x:c r="A7755" s="2" t="str">
        <x:v>2025-08</x:v>
      </x:c>
      <x:c r="B7755" s="2" t="str">
        <x:v>320</x:v>
      </x:c>
      <x:c r="C7755" s="2" t="str">
        <x:v>危地马拉</x:v>
      </x:c>
      <x:c r="D7755" s="2" t="str">
        <x:v>848110</x:v>
      </x:c>
      <x:c r="E7755" s="2" t="str">
        <x:v>减压阀</x:v>
      </x:c>
      <x:c r="F7755" s="2" t="str">
        <x:v>中国</x:v>
      </x:c>
      <x:c r="G7755" s="8" t="n">
        <x:v>409108</x:v>
      </x:c>
      <x:c r="H7755" s="8" t="n">
        <x:v>409108</x:v>
      </x:c>
      <x:c r="I7755" s="8"/>
      <x:c r="J7755" s="8" t="n">
        <x:v>25312</x:v>
      </x:c>
      <x:c r="K7755" s="3" t="b">
        <x:v>0</x:v>
      </x:c>
      <x:c r="L7755" s="2" t="n">
        <x:v>73</x:v>
      </x:c>
    </x:row>
    <x:row r="7756" ht="22" customHeight="1">
      <x:c r="A7756" s="2" t="str">
        <x:v>2025-08</x:v>
      </x:c>
      <x:c r="B7756" s="2" t="str">
        <x:v>328</x:v>
      </x:c>
      <x:c r="C7756" s="2" t="str">
        <x:v>圭亚那</x:v>
      </x:c>
      <x:c r="D7756" s="2" t="str">
        <x:v>848110</x:v>
      </x:c>
      <x:c r="E7756" s="2" t="str">
        <x:v>减压阀</x:v>
      </x:c>
      <x:c r="F7756" s="2" t="str">
        <x:v>中国</x:v>
      </x:c>
      <x:c r="G7756" s="8" t="n">
        <x:v>12941.503</x:v>
      </x:c>
      <x:c r="H7756" s="8" t="n">
        <x:v>12941.503</x:v>
      </x:c>
      <x:c r="I7756" s="8"/>
      <x:c r="J7756" s="8" t="n">
        <x:v>2701.88</x:v>
      </x:c>
      <x:c r="K7756" s="3" t="b">
        <x:v>0</x:v>
      </x:c>
      <x:c r="L7756" s="2" t="n">
        <x:v>73</x:v>
      </x:c>
    </x:row>
    <x:row r="7757" ht="22" customHeight="1">
      <x:c r="A7757" s="2" t="str">
        <x:v>2025-08</x:v>
      </x:c>
      <x:c r="B7757" s="2" t="str">
        <x:v>344</x:v>
      </x:c>
      <x:c r="C7757" s="2" t="str">
        <x:v>中国香港</x:v>
      </x:c>
      <x:c r="D7757" s="2" t="str">
        <x:v>848110</x:v>
      </x:c>
      <x:c r="E7757" s="2" t="str">
        <x:v>减压阀</x:v>
      </x:c>
      <x:c r="F7757" s="2" t="str">
        <x:v>中国</x:v>
      </x:c>
      <x:c r="G7757" s="8" t="n">
        <x:v>264156.633</x:v>
      </x:c>
      <x:c r="H7757" s="8" t="n">
        <x:v>264156.633</x:v>
      </x:c>
      <x:c r="I7757" s="8"/>
      <x:c r="J7757" s="8" t="n">
        <x:v>4312.799</x:v>
      </x:c>
      <x:c r="K7757" s="3" t="b">
        <x:v>1</x:v>
      </x:c>
      <x:c r="L7757" s="2" t="n">
        <x:v>73</x:v>
      </x:c>
    </x:row>
    <x:row r="7758" ht="22" customHeight="1">
      <x:c r="A7758" s="2" t="str">
        <x:v>2025-08</x:v>
      </x:c>
      <x:c r="B7758" s="2" t="str">
        <x:v>276</x:v>
      </x:c>
      <x:c r="C7758" s="2" t="str">
        <x:v>德国</x:v>
      </x:c>
      <x:c r="D7758" s="2" t="str">
        <x:v>848120</x:v>
      </x:c>
      <x:c r="E7758" s="2" t="str">
        <x:v>液压或气动传动阀</x:v>
      </x:c>
      <x:c r="F7758" s="2" t="str">
        <x:v>中国</x:v>
      </x:c>
      <x:c r="G7758" s="8" t="n">
        <x:v>5359749.458</x:v>
      </x:c>
      <x:c r="H7758" s="8" t="n">
        <x:v>5359749.458</x:v>
      </x:c>
      <x:c r="I7758" s="8"/>
      <x:c r="J7758" s="8" t="n">
        <x:v>168343.251</x:v>
      </x:c>
      <x:c r="K7758" s="3" t="b">
        <x:v>1</x:v>
      </x:c>
      <x:c r="L7758" s="2" t="n">
        <x:v>73</x:v>
      </x:c>
    </x:row>
    <x:row r="7759" ht="22" customHeight="1">
      <x:c r="A7759" s="2" t="str">
        <x:v>2025-08</x:v>
      </x:c>
      <x:c r="B7759" s="2" t="str">
        <x:v>288</x:v>
      </x:c>
      <x:c r="C7759" s="2" t="str">
        <x:v>加纳</x:v>
      </x:c>
      <x:c r="D7759" s="2" t="str">
        <x:v>848120</x:v>
      </x:c>
      <x:c r="E7759" s="2" t="str">
        <x:v>液压或气动传动阀</x:v>
      </x:c>
      <x:c r="F7759" s="2" t="str">
        <x:v>中国</x:v>
      </x:c>
      <x:c r="G7759" s="8" t="n">
        <x:v>48353.935</x:v>
      </x:c>
      <x:c r="H7759" s="8" t="n">
        <x:v>48353.935</x:v>
      </x:c>
      <x:c r="I7759" s="8"/>
      <x:c r="J7759" s="8" t="n">
        <x:v>29464.26</x:v>
      </x:c>
      <x:c r="K7759" s="3" t="b">
        <x:v>0</x:v>
      </x:c>
      <x:c r="L7759" s="2" t="n">
        <x:v>73</x:v>
      </x:c>
    </x:row>
    <x:row r="7760" ht="22" customHeight="1">
      <x:c r="A7760" s="2" t="str">
        <x:v>2025-08</x:v>
      </x:c>
      <x:c r="B7760" s="2" t="str">
        <x:v>296</x:v>
      </x:c>
      <x:c r="C7760" s="2" t="str">
        <x:v>Kiribati</x:v>
      </x:c>
      <x:c r="D7760" s="2" t="str">
        <x:v>848120</x:v>
      </x:c>
      <x:c r="E7760" s="2" t="str">
        <x:v>液压或气动传动阀</x:v>
      </x:c>
      <x:c r="F7760" s="2" t="str">
        <x:v>中国</x:v>
      </x:c>
      <x:c r="G7760" s="8" t="n">
        <x:v>5193.2</x:v>
      </x:c>
      <x:c r="H7760" s="8" t="n">
        <x:v>5193.2</x:v>
      </x:c>
      <x:c r="I7760" s="8"/>
      <x:c r="J7760" s="8" t="n">
        <x:v>70.445</x:v>
      </x:c>
      <x:c r="K7760" s="3" t="b">
        <x:v>1</x:v>
      </x:c>
      <x:c r="L7760" s="2" t="n">
        <x:v>73</x:v>
      </x:c>
    </x:row>
    <x:row r="7761" ht="22" customHeight="1">
      <x:c r="A7761" s="2" t="str">
        <x:v>2025-08</x:v>
      </x:c>
      <x:c r="B7761" s="2" t="str">
        <x:v>300</x:v>
      </x:c>
      <x:c r="C7761" s="2" t="str">
        <x:v>希腊</x:v>
      </x:c>
      <x:c r="D7761" s="2" t="str">
        <x:v>848120</x:v>
      </x:c>
      <x:c r="E7761" s="2" t="str">
        <x:v>液压或气动传动阀</x:v>
      </x:c>
      <x:c r="F7761" s="2" t="str">
        <x:v>中国</x:v>
      </x:c>
      <x:c r="G7761" s="8" t="n">
        <x:v>8781.729</x:v>
      </x:c>
      <x:c r="H7761" s="8" t="n">
        <x:v>8781.729</x:v>
      </x:c>
      <x:c r="I7761" s="8"/>
      <x:c r="J7761" s="8" t="n">
        <x:v>124</x:v>
      </x:c>
      <x:c r="K7761" s="3" t="b">
        <x:v>0</x:v>
      </x:c>
      <x:c r="L7761" s="2" t="n">
        <x:v>73</x:v>
      </x:c>
    </x:row>
    <x:row r="7762" ht="22" customHeight="1">
      <x:c r="A7762" s="2" t="str">
        <x:v>2025-08</x:v>
      </x:c>
      <x:c r="B7762" s="2" t="str">
        <x:v>320</x:v>
      </x:c>
      <x:c r="C7762" s="2" t="str">
        <x:v>危地马拉</x:v>
      </x:c>
      <x:c r="D7762" s="2" t="str">
        <x:v>848120</x:v>
      </x:c>
      <x:c r="E7762" s="2" t="str">
        <x:v>液压或气动传动阀</x:v>
      </x:c>
      <x:c r="F7762" s="2" t="str">
        <x:v>中国</x:v>
      </x:c>
      <x:c r="G7762" s="8" t="n">
        <x:v>71991</x:v>
      </x:c>
      <x:c r="H7762" s="8" t="n">
        <x:v>71991</x:v>
      </x:c>
      <x:c r="I7762" s="8"/>
      <x:c r="J7762" s="8" t="n">
        <x:v>2152</x:v>
      </x:c>
      <x:c r="K7762" s="3" t="b">
        <x:v>0</x:v>
      </x:c>
      <x:c r="L7762" s="2" t="n">
        <x:v>73</x:v>
      </x:c>
    </x:row>
    <x:row r="7763" ht="22" customHeight="1">
      <x:c r="A7763" s="2" t="str">
        <x:v>2025-08</x:v>
      </x:c>
      <x:c r="B7763" s="2" t="str">
        <x:v>328</x:v>
      </x:c>
      <x:c r="C7763" s="2" t="str">
        <x:v>圭亚那</x:v>
      </x:c>
      <x:c r="D7763" s="2" t="str">
        <x:v>848120</x:v>
      </x:c>
      <x:c r="E7763" s="2" t="str">
        <x:v>液压或气动传动阀</x:v>
      </x:c>
      <x:c r="F7763" s="2" t="str">
        <x:v>中国</x:v>
      </x:c>
      <x:c r="G7763" s="8" t="n">
        <x:v>6373.583</x:v>
      </x:c>
      <x:c r="H7763" s="8" t="n">
        <x:v>6373.583</x:v>
      </x:c>
      <x:c r="I7763" s="8"/>
      <x:c r="J7763" s="8" t="n">
        <x:v>7</x:v>
      </x:c>
      <x:c r="K7763" s="3" t="b">
        <x:v>0</x:v>
      </x:c>
      <x:c r="L7763" s="2" t="n">
        <x:v>73</x:v>
      </x:c>
    </x:row>
    <x:row r="7764" ht="22" customHeight="1">
      <x:c r="A7764" s="2" t="str">
        <x:v>2025-08</x:v>
      </x:c>
      <x:c r="B7764" s="2" t="str">
        <x:v>344</x:v>
      </x:c>
      <x:c r="C7764" s="2" t="str">
        <x:v>中国香港</x:v>
      </x:c>
      <x:c r="D7764" s="2" t="str">
        <x:v>848120</x:v>
      </x:c>
      <x:c r="E7764" s="2" t="str">
        <x:v>液压或气动传动阀</x:v>
      </x:c>
      <x:c r="F7764" s="2" t="str">
        <x:v>中国</x:v>
      </x:c>
      <x:c r="G7764" s="8" t="n">
        <x:v>1442505.151</x:v>
      </x:c>
      <x:c r="H7764" s="8" t="n">
        <x:v>1442505.151</x:v>
      </x:c>
      <x:c r="I7764" s="8"/>
      <x:c r="J7764" s="8" t="n">
        <x:v>19567.358</x:v>
      </x:c>
      <x:c r="K7764" s="3" t="b">
        <x:v>1</x:v>
      </x:c>
      <x:c r="L7764" s="2" t="n">
        <x:v>73</x:v>
      </x:c>
    </x:row>
    <x:row r="7765" ht="22" customHeight="1">
      <x:c r="A7765" s="2" t="str">
        <x:v>2025-08</x:v>
      </x:c>
      <x:c r="B7765" s="2" t="str">
        <x:v>276</x:v>
      </x:c>
      <x:c r="C7765" s="2" t="str">
        <x:v>德国</x:v>
      </x:c>
      <x:c r="D7765" s="2" t="str">
        <x:v>848130</x:v>
      </x:c>
      <x:c r="E7765" s="2" t="str">
        <x:v>止回阀</x:v>
      </x:c>
      <x:c r="F7765" s="2" t="str">
        <x:v>中国</x:v>
      </x:c>
      <x:c r="G7765" s="8" t="n">
        <x:v>1154047.073</x:v>
      </x:c>
      <x:c r="H7765" s="8" t="n">
        <x:v>1154047.073</x:v>
      </x:c>
      <x:c r="I7765" s="8"/>
      <x:c r="J7765" s="8" t="n">
        <x:v>75137.862</x:v>
      </x:c>
      <x:c r="K7765" s="3" t="b">
        <x:v>1</x:v>
      </x:c>
      <x:c r="L7765" s="2" t="n">
        <x:v>73</x:v>
      </x:c>
    </x:row>
    <x:row r="7766" ht="22" customHeight="1">
      <x:c r="A7766" s="2" t="str">
        <x:v>2025-08</x:v>
      </x:c>
      <x:c r="B7766" s="2" t="str">
        <x:v>288</x:v>
      </x:c>
      <x:c r="C7766" s="2" t="str">
        <x:v>加纳</x:v>
      </x:c>
      <x:c r="D7766" s="2" t="str">
        <x:v>848130</x:v>
      </x:c>
      <x:c r="E7766" s="2" t="str">
        <x:v>止回阀</x:v>
      </x:c>
      <x:c r="F7766" s="2" t="str">
        <x:v>中国</x:v>
      </x:c>
      <x:c r="G7766" s="8" t="n">
        <x:v>77262.633</x:v>
      </x:c>
      <x:c r="H7766" s="8" t="n">
        <x:v>77262.633</x:v>
      </x:c>
      <x:c r="I7766" s="8"/>
      <x:c r="J7766" s="8" t="n">
        <x:v>18348.43</x:v>
      </x:c>
      <x:c r="K7766" s="3" t="b">
        <x:v>0</x:v>
      </x:c>
      <x:c r="L7766" s="2" t="n">
        <x:v>73</x:v>
      </x:c>
    </x:row>
    <x:row r="7767" ht="22" customHeight="1">
      <x:c r="A7767" s="2" t="str">
        <x:v>2025-08</x:v>
      </x:c>
      <x:c r="B7767" s="2" t="str">
        <x:v>296</x:v>
      </x:c>
      <x:c r="C7767" s="2" t="str">
        <x:v>Kiribati</x:v>
      </x:c>
      <x:c r="D7767" s="2" t="str">
        <x:v>848130</x:v>
      </x:c>
      <x:c r="E7767" s="2" t="str">
        <x:v>止回阀</x:v>
      </x:c>
      <x:c r="F7767" s="2" t="str">
        <x:v>中国</x:v>
      </x:c>
      <x:c r="G7767" s="8" t="n">
        <x:v>649.15</x:v>
      </x:c>
      <x:c r="H7767" s="8" t="n">
        <x:v>649.15</x:v>
      </x:c>
      <x:c r="I7767" s="8"/>
      <x:c r="J7767" s="8"/>
      <x:c r="K7767" s="3" t="b">
        <x:v>0</x:v>
      </x:c>
      <x:c r="L7767" s="2" t="n">
        <x:v>73</x:v>
      </x:c>
    </x:row>
    <x:row r="7768" ht="22" customHeight="1">
      <x:c r="A7768" s="2" t="str">
        <x:v>2025-08</x:v>
      </x:c>
      <x:c r="B7768" s="2" t="str">
        <x:v>300</x:v>
      </x:c>
      <x:c r="C7768" s="2" t="str">
        <x:v>希腊</x:v>
      </x:c>
      <x:c r="D7768" s="2" t="str">
        <x:v>848130</x:v>
      </x:c>
      <x:c r="E7768" s="2" t="str">
        <x:v>止回阀</x:v>
      </x:c>
      <x:c r="F7768" s="2" t="str">
        <x:v>中国</x:v>
      </x:c>
      <x:c r="G7768" s="8" t="n">
        <x:v>22189.276</x:v>
      </x:c>
      <x:c r="H7768" s="8" t="n">
        <x:v>22189.276</x:v>
      </x:c>
      <x:c r="I7768" s="8"/>
      <x:c r="J7768" s="8" t="n">
        <x:v>976</x:v>
      </x:c>
      <x:c r="K7768" s="3" t="b">
        <x:v>0</x:v>
      </x:c>
      <x:c r="L7768" s="2" t="n">
        <x:v>73</x:v>
      </x:c>
    </x:row>
    <x:row r="7769" ht="22" customHeight="1">
      <x:c r="A7769" s="2" t="str">
        <x:v>2025-08</x:v>
      </x:c>
      <x:c r="B7769" s="2" t="str">
        <x:v>320</x:v>
      </x:c>
      <x:c r="C7769" s="2" t="str">
        <x:v>危地马拉</x:v>
      </x:c>
      <x:c r="D7769" s="2" t="str">
        <x:v>848130</x:v>
      </x:c>
      <x:c r="E7769" s="2" t="str">
        <x:v>止回阀</x:v>
      </x:c>
      <x:c r="F7769" s="2" t="str">
        <x:v>中国</x:v>
      </x:c>
      <x:c r="G7769" s="8" t="n">
        <x:v>78971</x:v>
      </x:c>
      <x:c r="H7769" s="8" t="n">
        <x:v>78971</x:v>
      </x:c>
      <x:c r="I7769" s="8"/>
      <x:c r="J7769" s="8" t="n">
        <x:v>1890</x:v>
      </x:c>
      <x:c r="K7769" s="3" t="b">
        <x:v>0</x:v>
      </x:c>
      <x:c r="L7769" s="2" t="n">
        <x:v>73</x:v>
      </x:c>
    </x:row>
    <x:row r="7770" ht="22" customHeight="1">
      <x:c r="A7770" s="2" t="str">
        <x:v>2025-08</x:v>
      </x:c>
      <x:c r="B7770" s="2" t="str">
        <x:v>328</x:v>
      </x:c>
      <x:c r="C7770" s="2" t="str">
        <x:v>圭亚那</x:v>
      </x:c>
      <x:c r="D7770" s="2" t="str">
        <x:v>848130</x:v>
      </x:c>
      <x:c r="E7770" s="2" t="str">
        <x:v>止回阀</x:v>
      </x:c>
      <x:c r="F7770" s="2" t="str">
        <x:v>中国</x:v>
      </x:c>
      <x:c r="G7770" s="8" t="n">
        <x:v>102268.994</x:v>
      </x:c>
      <x:c r="H7770" s="8" t="n">
        <x:v>102268.994</x:v>
      </x:c>
      <x:c r="I7770" s="8"/>
      <x:c r="J7770" s="8" t="n">
        <x:v>5520</x:v>
      </x:c>
      <x:c r="K7770" s="3" t="b">
        <x:v>0</x:v>
      </x:c>
      <x:c r="L7770" s="2" t="n">
        <x:v>73</x:v>
      </x:c>
    </x:row>
    <x:row r="7771" ht="22" customHeight="1">
      <x:c r="A7771" s="2" t="str">
        <x:v>2025-08</x:v>
      </x:c>
      <x:c r="B7771" s="2" t="str">
        <x:v>344</x:v>
      </x:c>
      <x:c r="C7771" s="2" t="str">
        <x:v>中国香港</x:v>
      </x:c>
      <x:c r="D7771" s="2" t="str">
        <x:v>848130</x:v>
      </x:c>
      <x:c r="E7771" s="2" t="str">
        <x:v>止回阀</x:v>
      </x:c>
      <x:c r="F7771" s="2" t="str">
        <x:v>中国</x:v>
      </x:c>
      <x:c r="G7771" s="8" t="n">
        <x:v>1935589.977</x:v>
      </x:c>
      <x:c r="H7771" s="8" t="n">
        <x:v>1935589.977</x:v>
      </x:c>
      <x:c r="I7771" s="8"/>
      <x:c r="J7771" s="8"/>
      <x:c r="K7771" s="3" t="b">
        <x:v>0</x:v>
      </x:c>
      <x:c r="L7771" s="2" t="n">
        <x:v>73</x:v>
      </x:c>
    </x:row>
    <x:row r="7772" ht="22" customHeight="1">
      <x:c r="A7772" s="2" t="str">
        <x:v>2025-08</x:v>
      </x:c>
      <x:c r="B7772" s="2" t="str">
        <x:v>348</x:v>
      </x:c>
      <x:c r="C7772" s="2" t="str">
        <x:v>匈牙利</x:v>
      </x:c>
      <x:c r="D7772" s="2" t="str">
        <x:v>848110</x:v>
      </x:c>
      <x:c r="E7772" s="2" t="str">
        <x:v>减压阀</x:v>
      </x:c>
      <x:c r="F7772" s="2" t="str">
        <x:v>中国</x:v>
      </x:c>
      <x:c r="G7772" s="8" t="n">
        <x:v>394944.851</x:v>
      </x:c>
      <x:c r="H7772" s="8" t="n">
        <x:v>394944.851</x:v>
      </x:c>
      <x:c r="I7772" s="8"/>
      <x:c r="J7772" s="8" t="n">
        <x:v>7885</x:v>
      </x:c>
      <x:c r="K7772" s="3" t="b">
        <x:v>0</x:v>
      </x:c>
      <x:c r="L7772" s="2" t="n">
        <x:v>73</x:v>
      </x:c>
    </x:row>
    <x:row r="7773" ht="22" customHeight="1">
      <x:c r="A7773" s="2" t="str">
        <x:v>2025-08</x:v>
      </x:c>
      <x:c r="B7773" s="2" t="str">
        <x:v>352</x:v>
      </x:c>
      <x:c r="C7773" s="2" t="str">
        <x:v>冰岛</x:v>
      </x:c>
      <x:c r="D7773" s="2" t="str">
        <x:v>848110</x:v>
      </x:c>
      <x:c r="E7773" s="2" t="str">
        <x:v>减压阀</x:v>
      </x:c>
      <x:c r="F7773" s="2" t="str">
        <x:v>中国</x:v>
      </x:c>
      <x:c r="G7773" s="8" t="n">
        <x:v>1718.974</x:v>
      </x:c>
      <x:c r="H7773" s="8" t="n">
        <x:v>1718.974</x:v>
      </x:c>
      <x:c r="I7773" s="8" t="n">
        <x:v>1533.461</x:v>
      </x:c>
      <x:c r="J7773" s="8" t="n">
        <x:v>87</x:v>
      </x:c>
      <x:c r="K7773" s="3" t="b">
        <x:v>0</x:v>
      </x:c>
      <x:c r="L7773" s="2" t="n">
        <x:v>73</x:v>
      </x:c>
    </x:row>
    <x:row r="7774" ht="22" customHeight="1">
      <x:c r="A7774" s="2" t="str">
        <x:v>2025-08</x:v>
      </x:c>
      <x:c r="B7774" s="2" t="str">
        <x:v>360</x:v>
      </x:c>
      <x:c r="C7774" s="2" t="str">
        <x:v>印度尼西亚</x:v>
      </x:c>
      <x:c r="D7774" s="2" t="str">
        <x:v>848110</x:v>
      </x:c>
      <x:c r="E7774" s="2" t="str">
        <x:v>减压阀</x:v>
      </x:c>
      <x:c r="F7774" s="2" t="str">
        <x:v>中国</x:v>
      </x:c>
      <x:c r="G7774" s="8" t="n">
        <x:v>919571.586</x:v>
      </x:c>
      <x:c r="H7774" s="8" t="n">
        <x:v>919571.586</x:v>
      </x:c>
      <x:c r="I7774" s="8"/>
      <x:c r="J7774" s="8" t="n">
        <x:v>157718.064</x:v>
      </x:c>
      <x:c r="K7774" s="3" t="b">
        <x:v>0</x:v>
      </x:c>
      <x:c r="L7774" s="2" t="n">
        <x:v>73</x:v>
      </x:c>
    </x:row>
    <x:row r="7775" ht="22" customHeight="1">
      <x:c r="A7775" s="2" t="str">
        <x:v>2025-08</x:v>
      </x:c>
      <x:c r="B7775" s="2" t="str">
        <x:v>372</x:v>
      </x:c>
      <x:c r="C7775" s="2" t="str">
        <x:v>爱尔兰</x:v>
      </x:c>
      <x:c r="D7775" s="2" t="str">
        <x:v>848110</x:v>
      </x:c>
      <x:c r="E7775" s="2" t="str">
        <x:v>减压阀</x:v>
      </x:c>
      <x:c r="F7775" s="2" t="str">
        <x:v>中国</x:v>
      </x:c>
      <x:c r="G7775" s="8" t="n">
        <x:v>10100.733</x:v>
      </x:c>
      <x:c r="H7775" s="8" t="n">
        <x:v>10100.733</x:v>
      </x:c>
      <x:c r="I7775" s="8"/>
      <x:c r="J7775" s="8" t="n">
        <x:v>659</x:v>
      </x:c>
      <x:c r="K7775" s="3" t="b">
        <x:v>0</x:v>
      </x:c>
      <x:c r="L7775" s="2" t="n">
        <x:v>73</x:v>
      </x:c>
    </x:row>
    <x:row r="7776" ht="22" customHeight="1">
      <x:c r="A7776" s="2" t="str">
        <x:v>2025-08</x:v>
      </x:c>
      <x:c r="B7776" s="2" t="str">
        <x:v>376</x:v>
      </x:c>
      <x:c r="C7776" s="2" t="str">
        <x:v>以色列</x:v>
      </x:c>
      <x:c r="D7776" s="2" t="str">
        <x:v>848110</x:v>
      </x:c>
      <x:c r="E7776" s="2" t="str">
        <x:v>减压阀</x:v>
      </x:c>
      <x:c r="F7776" s="2" t="str">
        <x:v>中国</x:v>
      </x:c>
      <x:c r="G7776" s="8" t="n">
        <x:v>27000</x:v>
      </x:c>
      <x:c r="H7776" s="8" t="n">
        <x:v>27000</x:v>
      </x:c>
      <x:c r="I7776" s="8"/>
      <x:c r="J7776" s="8" t="n">
        <x:v>440.82</x:v>
      </x:c>
      <x:c r="K7776" s="3" t="b">
        <x:v>1</x:v>
      </x:c>
      <x:c r="L7776" s="2" t="n">
        <x:v>73</x:v>
      </x:c>
    </x:row>
    <x:row r="7777" ht="22" customHeight="1">
      <x:c r="A7777" s="2" t="str">
        <x:v>2025-08</x:v>
      </x:c>
      <x:c r="B7777" s="2" t="str">
        <x:v>380</x:v>
      </x:c>
      <x:c r="C7777" s="2" t="str">
        <x:v>意大利</x:v>
      </x:c>
      <x:c r="D7777" s="2" t="str">
        <x:v>848110</x:v>
      </x:c>
      <x:c r="E7777" s="2" t="str">
        <x:v>减压阀</x:v>
      </x:c>
      <x:c r="F7777" s="2" t="str">
        <x:v>中国</x:v>
      </x:c>
      <x:c r="G7777" s="8" t="n">
        <x:v>585114.363</x:v>
      </x:c>
      <x:c r="H7777" s="8" t="n">
        <x:v>585114.363</x:v>
      </x:c>
      <x:c r="I7777" s="8"/>
      <x:c r="J7777" s="8" t="n">
        <x:v>58454</x:v>
      </x:c>
      <x:c r="K7777" s="3" t="b">
        <x:v>0</x:v>
      </x:c>
      <x:c r="L7777" s="2" t="n">
        <x:v>73</x:v>
      </x:c>
    </x:row>
    <x:row r="7778" ht="22" customHeight="1">
      <x:c r="A7778" s="2" t="str">
        <x:v>2025-08</x:v>
      </x:c>
      <x:c r="B7778" s="2" t="str">
        <x:v>384</x:v>
      </x:c>
      <x:c r="C7778" s="2" t="str">
        <x:v>科特迪瓦</x:v>
      </x:c>
      <x:c r="D7778" s="2" t="str">
        <x:v>848110</x:v>
      </x:c>
      <x:c r="E7778" s="2" t="str">
        <x:v>减压阀</x:v>
      </x:c>
      <x:c r="F7778" s="2" t="str">
        <x:v>中国</x:v>
      </x:c>
      <x:c r="G7778" s="8" t="n">
        <x:v>12030.144</x:v>
      </x:c>
      <x:c r="H7778" s="8" t="n">
        <x:v>12030.144</x:v>
      </x:c>
      <x:c r="I7778" s="8"/>
      <x:c r="J7778" s="8" t="n">
        <x:v>4309</x:v>
      </x:c>
      <x:c r="K7778" s="3" t="b">
        <x:v>0</x:v>
      </x:c>
      <x:c r="L7778" s="2" t="n">
        <x:v>73</x:v>
      </x:c>
    </x:row>
    <x:row r="7779" ht="22" customHeight="1">
      <x:c r="A7779" s="2" t="str">
        <x:v>2025-08</x:v>
      </x:c>
      <x:c r="B7779" s="2" t="str">
        <x:v>392</x:v>
      </x:c>
      <x:c r="C7779" s="2" t="str">
        <x:v>日本</x:v>
      </x:c>
      <x:c r="D7779" s="2" t="str">
        <x:v>848110</x:v>
      </x:c>
      <x:c r="E7779" s="2" t="str">
        <x:v>减压阀</x:v>
      </x:c>
      <x:c r="F7779" s="2" t="str">
        <x:v>中国</x:v>
      </x:c>
      <x:c r="G7779" s="8" t="n">
        <x:v>2480024.981</x:v>
      </x:c>
      <x:c r="H7779" s="8" t="n">
        <x:v>2480024.981</x:v>
      </x:c>
      <x:c r="I7779" s="8"/>
      <x:c r="J7779" s="8" t="n">
        <x:v>82612</x:v>
      </x:c>
      <x:c r="K7779" s="3" t="b">
        <x:v>0</x:v>
      </x:c>
      <x:c r="L7779" s="2" t="n">
        <x:v>73</x:v>
      </x:c>
    </x:row>
    <x:row r="7780" ht="22" customHeight="1">
      <x:c r="A7780" s="2" t="str">
        <x:v>2025-08</x:v>
      </x:c>
      <x:c r="B7780" s="2" t="str">
        <x:v>398</x:v>
      </x:c>
      <x:c r="C7780" s="2" t="str">
        <x:v>哈萨克斯坦</x:v>
      </x:c>
      <x:c r="D7780" s="2" t="str">
        <x:v>848110</x:v>
      </x:c>
      <x:c r="E7780" s="2" t="str">
        <x:v>减压阀</x:v>
      </x:c>
      <x:c r="F7780" s="2" t="str">
        <x:v>中国</x:v>
      </x:c>
      <x:c r="G7780" s="8" t="n">
        <x:v>230087</x:v>
      </x:c>
      <x:c r="H7780" s="8" t="n">
        <x:v>230087</x:v>
      </x:c>
      <x:c r="I7780" s="8"/>
      <x:c r="J7780" s="8" t="n">
        <x:v>23315.66</x:v>
      </x:c>
      <x:c r="K7780" s="3" t="b">
        <x:v>0</x:v>
      </x:c>
      <x:c r="L7780" s="2" t="n">
        <x:v>73</x:v>
      </x:c>
    </x:row>
    <x:row r="7781" ht="22" customHeight="1">
      <x:c r="A7781" s="2" t="str">
        <x:v>2025-08</x:v>
      </x:c>
      <x:c r="B7781" s="2" t="str">
        <x:v>410</x:v>
      </x:c>
      <x:c r="C7781" s="2" t="str">
        <x:v>韩国</x:v>
      </x:c>
      <x:c r="D7781" s="2" t="str">
        <x:v>848110</x:v>
      </x:c>
      <x:c r="E7781" s="2" t="str">
        <x:v>减压阀</x:v>
      </x:c>
      <x:c r="F7781" s="2" t="str">
        <x:v>中国</x:v>
      </x:c>
      <x:c r="G7781" s="8" t="n">
        <x:v>3318664</x:v>
      </x:c>
      <x:c r="H7781" s="8" t="n">
        <x:v>3318664</x:v>
      </x:c>
      <x:c r="I7781" s="8"/>
      <x:c r="J7781" s="8" t="n">
        <x:v>103458.63</x:v>
      </x:c>
      <x:c r="K7781" s="3" t="b">
        <x:v>0</x:v>
      </x:c>
      <x:c r="L7781" s="2" t="n">
        <x:v>73</x:v>
      </x:c>
    </x:row>
    <x:row r="7782" ht="22" customHeight="1">
      <x:c r="A7782" s="2" t="str">
        <x:v>2025-08</x:v>
      </x:c>
      <x:c r="B7782" s="2" t="str">
        <x:v>417</x:v>
      </x:c>
      <x:c r="C7782" s="2" t="str">
        <x:v>吉尔吉斯斯坦</x:v>
      </x:c>
      <x:c r="D7782" s="2" t="str">
        <x:v>848110</x:v>
      </x:c>
      <x:c r="E7782" s="2" t="str">
        <x:v>减压阀</x:v>
      </x:c>
      <x:c r="F7782" s="2" t="str">
        <x:v>中国</x:v>
      </x:c>
      <x:c r="G7782" s="8" t="n">
        <x:v>437987</x:v>
      </x:c>
      <x:c r="H7782" s="8" t="n">
        <x:v>437987</x:v>
      </x:c>
      <x:c r="I7782" s="8"/>
      <x:c r="J7782" s="8" t="n">
        <x:v>70299</x:v>
      </x:c>
      <x:c r="K7782" s="3" t="b">
        <x:v>0</x:v>
      </x:c>
      <x:c r="L7782" s="2" t="n">
        <x:v>73</x:v>
      </x:c>
    </x:row>
    <x:row r="7783" ht="22" customHeight="1">
      <x:c r="A7783" s="2" t="str">
        <x:v>2025-08</x:v>
      </x:c>
      <x:c r="B7783" s="2" t="str">
        <x:v>440</x:v>
      </x:c>
      <x:c r="C7783" s="2" t="str">
        <x:v>立陶宛</x:v>
      </x:c>
      <x:c r="D7783" s="2" t="str">
        <x:v>848110</x:v>
      </x:c>
      <x:c r="E7783" s="2" t="str">
        <x:v>减压阀</x:v>
      </x:c>
      <x:c r="F7783" s="2" t="str">
        <x:v>中国</x:v>
      </x:c>
      <x:c r="G7783" s="8" t="n">
        <x:v>8500</x:v>
      </x:c>
      <x:c r="H7783" s="8" t="n">
        <x:v>8500</x:v>
      </x:c>
      <x:c r="I7783" s="8"/>
      <x:c r="J7783" s="8" t="n">
        <x:v>523.44</x:v>
      </x:c>
      <x:c r="K7783" s="3" t="b">
        <x:v>0</x:v>
      </x:c>
      <x:c r="L7783" s="2" t="n">
        <x:v>73</x:v>
      </x:c>
    </x:row>
    <x:row r="7784" ht="22" customHeight="1">
      <x:c r="A7784" s="2" t="str">
        <x:v>2025-08</x:v>
      </x:c>
      <x:c r="B7784" s="2" t="str">
        <x:v>442</x:v>
      </x:c>
      <x:c r="C7784" s="2" t="str">
        <x:v>卢森堡</x:v>
      </x:c>
      <x:c r="D7784" s="2" t="str">
        <x:v>848110</x:v>
      </x:c>
      <x:c r="E7784" s="2" t="str">
        <x:v>减压阀</x:v>
      </x:c>
      <x:c r="F7784" s="2" t="str">
        <x:v>中国</x:v>
      </x:c>
      <x:c r="G7784" s="8" t="n">
        <x:v>1475.098</x:v>
      </x:c>
      <x:c r="H7784" s="8" t="n">
        <x:v>1475.098</x:v>
      </x:c>
      <x:c r="I7784" s="8" t="n">
        <x:v>1295.331</x:v>
      </x:c>
      <x:c r="J7784" s="8" t="n">
        <x:v>9.35</x:v>
      </x:c>
      <x:c r="K7784" s="3" t="b">
        <x:v>0</x:v>
      </x:c>
      <x:c r="L7784" s="2" t="n">
        <x:v>73</x:v>
      </x:c>
    </x:row>
    <x:row r="7785" ht="22" customHeight="1">
      <x:c r="A7785" s="2" t="str">
        <x:v>2025-08</x:v>
      </x:c>
      <x:c r="B7785" s="2" t="str">
        <x:v>446</x:v>
      </x:c>
      <x:c r="C7785" s="2" t="str">
        <x:v>China, Macao SAR</x:v>
      </x:c>
      <x:c r="D7785" s="2" t="str">
        <x:v>848110</x:v>
      </x:c>
      <x:c r="E7785" s="2" t="str">
        <x:v>减压阀</x:v>
      </x:c>
      <x:c r="F7785" s="2" t="str">
        <x:v>中国</x:v>
      </x:c>
      <x:c r="G7785" s="8" t="n">
        <x:v>1528.997</x:v>
      </x:c>
      <x:c r="H7785" s="8" t="n">
        <x:v>1528.997</x:v>
      </x:c>
      <x:c r="I7785" s="8"/>
      <x:c r="J7785" s="8" t="n">
        <x:v>45</x:v>
      </x:c>
      <x:c r="K7785" s="3" t="b">
        <x:v>0</x:v>
      </x:c>
      <x:c r="L7785" s="2" t="n">
        <x:v>73</x:v>
      </x:c>
    </x:row>
    <x:row r="7786" ht="22" customHeight="1">
      <x:c r="A7786" s="2" t="str">
        <x:v>2025-08</x:v>
      </x:c>
      <x:c r="B7786" s="2" t="str">
        <x:v>458</x:v>
      </x:c>
      <x:c r="C7786" s="2" t="str">
        <x:v>马来西亚</x:v>
      </x:c>
      <x:c r="D7786" s="2" t="str">
        <x:v>848110</x:v>
      </x:c>
      <x:c r="E7786" s="2" t="str">
        <x:v>减压阀</x:v>
      </x:c>
      <x:c r="F7786" s="2" t="str">
        <x:v>中国</x:v>
      </x:c>
      <x:c r="G7786" s="8" t="n">
        <x:v>1286628.717</x:v>
      </x:c>
      <x:c r="H7786" s="8" t="n">
        <x:v>1286628.717</x:v>
      </x:c>
      <x:c r="I7786" s="8"/>
      <x:c r="J7786" s="8" t="n">
        <x:v>161202.871</x:v>
      </x:c>
      <x:c r="K7786" s="3" t="b">
        <x:v>0</x:v>
      </x:c>
      <x:c r="L7786" s="2" t="n">
        <x:v>73</x:v>
      </x:c>
    </x:row>
    <x:row r="7787" ht="22" customHeight="1">
      <x:c r="A7787" s="2" t="str">
        <x:v>2025-08</x:v>
      </x:c>
      <x:c r="B7787" s="2" t="str">
        <x:v>470</x:v>
      </x:c>
      <x:c r="C7787" s="2" t="str">
        <x:v>马耳他</x:v>
      </x:c>
      <x:c r="D7787" s="2" t="str">
        <x:v>848110</x:v>
      </x:c>
      <x:c r="E7787" s="2" t="str">
        <x:v>减压阀</x:v>
      </x:c>
      <x:c r="F7787" s="2" t="str">
        <x:v>中国</x:v>
      </x:c>
      <x:c r="G7787" s="8" t="n">
        <x:v>4.653</x:v>
      </x:c>
      <x:c r="H7787" s="8" t="n">
        <x:v>4.653</x:v>
      </x:c>
      <x:c r="I7787" s="8"/>
      <x:c r="J7787" s="8" t="n">
        <x:v>2</x:v>
      </x:c>
      <x:c r="K7787" s="3" t="b">
        <x:v>0</x:v>
      </x:c>
      <x:c r="L7787" s="2" t="n">
        <x:v>73</x:v>
      </x:c>
    </x:row>
    <x:row r="7788" ht="22" customHeight="1">
      <x:c r="A7788" s="2" t="str">
        <x:v>2025-08</x:v>
      </x:c>
      <x:c r="B7788" s="2" t="str">
        <x:v>480</x:v>
      </x:c>
      <x:c r="C7788" s="2" t="str">
        <x:v>毛里求斯</x:v>
      </x:c>
      <x:c r="D7788" s="2" t="str">
        <x:v>848110</x:v>
      </x:c>
      <x:c r="E7788" s="2" t="str">
        <x:v>减压阀</x:v>
      </x:c>
      <x:c r="F7788" s="2" t="str">
        <x:v>中国</x:v>
      </x:c>
      <x:c r="G7788" s="8" t="n">
        <x:v>26592.247</x:v>
      </x:c>
      <x:c r="H7788" s="8" t="n">
        <x:v>26592.247</x:v>
      </x:c>
      <x:c r="I7788" s="8" t="n">
        <x:v>24000.229</x:v>
      </x:c>
      <x:c r="J7788" s="8" t="n">
        <x:v>6390</x:v>
      </x:c>
      <x:c r="K7788" s="3" t="b">
        <x:v>0</x:v>
      </x:c>
      <x:c r="L7788" s="2" t="n">
        <x:v>73</x:v>
      </x:c>
    </x:row>
    <x:row r="7789" ht="22" customHeight="1">
      <x:c r="A7789" s="2" t="str">
        <x:v>2025-08</x:v>
      </x:c>
      <x:c r="B7789" s="2" t="str">
        <x:v>484</x:v>
      </x:c>
      <x:c r="C7789" s="2" t="str">
        <x:v>墨西哥</x:v>
      </x:c>
      <x:c r="D7789" s="2" t="str">
        <x:v>848110</x:v>
      </x:c>
      <x:c r="E7789" s="2" t="str">
        <x:v>减压阀</x:v>
      </x:c>
      <x:c r="F7789" s="2" t="str">
        <x:v>中国</x:v>
      </x:c>
      <x:c r="G7789" s="8" t="n">
        <x:v>772341</x:v>
      </x:c>
      <x:c r="H7789" s="8"/>
      <x:c r="I7789" s="8" t="n">
        <x:v>772341</x:v>
      </x:c>
      <x:c r="J7789" s="8" t="n">
        <x:v>0</x:v>
      </x:c>
      <x:c r="K7789" s="3" t="b">
        <x:v>0</x:v>
      </x:c>
      <x:c r="L7789" s="2" t="n">
        <x:v>73</x:v>
      </x:c>
    </x:row>
    <x:row r="7790" ht="22" customHeight="1">
      <x:c r="A7790" s="2" t="str">
        <x:v>2025-08</x:v>
      </x:c>
      <x:c r="B7790" s="2" t="str">
        <x:v>348</x:v>
      </x:c>
      <x:c r="C7790" s="2" t="str">
        <x:v>匈牙利</x:v>
      </x:c>
      <x:c r="D7790" s="2" t="str">
        <x:v>848120</x:v>
      </x:c>
      <x:c r="E7790" s="2" t="str">
        <x:v>液压或气动传动阀</x:v>
      </x:c>
      <x:c r="F7790" s="2" t="str">
        <x:v>中国</x:v>
      </x:c>
      <x:c r="G7790" s="8" t="n">
        <x:v>142057.127</x:v>
      </x:c>
      <x:c r="H7790" s="8" t="n">
        <x:v>142057.127</x:v>
      </x:c>
      <x:c r="I7790" s="8"/>
      <x:c r="J7790" s="8" t="n">
        <x:v>2481.391</x:v>
      </x:c>
      <x:c r="K7790" s="3" t="b">
        <x:v>1</x:v>
      </x:c>
      <x:c r="L7790" s="2" t="n">
        <x:v>73</x:v>
      </x:c>
    </x:row>
    <x:row r="7791" ht="22" customHeight="1">
      <x:c r="A7791" s="2" t="str">
        <x:v>2025-08</x:v>
      </x:c>
      <x:c r="B7791" s="2" t="str">
        <x:v>352</x:v>
      </x:c>
      <x:c r="C7791" s="2" t="str">
        <x:v>冰岛</x:v>
      </x:c>
      <x:c r="D7791" s="2" t="str">
        <x:v>848120</x:v>
      </x:c>
      <x:c r="E7791" s="2" t="str">
        <x:v>液压或气动传动阀</x:v>
      </x:c>
      <x:c r="F7791" s="2" t="str">
        <x:v>中国</x:v>
      </x:c>
      <x:c r="G7791" s="8" t="n">
        <x:v>5820.055</x:v>
      </x:c>
      <x:c r="H7791" s="8" t="n">
        <x:v>5820.055</x:v>
      </x:c>
      <x:c r="I7791" s="8" t="n">
        <x:v>5162.913</x:v>
      </x:c>
      <x:c r="J7791" s="8" t="n">
        <x:v>211</x:v>
      </x:c>
      <x:c r="K7791" s="3" t="b">
        <x:v>0</x:v>
      </x:c>
      <x:c r="L7791" s="2" t="n">
        <x:v>73</x:v>
      </x:c>
    </x:row>
    <x:row r="7792" ht="22" customHeight="1">
      <x:c r="A7792" s="2" t="str">
        <x:v>2025-08</x:v>
      </x:c>
      <x:c r="B7792" s="2" t="str">
        <x:v>360</x:v>
      </x:c>
      <x:c r="C7792" s="2" t="str">
        <x:v>印度尼西亚</x:v>
      </x:c>
      <x:c r="D7792" s="2" t="str">
        <x:v>848120</x:v>
      </x:c>
      <x:c r="E7792" s="2" t="str">
        <x:v>液压或气动传动阀</x:v>
      </x:c>
      <x:c r="F7792" s="2" t="str">
        <x:v>中国</x:v>
      </x:c>
      <x:c r="G7792" s="8" t="n">
        <x:v>1290611.375</x:v>
      </x:c>
      <x:c r="H7792" s="8" t="n">
        <x:v>1290611.375</x:v>
      </x:c>
      <x:c r="I7792" s="8"/>
      <x:c r="J7792" s="8" t="n">
        <x:v>82776.166</x:v>
      </x:c>
      <x:c r="K7792" s="3" t="b">
        <x:v>0</x:v>
      </x:c>
      <x:c r="L7792" s="2" t="n">
        <x:v>73</x:v>
      </x:c>
    </x:row>
    <x:row r="7793" ht="22" customHeight="1">
      <x:c r="A7793" s="2" t="str">
        <x:v>2025-08</x:v>
      </x:c>
      <x:c r="B7793" s="2" t="str">
        <x:v>372</x:v>
      </x:c>
      <x:c r="C7793" s="2" t="str">
        <x:v>爱尔兰</x:v>
      </x:c>
      <x:c r="D7793" s="2" t="str">
        <x:v>848120</x:v>
      </x:c>
      <x:c r="E7793" s="2" t="str">
        <x:v>液压或气动传动阀</x:v>
      </x:c>
      <x:c r="F7793" s="2" t="str">
        <x:v>中国</x:v>
      </x:c>
      <x:c r="G7793" s="8" t="n">
        <x:v>92267.471</x:v>
      </x:c>
      <x:c r="H7793" s="8" t="n">
        <x:v>92267.471</x:v>
      </x:c>
      <x:c r="I7793" s="8"/>
      <x:c r="J7793" s="8" t="n">
        <x:v>8081</x:v>
      </x:c>
      <x:c r="K7793" s="3" t="b">
        <x:v>0</x:v>
      </x:c>
      <x:c r="L7793" s="2" t="n">
        <x:v>73</x:v>
      </x:c>
    </x:row>
    <x:row r="7794" ht="22" customHeight="1">
      <x:c r="A7794" s="2" t="str">
        <x:v>2025-08</x:v>
      </x:c>
      <x:c r="B7794" s="2" t="str">
        <x:v>376</x:v>
      </x:c>
      <x:c r="C7794" s="2" t="str">
        <x:v>以色列</x:v>
      </x:c>
      <x:c r="D7794" s="2" t="str">
        <x:v>848120</x:v>
      </x:c>
      <x:c r="E7794" s="2" t="str">
        <x:v>液压或气动传动阀</x:v>
      </x:c>
      <x:c r="F7794" s="2" t="str">
        <x:v>中国</x:v>
      </x:c>
      <x:c r="G7794" s="8" t="n">
        <x:v>59000</x:v>
      </x:c>
      <x:c r="H7794" s="8" t="n">
        <x:v>59000</x:v>
      </x:c>
      <x:c r="I7794" s="8"/>
      <x:c r="J7794" s="8" t="n">
        <x:v>800.326</x:v>
      </x:c>
      <x:c r="K7794" s="3" t="b">
        <x:v>1</x:v>
      </x:c>
      <x:c r="L7794" s="2" t="n">
        <x:v>73</x:v>
      </x:c>
    </x:row>
    <x:row r="7795" ht="22" customHeight="1">
      <x:c r="A7795" s="2" t="str">
        <x:v>2025-08</x:v>
      </x:c>
      <x:c r="B7795" s="2" t="str">
        <x:v>380</x:v>
      </x:c>
      <x:c r="C7795" s="2" t="str">
        <x:v>意大利</x:v>
      </x:c>
      <x:c r="D7795" s="2" t="str">
        <x:v>848120</x:v>
      </x:c>
      <x:c r="E7795" s="2" t="str">
        <x:v>液压或气动传动阀</x:v>
      </x:c>
      <x:c r="F7795" s="2" t="str">
        <x:v>中国</x:v>
      </x:c>
      <x:c r="G7795" s="8" t="n">
        <x:v>1362648.613</x:v>
      </x:c>
      <x:c r="H7795" s="8" t="n">
        <x:v>1362648.613</x:v>
      </x:c>
      <x:c r="I7795" s="8"/>
      <x:c r="J7795" s="8" t="n">
        <x:v>44932</x:v>
      </x:c>
      <x:c r="K7795" s="3" t="b">
        <x:v>0</x:v>
      </x:c>
      <x:c r="L7795" s="2" t="n">
        <x:v>73</x:v>
      </x:c>
    </x:row>
    <x:row r="7796" ht="22" customHeight="1">
      <x:c r="A7796" s="2" t="str">
        <x:v>2025-08</x:v>
      </x:c>
      <x:c r="B7796" s="2" t="str">
        <x:v>384</x:v>
      </x:c>
      <x:c r="C7796" s="2" t="str">
        <x:v>科特迪瓦</x:v>
      </x:c>
      <x:c r="D7796" s="2" t="str">
        <x:v>848120</x:v>
      </x:c>
      <x:c r="E7796" s="2" t="str">
        <x:v>液压或气动传动阀</x:v>
      </x:c>
      <x:c r="F7796" s="2" t="str">
        <x:v>中国</x:v>
      </x:c>
      <x:c r="G7796" s="8" t="n">
        <x:v>100249.354</x:v>
      </x:c>
      <x:c r="H7796" s="8" t="n">
        <x:v>100249.354</x:v>
      </x:c>
      <x:c r="I7796" s="8"/>
      <x:c r="J7796" s="8" t="n">
        <x:v>23762</x:v>
      </x:c>
      <x:c r="K7796" s="3" t="b">
        <x:v>0</x:v>
      </x:c>
      <x:c r="L7796" s="2" t="n">
        <x:v>73</x:v>
      </x:c>
    </x:row>
    <x:row r="7797" ht="22" customHeight="1">
      <x:c r="A7797" s="2" t="str">
        <x:v>2025-08</x:v>
      </x:c>
      <x:c r="B7797" s="2" t="str">
        <x:v>392</x:v>
      </x:c>
      <x:c r="C7797" s="2" t="str">
        <x:v>日本</x:v>
      </x:c>
      <x:c r="D7797" s="2" t="str">
        <x:v>848120</x:v>
      </x:c>
      <x:c r="E7797" s="2" t="str">
        <x:v>液压或气动传动阀</x:v>
      </x:c>
      <x:c r="F7797" s="2" t="str">
        <x:v>中国</x:v>
      </x:c>
      <x:c r="G7797" s="8" t="n">
        <x:v>4299839.065</x:v>
      </x:c>
      <x:c r="H7797" s="8" t="n">
        <x:v>4299839.065</x:v>
      </x:c>
      <x:c r="I7797" s="8"/>
      <x:c r="J7797" s="8" t="n">
        <x:v>97591</x:v>
      </x:c>
      <x:c r="K7797" s="3" t="b">
        <x:v>0</x:v>
      </x:c>
      <x:c r="L7797" s="2" t="n">
        <x:v>73</x:v>
      </x:c>
    </x:row>
    <x:row r="7798" ht="22" customHeight="1">
      <x:c r="A7798" s="2" t="str">
        <x:v>2025-08</x:v>
      </x:c>
      <x:c r="B7798" s="2" t="str">
        <x:v>398</x:v>
      </x:c>
      <x:c r="C7798" s="2" t="str">
        <x:v>哈萨克斯坦</x:v>
      </x:c>
      <x:c r="D7798" s="2" t="str">
        <x:v>848120</x:v>
      </x:c>
      <x:c r="E7798" s="2" t="str">
        <x:v>液压或气动传动阀</x:v>
      </x:c>
      <x:c r="F7798" s="2" t="str">
        <x:v>中国</x:v>
      </x:c>
      <x:c r="G7798" s="8" t="n">
        <x:v>199997.82</x:v>
      </x:c>
      <x:c r="H7798" s="8" t="n">
        <x:v>199997.82</x:v>
      </x:c>
      <x:c r="I7798" s="8"/>
      <x:c r="J7798" s="8" t="n">
        <x:v>11863.67</x:v>
      </x:c>
      <x:c r="K7798" s="3" t="b">
        <x:v>0</x:v>
      </x:c>
      <x:c r="L7798" s="2" t="n">
        <x:v>73</x:v>
      </x:c>
    </x:row>
    <x:row r="7799" ht="22" customHeight="1">
      <x:c r="A7799" s="2" t="str">
        <x:v>2025-08</x:v>
      </x:c>
      <x:c r="B7799" s="2" t="str">
        <x:v>410</x:v>
      </x:c>
      <x:c r="C7799" s="2" t="str">
        <x:v>韩国</x:v>
      </x:c>
      <x:c r="D7799" s="2" t="str">
        <x:v>848120</x:v>
      </x:c>
      <x:c r="E7799" s="2" t="str">
        <x:v>液压或气动传动阀</x:v>
      </x:c>
      <x:c r="F7799" s="2" t="str">
        <x:v>中国</x:v>
      </x:c>
      <x:c r="G7799" s="8" t="n">
        <x:v>3637792</x:v>
      </x:c>
      <x:c r="H7799" s="8" t="n">
        <x:v>3637792</x:v>
      </x:c>
      <x:c r="I7799" s="8"/>
      <x:c r="J7799" s="8" t="n">
        <x:v>128749.006</x:v>
      </x:c>
      <x:c r="K7799" s="3" t="b">
        <x:v>0</x:v>
      </x:c>
      <x:c r="L7799" s="2" t="n">
        <x:v>73</x:v>
      </x:c>
    </x:row>
    <x:row r="7800" ht="22" customHeight="1">
      <x:c r="A7800" s="2" t="str">
        <x:v>2025-08</x:v>
      </x:c>
      <x:c r="B7800" s="2" t="str">
        <x:v>417</x:v>
      </x:c>
      <x:c r="C7800" s="2" t="str">
        <x:v>吉尔吉斯斯坦</x:v>
      </x:c>
      <x:c r="D7800" s="2" t="str">
        <x:v>848120</x:v>
      </x:c>
      <x:c r="E7800" s="2" t="str">
        <x:v>液压或气动传动阀</x:v>
      </x:c>
      <x:c r="F7800" s="2" t="str">
        <x:v>中国</x:v>
      </x:c>
      <x:c r="G7800" s="8" t="n">
        <x:v>21057</x:v>
      </x:c>
      <x:c r="H7800" s="8" t="n">
        <x:v>21057</x:v>
      </x:c>
      <x:c r="I7800" s="8"/>
      <x:c r="J7800" s="8" t="n">
        <x:v>1707</x:v>
      </x:c>
      <x:c r="K7800" s="3" t="b">
        <x:v>0</x:v>
      </x:c>
      <x:c r="L7800" s="2" t="n">
        <x:v>73</x:v>
      </x:c>
    </x:row>
    <x:row r="7801" ht="22" customHeight="1">
      <x:c r="A7801" s="2" t="str">
        <x:v>2025-08</x:v>
      </x:c>
      <x:c r="B7801" s="2" t="str">
        <x:v>428</x:v>
      </x:c>
      <x:c r="C7801" s="2" t="str">
        <x:v>拉脱维亚</x:v>
      </x:c>
      <x:c r="D7801" s="2" t="str">
        <x:v>848120</x:v>
      </x:c>
      <x:c r="E7801" s="2" t="str">
        <x:v>液压或气动传动阀</x:v>
      </x:c>
      <x:c r="F7801" s="2" t="str">
        <x:v>中国</x:v>
      </x:c>
      <x:c r="G7801" s="8" t="n">
        <x:v>1431.829</x:v>
      </x:c>
      <x:c r="H7801" s="8" t="n">
        <x:v>1431.829</x:v>
      </x:c>
      <x:c r="I7801" s="8"/>
      <x:c r="J7801" s="8" t="n">
        <x:v>51</x:v>
      </x:c>
      <x:c r="K7801" s="3" t="b">
        <x:v>0</x:v>
      </x:c>
      <x:c r="L7801" s="2" t="n">
        <x:v>73</x:v>
      </x:c>
    </x:row>
    <x:row r="7802" ht="22" customHeight="1">
      <x:c r="A7802" s="2" t="str">
        <x:v>2025-08</x:v>
      </x:c>
      <x:c r="B7802" s="2" t="str">
        <x:v>440</x:v>
      </x:c>
      <x:c r="C7802" s="2" t="str">
        <x:v>立陶宛</x:v>
      </x:c>
      <x:c r="D7802" s="2" t="str">
        <x:v>848120</x:v>
      </x:c>
      <x:c r="E7802" s="2" t="str">
        <x:v>液压或气动传动阀</x:v>
      </x:c>
      <x:c r="F7802" s="2" t="str">
        <x:v>中国</x:v>
      </x:c>
      <x:c r="G7802" s="8" t="n">
        <x:v>3700</x:v>
      </x:c>
      <x:c r="H7802" s="8" t="n">
        <x:v>3700</x:v>
      </x:c>
      <x:c r="I7802" s="8"/>
      <x:c r="J7802" s="8" t="n">
        <x:v>159.02</x:v>
      </x:c>
      <x:c r="K7802" s="3" t="b">
        <x:v>0</x:v>
      </x:c>
      <x:c r="L7802" s="2" t="n">
        <x:v>73</x:v>
      </x:c>
    </x:row>
    <x:row r="7803" ht="22" customHeight="1">
      <x:c r="A7803" s="2" t="str">
        <x:v>2025-08</x:v>
      </x:c>
      <x:c r="B7803" s="2" t="str">
        <x:v>442</x:v>
      </x:c>
      <x:c r="C7803" s="2" t="str">
        <x:v>卢森堡</x:v>
      </x:c>
      <x:c r="D7803" s="2" t="str">
        <x:v>848120</x:v>
      </x:c>
      <x:c r="E7803" s="2" t="str">
        <x:v>液压或气动传动阀</x:v>
      </x:c>
      <x:c r="F7803" s="2" t="str">
        <x:v>中国</x:v>
      </x:c>
      <x:c r="G7803" s="8" t="n">
        <x:v>17431.708</x:v>
      </x:c>
      <x:c r="H7803" s="8" t="n">
        <x:v>17431.708</x:v>
      </x:c>
      <x:c r="I7803" s="8" t="n">
        <x:v>16204.25</x:v>
      </x:c>
      <x:c r="J7803" s="8" t="n">
        <x:v>98.77</x:v>
      </x:c>
      <x:c r="K7803" s="3" t="b">
        <x:v>0</x:v>
      </x:c>
      <x:c r="L7803" s="2" t="n">
        <x:v>73</x:v>
      </x:c>
    </x:row>
    <x:row r="7804" ht="22" customHeight="1">
      <x:c r="A7804" s="2" t="str">
        <x:v>2025-08</x:v>
      </x:c>
      <x:c r="B7804" s="2" t="str">
        <x:v>458</x:v>
      </x:c>
      <x:c r="C7804" s="2" t="str">
        <x:v>马来西亚</x:v>
      </x:c>
      <x:c r="D7804" s="2" t="str">
        <x:v>848120</x:v>
      </x:c>
      <x:c r="E7804" s="2" t="str">
        <x:v>液压或气动传动阀</x:v>
      </x:c>
      <x:c r="F7804" s="2" t="str">
        <x:v>中国</x:v>
      </x:c>
      <x:c r="G7804" s="8" t="n">
        <x:v>578168.189</x:v>
      </x:c>
      <x:c r="H7804" s="8" t="n">
        <x:v>578168.189</x:v>
      </x:c>
      <x:c r="I7804" s="8"/>
      <x:c r="J7804" s="8" t="n">
        <x:v>31146.385</x:v>
      </x:c>
      <x:c r="K7804" s="3" t="b">
        <x:v>0</x:v>
      </x:c>
      <x:c r="L7804" s="2" t="n">
        <x:v>73</x:v>
      </x:c>
    </x:row>
    <x:row r="7805" ht="22" customHeight="1">
      <x:c r="A7805" s="2" t="str">
        <x:v>2025-08</x:v>
      </x:c>
      <x:c r="B7805" s="2" t="str">
        <x:v>480</x:v>
      </x:c>
      <x:c r="C7805" s="2" t="str">
        <x:v>毛里求斯</x:v>
      </x:c>
      <x:c r="D7805" s="2" t="str">
        <x:v>848120</x:v>
      </x:c>
      <x:c r="E7805" s="2" t="str">
        <x:v>液压或气动传动阀</x:v>
      </x:c>
      <x:c r="F7805" s="2" t="str">
        <x:v>中国</x:v>
      </x:c>
      <x:c r="G7805" s="8" t="n">
        <x:v>27378.635</x:v>
      </x:c>
      <x:c r="H7805" s="8" t="n">
        <x:v>27378.635</x:v>
      </x:c>
      <x:c r="I7805" s="8" t="n">
        <x:v>24986.476</x:v>
      </x:c>
      <x:c r="J7805" s="8" t="n">
        <x:v>7057</x:v>
      </x:c>
      <x:c r="K7805" s="3" t="b">
        <x:v>0</x:v>
      </x:c>
      <x:c r="L7805" s="2" t="n">
        <x:v>73</x:v>
      </x:c>
    </x:row>
    <x:row r="7806" ht="22" customHeight="1">
      <x:c r="A7806" s="2" t="str">
        <x:v>2025-08</x:v>
      </x:c>
      <x:c r="B7806" s="2" t="str">
        <x:v>484</x:v>
      </x:c>
      <x:c r="C7806" s="2" t="str">
        <x:v>墨西哥</x:v>
      </x:c>
      <x:c r="D7806" s="2" t="str">
        <x:v>848120</x:v>
      </x:c>
      <x:c r="E7806" s="2" t="str">
        <x:v>液压或气动传动阀</x:v>
      </x:c>
      <x:c r="F7806" s="2" t="str">
        <x:v>中国</x:v>
      </x:c>
      <x:c r="G7806" s="8" t="n">
        <x:v>3380451</x:v>
      </x:c>
      <x:c r="H7806" s="8"/>
      <x:c r="I7806" s="8" t="n">
        <x:v>3380451</x:v>
      </x:c>
      <x:c r="J7806" s="8" t="n">
        <x:v>0</x:v>
      </x:c>
      <x:c r="K7806" s="3" t="b">
        <x:v>0</x:v>
      </x:c>
      <x:c r="L7806" s="2" t="n">
        <x:v>73</x:v>
      </x:c>
    </x:row>
    <x:row r="7807" ht="22" customHeight="1">
      <x:c r="A7807" s="2" t="str">
        <x:v>2025-08</x:v>
      </x:c>
      <x:c r="B7807" s="2" t="str">
        <x:v>348</x:v>
      </x:c>
      <x:c r="C7807" s="2" t="str">
        <x:v>匈牙利</x:v>
      </x:c>
      <x:c r="D7807" s="2" t="str">
        <x:v>848130</x:v>
      </x:c>
      <x:c r="E7807" s="2" t="str">
        <x:v>止回阀</x:v>
      </x:c>
      <x:c r="F7807" s="2" t="str">
        <x:v>中国</x:v>
      </x:c>
      <x:c r="G7807" s="8" t="n">
        <x:v>133833.482</x:v>
      </x:c>
      <x:c r="H7807" s="8" t="n">
        <x:v>133833.482</x:v>
      </x:c>
      <x:c r="I7807" s="8"/>
      <x:c r="J7807" s="8" t="n">
        <x:v>10098.042</x:v>
      </x:c>
      <x:c r="K7807" s="3" t="b">
        <x:v>1</x:v>
      </x:c>
      <x:c r="L7807" s="2" t="n">
        <x:v>73</x:v>
      </x:c>
    </x:row>
    <x:row r="7808" ht="22" customHeight="1">
      <x:c r="A7808" s="2" t="str">
        <x:v>2025-08</x:v>
      </x:c>
      <x:c r="B7808" s="2" t="str">
        <x:v>352</x:v>
      </x:c>
      <x:c r="C7808" s="2" t="str">
        <x:v>冰岛</x:v>
      </x:c>
      <x:c r="D7808" s="2" t="str">
        <x:v>848130</x:v>
      </x:c>
      <x:c r="E7808" s="2" t="str">
        <x:v>止回阀</x:v>
      </x:c>
      <x:c r="F7808" s="2" t="str">
        <x:v>中国</x:v>
      </x:c>
      <x:c r="G7808" s="8" t="n">
        <x:v>8650.28</x:v>
      </x:c>
      <x:c r="H7808" s="8" t="n">
        <x:v>8650.28</x:v>
      </x:c>
      <x:c r="I7808" s="8" t="n">
        <x:v>7479.928</x:v>
      </x:c>
      <x:c r="J7808" s="8" t="n">
        <x:v>248</x:v>
      </x:c>
      <x:c r="K7808" s="3" t="b">
        <x:v>0</x:v>
      </x:c>
      <x:c r="L7808" s="2" t="n">
        <x:v>73</x:v>
      </x:c>
    </x:row>
    <x:row r="7809" ht="22" customHeight="1">
      <x:c r="A7809" s="2" t="str">
        <x:v>2025-08</x:v>
      </x:c>
      <x:c r="B7809" s="2" t="str">
        <x:v>360</x:v>
      </x:c>
      <x:c r="C7809" s="2" t="str">
        <x:v>印度尼西亚</x:v>
      </x:c>
      <x:c r="D7809" s="2" t="str">
        <x:v>848130</x:v>
      </x:c>
      <x:c r="E7809" s="2" t="str">
        <x:v>止回阀</x:v>
      </x:c>
      <x:c r="F7809" s="2" t="str">
        <x:v>中国</x:v>
      </x:c>
      <x:c r="G7809" s="8" t="n">
        <x:v>1099614.691</x:v>
      </x:c>
      <x:c r="H7809" s="8" t="n">
        <x:v>1099614.691</x:v>
      </x:c>
      <x:c r="I7809" s="8"/>
      <x:c r="J7809" s="8" t="n">
        <x:v>188744.059</x:v>
      </x:c>
      <x:c r="K7809" s="3" t="b">
        <x:v>0</x:v>
      </x:c>
      <x:c r="L7809" s="2" t="n">
        <x:v>73</x:v>
      </x:c>
    </x:row>
    <x:row r="7810" ht="22" customHeight="1">
      <x:c r="A7810" s="2" t="str">
        <x:v>2025-08</x:v>
      </x:c>
      <x:c r="B7810" s="2" t="str">
        <x:v>372</x:v>
      </x:c>
      <x:c r="C7810" s="2" t="str">
        <x:v>爱尔兰</x:v>
      </x:c>
      <x:c r="D7810" s="2" t="str">
        <x:v>848130</x:v>
      </x:c>
      <x:c r="E7810" s="2" t="str">
        <x:v>止回阀</x:v>
      </x:c>
      <x:c r="F7810" s="2" t="str">
        <x:v>中国</x:v>
      </x:c>
      <x:c r="G7810" s="8" t="n">
        <x:v>165407.057</x:v>
      </x:c>
      <x:c r="H7810" s="8" t="n">
        <x:v>165407.057</x:v>
      </x:c>
      <x:c r="I7810" s="8"/>
      <x:c r="J7810" s="8" t="n">
        <x:v>8221</x:v>
      </x:c>
      <x:c r="K7810" s="3" t="b">
        <x:v>0</x:v>
      </x:c>
      <x:c r="L7810" s="2" t="n">
        <x:v>73</x:v>
      </x:c>
    </x:row>
    <x:row r="7811" ht="22" customHeight="1">
      <x:c r="A7811" s="2" t="str">
        <x:v>2025-08</x:v>
      </x:c>
      <x:c r="B7811" s="2" t="str">
        <x:v>376</x:v>
      </x:c>
      <x:c r="C7811" s="2" t="str">
        <x:v>以色列</x:v>
      </x:c>
      <x:c r="D7811" s="2" t="str">
        <x:v>848130</x:v>
      </x:c>
      <x:c r="E7811" s="2" t="str">
        <x:v>止回阀</x:v>
      </x:c>
      <x:c r="F7811" s="2" t="str">
        <x:v>中国</x:v>
      </x:c>
      <x:c r="G7811" s="8" t="n">
        <x:v>507000</x:v>
      </x:c>
      <x:c r="H7811" s="8" t="n">
        <x:v>507000</x:v>
      </x:c>
      <x:c r="I7811" s="8"/>
      <x:c r="J7811" s="8"/>
      <x:c r="K7811" s="3" t="b">
        <x:v>0</x:v>
      </x:c>
      <x:c r="L7811" s="2" t="n">
        <x:v>73</x:v>
      </x:c>
    </x:row>
    <x:row r="7812" ht="22" customHeight="1">
      <x:c r="A7812" s="2" t="str">
        <x:v>2025-08</x:v>
      </x:c>
      <x:c r="B7812" s="2" t="str">
        <x:v>380</x:v>
      </x:c>
      <x:c r="C7812" s="2" t="str">
        <x:v>意大利</x:v>
      </x:c>
      <x:c r="D7812" s="2" t="str">
        <x:v>848130</x:v>
      </x:c>
      <x:c r="E7812" s="2" t="str">
        <x:v>止回阀</x:v>
      </x:c>
      <x:c r="F7812" s="2" t="str">
        <x:v>中国</x:v>
      </x:c>
      <x:c r="G7812" s="8" t="n">
        <x:v>1280938.99</x:v>
      </x:c>
      <x:c r="H7812" s="8" t="n">
        <x:v>1280938.99</x:v>
      </x:c>
      <x:c r="I7812" s="8"/>
      <x:c r="J7812" s="8" t="n">
        <x:v>167736</x:v>
      </x:c>
      <x:c r="K7812" s="3" t="b">
        <x:v>0</x:v>
      </x:c>
      <x:c r="L7812" s="2" t="n">
        <x:v>73</x:v>
      </x:c>
    </x:row>
    <x:row r="7813" ht="22" customHeight="1">
      <x:c r="A7813" s="2" t="str">
        <x:v>2025-08</x:v>
      </x:c>
      <x:c r="B7813" s="2" t="str">
        <x:v>384</x:v>
      </x:c>
      <x:c r="C7813" s="2" t="str">
        <x:v>科特迪瓦</x:v>
      </x:c>
      <x:c r="D7813" s="2" t="str">
        <x:v>848130</x:v>
      </x:c>
      <x:c r="E7813" s="2" t="str">
        <x:v>止回阀</x:v>
      </x:c>
      <x:c r="F7813" s="2" t="str">
        <x:v>中国</x:v>
      </x:c>
      <x:c r="G7813" s="8" t="n">
        <x:v>557.129</x:v>
      </x:c>
      <x:c r="H7813" s="8" t="n">
        <x:v>557.129</x:v>
      </x:c>
      <x:c r="I7813" s="8"/>
      <x:c r="J7813" s="8" t="n">
        <x:v>212</x:v>
      </x:c>
      <x:c r="K7813" s="3" t="b">
        <x:v>0</x:v>
      </x:c>
      <x:c r="L7813" s="2" t="n">
        <x:v>73</x:v>
      </x:c>
    </x:row>
    <x:row r="7814" ht="22" customHeight="1">
      <x:c r="A7814" s="2" t="str">
        <x:v>2025-08</x:v>
      </x:c>
      <x:c r="B7814" s="2" t="str">
        <x:v>392</x:v>
      </x:c>
      <x:c r="C7814" s="2" t="str">
        <x:v>日本</x:v>
      </x:c>
      <x:c r="D7814" s="2" t="str">
        <x:v>848130</x:v>
      </x:c>
      <x:c r="E7814" s="2" t="str">
        <x:v>止回阀</x:v>
      </x:c>
      <x:c r="F7814" s="2" t="str">
        <x:v>中国</x:v>
      </x:c>
      <x:c r="G7814" s="8" t="n">
        <x:v>1551410.62</x:v>
      </x:c>
      <x:c r="H7814" s="8" t="n">
        <x:v>1551410.62</x:v>
      </x:c>
      <x:c r="I7814" s="8"/>
      <x:c r="J7814" s="8" t="n">
        <x:v>133199</x:v>
      </x:c>
      <x:c r="K7814" s="3" t="b">
        <x:v>0</x:v>
      </x:c>
      <x:c r="L7814" s="2" t="n">
        <x:v>73</x:v>
      </x:c>
    </x:row>
    <x:row r="7815" ht="22" customHeight="1">
      <x:c r="A7815" s="2" t="str">
        <x:v>2025-08</x:v>
      </x:c>
      <x:c r="B7815" s="2" t="str">
        <x:v>398</x:v>
      </x:c>
      <x:c r="C7815" s="2" t="str">
        <x:v>哈萨克斯坦</x:v>
      </x:c>
      <x:c r="D7815" s="2" t="str">
        <x:v>848130</x:v>
      </x:c>
      <x:c r="E7815" s="2" t="str">
        <x:v>止回阀</x:v>
      </x:c>
      <x:c r="F7815" s="2" t="str">
        <x:v>中国</x:v>
      </x:c>
      <x:c r="G7815" s="8" t="n">
        <x:v>203785.72</x:v>
      </x:c>
      <x:c r="H7815" s="8" t="n">
        <x:v>203785.72</x:v>
      </x:c>
      <x:c r="I7815" s="8"/>
      <x:c r="J7815" s="8" t="n">
        <x:v>32195.5</x:v>
      </x:c>
      <x:c r="K7815" s="3" t="b">
        <x:v>0</x:v>
      </x:c>
      <x:c r="L7815" s="2" t="n">
        <x:v>73</x:v>
      </x:c>
    </x:row>
    <x:row r="7816" ht="22" customHeight="1">
      <x:c r="A7816" s="2" t="str">
        <x:v>2025-08</x:v>
      </x:c>
      <x:c r="B7816" s="2" t="str">
        <x:v>410</x:v>
      </x:c>
      <x:c r="C7816" s="2" t="str">
        <x:v>韩国</x:v>
      </x:c>
      <x:c r="D7816" s="2" t="str">
        <x:v>848130</x:v>
      </x:c>
      <x:c r="E7816" s="2" t="str">
        <x:v>止回阀</x:v>
      </x:c>
      <x:c r="F7816" s="2" t="str">
        <x:v>中国</x:v>
      </x:c>
      <x:c r="G7816" s="8" t="n">
        <x:v>2465542</x:v>
      </x:c>
      <x:c r="H7816" s="8" t="n">
        <x:v>2465542</x:v>
      </x:c>
      <x:c r="I7816" s="8"/>
      <x:c r="J7816" s="8" t="n">
        <x:v>403186.636</x:v>
      </x:c>
      <x:c r="K7816" s="3" t="b">
        <x:v>0</x:v>
      </x:c>
      <x:c r="L7816" s="2" t="n">
        <x:v>73</x:v>
      </x:c>
    </x:row>
    <x:row r="7817" ht="22" customHeight="1">
      <x:c r="A7817" s="2" t="str">
        <x:v>2025-08</x:v>
      </x:c>
      <x:c r="B7817" s="2" t="str">
        <x:v>417</x:v>
      </x:c>
      <x:c r="C7817" s="2" t="str">
        <x:v>吉尔吉斯斯坦</x:v>
      </x:c>
      <x:c r="D7817" s="2" t="str">
        <x:v>848130</x:v>
      </x:c>
      <x:c r="E7817" s="2" t="str">
        <x:v>止回阀</x:v>
      </x:c>
      <x:c r="F7817" s="2" t="str">
        <x:v>中国</x:v>
      </x:c>
      <x:c r="G7817" s="8" t="n">
        <x:v>14363</x:v>
      </x:c>
      <x:c r="H7817" s="8" t="n">
        <x:v>14363</x:v>
      </x:c>
      <x:c r="I7817" s="8"/>
      <x:c r="J7817" s="8" t="n">
        <x:v>3363</x:v>
      </x:c>
      <x:c r="K7817" s="3" t="b">
        <x:v>0</x:v>
      </x:c>
      <x:c r="L7817" s="2" t="n">
        <x:v>73</x:v>
      </x:c>
    </x:row>
    <x:row r="7818" ht="22" customHeight="1">
      <x:c r="A7818" s="2" t="str">
        <x:v>2025-08</x:v>
      </x:c>
      <x:c r="B7818" s="2" t="str">
        <x:v>440</x:v>
      </x:c>
      <x:c r="C7818" s="2" t="str">
        <x:v>立陶宛</x:v>
      </x:c>
      <x:c r="D7818" s="2" t="str">
        <x:v>848130</x:v>
      </x:c>
      <x:c r="E7818" s="2" t="str">
        <x:v>止回阀</x:v>
      </x:c>
      <x:c r="F7818" s="2" t="str">
        <x:v>中国</x:v>
      </x:c>
      <x:c r="G7818" s="8" t="n">
        <x:v>35180</x:v>
      </x:c>
      <x:c r="H7818" s="8" t="n">
        <x:v>35180</x:v>
      </x:c>
      <x:c r="I7818" s="8"/>
      <x:c r="J7818" s="8" t="n">
        <x:v>4864.67</x:v>
      </x:c>
      <x:c r="K7818" s="3" t="b">
        <x:v>0</x:v>
      </x:c>
      <x:c r="L7818" s="2" t="n">
        <x:v>73</x:v>
      </x:c>
    </x:row>
    <x:row r="7819" ht="22" customHeight="1">
      <x:c r="A7819" s="2" t="str">
        <x:v>2025-08</x:v>
      </x:c>
      <x:c r="B7819" s="2" t="str">
        <x:v>442</x:v>
      </x:c>
      <x:c r="C7819" s="2" t="str">
        <x:v>卢森堡</x:v>
      </x:c>
      <x:c r="D7819" s="2" t="str">
        <x:v>848130</x:v>
      </x:c>
      <x:c r="E7819" s="2" t="str">
        <x:v>止回阀</x:v>
      </x:c>
      <x:c r="F7819" s="2" t="str">
        <x:v>中国</x:v>
      </x:c>
      <x:c r="G7819" s="8" t="n">
        <x:v>45238.371</x:v>
      </x:c>
      <x:c r="H7819" s="8" t="n">
        <x:v>45238.371</x:v>
      </x:c>
      <x:c r="I7819" s="8" t="n">
        <x:v>38691.488</x:v>
      </x:c>
      <x:c r="J7819" s="8" t="n">
        <x:v>3781.64</x:v>
      </x:c>
      <x:c r="K7819" s="3" t="b">
        <x:v>0</x:v>
      </x:c>
      <x:c r="L7819" s="2" t="n">
        <x:v>73</x:v>
      </x:c>
    </x:row>
    <x:row r="7820" ht="22" customHeight="1">
      <x:c r="A7820" s="2" t="str">
        <x:v>2025-08</x:v>
      </x:c>
      <x:c r="B7820" s="2" t="str">
        <x:v>446</x:v>
      </x:c>
      <x:c r="C7820" s="2" t="str">
        <x:v>China, Macao SAR</x:v>
      </x:c>
      <x:c r="D7820" s="2" t="str">
        <x:v>848130</x:v>
      </x:c>
      <x:c r="E7820" s="2" t="str">
        <x:v>止回阀</x:v>
      </x:c>
      <x:c r="F7820" s="2" t="str">
        <x:v>中国</x:v>
      </x:c>
      <x:c r="G7820" s="8" t="n">
        <x:v>1465.252</x:v>
      </x:c>
      <x:c r="H7820" s="8" t="n">
        <x:v>1465.252</x:v>
      </x:c>
      <x:c r="I7820" s="8"/>
      <x:c r="J7820" s="8" t="n">
        <x:v>265</x:v>
      </x:c>
      <x:c r="K7820" s="3" t="b">
        <x:v>0</x:v>
      </x:c>
      <x:c r="L7820" s="2" t="n">
        <x:v>73</x:v>
      </x:c>
    </x:row>
    <x:row r="7821" ht="22" customHeight="1">
      <x:c r="A7821" s="2" t="str">
        <x:v>2025-08</x:v>
      </x:c>
      <x:c r="B7821" s="2" t="str">
        <x:v>458</x:v>
      </x:c>
      <x:c r="C7821" s="2" t="str">
        <x:v>马来西亚</x:v>
      </x:c>
      <x:c r="D7821" s="2" t="str">
        <x:v>848130</x:v>
      </x:c>
      <x:c r="E7821" s="2" t="str">
        <x:v>止回阀</x:v>
      </x:c>
      <x:c r="F7821" s="2" t="str">
        <x:v>中国</x:v>
      </x:c>
      <x:c r="G7821" s="8" t="n">
        <x:v>1029684.084</x:v>
      </x:c>
      <x:c r="H7821" s="8" t="n">
        <x:v>1029684.084</x:v>
      </x:c>
      <x:c r="I7821" s="8"/>
      <x:c r="J7821" s="8" t="n">
        <x:v>157375.624</x:v>
      </x:c>
      <x:c r="K7821" s="3" t="b">
        <x:v>0</x:v>
      </x:c>
      <x:c r="L7821" s="2" t="n">
        <x:v>73</x:v>
      </x:c>
    </x:row>
    <x:row r="7822" ht="22" customHeight="1">
      <x:c r="A7822" s="2" t="str">
        <x:v>2025-08</x:v>
      </x:c>
      <x:c r="B7822" s="2" t="str">
        <x:v>470</x:v>
      </x:c>
      <x:c r="C7822" s="2" t="str">
        <x:v>马耳他</x:v>
      </x:c>
      <x:c r="D7822" s="2" t="str">
        <x:v>848130</x:v>
      </x:c>
      <x:c r="E7822" s="2" t="str">
        <x:v>止回阀</x:v>
      </x:c>
      <x:c r="F7822" s="2" t="str">
        <x:v>中国</x:v>
      </x:c>
      <x:c r="G7822" s="8" t="n">
        <x:v>20078.172</x:v>
      </x:c>
      <x:c r="H7822" s="8" t="n">
        <x:v>20078.172</x:v>
      </x:c>
      <x:c r="I7822" s="8"/>
      <x:c r="J7822" s="8" t="n">
        <x:v>1460</x:v>
      </x:c>
      <x:c r="K7822" s="3" t="b">
        <x:v>0</x:v>
      </x:c>
      <x:c r="L7822" s="2" t="n">
        <x:v>73</x:v>
      </x:c>
    </x:row>
    <x:row r="7823" ht="22" customHeight="1">
      <x:c r="A7823" s="2" t="str">
        <x:v>2025-08</x:v>
      </x:c>
      <x:c r="B7823" s="2" t="str">
        <x:v>480</x:v>
      </x:c>
      <x:c r="C7823" s="2" t="str">
        <x:v>毛里求斯</x:v>
      </x:c>
      <x:c r="D7823" s="2" t="str">
        <x:v>848130</x:v>
      </x:c>
      <x:c r="E7823" s="2" t="str">
        <x:v>止回阀</x:v>
      </x:c>
      <x:c r="F7823" s="2" t="str">
        <x:v>中国</x:v>
      </x:c>
      <x:c r="G7823" s="8" t="n">
        <x:v>6422.146</x:v>
      </x:c>
      <x:c r="H7823" s="8" t="n">
        <x:v>6422.146</x:v>
      </x:c>
      <x:c r="I7823" s="8" t="n">
        <x:v>5921.248</x:v>
      </x:c>
      <x:c r="J7823" s="8" t="n">
        <x:v>1648</x:v>
      </x:c>
      <x:c r="K7823" s="3" t="b">
        <x:v>0</x:v>
      </x:c>
      <x:c r="L7823" s="2" t="n">
        <x:v>73</x:v>
      </x:c>
    </x:row>
    <x:row r="7824" ht="22" customHeight="1">
      <x:c r="A7824" s="2" t="str">
        <x:v>2025-08</x:v>
      </x:c>
      <x:c r="B7824" s="2" t="str">
        <x:v>484</x:v>
      </x:c>
      <x:c r="C7824" s="2" t="str">
        <x:v>墨西哥</x:v>
      </x:c>
      <x:c r="D7824" s="2" t="str">
        <x:v>848130</x:v>
      </x:c>
      <x:c r="E7824" s="2" t="str">
        <x:v>止回阀</x:v>
      </x:c>
      <x:c r="F7824" s="2" t="str">
        <x:v>中国</x:v>
      </x:c>
      <x:c r="G7824" s="8" t="n">
        <x:v>2540048</x:v>
      </x:c>
      <x:c r="H7824" s="8"/>
      <x:c r="I7824" s="8" t="n">
        <x:v>2540048</x:v>
      </x:c>
      <x:c r="J7824" s="8" t="n">
        <x:v>0</x:v>
      </x:c>
      <x:c r="K7824" s="3" t="b">
        <x:v>0</x:v>
      </x:c>
      <x:c r="L7824" s="2" t="n">
        <x:v>73</x:v>
      </x:c>
    </x:row>
    <x:row r="7825" ht="22" customHeight="1">
      <x:c r="A7825" s="2" t="str">
        <x:v>2025-08</x:v>
      </x:c>
      <x:c r="B7825" s="2" t="str">
        <x:v>498</x:v>
      </x:c>
      <x:c r="C7825" s="2" t="str">
        <x:v>摩尔多瓦</x:v>
      </x:c>
      <x:c r="D7825" s="2" t="str">
        <x:v>848110</x:v>
      </x:c>
      <x:c r="E7825" s="2" t="str">
        <x:v>减压阀</x:v>
      </x:c>
      <x:c r="F7825" s="2" t="str">
        <x:v>中国</x:v>
      </x:c>
      <x:c r="G7825" s="8" t="n">
        <x:v>32208</x:v>
      </x:c>
      <x:c r="H7825" s="8" t="n">
        <x:v>32208</x:v>
      </x:c>
      <x:c r="I7825" s="8"/>
      <x:c r="J7825" s="8" t="n">
        <x:v>4589</x:v>
      </x:c>
      <x:c r="K7825" s="3" t="b">
        <x:v>0</x:v>
      </x:c>
      <x:c r="L7825" s="2" t="n">
        <x:v>73</x:v>
      </x:c>
    </x:row>
    <x:row r="7826" ht="22" customHeight="1">
      <x:c r="A7826" s="2" t="str">
        <x:v>2025-08</x:v>
      </x:c>
      <x:c r="B7826" s="2" t="str">
        <x:v>499</x:v>
      </x:c>
      <x:c r="C7826" s="2" t="str">
        <x:v>黑山</x:v>
      </x:c>
      <x:c r="D7826" s="2" t="str">
        <x:v>848110</x:v>
      </x:c>
      <x:c r="E7826" s="2" t="str">
        <x:v>减压阀</x:v>
      </x:c>
      <x:c r="F7826" s="2" t="str">
        <x:v>中国</x:v>
      </x:c>
      <x:c r="G7826" s="8" t="n">
        <x:v>1206.226</x:v>
      </x:c>
      <x:c r="H7826" s="8" t="n">
        <x:v>1206.226</x:v>
      </x:c>
      <x:c r="I7826" s="8"/>
      <x:c r="J7826" s="8" t="n">
        <x:v>25.33</x:v>
      </x:c>
      <x:c r="K7826" s="3" t="b">
        <x:v>0</x:v>
      </x:c>
      <x:c r="L7826" s="2" t="n">
        <x:v>73</x:v>
      </x:c>
    </x:row>
    <x:row r="7827" ht="22" customHeight="1">
      <x:c r="A7827" s="2" t="str">
        <x:v>2025-08</x:v>
      </x:c>
      <x:c r="B7827" s="2" t="str">
        <x:v>504</x:v>
      </x:c>
      <x:c r="C7827" s="2" t="str">
        <x:v>摩洛哥</x:v>
      </x:c>
      <x:c r="D7827" s="2" t="str">
        <x:v>848110</x:v>
      </x:c>
      <x:c r="E7827" s="2" t="str">
        <x:v>减压阀</x:v>
      </x:c>
      <x:c r="F7827" s="2" t="str">
        <x:v>中国</x:v>
      </x:c>
      <x:c r="G7827" s="8" t="n">
        <x:v>84010.45</x:v>
      </x:c>
      <x:c r="H7827" s="8" t="n">
        <x:v>84010.45</x:v>
      </x:c>
      <x:c r="I7827" s="8"/>
      <x:c r="J7827" s="8" t="n">
        <x:v>25453.95</x:v>
      </x:c>
      <x:c r="K7827" s="3" t="b">
        <x:v>0</x:v>
      </x:c>
      <x:c r="L7827" s="2" t="n">
        <x:v>73</x:v>
      </x:c>
    </x:row>
    <x:row r="7828" ht="22" customHeight="1">
      <x:c r="A7828" s="2" t="str">
        <x:v>2025-08</x:v>
      </x:c>
      <x:c r="B7828" s="2" t="str">
        <x:v>528</x:v>
      </x:c>
      <x:c r="C7828" s="2" t="str">
        <x:v>荷兰</x:v>
      </x:c>
      <x:c r="D7828" s="2" t="str">
        <x:v>848110</x:v>
      </x:c>
      <x:c r="E7828" s="2" t="str">
        <x:v>减压阀</x:v>
      </x:c>
      <x:c r="F7828" s="2" t="str">
        <x:v>中国</x:v>
      </x:c>
      <x:c r="G7828" s="8" t="n">
        <x:v>889416.954</x:v>
      </x:c>
      <x:c r="H7828" s="8" t="n">
        <x:v>889416.954</x:v>
      </x:c>
      <x:c r="I7828" s="8"/>
      <x:c r="J7828" s="8" t="n">
        <x:v>28830</x:v>
      </x:c>
      <x:c r="K7828" s="3" t="b">
        <x:v>0</x:v>
      </x:c>
      <x:c r="L7828" s="2" t="n">
        <x:v>73</x:v>
      </x:c>
    </x:row>
    <x:row r="7829" ht="22" customHeight="1">
      <x:c r="A7829" s="2" t="str">
        <x:v>2025-08</x:v>
      </x:c>
      <x:c r="B7829" s="2" t="str">
        <x:v>554</x:v>
      </x:c>
      <x:c r="C7829" s="2" t="str">
        <x:v>新西兰</x:v>
      </x:c>
      <x:c r="D7829" s="2" t="str">
        <x:v>848110</x:v>
      </x:c>
      <x:c r="E7829" s="2" t="str">
        <x:v>减压阀</x:v>
      </x:c>
      <x:c r="F7829" s="2" t="str">
        <x:v>中国</x:v>
      </x:c>
      <x:c r="G7829" s="8" t="n">
        <x:v>22494.835</x:v>
      </x:c>
      <x:c r="H7829" s="8" t="n">
        <x:v>22494.835</x:v>
      </x:c>
      <x:c r="I7829" s="8" t="n">
        <x:v>21503.866</x:v>
      </x:c>
      <x:c r="J7829" s="8" t="n">
        <x:v>367.266</x:v>
      </x:c>
      <x:c r="K7829" s="3" t="b">
        <x:v>1</x:v>
      </x:c>
      <x:c r="L7829" s="2" t="n">
        <x:v>73</x:v>
      </x:c>
    </x:row>
    <x:row r="7830" ht="22" customHeight="1">
      <x:c r="A7830" s="2" t="str">
        <x:v>2025-08</x:v>
      </x:c>
      <x:c r="B7830" s="2" t="str">
        <x:v>566</x:v>
      </x:c>
      <x:c r="C7830" s="2" t="str">
        <x:v>尼日利亚</x:v>
      </x:c>
      <x:c r="D7830" s="2" t="str">
        <x:v>848110</x:v>
      </x:c>
      <x:c r="E7830" s="2" t="str">
        <x:v>减压阀</x:v>
      </x:c>
      <x:c r="F7830" s="2" t="str">
        <x:v>中国</x:v>
      </x:c>
      <x:c r="G7830" s="8" t="n">
        <x:v>1182084.625</x:v>
      </x:c>
      <x:c r="H7830" s="8" t="n">
        <x:v>1182084.625</x:v>
      </x:c>
      <x:c r="I7830" s="8"/>
      <x:c r="J7830" s="8" t="n">
        <x:v>762319.3</x:v>
      </x:c>
      <x:c r="K7830" s="3" t="b">
        <x:v>0</x:v>
      </x:c>
      <x:c r="L7830" s="2" t="n">
        <x:v>73</x:v>
      </x:c>
    </x:row>
    <x:row r="7831" ht="22" customHeight="1">
      <x:c r="A7831" s="2" t="str">
        <x:v>2025-08</x:v>
      </x:c>
      <x:c r="B7831" s="2" t="str">
        <x:v>579</x:v>
      </x:c>
      <x:c r="C7831" s="2" t="str">
        <x:v>挪威</x:v>
      </x:c>
      <x:c r="D7831" s="2" t="str">
        <x:v>848110</x:v>
      </x:c>
      <x:c r="E7831" s="2" t="str">
        <x:v>减压阀</x:v>
      </x:c>
      <x:c r="F7831" s="2" t="str">
        <x:v>中国</x:v>
      </x:c>
      <x:c r="G7831" s="8" t="n">
        <x:v>21154.999</x:v>
      </x:c>
      <x:c r="H7831" s="8" t="n">
        <x:v>21154.999</x:v>
      </x:c>
      <x:c r="I7831" s="8"/>
      <x:c r="J7831" s="8" t="n">
        <x:v>1191</x:v>
      </x:c>
      <x:c r="K7831" s="3" t="b">
        <x:v>0</x:v>
      </x:c>
      <x:c r="L7831" s="2" t="n">
        <x:v>73</x:v>
      </x:c>
    </x:row>
    <x:row r="7832" ht="22" customHeight="1">
      <x:c r="A7832" s="2" t="str">
        <x:v>2025-08</x:v>
      </x:c>
      <x:c r="B7832" s="2" t="str">
        <x:v>586</x:v>
      </x:c>
      <x:c r="C7832" s="2" t="str">
        <x:v>巴基斯坦</x:v>
      </x:c>
      <x:c r="D7832" s="2" t="str">
        <x:v>848110</x:v>
      </x:c>
      <x:c r="E7832" s="2" t="str">
        <x:v>减压阀</x:v>
      </x:c>
      <x:c r="F7832" s="2" t="str">
        <x:v>中国</x:v>
      </x:c>
      <x:c r="G7832" s="8" t="n">
        <x:v>139869.655</x:v>
      </x:c>
      <x:c r="H7832" s="8" t="n">
        <x:v>139869.655</x:v>
      </x:c>
      <x:c r="I7832" s="8"/>
      <x:c r="J7832" s="8" t="n">
        <x:v>2283.606</x:v>
      </x:c>
      <x:c r="K7832" s="3" t="b">
        <x:v>1</x:v>
      </x:c>
      <x:c r="L7832" s="2" t="n">
        <x:v>73</x:v>
      </x:c>
    </x:row>
    <x:row r="7833" ht="22" customHeight="1">
      <x:c r="A7833" s="2" t="str">
        <x:v>2025-08</x:v>
      </x:c>
      <x:c r="B7833" s="2" t="str">
        <x:v>591</x:v>
      </x:c>
      <x:c r="C7833" s="2" t="str">
        <x:v>巴拿马</x:v>
      </x:c>
      <x:c r="D7833" s="2" t="str">
        <x:v>848110</x:v>
      </x:c>
      <x:c r="E7833" s="2" t="str">
        <x:v>减压阀</x:v>
      </x:c>
      <x:c r="F7833" s="2" t="str">
        <x:v>中国</x:v>
      </x:c>
      <x:c r="G7833" s="8" t="n">
        <x:v>21094</x:v>
      </x:c>
      <x:c r="H7833" s="8" t="n">
        <x:v>21094</x:v>
      </x:c>
      <x:c r="I7833" s="8"/>
      <x:c r="J7833" s="8" t="n">
        <x:v>4289</x:v>
      </x:c>
      <x:c r="K7833" s="3" t="b">
        <x:v>0</x:v>
      </x:c>
      <x:c r="L7833" s="2" t="n">
        <x:v>73</x:v>
      </x:c>
    </x:row>
    <x:row r="7834" ht="22" customHeight="1">
      <x:c r="A7834" s="2" t="str">
        <x:v>2025-08</x:v>
      </x:c>
      <x:c r="B7834" s="2" t="str">
        <x:v>600</x:v>
      </x:c>
      <x:c r="C7834" s="2" t="str">
        <x:v>巴拉圭</x:v>
      </x:c>
      <x:c r="D7834" s="2" t="str">
        <x:v>848110</x:v>
      </x:c>
      <x:c r="E7834" s="2" t="str">
        <x:v>减压阀</x:v>
      </x:c>
      <x:c r="F7834" s="2" t="str">
        <x:v>中国</x:v>
      </x:c>
      <x:c r="G7834" s="8" t="n">
        <x:v>3586.537</x:v>
      </x:c>
      <x:c r="H7834" s="8" t="n">
        <x:v>3586.537</x:v>
      </x:c>
      <x:c r="I7834" s="8" t="n">
        <x:v>2921.31</x:v>
      </x:c>
      <x:c r="J7834" s="8" t="n">
        <x:v>220.886</x:v>
      </x:c>
      <x:c r="K7834" s="3" t="b">
        <x:v>0</x:v>
      </x:c>
      <x:c r="L7834" s="2" t="n">
        <x:v>73</x:v>
      </x:c>
    </x:row>
    <x:row r="7835" ht="22" customHeight="1">
      <x:c r="A7835" s="2" t="str">
        <x:v>2025-08</x:v>
      </x:c>
      <x:c r="B7835" s="2" t="str">
        <x:v>608</x:v>
      </x:c>
      <x:c r="C7835" s="2" t="str">
        <x:v>菲律宾</x:v>
      </x:c>
      <x:c r="D7835" s="2" t="str">
        <x:v>848110</x:v>
      </x:c>
      <x:c r="E7835" s="2" t="str">
        <x:v>减压阀</x:v>
      </x:c>
      <x:c r="F7835" s="2" t="str">
        <x:v>中国</x:v>
      </x:c>
      <x:c r="G7835" s="8" t="n">
        <x:v>629616</x:v>
      </x:c>
      <x:c r="H7835" s="8" t="n">
        <x:v>629616</x:v>
      </x:c>
      <x:c r="I7835" s="8" t="n">
        <x:v>595822</x:v>
      </x:c>
      <x:c r="J7835" s="8" t="n">
        <x:v>57825.56</x:v>
      </x:c>
      <x:c r="K7835" s="3" t="b">
        <x:v>0</x:v>
      </x:c>
      <x:c r="L7835" s="2" t="n">
        <x:v>73</x:v>
      </x:c>
    </x:row>
    <x:row r="7836" ht="22" customHeight="1">
      <x:c r="A7836" s="2" t="str">
        <x:v>2025-08</x:v>
      </x:c>
      <x:c r="B7836" s="2" t="str">
        <x:v>616</x:v>
      </x:c>
      <x:c r="C7836" s="2" t="str">
        <x:v>波兰</x:v>
      </x:c>
      <x:c r="D7836" s="2" t="str">
        <x:v>848110</x:v>
      </x:c>
      <x:c r="E7836" s="2" t="str">
        <x:v>减压阀</x:v>
      </x:c>
      <x:c r="F7836" s="2" t="str">
        <x:v>中国</x:v>
      </x:c>
      <x:c r="G7836" s="8" t="n">
        <x:v>619265</x:v>
      </x:c>
      <x:c r="H7836" s="8" t="n">
        <x:v>619265</x:v>
      </x:c>
      <x:c r="I7836" s="8"/>
      <x:c r="J7836" s="8" t="n">
        <x:v>48132</x:v>
      </x:c>
      <x:c r="K7836" s="3" t="b">
        <x:v>0</x:v>
      </x:c>
      <x:c r="L7836" s="2" t="n">
        <x:v>73</x:v>
      </x:c>
    </x:row>
    <x:row r="7837" ht="22" customHeight="1">
      <x:c r="A7837" s="2" t="str">
        <x:v>2025-08</x:v>
      </x:c>
      <x:c r="B7837" s="2" t="str">
        <x:v>620</x:v>
      </x:c>
      <x:c r="C7837" s="2" t="str">
        <x:v>葡萄牙</x:v>
      </x:c>
      <x:c r="D7837" s="2" t="str">
        <x:v>848110</x:v>
      </x:c>
      <x:c r="E7837" s="2" t="str">
        <x:v>减压阀</x:v>
      </x:c>
      <x:c r="F7837" s="2" t="str">
        <x:v>中国</x:v>
      </x:c>
      <x:c r="G7837" s="8" t="n">
        <x:v>81171.087</x:v>
      </x:c>
      <x:c r="H7837" s="8" t="n">
        <x:v>81171.087</x:v>
      </x:c>
      <x:c r="I7837" s="8"/>
      <x:c r="J7837" s="8" t="n">
        <x:v>7063</x:v>
      </x:c>
      <x:c r="K7837" s="3" t="b">
        <x:v>0</x:v>
      </x:c>
      <x:c r="L7837" s="2" t="n">
        <x:v>73</x:v>
      </x:c>
    </x:row>
    <x:row r="7838" ht="22" customHeight="1">
      <x:c r="A7838" s="2" t="str">
        <x:v>2025-08</x:v>
      </x:c>
      <x:c r="B7838" s="2" t="str">
        <x:v>642</x:v>
      </x:c>
      <x:c r="C7838" s="2" t="str">
        <x:v>罗马尼亚</x:v>
      </x:c>
      <x:c r="D7838" s="2" t="str">
        <x:v>848110</x:v>
      </x:c>
      <x:c r="E7838" s="2" t="str">
        <x:v>减压阀</x:v>
      </x:c>
      <x:c r="F7838" s="2" t="str">
        <x:v>中国</x:v>
      </x:c>
      <x:c r="G7838" s="8" t="n">
        <x:v>191781.52</x:v>
      </x:c>
      <x:c r="H7838" s="8" t="n">
        <x:v>191781.52</x:v>
      </x:c>
      <x:c r="I7838" s="8" t="n">
        <x:v>184051.37</x:v>
      </x:c>
      <x:c r="J7838" s="8" t="n">
        <x:v>21798.24</x:v>
      </x:c>
      <x:c r="K7838" s="3" t="b">
        <x:v>0</x:v>
      </x:c>
      <x:c r="L7838" s="2" t="n">
        <x:v>73</x:v>
      </x:c>
    </x:row>
    <x:row r="7839" ht="22" customHeight="1">
      <x:c r="A7839" s="2" t="str">
        <x:v>2025-08</x:v>
      </x:c>
      <x:c r="B7839" s="2" t="str">
        <x:v>682</x:v>
      </x:c>
      <x:c r="C7839" s="2" t="str">
        <x:v>沙特阿拉伯</x:v>
      </x:c>
      <x:c r="D7839" s="2" t="str">
        <x:v>848110</x:v>
      </x:c>
      <x:c r="E7839" s="2" t="str">
        <x:v>减压阀</x:v>
      </x:c>
      <x:c r="F7839" s="2" t="str">
        <x:v>中国</x:v>
      </x:c>
      <x:c r="G7839" s="8" t="n">
        <x:v>6563752.615</x:v>
      </x:c>
      <x:c r="H7839" s="8" t="n">
        <x:v>6563752.615</x:v>
      </x:c>
      <x:c r="I7839" s="8"/>
      <x:c r="J7839" s="8" t="n">
        <x:v>151743</x:v>
      </x:c>
      <x:c r="K7839" s="3" t="b">
        <x:v>0</x:v>
      </x:c>
      <x:c r="L7839" s="2" t="n">
        <x:v>73</x:v>
      </x:c>
    </x:row>
    <x:row r="7840" ht="22" customHeight="1">
      <x:c r="A7840" s="2" t="str">
        <x:v>2025-08</x:v>
      </x:c>
      <x:c r="B7840" s="2" t="str">
        <x:v>498</x:v>
      </x:c>
      <x:c r="C7840" s="2" t="str">
        <x:v>摩尔多瓦</x:v>
      </x:c>
      <x:c r="D7840" s="2" t="str">
        <x:v>848120</x:v>
      </x:c>
      <x:c r="E7840" s="2" t="str">
        <x:v>液压或气动传动阀</x:v>
      </x:c>
      <x:c r="F7840" s="2" t="str">
        <x:v>中国</x:v>
      </x:c>
      <x:c r="G7840" s="8" t="n">
        <x:v>22784</x:v>
      </x:c>
      <x:c r="H7840" s="8" t="n">
        <x:v>22784</x:v>
      </x:c>
      <x:c r="I7840" s="8"/>
      <x:c r="J7840" s="8" t="n">
        <x:v>1503.854</x:v>
      </x:c>
      <x:c r="K7840" s="3" t="b">
        <x:v>1</x:v>
      </x:c>
      <x:c r="L7840" s="2" t="n">
        <x:v>73</x:v>
      </x:c>
    </x:row>
    <x:row r="7841" ht="22" customHeight="1">
      <x:c r="A7841" s="2" t="str">
        <x:v>2025-08</x:v>
      </x:c>
      <x:c r="B7841" s="2" t="str">
        <x:v>499</x:v>
      </x:c>
      <x:c r="C7841" s="2" t="str">
        <x:v>黑山</x:v>
      </x:c>
      <x:c r="D7841" s="2" t="str">
        <x:v>848120</x:v>
      </x:c>
      <x:c r="E7841" s="2" t="str">
        <x:v>液压或气动传动阀</x:v>
      </x:c>
      <x:c r="F7841" s="2" t="str">
        <x:v>中国</x:v>
      </x:c>
      <x:c r="G7841" s="8" t="n">
        <x:v>8002.9</x:v>
      </x:c>
      <x:c r="H7841" s="8" t="n">
        <x:v>8002.9</x:v>
      </x:c>
      <x:c r="I7841" s="8"/>
      <x:c r="J7841" s="8" t="n">
        <x:v>233.38</x:v>
      </x:c>
      <x:c r="K7841" s="3" t="b">
        <x:v>0</x:v>
      </x:c>
      <x:c r="L7841" s="2" t="n">
        <x:v>73</x:v>
      </x:c>
    </x:row>
    <x:row r="7842" ht="22" customHeight="1">
      <x:c r="A7842" s="2" t="str">
        <x:v>2025-08</x:v>
      </x:c>
      <x:c r="B7842" s="2" t="str">
        <x:v>504</x:v>
      </x:c>
      <x:c r="C7842" s="2" t="str">
        <x:v>摩洛哥</x:v>
      </x:c>
      <x:c r="D7842" s="2" t="str">
        <x:v>848120</x:v>
      </x:c>
      <x:c r="E7842" s="2" t="str">
        <x:v>液压或气动传动阀</x:v>
      </x:c>
      <x:c r="F7842" s="2" t="str">
        <x:v>中国</x:v>
      </x:c>
      <x:c r="G7842" s="8" t="n">
        <x:v>739519.559</x:v>
      </x:c>
      <x:c r="H7842" s="8" t="n">
        <x:v>739519.559</x:v>
      </x:c>
      <x:c r="I7842" s="8"/>
      <x:c r="J7842" s="8" t="n">
        <x:v>19089.156</x:v>
      </x:c>
      <x:c r="K7842" s="3" t="b">
        <x:v>0</x:v>
      </x:c>
      <x:c r="L7842" s="2" t="n">
        <x:v>73</x:v>
      </x:c>
    </x:row>
    <x:row r="7843" ht="22" customHeight="1">
      <x:c r="A7843" s="2" t="str">
        <x:v>2025-08</x:v>
      </x:c>
      <x:c r="B7843" s="2" t="str">
        <x:v>528</x:v>
      </x:c>
      <x:c r="C7843" s="2" t="str">
        <x:v>荷兰</x:v>
      </x:c>
      <x:c r="D7843" s="2" t="str">
        <x:v>848120</x:v>
      </x:c>
      <x:c r="E7843" s="2" t="str">
        <x:v>液压或气动传动阀</x:v>
      </x:c>
      <x:c r="F7843" s="2" t="str">
        <x:v>中国</x:v>
      </x:c>
      <x:c r="G7843" s="8" t="n">
        <x:v>142609.455</x:v>
      </x:c>
      <x:c r="H7843" s="8" t="n">
        <x:v>142609.455</x:v>
      </x:c>
      <x:c r="I7843" s="8"/>
      <x:c r="J7843" s="8" t="n">
        <x:v>4987</x:v>
      </x:c>
      <x:c r="K7843" s="3" t="b">
        <x:v>0</x:v>
      </x:c>
      <x:c r="L7843" s="2" t="n">
        <x:v>73</x:v>
      </x:c>
    </x:row>
    <x:row r="7844" ht="22" customHeight="1">
      <x:c r="A7844" s="2" t="str">
        <x:v>2025-08</x:v>
      </x:c>
      <x:c r="B7844" s="2" t="str">
        <x:v>554</x:v>
      </x:c>
      <x:c r="C7844" s="2" t="str">
        <x:v>新西兰</x:v>
      </x:c>
      <x:c r="D7844" s="2" t="str">
        <x:v>848120</x:v>
      </x:c>
      <x:c r="E7844" s="2" t="str">
        <x:v>液压或气动传动阀</x:v>
      </x:c>
      <x:c r="F7844" s="2" t="str">
        <x:v>中国</x:v>
      </x:c>
      <x:c r="G7844" s="8" t="n">
        <x:v>36112.258</x:v>
      </x:c>
      <x:c r="H7844" s="8" t="n">
        <x:v>36112.258</x:v>
      </x:c>
      <x:c r="I7844" s="8" t="n">
        <x:v>35003.246</x:v>
      </x:c>
      <x:c r="J7844" s="8" t="n">
        <x:v>489.857</x:v>
      </x:c>
      <x:c r="K7844" s="3" t="b">
        <x:v>1</x:v>
      </x:c>
      <x:c r="L7844" s="2" t="n">
        <x:v>73</x:v>
      </x:c>
    </x:row>
    <x:row r="7845" ht="22" customHeight="1">
      <x:c r="A7845" s="2" t="str">
        <x:v>2025-08</x:v>
      </x:c>
      <x:c r="B7845" s="2" t="str">
        <x:v>566</x:v>
      </x:c>
      <x:c r="C7845" s="2" t="str">
        <x:v>尼日利亚</x:v>
      </x:c>
      <x:c r="D7845" s="2" t="str">
        <x:v>848120</x:v>
      </x:c>
      <x:c r="E7845" s="2" t="str">
        <x:v>液压或气动传动阀</x:v>
      </x:c>
      <x:c r="F7845" s="2" t="str">
        <x:v>中国</x:v>
      </x:c>
      <x:c r="G7845" s="8" t="n">
        <x:v>202558.939</x:v>
      </x:c>
      <x:c r="H7845" s="8" t="n">
        <x:v>202558.939</x:v>
      </x:c>
      <x:c r="I7845" s="8"/>
      <x:c r="J7845" s="8" t="n">
        <x:v>110610</x:v>
      </x:c>
      <x:c r="K7845" s="3" t="b">
        <x:v>0</x:v>
      </x:c>
      <x:c r="L7845" s="2" t="n">
        <x:v>73</x:v>
      </x:c>
    </x:row>
    <x:row r="7846" ht="22" customHeight="1">
      <x:c r="A7846" s="2" t="str">
        <x:v>2025-08</x:v>
      </x:c>
      <x:c r="B7846" s="2" t="str">
        <x:v>579</x:v>
      </x:c>
      <x:c r="C7846" s="2" t="str">
        <x:v>挪威</x:v>
      </x:c>
      <x:c r="D7846" s="2" t="str">
        <x:v>848120</x:v>
      </x:c>
      <x:c r="E7846" s="2" t="str">
        <x:v>液压或气动传动阀</x:v>
      </x:c>
      <x:c r="F7846" s="2" t="str">
        <x:v>中国</x:v>
      </x:c>
      <x:c r="G7846" s="8" t="n">
        <x:v>111788.327</x:v>
      </x:c>
      <x:c r="H7846" s="8" t="n">
        <x:v>111788.327</x:v>
      </x:c>
      <x:c r="I7846" s="8"/>
      <x:c r="J7846" s="8" t="n">
        <x:v>5664</x:v>
      </x:c>
      <x:c r="K7846" s="3" t="b">
        <x:v>0</x:v>
      </x:c>
      <x:c r="L7846" s="2" t="n">
        <x:v>73</x:v>
      </x:c>
    </x:row>
    <x:row r="7847" ht="22" customHeight="1">
      <x:c r="A7847" s="2" t="str">
        <x:v>2025-08</x:v>
      </x:c>
      <x:c r="B7847" s="2" t="str">
        <x:v>586</x:v>
      </x:c>
      <x:c r="C7847" s="2" t="str">
        <x:v>巴基斯坦</x:v>
      </x:c>
      <x:c r="D7847" s="2" t="str">
        <x:v>848120</x:v>
      </x:c>
      <x:c r="E7847" s="2" t="str">
        <x:v>液压或气动传动阀</x:v>
      </x:c>
      <x:c r="F7847" s="2" t="str">
        <x:v>中国</x:v>
      </x:c>
      <x:c r="G7847" s="8" t="n">
        <x:v>50735.04</x:v>
      </x:c>
      <x:c r="H7847" s="8" t="n">
        <x:v>50735.04</x:v>
      </x:c>
      <x:c r="I7847" s="8"/>
      <x:c r="J7847" s="8" t="n">
        <x:v>688.213</x:v>
      </x:c>
      <x:c r="K7847" s="3" t="b">
        <x:v>1</x:v>
      </x:c>
      <x:c r="L7847" s="2" t="n">
        <x:v>73</x:v>
      </x:c>
    </x:row>
    <x:row r="7848" ht="22" customHeight="1">
      <x:c r="A7848" s="2" t="str">
        <x:v>2025-08</x:v>
      </x:c>
      <x:c r="B7848" s="2" t="str">
        <x:v>591</x:v>
      </x:c>
      <x:c r="C7848" s="2" t="str">
        <x:v>巴拿马</x:v>
      </x:c>
      <x:c r="D7848" s="2" t="str">
        <x:v>848120</x:v>
      </x:c>
      <x:c r="E7848" s="2" t="str">
        <x:v>液压或气动传动阀</x:v>
      </x:c>
      <x:c r="F7848" s="2" t="str">
        <x:v>中国</x:v>
      </x:c>
      <x:c r="G7848" s="8" t="n">
        <x:v>41825</x:v>
      </x:c>
      <x:c r="H7848" s="8" t="n">
        <x:v>41825</x:v>
      </x:c>
      <x:c r="I7848" s="8"/>
      <x:c r="J7848" s="8" t="n">
        <x:v>8383</x:v>
      </x:c>
      <x:c r="K7848" s="3" t="b">
        <x:v>0</x:v>
      </x:c>
      <x:c r="L7848" s="2" t="n">
        <x:v>73</x:v>
      </x:c>
    </x:row>
    <x:row r="7849" ht="22" customHeight="1">
      <x:c r="A7849" s="2" t="str">
        <x:v>2025-08</x:v>
      </x:c>
      <x:c r="B7849" s="2" t="str">
        <x:v>600</x:v>
      </x:c>
      <x:c r="C7849" s="2" t="str">
        <x:v>巴拉圭</x:v>
      </x:c>
      <x:c r="D7849" s="2" t="str">
        <x:v>848120</x:v>
      </x:c>
      <x:c r="E7849" s="2" t="str">
        <x:v>液压或气动传动阀</x:v>
      </x:c>
      <x:c r="F7849" s="2" t="str">
        <x:v>中国</x:v>
      </x:c>
      <x:c r="G7849" s="8" t="n">
        <x:v>61269.75</x:v>
      </x:c>
      <x:c r="H7849" s="8" t="n">
        <x:v>61269.75</x:v>
      </x:c>
      <x:c r="I7849" s="8" t="n">
        <x:v>50775.33</x:v>
      </x:c>
      <x:c r="J7849" s="8" t="n">
        <x:v>4761.252</x:v>
      </x:c>
      <x:c r="K7849" s="3" t="b">
        <x:v>0</x:v>
      </x:c>
      <x:c r="L7849" s="2" t="n">
        <x:v>73</x:v>
      </x:c>
    </x:row>
    <x:row r="7850" ht="22" customHeight="1">
      <x:c r="A7850" s="2" t="str">
        <x:v>2025-08</x:v>
      </x:c>
      <x:c r="B7850" s="2" t="str">
        <x:v>608</x:v>
      </x:c>
      <x:c r="C7850" s="2" t="str">
        <x:v>菲律宾</x:v>
      </x:c>
      <x:c r="D7850" s="2" t="str">
        <x:v>848120</x:v>
      </x:c>
      <x:c r="E7850" s="2" t="str">
        <x:v>液压或气动传动阀</x:v>
      </x:c>
      <x:c r="F7850" s="2" t="str">
        <x:v>中国</x:v>
      </x:c>
      <x:c r="G7850" s="8" t="n">
        <x:v>447624</x:v>
      </x:c>
      <x:c r="H7850" s="8" t="n">
        <x:v>447624</x:v>
      </x:c>
      <x:c r="I7850" s="8" t="n">
        <x:v>416005</x:v>
      </x:c>
      <x:c r="J7850" s="8" t="n">
        <x:v>1996.82</x:v>
      </x:c>
      <x:c r="K7850" s="3" t="b">
        <x:v>0</x:v>
      </x:c>
      <x:c r="L7850" s="2" t="n">
        <x:v>73</x:v>
      </x:c>
    </x:row>
    <x:row r="7851" ht="22" customHeight="1">
      <x:c r="A7851" s="2" t="str">
        <x:v>2025-08</x:v>
      </x:c>
      <x:c r="B7851" s="2" t="str">
        <x:v>616</x:v>
      </x:c>
      <x:c r="C7851" s="2" t="str">
        <x:v>波兰</x:v>
      </x:c>
      <x:c r="D7851" s="2" t="str">
        <x:v>848120</x:v>
      </x:c>
      <x:c r="E7851" s="2" t="str">
        <x:v>液压或气动传动阀</x:v>
      </x:c>
      <x:c r="F7851" s="2" t="str">
        <x:v>中国</x:v>
      </x:c>
      <x:c r="G7851" s="8" t="n">
        <x:v>1171995</x:v>
      </x:c>
      <x:c r="H7851" s="8" t="n">
        <x:v>1171995</x:v>
      </x:c>
      <x:c r="I7851" s="8"/>
      <x:c r="J7851" s="8" t="n">
        <x:v>106302</x:v>
      </x:c>
      <x:c r="K7851" s="3" t="b">
        <x:v>0</x:v>
      </x:c>
      <x:c r="L7851" s="2" t="n">
        <x:v>73</x:v>
      </x:c>
    </x:row>
    <x:row r="7852" ht="22" customHeight="1">
      <x:c r="A7852" s="2" t="str">
        <x:v>2025-08</x:v>
      </x:c>
      <x:c r="B7852" s="2" t="str">
        <x:v>620</x:v>
      </x:c>
      <x:c r="C7852" s="2" t="str">
        <x:v>葡萄牙</x:v>
      </x:c>
      <x:c r="D7852" s="2" t="str">
        <x:v>848120</x:v>
      </x:c>
      <x:c r="E7852" s="2" t="str">
        <x:v>液压或气动传动阀</x:v>
      </x:c>
      <x:c r="F7852" s="2" t="str">
        <x:v>中国</x:v>
      </x:c>
      <x:c r="G7852" s="8" t="n">
        <x:v>21608.868</x:v>
      </x:c>
      <x:c r="H7852" s="8" t="n">
        <x:v>21608.868</x:v>
      </x:c>
      <x:c r="I7852" s="8"/>
      <x:c r="J7852" s="8" t="n">
        <x:v>4311</x:v>
      </x:c>
      <x:c r="K7852" s="3" t="b">
        <x:v>0</x:v>
      </x:c>
      <x:c r="L7852" s="2" t="n">
        <x:v>73</x:v>
      </x:c>
    </x:row>
    <x:row r="7853" ht="22" customHeight="1">
      <x:c r="A7853" s="2" t="str">
        <x:v>2025-08</x:v>
      </x:c>
      <x:c r="B7853" s="2" t="str">
        <x:v>642</x:v>
      </x:c>
      <x:c r="C7853" s="2" t="str">
        <x:v>罗马尼亚</x:v>
      </x:c>
      <x:c r="D7853" s="2" t="str">
        <x:v>848120</x:v>
      </x:c>
      <x:c r="E7853" s="2" t="str">
        <x:v>液压或气动传动阀</x:v>
      </x:c>
      <x:c r="F7853" s="2" t="str">
        <x:v>中国</x:v>
      </x:c>
      <x:c r="G7853" s="8" t="n">
        <x:v>10502.22</x:v>
      </x:c>
      <x:c r="H7853" s="8" t="n">
        <x:v>10502.22</x:v>
      </x:c>
      <x:c r="I7853" s="8" t="n">
        <x:v>10078.9</x:v>
      </x:c>
      <x:c r="J7853" s="8" t="n">
        <x:v>117.61</x:v>
      </x:c>
      <x:c r="K7853" s="3" t="b">
        <x:v>0</x:v>
      </x:c>
      <x:c r="L7853" s="2" t="n">
        <x:v>73</x:v>
      </x:c>
    </x:row>
    <x:row r="7854" ht="22" customHeight="1">
      <x:c r="A7854" s="2" t="str">
        <x:v>2025-08</x:v>
      </x:c>
      <x:c r="B7854" s="2" t="str">
        <x:v>682</x:v>
      </x:c>
      <x:c r="C7854" s="2" t="str">
        <x:v>沙特阿拉伯</x:v>
      </x:c>
      <x:c r="D7854" s="2" t="str">
        <x:v>848120</x:v>
      </x:c>
      <x:c r="E7854" s="2" t="str">
        <x:v>液压或气动传动阀</x:v>
      </x:c>
      <x:c r="F7854" s="2" t="str">
        <x:v>中国</x:v>
      </x:c>
      <x:c r="G7854" s="8" t="n">
        <x:v>167675.469</x:v>
      </x:c>
      <x:c r="H7854" s="8" t="n">
        <x:v>167675.469</x:v>
      </x:c>
      <x:c r="I7854" s="8"/>
      <x:c r="J7854" s="8" t="n">
        <x:v>5368</x:v>
      </x:c>
      <x:c r="K7854" s="3" t="b">
        <x:v>0</x:v>
      </x:c>
      <x:c r="L7854" s="2" t="n">
        <x:v>73</x:v>
      </x:c>
    </x:row>
    <x:row r="7855" ht="22" customHeight="1">
      <x:c r="A7855" s="2" t="str">
        <x:v>2025-08</x:v>
      </x:c>
      <x:c r="B7855" s="2" t="str">
        <x:v>498</x:v>
      </x:c>
      <x:c r="C7855" s="2" t="str">
        <x:v>摩尔多瓦</x:v>
      </x:c>
      <x:c r="D7855" s="2" t="str">
        <x:v>848130</x:v>
      </x:c>
      <x:c r="E7855" s="2" t="str">
        <x:v>止回阀</x:v>
      </x:c>
      <x:c r="F7855" s="2" t="str">
        <x:v>中国</x:v>
      </x:c>
      <x:c r="G7855" s="8" t="n">
        <x:v>20383</x:v>
      </x:c>
      <x:c r="H7855" s="8" t="n">
        <x:v>20383</x:v>
      </x:c>
      <x:c r="I7855" s="8"/>
      <x:c r="J7855" s="8" t="n">
        <x:v>1091.041</x:v>
      </x:c>
      <x:c r="K7855" s="3" t="b">
        <x:v>1</x:v>
      </x:c>
      <x:c r="L7855" s="2" t="n">
        <x:v>73</x:v>
      </x:c>
    </x:row>
    <x:row r="7856" ht="22" customHeight="1">
      <x:c r="A7856" s="2" t="str">
        <x:v>2025-08</x:v>
      </x:c>
      <x:c r="B7856" s="2" t="str">
        <x:v>499</x:v>
      </x:c>
      <x:c r="C7856" s="2" t="str">
        <x:v>黑山</x:v>
      </x:c>
      <x:c r="D7856" s="2" t="str">
        <x:v>848130</x:v>
      </x:c>
      <x:c r="E7856" s="2" t="str">
        <x:v>止回阀</x:v>
      </x:c>
      <x:c r="F7856" s="2" t="str">
        <x:v>中国</x:v>
      </x:c>
      <x:c r="G7856" s="8" t="n">
        <x:v>1761.103</x:v>
      </x:c>
      <x:c r="H7856" s="8" t="n">
        <x:v>1761.103</x:v>
      </x:c>
      <x:c r="I7856" s="8"/>
      <x:c r="J7856" s="8" t="n">
        <x:v>86.99</x:v>
      </x:c>
      <x:c r="K7856" s="3" t="b">
        <x:v>0</x:v>
      </x:c>
      <x:c r="L7856" s="2" t="n">
        <x:v>73</x:v>
      </x:c>
    </x:row>
    <x:row r="7857" ht="22" customHeight="1">
      <x:c r="A7857" s="2" t="str">
        <x:v>2025-08</x:v>
      </x:c>
      <x:c r="B7857" s="2" t="str">
        <x:v>504</x:v>
      </x:c>
      <x:c r="C7857" s="2" t="str">
        <x:v>摩洛哥</x:v>
      </x:c>
      <x:c r="D7857" s="2" t="str">
        <x:v>848130</x:v>
      </x:c>
      <x:c r="E7857" s="2" t="str">
        <x:v>止回阀</x:v>
      </x:c>
      <x:c r="F7857" s="2" t="str">
        <x:v>中国</x:v>
      </x:c>
      <x:c r="G7857" s="8" t="n">
        <x:v>287469.357</x:v>
      </x:c>
      <x:c r="H7857" s="8" t="n">
        <x:v>287469.357</x:v>
      </x:c>
      <x:c r="I7857" s="8"/>
      <x:c r="J7857" s="8" t="n">
        <x:v>28793.659</x:v>
      </x:c>
      <x:c r="K7857" s="3" t="b">
        <x:v>0</x:v>
      </x:c>
      <x:c r="L7857" s="2" t="n">
        <x:v>73</x:v>
      </x:c>
    </x:row>
    <x:row r="7858" ht="22" customHeight="1">
      <x:c r="A7858" s="2" t="str">
        <x:v>2025-08</x:v>
      </x:c>
      <x:c r="B7858" s="2" t="str">
        <x:v>528</x:v>
      </x:c>
      <x:c r="C7858" s="2" t="str">
        <x:v>荷兰</x:v>
      </x:c>
      <x:c r="D7858" s="2" t="str">
        <x:v>848130</x:v>
      </x:c>
      <x:c r="E7858" s="2" t="str">
        <x:v>止回阀</x:v>
      </x:c>
      <x:c r="F7858" s="2" t="str">
        <x:v>中国</x:v>
      </x:c>
      <x:c r="G7858" s="8" t="n">
        <x:v>486705.494</x:v>
      </x:c>
      <x:c r="H7858" s="8" t="n">
        <x:v>486705.494</x:v>
      </x:c>
      <x:c r="I7858" s="8"/>
      <x:c r="J7858" s="8" t="n">
        <x:v>74738</x:v>
      </x:c>
      <x:c r="K7858" s="3" t="b">
        <x:v>0</x:v>
      </x:c>
      <x:c r="L7858" s="2" t="n">
        <x:v>73</x:v>
      </x:c>
    </x:row>
    <x:row r="7859" ht="22" customHeight="1">
      <x:c r="A7859" s="2" t="str">
        <x:v>2025-08</x:v>
      </x:c>
      <x:c r="B7859" s="2" t="str">
        <x:v>554</x:v>
      </x:c>
      <x:c r="C7859" s="2" t="str">
        <x:v>新西兰</x:v>
      </x:c>
      <x:c r="D7859" s="2" t="str">
        <x:v>848130</x:v>
      </x:c>
      <x:c r="E7859" s="2" t="str">
        <x:v>止回阀</x:v>
      </x:c>
      <x:c r="F7859" s="2" t="str">
        <x:v>中国</x:v>
      </x:c>
      <x:c r="G7859" s="8" t="n">
        <x:v>319645.867</x:v>
      </x:c>
      <x:c r="H7859" s="8" t="n">
        <x:v>319645.867</x:v>
      </x:c>
      <x:c r="I7859" s="8" t="n">
        <x:v>314104.936</x:v>
      </x:c>
      <x:c r="J7859" s="8"/>
      <x:c r="K7859" s="3" t="b">
        <x:v>0</x:v>
      </x:c>
      <x:c r="L7859" s="2" t="n">
        <x:v>73</x:v>
      </x:c>
    </x:row>
    <x:row r="7860" ht="22" customHeight="1">
      <x:c r="A7860" s="2" t="str">
        <x:v>2025-08</x:v>
      </x:c>
      <x:c r="B7860" s="2" t="str">
        <x:v>566</x:v>
      </x:c>
      <x:c r="C7860" s="2" t="str">
        <x:v>尼日利亚</x:v>
      </x:c>
      <x:c r="D7860" s="2" t="str">
        <x:v>848130</x:v>
      </x:c>
      <x:c r="E7860" s="2" t="str">
        <x:v>止回阀</x:v>
      </x:c>
      <x:c r="F7860" s="2" t="str">
        <x:v>中国</x:v>
      </x:c>
      <x:c r="G7860" s="8" t="n">
        <x:v>148872.34</x:v>
      </x:c>
      <x:c r="H7860" s="8" t="n">
        <x:v>148872.34</x:v>
      </x:c>
      <x:c r="I7860" s="8"/>
      <x:c r="J7860" s="8" t="n">
        <x:v>50970.7</x:v>
      </x:c>
      <x:c r="K7860" s="3" t="b">
        <x:v>0</x:v>
      </x:c>
      <x:c r="L7860" s="2" t="n">
        <x:v>73</x:v>
      </x:c>
    </x:row>
    <x:row r="7861" ht="22" customHeight="1">
      <x:c r="A7861" s="2" t="str">
        <x:v>2025-08</x:v>
      </x:c>
      <x:c r="B7861" s="2" t="str">
        <x:v>579</x:v>
      </x:c>
      <x:c r="C7861" s="2" t="str">
        <x:v>挪威</x:v>
      </x:c>
      <x:c r="D7861" s="2" t="str">
        <x:v>848130</x:v>
      </x:c>
      <x:c r="E7861" s="2" t="str">
        <x:v>止回阀</x:v>
      </x:c>
      <x:c r="F7861" s="2" t="str">
        <x:v>中国</x:v>
      </x:c>
      <x:c r="G7861" s="8" t="n">
        <x:v>100536.073</x:v>
      </x:c>
      <x:c r="H7861" s="8" t="n">
        <x:v>100536.073</x:v>
      </x:c>
      <x:c r="I7861" s="8"/>
      <x:c r="J7861" s="8" t="n">
        <x:v>3879</x:v>
      </x:c>
      <x:c r="K7861" s="3" t="b">
        <x:v>0</x:v>
      </x:c>
      <x:c r="L7861" s="2" t="n">
        <x:v>73</x:v>
      </x:c>
    </x:row>
    <x:row r="7862" ht="22" customHeight="1">
      <x:c r="A7862" s="2" t="str">
        <x:v>2025-08</x:v>
      </x:c>
      <x:c r="B7862" s="2" t="str">
        <x:v>586</x:v>
      </x:c>
      <x:c r="C7862" s="2" t="str">
        <x:v>巴基斯坦</x:v>
      </x:c>
      <x:c r="D7862" s="2" t="str">
        <x:v>848130</x:v>
      </x:c>
      <x:c r="E7862" s="2" t="str">
        <x:v>止回阀</x:v>
      </x:c>
      <x:c r="F7862" s="2" t="str">
        <x:v>中国</x:v>
      </x:c>
      <x:c r="G7862" s="8" t="n">
        <x:v>1567054.335</x:v>
      </x:c>
      <x:c r="H7862" s="8" t="n">
        <x:v>1567054.335</x:v>
      </x:c>
      <x:c r="I7862" s="8"/>
      <x:c r="J7862" s="8"/>
      <x:c r="K7862" s="3" t="b">
        <x:v>0</x:v>
      </x:c>
      <x:c r="L7862" s="2" t="n">
        <x:v>73</x:v>
      </x:c>
    </x:row>
    <x:row r="7863" ht="22" customHeight="1">
      <x:c r="A7863" s="2" t="str">
        <x:v>2025-08</x:v>
      </x:c>
      <x:c r="B7863" s="2" t="str">
        <x:v>591</x:v>
      </x:c>
      <x:c r="C7863" s="2" t="str">
        <x:v>巴拿马</x:v>
      </x:c>
      <x:c r="D7863" s="2" t="str">
        <x:v>848130</x:v>
      </x:c>
      <x:c r="E7863" s="2" t="str">
        <x:v>止回阀</x:v>
      </x:c>
      <x:c r="F7863" s="2" t="str">
        <x:v>中国</x:v>
      </x:c>
      <x:c r="G7863" s="8" t="n">
        <x:v>19049</x:v>
      </x:c>
      <x:c r="H7863" s="8" t="n">
        <x:v>19049</x:v>
      </x:c>
      <x:c r="I7863" s="8"/>
      <x:c r="J7863" s="8" t="n">
        <x:v>3999</x:v>
      </x:c>
      <x:c r="K7863" s="3" t="b">
        <x:v>0</x:v>
      </x:c>
      <x:c r="L7863" s="2" t="n">
        <x:v>73</x:v>
      </x:c>
    </x:row>
    <x:row r="7864" ht="22" customHeight="1">
      <x:c r="A7864" s="2" t="str">
        <x:v>2025-08</x:v>
      </x:c>
      <x:c r="B7864" s="2" t="str">
        <x:v>600</x:v>
      </x:c>
      <x:c r="C7864" s="2" t="str">
        <x:v>巴拉圭</x:v>
      </x:c>
      <x:c r="D7864" s="2" t="str">
        <x:v>848130</x:v>
      </x:c>
      <x:c r="E7864" s="2" t="str">
        <x:v>止回阀</x:v>
      </x:c>
      <x:c r="F7864" s="2" t="str">
        <x:v>中国</x:v>
      </x:c>
      <x:c r="G7864" s="8" t="n">
        <x:v>4211.16</x:v>
      </x:c>
      <x:c r="H7864" s="8" t="n">
        <x:v>4211.16</x:v>
      </x:c>
      <x:c r="I7864" s="8" t="n">
        <x:v>3935.91</x:v>
      </x:c>
      <x:c r="J7864" s="8" t="n">
        <x:v>103.74</x:v>
      </x:c>
      <x:c r="K7864" s="3" t="b">
        <x:v>0</x:v>
      </x:c>
      <x:c r="L7864" s="2" t="n">
        <x:v>73</x:v>
      </x:c>
    </x:row>
    <x:row r="7865" ht="22" customHeight="1">
      <x:c r="A7865" s="2" t="str">
        <x:v>2025-08</x:v>
      </x:c>
      <x:c r="B7865" s="2" t="str">
        <x:v>608</x:v>
      </x:c>
      <x:c r="C7865" s="2" t="str">
        <x:v>菲律宾</x:v>
      </x:c>
      <x:c r="D7865" s="2" t="str">
        <x:v>848130</x:v>
      </x:c>
      <x:c r="E7865" s="2" t="str">
        <x:v>止回阀</x:v>
      </x:c>
      <x:c r="F7865" s="2" t="str">
        <x:v>中国</x:v>
      </x:c>
      <x:c r="G7865" s="8" t="n">
        <x:v>202896</x:v>
      </x:c>
      <x:c r="H7865" s="8" t="n">
        <x:v>202896</x:v>
      </x:c>
      <x:c r="I7865" s="8" t="n">
        <x:v>197447</x:v>
      </x:c>
      <x:c r="J7865" s="8" t="n">
        <x:v>25374.28</x:v>
      </x:c>
      <x:c r="K7865" s="3" t="b">
        <x:v>0</x:v>
      </x:c>
      <x:c r="L7865" s="2" t="n">
        <x:v>73</x:v>
      </x:c>
    </x:row>
    <x:row r="7866" ht="22" customHeight="1">
      <x:c r="A7866" s="2" t="str">
        <x:v>2025-08</x:v>
      </x:c>
      <x:c r="B7866" s="2" t="str">
        <x:v>616</x:v>
      </x:c>
      <x:c r="C7866" s="2" t="str">
        <x:v>波兰</x:v>
      </x:c>
      <x:c r="D7866" s="2" t="str">
        <x:v>848130</x:v>
      </x:c>
      <x:c r="E7866" s="2" t="str">
        <x:v>止回阀</x:v>
      </x:c>
      <x:c r="F7866" s="2" t="str">
        <x:v>中国</x:v>
      </x:c>
      <x:c r="G7866" s="8" t="n">
        <x:v>1670543</x:v>
      </x:c>
      <x:c r="H7866" s="8" t="n">
        <x:v>1670543</x:v>
      </x:c>
      <x:c r="I7866" s="8"/>
      <x:c r="J7866" s="8" t="n">
        <x:v>179573</x:v>
      </x:c>
      <x:c r="K7866" s="3" t="b">
        <x:v>0</x:v>
      </x:c>
      <x:c r="L7866" s="2" t="n">
        <x:v>73</x:v>
      </x:c>
    </x:row>
    <x:row r="7867" ht="22" customHeight="1">
      <x:c r="A7867" s="2" t="str">
        <x:v>2025-08</x:v>
      </x:c>
      <x:c r="B7867" s="2" t="str">
        <x:v>620</x:v>
      </x:c>
      <x:c r="C7867" s="2" t="str">
        <x:v>葡萄牙</x:v>
      </x:c>
      <x:c r="D7867" s="2" t="str">
        <x:v>848130</x:v>
      </x:c>
      <x:c r="E7867" s="2" t="str">
        <x:v>止回阀</x:v>
      </x:c>
      <x:c r="F7867" s="2" t="str">
        <x:v>中国</x:v>
      </x:c>
      <x:c r="G7867" s="8" t="n">
        <x:v>154047.802</x:v>
      </x:c>
      <x:c r="H7867" s="8" t="n">
        <x:v>154047.802</x:v>
      </x:c>
      <x:c r="I7867" s="8"/>
      <x:c r="J7867" s="8" t="n">
        <x:v>3237</x:v>
      </x:c>
      <x:c r="K7867" s="3" t="b">
        <x:v>0</x:v>
      </x:c>
      <x:c r="L7867" s="2" t="n">
        <x:v>73</x:v>
      </x:c>
    </x:row>
    <x:row r="7868" ht="22" customHeight="1">
      <x:c r="A7868" s="2" t="str">
        <x:v>2025-08</x:v>
      </x:c>
      <x:c r="B7868" s="2" t="str">
        <x:v>642</x:v>
      </x:c>
      <x:c r="C7868" s="2" t="str">
        <x:v>罗马尼亚</x:v>
      </x:c>
      <x:c r="D7868" s="2" t="str">
        <x:v>848130</x:v>
      </x:c>
      <x:c r="E7868" s="2" t="str">
        <x:v>止回阀</x:v>
      </x:c>
      <x:c r="F7868" s="2" t="str">
        <x:v>中国</x:v>
      </x:c>
      <x:c r="G7868" s="8" t="n">
        <x:v>84348.8</x:v>
      </x:c>
      <x:c r="H7868" s="8" t="n">
        <x:v>84348.8</x:v>
      </x:c>
      <x:c r="I7868" s="8" t="n">
        <x:v>80948.95</x:v>
      </x:c>
      <x:c r="J7868" s="8" t="n">
        <x:v>6265.04</x:v>
      </x:c>
      <x:c r="K7868" s="3" t="b">
        <x:v>0</x:v>
      </x:c>
      <x:c r="L7868" s="2" t="n">
        <x:v>73</x:v>
      </x:c>
    </x:row>
    <x:row r="7869" ht="22" customHeight="1">
      <x:c r="A7869" s="2" t="str">
        <x:v>2025-08</x:v>
      </x:c>
      <x:c r="B7869" s="2" t="str">
        <x:v>682</x:v>
      </x:c>
      <x:c r="C7869" s="2" t="str">
        <x:v>沙特阿拉伯</x:v>
      </x:c>
      <x:c r="D7869" s="2" t="str">
        <x:v>848130</x:v>
      </x:c>
      <x:c r="E7869" s="2" t="str">
        <x:v>止回阀</x:v>
      </x:c>
      <x:c r="F7869" s="2" t="str">
        <x:v>中国</x:v>
      </x:c>
      <x:c r="G7869" s="8" t="n">
        <x:v>567580.54</x:v>
      </x:c>
      <x:c r="H7869" s="8" t="n">
        <x:v>567580.54</x:v>
      </x:c>
      <x:c r="I7869" s="8"/>
      <x:c r="J7869" s="8" t="n">
        <x:v>59695</x:v>
      </x:c>
      <x:c r="K7869" s="3" t="b">
        <x:v>0</x:v>
      </x:c>
      <x:c r="L7869" s="2" t="n">
        <x:v>73</x:v>
      </x:c>
    </x:row>
    <x:row r="7870" ht="22" customHeight="1">
      <x:c r="A7870" s="2" t="str">
        <x:v>2025-08</x:v>
      </x:c>
      <x:c r="B7870" s="2" t="str">
        <x:v>688</x:v>
      </x:c>
      <x:c r="C7870" s="2" t="str">
        <x:v>塞尔维亚</x:v>
      </x:c>
      <x:c r="D7870" s="2" t="str">
        <x:v>848110</x:v>
      </x:c>
      <x:c r="E7870" s="2" t="str">
        <x:v>减压阀</x:v>
      </x:c>
      <x:c r="F7870" s="2" t="str">
        <x:v>中国</x:v>
      </x:c>
      <x:c r="G7870" s="8" t="n">
        <x:v>34294</x:v>
      </x:c>
      <x:c r="H7870" s="8" t="n">
        <x:v>34294</x:v>
      </x:c>
      <x:c r="I7870" s="8" t="n">
        <x:v>34219</x:v>
      </x:c>
      <x:c r="J7870" s="8" t="n">
        <x:v>7273.174</x:v>
      </x:c>
      <x:c r="K7870" s="3" t="b">
        <x:v>1</x:v>
      </x:c>
      <x:c r="L7870" s="2" t="n">
        <x:v>73</x:v>
      </x:c>
    </x:row>
    <x:row r="7871" ht="22" customHeight="1">
      <x:c r="A7871" s="2" t="str">
        <x:v>2025-08</x:v>
      </x:c>
      <x:c r="B7871" s="2" t="str">
        <x:v>699</x:v>
      </x:c>
      <x:c r="C7871" s="2" t="str">
        <x:v>印度</x:v>
      </x:c>
      <x:c r="D7871" s="2" t="str">
        <x:v>848110</x:v>
      </x:c>
      <x:c r="E7871" s="2" t="str">
        <x:v>减压阀</x:v>
      </x:c>
      <x:c r="F7871" s="2" t="str">
        <x:v>中国</x:v>
      </x:c>
      <x:c r="G7871" s="8" t="n">
        <x:v>918294.214</x:v>
      </x:c>
      <x:c r="H7871" s="8" t="n">
        <x:v>918294.214</x:v>
      </x:c>
      <x:c r="I7871" s="8"/>
      <x:c r="J7871" s="8" t="n">
        <x:v>34828</x:v>
      </x:c>
      <x:c r="K7871" s="3" t="b">
        <x:v>0</x:v>
      </x:c>
      <x:c r="L7871" s="2" t="n">
        <x:v>73</x:v>
      </x:c>
    </x:row>
    <x:row r="7872" ht="22" customHeight="1">
      <x:c r="A7872" s="2" t="str">
        <x:v>2025-08</x:v>
      </x:c>
      <x:c r="B7872" s="2" t="str">
        <x:v>702</x:v>
      </x:c>
      <x:c r="C7872" s="2" t="str">
        <x:v>新加坡</x:v>
      </x:c>
      <x:c r="D7872" s="2" t="str">
        <x:v>848110</x:v>
      </x:c>
      <x:c r="E7872" s="2" t="str">
        <x:v>减压阀</x:v>
      </x:c>
      <x:c r="F7872" s="2" t="str">
        <x:v>中国</x:v>
      </x:c>
      <x:c r="G7872" s="8" t="n">
        <x:v>930962.185</x:v>
      </x:c>
      <x:c r="H7872" s="8" t="n">
        <x:v>930962.185</x:v>
      </x:c>
      <x:c r="I7872" s="8"/>
      <x:c r="J7872" s="8" t="n">
        <x:v>15199.515</x:v>
      </x:c>
      <x:c r="K7872" s="3" t="b">
        <x:v>1</x:v>
      </x:c>
      <x:c r="L7872" s="2" t="n">
        <x:v>73</x:v>
      </x:c>
    </x:row>
    <x:row r="7873" ht="22" customHeight="1">
      <x:c r="A7873" s="2" t="str">
        <x:v>2025-08</x:v>
      </x:c>
      <x:c r="B7873" s="2" t="str">
        <x:v>703</x:v>
      </x:c>
      <x:c r="C7873" s="2" t="str">
        <x:v>斯洛伐克</x:v>
      </x:c>
      <x:c r="D7873" s="2" t="str">
        <x:v>848110</x:v>
      </x:c>
      <x:c r="E7873" s="2" t="str">
        <x:v>减压阀</x:v>
      </x:c>
      <x:c r="F7873" s="2" t="str">
        <x:v>中国</x:v>
      </x:c>
      <x:c r="G7873" s="8" t="n">
        <x:v>81987.614</x:v>
      </x:c>
      <x:c r="H7873" s="8" t="n">
        <x:v>81987.614</x:v>
      </x:c>
      <x:c r="I7873" s="8" t="n">
        <x:v>81831.753</x:v>
      </x:c>
      <x:c r="J7873" s="8" t="n">
        <x:v>1372</x:v>
      </x:c>
      <x:c r="K7873" s="3" t="b">
        <x:v>0</x:v>
      </x:c>
      <x:c r="L7873" s="2" t="n">
        <x:v>73</x:v>
      </x:c>
    </x:row>
    <x:row r="7874" ht="22" customHeight="1">
      <x:c r="A7874" s="2" t="str">
        <x:v>2025-08</x:v>
      </x:c>
      <x:c r="B7874" s="2" t="str">
        <x:v>705</x:v>
      </x:c>
      <x:c r="C7874" s="2" t="str">
        <x:v>斯洛文尼亚</x:v>
      </x:c>
      <x:c r="D7874" s="2" t="str">
        <x:v>848110</x:v>
      </x:c>
      <x:c r="E7874" s="2" t="str">
        <x:v>减压阀</x:v>
      </x:c>
      <x:c r="F7874" s="2" t="str">
        <x:v>中国</x:v>
      </x:c>
      <x:c r="G7874" s="8" t="n">
        <x:v>55442.457</x:v>
      </x:c>
      <x:c r="H7874" s="8" t="n">
        <x:v>55442.457</x:v>
      </x:c>
      <x:c r="I7874" s="8"/>
      <x:c r="J7874" s="8" t="n">
        <x:v>3795.952</x:v>
      </x:c>
      <x:c r="K7874" s="3" t="b">
        <x:v>0</x:v>
      </x:c>
      <x:c r="L7874" s="2" t="n">
        <x:v>73</x:v>
      </x:c>
    </x:row>
    <x:row r="7875" ht="22" customHeight="1">
      <x:c r="A7875" s="2" t="str">
        <x:v>2025-08</x:v>
      </x:c>
      <x:c r="B7875" s="2" t="str">
        <x:v>710</x:v>
      </x:c>
      <x:c r="C7875" s="2" t="str">
        <x:v>南非</x:v>
      </x:c>
      <x:c r="D7875" s="2" t="str">
        <x:v>848110</x:v>
      </x:c>
      <x:c r="E7875" s="2" t="str">
        <x:v>减压阀</x:v>
      </x:c>
      <x:c r="F7875" s="2" t="str">
        <x:v>中国</x:v>
      </x:c>
      <x:c r="G7875" s="8" t="n">
        <x:v>316013.931</x:v>
      </x:c>
      <x:c r="H7875" s="8"/>
      <x:c r="I7875" s="8" t="n">
        <x:v>316013.931</x:v>
      </x:c>
      <x:c r="J7875" s="8" t="n">
        <x:v>30989.2</x:v>
      </x:c>
      <x:c r="K7875" s="3" t="b">
        <x:v>0</x:v>
      </x:c>
      <x:c r="L7875" s="2" t="n">
        <x:v>73</x:v>
      </x:c>
    </x:row>
    <x:row r="7876" ht="22" customHeight="1">
      <x:c r="A7876" s="2" t="str">
        <x:v>2025-08</x:v>
      </x:c>
      <x:c r="B7876" s="2" t="str">
        <x:v>688</x:v>
      </x:c>
      <x:c r="C7876" s="2" t="str">
        <x:v>塞尔维亚</x:v>
      </x:c>
      <x:c r="D7876" s="2" t="str">
        <x:v>848120</x:v>
      </x:c>
      <x:c r="E7876" s="2" t="str">
        <x:v>液压或气动传动阀</x:v>
      </x:c>
      <x:c r="F7876" s="2" t="str">
        <x:v>中国</x:v>
      </x:c>
      <x:c r="G7876" s="8" t="n">
        <x:v>132739</x:v>
      </x:c>
      <x:c r="H7876" s="8" t="n">
        <x:v>132739</x:v>
      </x:c>
      <x:c r="I7876" s="8" t="n">
        <x:v>132067</x:v>
      </x:c>
      <x:c r="J7876" s="8" t="n">
        <x:v>12454.395</x:v>
      </x:c>
      <x:c r="K7876" s="3" t="b">
        <x:v>1</x:v>
      </x:c>
      <x:c r="L7876" s="2" t="n">
        <x:v>73</x:v>
      </x:c>
    </x:row>
    <x:row r="7877" ht="22" customHeight="1">
      <x:c r="A7877" s="2" t="str">
        <x:v>2025-08</x:v>
      </x:c>
      <x:c r="B7877" s="2" t="str">
        <x:v>699</x:v>
      </x:c>
      <x:c r="C7877" s="2" t="str">
        <x:v>印度</x:v>
      </x:c>
      <x:c r="D7877" s="2" t="str">
        <x:v>848120</x:v>
      </x:c>
      <x:c r="E7877" s="2" t="str">
        <x:v>液压或气动传动阀</x:v>
      </x:c>
      <x:c r="F7877" s="2" t="str">
        <x:v>中国</x:v>
      </x:c>
      <x:c r="G7877" s="8" t="n">
        <x:v>1452132.087</x:v>
      </x:c>
      <x:c r="H7877" s="8" t="n">
        <x:v>1452132.087</x:v>
      </x:c>
      <x:c r="I7877" s="8"/>
      <x:c r="J7877" s="8" t="n">
        <x:v>88680</x:v>
      </x:c>
      <x:c r="K7877" s="3" t="b">
        <x:v>0</x:v>
      </x:c>
      <x:c r="L7877" s="2" t="n">
        <x:v>73</x:v>
      </x:c>
    </x:row>
    <x:row r="7878" ht="22" customHeight="1">
      <x:c r="A7878" s="2" t="str">
        <x:v>2025-08</x:v>
      </x:c>
      <x:c r="B7878" s="2" t="str">
        <x:v>702</x:v>
      </x:c>
      <x:c r="C7878" s="2" t="str">
        <x:v>新加坡</x:v>
      </x:c>
      <x:c r="D7878" s="2" t="str">
        <x:v>848120</x:v>
      </x:c>
      <x:c r="E7878" s="2" t="str">
        <x:v>液压或气动传动阀</x:v>
      </x:c>
      <x:c r="F7878" s="2" t="str">
        <x:v>中国</x:v>
      </x:c>
      <x:c r="G7878" s="8" t="n">
        <x:v>2082615.873</x:v>
      </x:c>
      <x:c r="H7878" s="8" t="n">
        <x:v>2082615.873</x:v>
      </x:c>
      <x:c r="I7878" s="8"/>
      <x:c r="J7878" s="8" t="n">
        <x:v>28250.36</x:v>
      </x:c>
      <x:c r="K7878" s="3" t="b">
        <x:v>1</x:v>
      </x:c>
      <x:c r="L7878" s="2" t="n">
        <x:v>73</x:v>
      </x:c>
    </x:row>
    <x:row r="7879" ht="22" customHeight="1">
      <x:c r="A7879" s="2" t="str">
        <x:v>2025-08</x:v>
      </x:c>
      <x:c r="B7879" s="2" t="str">
        <x:v>703</x:v>
      </x:c>
      <x:c r="C7879" s="2" t="str">
        <x:v>斯洛伐克</x:v>
      </x:c>
      <x:c r="D7879" s="2" t="str">
        <x:v>848120</x:v>
      </x:c>
      <x:c r="E7879" s="2" t="str">
        <x:v>液压或气动传动阀</x:v>
      </x:c>
      <x:c r="F7879" s="2" t="str">
        <x:v>中国</x:v>
      </x:c>
      <x:c r="G7879" s="8" t="n">
        <x:v>29327.484</x:v>
      </x:c>
      <x:c r="H7879" s="8" t="n">
        <x:v>29327.484</x:v>
      </x:c>
      <x:c r="I7879" s="8" t="n">
        <x:v>28715.671</x:v>
      </x:c>
      <x:c r="J7879" s="8" t="n">
        <x:v>474</x:v>
      </x:c>
      <x:c r="K7879" s="3" t="b">
        <x:v>0</x:v>
      </x:c>
      <x:c r="L7879" s="2" t="n">
        <x:v>73</x:v>
      </x:c>
    </x:row>
    <x:row r="7880" ht="22" customHeight="1">
      <x:c r="A7880" s="2" t="str">
        <x:v>2025-08</x:v>
      </x:c>
      <x:c r="B7880" s="2" t="str">
        <x:v>705</x:v>
      </x:c>
      <x:c r="C7880" s="2" t="str">
        <x:v>斯洛文尼亚</x:v>
      </x:c>
      <x:c r="D7880" s="2" t="str">
        <x:v>848120</x:v>
      </x:c>
      <x:c r="E7880" s="2" t="str">
        <x:v>液压或气动传动阀</x:v>
      </x:c>
      <x:c r="F7880" s="2" t="str">
        <x:v>中国</x:v>
      </x:c>
      <x:c r="G7880" s="8" t="n">
        <x:v>42265.039</x:v>
      </x:c>
      <x:c r="H7880" s="8" t="n">
        <x:v>42265.039</x:v>
      </x:c>
      <x:c r="I7880" s="8"/>
      <x:c r="J7880" s="8" t="n">
        <x:v>885.5</x:v>
      </x:c>
      <x:c r="K7880" s="3" t="b">
        <x:v>0</x:v>
      </x:c>
      <x:c r="L7880" s="2" t="n">
        <x:v>73</x:v>
      </x:c>
    </x:row>
    <x:row r="7881" ht="22" customHeight="1">
      <x:c r="A7881" s="2" t="str">
        <x:v>2025-08</x:v>
      </x:c>
      <x:c r="B7881" s="2" t="str">
        <x:v>710</x:v>
      </x:c>
      <x:c r="C7881" s="2" t="str">
        <x:v>南非</x:v>
      </x:c>
      <x:c r="D7881" s="2" t="str">
        <x:v>848120</x:v>
      </x:c>
      <x:c r="E7881" s="2" t="str">
        <x:v>液压或气动传动阀</x:v>
      </x:c>
      <x:c r="F7881" s="2" t="str">
        <x:v>中国</x:v>
      </x:c>
      <x:c r="G7881" s="8" t="n">
        <x:v>437304.783</x:v>
      </x:c>
      <x:c r="H7881" s="8"/>
      <x:c r="I7881" s="8" t="n">
        <x:v>437304.783</x:v>
      </x:c>
      <x:c r="J7881" s="8" t="n">
        <x:v>18320.99</x:v>
      </x:c>
      <x:c r="K7881" s="3" t="b">
        <x:v>0</x:v>
      </x:c>
      <x:c r="L7881" s="2" t="n">
        <x:v>73</x:v>
      </x:c>
    </x:row>
    <x:row r="7882" ht="22" customHeight="1">
      <x:c r="A7882" s="2" t="str">
        <x:v>2025-08</x:v>
      </x:c>
      <x:c r="B7882" s="2" t="str">
        <x:v>688</x:v>
      </x:c>
      <x:c r="C7882" s="2" t="str">
        <x:v>塞尔维亚</x:v>
      </x:c>
      <x:c r="D7882" s="2" t="str">
        <x:v>848130</x:v>
      </x:c>
      <x:c r="E7882" s="2" t="str">
        <x:v>止回阀</x:v>
      </x:c>
      <x:c r="F7882" s="2" t="str">
        <x:v>中国</x:v>
      </x:c>
      <x:c r="G7882" s="8" t="n">
        <x:v>104244</x:v>
      </x:c>
      <x:c r="H7882" s="8" t="n">
        <x:v>104244</x:v>
      </x:c>
      <x:c r="I7882" s="8" t="n">
        <x:v>103956</x:v>
      </x:c>
      <x:c r="J7882" s="8" t="n">
        <x:v>9962.032</x:v>
      </x:c>
      <x:c r="K7882" s="3" t="b">
        <x:v>1</x:v>
      </x:c>
      <x:c r="L7882" s="2" t="n">
        <x:v>73</x:v>
      </x:c>
    </x:row>
    <x:row r="7883" ht="22" customHeight="1">
      <x:c r="A7883" s="2" t="str">
        <x:v>2025-08</x:v>
      </x:c>
      <x:c r="B7883" s="2" t="str">
        <x:v>699</x:v>
      </x:c>
      <x:c r="C7883" s="2" t="str">
        <x:v>印度</x:v>
      </x:c>
      <x:c r="D7883" s="2" t="str">
        <x:v>848130</x:v>
      </x:c>
      <x:c r="E7883" s="2" t="str">
        <x:v>止回阀</x:v>
      </x:c>
      <x:c r="F7883" s="2" t="str">
        <x:v>中国</x:v>
      </x:c>
      <x:c r="G7883" s="8" t="n">
        <x:v>751657.499</x:v>
      </x:c>
      <x:c r="H7883" s="8" t="n">
        <x:v>751657.499</x:v>
      </x:c>
      <x:c r="I7883" s="8"/>
      <x:c r="J7883" s="8" t="n">
        <x:v>121729.768</x:v>
      </x:c>
      <x:c r="K7883" s="3" t="b">
        <x:v>1</x:v>
      </x:c>
      <x:c r="L7883" s="2" t="n">
        <x:v>73</x:v>
      </x:c>
    </x:row>
    <x:row r="7884" ht="22" customHeight="1">
      <x:c r="A7884" s="2" t="str">
        <x:v>2025-08</x:v>
      </x:c>
      <x:c r="B7884" s="2" t="str">
        <x:v>702</x:v>
      </x:c>
      <x:c r="C7884" s="2" t="str">
        <x:v>新加坡</x:v>
      </x:c>
      <x:c r="D7884" s="2" t="str">
        <x:v>848130</x:v>
      </x:c>
      <x:c r="E7884" s="2" t="str">
        <x:v>止回阀</x:v>
      </x:c>
      <x:c r="F7884" s="2" t="str">
        <x:v>中国</x:v>
      </x:c>
      <x:c r="G7884" s="8" t="n">
        <x:v>1717695.996</x:v>
      </x:c>
      <x:c r="H7884" s="8" t="n">
        <x:v>1717695.996</x:v>
      </x:c>
      <x:c r="I7884" s="8"/>
      <x:c r="J7884" s="8"/>
      <x:c r="K7884" s="3" t="b">
        <x:v>0</x:v>
      </x:c>
      <x:c r="L7884" s="2" t="n">
        <x:v>73</x:v>
      </x:c>
    </x:row>
    <x:row r="7885" ht="22" customHeight="1">
      <x:c r="A7885" s="2" t="str">
        <x:v>2025-08</x:v>
      </x:c>
      <x:c r="B7885" s="2" t="str">
        <x:v>703</x:v>
      </x:c>
      <x:c r="C7885" s="2" t="str">
        <x:v>斯洛伐克</x:v>
      </x:c>
      <x:c r="D7885" s="2" t="str">
        <x:v>848130</x:v>
      </x:c>
      <x:c r="E7885" s="2" t="str">
        <x:v>止回阀</x:v>
      </x:c>
      <x:c r="F7885" s="2" t="str">
        <x:v>中国</x:v>
      </x:c>
      <x:c r="G7885" s="8" t="n">
        <x:v>64101.966</x:v>
      </x:c>
      <x:c r="H7885" s="8" t="n">
        <x:v>64101.966</x:v>
      </x:c>
      <x:c r="I7885" s="8" t="n">
        <x:v>59636.661</x:v>
      </x:c>
      <x:c r="J7885" s="8" t="n">
        <x:v>1518</x:v>
      </x:c>
      <x:c r="K7885" s="3" t="b">
        <x:v>0</x:v>
      </x:c>
      <x:c r="L7885" s="2" t="n">
        <x:v>73</x:v>
      </x:c>
    </x:row>
    <x:row r="7886" ht="22" customHeight="1">
      <x:c r="A7886" s="2" t="str">
        <x:v>2025-08</x:v>
      </x:c>
      <x:c r="B7886" s="2" t="str">
        <x:v>705</x:v>
      </x:c>
      <x:c r="C7886" s="2" t="str">
        <x:v>斯洛文尼亚</x:v>
      </x:c>
      <x:c r="D7886" s="2" t="str">
        <x:v>848130</x:v>
      </x:c>
      <x:c r="E7886" s="2" t="str">
        <x:v>止回阀</x:v>
      </x:c>
      <x:c r="F7886" s="2" t="str">
        <x:v>中国</x:v>
      </x:c>
      <x:c r="G7886" s="8" t="n">
        <x:v>14861.519</x:v>
      </x:c>
      <x:c r="H7886" s="8" t="n">
        <x:v>14861.519</x:v>
      </x:c>
      <x:c r="I7886" s="8"/>
      <x:c r="J7886" s="8" t="n">
        <x:v>741.433</x:v>
      </x:c>
      <x:c r="K7886" s="3" t="b">
        <x:v>0</x:v>
      </x:c>
      <x:c r="L7886" s="2" t="n">
        <x:v>73</x:v>
      </x:c>
    </x:row>
    <x:row r="7887" ht="22" customHeight="1">
      <x:c r="A7887" s="2" t="str">
        <x:v>2025-08</x:v>
      </x:c>
      <x:c r="B7887" s="2" t="str">
        <x:v>710</x:v>
      </x:c>
      <x:c r="C7887" s="2" t="str">
        <x:v>南非</x:v>
      </x:c>
      <x:c r="D7887" s="2" t="str">
        <x:v>848130</x:v>
      </x:c>
      <x:c r="E7887" s="2" t="str">
        <x:v>止回阀</x:v>
      </x:c>
      <x:c r="F7887" s="2" t="str">
        <x:v>中国</x:v>
      </x:c>
      <x:c r="G7887" s="8" t="n">
        <x:v>511199.01</x:v>
      </x:c>
      <x:c r="H7887" s="8"/>
      <x:c r="I7887" s="8" t="n">
        <x:v>511199.01</x:v>
      </x:c>
      <x:c r="J7887" s="8" t="n">
        <x:v>75159.9</x:v>
      </x:c>
      <x:c r="K7887" s="3" t="b">
        <x:v>0</x:v>
      </x:c>
      <x:c r="L7887" s="2" t="n">
        <x:v>73</x:v>
      </x:c>
    </x:row>
    <x:row r="7888" ht="22" customHeight="1">
      <x:c r="A7888" s="2" t="str">
        <x:v>2025-08</x:v>
      </x:c>
      <x:c r="B7888" s="2" t="str">
        <x:v>724</x:v>
      </x:c>
      <x:c r="C7888" s="2" t="str">
        <x:v>西班牙</x:v>
      </x:c>
      <x:c r="D7888" s="2" t="str">
        <x:v>848110</x:v>
      </x:c>
      <x:c r="E7888" s="2" t="str">
        <x:v>减压阀</x:v>
      </x:c>
      <x:c r="F7888" s="2" t="str">
        <x:v>中国</x:v>
      </x:c>
      <x:c r="G7888" s="8" t="n">
        <x:v>456147.254</x:v>
      </x:c>
      <x:c r="H7888" s="8" t="n">
        <x:v>456147.254</x:v>
      </x:c>
      <x:c r="I7888" s="8"/>
      <x:c r="J7888" s="8" t="n">
        <x:v>94105.798</x:v>
      </x:c>
      <x:c r="K7888" s="3" t="b">
        <x:v>0</x:v>
      </x:c>
      <x:c r="L7888" s="2" t="n">
        <x:v>73</x:v>
      </x:c>
    </x:row>
    <x:row r="7889" ht="22" customHeight="1">
      <x:c r="A7889" s="2" t="str">
        <x:v>2025-08</x:v>
      </x:c>
      <x:c r="B7889" s="2" t="str">
        <x:v>724</x:v>
      </x:c>
      <x:c r="C7889" s="2" t="str">
        <x:v>西班牙</x:v>
      </x:c>
      <x:c r="D7889" s="2" t="str">
        <x:v>848120</x:v>
      </x:c>
      <x:c r="E7889" s="2" t="str">
        <x:v>液压或气动传动阀</x:v>
      </x:c>
      <x:c r="F7889" s="2" t="str">
        <x:v>中国</x:v>
      </x:c>
      <x:c r="G7889" s="8" t="n">
        <x:v>416062.188</x:v>
      </x:c>
      <x:c r="H7889" s="8" t="n">
        <x:v>416062.188</x:v>
      </x:c>
      <x:c r="I7889" s="8"/>
      <x:c r="J7889" s="8" t="n">
        <x:v>27712.08</x:v>
      </x:c>
      <x:c r="K7889" s="3" t="b">
        <x:v>0</x:v>
      </x:c>
      <x:c r="L7889" s="2" t="n">
        <x:v>73</x:v>
      </x:c>
    </x:row>
    <x:row r="7890" ht="22" customHeight="1">
      <x:c r="A7890" s="2" t="str">
        <x:v>2025-08</x:v>
      </x:c>
      <x:c r="B7890" s="2" t="str">
        <x:v>724</x:v>
      </x:c>
      <x:c r="C7890" s="2" t="str">
        <x:v>西班牙</x:v>
      </x:c>
      <x:c r="D7890" s="2" t="str">
        <x:v>848130</x:v>
      </x:c>
      <x:c r="E7890" s="2" t="str">
        <x:v>止回阀</x:v>
      </x:c>
      <x:c r="F7890" s="2" t="str">
        <x:v>中国</x:v>
      </x:c>
      <x:c r="G7890" s="8" t="n">
        <x:v>1252084.638</x:v>
      </x:c>
      <x:c r="H7890" s="8" t="n">
        <x:v>1252084.638</x:v>
      </x:c>
      <x:c r="I7890" s="8"/>
      <x:c r="J7890" s="8" t="n">
        <x:v>177716.891</x:v>
      </x:c>
      <x:c r="K7890" s="3" t="b">
        <x:v>0</x:v>
      </x:c>
      <x:c r="L7890" s="2" t="n">
        <x:v>73</x:v>
      </x:c>
    </x:row>
    <x:row r="7891" ht="22" customHeight="1">
      <x:c r="A7891" s="2" t="str">
        <x:v>2025-08</x:v>
      </x:c>
      <x:c r="B7891" s="2" t="str">
        <x:v>752</x:v>
      </x:c>
      <x:c r="C7891" s="2" t="str">
        <x:v>瑞典</x:v>
      </x:c>
      <x:c r="D7891" s="2" t="str">
        <x:v>848110</x:v>
      </x:c>
      <x:c r="E7891" s="2" t="str">
        <x:v>减压阀</x:v>
      </x:c>
      <x:c r="F7891" s="2" t="str">
        <x:v>中国</x:v>
      </x:c>
      <x:c r="G7891" s="8" t="n">
        <x:v>96291.213</x:v>
      </x:c>
      <x:c r="H7891" s="8" t="n">
        <x:v>96291.213</x:v>
      </x:c>
      <x:c r="I7891" s="8"/>
      <x:c r="J7891" s="8" t="n">
        <x:v>5247.281</x:v>
      </x:c>
      <x:c r="K7891" s="3" t="b">
        <x:v>1</x:v>
      </x:c>
      <x:c r="L7891" s="2" t="n">
        <x:v>73</x:v>
      </x:c>
    </x:row>
    <x:row r="7892" ht="22" customHeight="1">
      <x:c r="A7892" s="2" t="str">
        <x:v>2025-08</x:v>
      </x:c>
      <x:c r="B7892" s="2" t="str">
        <x:v>757</x:v>
      </x:c>
      <x:c r="C7892" s="2" t="str">
        <x:v>瑞士</x:v>
      </x:c>
      <x:c r="D7892" s="2" t="str">
        <x:v>848110</x:v>
      </x:c>
      <x:c r="E7892" s="2" t="str">
        <x:v>减压阀</x:v>
      </x:c>
      <x:c r="F7892" s="2" t="str">
        <x:v>中国</x:v>
      </x:c>
      <x:c r="G7892" s="8" t="n">
        <x:v>43168.545</x:v>
      </x:c>
      <x:c r="H7892" s="8" t="n">
        <x:v>43168.545</x:v>
      </x:c>
      <x:c r="I7892" s="8"/>
      <x:c r="J7892" s="8" t="n">
        <x:v>1270</x:v>
      </x:c>
      <x:c r="K7892" s="3" t="b">
        <x:v>0</x:v>
      </x:c>
      <x:c r="L7892" s="2" t="n">
        <x:v>73</x:v>
      </x:c>
    </x:row>
    <x:row r="7893" ht="22" customHeight="1">
      <x:c r="A7893" s="2" t="str">
        <x:v>2025-08</x:v>
      </x:c>
      <x:c r="B7893" s="2" t="str">
        <x:v>764</x:v>
      </x:c>
      <x:c r="C7893" s="2" t="str">
        <x:v>泰国</x:v>
      </x:c>
      <x:c r="D7893" s="2" t="str">
        <x:v>848110</x:v>
      </x:c>
      <x:c r="E7893" s="2" t="str">
        <x:v>减压阀</x:v>
      </x:c>
      <x:c r="F7893" s="2" t="str">
        <x:v>中国</x:v>
      </x:c>
      <x:c r="G7893" s="8" t="n">
        <x:v>2422027.403</x:v>
      </x:c>
      <x:c r="H7893" s="8" t="n">
        <x:v>2422027.403</x:v>
      </x:c>
      <x:c r="I7893" s="8"/>
      <x:c r="J7893" s="8" t="n">
        <x:v>275758</x:v>
      </x:c>
      <x:c r="K7893" s="3" t="b">
        <x:v>0</x:v>
      </x:c>
      <x:c r="L7893" s="2" t="n">
        <x:v>73</x:v>
      </x:c>
    </x:row>
    <x:row r="7894" ht="22" customHeight="1">
      <x:c r="A7894" s="2" t="str">
        <x:v>2025-08</x:v>
      </x:c>
      <x:c r="B7894" s="2" t="str">
        <x:v>780</x:v>
      </x:c>
      <x:c r="C7894" s="2" t="str">
        <x:v>特立尼达和多巴哥</x:v>
      </x:c>
      <x:c r="D7894" s="2" t="str">
        <x:v>848110</x:v>
      </x:c>
      <x:c r="E7894" s="2" t="str">
        <x:v>减压阀</x:v>
      </x:c>
      <x:c r="F7894" s="2" t="str">
        <x:v>中国</x:v>
      </x:c>
      <x:c r="G7894" s="8" t="n">
        <x:v>7312.556</x:v>
      </x:c>
      <x:c r="H7894" s="8" t="n">
        <x:v>7312.556</x:v>
      </x:c>
      <x:c r="I7894" s="8"/>
      <x:c r="J7894" s="8" t="n">
        <x:v>1838</x:v>
      </x:c>
      <x:c r="K7894" s="3" t="b">
        <x:v>0</x:v>
      </x:c>
      <x:c r="L7894" s="2" t="n">
        <x:v>73</x:v>
      </x:c>
    </x:row>
    <x:row r="7895" ht="22" customHeight="1">
      <x:c r="A7895" s="2" t="str">
        <x:v>2025-08</x:v>
      </x:c>
      <x:c r="B7895" s="2" t="str">
        <x:v>752</x:v>
      </x:c>
      <x:c r="C7895" s="2" t="str">
        <x:v>瑞典</x:v>
      </x:c>
      <x:c r="D7895" s="2" t="str">
        <x:v>848120</x:v>
      </x:c>
      <x:c r="E7895" s="2" t="str">
        <x:v>液压或气动传动阀</x:v>
      </x:c>
      <x:c r="F7895" s="2" t="str">
        <x:v>中国</x:v>
      </x:c>
      <x:c r="G7895" s="8" t="n">
        <x:v>132139.89</x:v>
      </x:c>
      <x:c r="H7895" s="8" t="n">
        <x:v>132139.89</x:v>
      </x:c>
      <x:c r="I7895" s="8"/>
      <x:c r="J7895" s="8" t="n">
        <x:v>10553.983</x:v>
      </x:c>
      <x:c r="K7895" s="3" t="b">
        <x:v>1</x:v>
      </x:c>
      <x:c r="L7895" s="2" t="n">
        <x:v>73</x:v>
      </x:c>
    </x:row>
    <x:row r="7896" ht="22" customHeight="1">
      <x:c r="A7896" s="2" t="str">
        <x:v>2025-08</x:v>
      </x:c>
      <x:c r="B7896" s="2" t="str">
        <x:v>757</x:v>
      </x:c>
      <x:c r="C7896" s="2" t="str">
        <x:v>瑞士</x:v>
      </x:c>
      <x:c r="D7896" s="2" t="str">
        <x:v>848120</x:v>
      </x:c>
      <x:c r="E7896" s="2" t="str">
        <x:v>液压或气动传动阀</x:v>
      </x:c>
      <x:c r="F7896" s="2" t="str">
        <x:v>中国</x:v>
      </x:c>
      <x:c r="G7896" s="8" t="n">
        <x:v>153732.841</x:v>
      </x:c>
      <x:c r="H7896" s="8" t="n">
        <x:v>153732.841</x:v>
      </x:c>
      <x:c r="I7896" s="8"/>
      <x:c r="J7896" s="8" t="n">
        <x:v>2558</x:v>
      </x:c>
      <x:c r="K7896" s="3" t="b">
        <x:v>0</x:v>
      </x:c>
      <x:c r="L7896" s="2" t="n">
        <x:v>73</x:v>
      </x:c>
    </x:row>
    <x:row r="7897" ht="22" customHeight="1">
      <x:c r="A7897" s="2" t="str">
        <x:v>2025-08</x:v>
      </x:c>
      <x:c r="B7897" s="2" t="str">
        <x:v>764</x:v>
      </x:c>
      <x:c r="C7897" s="2" t="str">
        <x:v>泰国</x:v>
      </x:c>
      <x:c r="D7897" s="2" t="str">
        <x:v>848120</x:v>
      </x:c>
      <x:c r="E7897" s="2" t="str">
        <x:v>液压或气动传动阀</x:v>
      </x:c>
      <x:c r="F7897" s="2" t="str">
        <x:v>中国</x:v>
      </x:c>
      <x:c r="G7897" s="8" t="n">
        <x:v>1216397.685</x:v>
      </x:c>
      <x:c r="H7897" s="8" t="n">
        <x:v>1216397.685</x:v>
      </x:c>
      <x:c r="I7897" s="8"/>
      <x:c r="J7897" s="8" t="n">
        <x:v>95815.417</x:v>
      </x:c>
      <x:c r="K7897" s="3" t="b">
        <x:v>1</x:v>
      </x:c>
      <x:c r="L7897" s="2" t="n">
        <x:v>73</x:v>
      </x:c>
    </x:row>
    <x:row r="7898" ht="22" customHeight="1">
      <x:c r="A7898" s="2" t="str">
        <x:v>2025-08</x:v>
      </x:c>
      <x:c r="B7898" s="2" t="str">
        <x:v>780</x:v>
      </x:c>
      <x:c r="C7898" s="2" t="str">
        <x:v>特立尼达和多巴哥</x:v>
      </x:c>
      <x:c r="D7898" s="2" t="str">
        <x:v>848120</x:v>
      </x:c>
      <x:c r="E7898" s="2" t="str">
        <x:v>液压或气动传动阀</x:v>
      </x:c>
      <x:c r="F7898" s="2" t="str">
        <x:v>中国</x:v>
      </x:c>
      <x:c r="G7898" s="8" t="n">
        <x:v>2562.463</x:v>
      </x:c>
      <x:c r="H7898" s="8" t="n">
        <x:v>2562.463</x:v>
      </x:c>
      <x:c r="I7898" s="8"/>
      <x:c r="J7898" s="8" t="n">
        <x:v>793</x:v>
      </x:c>
      <x:c r="K7898" s="3" t="b">
        <x:v>0</x:v>
      </x:c>
      <x:c r="L7898" s="2" t="n">
        <x:v>73</x:v>
      </x:c>
    </x:row>
    <x:row r="7899" ht="22" customHeight="1">
      <x:c r="A7899" s="2" t="str">
        <x:v>2025-08</x:v>
      </x:c>
      <x:c r="B7899" s="2" t="str">
        <x:v>752</x:v>
      </x:c>
      <x:c r="C7899" s="2" t="str">
        <x:v>瑞典</x:v>
      </x:c>
      <x:c r="D7899" s="2" t="str">
        <x:v>848130</x:v>
      </x:c>
      <x:c r="E7899" s="2" t="str">
        <x:v>止回阀</x:v>
      </x:c>
      <x:c r="F7899" s="2" t="str">
        <x:v>中国</x:v>
      </x:c>
      <x:c r="G7899" s="8" t="n">
        <x:v>349420.388</x:v>
      </x:c>
      <x:c r="H7899" s="8" t="n">
        <x:v>349420.388</x:v>
      </x:c>
      <x:c r="I7899" s="8"/>
      <x:c r="J7899" s="8" t="n">
        <x:v>22482.102</x:v>
      </x:c>
      <x:c r="K7899" s="3" t="b">
        <x:v>1</x:v>
      </x:c>
      <x:c r="L7899" s="2" t="n">
        <x:v>73</x:v>
      </x:c>
    </x:row>
    <x:row r="7900" ht="22" customHeight="1">
      <x:c r="A7900" s="2" t="str">
        <x:v>2025-08</x:v>
      </x:c>
      <x:c r="B7900" s="2" t="str">
        <x:v>757</x:v>
      </x:c>
      <x:c r="C7900" s="2" t="str">
        <x:v>瑞士</x:v>
      </x:c>
      <x:c r="D7900" s="2" t="str">
        <x:v>848130</x:v>
      </x:c>
      <x:c r="E7900" s="2" t="str">
        <x:v>止回阀</x:v>
      </x:c>
      <x:c r="F7900" s="2" t="str">
        <x:v>中国</x:v>
      </x:c>
      <x:c r="G7900" s="8" t="n">
        <x:v>26252.03</x:v>
      </x:c>
      <x:c r="H7900" s="8" t="n">
        <x:v>26252.03</x:v>
      </x:c>
      <x:c r="I7900" s="8"/>
      <x:c r="J7900" s="8" t="n">
        <x:v>1332</x:v>
      </x:c>
      <x:c r="K7900" s="3" t="b">
        <x:v>0</x:v>
      </x:c>
      <x:c r="L7900" s="2" t="n">
        <x:v>73</x:v>
      </x:c>
    </x:row>
    <x:row r="7901" ht="22" customHeight="1">
      <x:c r="A7901" s="2" t="str">
        <x:v>2025-08</x:v>
      </x:c>
      <x:c r="B7901" s="2" t="str">
        <x:v>764</x:v>
      </x:c>
      <x:c r="C7901" s="2" t="str">
        <x:v>泰国</x:v>
      </x:c>
      <x:c r="D7901" s="2" t="str">
        <x:v>848130</x:v>
      </x:c>
      <x:c r="E7901" s="2" t="str">
        <x:v>止回阀</x:v>
      </x:c>
      <x:c r="F7901" s="2" t="str">
        <x:v>中国</x:v>
      </x:c>
      <x:c r="G7901" s="8" t="n">
        <x:v>1164469.113</x:v>
      </x:c>
      <x:c r="H7901" s="8" t="n">
        <x:v>1164469.113</x:v>
      </x:c>
      <x:c r="I7901" s="8"/>
      <x:c r="J7901" s="8" t="n">
        <x:v>132452.897</x:v>
      </x:c>
      <x:c r="K7901" s="3" t="b">
        <x:v>1</x:v>
      </x:c>
      <x:c r="L7901" s="2" t="n">
        <x:v>73</x:v>
      </x:c>
    </x:row>
    <x:row r="7902" ht="22" customHeight="1">
      <x:c r="A7902" s="2" t="str">
        <x:v>2025-08</x:v>
      </x:c>
      <x:c r="B7902" s="2" t="str">
        <x:v>780</x:v>
      </x:c>
      <x:c r="C7902" s="2" t="str">
        <x:v>特立尼达和多巴哥</x:v>
      </x:c>
      <x:c r="D7902" s="2" t="str">
        <x:v>848130</x:v>
      </x:c>
      <x:c r="E7902" s="2" t="str">
        <x:v>止回阀</x:v>
      </x:c>
      <x:c r="F7902" s="2" t="str">
        <x:v>中国</x:v>
      </x:c>
      <x:c r="G7902" s="8" t="n">
        <x:v>10457.794</x:v>
      </x:c>
      <x:c r="H7902" s="8" t="n">
        <x:v>10457.794</x:v>
      </x:c>
      <x:c r="I7902" s="8"/>
      <x:c r="J7902" s="8" t="n">
        <x:v>784</x:v>
      </x:c>
      <x:c r="K7902" s="3" t="b">
        <x:v>0</x:v>
      </x:c>
      <x:c r="L7902" s="2" t="n">
        <x:v>73</x:v>
      </x:c>
    </x:row>
    <x:row r="7903" ht="22" customHeight="1">
      <x:c r="A7903" s="2" t="str">
        <x:v>2025-08</x:v>
      </x:c>
      <x:c r="B7903" s="2" t="str">
        <x:v>792</x:v>
      </x:c>
      <x:c r="C7903" s="2" t="str">
        <x:v>土耳其</x:v>
      </x:c>
      <x:c r="D7903" s="2" t="str">
        <x:v>848110</x:v>
      </x:c>
      <x:c r="E7903" s="2" t="str">
        <x:v>减压阀</x:v>
      </x:c>
      <x:c r="F7903" s="2" t="str">
        <x:v>中国</x:v>
      </x:c>
      <x:c r="G7903" s="8" t="n">
        <x:v>600971</x:v>
      </x:c>
      <x:c r="H7903" s="8" t="n">
        <x:v>600971</x:v>
      </x:c>
      <x:c r="I7903" s="8" t="n">
        <x:v>568492.88</x:v>
      </x:c>
      <x:c r="J7903" s="8" t="n">
        <x:v>32273</x:v>
      </x:c>
      <x:c r="K7903" s="3" t="b">
        <x:v>0</x:v>
      </x:c>
      <x:c r="L7903" s="2" t="n">
        <x:v>73</x:v>
      </x:c>
    </x:row>
    <x:row r="7904" ht="22" customHeight="1">
      <x:c r="A7904" s="2" t="str">
        <x:v>2025-08</x:v>
      </x:c>
      <x:c r="B7904" s="2" t="str">
        <x:v>804</x:v>
      </x:c>
      <x:c r="C7904" s="2" t="str">
        <x:v>Ukraine</x:v>
      </x:c>
      <x:c r="D7904" s="2" t="str">
        <x:v>848110</x:v>
      </x:c>
      <x:c r="E7904" s="2" t="str">
        <x:v>减压阀</x:v>
      </x:c>
      <x:c r="F7904" s="2" t="str">
        <x:v>中国</x:v>
      </x:c>
      <x:c r="G7904" s="8" t="n">
        <x:v>98134.97</x:v>
      </x:c>
      <x:c r="H7904" s="8" t="n">
        <x:v>98134.97</x:v>
      </x:c>
      <x:c r="I7904" s="8"/>
      <x:c r="J7904" s="8" t="n">
        <x:v>8795.645</x:v>
      </x:c>
      <x:c r="K7904" s="3" t="b">
        <x:v>0</x:v>
      </x:c>
      <x:c r="L7904" s="2" t="n">
        <x:v>73</x:v>
      </x:c>
    </x:row>
    <x:row r="7905" ht="22" customHeight="1">
      <x:c r="A7905" s="2" t="str">
        <x:v>2025-08</x:v>
      </x:c>
      <x:c r="B7905" s="2" t="str">
        <x:v>807</x:v>
      </x:c>
      <x:c r="C7905" s="2" t="str">
        <x:v>北马其顿</x:v>
      </x:c>
      <x:c r="D7905" s="2" t="str">
        <x:v>848110</x:v>
      </x:c>
      <x:c r="E7905" s="2" t="str">
        <x:v>减压阀</x:v>
      </x:c>
      <x:c r="F7905" s="2" t="str">
        <x:v>中国</x:v>
      </x:c>
      <x:c r="G7905" s="8" t="n">
        <x:v>11869.255</x:v>
      </x:c>
      <x:c r="H7905" s="8" t="n">
        <x:v>11869.255</x:v>
      </x:c>
      <x:c r="I7905" s="8"/>
      <x:c r="J7905" s="8" t="n">
        <x:v>2340</x:v>
      </x:c>
      <x:c r="K7905" s="3" t="b">
        <x:v>0</x:v>
      </x:c>
      <x:c r="L7905" s="2" t="n">
        <x:v>73</x:v>
      </x:c>
    </x:row>
    <x:row r="7906" ht="22" customHeight="1">
      <x:c r="A7906" s="2" t="str">
        <x:v>2025-08</x:v>
      </x:c>
      <x:c r="B7906" s="2" t="str">
        <x:v>818</x:v>
      </x:c>
      <x:c r="C7906" s="2" t="str">
        <x:v>埃及</x:v>
      </x:c>
      <x:c r="D7906" s="2" t="str">
        <x:v>848110</x:v>
      </x:c>
      <x:c r="E7906" s="2" t="str">
        <x:v>减压阀</x:v>
      </x:c>
      <x:c r="F7906" s="2" t="str">
        <x:v>中国</x:v>
      </x:c>
      <x:c r="G7906" s="8" t="n">
        <x:v>198308.711</x:v>
      </x:c>
      <x:c r="H7906" s="8" t="n">
        <x:v>198308.711</x:v>
      </x:c>
      <x:c r="I7906" s="8"/>
      <x:c r="J7906" s="8" t="n">
        <x:v>3237.721</x:v>
      </x:c>
      <x:c r="K7906" s="3" t="b">
        <x:v>1</x:v>
      </x:c>
      <x:c r="L7906" s="2" t="n">
        <x:v>73</x:v>
      </x:c>
    </x:row>
    <x:row r="7907" ht="22" customHeight="1">
      <x:c r="A7907" s="2" t="str">
        <x:v>2025-08</x:v>
      </x:c>
      <x:c r="B7907" s="2" t="str">
        <x:v>826</x:v>
      </x:c>
      <x:c r="C7907" s="2" t="str">
        <x:v>英国</x:v>
      </x:c>
      <x:c r="D7907" s="2" t="str">
        <x:v>848110</x:v>
      </x:c>
      <x:c r="E7907" s="2" t="str">
        <x:v>减压阀</x:v>
      </x:c>
      <x:c r="F7907" s="2" t="str">
        <x:v>中国</x:v>
      </x:c>
      <x:c r="G7907" s="8" t="n">
        <x:v>1033106.262</x:v>
      </x:c>
      <x:c r="H7907" s="8" t="n">
        <x:v>1033106.262</x:v>
      </x:c>
      <x:c r="I7907" s="8"/>
      <x:c r="J7907" s="8" t="n">
        <x:v>125665</x:v>
      </x:c>
      <x:c r="K7907" s="3" t="b">
        <x:v>0</x:v>
      </x:c>
      <x:c r="L7907" s="2" t="n">
        <x:v>73</x:v>
      </x:c>
    </x:row>
    <x:row r="7908" ht="22" customHeight="1">
      <x:c r="A7908" s="2" t="str">
        <x:v>2025-08</x:v>
      </x:c>
      <x:c r="B7908" s="2" t="str">
        <x:v>842</x:v>
      </x:c>
      <x:c r="C7908" s="2" t="str">
        <x:v>美国</x:v>
      </x:c>
      <x:c r="D7908" s="2" t="str">
        <x:v>848110</x:v>
      </x:c>
      <x:c r="E7908" s="2" t="str">
        <x:v>减压阀</x:v>
      </x:c>
      <x:c r="F7908" s="2" t="str">
        <x:v>中国</x:v>
      </x:c>
      <x:c r="G7908" s="8" t="n">
        <x:v>3358344</x:v>
      </x:c>
      <x:c r="H7908" s="8" t="n">
        <x:v>3358344</x:v>
      </x:c>
      <x:c r="I7908" s="8" t="n">
        <x:v>3231413</x:v>
      </x:c>
      <x:c r="J7908" s="8" t="n">
        <x:v>246543</x:v>
      </x:c>
      <x:c r="K7908" s="3" t="b">
        <x:v>0</x:v>
      </x:c>
      <x:c r="L7908" s="2" t="n">
        <x:v>73</x:v>
      </x:c>
    </x:row>
    <x:row r="7909" ht="22" customHeight="1">
      <x:c r="A7909" s="2" t="str">
        <x:v>2025-08</x:v>
      </x:c>
      <x:c r="B7909" s="2" t="str">
        <x:v>860</x:v>
      </x:c>
      <x:c r="C7909" s="2" t="str">
        <x:v>Uzbekistan</x:v>
      </x:c>
      <x:c r="D7909" s="2" t="str">
        <x:v>848110</x:v>
      </x:c>
      <x:c r="E7909" s="2" t="str">
        <x:v>减压阀</x:v>
      </x:c>
      <x:c r="F7909" s="2" t="str">
        <x:v>中国</x:v>
      </x:c>
      <x:c r="G7909" s="8" t="n">
        <x:v>1012806</x:v>
      </x:c>
      <x:c r="H7909" s="8" t="n">
        <x:v>1012806</x:v>
      </x:c>
      <x:c r="I7909" s="8"/>
      <x:c r="J7909" s="8" t="n">
        <x:v>185134.116</x:v>
      </x:c>
      <x:c r="K7909" s="3" t="b">
        <x:v>0</x:v>
      </x:c>
      <x:c r="L7909" s="2" t="n">
        <x:v>73</x:v>
      </x:c>
    </x:row>
    <x:row r="7910" ht="22" customHeight="1">
      <x:c r="A7910" s="2" t="str">
        <x:v>2025-08</x:v>
      </x:c>
      <x:c r="B7910" s="2" t="str">
        <x:v>792</x:v>
      </x:c>
      <x:c r="C7910" s="2" t="str">
        <x:v>土耳其</x:v>
      </x:c>
      <x:c r="D7910" s="2" t="str">
        <x:v>848120</x:v>
      </x:c>
      <x:c r="E7910" s="2" t="str">
        <x:v>液压或气动传动阀</x:v>
      </x:c>
      <x:c r="F7910" s="2" t="str">
        <x:v>中国</x:v>
      </x:c>
      <x:c r="G7910" s="8" t="n">
        <x:v>1797365</x:v>
      </x:c>
      <x:c r="H7910" s="8" t="n">
        <x:v>1797365</x:v>
      </x:c>
      <x:c r="I7910" s="8" t="n">
        <x:v>1727167.97</x:v>
      </x:c>
      <x:c r="J7910" s="8" t="n">
        <x:v>104313</x:v>
      </x:c>
      <x:c r="K7910" s="3" t="b">
        <x:v>0</x:v>
      </x:c>
      <x:c r="L7910" s="2" t="n">
        <x:v>73</x:v>
      </x:c>
    </x:row>
    <x:row r="7911" ht="22" customHeight="1">
      <x:c r="A7911" s="2" t="str">
        <x:v>2025-08</x:v>
      </x:c>
      <x:c r="B7911" s="2" t="str">
        <x:v>804</x:v>
      </x:c>
      <x:c r="C7911" s="2" t="str">
        <x:v>Ukraine</x:v>
      </x:c>
      <x:c r="D7911" s="2" t="str">
        <x:v>848120</x:v>
      </x:c>
      <x:c r="E7911" s="2" t="str">
        <x:v>液压或气动传动阀</x:v>
      </x:c>
      <x:c r="F7911" s="2" t="str">
        <x:v>中国</x:v>
      </x:c>
      <x:c r="G7911" s="8" t="n">
        <x:v>238050.07</x:v>
      </x:c>
      <x:c r="H7911" s="8" t="n">
        <x:v>238050.07</x:v>
      </x:c>
      <x:c r="I7911" s="8"/>
      <x:c r="J7911" s="8" t="n">
        <x:v>24986.922</x:v>
      </x:c>
      <x:c r="K7911" s="3" t="b">
        <x:v>0</x:v>
      </x:c>
      <x:c r="L7911" s="2" t="n">
        <x:v>73</x:v>
      </x:c>
    </x:row>
    <x:row r="7912" ht="22" customHeight="1">
      <x:c r="A7912" s="2" t="str">
        <x:v>2025-08</x:v>
      </x:c>
      <x:c r="B7912" s="2" t="str">
        <x:v>807</x:v>
      </x:c>
      <x:c r="C7912" s="2" t="str">
        <x:v>北马其顿</x:v>
      </x:c>
      <x:c r="D7912" s="2" t="str">
        <x:v>848120</x:v>
      </x:c>
      <x:c r="E7912" s="2" t="str">
        <x:v>液压或气动传动阀</x:v>
      </x:c>
      <x:c r="F7912" s="2" t="str">
        <x:v>中国</x:v>
      </x:c>
      <x:c r="G7912" s="8" t="n">
        <x:v>25782.305</x:v>
      </x:c>
      <x:c r="H7912" s="8" t="n">
        <x:v>25782.305</x:v>
      </x:c>
      <x:c r="I7912" s="8"/>
      <x:c r="J7912" s="8" t="n">
        <x:v>1540</x:v>
      </x:c>
      <x:c r="K7912" s="3" t="b">
        <x:v>0</x:v>
      </x:c>
      <x:c r="L7912" s="2" t="n">
        <x:v>73</x:v>
      </x:c>
    </x:row>
    <x:row r="7913" ht="22" customHeight="1">
      <x:c r="A7913" s="2" t="str">
        <x:v>2025-08</x:v>
      </x:c>
      <x:c r="B7913" s="2" t="str">
        <x:v>818</x:v>
      </x:c>
      <x:c r="C7913" s="2" t="str">
        <x:v>埃及</x:v>
      </x:c>
      <x:c r="D7913" s="2" t="str">
        <x:v>848120</x:v>
      </x:c>
      <x:c r="E7913" s="2" t="str">
        <x:v>液压或气动传动阀</x:v>
      </x:c>
      <x:c r="F7913" s="2" t="str">
        <x:v>中国</x:v>
      </x:c>
      <x:c r="G7913" s="8" t="n">
        <x:v>381492.436</x:v>
      </x:c>
      <x:c r="H7913" s="8" t="n">
        <x:v>381492.436</x:v>
      </x:c>
      <x:c r="I7913" s="8"/>
      <x:c r="J7913" s="8" t="n">
        <x:v>5174.885</x:v>
      </x:c>
      <x:c r="K7913" s="3" t="b">
        <x:v>1</x:v>
      </x:c>
      <x:c r="L7913" s="2" t="n">
        <x:v>73</x:v>
      </x:c>
    </x:row>
    <x:row r="7914" ht="22" customHeight="1">
      <x:c r="A7914" s="2" t="str">
        <x:v>2025-08</x:v>
      </x:c>
      <x:c r="B7914" s="2" t="str">
        <x:v>826</x:v>
      </x:c>
      <x:c r="C7914" s="2" t="str">
        <x:v>英国</x:v>
      </x:c>
      <x:c r="D7914" s="2" t="str">
        <x:v>848120</x:v>
      </x:c>
      <x:c r="E7914" s="2" t="str">
        <x:v>液压或气动传动阀</x:v>
      </x:c>
      <x:c r="F7914" s="2" t="str">
        <x:v>中国</x:v>
      </x:c>
      <x:c r="G7914" s="8" t="n">
        <x:v>1596401.115</x:v>
      </x:c>
      <x:c r="H7914" s="8" t="n">
        <x:v>1596401.115</x:v>
      </x:c>
      <x:c r="I7914" s="8"/>
      <x:c r="J7914" s="8" t="n">
        <x:v>69361.233</x:v>
      </x:c>
      <x:c r="K7914" s="3" t="b">
        <x:v>1</x:v>
      </x:c>
      <x:c r="L7914" s="2" t="n">
        <x:v>73</x:v>
      </x:c>
    </x:row>
    <x:row r="7915" ht="22" customHeight="1">
      <x:c r="A7915" s="2" t="str">
        <x:v>2025-08</x:v>
      </x:c>
      <x:c r="B7915" s="2" t="str">
        <x:v>842</x:v>
      </x:c>
      <x:c r="C7915" s="2" t="str">
        <x:v>美国</x:v>
      </x:c>
      <x:c r="D7915" s="2" t="str">
        <x:v>848120</x:v>
      </x:c>
      <x:c r="E7915" s="2" t="str">
        <x:v>液压或气动传动阀</x:v>
      </x:c>
      <x:c r="F7915" s="2" t="str">
        <x:v>中国</x:v>
      </x:c>
      <x:c r="G7915" s="8" t="n">
        <x:v>5022673</x:v>
      </x:c>
      <x:c r="H7915" s="8" t="n">
        <x:v>5022673</x:v>
      </x:c>
      <x:c r="I7915" s="8" t="n">
        <x:v>4816421</x:v>
      </x:c>
      <x:c r="J7915" s="8" t="n">
        <x:v>316987</x:v>
      </x:c>
      <x:c r="K7915" s="3" t="b">
        <x:v>0</x:v>
      </x:c>
      <x:c r="L7915" s="2" t="n">
        <x:v>73</x:v>
      </x:c>
    </x:row>
    <x:row r="7916" ht="22" customHeight="1">
      <x:c r="A7916" s="2" t="str">
        <x:v>2025-08</x:v>
      </x:c>
      <x:c r="B7916" s="2" t="str">
        <x:v>860</x:v>
      </x:c>
      <x:c r="C7916" s="2" t="str">
        <x:v>Uzbekistan</x:v>
      </x:c>
      <x:c r="D7916" s="2" t="str">
        <x:v>848120</x:v>
      </x:c>
      <x:c r="E7916" s="2" t="str">
        <x:v>液压或气动传动阀</x:v>
      </x:c>
      <x:c r="F7916" s="2" t="str">
        <x:v>中国</x:v>
      </x:c>
      <x:c r="G7916" s="8" t="n">
        <x:v>102375</x:v>
      </x:c>
      <x:c r="H7916" s="8" t="n">
        <x:v>102375</x:v>
      </x:c>
      <x:c r="I7916" s="8"/>
      <x:c r="J7916" s="8" t="n">
        <x:v>5730.542</x:v>
      </x:c>
      <x:c r="K7916" s="3" t="b">
        <x:v>0</x:v>
      </x:c>
      <x:c r="L7916" s="2" t="n">
        <x:v>73</x:v>
      </x:c>
    </x:row>
    <x:row r="7917" ht="22" customHeight="1">
      <x:c r="A7917" s="2" t="str">
        <x:v>2025-08</x:v>
      </x:c>
      <x:c r="B7917" s="2" t="str">
        <x:v>792</x:v>
      </x:c>
      <x:c r="C7917" s="2" t="str">
        <x:v>土耳其</x:v>
      </x:c>
      <x:c r="D7917" s="2" t="str">
        <x:v>848130</x:v>
      </x:c>
      <x:c r="E7917" s="2" t="str">
        <x:v>止回阀</x:v>
      </x:c>
      <x:c r="F7917" s="2" t="str">
        <x:v>中国</x:v>
      </x:c>
      <x:c r="G7917" s="8" t="n">
        <x:v>1432679</x:v>
      </x:c>
      <x:c r="H7917" s="8" t="n">
        <x:v>1432679</x:v>
      </x:c>
      <x:c r="I7917" s="8" t="n">
        <x:v>1346159.35</x:v>
      </x:c>
      <x:c r="J7917" s="8" t="n">
        <x:v>130365</x:v>
      </x:c>
      <x:c r="K7917" s="3" t="b">
        <x:v>0</x:v>
      </x:c>
      <x:c r="L7917" s="2" t="n">
        <x:v>73</x:v>
      </x:c>
    </x:row>
    <x:row r="7918" ht="22" customHeight="1">
      <x:c r="A7918" s="2" t="str">
        <x:v>2025-08</x:v>
      </x:c>
      <x:c r="B7918" s="2" t="str">
        <x:v>804</x:v>
      </x:c>
      <x:c r="C7918" s="2" t="str">
        <x:v>Ukraine</x:v>
      </x:c>
      <x:c r="D7918" s="2" t="str">
        <x:v>848130</x:v>
      </x:c>
      <x:c r="E7918" s="2" t="str">
        <x:v>止回阀</x:v>
      </x:c>
      <x:c r="F7918" s="2" t="str">
        <x:v>中国</x:v>
      </x:c>
      <x:c r="G7918" s="8" t="n">
        <x:v>172336.11</x:v>
      </x:c>
      <x:c r="H7918" s="8" t="n">
        <x:v>172336.11</x:v>
      </x:c>
      <x:c r="I7918" s="8"/>
      <x:c r="J7918" s="8" t="n">
        <x:v>29581.422</x:v>
      </x:c>
      <x:c r="K7918" s="3" t="b">
        <x:v>0</x:v>
      </x:c>
      <x:c r="L7918" s="2" t="n">
        <x:v>73</x:v>
      </x:c>
    </x:row>
    <x:row r="7919" ht="22" customHeight="1">
      <x:c r="A7919" s="2" t="str">
        <x:v>2025-08</x:v>
      </x:c>
      <x:c r="B7919" s="2" t="str">
        <x:v>807</x:v>
      </x:c>
      <x:c r="C7919" s="2" t="str">
        <x:v>北马其顿</x:v>
      </x:c>
      <x:c r="D7919" s="2" t="str">
        <x:v>848130</x:v>
      </x:c>
      <x:c r="E7919" s="2" t="str">
        <x:v>止回阀</x:v>
      </x:c>
      <x:c r="F7919" s="2" t="str">
        <x:v>中国</x:v>
      </x:c>
      <x:c r="G7919" s="8" t="n">
        <x:v>7373.439</x:v>
      </x:c>
      <x:c r="H7919" s="8" t="n">
        <x:v>7373.439</x:v>
      </x:c>
      <x:c r="I7919" s="8"/>
      <x:c r="J7919" s="8" t="n">
        <x:v>659</x:v>
      </x:c>
      <x:c r="K7919" s="3" t="b">
        <x:v>0</x:v>
      </x:c>
      <x:c r="L7919" s="2" t="n">
        <x:v>73</x:v>
      </x:c>
    </x:row>
    <x:row r="7920" ht="22" customHeight="1">
      <x:c r="A7920" s="2" t="str">
        <x:v>2025-08</x:v>
      </x:c>
      <x:c r="B7920" s="2" t="str">
        <x:v>818</x:v>
      </x:c>
      <x:c r="C7920" s="2" t="str">
        <x:v>埃及</x:v>
      </x:c>
      <x:c r="D7920" s="2" t="str">
        <x:v>848130</x:v>
      </x:c>
      <x:c r="E7920" s="2" t="str">
        <x:v>止回阀</x:v>
      </x:c>
      <x:c r="F7920" s="2" t="str">
        <x:v>中国</x:v>
      </x:c>
      <x:c r="G7920" s="8" t="n">
        <x:v>766341.095</x:v>
      </x:c>
      <x:c r="H7920" s="8" t="n">
        <x:v>766341.095</x:v>
      </x:c>
      <x:c r="I7920" s="8"/>
      <x:c r="J7920" s="8"/>
      <x:c r="K7920" s="3" t="b">
        <x:v>0</x:v>
      </x:c>
      <x:c r="L7920" s="2" t="n">
        <x:v>73</x:v>
      </x:c>
    </x:row>
    <x:row r="7921" ht="22" customHeight="1">
      <x:c r="A7921" s="2" t="str">
        <x:v>2025-08</x:v>
      </x:c>
      <x:c r="B7921" s="2" t="str">
        <x:v>826</x:v>
      </x:c>
      <x:c r="C7921" s="2" t="str">
        <x:v>英国</x:v>
      </x:c>
      <x:c r="D7921" s="2" t="str">
        <x:v>848130</x:v>
      </x:c>
      <x:c r="E7921" s="2" t="str">
        <x:v>止回阀</x:v>
      </x:c>
      <x:c r="F7921" s="2" t="str">
        <x:v>中国</x:v>
      </x:c>
      <x:c r="G7921" s="8" t="n">
        <x:v>2299380.058</x:v>
      </x:c>
      <x:c r="H7921" s="8" t="n">
        <x:v>2299380.058</x:v>
      </x:c>
      <x:c r="I7921" s="8"/>
      <x:c r="J7921" s="8" t="n">
        <x:v>225571.035</x:v>
      </x:c>
      <x:c r="K7921" s="3" t="b">
        <x:v>1</x:v>
      </x:c>
      <x:c r="L7921" s="2" t="n">
        <x:v>73</x:v>
      </x:c>
    </x:row>
    <x:row r="7922" ht="22" customHeight="1">
      <x:c r="A7922" s="2" t="str">
        <x:v>2025-08</x:v>
      </x:c>
      <x:c r="B7922" s="2" t="str">
        <x:v>842</x:v>
      </x:c>
      <x:c r="C7922" s="2" t="str">
        <x:v>美国</x:v>
      </x:c>
      <x:c r="D7922" s="2" t="str">
        <x:v>848130</x:v>
      </x:c>
      <x:c r="E7922" s="2" t="str">
        <x:v>止回阀</x:v>
      </x:c>
      <x:c r="F7922" s="2" t="str">
        <x:v>中国</x:v>
      </x:c>
      <x:c r="G7922" s="8" t="n">
        <x:v>11098365</x:v>
      </x:c>
      <x:c r="H7922" s="8" t="n">
        <x:v>11098365</x:v>
      </x:c>
      <x:c r="I7922" s="8" t="n">
        <x:v>10717557</x:v>
      </x:c>
      <x:c r="J7922" s="8" t="n">
        <x:v>1221444</x:v>
      </x:c>
      <x:c r="K7922" s="3" t="b">
        <x:v>0</x:v>
      </x:c>
      <x:c r="L7922" s="2" t="n">
        <x:v>73</x:v>
      </x:c>
    </x:row>
    <x:row r="7923" ht="22" customHeight="1">
      <x:c r="A7923" s="2" t="str">
        <x:v>2025-08</x:v>
      </x:c>
      <x:c r="B7923" s="2" t="str">
        <x:v>860</x:v>
      </x:c>
      <x:c r="C7923" s="2" t="str">
        <x:v>Uzbekistan</x:v>
      </x:c>
      <x:c r="D7923" s="2" t="str">
        <x:v>848130</x:v>
      </x:c>
      <x:c r="E7923" s="2" t="str">
        <x:v>止回阀</x:v>
      </x:c>
      <x:c r="F7923" s="2" t="str">
        <x:v>中国</x:v>
      </x:c>
      <x:c r="G7923" s="8" t="n">
        <x:v>378183</x:v>
      </x:c>
      <x:c r="H7923" s="8" t="n">
        <x:v>378183</x:v>
      </x:c>
      <x:c r="I7923" s="8"/>
      <x:c r="J7923" s="8" t="n">
        <x:v>49627.777</x:v>
      </x:c>
      <x:c r="K7923" s="3" t="b">
        <x:v>0</x:v>
      </x:c>
      <x:c r="L7923" s="2" t="n">
        <x:v>73</x:v>
      </x:c>
    </x:row>
    <x:row r="7924" ht="22" customHeight="1">
      <x:c r="A7924" s="2" t="str">
        <x:v>2025-09</x:v>
      </x:c>
      <x:c r="B7924" s="2" t="str">
        <x:v>20</x:v>
      </x:c>
      <x:c r="C7924" s="2" t="str">
        <x:v>Andorra</x:v>
      </x:c>
      <x:c r="D7924" s="2" t="str">
        <x:v>848110</x:v>
      </x:c>
      <x:c r="E7924" s="2" t="str">
        <x:v>减压阀</x:v>
      </x:c>
      <x:c r="F7924" s="2" t="str">
        <x:v>世界</x:v>
      </x:c>
      <x:c r="G7924" s="8" t="n">
        <x:v>7242.163</x:v>
      </x:c>
      <x:c r="H7924" s="8" t="n">
        <x:v>7242.163</x:v>
      </x:c>
      <x:c r="I7924" s="8"/>
      <x:c r="J7924" s="8" t="n">
        <x:v>112.11</x:v>
      </x:c>
      <x:c r="K7924" s="3" t="b">
        <x:v>0</x:v>
      </x:c>
      <x:c r="L7924" s="2" t="n">
        <x:v>75</x:v>
      </x:c>
    </x:row>
    <x:row r="7925" ht="22" customHeight="1">
      <x:c r="A7925" s="2" t="str">
        <x:v>2025-09</x:v>
      </x:c>
      <x:c r="B7925" s="2" t="str">
        <x:v>24</x:v>
      </x:c>
      <x:c r="C7925" s="2" t="str">
        <x:v>安哥拉</x:v>
      </x:c>
      <x:c r="D7925" s="2" t="str">
        <x:v>848110</x:v>
      </x:c>
      <x:c r="E7925" s="2" t="str">
        <x:v>减压阀</x:v>
      </x:c>
      <x:c r="F7925" s="2" t="str">
        <x:v>世界</x:v>
      </x:c>
      <x:c r="G7925" s="8" t="n">
        <x:v>1114454.75</x:v>
      </x:c>
      <x:c r="H7925" s="8" t="n">
        <x:v>1114454.75</x:v>
      </x:c>
      <x:c r="I7925" s="8" t="n">
        <x:v>1079271.03</x:v>
      </x:c>
      <x:c r="J7925" s="8" t="n">
        <x:v>50580.487</x:v>
      </x:c>
      <x:c r="K7925" s="3" t="b">
        <x:v>0</x:v>
      </x:c>
      <x:c r="L7925" s="2" t="n">
        <x:v>75</x:v>
      </x:c>
    </x:row>
    <x:row r="7926" ht="22" customHeight="1">
      <x:c r="A7926" s="2" t="str">
        <x:v>2025-09</x:v>
      </x:c>
      <x:c r="B7926" s="2" t="str">
        <x:v>31</x:v>
      </x:c>
      <x:c r="C7926" s="2" t="str">
        <x:v>阿塞拜疆</x:v>
      </x:c>
      <x:c r="D7926" s="2" t="str">
        <x:v>848110</x:v>
      </x:c>
      <x:c r="E7926" s="2" t="str">
        <x:v>减压阀</x:v>
      </x:c>
      <x:c r="F7926" s="2" t="str">
        <x:v>世界</x:v>
      </x:c>
      <x:c r="G7926" s="8" t="n">
        <x:v>535273.77</x:v>
      </x:c>
      <x:c r="H7926" s="8" t="n">
        <x:v>535273.77</x:v>
      </x:c>
      <x:c r="I7926" s="8"/>
      <x:c r="J7926" s="8" t="n">
        <x:v>10709.044</x:v>
      </x:c>
      <x:c r="K7926" s="3" t="b">
        <x:v>0</x:v>
      </x:c>
      <x:c r="L7926" s="2" t="n">
        <x:v>75</x:v>
      </x:c>
    </x:row>
    <x:row r="7927" ht="22" customHeight="1">
      <x:c r="A7927" s="2" t="str">
        <x:v>2025-09</x:v>
      </x:c>
      <x:c r="B7927" s="2" t="str">
        <x:v>32</x:v>
      </x:c>
      <x:c r="C7927" s="2" t="str">
        <x:v>阿根廷</x:v>
      </x:c>
      <x:c r="D7927" s="2" t="str">
        <x:v>848110</x:v>
      </x:c>
      <x:c r="E7927" s="2" t="str">
        <x:v>减压阀</x:v>
      </x:c>
      <x:c r="F7927" s="2" t="str">
        <x:v>世界</x:v>
      </x:c>
      <x:c r="G7927" s="8" t="n">
        <x:v>1570659.34</x:v>
      </x:c>
      <x:c r="H7927" s="8" t="n">
        <x:v>1570659.34</x:v>
      </x:c>
      <x:c r="I7927" s="8" t="n">
        <x:v>1526288.66</x:v>
      </x:c>
      <x:c r="J7927" s="8" t="n">
        <x:v>48898.52</x:v>
      </x:c>
      <x:c r="K7927" s="3" t="b">
        <x:v>0</x:v>
      </x:c>
      <x:c r="L7927" s="2" t="n">
        <x:v>75</x:v>
      </x:c>
    </x:row>
    <x:row r="7928" ht="22" customHeight="1">
      <x:c r="A7928" s="2" t="str">
        <x:v>2025-09</x:v>
      </x:c>
      <x:c r="B7928" s="2" t="str">
        <x:v>36</x:v>
      </x:c>
      <x:c r="C7928" s="2" t="str">
        <x:v>澳大利亚</x:v>
      </x:c>
      <x:c r="D7928" s="2" t="str">
        <x:v>848110</x:v>
      </x:c>
      <x:c r="E7928" s="2" t="str">
        <x:v>减压阀</x:v>
      </x:c>
      <x:c r="F7928" s="2" t="str">
        <x:v>世界</x:v>
      </x:c>
      <x:c r="G7928" s="8" t="n">
        <x:v>3756812.58</x:v>
      </x:c>
      <x:c r="H7928" s="8" t="n">
        <x:v>3756812.58</x:v>
      </x:c>
      <x:c r="I7928" s="8" t="n">
        <x:v>3641283.908</x:v>
      </x:c>
      <x:c r="J7928" s="8"/>
      <x:c r="K7928" s="3" t="b">
        <x:v>0</x:v>
      </x:c>
      <x:c r="L7928" s="2" t="n">
        <x:v>75</x:v>
      </x:c>
    </x:row>
    <x:row r="7929" ht="22" customHeight="1">
      <x:c r="A7929" s="2" t="str">
        <x:v>2025-09</x:v>
      </x:c>
      <x:c r="B7929" s="2" t="str">
        <x:v>51</x:v>
      </x:c>
      <x:c r="C7929" s="2" t="str">
        <x:v>亚美尼亚</x:v>
      </x:c>
      <x:c r="D7929" s="2" t="str">
        <x:v>848110</x:v>
      </x:c>
      <x:c r="E7929" s="2" t="str">
        <x:v>减压阀</x:v>
      </x:c>
      <x:c r="F7929" s="2" t="str">
        <x:v>世界</x:v>
      </x:c>
      <x:c r="G7929" s="8" t="n">
        <x:v>52934.53</x:v>
      </x:c>
      <x:c r="H7929" s="8" t="n">
        <x:v>52934.53</x:v>
      </x:c>
      <x:c r="I7929" s="8"/>
      <x:c r="J7929" s="8" t="n">
        <x:v>4631.85</x:v>
      </x:c>
      <x:c r="K7929" s="3" t="b">
        <x:v>0</x:v>
      </x:c>
      <x:c r="L7929" s="2" t="n">
        <x:v>75</x:v>
      </x:c>
    </x:row>
    <x:row r="7930" ht="22" customHeight="1">
      <x:c r="A7930" s="2" t="str">
        <x:v>2025-09</x:v>
      </x:c>
      <x:c r="B7930" s="2" t="str">
        <x:v>52</x:v>
      </x:c>
      <x:c r="C7930" s="2" t="str">
        <x:v>巴巴多斯</x:v>
      </x:c>
      <x:c r="D7930" s="2" t="str">
        <x:v>848110</x:v>
      </x:c>
      <x:c r="E7930" s="2" t="str">
        <x:v>减压阀</x:v>
      </x:c>
      <x:c r="F7930" s="2" t="str">
        <x:v>世界</x:v>
      </x:c>
      <x:c r="G7930" s="8" t="n">
        <x:v>4919</x:v>
      </x:c>
      <x:c r="H7930" s="8" t="n">
        <x:v>4919</x:v>
      </x:c>
      <x:c r="I7930" s="8"/>
      <x:c r="J7930" s="8" t="n">
        <x:v>266</x:v>
      </x:c>
      <x:c r="K7930" s="3" t="b">
        <x:v>0</x:v>
      </x:c>
      <x:c r="L7930" s="2" t="n">
        <x:v>75</x:v>
      </x:c>
    </x:row>
    <x:row r="7931" ht="22" customHeight="1">
      <x:c r="A7931" s="2" t="str">
        <x:v>2025-09</x:v>
      </x:c>
      <x:c r="B7931" s="2" t="str">
        <x:v>56</x:v>
      </x:c>
      <x:c r="C7931" s="2" t="str">
        <x:v>比利时</x:v>
      </x:c>
      <x:c r="D7931" s="2" t="str">
        <x:v>848110</x:v>
      </x:c>
      <x:c r="E7931" s="2" t="str">
        <x:v>减压阀</x:v>
      </x:c>
      <x:c r="F7931" s="2" t="str">
        <x:v>世界</x:v>
      </x:c>
      <x:c r="G7931" s="8" t="n">
        <x:v>2707184.008</x:v>
      </x:c>
      <x:c r="H7931" s="8" t="n">
        <x:v>2707184.008</x:v>
      </x:c>
      <x:c r="I7931" s="8"/>
      <x:c r="J7931" s="8" t="n">
        <x:v>144121.741</x:v>
      </x:c>
      <x:c r="K7931" s="3" t="b">
        <x:v>1</x:v>
      </x:c>
      <x:c r="L7931" s="2" t="n">
        <x:v>75</x:v>
      </x:c>
    </x:row>
    <x:row r="7932" ht="22" customHeight="1">
      <x:c r="A7932" s="2" t="str">
        <x:v>2025-09</x:v>
      </x:c>
      <x:c r="B7932" s="2" t="str">
        <x:v>60</x:v>
      </x:c>
      <x:c r="C7932" s="2" t="str">
        <x:v>Bermuda</x:v>
      </x:c>
      <x:c r="D7932" s="2" t="str">
        <x:v>848110</x:v>
      </x:c>
      <x:c r="E7932" s="2" t="str">
        <x:v>减压阀</x:v>
      </x:c>
      <x:c r="F7932" s="2" t="str">
        <x:v>世界</x:v>
      </x:c>
      <x:c r="G7932" s="8" t="n">
        <x:v>31913.76</x:v>
      </x:c>
      <x:c r="H7932" s="8"/>
      <x:c r="I7932" s="8" t="n">
        <x:v>31913.76</x:v>
      </x:c>
      <x:c r="J7932" s="8" t="n">
        <x:v>394</x:v>
      </x:c>
      <x:c r="K7932" s="3" t="b">
        <x:v>0</x:v>
      </x:c>
      <x:c r="L7932" s="2" t="n">
        <x:v>75</x:v>
      </x:c>
    </x:row>
    <x:row r="7933" ht="22" customHeight="1">
      <x:c r="A7933" s="2" t="str">
        <x:v>2025-09</x:v>
      </x:c>
      <x:c r="B7933" s="2" t="str">
        <x:v>64</x:v>
      </x:c>
      <x:c r="C7933" s="2" t="str">
        <x:v>Bhutan</x:v>
      </x:c>
      <x:c r="D7933" s="2" t="str">
        <x:v>848110</x:v>
      </x:c>
      <x:c r="E7933" s="2" t="str">
        <x:v>减压阀</x:v>
      </x:c>
      <x:c r="F7933" s="2" t="str">
        <x:v>世界</x:v>
      </x:c>
      <x:c r="G7933" s="8" t="n">
        <x:v>9814.842</x:v>
      </x:c>
      <x:c r="H7933" s="8" t="n">
        <x:v>9814.842</x:v>
      </x:c>
      <x:c r="I7933" s="8"/>
      <x:c r="J7933" s="8" t="n">
        <x:v>160.244</x:v>
      </x:c>
      <x:c r="K7933" s="3" t="b">
        <x:v>1</x:v>
      </x:c>
      <x:c r="L7933" s="2" t="n">
        <x:v>75</x:v>
      </x:c>
    </x:row>
    <x:row r="7934" ht="22" customHeight="1">
      <x:c r="A7934" s="2" t="str">
        <x:v>2025-09</x:v>
      </x:c>
      <x:c r="B7934" s="2" t="str">
        <x:v>68</x:v>
      </x:c>
      <x:c r="C7934" s="2" t="str">
        <x:v>玻利维亚</x:v>
      </x:c>
      <x:c r="D7934" s="2" t="str">
        <x:v>848110</x:v>
      </x:c>
      <x:c r="E7934" s="2" t="str">
        <x:v>减压阀</x:v>
      </x:c>
      <x:c r="F7934" s="2" t="str">
        <x:v>世界</x:v>
      </x:c>
      <x:c r="G7934" s="8" t="n">
        <x:v>154891</x:v>
      </x:c>
      <x:c r="H7934" s="8" t="n">
        <x:v>154891</x:v>
      </x:c>
      <x:c r="I7934" s="8" t="n">
        <x:v>146030</x:v>
      </x:c>
      <x:c r="J7934" s="8" t="n">
        <x:v>2528.855</x:v>
      </x:c>
      <x:c r="K7934" s="3" t="b">
        <x:v>1</x:v>
      </x:c>
      <x:c r="L7934" s="2" t="n">
        <x:v>75</x:v>
      </x:c>
    </x:row>
    <x:row r="7935" ht="22" customHeight="1">
      <x:c r="A7935" s="2" t="str">
        <x:v>2025-09</x:v>
      </x:c>
      <x:c r="B7935" s="2" t="str">
        <x:v>70</x:v>
      </x:c>
      <x:c r="C7935" s="2" t="str">
        <x:v>波黑</x:v>
      </x:c>
      <x:c r="D7935" s="2" t="str">
        <x:v>848110</x:v>
      </x:c>
      <x:c r="E7935" s="2" t="str">
        <x:v>减压阀</x:v>
      </x:c>
      <x:c r="F7935" s="2" t="str">
        <x:v>世界</x:v>
      </x:c>
      <x:c r="G7935" s="8" t="n">
        <x:v>149861.93</x:v>
      </x:c>
      <x:c r="H7935" s="8" t="n">
        <x:v>149861.93</x:v>
      </x:c>
      <x:c r="I7935" s="8"/>
      <x:c r="J7935" s="8" t="n">
        <x:v>4240.54</x:v>
      </x:c>
      <x:c r="K7935" s="3" t="b">
        <x:v>0</x:v>
      </x:c>
      <x:c r="L7935" s="2" t="n">
        <x:v>75</x:v>
      </x:c>
    </x:row>
    <x:row r="7936" ht="22" customHeight="1">
      <x:c r="A7936" s="2" t="str">
        <x:v>2025-09</x:v>
      </x:c>
      <x:c r="B7936" s="2" t="str">
        <x:v>76</x:v>
      </x:c>
      <x:c r="C7936" s="2" t="str">
        <x:v>巴西</x:v>
      </x:c>
      <x:c r="D7936" s="2" t="str">
        <x:v>848110</x:v>
      </x:c>
      <x:c r="E7936" s="2" t="str">
        <x:v>减压阀</x:v>
      </x:c>
      <x:c r="F7936" s="2" t="str">
        <x:v>世界</x:v>
      </x:c>
      <x:c r="G7936" s="8" t="n">
        <x:v>9773300</x:v>
      </x:c>
      <x:c r="H7936" s="8" t="n">
        <x:v>9773300</x:v>
      </x:c>
      <x:c r="I7936" s="8" t="n">
        <x:v>9476036</x:v>
      </x:c>
      <x:c r="J7936" s="8" t="n">
        <x:v>217666.449</x:v>
      </x:c>
      <x:c r="K7936" s="3" t="b">
        <x:v>1</x:v>
      </x:c>
      <x:c r="L7936" s="2" t="n">
        <x:v>75</x:v>
      </x:c>
    </x:row>
    <x:row r="7937" ht="22" customHeight="1">
      <x:c r="A7937" s="2" t="str">
        <x:v>2025-09</x:v>
      </x:c>
      <x:c r="B7937" s="2" t="str">
        <x:v>84</x:v>
      </x:c>
      <x:c r="C7937" s="2" t="str">
        <x:v>Belize</x:v>
      </x:c>
      <x:c r="D7937" s="2" t="str">
        <x:v>848110</x:v>
      </x:c>
      <x:c r="E7937" s="2" t="str">
        <x:v>减压阀</x:v>
      </x:c>
      <x:c r="F7937" s="2" t="str">
        <x:v>世界</x:v>
      </x:c>
      <x:c r="G7937" s="8" t="n">
        <x:v>37500.66</x:v>
      </x:c>
      <x:c r="H7937" s="8" t="n">
        <x:v>37500.66</x:v>
      </x:c>
      <x:c r="I7937" s="8"/>
      <x:c r="J7937" s="8" t="n">
        <x:v>7529.436</x:v>
      </x:c>
      <x:c r="K7937" s="3" t="b">
        <x:v>1</x:v>
      </x:c>
      <x:c r="L7937" s="2" t="n">
        <x:v>75</x:v>
      </x:c>
    </x:row>
    <x:row r="7938" ht="22" customHeight="1">
      <x:c r="A7938" s="2" t="str">
        <x:v>2025-09</x:v>
      </x:c>
      <x:c r="B7938" s="2" t="str">
        <x:v>100</x:v>
      </x:c>
      <x:c r="C7938" s="2" t="str">
        <x:v>保加利亚</x:v>
      </x:c>
      <x:c r="D7938" s="2" t="str">
        <x:v>848110</x:v>
      </x:c>
      <x:c r="E7938" s="2" t="str">
        <x:v>减压阀</x:v>
      </x:c>
      <x:c r="F7938" s="2" t="str">
        <x:v>世界</x:v>
      </x:c>
      <x:c r="G7938" s="8" t="n">
        <x:v>555349.041</x:v>
      </x:c>
      <x:c r="H7938" s="8" t="n">
        <x:v>555349.041</x:v>
      </x:c>
      <x:c r="I7938" s="8"/>
      <x:c r="J7938" s="8" t="n">
        <x:v>17339.667</x:v>
      </x:c>
      <x:c r="K7938" s="3" t="b">
        <x:v>1</x:v>
      </x:c>
      <x:c r="L7938" s="2" t="n">
        <x:v>75</x:v>
      </x:c>
    </x:row>
    <x:row r="7939" ht="22" customHeight="1">
      <x:c r="A7939" s="2" t="str">
        <x:v>2025-09</x:v>
      </x:c>
      <x:c r="B7939" s="2" t="str">
        <x:v>104</x:v>
      </x:c>
      <x:c r="C7939" s="2" t="str">
        <x:v>Myanmar</x:v>
      </x:c>
      <x:c r="D7939" s="2" t="str">
        <x:v>848110</x:v>
      </x:c>
      <x:c r="E7939" s="2" t="str">
        <x:v>减压阀</x:v>
      </x:c>
      <x:c r="F7939" s="2" t="str">
        <x:v>世界</x:v>
      </x:c>
      <x:c r="G7939" s="8" t="n">
        <x:v>84194.756</x:v>
      </x:c>
      <x:c r="H7939" s="8" t="n">
        <x:v>84194.756</x:v>
      </x:c>
      <x:c r="I7939" s="8"/>
      <x:c r="J7939" s="8" t="n">
        <x:v>3018.5</x:v>
      </x:c>
      <x:c r="K7939" s="3" t="b">
        <x:v>1</x:v>
      </x:c>
      <x:c r="L7939" s="2" t="n">
        <x:v>75</x:v>
      </x:c>
    </x:row>
    <x:row r="7940" ht="22" customHeight="1">
      <x:c r="A7940" s="2" t="str">
        <x:v>2025-09</x:v>
      </x:c>
      <x:c r="B7940" s="2" t="str">
        <x:v>20</x:v>
      </x:c>
      <x:c r="C7940" s="2" t="str">
        <x:v>Andorra</x:v>
      </x:c>
      <x:c r="D7940" s="2" t="str">
        <x:v>848120</x:v>
      </x:c>
      <x:c r="E7940" s="2" t="str">
        <x:v>液压或气动传动阀</x:v>
      </x:c>
      <x:c r="F7940" s="2" t="str">
        <x:v>世界</x:v>
      </x:c>
      <x:c r="G7940" s="8" t="n">
        <x:v>3950.558</x:v>
      </x:c>
      <x:c r="H7940" s="8" t="n">
        <x:v>3950.558</x:v>
      </x:c>
      <x:c r="I7940" s="8"/>
      <x:c r="J7940" s="8" t="n">
        <x:v>101.336</x:v>
      </x:c>
      <x:c r="K7940" s="3" t="b">
        <x:v>1</x:v>
      </x:c>
      <x:c r="L7940" s="2" t="n">
        <x:v>75</x:v>
      </x:c>
    </x:row>
    <x:row r="7941" ht="22" customHeight="1">
      <x:c r="A7941" s="2" t="str">
        <x:v>2025-09</x:v>
      </x:c>
      <x:c r="B7941" s="2" t="str">
        <x:v>24</x:v>
      </x:c>
      <x:c r="C7941" s="2" t="str">
        <x:v>安哥拉</x:v>
      </x:c>
      <x:c r="D7941" s="2" t="str">
        <x:v>848120</x:v>
      </x:c>
      <x:c r="E7941" s="2" t="str">
        <x:v>液压或气动传动阀</x:v>
      </x:c>
      <x:c r="F7941" s="2" t="str">
        <x:v>世界</x:v>
      </x:c>
      <x:c r="G7941" s="8" t="n">
        <x:v>759026.81</x:v>
      </x:c>
      <x:c r="H7941" s="8" t="n">
        <x:v>759026.81</x:v>
      </x:c>
      <x:c r="I7941" s="8" t="n">
        <x:v>706159.77</x:v>
      </x:c>
      <x:c r="J7941" s="8" t="n">
        <x:v>25841.545</x:v>
      </x:c>
      <x:c r="K7941" s="3" t="b">
        <x:v>0</x:v>
      </x:c>
      <x:c r="L7941" s="2" t="n">
        <x:v>75</x:v>
      </x:c>
    </x:row>
    <x:row r="7942" ht="22" customHeight="1">
      <x:c r="A7942" s="2" t="str">
        <x:v>2025-09</x:v>
      </x:c>
      <x:c r="B7942" s="2" t="str">
        <x:v>31</x:v>
      </x:c>
      <x:c r="C7942" s="2" t="str">
        <x:v>阿塞拜疆</x:v>
      </x:c>
      <x:c r="D7942" s="2" t="str">
        <x:v>848120</x:v>
      </x:c>
      <x:c r="E7942" s="2" t="str">
        <x:v>液压或气动传动阀</x:v>
      </x:c>
      <x:c r="F7942" s="2" t="str">
        <x:v>世界</x:v>
      </x:c>
      <x:c r="G7942" s="8" t="n">
        <x:v>1023530.53</x:v>
      </x:c>
      <x:c r="H7942" s="8" t="n">
        <x:v>1023530.53</x:v>
      </x:c>
      <x:c r="I7942" s="8"/>
      <x:c r="J7942" s="8" t="n">
        <x:v>9190.149</x:v>
      </x:c>
      <x:c r="K7942" s="3" t="b">
        <x:v>0</x:v>
      </x:c>
      <x:c r="L7942" s="2" t="n">
        <x:v>75</x:v>
      </x:c>
    </x:row>
    <x:row r="7943" ht="22" customHeight="1">
      <x:c r="A7943" s="2" t="str">
        <x:v>2025-09</x:v>
      </x:c>
      <x:c r="B7943" s="2" t="str">
        <x:v>32</x:v>
      </x:c>
      <x:c r="C7943" s="2" t="str">
        <x:v>阿根廷</x:v>
      </x:c>
      <x:c r="D7943" s="2" t="str">
        <x:v>848120</x:v>
      </x:c>
      <x:c r="E7943" s="2" t="str">
        <x:v>液压或气动传动阀</x:v>
      </x:c>
      <x:c r="F7943" s="2" t="str">
        <x:v>世界</x:v>
      </x:c>
      <x:c r="G7943" s="8" t="n">
        <x:v>5812632.69</x:v>
      </x:c>
      <x:c r="H7943" s="8" t="n">
        <x:v>5812632.69</x:v>
      </x:c>
      <x:c r="I7943" s="8" t="n">
        <x:v>5657442.38</x:v>
      </x:c>
      <x:c r="J7943" s="8" t="n">
        <x:v>215365.99</x:v>
      </x:c>
      <x:c r="K7943" s="3" t="b">
        <x:v>0</x:v>
      </x:c>
      <x:c r="L7943" s="2" t="n">
        <x:v>75</x:v>
      </x:c>
    </x:row>
    <x:row r="7944" ht="22" customHeight="1">
      <x:c r="A7944" s="2" t="str">
        <x:v>2025-09</x:v>
      </x:c>
      <x:c r="B7944" s="2" t="str">
        <x:v>36</x:v>
      </x:c>
      <x:c r="C7944" s="2" t="str">
        <x:v>澳大利亚</x:v>
      </x:c>
      <x:c r="D7944" s="2" t="str">
        <x:v>848120</x:v>
      </x:c>
      <x:c r="E7944" s="2" t="str">
        <x:v>液压或气动传动阀</x:v>
      </x:c>
      <x:c r="F7944" s="2" t="str">
        <x:v>世界</x:v>
      </x:c>
      <x:c r="G7944" s="8" t="n">
        <x:v>11876775.746</x:v>
      </x:c>
      <x:c r="H7944" s="8" t="n">
        <x:v>11876775.746</x:v>
      </x:c>
      <x:c r="I7944" s="8" t="n">
        <x:v>11501218.348</x:v>
      </x:c>
      <x:c r="J7944" s="8"/>
      <x:c r="K7944" s="3" t="b">
        <x:v>0</x:v>
      </x:c>
      <x:c r="L7944" s="2" t="n">
        <x:v>75</x:v>
      </x:c>
    </x:row>
    <x:row r="7945" ht="22" customHeight="1">
      <x:c r="A7945" s="2" t="str">
        <x:v>2025-09</x:v>
      </x:c>
      <x:c r="B7945" s="2" t="str">
        <x:v>51</x:v>
      </x:c>
      <x:c r="C7945" s="2" t="str">
        <x:v>亚美尼亚</x:v>
      </x:c>
      <x:c r="D7945" s="2" t="str">
        <x:v>848120</x:v>
      </x:c>
      <x:c r="E7945" s="2" t="str">
        <x:v>液压或气动传动阀</x:v>
      </x:c>
      <x:c r="F7945" s="2" t="str">
        <x:v>世界</x:v>
      </x:c>
      <x:c r="G7945" s="8" t="n">
        <x:v>194482.19</x:v>
      </x:c>
      <x:c r="H7945" s="8" t="n">
        <x:v>194482.19</x:v>
      </x:c>
      <x:c r="I7945" s="8"/>
      <x:c r="J7945" s="8" t="n">
        <x:v>1777.91</x:v>
      </x:c>
      <x:c r="K7945" s="3" t="b">
        <x:v>0</x:v>
      </x:c>
      <x:c r="L7945" s="2" t="n">
        <x:v>75</x:v>
      </x:c>
    </x:row>
    <x:row r="7946" ht="22" customHeight="1">
      <x:c r="A7946" s="2" t="str">
        <x:v>2025-09</x:v>
      </x:c>
      <x:c r="B7946" s="2" t="str">
        <x:v>52</x:v>
      </x:c>
      <x:c r="C7946" s="2" t="str">
        <x:v>巴巴多斯</x:v>
      </x:c>
      <x:c r="D7946" s="2" t="str">
        <x:v>848120</x:v>
      </x:c>
      <x:c r="E7946" s="2" t="str">
        <x:v>液压或气动传动阀</x:v>
      </x:c>
      <x:c r="F7946" s="2" t="str">
        <x:v>世界</x:v>
      </x:c>
      <x:c r="G7946" s="8" t="n">
        <x:v>10423.5</x:v>
      </x:c>
      <x:c r="H7946" s="8" t="n">
        <x:v>10423.5</x:v>
      </x:c>
      <x:c r="I7946" s="8"/>
      <x:c r="J7946" s="8" t="n">
        <x:v>134</x:v>
      </x:c>
      <x:c r="K7946" s="3" t="b">
        <x:v>0</x:v>
      </x:c>
      <x:c r="L7946" s="2" t="n">
        <x:v>75</x:v>
      </x:c>
    </x:row>
    <x:row r="7947" ht="22" customHeight="1">
      <x:c r="A7947" s="2" t="str">
        <x:v>2025-09</x:v>
      </x:c>
      <x:c r="B7947" s="2" t="str">
        <x:v>56</x:v>
      </x:c>
      <x:c r="C7947" s="2" t="str">
        <x:v>比利时</x:v>
      </x:c>
      <x:c r="D7947" s="2" t="str">
        <x:v>848120</x:v>
      </x:c>
      <x:c r="E7947" s="2" t="str">
        <x:v>液压或气动传动阀</x:v>
      </x:c>
      <x:c r="F7947" s="2" t="str">
        <x:v>世界</x:v>
      </x:c>
      <x:c r="G7947" s="8" t="n">
        <x:v>11383305.296</x:v>
      </x:c>
      <x:c r="H7947" s="8" t="n">
        <x:v>11383305.296</x:v>
      </x:c>
      <x:c r="I7947" s="8"/>
      <x:c r="J7947" s="8" t="n">
        <x:v>1298717.91</x:v>
      </x:c>
      <x:c r="K7947" s="3" t="b">
        <x:v>0</x:v>
      </x:c>
      <x:c r="L7947" s="2" t="n">
        <x:v>75</x:v>
      </x:c>
    </x:row>
    <x:row r="7948" ht="22" customHeight="1">
      <x:c r="A7948" s="2" t="str">
        <x:v>2025-09</x:v>
      </x:c>
      <x:c r="B7948" s="2" t="str">
        <x:v>60</x:v>
      </x:c>
      <x:c r="C7948" s="2" t="str">
        <x:v>Bermuda</x:v>
      </x:c>
      <x:c r="D7948" s="2" t="str">
        <x:v>848120</x:v>
      </x:c>
      <x:c r="E7948" s="2" t="str">
        <x:v>液压或气动传动阀</x:v>
      </x:c>
      <x:c r="F7948" s="2" t="str">
        <x:v>世界</x:v>
      </x:c>
      <x:c r="G7948" s="8" t="n">
        <x:v>7741.44</x:v>
      </x:c>
      <x:c r="H7948" s="8"/>
      <x:c r="I7948" s="8" t="n">
        <x:v>7741.44</x:v>
      </x:c>
      <x:c r="J7948" s="8" t="n">
        <x:v>131.45</x:v>
      </x:c>
      <x:c r="K7948" s="3" t="b">
        <x:v>0</x:v>
      </x:c>
      <x:c r="L7948" s="2" t="n">
        <x:v>75</x:v>
      </x:c>
    </x:row>
    <x:row r="7949" ht="22" customHeight="1">
      <x:c r="A7949" s="2" t="str">
        <x:v>2025-09</x:v>
      </x:c>
      <x:c r="B7949" s="2" t="str">
        <x:v>64</x:v>
      </x:c>
      <x:c r="C7949" s="2" t="str">
        <x:v>Bhutan</x:v>
      </x:c>
      <x:c r="D7949" s="2" t="str">
        <x:v>848120</x:v>
      </x:c>
      <x:c r="E7949" s="2" t="str">
        <x:v>液压或气动传动阀</x:v>
      </x:c>
      <x:c r="F7949" s="2" t="str">
        <x:v>世界</x:v>
      </x:c>
      <x:c r="G7949" s="8" t="n">
        <x:v>8977.898</x:v>
      </x:c>
      <x:c r="H7949" s="8" t="n">
        <x:v>8977.898</x:v>
      </x:c>
      <x:c r="I7949" s="8"/>
      <x:c r="J7949" s="8" t="n">
        <x:v>121.784</x:v>
      </x:c>
      <x:c r="K7949" s="3" t="b">
        <x:v>1</x:v>
      </x:c>
      <x:c r="L7949" s="2" t="n">
        <x:v>75</x:v>
      </x:c>
    </x:row>
    <x:row r="7950" ht="22" customHeight="1">
      <x:c r="A7950" s="2" t="str">
        <x:v>2025-09</x:v>
      </x:c>
      <x:c r="B7950" s="2" t="str">
        <x:v>68</x:v>
      </x:c>
      <x:c r="C7950" s="2" t="str">
        <x:v>玻利维亚</x:v>
      </x:c>
      <x:c r="D7950" s="2" t="str">
        <x:v>848120</x:v>
      </x:c>
      <x:c r="E7950" s="2" t="str">
        <x:v>液压或气动传动阀</x:v>
      </x:c>
      <x:c r="F7950" s="2" t="str">
        <x:v>世界</x:v>
      </x:c>
      <x:c r="G7950" s="8" t="n">
        <x:v>115277</x:v>
      </x:c>
      <x:c r="H7950" s="8" t="n">
        <x:v>115277</x:v>
      </x:c>
      <x:c r="I7950" s="8" t="n">
        <x:v>110374</x:v>
      </x:c>
      <x:c r="J7950" s="8" t="n">
        <x:v>1563.715</x:v>
      </x:c>
      <x:c r="K7950" s="3" t="b">
        <x:v>1</x:v>
      </x:c>
      <x:c r="L7950" s="2" t="n">
        <x:v>75</x:v>
      </x:c>
    </x:row>
    <x:row r="7951" ht="22" customHeight="1">
      <x:c r="A7951" s="2" t="str">
        <x:v>2025-09</x:v>
      </x:c>
      <x:c r="B7951" s="2" t="str">
        <x:v>70</x:v>
      </x:c>
      <x:c r="C7951" s="2" t="str">
        <x:v>波黑</x:v>
      </x:c>
      <x:c r="D7951" s="2" t="str">
        <x:v>848120</x:v>
      </x:c>
      <x:c r="E7951" s="2" t="str">
        <x:v>液压或气动传动阀</x:v>
      </x:c>
      <x:c r="F7951" s="2" t="str">
        <x:v>世界</x:v>
      </x:c>
      <x:c r="G7951" s="8" t="n">
        <x:v>688273.449</x:v>
      </x:c>
      <x:c r="H7951" s="8" t="n">
        <x:v>688273.449</x:v>
      </x:c>
      <x:c r="I7951" s="8"/>
      <x:c r="J7951" s="8" t="n">
        <x:v>14678.93</x:v>
      </x:c>
      <x:c r="K7951" s="3" t="b">
        <x:v>0</x:v>
      </x:c>
      <x:c r="L7951" s="2" t="n">
        <x:v>75</x:v>
      </x:c>
    </x:row>
    <x:row r="7952" ht="22" customHeight="1">
      <x:c r="A7952" s="2" t="str">
        <x:v>2025-09</x:v>
      </x:c>
      <x:c r="B7952" s="2" t="str">
        <x:v>76</x:v>
      </x:c>
      <x:c r="C7952" s="2" t="str">
        <x:v>巴西</x:v>
      </x:c>
      <x:c r="D7952" s="2" t="str">
        <x:v>848120</x:v>
      </x:c>
      <x:c r="E7952" s="2" t="str">
        <x:v>液压或气动传动阀</x:v>
      </x:c>
      <x:c r="F7952" s="2" t="str">
        <x:v>世界</x:v>
      </x:c>
      <x:c r="G7952" s="8" t="n">
        <x:v>36713150</x:v>
      </x:c>
      <x:c r="H7952" s="8" t="n">
        <x:v>36713150</x:v>
      </x:c>
      <x:c r="I7952" s="8" t="n">
        <x:v>36047329</x:v>
      </x:c>
      <x:c r="J7952" s="8" t="n">
        <x:v>1089565.187</x:v>
      </x:c>
      <x:c r="K7952" s="3" t="b">
        <x:v>1</x:v>
      </x:c>
      <x:c r="L7952" s="2" t="n">
        <x:v>75</x:v>
      </x:c>
    </x:row>
    <x:row r="7953" ht="22" customHeight="1">
      <x:c r="A7953" s="2" t="str">
        <x:v>2025-09</x:v>
      </x:c>
      <x:c r="B7953" s="2" t="str">
        <x:v>84</x:v>
      </x:c>
      <x:c r="C7953" s="2" t="str">
        <x:v>Belize</x:v>
      </x:c>
      <x:c r="D7953" s="2" t="str">
        <x:v>848120</x:v>
      </x:c>
      <x:c r="E7953" s="2" t="str">
        <x:v>液压或气动传动阀</x:v>
      </x:c>
      <x:c r="F7953" s="2" t="str">
        <x:v>世界</x:v>
      </x:c>
      <x:c r="G7953" s="8" t="n">
        <x:v>21488.38</x:v>
      </x:c>
      <x:c r="H7953" s="8" t="n">
        <x:v>21488.38</x:v>
      </x:c>
      <x:c r="I7953" s="8"/>
      <x:c r="J7953" s="8" t="n">
        <x:v>2316.667</x:v>
      </x:c>
      <x:c r="K7953" s="3" t="b">
        <x:v>1</x:v>
      </x:c>
      <x:c r="L7953" s="2" t="n">
        <x:v>75</x:v>
      </x:c>
    </x:row>
    <x:row r="7954" ht="22" customHeight="1">
      <x:c r="A7954" s="2" t="str">
        <x:v>2025-09</x:v>
      </x:c>
      <x:c r="B7954" s="2" t="str">
        <x:v>100</x:v>
      </x:c>
      <x:c r="C7954" s="2" t="str">
        <x:v>保加利亚</x:v>
      </x:c>
      <x:c r="D7954" s="2" t="str">
        <x:v>848120</x:v>
      </x:c>
      <x:c r="E7954" s="2" t="str">
        <x:v>液压或气动传动阀</x:v>
      </x:c>
      <x:c r="F7954" s="2" t="str">
        <x:v>世界</x:v>
      </x:c>
      <x:c r="G7954" s="8" t="n">
        <x:v>2150853.403</x:v>
      </x:c>
      <x:c r="H7954" s="8" t="n">
        <x:v>2150853.403</x:v>
      </x:c>
      <x:c r="I7954" s="8"/>
      <x:c r="J7954" s="8" t="n">
        <x:v>25679.735</x:v>
      </x:c>
      <x:c r="K7954" s="3" t="b">
        <x:v>1</x:v>
      </x:c>
      <x:c r="L7954" s="2" t="n">
        <x:v>75</x:v>
      </x:c>
    </x:row>
    <x:row r="7955" ht="22" customHeight="1">
      <x:c r="A7955" s="2" t="str">
        <x:v>2025-09</x:v>
      </x:c>
      <x:c r="B7955" s="2" t="str">
        <x:v>104</x:v>
      </x:c>
      <x:c r="C7955" s="2" t="str">
        <x:v>Myanmar</x:v>
      </x:c>
      <x:c r="D7955" s="2" t="str">
        <x:v>848120</x:v>
      </x:c>
      <x:c r="E7955" s="2" t="str">
        <x:v>液压或气动传动阀</x:v>
      </x:c>
      <x:c r="F7955" s="2" t="str">
        <x:v>世界</x:v>
      </x:c>
      <x:c r="G7955" s="8" t="n">
        <x:v>15299.54</x:v>
      </x:c>
      <x:c r="H7955" s="8" t="n">
        <x:v>15299.54</x:v>
      </x:c>
      <x:c r="I7955" s="8"/>
      <x:c r="J7955" s="8" t="n">
        <x:v>4683.82</x:v>
      </x:c>
      <x:c r="K7955" s="3" t="b">
        <x:v>0</x:v>
      </x:c>
      <x:c r="L7955" s="2" t="n">
        <x:v>75</x:v>
      </x:c>
    </x:row>
    <x:row r="7956" ht="22" customHeight="1">
      <x:c r="A7956" s="2" t="str">
        <x:v>2025-09</x:v>
      </x:c>
      <x:c r="B7956" s="2" t="str">
        <x:v>20</x:v>
      </x:c>
      <x:c r="C7956" s="2" t="str">
        <x:v>Andorra</x:v>
      </x:c>
      <x:c r="D7956" s="2" t="str">
        <x:v>848130</x:v>
      </x:c>
      <x:c r="E7956" s="2" t="str">
        <x:v>止回阀</x:v>
      </x:c>
      <x:c r="F7956" s="2" t="str">
        <x:v>世界</x:v>
      </x:c>
      <x:c r="G7956" s="8" t="n">
        <x:v>22164.993</x:v>
      </x:c>
      <x:c r="H7956" s="8" t="n">
        <x:v>22164.993</x:v>
      </x:c>
      <x:c r="I7956" s="8"/>
      <x:c r="J7956" s="8" t="n">
        <x:v>340.03</x:v>
      </x:c>
      <x:c r="K7956" s="3" t="b">
        <x:v>0</x:v>
      </x:c>
      <x:c r="L7956" s="2" t="n">
        <x:v>75</x:v>
      </x:c>
    </x:row>
    <x:row r="7957" ht="22" customHeight="1">
      <x:c r="A7957" s="2" t="str">
        <x:v>2025-09</x:v>
      </x:c>
      <x:c r="B7957" s="2" t="str">
        <x:v>24</x:v>
      </x:c>
      <x:c r="C7957" s="2" t="str">
        <x:v>安哥拉</x:v>
      </x:c>
      <x:c r="D7957" s="2" t="str">
        <x:v>848130</x:v>
      </x:c>
      <x:c r="E7957" s="2" t="str">
        <x:v>止回阀</x:v>
      </x:c>
      <x:c r="F7957" s="2" t="str">
        <x:v>世界</x:v>
      </x:c>
      <x:c r="G7957" s="8" t="n">
        <x:v>1225782.3</x:v>
      </x:c>
      <x:c r="H7957" s="8" t="n">
        <x:v>1225782.3</x:v>
      </x:c>
      <x:c r="I7957" s="8" t="n">
        <x:v>1181924.81</x:v>
      </x:c>
      <x:c r="J7957" s="8" t="n">
        <x:v>79278.858</x:v>
      </x:c>
      <x:c r="K7957" s="3" t="b">
        <x:v>0</x:v>
      </x:c>
      <x:c r="L7957" s="2" t="n">
        <x:v>75</x:v>
      </x:c>
    </x:row>
    <x:row r="7958" ht="22" customHeight="1">
      <x:c r="A7958" s="2" t="str">
        <x:v>2025-09</x:v>
      </x:c>
      <x:c r="B7958" s="2" t="str">
        <x:v>31</x:v>
      </x:c>
      <x:c r="C7958" s="2" t="str">
        <x:v>阿塞拜疆</x:v>
      </x:c>
      <x:c r="D7958" s="2" t="str">
        <x:v>848130</x:v>
      </x:c>
      <x:c r="E7958" s="2" t="str">
        <x:v>止回阀</x:v>
      </x:c>
      <x:c r="F7958" s="2" t="str">
        <x:v>世界</x:v>
      </x:c>
      <x:c r="G7958" s="8" t="n">
        <x:v>494824.32</x:v>
      </x:c>
      <x:c r="H7958" s="8" t="n">
        <x:v>494824.32</x:v>
      </x:c>
      <x:c r="I7958" s="8"/>
      <x:c r="J7958" s="8" t="n">
        <x:v>14898.516</x:v>
      </x:c>
      <x:c r="K7958" s="3" t="b">
        <x:v>0</x:v>
      </x:c>
      <x:c r="L7958" s="2" t="n">
        <x:v>75</x:v>
      </x:c>
    </x:row>
    <x:row r="7959" ht="22" customHeight="1">
      <x:c r="A7959" s="2" t="str">
        <x:v>2025-09</x:v>
      </x:c>
      <x:c r="B7959" s="2" t="str">
        <x:v>32</x:v>
      </x:c>
      <x:c r="C7959" s="2" t="str">
        <x:v>阿根廷</x:v>
      </x:c>
      <x:c r="D7959" s="2" t="str">
        <x:v>848130</x:v>
      </x:c>
      <x:c r="E7959" s="2" t="str">
        <x:v>止回阀</x:v>
      </x:c>
      <x:c r="F7959" s="2" t="str">
        <x:v>世界</x:v>
      </x:c>
      <x:c r="G7959" s="8" t="n">
        <x:v>1244239.21</x:v>
      </x:c>
      <x:c r="H7959" s="8" t="n">
        <x:v>1244239.21</x:v>
      </x:c>
      <x:c r="I7959" s="8" t="n">
        <x:v>1194204.86</x:v>
      </x:c>
      <x:c r="J7959" s="8" t="n">
        <x:v>57229.82</x:v>
      </x:c>
      <x:c r="K7959" s="3" t="b">
        <x:v>0</x:v>
      </x:c>
      <x:c r="L7959" s="2" t="n">
        <x:v>75</x:v>
      </x:c>
    </x:row>
    <x:row r="7960" ht="22" customHeight="1">
      <x:c r="A7960" s="2" t="str">
        <x:v>2025-09</x:v>
      </x:c>
      <x:c r="B7960" s="2" t="str">
        <x:v>36</x:v>
      </x:c>
      <x:c r="C7960" s="2" t="str">
        <x:v>澳大利亚</x:v>
      </x:c>
      <x:c r="D7960" s="2" t="str">
        <x:v>848130</x:v>
      </x:c>
      <x:c r="E7960" s="2" t="str">
        <x:v>止回阀</x:v>
      </x:c>
      <x:c r="F7960" s="2" t="str">
        <x:v>世界</x:v>
      </x:c>
      <x:c r="G7960" s="8" t="n">
        <x:v>6848711.813</x:v>
      </x:c>
      <x:c r="H7960" s="8" t="n">
        <x:v>6848711.813</x:v>
      </x:c>
      <x:c r="I7960" s="8" t="n">
        <x:v>6653308.715</x:v>
      </x:c>
      <x:c r="J7960" s="8"/>
      <x:c r="K7960" s="3" t="b">
        <x:v>0</x:v>
      </x:c>
      <x:c r="L7960" s="2" t="n">
        <x:v>75</x:v>
      </x:c>
    </x:row>
    <x:row r="7961" ht="22" customHeight="1">
      <x:c r="A7961" s="2" t="str">
        <x:v>2025-09</x:v>
      </x:c>
      <x:c r="B7961" s="2" t="str">
        <x:v>51</x:v>
      </x:c>
      <x:c r="C7961" s="2" t="str">
        <x:v>亚美尼亚</x:v>
      </x:c>
      <x:c r="D7961" s="2" t="str">
        <x:v>848130</x:v>
      </x:c>
      <x:c r="E7961" s="2" t="str">
        <x:v>止回阀</x:v>
      </x:c>
      <x:c r="F7961" s="2" t="str">
        <x:v>世界</x:v>
      </x:c>
      <x:c r="G7961" s="8" t="n">
        <x:v>51863.46</x:v>
      </x:c>
      <x:c r="H7961" s="8" t="n">
        <x:v>51863.46</x:v>
      </x:c>
      <x:c r="I7961" s="8"/>
      <x:c r="J7961" s="8" t="n">
        <x:v>2748.915</x:v>
      </x:c>
      <x:c r="K7961" s="3" t="b">
        <x:v>1</x:v>
      </x:c>
      <x:c r="L7961" s="2" t="n">
        <x:v>75</x:v>
      </x:c>
    </x:row>
    <x:row r="7962" ht="22" customHeight="1">
      <x:c r="A7962" s="2" t="str">
        <x:v>2025-09</x:v>
      </x:c>
      <x:c r="B7962" s="2" t="str">
        <x:v>52</x:v>
      </x:c>
      <x:c r="C7962" s="2" t="str">
        <x:v>巴巴多斯</x:v>
      </x:c>
      <x:c r="D7962" s="2" t="str">
        <x:v>848130</x:v>
      </x:c>
      <x:c r="E7962" s="2" t="str">
        <x:v>止回阀</x:v>
      </x:c>
      <x:c r="F7962" s="2" t="str">
        <x:v>世界</x:v>
      </x:c>
      <x:c r="G7962" s="8" t="n">
        <x:v>31146</x:v>
      </x:c>
      <x:c r="H7962" s="8" t="n">
        <x:v>31146</x:v>
      </x:c>
      <x:c r="I7962" s="8"/>
      <x:c r="J7962" s="8" t="n">
        <x:v>517.516</x:v>
      </x:c>
      <x:c r="K7962" s="3" t="b">
        <x:v>1</x:v>
      </x:c>
      <x:c r="L7962" s="2" t="n">
        <x:v>75</x:v>
      </x:c>
    </x:row>
    <x:row r="7963" ht="22" customHeight="1">
      <x:c r="A7963" s="2" t="str">
        <x:v>2025-09</x:v>
      </x:c>
      <x:c r="B7963" s="2" t="str">
        <x:v>56</x:v>
      </x:c>
      <x:c r="C7963" s="2" t="str">
        <x:v>比利时</x:v>
      </x:c>
      <x:c r="D7963" s="2" t="str">
        <x:v>848130</x:v>
      </x:c>
      <x:c r="E7963" s="2" t="str">
        <x:v>止回阀</x:v>
      </x:c>
      <x:c r="F7963" s="2" t="str">
        <x:v>世界</x:v>
      </x:c>
      <x:c r="G7963" s="8" t="n">
        <x:v>3380640.259</x:v>
      </x:c>
      <x:c r="H7963" s="8" t="n">
        <x:v>3380640.259</x:v>
      </x:c>
      <x:c r="I7963" s="8"/>
      <x:c r="J7963" s="8" t="n">
        <x:v>111460.427</x:v>
      </x:c>
      <x:c r="K7963" s="3" t="b">
        <x:v>1</x:v>
      </x:c>
      <x:c r="L7963" s="2" t="n">
        <x:v>75</x:v>
      </x:c>
    </x:row>
    <x:row r="7964" ht="22" customHeight="1">
      <x:c r="A7964" s="2" t="str">
        <x:v>2025-09</x:v>
      </x:c>
      <x:c r="B7964" s="2" t="str">
        <x:v>60</x:v>
      </x:c>
      <x:c r="C7964" s="2" t="str">
        <x:v>Bermuda</x:v>
      </x:c>
      <x:c r="D7964" s="2" t="str">
        <x:v>848130</x:v>
      </x:c>
      <x:c r="E7964" s="2" t="str">
        <x:v>止回阀</x:v>
      </x:c>
      <x:c r="F7964" s="2" t="str">
        <x:v>世界</x:v>
      </x:c>
      <x:c r="G7964" s="8" t="n">
        <x:v>618.44</x:v>
      </x:c>
      <x:c r="H7964" s="8"/>
      <x:c r="I7964" s="8" t="n">
        <x:v>618.44</x:v>
      </x:c>
      <x:c r="J7964" s="8" t="n">
        <x:v>13</x:v>
      </x:c>
      <x:c r="K7964" s="3" t="b">
        <x:v>0</x:v>
      </x:c>
      <x:c r="L7964" s="2" t="n">
        <x:v>75</x:v>
      </x:c>
    </x:row>
    <x:row r="7965" ht="22" customHeight="1">
      <x:c r="A7965" s="2" t="str">
        <x:v>2025-09</x:v>
      </x:c>
      <x:c r="B7965" s="2" t="str">
        <x:v>64</x:v>
      </x:c>
      <x:c r="C7965" s="2" t="str">
        <x:v>Bhutan</x:v>
      </x:c>
      <x:c r="D7965" s="2" t="str">
        <x:v>848130</x:v>
      </x:c>
      <x:c r="E7965" s="2" t="str">
        <x:v>止回阀</x:v>
      </x:c>
      <x:c r="F7965" s="2" t="str">
        <x:v>世界</x:v>
      </x:c>
      <x:c r="G7965" s="8" t="n">
        <x:v>7583.776</x:v>
      </x:c>
      <x:c r="H7965" s="8" t="n">
        <x:v>7583.776</x:v>
      </x:c>
      <x:c r="I7965" s="8"/>
      <x:c r="J7965" s="8"/>
      <x:c r="K7965" s="3" t="b">
        <x:v>0</x:v>
      </x:c>
      <x:c r="L7965" s="2" t="n">
        <x:v>75</x:v>
      </x:c>
    </x:row>
    <x:row r="7966" ht="22" customHeight="1">
      <x:c r="A7966" s="2" t="str">
        <x:v>2025-09</x:v>
      </x:c>
      <x:c r="B7966" s="2" t="str">
        <x:v>68</x:v>
      </x:c>
      <x:c r="C7966" s="2" t="str">
        <x:v>玻利维亚</x:v>
      </x:c>
      <x:c r="D7966" s="2" t="str">
        <x:v>848130</x:v>
      </x:c>
      <x:c r="E7966" s="2" t="str">
        <x:v>止回阀</x:v>
      </x:c>
      <x:c r="F7966" s="2" t="str">
        <x:v>世界</x:v>
      </x:c>
      <x:c r="G7966" s="8" t="n">
        <x:v>121758</x:v>
      </x:c>
      <x:c r="H7966" s="8" t="n">
        <x:v>121758</x:v>
      </x:c>
      <x:c r="I7966" s="8" t="n">
        <x:v>111345</x:v>
      </x:c>
      <x:c r="J7966" s="8"/>
      <x:c r="K7966" s="3" t="b">
        <x:v>0</x:v>
      </x:c>
      <x:c r="L7966" s="2" t="n">
        <x:v>75</x:v>
      </x:c>
    </x:row>
    <x:row r="7967" ht="22" customHeight="1">
      <x:c r="A7967" s="2" t="str">
        <x:v>2025-09</x:v>
      </x:c>
      <x:c r="B7967" s="2" t="str">
        <x:v>70</x:v>
      </x:c>
      <x:c r="C7967" s="2" t="str">
        <x:v>波黑</x:v>
      </x:c>
      <x:c r="D7967" s="2" t="str">
        <x:v>848130</x:v>
      </x:c>
      <x:c r="E7967" s="2" t="str">
        <x:v>止回阀</x:v>
      </x:c>
      <x:c r="F7967" s="2" t="str">
        <x:v>世界</x:v>
      </x:c>
      <x:c r="G7967" s="8" t="n">
        <x:v>425353.989</x:v>
      </x:c>
      <x:c r="H7967" s="8" t="n">
        <x:v>425353.989</x:v>
      </x:c>
      <x:c r="I7967" s="8"/>
      <x:c r="J7967" s="8" t="n">
        <x:v>9023.84</x:v>
      </x:c>
      <x:c r="K7967" s="3" t="b">
        <x:v>0</x:v>
      </x:c>
      <x:c r="L7967" s="2" t="n">
        <x:v>75</x:v>
      </x:c>
    </x:row>
    <x:row r="7968" ht="22" customHeight="1">
      <x:c r="A7968" s="2" t="str">
        <x:v>2025-09</x:v>
      </x:c>
      <x:c r="B7968" s="2" t="str">
        <x:v>76</x:v>
      </x:c>
      <x:c r="C7968" s="2" t="str">
        <x:v>巴西</x:v>
      </x:c>
      <x:c r="D7968" s="2" t="str">
        <x:v>848130</x:v>
      </x:c>
      <x:c r="E7968" s="2" t="str">
        <x:v>止回阀</x:v>
      </x:c>
      <x:c r="F7968" s="2" t="str">
        <x:v>世界</x:v>
      </x:c>
      <x:c r="G7968" s="8" t="n">
        <x:v>8515440</x:v>
      </x:c>
      <x:c r="H7968" s="8" t="n">
        <x:v>8515440</x:v>
      </x:c>
      <x:c r="I7968" s="8" t="n">
        <x:v>8258714</x:v>
      </x:c>
      <x:c r="J7968" s="8" t="n">
        <x:v>270138.19</x:v>
      </x:c>
      <x:c r="K7968" s="3" t="b">
        <x:v>1</x:v>
      </x:c>
      <x:c r="L7968" s="2" t="n">
        <x:v>75</x:v>
      </x:c>
    </x:row>
    <x:row r="7969" ht="22" customHeight="1">
      <x:c r="A7969" s="2" t="str">
        <x:v>2025-09</x:v>
      </x:c>
      <x:c r="B7969" s="2" t="str">
        <x:v>84</x:v>
      </x:c>
      <x:c r="C7969" s="2" t="str">
        <x:v>Belize</x:v>
      </x:c>
      <x:c r="D7969" s="2" t="str">
        <x:v>848130</x:v>
      </x:c>
      <x:c r="E7969" s="2" t="str">
        <x:v>止回阀</x:v>
      </x:c>
      <x:c r="F7969" s="2" t="str">
        <x:v>世界</x:v>
      </x:c>
      <x:c r="G7969" s="8" t="n">
        <x:v>8459.225</x:v>
      </x:c>
      <x:c r="H7969" s="8" t="n">
        <x:v>8459.225</x:v>
      </x:c>
      <x:c r="I7969" s="8"/>
      <x:c r="J7969" s="8" t="n">
        <x:v>2247.904</x:v>
      </x:c>
      <x:c r="K7969" s="3" t="b">
        <x:v>0</x:v>
      </x:c>
      <x:c r="L7969" s="2" t="n">
        <x:v>75</x:v>
      </x:c>
    </x:row>
    <x:row r="7970" ht="22" customHeight="1">
      <x:c r="A7970" s="2" t="str">
        <x:v>2025-09</x:v>
      </x:c>
      <x:c r="B7970" s="2" t="str">
        <x:v>100</x:v>
      </x:c>
      <x:c r="C7970" s="2" t="str">
        <x:v>保加利亚</x:v>
      </x:c>
      <x:c r="D7970" s="2" t="str">
        <x:v>848130</x:v>
      </x:c>
      <x:c r="E7970" s="2" t="str">
        <x:v>止回阀</x:v>
      </x:c>
      <x:c r="F7970" s="2" t="str">
        <x:v>世界</x:v>
      </x:c>
      <x:c r="G7970" s="8" t="n">
        <x:v>445491.779</x:v>
      </x:c>
      <x:c r="H7970" s="8" t="n">
        <x:v>445491.779</x:v>
      </x:c>
      <x:c r="I7970" s="8"/>
      <x:c r="J7970" s="8" t="n">
        <x:v>25618.488</x:v>
      </x:c>
      <x:c r="K7970" s="3" t="b">
        <x:v>1</x:v>
      </x:c>
      <x:c r="L7970" s="2" t="n">
        <x:v>75</x:v>
      </x:c>
    </x:row>
    <x:row r="7971" ht="22" customHeight="1">
      <x:c r="A7971" s="2" t="str">
        <x:v>2025-09</x:v>
      </x:c>
      <x:c r="B7971" s="2" t="str">
        <x:v>104</x:v>
      </x:c>
      <x:c r="C7971" s="2" t="str">
        <x:v>Myanmar</x:v>
      </x:c>
      <x:c r="D7971" s="2" t="str">
        <x:v>848130</x:v>
      </x:c>
      <x:c r="E7971" s="2" t="str">
        <x:v>止回阀</x:v>
      </x:c>
      <x:c r="F7971" s="2" t="str">
        <x:v>世界</x:v>
      </x:c>
      <x:c r="G7971" s="8" t="n">
        <x:v>4570.02</x:v>
      </x:c>
      <x:c r="H7971" s="8" t="n">
        <x:v>4570.02</x:v>
      </x:c>
      <x:c r="I7971" s="8"/>
      <x:c r="J7971" s="8" t="n">
        <x:v>504</x:v>
      </x:c>
      <x:c r="K7971" s="3" t="b">
        <x:v>0</x:v>
      </x:c>
      <x:c r="L7971" s="2" t="n">
        <x:v>75</x:v>
      </x:c>
    </x:row>
    <x:row r="7972" ht="22" customHeight="1">
      <x:c r="A7972" s="2" t="str">
        <x:v>2025-09</x:v>
      </x:c>
      <x:c r="B7972" s="2" t="str">
        <x:v>124</x:v>
      </x:c>
      <x:c r="C7972" s="2" t="str">
        <x:v>加拿大</x:v>
      </x:c>
      <x:c r="D7972" s="2" t="str">
        <x:v>848110</x:v>
      </x:c>
      <x:c r="E7972" s="2" t="str">
        <x:v>减压阀</x:v>
      </x:c>
      <x:c r="F7972" s="2" t="str">
        <x:v>世界</x:v>
      </x:c>
      <x:c r="G7972" s="8" t="n">
        <x:v>14338109.603</x:v>
      </x:c>
      <x:c r="H7972" s="8"/>
      <x:c r="I7972" s="8" t="n">
        <x:v>14338109.603</x:v>
      </x:c>
      <x:c r="J7972" s="8" t="n">
        <x:v>234093.62</x:v>
      </x:c>
      <x:c r="K7972" s="3" t="b">
        <x:v>1</x:v>
      </x:c>
      <x:c r="L7972" s="2" t="n">
        <x:v>75</x:v>
      </x:c>
    </x:row>
    <x:row r="7973" ht="22" customHeight="1">
      <x:c r="A7973" s="2" t="str">
        <x:v>2025-09</x:v>
      </x:c>
      <x:c r="B7973" s="2" t="str">
        <x:v>152</x:v>
      </x:c>
      <x:c r="C7973" s="2" t="str">
        <x:v>智利</x:v>
      </x:c>
      <x:c r="D7973" s="2" t="str">
        <x:v>848110</x:v>
      </x:c>
      <x:c r="E7973" s="2" t="str">
        <x:v>减压阀</x:v>
      </x:c>
      <x:c r="F7973" s="2" t="str">
        <x:v>世界</x:v>
      </x:c>
      <x:c r="G7973" s="8" t="n">
        <x:v>1450748.535</x:v>
      </x:c>
      <x:c r="H7973" s="8" t="n">
        <x:v>1450748.535</x:v>
      </x:c>
      <x:c r="I7973" s="8" t="n">
        <x:v>1387465.52</x:v>
      </x:c>
      <x:c r="J7973" s="8" t="n">
        <x:v>61749.033</x:v>
      </x:c>
      <x:c r="K7973" s="3" t="b">
        <x:v>0</x:v>
      </x:c>
      <x:c r="L7973" s="2" t="n">
        <x:v>75</x:v>
      </x:c>
    </x:row>
    <x:row r="7974" ht="22" customHeight="1">
      <x:c r="A7974" s="2" t="str">
        <x:v>2025-09</x:v>
      </x:c>
      <x:c r="B7974" s="2" t="str">
        <x:v>170</x:v>
      </x:c>
      <x:c r="C7974" s="2" t="str">
        <x:v>哥伦比亚</x:v>
      </x:c>
      <x:c r="D7974" s="2" t="str">
        <x:v>848110</x:v>
      </x:c>
      <x:c r="E7974" s="2" t="str">
        <x:v>减压阀</x:v>
      </x:c>
      <x:c r="F7974" s="2" t="str">
        <x:v>世界</x:v>
      </x:c>
      <x:c r="G7974" s="8" t="n">
        <x:v>1107380.04</x:v>
      </x:c>
      <x:c r="H7974" s="8" t="n">
        <x:v>1107380.04</x:v>
      </x:c>
      <x:c r="I7974" s="8" t="n">
        <x:v>1071166.6</x:v>
      </x:c>
      <x:c r="J7974" s="8" t="n">
        <x:v>36725.48</x:v>
      </x:c>
      <x:c r="K7974" s="3" t="b">
        <x:v>0</x:v>
      </x:c>
      <x:c r="L7974" s="2" t="n">
        <x:v>75</x:v>
      </x:c>
    </x:row>
    <x:row r="7975" ht="22" customHeight="1">
      <x:c r="A7975" s="2" t="str">
        <x:v>2025-09</x:v>
      </x:c>
      <x:c r="B7975" s="2" t="str">
        <x:v>191</x:v>
      </x:c>
      <x:c r="C7975" s="2" t="str">
        <x:v>克罗地亚</x:v>
      </x:c>
      <x:c r="D7975" s="2" t="str">
        <x:v>848110</x:v>
      </x:c>
      <x:c r="E7975" s="2" t="str">
        <x:v>减压阀</x:v>
      </x:c>
      <x:c r="F7975" s="2" t="str">
        <x:v>世界</x:v>
      </x:c>
      <x:c r="G7975" s="8" t="n">
        <x:v>770098</x:v>
      </x:c>
      <x:c r="H7975" s="8" t="n">
        <x:v>770098</x:v>
      </x:c>
      <x:c r="I7975" s="8"/>
      <x:c r="J7975" s="8" t="n">
        <x:v>16475.75</x:v>
      </x:c>
      <x:c r="K7975" s="3" t="b">
        <x:v>0</x:v>
      </x:c>
      <x:c r="L7975" s="2" t="n">
        <x:v>75</x:v>
      </x:c>
    </x:row>
    <x:row r="7976" ht="22" customHeight="1">
      <x:c r="A7976" s="2" t="str">
        <x:v>2025-09</x:v>
      </x:c>
      <x:c r="B7976" s="2" t="str">
        <x:v>196</x:v>
      </x:c>
      <x:c r="C7976" s="2" t="str">
        <x:v>塞浦路斯</x:v>
      </x:c>
      <x:c r="D7976" s="2" t="str">
        <x:v>848110</x:v>
      </x:c>
      <x:c r="E7976" s="2" t="str">
        <x:v>减压阀</x:v>
      </x:c>
      <x:c r="F7976" s="2" t="str">
        <x:v>世界</x:v>
      </x:c>
      <x:c r="G7976" s="8" t="n">
        <x:v>86575</x:v>
      </x:c>
      <x:c r="H7976" s="8" t="n">
        <x:v>86575</x:v>
      </x:c>
      <x:c r="I7976" s="8"/>
      <x:c r="J7976" s="8" t="n">
        <x:v>3548</x:v>
      </x:c>
      <x:c r="K7976" s="3" t="b">
        <x:v>0</x:v>
      </x:c>
      <x:c r="L7976" s="2" t="n">
        <x:v>75</x:v>
      </x:c>
    </x:row>
    <x:row r="7977" ht="22" customHeight="1">
      <x:c r="A7977" s="2" t="str">
        <x:v>2025-09</x:v>
      </x:c>
      <x:c r="B7977" s="2" t="str">
        <x:v>203</x:v>
      </x:c>
      <x:c r="C7977" s="2" t="str">
        <x:v>捷克</x:v>
      </x:c>
      <x:c r="D7977" s="2" t="str">
        <x:v>848110</x:v>
      </x:c>
      <x:c r="E7977" s="2" t="str">
        <x:v>减压阀</x:v>
      </x:c>
      <x:c r="F7977" s="2" t="str">
        <x:v>世界</x:v>
      </x:c>
      <x:c r="G7977" s="8" t="n">
        <x:v>6934362</x:v>
      </x:c>
      <x:c r="H7977" s="8" t="n">
        <x:v>6934362</x:v>
      </x:c>
      <x:c r="I7977" s="8" t="n">
        <x:v>6859004</x:v>
      </x:c>
      <x:c r="J7977" s="8" t="n">
        <x:v>93657.568</x:v>
      </x:c>
      <x:c r="K7977" s="3" t="b">
        <x:v>1</x:v>
      </x:c>
      <x:c r="L7977" s="2" t="n">
        <x:v>75</x:v>
      </x:c>
    </x:row>
    <x:row r="7978" ht="22" customHeight="1">
      <x:c r="A7978" s="2" t="str">
        <x:v>2025-09</x:v>
      </x:c>
      <x:c r="B7978" s="2" t="str">
        <x:v>208</x:v>
      </x:c>
      <x:c r="C7978" s="2" t="str">
        <x:v>丹麦</x:v>
      </x:c>
      <x:c r="D7978" s="2" t="str">
        <x:v>848110</x:v>
      </x:c>
      <x:c r="E7978" s="2" t="str">
        <x:v>减压阀</x:v>
      </x:c>
      <x:c r="F7978" s="2" t="str">
        <x:v>世界</x:v>
      </x:c>
      <x:c r="G7978" s="8" t="n">
        <x:v>2464615.669</x:v>
      </x:c>
      <x:c r="H7978" s="8" t="n">
        <x:v>2464615.669</x:v>
      </x:c>
      <x:c r="I7978" s="8"/>
      <x:c r="J7978" s="8" t="n">
        <x:v>60318.7</x:v>
      </x:c>
      <x:c r="K7978" s="3" t="b">
        <x:v>1</x:v>
      </x:c>
      <x:c r="L7978" s="2" t="n">
        <x:v>75</x:v>
      </x:c>
    </x:row>
    <x:row r="7979" ht="22" customHeight="1">
      <x:c r="A7979" s="2" t="str">
        <x:v>2025-09</x:v>
      </x:c>
      <x:c r="B7979" s="2" t="str">
        <x:v>214</x:v>
      </x:c>
      <x:c r="C7979" s="2" t="str">
        <x:v>多米尼加共和国</x:v>
      </x:c>
      <x:c r="D7979" s="2" t="str">
        <x:v>848110</x:v>
      </x:c>
      <x:c r="E7979" s="2" t="str">
        <x:v>减压阀</x:v>
      </x:c>
      <x:c r="F7979" s="2" t="str">
        <x:v>世界</x:v>
      </x:c>
      <x:c r="G7979" s="8" t="n">
        <x:v>349634.642</x:v>
      </x:c>
      <x:c r="H7979" s="8" t="n">
        <x:v>349634.642</x:v>
      </x:c>
      <x:c r="I7979" s="8" t="n">
        <x:v>328314.508</x:v>
      </x:c>
      <x:c r="J7979" s="8" t="n">
        <x:v>15093.754</x:v>
      </x:c>
      <x:c r="K7979" s="3" t="b">
        <x:v>0</x:v>
      </x:c>
      <x:c r="L7979" s="2" t="n">
        <x:v>75</x:v>
      </x:c>
    </x:row>
    <x:row r="7980" ht="22" customHeight="1">
      <x:c r="A7980" s="2" t="str">
        <x:v>2025-09</x:v>
      </x:c>
      <x:c r="B7980" s="2" t="str">
        <x:v>124</x:v>
      </x:c>
      <x:c r="C7980" s="2" t="str">
        <x:v>加拿大</x:v>
      </x:c>
      <x:c r="D7980" s="2" t="str">
        <x:v>848120</x:v>
      </x:c>
      <x:c r="E7980" s="2" t="str">
        <x:v>液压或气动传动阀</x:v>
      </x:c>
      <x:c r="F7980" s="2" t="str">
        <x:v>世界</x:v>
      </x:c>
      <x:c r="G7980" s="8" t="n">
        <x:v>30665393.047</x:v>
      </x:c>
      <x:c r="H7980" s="8"/>
      <x:c r="I7980" s="8" t="n">
        <x:v>30665393.047</x:v>
      </x:c>
      <x:c r="J7980" s="8" t="n">
        <x:v>415971.28</x:v>
      </x:c>
      <x:c r="K7980" s="3" t="b">
        <x:v>1</x:v>
      </x:c>
      <x:c r="L7980" s="2" t="n">
        <x:v>75</x:v>
      </x:c>
    </x:row>
    <x:row r="7981" ht="22" customHeight="1">
      <x:c r="A7981" s="2" t="str">
        <x:v>2025-09</x:v>
      </x:c>
      <x:c r="B7981" s="2" t="str">
        <x:v>152</x:v>
      </x:c>
      <x:c r="C7981" s="2" t="str">
        <x:v>智利</x:v>
      </x:c>
      <x:c r="D7981" s="2" t="str">
        <x:v>848120</x:v>
      </x:c>
      <x:c r="E7981" s="2" t="str">
        <x:v>液压或气动传动阀</x:v>
      </x:c>
      <x:c r="F7981" s="2" t="str">
        <x:v>世界</x:v>
      </x:c>
      <x:c r="G7981" s="8" t="n">
        <x:v>2793459.016</x:v>
      </x:c>
      <x:c r="H7981" s="8" t="n">
        <x:v>2793459.016</x:v>
      </x:c>
      <x:c r="I7981" s="8" t="n">
        <x:v>2611133.101</x:v>
      </x:c>
      <x:c r="J7981" s="8" t="n">
        <x:v>139714.579</x:v>
      </x:c>
      <x:c r="K7981" s="3" t="b">
        <x:v>0</x:v>
      </x:c>
      <x:c r="L7981" s="2" t="n">
        <x:v>75</x:v>
      </x:c>
    </x:row>
    <x:row r="7982" ht="22" customHeight="1">
      <x:c r="A7982" s="2" t="str">
        <x:v>2025-09</x:v>
      </x:c>
      <x:c r="B7982" s="2" t="str">
        <x:v>170</x:v>
      </x:c>
      <x:c r="C7982" s="2" t="str">
        <x:v>哥伦比亚</x:v>
      </x:c>
      <x:c r="D7982" s="2" t="str">
        <x:v>848120</x:v>
      </x:c>
      <x:c r="E7982" s="2" t="str">
        <x:v>液压或气动传动阀</x:v>
      </x:c>
      <x:c r="F7982" s="2" t="str">
        <x:v>世界</x:v>
      </x:c>
      <x:c r="G7982" s="8" t="n">
        <x:v>2619691</x:v>
      </x:c>
      <x:c r="H7982" s="8" t="n">
        <x:v>2619691</x:v>
      </x:c>
      <x:c r="I7982" s="8" t="n">
        <x:v>2445040.24</x:v>
      </x:c>
      <x:c r="J7982" s="8" t="n">
        <x:v>93148.03</x:v>
      </x:c>
      <x:c r="K7982" s="3" t="b">
        <x:v>0</x:v>
      </x:c>
      <x:c r="L7982" s="2" t="n">
        <x:v>75</x:v>
      </x:c>
    </x:row>
    <x:row r="7983" ht="22" customHeight="1">
      <x:c r="A7983" s="2" t="str">
        <x:v>2025-09</x:v>
      </x:c>
      <x:c r="B7983" s="2" t="str">
        <x:v>191</x:v>
      </x:c>
      <x:c r="C7983" s="2" t="str">
        <x:v>克罗地亚</x:v>
      </x:c>
      <x:c r="D7983" s="2" t="str">
        <x:v>848120</x:v>
      </x:c>
      <x:c r="E7983" s="2" t="str">
        <x:v>液压或气动传动阀</x:v>
      </x:c>
      <x:c r="F7983" s="2" t="str">
        <x:v>世界</x:v>
      </x:c>
      <x:c r="G7983" s="8" t="n">
        <x:v>2071802</x:v>
      </x:c>
      <x:c r="H7983" s="8" t="n">
        <x:v>2071802</x:v>
      </x:c>
      <x:c r="I7983" s="8"/>
      <x:c r="J7983" s="8" t="n">
        <x:v>24690.326</x:v>
      </x:c>
      <x:c r="K7983" s="3" t="b">
        <x:v>0</x:v>
      </x:c>
      <x:c r="L7983" s="2" t="n">
        <x:v>75</x:v>
      </x:c>
    </x:row>
    <x:row r="7984" ht="22" customHeight="1">
      <x:c r="A7984" s="2" t="str">
        <x:v>2025-09</x:v>
      </x:c>
      <x:c r="B7984" s="2" t="str">
        <x:v>196</x:v>
      </x:c>
      <x:c r="C7984" s="2" t="str">
        <x:v>塞浦路斯</x:v>
      </x:c>
      <x:c r="D7984" s="2" t="str">
        <x:v>848120</x:v>
      </x:c>
      <x:c r="E7984" s="2" t="str">
        <x:v>液压或气动传动阀</x:v>
      </x:c>
      <x:c r="F7984" s="2" t="str">
        <x:v>世界</x:v>
      </x:c>
      <x:c r="G7984" s="8" t="n">
        <x:v>44704</x:v>
      </x:c>
      <x:c r="H7984" s="8" t="n">
        <x:v>44704</x:v>
      </x:c>
      <x:c r="I7984" s="8"/>
      <x:c r="J7984" s="8" t="n">
        <x:v>964</x:v>
      </x:c>
      <x:c r="K7984" s="3" t="b">
        <x:v>0</x:v>
      </x:c>
      <x:c r="L7984" s="2" t="n">
        <x:v>75</x:v>
      </x:c>
    </x:row>
    <x:row r="7985" ht="22" customHeight="1">
      <x:c r="A7985" s="2" t="str">
        <x:v>2025-09</x:v>
      </x:c>
      <x:c r="B7985" s="2" t="str">
        <x:v>203</x:v>
      </x:c>
      <x:c r="C7985" s="2" t="str">
        <x:v>捷克</x:v>
      </x:c>
      <x:c r="D7985" s="2" t="str">
        <x:v>848120</x:v>
      </x:c>
      <x:c r="E7985" s="2" t="str">
        <x:v>液压或气动传动阀</x:v>
      </x:c>
      <x:c r="F7985" s="2" t="str">
        <x:v>世界</x:v>
      </x:c>
      <x:c r="G7985" s="8" t="n">
        <x:v>21137136</x:v>
      </x:c>
      <x:c r="H7985" s="8" t="n">
        <x:v>21137136</x:v>
      </x:c>
      <x:c r="I7985" s="8" t="n">
        <x:v>20924340</x:v>
      </x:c>
      <x:c r="J7985" s="8" t="n">
        <x:v>285824.518</x:v>
      </x:c>
      <x:c r="K7985" s="3" t="b">
        <x:v>1</x:v>
      </x:c>
      <x:c r="L7985" s="2" t="n">
        <x:v>75</x:v>
      </x:c>
    </x:row>
    <x:row r="7986" ht="22" customHeight="1">
      <x:c r="A7986" s="2" t="str">
        <x:v>2025-09</x:v>
      </x:c>
      <x:c r="B7986" s="2" t="str">
        <x:v>208</x:v>
      </x:c>
      <x:c r="C7986" s="2" t="str">
        <x:v>丹麦</x:v>
      </x:c>
      <x:c r="D7986" s="2" t="str">
        <x:v>848120</x:v>
      </x:c>
      <x:c r="E7986" s="2" t="str">
        <x:v>液压或气动传动阀</x:v>
      </x:c>
      <x:c r="F7986" s="2" t="str">
        <x:v>世界</x:v>
      </x:c>
      <x:c r="G7986" s="8" t="n">
        <x:v>9220036.528</x:v>
      </x:c>
      <x:c r="H7986" s="8" t="n">
        <x:v>9220036.528</x:v>
      </x:c>
      <x:c r="I7986" s="8"/>
      <x:c r="J7986" s="8" t="n">
        <x:v>162818.313</x:v>
      </x:c>
      <x:c r="K7986" s="3" t="b">
        <x:v>1</x:v>
      </x:c>
      <x:c r="L7986" s="2" t="n">
        <x:v>75</x:v>
      </x:c>
    </x:row>
    <x:row r="7987" ht="22" customHeight="1">
      <x:c r="A7987" s="2" t="str">
        <x:v>2025-09</x:v>
      </x:c>
      <x:c r="B7987" s="2" t="str">
        <x:v>214</x:v>
      </x:c>
      <x:c r="C7987" s="2" t="str">
        <x:v>多米尼加共和国</x:v>
      </x:c>
      <x:c r="D7987" s="2" t="str">
        <x:v>848120</x:v>
      </x:c>
      <x:c r="E7987" s="2" t="str">
        <x:v>液压或气动传动阀</x:v>
      </x:c>
      <x:c r="F7987" s="2" t="str">
        <x:v>世界</x:v>
      </x:c>
      <x:c r="G7987" s="8" t="n">
        <x:v>48390.79</x:v>
      </x:c>
      <x:c r="H7987" s="8" t="n">
        <x:v>48390.79</x:v>
      </x:c>
      <x:c r="I7987" s="8" t="n">
        <x:v>47168.55</x:v>
      </x:c>
      <x:c r="J7987" s="8" t="n">
        <x:v>373.545</x:v>
      </x:c>
      <x:c r="K7987" s="3" t="b">
        <x:v>0</x:v>
      </x:c>
      <x:c r="L7987" s="2" t="n">
        <x:v>75</x:v>
      </x:c>
    </x:row>
    <x:row r="7988" ht="22" customHeight="1">
      <x:c r="A7988" s="2" t="str">
        <x:v>2025-09</x:v>
      </x:c>
      <x:c r="B7988" s="2" t="str">
        <x:v>124</x:v>
      </x:c>
      <x:c r="C7988" s="2" t="str">
        <x:v>加拿大</x:v>
      </x:c>
      <x:c r="D7988" s="2" t="str">
        <x:v>848130</x:v>
      </x:c>
      <x:c r="E7988" s="2" t="str">
        <x:v>止回阀</x:v>
      </x:c>
      <x:c r="F7988" s="2" t="str">
        <x:v>世界</x:v>
      </x:c>
      <x:c r="G7988" s="8" t="n">
        <x:v>14732855.559</x:v>
      </x:c>
      <x:c r="H7988" s="8"/>
      <x:c r="I7988" s="8" t="n">
        <x:v>14732855.559</x:v>
      </x:c>
      <x:c r="J7988" s="8"/>
      <x:c r="K7988" s="3" t="b">
        <x:v>0</x:v>
      </x:c>
      <x:c r="L7988" s="2" t="n">
        <x:v>75</x:v>
      </x:c>
    </x:row>
    <x:row r="7989" ht="22" customHeight="1">
      <x:c r="A7989" s="2" t="str">
        <x:v>2025-09</x:v>
      </x:c>
      <x:c r="B7989" s="2" t="str">
        <x:v>152</x:v>
      </x:c>
      <x:c r="C7989" s="2" t="str">
        <x:v>智利</x:v>
      </x:c>
      <x:c r="D7989" s="2" t="str">
        <x:v>848130</x:v>
      </x:c>
      <x:c r="E7989" s="2" t="str">
        <x:v>止回阀</x:v>
      </x:c>
      <x:c r="F7989" s="2" t="str">
        <x:v>世界</x:v>
      </x:c>
      <x:c r="G7989" s="8" t="n">
        <x:v>1670504.103</x:v>
      </x:c>
      <x:c r="H7989" s="8" t="n">
        <x:v>1670504.103</x:v>
      </x:c>
      <x:c r="I7989" s="8" t="n">
        <x:v>1587415.845</x:v>
      </x:c>
      <x:c r="J7989" s="8" t="n">
        <x:v>108706.877</x:v>
      </x:c>
      <x:c r="K7989" s="3" t="b">
        <x:v>0</x:v>
      </x:c>
      <x:c r="L7989" s="2" t="n">
        <x:v>75</x:v>
      </x:c>
    </x:row>
    <x:row r="7990" ht="22" customHeight="1">
      <x:c r="A7990" s="2" t="str">
        <x:v>2025-09</x:v>
      </x:c>
      <x:c r="B7990" s="2" t="str">
        <x:v>170</x:v>
      </x:c>
      <x:c r="C7990" s="2" t="str">
        <x:v>哥伦比亚</x:v>
      </x:c>
      <x:c r="D7990" s="2" t="str">
        <x:v>848130</x:v>
      </x:c>
      <x:c r="E7990" s="2" t="str">
        <x:v>止回阀</x:v>
      </x:c>
      <x:c r="F7990" s="2" t="str">
        <x:v>世界</x:v>
      </x:c>
      <x:c r="G7990" s="8" t="n">
        <x:v>1677128.21</x:v>
      </x:c>
      <x:c r="H7990" s="8" t="n">
        <x:v>1677128.21</x:v>
      </x:c>
      <x:c r="I7990" s="8" t="n">
        <x:v>1631704.02</x:v>
      </x:c>
      <x:c r="J7990" s="8" t="n">
        <x:v>81040.04</x:v>
      </x:c>
      <x:c r="K7990" s="3" t="b">
        <x:v>0</x:v>
      </x:c>
      <x:c r="L7990" s="2" t="n">
        <x:v>75</x:v>
      </x:c>
    </x:row>
    <x:row r="7991" ht="22" customHeight="1">
      <x:c r="A7991" s="2" t="str">
        <x:v>2025-09</x:v>
      </x:c>
      <x:c r="B7991" s="2" t="str">
        <x:v>191</x:v>
      </x:c>
      <x:c r="C7991" s="2" t="str">
        <x:v>克罗地亚</x:v>
      </x:c>
      <x:c r="D7991" s="2" t="str">
        <x:v>848130</x:v>
      </x:c>
      <x:c r="E7991" s="2" t="str">
        <x:v>止回阀</x:v>
      </x:c>
      <x:c r="F7991" s="2" t="str">
        <x:v>世界</x:v>
      </x:c>
      <x:c r="G7991" s="8" t="n">
        <x:v>500143</x:v>
      </x:c>
      <x:c r="H7991" s="8" t="n">
        <x:v>500143</x:v>
      </x:c>
      <x:c r="I7991" s="8"/>
      <x:c r="J7991" s="8" t="n">
        <x:v>25356.449</x:v>
      </x:c>
      <x:c r="K7991" s="3" t="b">
        <x:v>0</x:v>
      </x:c>
      <x:c r="L7991" s="2" t="n">
        <x:v>75</x:v>
      </x:c>
    </x:row>
    <x:row r="7992" ht="22" customHeight="1">
      <x:c r="A7992" s="2" t="str">
        <x:v>2025-09</x:v>
      </x:c>
      <x:c r="B7992" s="2" t="str">
        <x:v>196</x:v>
      </x:c>
      <x:c r="C7992" s="2" t="str">
        <x:v>塞浦路斯</x:v>
      </x:c>
      <x:c r="D7992" s="2" t="str">
        <x:v>848130</x:v>
      </x:c>
      <x:c r="E7992" s="2" t="str">
        <x:v>止回阀</x:v>
      </x:c>
      <x:c r="F7992" s="2" t="str">
        <x:v>世界</x:v>
      </x:c>
      <x:c r="G7992" s="8" t="n">
        <x:v>74623</x:v>
      </x:c>
      <x:c r="H7992" s="8" t="n">
        <x:v>74623</x:v>
      </x:c>
      <x:c r="I7992" s="8"/>
      <x:c r="J7992" s="8" t="n">
        <x:v>7741</x:v>
      </x:c>
      <x:c r="K7992" s="3" t="b">
        <x:v>0</x:v>
      </x:c>
      <x:c r="L7992" s="2" t="n">
        <x:v>75</x:v>
      </x:c>
    </x:row>
    <x:row r="7993" ht="22" customHeight="1">
      <x:c r="A7993" s="2" t="str">
        <x:v>2025-09</x:v>
      </x:c>
      <x:c r="B7993" s="2" t="str">
        <x:v>203</x:v>
      </x:c>
      <x:c r="C7993" s="2" t="str">
        <x:v>捷克</x:v>
      </x:c>
      <x:c r="D7993" s="2" t="str">
        <x:v>848130</x:v>
      </x:c>
      <x:c r="E7993" s="2" t="str">
        <x:v>止回阀</x:v>
      </x:c>
      <x:c r="F7993" s="2" t="str">
        <x:v>世界</x:v>
      </x:c>
      <x:c r="G7993" s="8" t="n">
        <x:v>3811274</x:v>
      </x:c>
      <x:c r="H7993" s="8" t="n">
        <x:v>3811274</x:v>
      </x:c>
      <x:c r="I7993" s="8" t="n">
        <x:v>3696864</x:v>
      </x:c>
      <x:c r="J7993" s="8" t="n">
        <x:v>114904.87</x:v>
      </x:c>
      <x:c r="K7993" s="3" t="b">
        <x:v>1</x:v>
      </x:c>
      <x:c r="L7993" s="2" t="n">
        <x:v>75</x:v>
      </x:c>
    </x:row>
    <x:row r="7994" ht="22" customHeight="1">
      <x:c r="A7994" s="2" t="str">
        <x:v>2025-09</x:v>
      </x:c>
      <x:c r="B7994" s="2" t="str">
        <x:v>208</x:v>
      </x:c>
      <x:c r="C7994" s="2" t="str">
        <x:v>丹麦</x:v>
      </x:c>
      <x:c r="D7994" s="2" t="str">
        <x:v>848130</x:v>
      </x:c>
      <x:c r="E7994" s="2" t="str">
        <x:v>止回阀</x:v>
      </x:c>
      <x:c r="F7994" s="2" t="str">
        <x:v>世界</x:v>
      </x:c>
      <x:c r="G7994" s="8" t="n">
        <x:v>2777086.339</x:v>
      </x:c>
      <x:c r="H7994" s="8" t="n">
        <x:v>2777086.339</x:v>
      </x:c>
      <x:c r="I7994" s="8"/>
      <x:c r="J7994" s="8" t="n">
        <x:v>49000.613</x:v>
      </x:c>
      <x:c r="K7994" s="3" t="b">
        <x:v>1</x:v>
      </x:c>
      <x:c r="L7994" s="2" t="n">
        <x:v>75</x:v>
      </x:c>
    </x:row>
    <x:row r="7995" ht="22" customHeight="1">
      <x:c r="A7995" s="2" t="str">
        <x:v>2025-09</x:v>
      </x:c>
      <x:c r="B7995" s="2" t="str">
        <x:v>214</x:v>
      </x:c>
      <x:c r="C7995" s="2" t="str">
        <x:v>多米尼加共和国</x:v>
      </x:c>
      <x:c r="D7995" s="2" t="str">
        <x:v>848130</x:v>
      </x:c>
      <x:c r="E7995" s="2" t="str">
        <x:v>止回阀</x:v>
      </x:c>
      <x:c r="F7995" s="2" t="str">
        <x:v>世界</x:v>
      </x:c>
      <x:c r="G7995" s="8" t="n">
        <x:v>189783.842</x:v>
      </x:c>
      <x:c r="H7995" s="8" t="n">
        <x:v>189783.842</x:v>
      </x:c>
      <x:c r="I7995" s="8" t="n">
        <x:v>182582.052</x:v>
      </x:c>
      <x:c r="J7995" s="8" t="n">
        <x:v>7098.691</x:v>
      </x:c>
      <x:c r="K7995" s="3" t="b">
        <x:v>0</x:v>
      </x:c>
      <x:c r="L7995" s="2" t="n">
        <x:v>75</x:v>
      </x:c>
    </x:row>
    <x:row r="7996" ht="22" customHeight="1">
      <x:c r="A7996" s="2" t="str">
        <x:v>2025-09</x:v>
      </x:c>
      <x:c r="B7996" s="2" t="str">
        <x:v>222</x:v>
      </x:c>
      <x:c r="C7996" s="2" t="str">
        <x:v>萨尔瓦多</x:v>
      </x:c>
      <x:c r="D7996" s="2" t="str">
        <x:v>848110</x:v>
      </x:c>
      <x:c r="E7996" s="2" t="str">
        <x:v>减压阀</x:v>
      </x:c>
      <x:c r="F7996" s="2" t="str">
        <x:v>世界</x:v>
      </x:c>
      <x:c r="G7996" s="8" t="n">
        <x:v>511442.92</x:v>
      </x:c>
      <x:c r="H7996" s="8" t="n">
        <x:v>511442.92</x:v>
      </x:c>
      <x:c r="I7996" s="8"/>
      <x:c r="J7996" s="8" t="n">
        <x:v>48679.2</x:v>
      </x:c>
      <x:c r="K7996" s="3" t="b">
        <x:v>0</x:v>
      </x:c>
      <x:c r="L7996" s="2" t="n">
        <x:v>75</x:v>
      </x:c>
    </x:row>
    <x:row r="7997" ht="22" customHeight="1">
      <x:c r="A7997" s="2" t="str">
        <x:v>2025-09</x:v>
      </x:c>
      <x:c r="B7997" s="2" t="str">
        <x:v>233</x:v>
      </x:c>
      <x:c r="C7997" s="2" t="str">
        <x:v>爱沙尼亚</x:v>
      </x:c>
      <x:c r="D7997" s="2" t="str">
        <x:v>848110</x:v>
      </x:c>
      <x:c r="E7997" s="2" t="str">
        <x:v>减压阀</x:v>
      </x:c>
      <x:c r="F7997" s="2" t="str">
        <x:v>世界</x:v>
      </x:c>
      <x:c r="G7997" s="8" t="n">
        <x:v>204266.17</x:v>
      </x:c>
      <x:c r="H7997" s="8" t="n">
        <x:v>204266.17</x:v>
      </x:c>
      <x:c r="I7997" s="8"/>
      <x:c r="J7997" s="8" t="n">
        <x:v>5016.233</x:v>
      </x:c>
      <x:c r="K7997" s="3" t="b">
        <x:v>0</x:v>
      </x:c>
      <x:c r="L7997" s="2" t="n">
        <x:v>75</x:v>
      </x:c>
    </x:row>
    <x:row r="7998" ht="22" customHeight="1">
      <x:c r="A7998" s="2" t="str">
        <x:v>2025-09</x:v>
      </x:c>
      <x:c r="B7998" s="2" t="str">
        <x:v>234</x:v>
      </x:c>
      <x:c r="C7998" s="2" t="str">
        <x:v>Faroe Isds</x:v>
      </x:c>
      <x:c r="D7998" s="2" t="str">
        <x:v>848110</x:v>
      </x:c>
      <x:c r="E7998" s="2" t="str">
        <x:v>减压阀</x:v>
      </x:c>
      <x:c r="F7998" s="2" t="str">
        <x:v>世界</x:v>
      </x:c>
      <x:c r="G7998" s="8" t="n">
        <x:v>20059.868</x:v>
      </x:c>
      <x:c r="H7998" s="8" t="n">
        <x:v>20059.868</x:v>
      </x:c>
      <x:c r="I7998" s="8" t="n">
        <x:v>17829.584</x:v>
      </x:c>
      <x:c r="J7998" s="8" t="n">
        <x:v>343.45</x:v>
      </x:c>
      <x:c r="K7998" s="3" t="b">
        <x:v>0</x:v>
      </x:c>
      <x:c r="L7998" s="2" t="n">
        <x:v>75</x:v>
      </x:c>
    </x:row>
    <x:row r="7999" ht="22" customHeight="1">
      <x:c r="A7999" s="2" t="str">
        <x:v>2025-09</x:v>
      </x:c>
      <x:c r="B7999" s="2" t="str">
        <x:v>242</x:v>
      </x:c>
      <x:c r="C7999" s="2" t="str">
        <x:v>Fiji</x:v>
      </x:c>
      <x:c r="D7999" s="2" t="str">
        <x:v>848110</x:v>
      </x:c>
      <x:c r="E7999" s="2" t="str">
        <x:v>减压阀</x:v>
      </x:c>
      <x:c r="F7999" s="2" t="str">
        <x:v>世界</x:v>
      </x:c>
      <x:c r="G7999" s="8" t="n">
        <x:v>11850.011</x:v>
      </x:c>
      <x:c r="H7999" s="8" t="n">
        <x:v>11850.011</x:v>
      </x:c>
      <x:c r="I7999" s="8"/>
      <x:c r="J7999" s="8" t="n">
        <x:v>2898.78</x:v>
      </x:c>
      <x:c r="K7999" s="3" t="b">
        <x:v>0</x:v>
      </x:c>
      <x:c r="L7999" s="2" t="n">
        <x:v>75</x:v>
      </x:c>
    </x:row>
    <x:row r="8000" ht="22" customHeight="1">
      <x:c r="A8000" s="2" t="str">
        <x:v>2025-09</x:v>
      </x:c>
      <x:c r="B8000" s="2" t="str">
        <x:v>246</x:v>
      </x:c>
      <x:c r="C8000" s="2" t="str">
        <x:v>芬兰</x:v>
      </x:c>
      <x:c r="D8000" s="2" t="str">
        <x:v>848110</x:v>
      </x:c>
      <x:c r="E8000" s="2" t="str">
        <x:v>减压阀</x:v>
      </x:c>
      <x:c r="F8000" s="2" t="str">
        <x:v>世界</x:v>
      </x:c>
      <x:c r="G8000" s="8" t="n">
        <x:v>1812813.298</x:v>
      </x:c>
      <x:c r="H8000" s="8" t="n">
        <x:v>1812813.298</x:v>
      </x:c>
      <x:c r="I8000" s="8"/>
      <x:c r="J8000" s="8" t="n">
        <x:v>115803.573</x:v>
      </x:c>
      <x:c r="K8000" s="3" t="b">
        <x:v>1</x:v>
      </x:c>
      <x:c r="L8000" s="2" t="n">
        <x:v>75</x:v>
      </x:c>
    </x:row>
    <x:row r="8001" ht="22" customHeight="1">
      <x:c r="A8001" s="2" t="str">
        <x:v>2025-09</x:v>
      </x:c>
      <x:c r="B8001" s="2" t="str">
        <x:v>251</x:v>
      </x:c>
      <x:c r="C8001" s="2" t="str">
        <x:v>法国</x:v>
      </x:c>
      <x:c r="D8001" s="2" t="str">
        <x:v>848110</x:v>
      </x:c>
      <x:c r="E8001" s="2" t="str">
        <x:v>减压阀</x:v>
      </x:c>
      <x:c r="F8001" s="2" t="str">
        <x:v>世界</x:v>
      </x:c>
      <x:c r="G8001" s="8" t="n">
        <x:v>9606440.316</x:v>
      </x:c>
      <x:c r="H8001" s="8" t="n">
        <x:v>9606440.316</x:v>
      </x:c>
      <x:c r="I8001" s="8"/>
      <x:c r="J8001" s="8" t="n">
        <x:v>177545.815</x:v>
      </x:c>
      <x:c r="K8001" s="3" t="b">
        <x:v>1</x:v>
      </x:c>
      <x:c r="L8001" s="2" t="n">
        <x:v>75</x:v>
      </x:c>
    </x:row>
    <x:row r="8002" ht="22" customHeight="1">
      <x:c r="A8002" s="2" t="str">
        <x:v>2025-09</x:v>
      </x:c>
      <x:c r="B8002" s="2" t="str">
        <x:v>268</x:v>
      </x:c>
      <x:c r="C8002" s="2" t="str">
        <x:v>格鲁吉亚</x:v>
      </x:c>
      <x:c r="D8002" s="2" t="str">
        <x:v>848110</x:v>
      </x:c>
      <x:c r="E8002" s="2" t="str">
        <x:v>减压阀</x:v>
      </x:c>
      <x:c r="F8002" s="2" t="str">
        <x:v>世界</x:v>
      </x:c>
      <x:c r="G8002" s="8" t="n">
        <x:v>503955.225</x:v>
      </x:c>
      <x:c r="H8002" s="8" t="n">
        <x:v>503955.225</x:v>
      </x:c>
      <x:c r="I8002" s="8"/>
      <x:c r="J8002" s="8" t="n">
        <x:v>26837.98</x:v>
      </x:c>
      <x:c r="K8002" s="3" t="b">
        <x:v>0</x:v>
      </x:c>
      <x:c r="L8002" s="2" t="n">
        <x:v>75</x:v>
      </x:c>
    </x:row>
    <x:row r="8003" ht="22" customHeight="1">
      <x:c r="A8003" s="2" t="str">
        <x:v>2025-09</x:v>
      </x:c>
      <x:c r="B8003" s="2" t="str">
        <x:v>222</x:v>
      </x:c>
      <x:c r="C8003" s="2" t="str">
        <x:v>萨尔瓦多</x:v>
      </x:c>
      <x:c r="D8003" s="2" t="str">
        <x:v>848120</x:v>
      </x:c>
      <x:c r="E8003" s="2" t="str">
        <x:v>液压或气动传动阀</x:v>
      </x:c>
      <x:c r="F8003" s="2" t="str">
        <x:v>世界</x:v>
      </x:c>
      <x:c r="G8003" s="8" t="n">
        <x:v>181241.42</x:v>
      </x:c>
      <x:c r="H8003" s="8" t="n">
        <x:v>181241.42</x:v>
      </x:c>
      <x:c r="I8003" s="8"/>
      <x:c r="J8003" s="8" t="n">
        <x:v>6318.12</x:v>
      </x:c>
      <x:c r="K8003" s="3" t="b">
        <x:v>0</x:v>
      </x:c>
      <x:c r="L8003" s="2" t="n">
        <x:v>75</x:v>
      </x:c>
    </x:row>
    <x:row r="8004" ht="22" customHeight="1">
      <x:c r="A8004" s="2" t="str">
        <x:v>2025-09</x:v>
      </x:c>
      <x:c r="B8004" s="2" t="str">
        <x:v>233</x:v>
      </x:c>
      <x:c r="C8004" s="2" t="str">
        <x:v>爱沙尼亚</x:v>
      </x:c>
      <x:c r="D8004" s="2" t="str">
        <x:v>848120</x:v>
      </x:c>
      <x:c r="E8004" s="2" t="str">
        <x:v>液压或气动传动阀</x:v>
      </x:c>
      <x:c r="F8004" s="2" t="str">
        <x:v>世界</x:v>
      </x:c>
      <x:c r="G8004" s="8" t="n">
        <x:v>1181143.3</x:v>
      </x:c>
      <x:c r="H8004" s="8" t="n">
        <x:v>1181143.3</x:v>
      </x:c>
      <x:c r="I8004" s="8"/>
      <x:c r="J8004" s="8" t="n">
        <x:v>20269.057</x:v>
      </x:c>
      <x:c r="K8004" s="3" t="b">
        <x:v>0</x:v>
      </x:c>
      <x:c r="L8004" s="2" t="n">
        <x:v>75</x:v>
      </x:c>
    </x:row>
    <x:row r="8005" ht="22" customHeight="1">
      <x:c r="A8005" s="2" t="str">
        <x:v>2025-09</x:v>
      </x:c>
      <x:c r="B8005" s="2" t="str">
        <x:v>234</x:v>
      </x:c>
      <x:c r="C8005" s="2" t="str">
        <x:v>Faroe Isds</x:v>
      </x:c>
      <x:c r="D8005" s="2" t="str">
        <x:v>848120</x:v>
      </x:c>
      <x:c r="E8005" s="2" t="str">
        <x:v>液压或气动传动阀</x:v>
      </x:c>
      <x:c r="F8005" s="2" t="str">
        <x:v>世界</x:v>
      </x:c>
      <x:c r="G8005" s="8" t="n">
        <x:v>36155.535</x:v>
      </x:c>
      <x:c r="H8005" s="8" t="n">
        <x:v>36155.535</x:v>
      </x:c>
      <x:c r="I8005" s="8" t="n">
        <x:v>33575.525</x:v>
      </x:c>
      <x:c r="J8005" s="8" t="n">
        <x:v>446.69</x:v>
      </x:c>
      <x:c r="K8005" s="3" t="b">
        <x:v>0</x:v>
      </x:c>
      <x:c r="L8005" s="2" t="n">
        <x:v>75</x:v>
      </x:c>
    </x:row>
    <x:row r="8006" ht="22" customHeight="1">
      <x:c r="A8006" s="2" t="str">
        <x:v>2025-09</x:v>
      </x:c>
      <x:c r="B8006" s="2" t="str">
        <x:v>242</x:v>
      </x:c>
      <x:c r="C8006" s="2" t="str">
        <x:v>Fiji</x:v>
      </x:c>
      <x:c r="D8006" s="2" t="str">
        <x:v>848120</x:v>
      </x:c>
      <x:c r="E8006" s="2" t="str">
        <x:v>液压或气动传动阀</x:v>
      </x:c>
      <x:c r="F8006" s="2" t="str">
        <x:v>世界</x:v>
      </x:c>
      <x:c r="G8006" s="8" t="n">
        <x:v>6511.546</x:v>
      </x:c>
      <x:c r="H8006" s="8" t="n">
        <x:v>6511.546</x:v>
      </x:c>
      <x:c r="I8006" s="8"/>
      <x:c r="J8006" s="8" t="n">
        <x:v>816.11</x:v>
      </x:c>
      <x:c r="K8006" s="3" t="b">
        <x:v>0</x:v>
      </x:c>
      <x:c r="L8006" s="2" t="n">
        <x:v>75</x:v>
      </x:c>
    </x:row>
    <x:row r="8007" ht="22" customHeight="1">
      <x:c r="A8007" s="2" t="str">
        <x:v>2025-09</x:v>
      </x:c>
      <x:c r="B8007" s="2" t="str">
        <x:v>246</x:v>
      </x:c>
      <x:c r="C8007" s="2" t="str">
        <x:v>芬兰</x:v>
      </x:c>
      <x:c r="D8007" s="2" t="str">
        <x:v>848120</x:v>
      </x:c>
      <x:c r="E8007" s="2" t="str">
        <x:v>液压或气动传动阀</x:v>
      </x:c>
      <x:c r="F8007" s="2" t="str">
        <x:v>世界</x:v>
      </x:c>
      <x:c r="G8007" s="8" t="n">
        <x:v>13606055.119</x:v>
      </x:c>
      <x:c r="H8007" s="8" t="n">
        <x:v>13606055.119</x:v>
      </x:c>
      <x:c r="I8007" s="8"/>
      <x:c r="J8007" s="8" t="n">
        <x:v>277481.599</x:v>
      </x:c>
      <x:c r="K8007" s="3" t="b">
        <x:v>1</x:v>
      </x:c>
      <x:c r="L8007" s="2" t="n">
        <x:v>75</x:v>
      </x:c>
    </x:row>
    <x:row r="8008" ht="22" customHeight="1">
      <x:c r="A8008" s="2" t="str">
        <x:v>2025-09</x:v>
      </x:c>
      <x:c r="B8008" s="2" t="str">
        <x:v>251</x:v>
      </x:c>
      <x:c r="C8008" s="2" t="str">
        <x:v>法国</x:v>
      </x:c>
      <x:c r="D8008" s="2" t="str">
        <x:v>848120</x:v>
      </x:c>
      <x:c r="E8008" s="2" t="str">
        <x:v>液压或气动传动阀</x:v>
      </x:c>
      <x:c r="F8008" s="2" t="str">
        <x:v>世界</x:v>
      </x:c>
      <x:c r="G8008" s="8" t="n">
        <x:v>60762257.05</x:v>
      </x:c>
      <x:c r="H8008" s="8" t="n">
        <x:v>60762257.05</x:v>
      </x:c>
      <x:c r="I8008" s="8"/>
      <x:c r="J8008" s="8" t="n">
        <x:v>1184954.577</x:v>
      </x:c>
      <x:c r="K8008" s="3" t="b">
        <x:v>1</x:v>
      </x:c>
      <x:c r="L8008" s="2" t="n">
        <x:v>75</x:v>
      </x:c>
    </x:row>
    <x:row r="8009" ht="22" customHeight="1">
      <x:c r="A8009" s="2" t="str">
        <x:v>2025-09</x:v>
      </x:c>
      <x:c r="B8009" s="2" t="str">
        <x:v>268</x:v>
      </x:c>
      <x:c r="C8009" s="2" t="str">
        <x:v>格鲁吉亚</x:v>
      </x:c>
      <x:c r="D8009" s="2" t="str">
        <x:v>848120</x:v>
      </x:c>
      <x:c r="E8009" s="2" t="str">
        <x:v>液压或气动传动阀</x:v>
      </x:c>
      <x:c r="F8009" s="2" t="str">
        <x:v>世界</x:v>
      </x:c>
      <x:c r="G8009" s="8" t="n">
        <x:v>157267.49</x:v>
      </x:c>
      <x:c r="H8009" s="8" t="n">
        <x:v>157267.49</x:v>
      </x:c>
      <x:c r="I8009" s="8"/>
      <x:c r="J8009" s="8" t="n">
        <x:v>2372.66</x:v>
      </x:c>
      <x:c r="K8009" s="3" t="b">
        <x:v>0</x:v>
      </x:c>
      <x:c r="L8009" s="2" t="n">
        <x:v>75</x:v>
      </x:c>
    </x:row>
    <x:row r="8010" ht="22" customHeight="1">
      <x:c r="A8010" s="2" t="str">
        <x:v>2025-09</x:v>
      </x:c>
      <x:c r="B8010" s="2" t="str">
        <x:v>222</x:v>
      </x:c>
      <x:c r="C8010" s="2" t="str">
        <x:v>萨尔瓦多</x:v>
      </x:c>
      <x:c r="D8010" s="2" t="str">
        <x:v>848130</x:v>
      </x:c>
      <x:c r="E8010" s="2" t="str">
        <x:v>止回阀</x:v>
      </x:c>
      <x:c r="F8010" s="2" t="str">
        <x:v>世界</x:v>
      </x:c>
      <x:c r="G8010" s="8" t="n">
        <x:v>248438.72</x:v>
      </x:c>
      <x:c r="H8010" s="8" t="n">
        <x:v>248438.72</x:v>
      </x:c>
      <x:c r="I8010" s="8"/>
      <x:c r="J8010" s="8" t="n">
        <x:v>26026.64</x:v>
      </x:c>
      <x:c r="K8010" s="3" t="b">
        <x:v>0</x:v>
      </x:c>
      <x:c r="L8010" s="2" t="n">
        <x:v>75</x:v>
      </x:c>
    </x:row>
    <x:row r="8011" ht="22" customHeight="1">
      <x:c r="A8011" s="2" t="str">
        <x:v>2025-09</x:v>
      </x:c>
      <x:c r="B8011" s="2" t="str">
        <x:v>233</x:v>
      </x:c>
      <x:c r="C8011" s="2" t="str">
        <x:v>爱沙尼亚</x:v>
      </x:c>
      <x:c r="D8011" s="2" t="str">
        <x:v>848130</x:v>
      </x:c>
      <x:c r="E8011" s="2" t="str">
        <x:v>止回阀</x:v>
      </x:c>
      <x:c r="F8011" s="2" t="str">
        <x:v>世界</x:v>
      </x:c>
      <x:c r="G8011" s="8" t="n">
        <x:v>164096.91</x:v>
      </x:c>
      <x:c r="H8011" s="8" t="n">
        <x:v>164096.91</x:v>
      </x:c>
      <x:c r="I8011" s="8"/>
      <x:c r="J8011" s="8" t="n">
        <x:v>3572.314</x:v>
      </x:c>
      <x:c r="K8011" s="3" t="b">
        <x:v>0</x:v>
      </x:c>
      <x:c r="L8011" s="2" t="n">
        <x:v>75</x:v>
      </x:c>
    </x:row>
    <x:row r="8012" ht="22" customHeight="1">
      <x:c r="A8012" s="2" t="str">
        <x:v>2025-09</x:v>
      </x:c>
      <x:c r="B8012" s="2" t="str">
        <x:v>234</x:v>
      </x:c>
      <x:c r="C8012" s="2" t="str">
        <x:v>Faroe Isds</x:v>
      </x:c>
      <x:c r="D8012" s="2" t="str">
        <x:v>848130</x:v>
      </x:c>
      <x:c r="E8012" s="2" t="str">
        <x:v>止回阀</x:v>
      </x:c>
      <x:c r="F8012" s="2" t="str">
        <x:v>世界</x:v>
      </x:c>
      <x:c r="G8012" s="8" t="n">
        <x:v>9463.999</x:v>
      </x:c>
      <x:c r="H8012" s="8" t="n">
        <x:v>9463.999</x:v>
      </x:c>
      <x:c r="I8012" s="8" t="n">
        <x:v>8134.17</x:v>
      </x:c>
      <x:c r="J8012" s="8" t="n">
        <x:v>157.18</x:v>
      </x:c>
      <x:c r="K8012" s="3" t="b">
        <x:v>0</x:v>
      </x:c>
      <x:c r="L8012" s="2" t="n">
        <x:v>75</x:v>
      </x:c>
    </x:row>
    <x:row r="8013" ht="22" customHeight="1">
      <x:c r="A8013" s="2" t="str">
        <x:v>2025-09</x:v>
      </x:c>
      <x:c r="B8013" s="2" t="str">
        <x:v>242</x:v>
      </x:c>
      <x:c r="C8013" s="2" t="str">
        <x:v>Fiji</x:v>
      </x:c>
      <x:c r="D8013" s="2" t="str">
        <x:v>848130</x:v>
      </x:c>
      <x:c r="E8013" s="2" t="str">
        <x:v>止回阀</x:v>
      </x:c>
      <x:c r="F8013" s="2" t="str">
        <x:v>世界</x:v>
      </x:c>
      <x:c r="G8013" s="8" t="n">
        <x:v>2862.987</x:v>
      </x:c>
      <x:c r="H8013" s="8" t="n">
        <x:v>2862.987</x:v>
      </x:c>
      <x:c r="I8013" s="8"/>
      <x:c r="J8013" s="8" t="n">
        <x:v>2292.15</x:v>
      </x:c>
      <x:c r="K8013" s="3" t="b">
        <x:v>0</x:v>
      </x:c>
      <x:c r="L8013" s="2" t="n">
        <x:v>75</x:v>
      </x:c>
    </x:row>
    <x:row r="8014" ht="22" customHeight="1">
      <x:c r="A8014" s="2" t="str">
        <x:v>2025-09</x:v>
      </x:c>
      <x:c r="B8014" s="2" t="str">
        <x:v>246</x:v>
      </x:c>
      <x:c r="C8014" s="2" t="str">
        <x:v>芬兰</x:v>
      </x:c>
      <x:c r="D8014" s="2" t="str">
        <x:v>848130</x:v>
      </x:c>
      <x:c r="E8014" s="2" t="str">
        <x:v>止回阀</x:v>
      </x:c>
      <x:c r="F8014" s="2" t="str">
        <x:v>世界</x:v>
      </x:c>
      <x:c r="G8014" s="8" t="n">
        <x:v>1451681.266</x:v>
      </x:c>
      <x:c r="H8014" s="8" t="n">
        <x:v>1451681.266</x:v>
      </x:c>
      <x:c r="I8014" s="8"/>
      <x:c r="J8014" s="8" t="n">
        <x:v>29433.104</x:v>
      </x:c>
      <x:c r="K8014" s="3" t="b">
        <x:v>1</x:v>
      </x:c>
      <x:c r="L8014" s="2" t="n">
        <x:v>75</x:v>
      </x:c>
    </x:row>
    <x:row r="8015" ht="22" customHeight="1">
      <x:c r="A8015" s="2" t="str">
        <x:v>2025-09</x:v>
      </x:c>
      <x:c r="B8015" s="2" t="str">
        <x:v>251</x:v>
      </x:c>
      <x:c r="C8015" s="2" t="str">
        <x:v>法国</x:v>
      </x:c>
      <x:c r="D8015" s="2" t="str">
        <x:v>848130</x:v>
      </x:c>
      <x:c r="E8015" s="2" t="str">
        <x:v>止回阀</x:v>
      </x:c>
      <x:c r="F8015" s="2" t="str">
        <x:v>世界</x:v>
      </x:c>
      <x:c r="G8015" s="8" t="n">
        <x:v>10131338.988</x:v>
      </x:c>
      <x:c r="H8015" s="8" t="n">
        <x:v>10131338.988</x:v>
      </x:c>
      <x:c r="I8015" s="8"/>
      <x:c r="J8015" s="8" t="n">
        <x:v>308646.632</x:v>
      </x:c>
      <x:c r="K8015" s="3" t="b">
        <x:v>1</x:v>
      </x:c>
      <x:c r="L8015" s="2" t="n">
        <x:v>75</x:v>
      </x:c>
    </x:row>
    <x:row r="8016" ht="22" customHeight="1">
      <x:c r="A8016" s="2" t="str">
        <x:v>2025-09</x:v>
      </x:c>
      <x:c r="B8016" s="2" t="str">
        <x:v>268</x:v>
      </x:c>
      <x:c r="C8016" s="2" t="str">
        <x:v>格鲁吉亚</x:v>
      </x:c>
      <x:c r="D8016" s="2" t="str">
        <x:v>848130</x:v>
      </x:c>
      <x:c r="E8016" s="2" t="str">
        <x:v>止回阀</x:v>
      </x:c>
      <x:c r="F8016" s="2" t="str">
        <x:v>世界</x:v>
      </x:c>
      <x:c r="G8016" s="8" t="n">
        <x:v>94901.491</x:v>
      </x:c>
      <x:c r="H8016" s="8" t="n">
        <x:v>94901.491</x:v>
      </x:c>
      <x:c r="I8016" s="8"/>
      <x:c r="J8016" s="8" t="n">
        <x:v>12830.58</x:v>
      </x:c>
      <x:c r="K8016" s="3" t="b">
        <x:v>0</x:v>
      </x:c>
      <x:c r="L8016" s="2" t="n">
        <x:v>75</x:v>
      </x:c>
    </x:row>
    <x:row r="8017" ht="22" customHeight="1">
      <x:c r="A8017" s="2" t="str">
        <x:v>2025-09</x:v>
      </x:c>
      <x:c r="B8017" s="2" t="str">
        <x:v>276</x:v>
      </x:c>
      <x:c r="C8017" s="2" t="str">
        <x:v>德国</x:v>
      </x:c>
      <x:c r="D8017" s="2" t="str">
        <x:v>848110</x:v>
      </x:c>
      <x:c r="E8017" s="2" t="str">
        <x:v>减压阀</x:v>
      </x:c>
      <x:c r="F8017" s="2" t="str">
        <x:v>世界</x:v>
      </x:c>
      <x:c r="G8017" s="8" t="n">
        <x:v>31109220.572</x:v>
      </x:c>
      <x:c r="H8017" s="8" t="n">
        <x:v>31109220.572</x:v>
      </x:c>
      <x:c r="I8017" s="8"/>
      <x:c r="J8017" s="8" t="n">
        <x:v>613148.234</x:v>
      </x:c>
      <x:c r="K8017" s="3" t="b">
        <x:v>1</x:v>
      </x:c>
      <x:c r="L8017" s="2" t="n">
        <x:v>75</x:v>
      </x:c>
    </x:row>
    <x:row r="8018" ht="22" customHeight="1">
      <x:c r="A8018" s="2" t="str">
        <x:v>2025-09</x:v>
      </x:c>
      <x:c r="B8018" s="2" t="str">
        <x:v>288</x:v>
      </x:c>
      <x:c r="C8018" s="2" t="str">
        <x:v>加纳</x:v>
      </x:c>
      <x:c r="D8018" s="2" t="str">
        <x:v>848110</x:v>
      </x:c>
      <x:c r="E8018" s="2" t="str">
        <x:v>减压阀</x:v>
      </x:c>
      <x:c r="F8018" s="2" t="str">
        <x:v>世界</x:v>
      </x:c>
      <x:c r="G8018" s="8" t="n">
        <x:v>2162896.21</x:v>
      </x:c>
      <x:c r="H8018" s="8" t="n">
        <x:v>2162896.21</x:v>
      </x:c>
      <x:c r="I8018" s="8"/>
      <x:c r="J8018" s="8" t="n">
        <x:v>99192.621</x:v>
      </x:c>
      <x:c r="K8018" s="3" t="b">
        <x:v>0</x:v>
      </x:c>
      <x:c r="L8018" s="2" t="n">
        <x:v>75</x:v>
      </x:c>
    </x:row>
    <x:row r="8019" ht="22" customHeight="1">
      <x:c r="A8019" s="2" t="str">
        <x:v>2025-09</x:v>
      </x:c>
      <x:c r="B8019" s="2" t="str">
        <x:v>300</x:v>
      </x:c>
      <x:c r="C8019" s="2" t="str">
        <x:v>希腊</x:v>
      </x:c>
      <x:c r="D8019" s="2" t="str">
        <x:v>848110</x:v>
      </x:c>
      <x:c r="E8019" s="2" t="str">
        <x:v>减压阀</x:v>
      </x:c>
      <x:c r="F8019" s="2" t="str">
        <x:v>世界</x:v>
      </x:c>
      <x:c r="G8019" s="8" t="n">
        <x:v>1792975.275</x:v>
      </x:c>
      <x:c r="H8019" s="8" t="n">
        <x:v>1792975.275</x:v>
      </x:c>
      <x:c r="I8019" s="8"/>
      <x:c r="J8019" s="8" t="n">
        <x:v>96899</x:v>
      </x:c>
      <x:c r="K8019" s="3" t="b">
        <x:v>0</x:v>
      </x:c>
      <x:c r="L8019" s="2" t="n">
        <x:v>75</x:v>
      </x:c>
    </x:row>
    <x:row r="8020" ht="22" customHeight="1">
      <x:c r="A8020" s="2" t="str">
        <x:v>2025-09</x:v>
      </x:c>
      <x:c r="B8020" s="2" t="str">
        <x:v>320</x:v>
      </x:c>
      <x:c r="C8020" s="2" t="str">
        <x:v>危地马拉</x:v>
      </x:c>
      <x:c r="D8020" s="2" t="str">
        <x:v>848110</x:v>
      </x:c>
      <x:c r="E8020" s="2" t="str">
        <x:v>减压阀</x:v>
      </x:c>
      <x:c r="F8020" s="2" t="str">
        <x:v>世界</x:v>
      </x:c>
      <x:c r="G8020" s="8" t="n">
        <x:v>509038</x:v>
      </x:c>
      <x:c r="H8020" s="8" t="n">
        <x:v>509038</x:v>
      </x:c>
      <x:c r="I8020" s="8"/>
      <x:c r="J8020" s="8" t="n">
        <x:v>478</x:v>
      </x:c>
      <x:c r="K8020" s="3" t="b">
        <x:v>0</x:v>
      </x:c>
      <x:c r="L8020" s="2" t="n">
        <x:v>75</x:v>
      </x:c>
    </x:row>
    <x:row r="8021" ht="22" customHeight="1">
      <x:c r="A8021" s="2" t="str">
        <x:v>2025-09</x:v>
      </x:c>
      <x:c r="B8021" s="2" t="str">
        <x:v>328</x:v>
      </x:c>
      <x:c r="C8021" s="2" t="str">
        <x:v>圭亚那</x:v>
      </x:c>
      <x:c r="D8021" s="2" t="str">
        <x:v>848110</x:v>
      </x:c>
      <x:c r="E8021" s="2" t="str">
        <x:v>减压阀</x:v>
      </x:c>
      <x:c r="F8021" s="2" t="str">
        <x:v>世界</x:v>
      </x:c>
      <x:c r="G8021" s="8" t="n">
        <x:v>126047.353</x:v>
      </x:c>
      <x:c r="H8021" s="8" t="n">
        <x:v>126047.353</x:v>
      </x:c>
      <x:c r="I8021" s="8"/>
      <x:c r="J8021" s="8" t="n">
        <x:v>5371.17</x:v>
      </x:c>
      <x:c r="K8021" s="3" t="b">
        <x:v>0</x:v>
      </x:c>
      <x:c r="L8021" s="2" t="n">
        <x:v>75</x:v>
      </x:c>
    </x:row>
    <x:row r="8022" ht="22" customHeight="1">
      <x:c r="A8022" s="2" t="str">
        <x:v>2025-09</x:v>
      </x:c>
      <x:c r="B8022" s="2" t="str">
        <x:v>344</x:v>
      </x:c>
      <x:c r="C8022" s="2" t="str">
        <x:v>中国香港</x:v>
      </x:c>
      <x:c r="D8022" s="2" t="str">
        <x:v>848110</x:v>
      </x:c>
      <x:c r="E8022" s="2" t="str">
        <x:v>减压阀</x:v>
      </x:c>
      <x:c r="F8022" s="2" t="str">
        <x:v>世界</x:v>
      </x:c>
      <x:c r="G8022" s="8" t="n">
        <x:v>1938134.159</x:v>
      </x:c>
      <x:c r="H8022" s="8" t="n">
        <x:v>1938134.159</x:v>
      </x:c>
      <x:c r="I8022" s="8"/>
      <x:c r="J8022" s="8" t="n">
        <x:v>31643.282</x:v>
      </x:c>
      <x:c r="K8022" s="3" t="b">
        <x:v>1</x:v>
      </x:c>
      <x:c r="L8022" s="2" t="n">
        <x:v>75</x:v>
      </x:c>
    </x:row>
    <x:row r="8023" ht="22" customHeight="1">
      <x:c r="A8023" s="2" t="str">
        <x:v>2025-09</x:v>
      </x:c>
      <x:c r="B8023" s="2" t="str">
        <x:v>276</x:v>
      </x:c>
      <x:c r="C8023" s="2" t="str">
        <x:v>德国</x:v>
      </x:c>
      <x:c r="D8023" s="2" t="str">
        <x:v>848120</x:v>
      </x:c>
      <x:c r="E8023" s="2" t="str">
        <x:v>液压或气动传动阀</x:v>
      </x:c>
      <x:c r="F8023" s="2" t="str">
        <x:v>世界</x:v>
      </x:c>
      <x:c r="G8023" s="8" t="n">
        <x:v>154293199.548</x:v>
      </x:c>
      <x:c r="H8023" s="8" t="n">
        <x:v>154293199.548</x:v>
      </x:c>
      <x:c r="I8023" s="8"/>
      <x:c r="J8023" s="8" t="n">
        <x:v>3325051.522</x:v>
      </x:c>
      <x:c r="K8023" s="3" t="b">
        <x:v>1</x:v>
      </x:c>
      <x:c r="L8023" s="2" t="n">
        <x:v>75</x:v>
      </x:c>
    </x:row>
    <x:row r="8024" ht="22" customHeight="1">
      <x:c r="A8024" s="2" t="str">
        <x:v>2025-09</x:v>
      </x:c>
      <x:c r="B8024" s="2" t="str">
        <x:v>288</x:v>
      </x:c>
      <x:c r="C8024" s="2" t="str">
        <x:v>加纳</x:v>
      </x:c>
      <x:c r="D8024" s="2" t="str">
        <x:v>848120</x:v>
      </x:c>
      <x:c r="E8024" s="2" t="str">
        <x:v>液压或气动传动阀</x:v>
      </x:c>
      <x:c r="F8024" s="2" t="str">
        <x:v>世界</x:v>
      </x:c>
      <x:c r="G8024" s="8" t="n">
        <x:v>464687.795</x:v>
      </x:c>
      <x:c r="H8024" s="8" t="n">
        <x:v>464687.795</x:v>
      </x:c>
      <x:c r="I8024" s="8"/>
      <x:c r="J8024" s="8" t="n">
        <x:v>21287.84</x:v>
      </x:c>
      <x:c r="K8024" s="3" t="b">
        <x:v>0</x:v>
      </x:c>
      <x:c r="L8024" s="2" t="n">
        <x:v>75</x:v>
      </x:c>
    </x:row>
    <x:row r="8025" ht="22" customHeight="1">
      <x:c r="A8025" s="2" t="str">
        <x:v>2025-09</x:v>
      </x:c>
      <x:c r="B8025" s="2" t="str">
        <x:v>296</x:v>
      </x:c>
      <x:c r="C8025" s="2" t="str">
        <x:v>Kiribati</x:v>
      </x:c>
      <x:c r="D8025" s="2" t="str">
        <x:v>848120</x:v>
      </x:c>
      <x:c r="E8025" s="2" t="str">
        <x:v>液压或气动传动阀</x:v>
      </x:c>
      <x:c r="F8025" s="2" t="str">
        <x:v>世界</x:v>
      </x:c>
      <x:c r="G8025" s="8" t="n">
        <x:v>7252.55</x:v>
      </x:c>
      <x:c r="H8025" s="8" t="n">
        <x:v>7252.55</x:v>
      </x:c>
      <x:c r="I8025" s="8"/>
      <x:c r="J8025" s="8" t="n">
        <x:v>98.38</x:v>
      </x:c>
      <x:c r="K8025" s="3" t="b">
        <x:v>1</x:v>
      </x:c>
      <x:c r="L8025" s="2" t="n">
        <x:v>75</x:v>
      </x:c>
    </x:row>
    <x:row r="8026" ht="22" customHeight="1">
      <x:c r="A8026" s="2" t="str">
        <x:v>2025-09</x:v>
      </x:c>
      <x:c r="B8026" s="2" t="str">
        <x:v>300</x:v>
      </x:c>
      <x:c r="C8026" s="2" t="str">
        <x:v>希腊</x:v>
      </x:c>
      <x:c r="D8026" s="2" t="str">
        <x:v>848120</x:v>
      </x:c>
      <x:c r="E8026" s="2" t="str">
        <x:v>液压或气动传动阀</x:v>
      </x:c>
      <x:c r="F8026" s="2" t="str">
        <x:v>世界</x:v>
      </x:c>
      <x:c r="G8026" s="8" t="n">
        <x:v>1622270.196</x:v>
      </x:c>
      <x:c r="H8026" s="8" t="n">
        <x:v>1622270.196</x:v>
      </x:c>
      <x:c r="I8026" s="8"/>
      <x:c r="J8026" s="8" t="n">
        <x:v>60305</x:v>
      </x:c>
      <x:c r="K8026" s="3" t="b">
        <x:v>0</x:v>
      </x:c>
      <x:c r="L8026" s="2" t="n">
        <x:v>75</x:v>
      </x:c>
    </x:row>
    <x:row r="8027" ht="22" customHeight="1">
      <x:c r="A8027" s="2" t="str">
        <x:v>2025-09</x:v>
      </x:c>
      <x:c r="B8027" s="2" t="str">
        <x:v>320</x:v>
      </x:c>
      <x:c r="C8027" s="2" t="str">
        <x:v>危地马拉</x:v>
      </x:c>
      <x:c r="D8027" s="2" t="str">
        <x:v>848120</x:v>
      </x:c>
      <x:c r="E8027" s="2" t="str">
        <x:v>液压或气动传动阀</x:v>
      </x:c>
      <x:c r="F8027" s="2" t="str">
        <x:v>世界</x:v>
      </x:c>
      <x:c r="G8027" s="8" t="n">
        <x:v>634914</x:v>
      </x:c>
      <x:c r="H8027" s="8" t="n">
        <x:v>634914</x:v>
      </x:c>
      <x:c r="I8027" s="8"/>
      <x:c r="J8027" s="8" t="n">
        <x:v>6257</x:v>
      </x:c>
      <x:c r="K8027" s="3" t="b">
        <x:v>0</x:v>
      </x:c>
      <x:c r="L8027" s="2" t="n">
        <x:v>75</x:v>
      </x:c>
    </x:row>
    <x:row r="8028" ht="22" customHeight="1">
      <x:c r="A8028" s="2" t="str">
        <x:v>2025-09</x:v>
      </x:c>
      <x:c r="B8028" s="2" t="str">
        <x:v>328</x:v>
      </x:c>
      <x:c r="C8028" s="2" t="str">
        <x:v>圭亚那</x:v>
      </x:c>
      <x:c r="D8028" s="2" t="str">
        <x:v>848120</x:v>
      </x:c>
      <x:c r="E8028" s="2" t="str">
        <x:v>液压或气动传动阀</x:v>
      </x:c>
      <x:c r="F8028" s="2" t="str">
        <x:v>世界</x:v>
      </x:c>
      <x:c r="G8028" s="8" t="n">
        <x:v>193561.747</x:v>
      </x:c>
      <x:c r="H8028" s="8" t="n">
        <x:v>193561.747</x:v>
      </x:c>
      <x:c r="I8028" s="8"/>
      <x:c r="J8028" s="8" t="n">
        <x:v>5709.58</x:v>
      </x:c>
      <x:c r="K8028" s="3" t="b">
        <x:v>0</x:v>
      </x:c>
      <x:c r="L8028" s="2" t="n">
        <x:v>75</x:v>
      </x:c>
    </x:row>
    <x:row r="8029" ht="22" customHeight="1">
      <x:c r="A8029" s="2" t="str">
        <x:v>2025-09</x:v>
      </x:c>
      <x:c r="B8029" s="2" t="str">
        <x:v>344</x:v>
      </x:c>
      <x:c r="C8029" s="2" t="str">
        <x:v>中国香港</x:v>
      </x:c>
      <x:c r="D8029" s="2" t="str">
        <x:v>848120</x:v>
      </x:c>
      <x:c r="E8029" s="2" t="str">
        <x:v>液压或气动传动阀</x:v>
      </x:c>
      <x:c r="F8029" s="2" t="str">
        <x:v>世界</x:v>
      </x:c>
      <x:c r="G8029" s="8" t="n">
        <x:v>5599308.211</x:v>
      </x:c>
      <x:c r="H8029" s="8" t="n">
        <x:v>5599308.211</x:v>
      </x:c>
      <x:c r="I8029" s="8"/>
      <x:c r="J8029" s="8" t="n">
        <x:v>75953.744</x:v>
      </x:c>
      <x:c r="K8029" s="3" t="b">
        <x:v>1</x:v>
      </x:c>
      <x:c r="L8029" s="2" t="n">
        <x:v>75</x:v>
      </x:c>
    </x:row>
    <x:row r="8030" ht="22" customHeight="1">
      <x:c r="A8030" s="2" t="str">
        <x:v>2025-09</x:v>
      </x:c>
      <x:c r="B8030" s="2" t="str">
        <x:v>276</x:v>
      </x:c>
      <x:c r="C8030" s="2" t="str">
        <x:v>德国</x:v>
      </x:c>
      <x:c r="D8030" s="2" t="str">
        <x:v>848130</x:v>
      </x:c>
      <x:c r="E8030" s="2" t="str">
        <x:v>止回阀</x:v>
      </x:c>
      <x:c r="F8030" s="2" t="str">
        <x:v>世界</x:v>
      </x:c>
      <x:c r="G8030" s="8" t="n">
        <x:v>16725718.859</x:v>
      </x:c>
      <x:c r="H8030" s="8" t="n">
        <x:v>16725718.859</x:v>
      </x:c>
      <x:c r="I8030" s="8"/>
      <x:c r="J8030" s="8" t="n">
        <x:v>350089.162</x:v>
      </x:c>
      <x:c r="K8030" s="3" t="b">
        <x:v>1</x:v>
      </x:c>
      <x:c r="L8030" s="2" t="n">
        <x:v>75</x:v>
      </x:c>
    </x:row>
    <x:row r="8031" ht="22" customHeight="1">
      <x:c r="A8031" s="2" t="str">
        <x:v>2025-09</x:v>
      </x:c>
      <x:c r="B8031" s="2" t="str">
        <x:v>288</x:v>
      </x:c>
      <x:c r="C8031" s="2" t="str">
        <x:v>加纳</x:v>
      </x:c>
      <x:c r="D8031" s="2" t="str">
        <x:v>848130</x:v>
      </x:c>
      <x:c r="E8031" s="2" t="str">
        <x:v>止回阀</x:v>
      </x:c>
      <x:c r="F8031" s="2" t="str">
        <x:v>世界</x:v>
      </x:c>
      <x:c r="G8031" s="8" t="n">
        <x:v>451949.991</x:v>
      </x:c>
      <x:c r="H8031" s="8" t="n">
        <x:v>451949.991</x:v>
      </x:c>
      <x:c r="I8031" s="8"/>
      <x:c r="J8031" s="8" t="n">
        <x:v>10915.401</x:v>
      </x:c>
      <x:c r="K8031" s="3" t="b">
        <x:v>0</x:v>
      </x:c>
      <x:c r="L8031" s="2" t="n">
        <x:v>75</x:v>
      </x:c>
    </x:row>
    <x:row r="8032" ht="22" customHeight="1">
      <x:c r="A8032" s="2" t="str">
        <x:v>2025-09</x:v>
      </x:c>
      <x:c r="B8032" s="2" t="str">
        <x:v>296</x:v>
      </x:c>
      <x:c r="C8032" s="2" t="str">
        <x:v>Kiribati</x:v>
      </x:c>
      <x:c r="D8032" s="2" t="str">
        <x:v>848130</x:v>
      </x:c>
      <x:c r="E8032" s="2" t="str">
        <x:v>止回阀</x:v>
      </x:c>
      <x:c r="F8032" s="2" t="str">
        <x:v>世界</x:v>
      </x:c>
      <x:c r="G8032" s="8" t="n">
        <x:v>16483.068</x:v>
      </x:c>
      <x:c r="H8032" s="8" t="n">
        <x:v>16483.068</x:v>
      </x:c>
      <x:c r="I8032" s="8"/>
      <x:c r="J8032" s="8"/>
      <x:c r="K8032" s="3" t="b">
        <x:v>0</x:v>
      </x:c>
      <x:c r="L8032" s="2" t="n">
        <x:v>75</x:v>
      </x:c>
    </x:row>
    <x:row r="8033" ht="22" customHeight="1">
      <x:c r="A8033" s="2" t="str">
        <x:v>2025-09</x:v>
      </x:c>
      <x:c r="B8033" s="2" t="str">
        <x:v>300</x:v>
      </x:c>
      <x:c r="C8033" s="2" t="str">
        <x:v>希腊</x:v>
      </x:c>
      <x:c r="D8033" s="2" t="str">
        <x:v>848130</x:v>
      </x:c>
      <x:c r="E8033" s="2" t="str">
        <x:v>止回阀</x:v>
      </x:c>
      <x:c r="F8033" s="2" t="str">
        <x:v>世界</x:v>
      </x:c>
      <x:c r="G8033" s="8" t="n">
        <x:v>653549.582</x:v>
      </x:c>
      <x:c r="H8033" s="8" t="n">
        <x:v>653549.582</x:v>
      </x:c>
      <x:c r="I8033" s="8"/>
      <x:c r="J8033" s="8" t="n">
        <x:v>39070</x:v>
      </x:c>
      <x:c r="K8033" s="3" t="b">
        <x:v>0</x:v>
      </x:c>
      <x:c r="L8033" s="2" t="n">
        <x:v>75</x:v>
      </x:c>
    </x:row>
    <x:row r="8034" ht="22" customHeight="1">
      <x:c r="A8034" s="2" t="str">
        <x:v>2025-09</x:v>
      </x:c>
      <x:c r="B8034" s="2" t="str">
        <x:v>320</x:v>
      </x:c>
      <x:c r="C8034" s="2" t="str">
        <x:v>危地马拉</x:v>
      </x:c>
      <x:c r="D8034" s="2" t="str">
        <x:v>848130</x:v>
      </x:c>
      <x:c r="E8034" s="2" t="str">
        <x:v>止回阀</x:v>
      </x:c>
      <x:c r="F8034" s="2" t="str">
        <x:v>世界</x:v>
      </x:c>
      <x:c r="G8034" s="8" t="n">
        <x:v>327293</x:v>
      </x:c>
      <x:c r="H8034" s="8" t="n">
        <x:v>327293</x:v>
      </x:c>
      <x:c r="I8034" s="8"/>
      <x:c r="J8034" s="8" t="n">
        <x:v>940</x:v>
      </x:c>
      <x:c r="K8034" s="3" t="b">
        <x:v>0</x:v>
      </x:c>
      <x:c r="L8034" s="2" t="n">
        <x:v>75</x:v>
      </x:c>
    </x:row>
    <x:row r="8035" ht="22" customHeight="1">
      <x:c r="A8035" s="2" t="str">
        <x:v>2025-09</x:v>
      </x:c>
      <x:c r="B8035" s="2" t="str">
        <x:v>328</x:v>
      </x:c>
      <x:c r="C8035" s="2" t="str">
        <x:v>圭亚那</x:v>
      </x:c>
      <x:c r="D8035" s="2" t="str">
        <x:v>848130</x:v>
      </x:c>
      <x:c r="E8035" s="2" t="str">
        <x:v>止回阀</x:v>
      </x:c>
      <x:c r="F8035" s="2" t="str">
        <x:v>世界</x:v>
      </x:c>
      <x:c r="G8035" s="8" t="n">
        <x:v>308328.819</x:v>
      </x:c>
      <x:c r="H8035" s="8" t="n">
        <x:v>308328.819</x:v>
      </x:c>
      <x:c r="I8035" s="8"/>
      <x:c r="J8035" s="8" t="n">
        <x:v>38195.58</x:v>
      </x:c>
      <x:c r="K8035" s="3" t="b">
        <x:v>0</x:v>
      </x:c>
      <x:c r="L8035" s="2" t="n">
        <x:v>75</x:v>
      </x:c>
    </x:row>
    <x:row r="8036" ht="22" customHeight="1">
      <x:c r="A8036" s="2" t="str">
        <x:v>2025-09</x:v>
      </x:c>
      <x:c r="B8036" s="2" t="str">
        <x:v>344</x:v>
      </x:c>
      <x:c r="C8036" s="2" t="str">
        <x:v>中国香港</x:v>
      </x:c>
      <x:c r="D8036" s="2" t="str">
        <x:v>848130</x:v>
      </x:c>
      <x:c r="E8036" s="2" t="str">
        <x:v>止回阀</x:v>
      </x:c>
      <x:c r="F8036" s="2" t="str">
        <x:v>世界</x:v>
      </x:c>
      <x:c r="G8036" s="8" t="n">
        <x:v>3349378.017</x:v>
      </x:c>
      <x:c r="H8036" s="8" t="n">
        <x:v>3349378.017</x:v>
      </x:c>
      <x:c r="I8036" s="8"/>
      <x:c r="J8036" s="8"/>
      <x:c r="K8036" s="3" t="b">
        <x:v>0</x:v>
      </x:c>
      <x:c r="L8036" s="2" t="n">
        <x:v>75</x:v>
      </x:c>
    </x:row>
    <x:row r="8037" ht="22" customHeight="1">
      <x:c r="A8037" s="2" t="str">
        <x:v>2025-09</x:v>
      </x:c>
      <x:c r="B8037" s="2" t="str">
        <x:v>348</x:v>
      </x:c>
      <x:c r="C8037" s="2" t="str">
        <x:v>匈牙利</x:v>
      </x:c>
      <x:c r="D8037" s="2" t="str">
        <x:v>848110</x:v>
      </x:c>
      <x:c r="E8037" s="2" t="str">
        <x:v>减压阀</x:v>
      </x:c>
      <x:c r="F8037" s="2" t="str">
        <x:v>世界</x:v>
      </x:c>
      <x:c r="G8037" s="8" t="n">
        <x:v>2311847.513</x:v>
      </x:c>
      <x:c r="H8037" s="8" t="n">
        <x:v>2311847.513</x:v>
      </x:c>
      <x:c r="I8037" s="8"/>
      <x:c r="J8037" s="8" t="n">
        <x:v>35494.496</x:v>
      </x:c>
      <x:c r="K8037" s="3" t="b">
        <x:v>1</x:v>
      </x:c>
      <x:c r="L8037" s="2" t="n">
        <x:v>75</x:v>
      </x:c>
    </x:row>
    <x:row r="8038" ht="22" customHeight="1">
      <x:c r="A8038" s="2" t="str">
        <x:v>2025-09</x:v>
      </x:c>
      <x:c r="B8038" s="2" t="str">
        <x:v>352</x:v>
      </x:c>
      <x:c r="C8038" s="2" t="str">
        <x:v>冰岛</x:v>
      </x:c>
      <x:c r="D8038" s="2" t="str">
        <x:v>848110</x:v>
      </x:c>
      <x:c r="E8038" s="2" t="str">
        <x:v>减压阀</x:v>
      </x:c>
      <x:c r="F8038" s="2" t="str">
        <x:v>世界</x:v>
      </x:c>
      <x:c r="G8038" s="8" t="n">
        <x:v>456091.625</x:v>
      </x:c>
      <x:c r="H8038" s="8" t="n">
        <x:v>456091.625</x:v>
      </x:c>
      <x:c r="I8038" s="8" t="n">
        <x:v>446077.392</x:v>
      </x:c>
      <x:c r="J8038" s="8" t="n">
        <x:v>9304.432</x:v>
      </x:c>
      <x:c r="K8038" s="3" t="b">
        <x:v>1</x:v>
      </x:c>
      <x:c r="L8038" s="2" t="n">
        <x:v>75</x:v>
      </x:c>
    </x:row>
    <x:row r="8039" ht="22" customHeight="1">
      <x:c r="A8039" s="2" t="str">
        <x:v>2025-09</x:v>
      </x:c>
      <x:c r="B8039" s="2" t="str">
        <x:v>360</x:v>
      </x:c>
      <x:c r="C8039" s="2" t="str">
        <x:v>印度尼西亚</x:v>
      </x:c>
      <x:c r="D8039" s="2" t="str">
        <x:v>848110</x:v>
      </x:c>
      <x:c r="E8039" s="2" t="str">
        <x:v>减压阀</x:v>
      </x:c>
      <x:c r="F8039" s="2" t="str">
        <x:v>世界</x:v>
      </x:c>
      <x:c r="G8039" s="8" t="n">
        <x:v>5657037.267</x:v>
      </x:c>
      <x:c r="H8039" s="8" t="n">
        <x:v>5657037.267</x:v>
      </x:c>
      <x:c r="I8039" s="8"/>
      <x:c r="J8039" s="8" t="n">
        <x:v>385644.893</x:v>
      </x:c>
      <x:c r="K8039" s="3" t="b">
        <x:v>0</x:v>
      </x:c>
      <x:c r="L8039" s="2" t="n">
        <x:v>75</x:v>
      </x:c>
    </x:row>
    <x:row r="8040" ht="22" customHeight="1">
      <x:c r="A8040" s="2" t="str">
        <x:v>2025-09</x:v>
      </x:c>
      <x:c r="B8040" s="2" t="str">
        <x:v>372</x:v>
      </x:c>
      <x:c r="C8040" s="2" t="str">
        <x:v>爱尔兰</x:v>
      </x:c>
      <x:c r="D8040" s="2" t="str">
        <x:v>848110</x:v>
      </x:c>
      <x:c r="E8040" s="2" t="str">
        <x:v>减压阀</x:v>
      </x:c>
      <x:c r="F8040" s="2" t="str">
        <x:v>世界</x:v>
      </x:c>
      <x:c r="G8040" s="8" t="n">
        <x:v>1655187.306</x:v>
      </x:c>
      <x:c r="H8040" s="8" t="n">
        <x:v>1655187.306</x:v>
      </x:c>
      <x:c r="I8040" s="8"/>
      <x:c r="J8040" s="8" t="n">
        <x:v>42306.819</x:v>
      </x:c>
      <x:c r="K8040" s="3" t="b">
        <x:v>1</x:v>
      </x:c>
      <x:c r="L8040" s="2" t="n">
        <x:v>75</x:v>
      </x:c>
    </x:row>
    <x:row r="8041" ht="22" customHeight="1">
      <x:c r="A8041" s="2" t="str">
        <x:v>2025-09</x:v>
      </x:c>
      <x:c r="B8041" s="2" t="str">
        <x:v>376</x:v>
      </x:c>
      <x:c r="C8041" s="2" t="str">
        <x:v>以色列</x:v>
      </x:c>
      <x:c r="D8041" s="2" t="str">
        <x:v>848110</x:v>
      </x:c>
      <x:c r="E8041" s="2" t="str">
        <x:v>减压阀</x:v>
      </x:c>
      <x:c r="F8041" s="2" t="str">
        <x:v>世界</x:v>
      </x:c>
      <x:c r="G8041" s="8" t="n">
        <x:v>726000</x:v>
      </x:c>
      <x:c r="H8041" s="8" t="n">
        <x:v>726000</x:v>
      </x:c>
      <x:c r="I8041" s="8"/>
      <x:c r="J8041" s="8" t="n">
        <x:v>11853.164</x:v>
      </x:c>
      <x:c r="K8041" s="3" t="b">
        <x:v>1</x:v>
      </x:c>
      <x:c r="L8041" s="2" t="n">
        <x:v>75</x:v>
      </x:c>
    </x:row>
    <x:row r="8042" ht="22" customHeight="1">
      <x:c r="A8042" s="2" t="str">
        <x:v>2025-09</x:v>
      </x:c>
      <x:c r="B8042" s="2" t="str">
        <x:v>380</x:v>
      </x:c>
      <x:c r="C8042" s="2" t="str">
        <x:v>意大利</x:v>
      </x:c>
      <x:c r="D8042" s="2" t="str">
        <x:v>848110</x:v>
      </x:c>
      <x:c r="E8042" s="2" t="str">
        <x:v>减压阀</x:v>
      </x:c>
      <x:c r="F8042" s="2" t="str">
        <x:v>世界</x:v>
      </x:c>
      <x:c r="G8042" s="8" t="n">
        <x:v>7967102.075</x:v>
      </x:c>
      <x:c r="H8042" s="8" t="n">
        <x:v>7967102.075</x:v>
      </x:c>
      <x:c r="I8042" s="8"/>
      <x:c r="J8042" s="8" t="n">
        <x:v>504532</x:v>
      </x:c>
      <x:c r="K8042" s="3" t="b">
        <x:v>0</x:v>
      </x:c>
      <x:c r="L8042" s="2" t="n">
        <x:v>75</x:v>
      </x:c>
    </x:row>
    <x:row r="8043" ht="22" customHeight="1">
      <x:c r="A8043" s="2" t="str">
        <x:v>2025-09</x:v>
      </x:c>
      <x:c r="B8043" s="2" t="str">
        <x:v>384</x:v>
      </x:c>
      <x:c r="C8043" s="2" t="str">
        <x:v>科特迪瓦</x:v>
      </x:c>
      <x:c r="D8043" s="2" t="str">
        <x:v>848110</x:v>
      </x:c>
      <x:c r="E8043" s="2" t="str">
        <x:v>减压阀</x:v>
      </x:c>
      <x:c r="F8043" s="2" t="str">
        <x:v>世界</x:v>
      </x:c>
      <x:c r="G8043" s="8" t="n">
        <x:v>201253.125</x:v>
      </x:c>
      <x:c r="H8043" s="8" t="n">
        <x:v>201253.125</x:v>
      </x:c>
      <x:c r="I8043" s="8"/>
      <x:c r="J8043" s="8" t="n">
        <x:v>17104</x:v>
      </x:c>
      <x:c r="K8043" s="3" t="b">
        <x:v>0</x:v>
      </x:c>
      <x:c r="L8043" s="2" t="n">
        <x:v>75</x:v>
      </x:c>
    </x:row>
    <x:row r="8044" ht="22" customHeight="1">
      <x:c r="A8044" s="2" t="str">
        <x:v>2025-09</x:v>
      </x:c>
      <x:c r="B8044" s="2" t="str">
        <x:v>392</x:v>
      </x:c>
      <x:c r="C8044" s="2" t="str">
        <x:v>日本</x:v>
      </x:c>
      <x:c r="D8044" s="2" t="str">
        <x:v>848110</x:v>
      </x:c>
      <x:c r="E8044" s="2" t="str">
        <x:v>减压阀</x:v>
      </x:c>
      <x:c r="F8044" s="2" t="str">
        <x:v>世界</x:v>
      </x:c>
      <x:c r="G8044" s="8" t="n">
        <x:v>8124922.664</x:v>
      </x:c>
      <x:c r="H8044" s="8" t="n">
        <x:v>8124922.664</x:v>
      </x:c>
      <x:c r="I8044" s="8"/>
      <x:c r="J8044" s="8" t="n">
        <x:v>220069</x:v>
      </x:c>
      <x:c r="K8044" s="3" t="b">
        <x:v>0</x:v>
      </x:c>
      <x:c r="L8044" s="2" t="n">
        <x:v>75</x:v>
      </x:c>
    </x:row>
    <x:row r="8045" ht="22" customHeight="1">
      <x:c r="A8045" s="2" t="str">
        <x:v>2025-09</x:v>
      </x:c>
      <x:c r="B8045" s="2" t="str">
        <x:v>398</x:v>
      </x:c>
      <x:c r="C8045" s="2" t="str">
        <x:v>哈萨克斯坦</x:v>
      </x:c>
      <x:c r="D8045" s="2" t="str">
        <x:v>848110</x:v>
      </x:c>
      <x:c r="E8045" s="2" t="str">
        <x:v>减压阀</x:v>
      </x:c>
      <x:c r="F8045" s="2" t="str">
        <x:v>世界</x:v>
      </x:c>
      <x:c r="G8045" s="8" t="n">
        <x:v>1127766.35</x:v>
      </x:c>
      <x:c r="H8045" s="8" t="n">
        <x:v>1127766.35</x:v>
      </x:c>
      <x:c r="I8045" s="8"/>
      <x:c r="J8045" s="8" t="n">
        <x:v>37035.92</x:v>
      </x:c>
      <x:c r="K8045" s="3" t="b">
        <x:v>0</x:v>
      </x:c>
      <x:c r="L8045" s="2" t="n">
        <x:v>75</x:v>
      </x:c>
    </x:row>
    <x:row r="8046" ht="22" customHeight="1">
      <x:c r="A8046" s="2" t="str">
        <x:v>2025-09</x:v>
      </x:c>
      <x:c r="B8046" s="2" t="str">
        <x:v>410</x:v>
      </x:c>
      <x:c r="C8046" s="2" t="str">
        <x:v>韩国</x:v>
      </x:c>
      <x:c r="D8046" s="2" t="str">
        <x:v>848110</x:v>
      </x:c>
      <x:c r="E8046" s="2" t="str">
        <x:v>减压阀</x:v>
      </x:c>
      <x:c r="F8046" s="2" t="str">
        <x:v>世界</x:v>
      </x:c>
      <x:c r="G8046" s="8" t="n">
        <x:v>7720267</x:v>
      </x:c>
      <x:c r="H8046" s="8" t="n">
        <x:v>7720267</x:v>
      </x:c>
      <x:c r="I8046" s="8"/>
      <x:c r="J8046" s="8" t="n">
        <x:v>167166.972</x:v>
      </x:c>
      <x:c r="K8046" s="3" t="b">
        <x:v>0</x:v>
      </x:c>
      <x:c r="L8046" s="2" t="n">
        <x:v>75</x:v>
      </x:c>
    </x:row>
    <x:row r="8047" ht="22" customHeight="1">
      <x:c r="A8047" s="2" t="str">
        <x:v>2025-09</x:v>
      </x:c>
      <x:c r="B8047" s="2" t="str">
        <x:v>417</x:v>
      </x:c>
      <x:c r="C8047" s="2" t="str">
        <x:v>吉尔吉斯斯坦</x:v>
      </x:c>
      <x:c r="D8047" s="2" t="str">
        <x:v>848110</x:v>
      </x:c>
      <x:c r="E8047" s="2" t="str">
        <x:v>减压阀</x:v>
      </x:c>
      <x:c r="F8047" s="2" t="str">
        <x:v>世界</x:v>
      </x:c>
      <x:c r="G8047" s="8" t="n">
        <x:v>469099</x:v>
      </x:c>
      <x:c r="H8047" s="8" t="n">
        <x:v>469099</x:v>
      </x:c>
      <x:c r="I8047" s="8"/>
      <x:c r="J8047" s="8" t="n">
        <x:v>14505.862</x:v>
      </x:c>
      <x:c r="K8047" s="3" t="b">
        <x:v>1</x:v>
      </x:c>
      <x:c r="L8047" s="2" t="n">
        <x:v>75</x:v>
      </x:c>
    </x:row>
    <x:row r="8048" ht="22" customHeight="1">
      <x:c r="A8048" s="2" t="str">
        <x:v>2025-09</x:v>
      </x:c>
      <x:c r="B8048" s="2" t="str">
        <x:v>428</x:v>
      </x:c>
      <x:c r="C8048" s="2" t="str">
        <x:v>拉脱维亚</x:v>
      </x:c>
      <x:c r="D8048" s="2" t="str">
        <x:v>848110</x:v>
      </x:c>
      <x:c r="E8048" s="2" t="str">
        <x:v>减压阀</x:v>
      </x:c>
      <x:c r="F8048" s="2" t="str">
        <x:v>世界</x:v>
      </x:c>
      <x:c r="G8048" s="8" t="n">
        <x:v>300425.969</x:v>
      </x:c>
      <x:c r="H8048" s="8" t="n">
        <x:v>300425.969</x:v>
      </x:c>
      <x:c r="I8048" s="8"/>
      <x:c r="J8048" s="8" t="n">
        <x:v>6963.419</x:v>
      </x:c>
      <x:c r="K8048" s="3" t="b">
        <x:v>1</x:v>
      </x:c>
      <x:c r="L8048" s="2" t="n">
        <x:v>75</x:v>
      </x:c>
    </x:row>
    <x:row r="8049" ht="22" customHeight="1">
      <x:c r="A8049" s="2" t="str">
        <x:v>2025-09</x:v>
      </x:c>
      <x:c r="B8049" s="2" t="str">
        <x:v>440</x:v>
      </x:c>
      <x:c r="C8049" s="2" t="str">
        <x:v>立陶宛</x:v>
      </x:c>
      <x:c r="D8049" s="2" t="str">
        <x:v>848110</x:v>
      </x:c>
      <x:c r="E8049" s="2" t="str">
        <x:v>减压阀</x:v>
      </x:c>
      <x:c r="F8049" s="2" t="str">
        <x:v>世界</x:v>
      </x:c>
      <x:c r="G8049" s="8" t="n">
        <x:v>636860</x:v>
      </x:c>
      <x:c r="H8049" s="8" t="n">
        <x:v>636860</x:v>
      </x:c>
      <x:c r="I8049" s="8"/>
      <x:c r="J8049" s="8" t="n">
        <x:v>11212.84</x:v>
      </x:c>
      <x:c r="K8049" s="3" t="b">
        <x:v>0</x:v>
      </x:c>
      <x:c r="L8049" s="2" t="n">
        <x:v>75</x:v>
      </x:c>
    </x:row>
    <x:row r="8050" ht="22" customHeight="1">
      <x:c r="A8050" s="2" t="str">
        <x:v>2025-09</x:v>
      </x:c>
      <x:c r="B8050" s="2" t="str">
        <x:v>442</x:v>
      </x:c>
      <x:c r="C8050" s="2" t="str">
        <x:v>卢森堡</x:v>
      </x:c>
      <x:c r="D8050" s="2" t="str">
        <x:v>848110</x:v>
      </x:c>
      <x:c r="E8050" s="2" t="str">
        <x:v>减压阀</x:v>
      </x:c>
      <x:c r="F8050" s="2" t="str">
        <x:v>世界</x:v>
      </x:c>
      <x:c r="G8050" s="8" t="n">
        <x:v>522373.615</x:v>
      </x:c>
      <x:c r="H8050" s="8" t="n">
        <x:v>522373.615</x:v>
      </x:c>
      <x:c r="I8050" s="8" t="n">
        <x:v>514042.386</x:v>
      </x:c>
      <x:c r="J8050" s="8" t="n">
        <x:v>25164.594</x:v>
      </x:c>
      <x:c r="K8050" s="3" t="b">
        <x:v>0</x:v>
      </x:c>
      <x:c r="L8050" s="2" t="n">
        <x:v>75</x:v>
      </x:c>
    </x:row>
    <x:row r="8051" ht="22" customHeight="1">
      <x:c r="A8051" s="2" t="str">
        <x:v>2025-09</x:v>
      </x:c>
      <x:c r="B8051" s="2" t="str">
        <x:v>458</x:v>
      </x:c>
      <x:c r="C8051" s="2" t="str">
        <x:v>马来西亚</x:v>
      </x:c>
      <x:c r="D8051" s="2" t="str">
        <x:v>848110</x:v>
      </x:c>
      <x:c r="E8051" s="2" t="str">
        <x:v>减压阀</x:v>
      </x:c>
      <x:c r="F8051" s="2" t="str">
        <x:v>世界</x:v>
      </x:c>
      <x:c r="G8051" s="8" t="n">
        <x:v>6622000.053</x:v>
      </x:c>
      <x:c r="H8051" s="8" t="n">
        <x:v>6622000.053</x:v>
      </x:c>
      <x:c r="I8051" s="8"/>
      <x:c r="J8051" s="8" t="n">
        <x:v>339914.366</x:v>
      </x:c>
      <x:c r="K8051" s="3" t="b">
        <x:v>0</x:v>
      </x:c>
      <x:c r="L8051" s="2" t="n">
        <x:v>75</x:v>
      </x:c>
    </x:row>
    <x:row r="8052" ht="22" customHeight="1">
      <x:c r="A8052" s="2" t="str">
        <x:v>2025-09</x:v>
      </x:c>
      <x:c r="B8052" s="2" t="str">
        <x:v>470</x:v>
      </x:c>
      <x:c r="C8052" s="2" t="str">
        <x:v>马耳他</x:v>
      </x:c>
      <x:c r="D8052" s="2" t="str">
        <x:v>848110</x:v>
      </x:c>
      <x:c r="E8052" s="2" t="str">
        <x:v>减压阀</x:v>
      </x:c>
      <x:c r="F8052" s="2" t="str">
        <x:v>世界</x:v>
      </x:c>
      <x:c r="G8052" s="8" t="n">
        <x:v>52461.827</x:v>
      </x:c>
      <x:c r="H8052" s="8" t="n">
        <x:v>52461.827</x:v>
      </x:c>
      <x:c r="I8052" s="8"/>
      <x:c r="J8052" s="8" t="n">
        <x:v>1445</x:v>
      </x:c>
      <x:c r="K8052" s="3" t="b">
        <x:v>0</x:v>
      </x:c>
      <x:c r="L8052" s="2" t="n">
        <x:v>75</x:v>
      </x:c>
    </x:row>
    <x:row r="8053" ht="22" customHeight="1">
      <x:c r="A8053" s="2" t="str">
        <x:v>2025-09</x:v>
      </x:c>
      <x:c r="B8053" s="2" t="str">
        <x:v>480</x:v>
      </x:c>
      <x:c r="C8053" s="2" t="str">
        <x:v>毛里求斯</x:v>
      </x:c>
      <x:c r="D8053" s="2" t="str">
        <x:v>848110</x:v>
      </x:c>
      <x:c r="E8053" s="2" t="str">
        <x:v>减压阀</x:v>
      </x:c>
      <x:c r="F8053" s="2" t="str">
        <x:v>世界</x:v>
      </x:c>
      <x:c r="G8053" s="8" t="n">
        <x:v>84641.571</x:v>
      </x:c>
      <x:c r="H8053" s="8" t="n">
        <x:v>84641.571</x:v>
      </x:c>
      <x:c r="I8053" s="8" t="n">
        <x:v>79729.571</x:v>
      </x:c>
      <x:c r="J8053" s="8" t="n">
        <x:v>7679</x:v>
      </x:c>
      <x:c r="K8053" s="3" t="b">
        <x:v>0</x:v>
      </x:c>
      <x:c r="L8053" s="2" t="n">
        <x:v>75</x:v>
      </x:c>
    </x:row>
    <x:row r="8054" ht="22" customHeight="1">
      <x:c r="A8054" s="2" t="str">
        <x:v>2025-09</x:v>
      </x:c>
      <x:c r="B8054" s="2" t="str">
        <x:v>484</x:v>
      </x:c>
      <x:c r="C8054" s="2" t="str">
        <x:v>墨西哥</x:v>
      </x:c>
      <x:c r="D8054" s="2" t="str">
        <x:v>848110</x:v>
      </x:c>
      <x:c r="E8054" s="2" t="str">
        <x:v>减压阀</x:v>
      </x:c>
      <x:c r="F8054" s="2" t="str">
        <x:v>世界</x:v>
      </x:c>
      <x:c r="G8054" s="8" t="n">
        <x:v>8524702</x:v>
      </x:c>
      <x:c r="H8054" s="8"/>
      <x:c r="I8054" s="8" t="n">
        <x:v>8524702</x:v>
      </x:c>
      <x:c r="J8054" s="8"/>
      <x:c r="K8054" s="3" t="b">
        <x:v>0</x:v>
      </x:c>
      <x:c r="L8054" s="2" t="n">
        <x:v>75</x:v>
      </x:c>
    </x:row>
    <x:row r="8055" ht="22" customHeight="1">
      <x:c r="A8055" s="2" t="str">
        <x:v>2025-09</x:v>
      </x:c>
      <x:c r="B8055" s="2" t="str">
        <x:v>348</x:v>
      </x:c>
      <x:c r="C8055" s="2" t="str">
        <x:v>匈牙利</x:v>
      </x:c>
      <x:c r="D8055" s="2" t="str">
        <x:v>848120</x:v>
      </x:c>
      <x:c r="E8055" s="2" t="str">
        <x:v>液压或气动传动阀</x:v>
      </x:c>
      <x:c r="F8055" s="2" t="str">
        <x:v>世界</x:v>
      </x:c>
      <x:c r="G8055" s="8" t="n">
        <x:v>13719139.71</x:v>
      </x:c>
      <x:c r="H8055" s="8" t="n">
        <x:v>13719139.71</x:v>
      </x:c>
      <x:c r="I8055" s="8"/>
      <x:c r="J8055" s="8" t="n">
        <x:v>179787.254</x:v>
      </x:c>
      <x:c r="K8055" s="3" t="b">
        <x:v>1</x:v>
      </x:c>
      <x:c r="L8055" s="2" t="n">
        <x:v>75</x:v>
      </x:c>
    </x:row>
    <x:row r="8056" ht="22" customHeight="1">
      <x:c r="A8056" s="2" t="str">
        <x:v>2025-09</x:v>
      </x:c>
      <x:c r="B8056" s="2" t="str">
        <x:v>352</x:v>
      </x:c>
      <x:c r="C8056" s="2" t="str">
        <x:v>冰岛</x:v>
      </x:c>
      <x:c r="D8056" s="2" t="str">
        <x:v>848120</x:v>
      </x:c>
      <x:c r="E8056" s="2" t="str">
        <x:v>液压或气动传动阀</x:v>
      </x:c>
      <x:c r="F8056" s="2" t="str">
        <x:v>世界</x:v>
      </x:c>
      <x:c r="G8056" s="8" t="n">
        <x:v>214574.978</x:v>
      </x:c>
      <x:c r="H8056" s="8" t="n">
        <x:v>214574.978</x:v>
      </x:c>
      <x:c r="I8056" s="8" t="n">
        <x:v>200115.249</x:v>
      </x:c>
      <x:c r="J8056" s="8" t="n">
        <x:v>1837.325</x:v>
      </x:c>
      <x:c r="K8056" s="3" t="b">
        <x:v>1</x:v>
      </x:c>
      <x:c r="L8056" s="2" t="n">
        <x:v>75</x:v>
      </x:c>
    </x:row>
    <x:row r="8057" ht="22" customHeight="1">
      <x:c r="A8057" s="2" t="str">
        <x:v>2025-09</x:v>
      </x:c>
      <x:c r="B8057" s="2" t="str">
        <x:v>360</x:v>
      </x:c>
      <x:c r="C8057" s="2" t="str">
        <x:v>印度尼西亚</x:v>
      </x:c>
      <x:c r="D8057" s="2" t="str">
        <x:v>848120</x:v>
      </x:c>
      <x:c r="E8057" s="2" t="str">
        <x:v>液压或气动传动阀</x:v>
      </x:c>
      <x:c r="F8057" s="2" t="str">
        <x:v>世界</x:v>
      </x:c>
      <x:c r="G8057" s="8" t="n">
        <x:v>9432398.658</x:v>
      </x:c>
      <x:c r="H8057" s="8" t="n">
        <x:v>9432398.658</x:v>
      </x:c>
      <x:c r="I8057" s="8"/>
      <x:c r="J8057" s="8" t="n">
        <x:v>425820.135</x:v>
      </x:c>
      <x:c r="K8057" s="3" t="b">
        <x:v>0</x:v>
      </x:c>
      <x:c r="L8057" s="2" t="n">
        <x:v>75</x:v>
      </x:c>
    </x:row>
    <x:row r="8058" ht="22" customHeight="1">
      <x:c r="A8058" s="2" t="str">
        <x:v>2025-09</x:v>
      </x:c>
      <x:c r="B8058" s="2" t="str">
        <x:v>372</x:v>
      </x:c>
      <x:c r="C8058" s="2" t="str">
        <x:v>爱尔兰</x:v>
      </x:c>
      <x:c r="D8058" s="2" t="str">
        <x:v>848120</x:v>
      </x:c>
      <x:c r="E8058" s="2" t="str">
        <x:v>液压或气动传动阀</x:v>
      </x:c>
      <x:c r="F8058" s="2" t="str">
        <x:v>世界</x:v>
      </x:c>
      <x:c r="G8058" s="8" t="n">
        <x:v>2385758.96</x:v>
      </x:c>
      <x:c r="H8058" s="8" t="n">
        <x:v>2385758.96</x:v>
      </x:c>
      <x:c r="I8058" s="8"/>
      <x:c r="J8058" s="8" t="n">
        <x:v>28783.396</x:v>
      </x:c>
      <x:c r="K8058" s="3" t="b">
        <x:v>1</x:v>
      </x:c>
      <x:c r="L8058" s="2" t="n">
        <x:v>75</x:v>
      </x:c>
    </x:row>
    <x:row r="8059" ht="22" customHeight="1">
      <x:c r="A8059" s="2" t="str">
        <x:v>2025-09</x:v>
      </x:c>
      <x:c r="B8059" s="2" t="str">
        <x:v>376</x:v>
      </x:c>
      <x:c r="C8059" s="2" t="str">
        <x:v>以色列</x:v>
      </x:c>
      <x:c r="D8059" s="2" t="str">
        <x:v>848120</x:v>
      </x:c>
      <x:c r="E8059" s="2" t="str">
        <x:v>液压或气动传动阀</x:v>
      </x:c>
      <x:c r="F8059" s="2" t="str">
        <x:v>世界</x:v>
      </x:c>
      <x:c r="G8059" s="8" t="n">
        <x:v>1275000</x:v>
      </x:c>
      <x:c r="H8059" s="8" t="n">
        <x:v>1275000</x:v>
      </x:c>
      <x:c r="I8059" s="8"/>
      <x:c r="J8059" s="8" t="n">
        <x:v>17295.176</x:v>
      </x:c>
      <x:c r="K8059" s="3" t="b">
        <x:v>1</x:v>
      </x:c>
      <x:c r="L8059" s="2" t="n">
        <x:v>75</x:v>
      </x:c>
    </x:row>
    <x:row r="8060" ht="22" customHeight="1">
      <x:c r="A8060" s="2" t="str">
        <x:v>2025-09</x:v>
      </x:c>
      <x:c r="B8060" s="2" t="str">
        <x:v>380</x:v>
      </x:c>
      <x:c r="C8060" s="2" t="str">
        <x:v>意大利</x:v>
      </x:c>
      <x:c r="D8060" s="2" t="str">
        <x:v>848120</x:v>
      </x:c>
      <x:c r="E8060" s="2" t="str">
        <x:v>液压或气动传动阀</x:v>
      </x:c>
      <x:c r="F8060" s="2" t="str">
        <x:v>世界</x:v>
      </x:c>
      <x:c r="G8060" s="8" t="n">
        <x:v>47517295.246</x:v>
      </x:c>
      <x:c r="H8060" s="8" t="n">
        <x:v>47517295.246</x:v>
      </x:c>
      <x:c r="I8060" s="8"/>
      <x:c r="J8060" s="8" t="n">
        <x:v>1384708</x:v>
      </x:c>
      <x:c r="K8060" s="3" t="b">
        <x:v>0</x:v>
      </x:c>
      <x:c r="L8060" s="2" t="n">
        <x:v>75</x:v>
      </x:c>
    </x:row>
    <x:row r="8061" ht="22" customHeight="1">
      <x:c r="A8061" s="2" t="str">
        <x:v>2025-09</x:v>
      </x:c>
      <x:c r="B8061" s="2" t="str">
        <x:v>384</x:v>
      </x:c>
      <x:c r="C8061" s="2" t="str">
        <x:v>科特迪瓦</x:v>
      </x:c>
      <x:c r="D8061" s="2" t="str">
        <x:v>848120</x:v>
      </x:c>
      <x:c r="E8061" s="2" t="str">
        <x:v>液压或气动传动阀</x:v>
      </x:c>
      <x:c r="F8061" s="2" t="str">
        <x:v>世界</x:v>
      </x:c>
      <x:c r="G8061" s="8" t="n">
        <x:v>763821.085</x:v>
      </x:c>
      <x:c r="H8061" s="8" t="n">
        <x:v>763821.085</x:v>
      </x:c>
      <x:c r="I8061" s="8"/>
      <x:c r="J8061" s="8" t="n">
        <x:v>38257</x:v>
      </x:c>
      <x:c r="K8061" s="3" t="b">
        <x:v>0</x:v>
      </x:c>
      <x:c r="L8061" s="2" t="n">
        <x:v>75</x:v>
      </x:c>
    </x:row>
    <x:row r="8062" ht="22" customHeight="1">
      <x:c r="A8062" s="2" t="str">
        <x:v>2025-09</x:v>
      </x:c>
      <x:c r="B8062" s="2" t="str">
        <x:v>392</x:v>
      </x:c>
      <x:c r="C8062" s="2" t="str">
        <x:v>日本</x:v>
      </x:c>
      <x:c r="D8062" s="2" t="str">
        <x:v>848120</x:v>
      </x:c>
      <x:c r="E8062" s="2" t="str">
        <x:v>液压或气动传动阀</x:v>
      </x:c>
      <x:c r="F8062" s="2" t="str">
        <x:v>世界</x:v>
      </x:c>
      <x:c r="G8062" s="8" t="n">
        <x:v>18248911.15</x:v>
      </x:c>
      <x:c r="H8062" s="8" t="n">
        <x:v>18248911.15</x:v>
      </x:c>
      <x:c r="I8062" s="8"/>
      <x:c r="J8062" s="8" t="n">
        <x:v>274455</x:v>
      </x:c>
      <x:c r="K8062" s="3" t="b">
        <x:v>0</x:v>
      </x:c>
      <x:c r="L8062" s="2" t="n">
        <x:v>75</x:v>
      </x:c>
    </x:row>
    <x:row r="8063" ht="22" customHeight="1">
      <x:c r="A8063" s="2" t="str">
        <x:v>2025-09</x:v>
      </x:c>
      <x:c r="B8063" s="2" t="str">
        <x:v>398</x:v>
      </x:c>
      <x:c r="C8063" s="2" t="str">
        <x:v>哈萨克斯坦</x:v>
      </x:c>
      <x:c r="D8063" s="2" t="str">
        <x:v>848120</x:v>
      </x:c>
      <x:c r="E8063" s="2" t="str">
        <x:v>液压或气动传动阀</x:v>
      </x:c>
      <x:c r="F8063" s="2" t="str">
        <x:v>世界</x:v>
      </x:c>
      <x:c r="G8063" s="8" t="n">
        <x:v>1873603.58</x:v>
      </x:c>
      <x:c r="H8063" s="8" t="n">
        <x:v>1873603.58</x:v>
      </x:c>
      <x:c r="I8063" s="8"/>
      <x:c r="J8063" s="8" t="n">
        <x:v>37237.91</x:v>
      </x:c>
      <x:c r="K8063" s="3" t="b">
        <x:v>0</x:v>
      </x:c>
      <x:c r="L8063" s="2" t="n">
        <x:v>75</x:v>
      </x:c>
    </x:row>
    <x:row r="8064" ht="22" customHeight="1">
      <x:c r="A8064" s="2" t="str">
        <x:v>2025-09</x:v>
      </x:c>
      <x:c r="B8064" s="2" t="str">
        <x:v>410</x:v>
      </x:c>
      <x:c r="C8064" s="2" t="str">
        <x:v>韩国</x:v>
      </x:c>
      <x:c r="D8064" s="2" t="str">
        <x:v>848120</x:v>
      </x:c>
      <x:c r="E8064" s="2" t="str">
        <x:v>液压或气动传动阀</x:v>
      </x:c>
      <x:c r="F8064" s="2" t="str">
        <x:v>世界</x:v>
      </x:c>
      <x:c r="G8064" s="8" t="n">
        <x:v>30008854</x:v>
      </x:c>
      <x:c r="H8064" s="8" t="n">
        <x:v>30008854</x:v>
      </x:c>
      <x:c r="I8064" s="8"/>
      <x:c r="J8064" s="8" t="n">
        <x:v>501372.474</x:v>
      </x:c>
      <x:c r="K8064" s="3" t="b">
        <x:v>0</x:v>
      </x:c>
      <x:c r="L8064" s="2" t="n">
        <x:v>75</x:v>
      </x:c>
    </x:row>
    <x:row r="8065" ht="22" customHeight="1">
      <x:c r="A8065" s="2" t="str">
        <x:v>2025-09</x:v>
      </x:c>
      <x:c r="B8065" s="2" t="str">
        <x:v>417</x:v>
      </x:c>
      <x:c r="C8065" s="2" t="str">
        <x:v>吉尔吉斯斯坦</x:v>
      </x:c>
      <x:c r="D8065" s="2" t="str">
        <x:v>848120</x:v>
      </x:c>
      <x:c r="E8065" s="2" t="str">
        <x:v>液压或气动传动阀</x:v>
      </x:c>
      <x:c r="F8065" s="2" t="str">
        <x:v>世界</x:v>
      </x:c>
      <x:c r="G8065" s="8" t="n">
        <x:v>134756</x:v>
      </x:c>
      <x:c r="H8065" s="8" t="n">
        <x:v>134756</x:v>
      </x:c>
      <x:c r="I8065" s="8"/>
      <x:c r="J8065" s="8" t="n">
        <x:v>466.878</x:v>
      </x:c>
      <x:c r="K8065" s="3" t="b">
        <x:v>1</x:v>
      </x:c>
      <x:c r="L8065" s="2" t="n">
        <x:v>75</x:v>
      </x:c>
    </x:row>
    <x:row r="8066" ht="22" customHeight="1">
      <x:c r="A8066" s="2" t="str">
        <x:v>2025-09</x:v>
      </x:c>
      <x:c r="B8066" s="2" t="str">
        <x:v>428</x:v>
      </x:c>
      <x:c r="C8066" s="2" t="str">
        <x:v>拉脱维亚</x:v>
      </x:c>
      <x:c r="D8066" s="2" t="str">
        <x:v>848120</x:v>
      </x:c>
      <x:c r="E8066" s="2" t="str">
        <x:v>液压或气动传动阀</x:v>
      </x:c>
      <x:c r="F8066" s="2" t="str">
        <x:v>世界</x:v>
      </x:c>
      <x:c r="G8066" s="8" t="n">
        <x:v>1208490.968</x:v>
      </x:c>
      <x:c r="H8066" s="8" t="n">
        <x:v>1208490.968</x:v>
      </x:c>
      <x:c r="I8066" s="8"/>
      <x:c r="J8066" s="8" t="n">
        <x:v>16504.811</x:v>
      </x:c>
      <x:c r="K8066" s="3" t="b">
        <x:v>1</x:v>
      </x:c>
      <x:c r="L8066" s="2" t="n">
        <x:v>75</x:v>
      </x:c>
    </x:row>
    <x:row r="8067" ht="22" customHeight="1">
      <x:c r="A8067" s="2" t="str">
        <x:v>2025-09</x:v>
      </x:c>
      <x:c r="B8067" s="2" t="str">
        <x:v>440</x:v>
      </x:c>
      <x:c r="C8067" s="2" t="str">
        <x:v>立陶宛</x:v>
      </x:c>
      <x:c r="D8067" s="2" t="str">
        <x:v>848120</x:v>
      </x:c>
      <x:c r="E8067" s="2" t="str">
        <x:v>液压或气动传动阀</x:v>
      </x:c>
      <x:c r="F8067" s="2" t="str">
        <x:v>世界</x:v>
      </x:c>
      <x:c r="G8067" s="8" t="n">
        <x:v>1686170</x:v>
      </x:c>
      <x:c r="H8067" s="8" t="n">
        <x:v>1686170</x:v>
      </x:c>
      <x:c r="I8067" s="8"/>
      <x:c r="J8067" s="8" t="n">
        <x:v>28239.59</x:v>
      </x:c>
      <x:c r="K8067" s="3" t="b">
        <x:v>0</x:v>
      </x:c>
      <x:c r="L8067" s="2" t="n">
        <x:v>75</x:v>
      </x:c>
    </x:row>
    <x:row r="8068" ht="22" customHeight="1">
      <x:c r="A8068" s="2" t="str">
        <x:v>2025-09</x:v>
      </x:c>
      <x:c r="B8068" s="2" t="str">
        <x:v>442</x:v>
      </x:c>
      <x:c r="C8068" s="2" t="str">
        <x:v>卢森堡</x:v>
      </x:c>
      <x:c r="D8068" s="2" t="str">
        <x:v>848120</x:v>
      </x:c>
      <x:c r="E8068" s="2" t="str">
        <x:v>液压或气动传动阀</x:v>
      </x:c>
      <x:c r="F8068" s="2" t="str">
        <x:v>世界</x:v>
      </x:c>
      <x:c r="G8068" s="8" t="n">
        <x:v>1319906.381</x:v>
      </x:c>
      <x:c r="H8068" s="8" t="n">
        <x:v>1319906.381</x:v>
      </x:c>
      <x:c r="I8068" s="8" t="n">
        <x:v>1302266.031</x:v>
      </x:c>
      <x:c r="J8068" s="8" t="n">
        <x:v>32779.314</x:v>
      </x:c>
      <x:c r="K8068" s="3" t="b">
        <x:v>0</x:v>
      </x:c>
      <x:c r="L8068" s="2" t="n">
        <x:v>75</x:v>
      </x:c>
    </x:row>
    <x:row r="8069" ht="22" customHeight="1">
      <x:c r="A8069" s="2" t="str">
        <x:v>2025-09</x:v>
      </x:c>
      <x:c r="B8069" s="2" t="str">
        <x:v>458</x:v>
      </x:c>
      <x:c r="C8069" s="2" t="str">
        <x:v>马来西亚</x:v>
      </x:c>
      <x:c r="D8069" s="2" t="str">
        <x:v>848120</x:v>
      </x:c>
      <x:c r="E8069" s="2" t="str">
        <x:v>液压或气动传动阀</x:v>
      </x:c>
      <x:c r="F8069" s="2" t="str">
        <x:v>世界</x:v>
      </x:c>
      <x:c r="G8069" s="8" t="n">
        <x:v>5996824.786</x:v>
      </x:c>
      <x:c r="H8069" s="8" t="n">
        <x:v>5996824.786</x:v>
      </x:c>
      <x:c r="I8069" s="8"/>
      <x:c r="J8069" s="8" t="n">
        <x:v>109468.244</x:v>
      </x:c>
      <x:c r="K8069" s="3" t="b">
        <x:v>0</x:v>
      </x:c>
      <x:c r="L8069" s="2" t="n">
        <x:v>75</x:v>
      </x:c>
    </x:row>
    <x:row r="8070" ht="22" customHeight="1">
      <x:c r="A8070" s="2" t="str">
        <x:v>2025-09</x:v>
      </x:c>
      <x:c r="B8070" s="2" t="str">
        <x:v>470</x:v>
      </x:c>
      <x:c r="C8070" s="2" t="str">
        <x:v>马耳他</x:v>
      </x:c>
      <x:c r="D8070" s="2" t="str">
        <x:v>848120</x:v>
      </x:c>
      <x:c r="E8070" s="2" t="str">
        <x:v>液压或气动传动阀</x:v>
      </x:c>
      <x:c r="F8070" s="2" t="str">
        <x:v>世界</x:v>
      </x:c>
      <x:c r="G8070" s="8" t="n">
        <x:v>79578.524</x:v>
      </x:c>
      <x:c r="H8070" s="8" t="n">
        <x:v>79578.524</x:v>
      </x:c>
      <x:c r="I8070" s="8"/>
      <x:c r="J8070" s="8" t="n">
        <x:v>331</x:v>
      </x:c>
      <x:c r="K8070" s="3" t="b">
        <x:v>0</x:v>
      </x:c>
      <x:c r="L8070" s="2" t="n">
        <x:v>75</x:v>
      </x:c>
    </x:row>
    <x:row r="8071" ht="22" customHeight="1">
      <x:c r="A8071" s="2" t="str">
        <x:v>2025-09</x:v>
      </x:c>
      <x:c r="B8071" s="2" t="str">
        <x:v>480</x:v>
      </x:c>
      <x:c r="C8071" s="2" t="str">
        <x:v>毛里求斯</x:v>
      </x:c>
      <x:c r="D8071" s="2" t="str">
        <x:v>848120</x:v>
      </x:c>
      <x:c r="E8071" s="2" t="str">
        <x:v>液压或气动传动阀</x:v>
      </x:c>
      <x:c r="F8071" s="2" t="str">
        <x:v>世界</x:v>
      </x:c>
      <x:c r="G8071" s="8" t="n">
        <x:v>35973.342</x:v>
      </x:c>
      <x:c r="H8071" s="8" t="n">
        <x:v>35973.342</x:v>
      </x:c>
      <x:c r="I8071" s="8" t="n">
        <x:v>33173.313</x:v>
      </x:c>
      <x:c r="J8071" s="8" t="n">
        <x:v>1018</x:v>
      </x:c>
      <x:c r="K8071" s="3" t="b">
        <x:v>0</x:v>
      </x:c>
      <x:c r="L8071" s="2" t="n">
        <x:v>75</x:v>
      </x:c>
    </x:row>
    <x:row r="8072" ht="22" customHeight="1">
      <x:c r="A8072" s="2" t="str">
        <x:v>2025-09</x:v>
      </x:c>
      <x:c r="B8072" s="2" t="str">
        <x:v>484</x:v>
      </x:c>
      <x:c r="C8072" s="2" t="str">
        <x:v>墨西哥</x:v>
      </x:c>
      <x:c r="D8072" s="2" t="str">
        <x:v>848120</x:v>
      </x:c>
      <x:c r="E8072" s="2" t="str">
        <x:v>液压或气动传动阀</x:v>
      </x:c>
      <x:c r="F8072" s="2" t="str">
        <x:v>世界</x:v>
      </x:c>
      <x:c r="G8072" s="8" t="n">
        <x:v>38183858</x:v>
      </x:c>
      <x:c r="H8072" s="8"/>
      <x:c r="I8072" s="8" t="n">
        <x:v>38183858</x:v>
      </x:c>
      <x:c r="J8072" s="8"/>
      <x:c r="K8072" s="3" t="b">
        <x:v>0</x:v>
      </x:c>
      <x:c r="L8072" s="2" t="n">
        <x:v>75</x:v>
      </x:c>
    </x:row>
    <x:row r="8073" ht="22" customHeight="1">
      <x:c r="A8073" s="2" t="str">
        <x:v>2025-09</x:v>
      </x:c>
      <x:c r="B8073" s="2" t="str">
        <x:v>348</x:v>
      </x:c>
      <x:c r="C8073" s="2" t="str">
        <x:v>匈牙利</x:v>
      </x:c>
      <x:c r="D8073" s="2" t="str">
        <x:v>848130</x:v>
      </x:c>
      <x:c r="E8073" s="2" t="str">
        <x:v>止回阀</x:v>
      </x:c>
      <x:c r="F8073" s="2" t="str">
        <x:v>世界</x:v>
      </x:c>
      <x:c r="G8073" s="8" t="n">
        <x:v>2602360.568</x:v>
      </x:c>
      <x:c r="H8073" s="8" t="n">
        <x:v>2602360.568</x:v>
      </x:c>
      <x:c r="I8073" s="8"/>
      <x:c r="J8073" s="8" t="n">
        <x:v>67312.083</x:v>
      </x:c>
      <x:c r="K8073" s="3" t="b">
        <x:v>1</x:v>
      </x:c>
      <x:c r="L8073" s="2" t="n">
        <x:v>75</x:v>
      </x:c>
    </x:row>
    <x:row r="8074" ht="22" customHeight="1">
      <x:c r="A8074" s="2" t="str">
        <x:v>2025-09</x:v>
      </x:c>
      <x:c r="B8074" s="2" t="str">
        <x:v>352</x:v>
      </x:c>
      <x:c r="C8074" s="2" t="str">
        <x:v>冰岛</x:v>
      </x:c>
      <x:c r="D8074" s="2" t="str">
        <x:v>848130</x:v>
      </x:c>
      <x:c r="E8074" s="2" t="str">
        <x:v>止回阀</x:v>
      </x:c>
      <x:c r="F8074" s="2" t="str">
        <x:v>世界</x:v>
      </x:c>
      <x:c r="G8074" s="8" t="n">
        <x:v>70367.135</x:v>
      </x:c>
      <x:c r="H8074" s="8" t="n">
        <x:v>70367.135</x:v>
      </x:c>
      <x:c r="I8074" s="8" t="n">
        <x:v>68433.212</x:v>
      </x:c>
      <x:c r="J8074" s="8" t="n">
        <x:v>1300.883</x:v>
      </x:c>
      <x:c r="K8074" s="3" t="b">
        <x:v>1</x:v>
      </x:c>
      <x:c r="L8074" s="2" t="n">
        <x:v>75</x:v>
      </x:c>
    </x:row>
    <x:row r="8075" ht="22" customHeight="1">
      <x:c r="A8075" s="2" t="str">
        <x:v>2025-09</x:v>
      </x:c>
      <x:c r="B8075" s="2" t="str">
        <x:v>360</x:v>
      </x:c>
      <x:c r="C8075" s="2" t="str">
        <x:v>印度尼西亚</x:v>
      </x:c>
      <x:c r="D8075" s="2" t="str">
        <x:v>848130</x:v>
      </x:c>
      <x:c r="E8075" s="2" t="str">
        <x:v>止回阀</x:v>
      </x:c>
      <x:c r="F8075" s="2" t="str">
        <x:v>世界</x:v>
      </x:c>
      <x:c r="G8075" s="8" t="n">
        <x:v>3014797.404</x:v>
      </x:c>
      <x:c r="H8075" s="8" t="n">
        <x:v>3014797.404</x:v>
      </x:c>
      <x:c r="I8075" s="8"/>
      <x:c r="J8075" s="8" t="n">
        <x:v>211746.954</x:v>
      </x:c>
      <x:c r="K8075" s="3" t="b">
        <x:v>0</x:v>
      </x:c>
      <x:c r="L8075" s="2" t="n">
        <x:v>75</x:v>
      </x:c>
    </x:row>
    <x:row r="8076" ht="22" customHeight="1">
      <x:c r="A8076" s="2" t="str">
        <x:v>2025-09</x:v>
      </x:c>
      <x:c r="B8076" s="2" t="str">
        <x:v>372</x:v>
      </x:c>
      <x:c r="C8076" s="2" t="str">
        <x:v>爱尔兰</x:v>
      </x:c>
      <x:c r="D8076" s="2" t="str">
        <x:v>848130</x:v>
      </x:c>
      <x:c r="E8076" s="2" t="str">
        <x:v>止回阀</x:v>
      </x:c>
      <x:c r="F8076" s="2" t="str">
        <x:v>世界</x:v>
      </x:c>
      <x:c r="G8076" s="8" t="n">
        <x:v>1778888.39</x:v>
      </x:c>
      <x:c r="H8076" s="8" t="n">
        <x:v>1778888.39</x:v>
      </x:c>
      <x:c r="I8076" s="8"/>
      <x:c r="J8076" s="8" t="n">
        <x:v>86295.764</x:v>
      </x:c>
      <x:c r="K8076" s="3" t="b">
        <x:v>1</x:v>
      </x:c>
      <x:c r="L8076" s="2" t="n">
        <x:v>75</x:v>
      </x:c>
    </x:row>
    <x:row r="8077" ht="22" customHeight="1">
      <x:c r="A8077" s="2" t="str">
        <x:v>2025-09</x:v>
      </x:c>
      <x:c r="B8077" s="2" t="str">
        <x:v>376</x:v>
      </x:c>
      <x:c r="C8077" s="2" t="str">
        <x:v>以色列</x:v>
      </x:c>
      <x:c r="D8077" s="2" t="str">
        <x:v>848130</x:v>
      </x:c>
      <x:c r="E8077" s="2" t="str">
        <x:v>止回阀</x:v>
      </x:c>
      <x:c r="F8077" s="2" t="str">
        <x:v>世界</x:v>
      </x:c>
      <x:c r="G8077" s="8" t="n">
        <x:v>2094000</x:v>
      </x:c>
      <x:c r="H8077" s="8" t="n">
        <x:v>2094000</x:v>
      </x:c>
      <x:c r="I8077" s="8"/>
      <x:c r="J8077" s="8"/>
      <x:c r="K8077" s="3" t="b">
        <x:v>0</x:v>
      </x:c>
      <x:c r="L8077" s="2" t="n">
        <x:v>75</x:v>
      </x:c>
    </x:row>
    <x:row r="8078" ht="22" customHeight="1">
      <x:c r="A8078" s="2" t="str">
        <x:v>2025-09</x:v>
      </x:c>
      <x:c r="B8078" s="2" t="str">
        <x:v>380</x:v>
      </x:c>
      <x:c r="C8078" s="2" t="str">
        <x:v>意大利</x:v>
      </x:c>
      <x:c r="D8078" s="2" t="str">
        <x:v>848130</x:v>
      </x:c>
      <x:c r="E8078" s="2" t="str">
        <x:v>止回阀</x:v>
      </x:c>
      <x:c r="F8078" s="2" t="str">
        <x:v>世界</x:v>
      </x:c>
      <x:c r="G8078" s="8" t="n">
        <x:v>6591801.128</x:v>
      </x:c>
      <x:c r="H8078" s="8" t="n">
        <x:v>6591801.128</x:v>
      </x:c>
      <x:c r="I8078" s="8"/>
      <x:c r="J8078" s="8" t="n">
        <x:v>309569</x:v>
      </x:c>
      <x:c r="K8078" s="3" t="b">
        <x:v>0</x:v>
      </x:c>
      <x:c r="L8078" s="2" t="n">
        <x:v>75</x:v>
      </x:c>
    </x:row>
    <x:row r="8079" ht="22" customHeight="1">
      <x:c r="A8079" s="2" t="str">
        <x:v>2025-09</x:v>
      </x:c>
      <x:c r="B8079" s="2" t="str">
        <x:v>384</x:v>
      </x:c>
      <x:c r="C8079" s="2" t="str">
        <x:v>科特迪瓦</x:v>
      </x:c>
      <x:c r="D8079" s="2" t="str">
        <x:v>848130</x:v>
      </x:c>
      <x:c r="E8079" s="2" t="str">
        <x:v>止回阀</x:v>
      </x:c>
      <x:c r="F8079" s="2" t="str">
        <x:v>世界</x:v>
      </x:c>
      <x:c r="G8079" s="8" t="n">
        <x:v>181807.162</x:v>
      </x:c>
      <x:c r="H8079" s="8" t="n">
        <x:v>181807.162</x:v>
      </x:c>
      <x:c r="I8079" s="8"/>
      <x:c r="J8079" s="8" t="n">
        <x:v>11677</x:v>
      </x:c>
      <x:c r="K8079" s="3" t="b">
        <x:v>0</x:v>
      </x:c>
      <x:c r="L8079" s="2" t="n">
        <x:v>75</x:v>
      </x:c>
    </x:row>
    <x:row r="8080" ht="22" customHeight="1">
      <x:c r="A8080" s="2" t="str">
        <x:v>2025-09</x:v>
      </x:c>
      <x:c r="B8080" s="2" t="str">
        <x:v>392</x:v>
      </x:c>
      <x:c r="C8080" s="2" t="str">
        <x:v>日本</x:v>
      </x:c>
      <x:c r="D8080" s="2" t="str">
        <x:v>848130</x:v>
      </x:c>
      <x:c r="E8080" s="2" t="str">
        <x:v>止回阀</x:v>
      </x:c>
      <x:c r="F8080" s="2" t="str">
        <x:v>世界</x:v>
      </x:c>
      <x:c r="G8080" s="8" t="n">
        <x:v>11424970.083</x:v>
      </x:c>
      <x:c r="H8080" s="8" t="n">
        <x:v>11424970.083</x:v>
      </x:c>
      <x:c r="I8080" s="8"/>
      <x:c r="J8080" s="8" t="n">
        <x:v>358459</x:v>
      </x:c>
      <x:c r="K8080" s="3" t="b">
        <x:v>0</x:v>
      </x:c>
      <x:c r="L8080" s="2" t="n">
        <x:v>75</x:v>
      </x:c>
    </x:row>
    <x:row r="8081" ht="22" customHeight="1">
      <x:c r="A8081" s="2" t="str">
        <x:v>2025-09</x:v>
      </x:c>
      <x:c r="B8081" s="2" t="str">
        <x:v>398</x:v>
      </x:c>
      <x:c r="C8081" s="2" t="str">
        <x:v>哈萨克斯坦</x:v>
      </x:c>
      <x:c r="D8081" s="2" t="str">
        <x:v>848130</x:v>
      </x:c>
      <x:c r="E8081" s="2" t="str">
        <x:v>止回阀</x:v>
      </x:c>
      <x:c r="F8081" s="2" t="str">
        <x:v>世界</x:v>
      </x:c>
      <x:c r="G8081" s="8" t="n">
        <x:v>1950887.8</x:v>
      </x:c>
      <x:c r="H8081" s="8" t="n">
        <x:v>1950887.8</x:v>
      </x:c>
      <x:c r="I8081" s="8"/>
      <x:c r="J8081" s="8" t="n">
        <x:v>77809.8</x:v>
      </x:c>
      <x:c r="K8081" s="3" t="b">
        <x:v>0</x:v>
      </x:c>
      <x:c r="L8081" s="2" t="n">
        <x:v>75</x:v>
      </x:c>
    </x:row>
    <x:row r="8082" ht="22" customHeight="1">
      <x:c r="A8082" s="2" t="str">
        <x:v>2025-09</x:v>
      </x:c>
      <x:c r="B8082" s="2" t="str">
        <x:v>410</x:v>
      </x:c>
      <x:c r="C8082" s="2" t="str">
        <x:v>韩国</x:v>
      </x:c>
      <x:c r="D8082" s="2" t="str">
        <x:v>848130</x:v>
      </x:c>
      <x:c r="E8082" s="2" t="str">
        <x:v>止回阀</x:v>
      </x:c>
      <x:c r="F8082" s="2" t="str">
        <x:v>世界</x:v>
      </x:c>
      <x:c r="G8082" s="8" t="n">
        <x:v>6561211</x:v>
      </x:c>
      <x:c r="H8082" s="8" t="n">
        <x:v>6561211</x:v>
      </x:c>
      <x:c r="I8082" s="8"/>
      <x:c r="J8082" s="8" t="n">
        <x:v>443989.206</x:v>
      </x:c>
      <x:c r="K8082" s="3" t="b">
        <x:v>0</x:v>
      </x:c>
      <x:c r="L8082" s="2" t="n">
        <x:v>75</x:v>
      </x:c>
    </x:row>
    <x:row r="8083" ht="22" customHeight="1">
      <x:c r="A8083" s="2" t="str">
        <x:v>2025-09</x:v>
      </x:c>
      <x:c r="B8083" s="2" t="str">
        <x:v>417</x:v>
      </x:c>
      <x:c r="C8083" s="2" t="str">
        <x:v>吉尔吉斯斯坦</x:v>
      </x:c>
      <x:c r="D8083" s="2" t="str">
        <x:v>848130</x:v>
      </x:c>
      <x:c r="E8083" s="2" t="str">
        <x:v>止回阀</x:v>
      </x:c>
      <x:c r="F8083" s="2" t="str">
        <x:v>世界</x:v>
      </x:c>
      <x:c r="G8083" s="8" t="n">
        <x:v>21321</x:v>
      </x:c>
      <x:c r="H8083" s="8" t="n">
        <x:v>21321</x:v>
      </x:c>
      <x:c r="I8083" s="8"/>
      <x:c r="J8083" s="8" t="n">
        <x:v>1723.458</x:v>
      </x:c>
      <x:c r="K8083" s="3" t="b">
        <x:v>1</x:v>
      </x:c>
      <x:c r="L8083" s="2" t="n">
        <x:v>75</x:v>
      </x:c>
    </x:row>
    <x:row r="8084" ht="22" customHeight="1">
      <x:c r="A8084" s="2" t="str">
        <x:v>2025-09</x:v>
      </x:c>
      <x:c r="B8084" s="2" t="str">
        <x:v>428</x:v>
      </x:c>
      <x:c r="C8084" s="2" t="str">
        <x:v>拉脱维亚</x:v>
      </x:c>
      <x:c r="D8084" s="2" t="str">
        <x:v>848130</x:v>
      </x:c>
      <x:c r="E8084" s="2" t="str">
        <x:v>止回阀</x:v>
      </x:c>
      <x:c r="F8084" s="2" t="str">
        <x:v>世界</x:v>
      </x:c>
      <x:c r="G8084" s="8" t="n">
        <x:v>97227.313</x:v>
      </x:c>
      <x:c r="H8084" s="8" t="n">
        <x:v>97227.313</x:v>
      </x:c>
      <x:c r="I8084" s="8"/>
      <x:c r="J8084" s="8" t="n">
        <x:v>2282.869</x:v>
      </x:c>
      <x:c r="K8084" s="3" t="b">
        <x:v>1</x:v>
      </x:c>
      <x:c r="L8084" s="2" t="n">
        <x:v>75</x:v>
      </x:c>
    </x:row>
    <x:row r="8085" ht="22" customHeight="1">
      <x:c r="A8085" s="2" t="str">
        <x:v>2025-09</x:v>
      </x:c>
      <x:c r="B8085" s="2" t="str">
        <x:v>440</x:v>
      </x:c>
      <x:c r="C8085" s="2" t="str">
        <x:v>立陶宛</x:v>
      </x:c>
      <x:c r="D8085" s="2" t="str">
        <x:v>848130</x:v>
      </x:c>
      <x:c r="E8085" s="2" t="str">
        <x:v>止回阀</x:v>
      </x:c>
      <x:c r="F8085" s="2" t="str">
        <x:v>世界</x:v>
      </x:c>
      <x:c r="G8085" s="8" t="n">
        <x:v>331577</x:v>
      </x:c>
      <x:c r="H8085" s="8" t="n">
        <x:v>331577</x:v>
      </x:c>
      <x:c r="I8085" s="8"/>
      <x:c r="J8085" s="8" t="n">
        <x:v>20063.18</x:v>
      </x:c>
      <x:c r="K8085" s="3" t="b">
        <x:v>0</x:v>
      </x:c>
      <x:c r="L8085" s="2" t="n">
        <x:v>75</x:v>
      </x:c>
    </x:row>
    <x:row r="8086" ht="22" customHeight="1">
      <x:c r="A8086" s="2" t="str">
        <x:v>2025-09</x:v>
      </x:c>
      <x:c r="B8086" s="2" t="str">
        <x:v>442</x:v>
      </x:c>
      <x:c r="C8086" s="2" t="str">
        <x:v>卢森堡</x:v>
      </x:c>
      <x:c r="D8086" s="2" t="str">
        <x:v>848130</x:v>
      </x:c>
      <x:c r="E8086" s="2" t="str">
        <x:v>止回阀</x:v>
      </x:c>
      <x:c r="F8086" s="2" t="str">
        <x:v>世界</x:v>
      </x:c>
      <x:c r="G8086" s="8" t="n">
        <x:v>98191.667</x:v>
      </x:c>
      <x:c r="H8086" s="8" t="n">
        <x:v>98191.667</x:v>
      </x:c>
      <x:c r="I8086" s="8" t="n">
        <x:v>95127.565</x:v>
      </x:c>
      <x:c r="J8086" s="8" t="n">
        <x:v>9621.828</x:v>
      </x:c>
      <x:c r="K8086" s="3" t="b">
        <x:v>0</x:v>
      </x:c>
      <x:c r="L8086" s="2" t="n">
        <x:v>75</x:v>
      </x:c>
    </x:row>
    <x:row r="8087" ht="22" customHeight="1">
      <x:c r="A8087" s="2" t="str">
        <x:v>2025-09</x:v>
      </x:c>
      <x:c r="B8087" s="2" t="str">
        <x:v>458</x:v>
      </x:c>
      <x:c r="C8087" s="2" t="str">
        <x:v>马来西亚</x:v>
      </x:c>
      <x:c r="D8087" s="2" t="str">
        <x:v>848130</x:v>
      </x:c>
      <x:c r="E8087" s="2" t="str">
        <x:v>止回阀</x:v>
      </x:c>
      <x:c r="F8087" s="2" t="str">
        <x:v>世界</x:v>
      </x:c>
      <x:c r="G8087" s="8" t="n">
        <x:v>3770767.533</x:v>
      </x:c>
      <x:c r="H8087" s="8" t="n">
        <x:v>3770767.533</x:v>
      </x:c>
      <x:c r="I8087" s="8"/>
      <x:c r="J8087" s="8" t="n">
        <x:v>602920.35</x:v>
      </x:c>
      <x:c r="K8087" s="3" t="b">
        <x:v>0</x:v>
      </x:c>
      <x:c r="L8087" s="2" t="n">
        <x:v>75</x:v>
      </x:c>
    </x:row>
    <x:row r="8088" ht="22" customHeight="1">
      <x:c r="A8088" s="2" t="str">
        <x:v>2025-09</x:v>
      </x:c>
      <x:c r="B8088" s="2" t="str">
        <x:v>470</x:v>
      </x:c>
      <x:c r="C8088" s="2" t="str">
        <x:v>马耳他</x:v>
      </x:c>
      <x:c r="D8088" s="2" t="str">
        <x:v>848130</x:v>
      </x:c>
      <x:c r="E8088" s="2" t="str">
        <x:v>止回阀</x:v>
      </x:c>
      <x:c r="F8088" s="2" t="str">
        <x:v>世界</x:v>
      </x:c>
      <x:c r="G8088" s="8" t="n">
        <x:v>28742.783</x:v>
      </x:c>
      <x:c r="H8088" s="8" t="n">
        <x:v>28742.783</x:v>
      </x:c>
      <x:c r="I8088" s="8"/>
      <x:c r="J8088" s="8" t="n">
        <x:v>636</x:v>
      </x:c>
      <x:c r="K8088" s="3" t="b">
        <x:v>0</x:v>
      </x:c>
      <x:c r="L8088" s="2" t="n">
        <x:v>75</x:v>
      </x:c>
    </x:row>
    <x:row r="8089" ht="22" customHeight="1">
      <x:c r="A8089" s="2" t="str">
        <x:v>2025-09</x:v>
      </x:c>
      <x:c r="B8089" s="2" t="str">
        <x:v>480</x:v>
      </x:c>
      <x:c r="C8089" s="2" t="str">
        <x:v>毛里求斯</x:v>
      </x:c>
      <x:c r="D8089" s="2" t="str">
        <x:v>848130</x:v>
      </x:c>
      <x:c r="E8089" s="2" t="str">
        <x:v>止回阀</x:v>
      </x:c>
      <x:c r="F8089" s="2" t="str">
        <x:v>世界</x:v>
      </x:c>
      <x:c r="G8089" s="8" t="n">
        <x:v>71751.374</x:v>
      </x:c>
      <x:c r="H8089" s="8" t="n">
        <x:v>71751.374</x:v>
      </x:c>
      <x:c r="I8089" s="8" t="n">
        <x:v>69334.131</x:v>
      </x:c>
      <x:c r="J8089" s="8" t="n">
        <x:v>2249</x:v>
      </x:c>
      <x:c r="K8089" s="3" t="b">
        <x:v>0</x:v>
      </x:c>
      <x:c r="L8089" s="2" t="n">
        <x:v>75</x:v>
      </x:c>
    </x:row>
    <x:row r="8090" ht="22" customHeight="1">
      <x:c r="A8090" s="2" t="str">
        <x:v>2025-09</x:v>
      </x:c>
      <x:c r="B8090" s="2" t="str">
        <x:v>484</x:v>
      </x:c>
      <x:c r="C8090" s="2" t="str">
        <x:v>墨西哥</x:v>
      </x:c>
      <x:c r="D8090" s="2" t="str">
        <x:v>848130</x:v>
      </x:c>
      <x:c r="E8090" s="2" t="str">
        <x:v>止回阀</x:v>
      </x:c>
      <x:c r="F8090" s="2" t="str">
        <x:v>世界</x:v>
      </x:c>
      <x:c r="G8090" s="8" t="n">
        <x:v>15950120</x:v>
      </x:c>
      <x:c r="H8090" s="8"/>
      <x:c r="I8090" s="8" t="n">
        <x:v>15950120</x:v>
      </x:c>
      <x:c r="J8090" s="8" t="n">
        <x:v>0</x:v>
      </x:c>
      <x:c r="K8090" s="3" t="b">
        <x:v>0</x:v>
      </x:c>
      <x:c r="L8090" s="2" t="n">
        <x:v>75</x:v>
      </x:c>
    </x:row>
    <x:row r="8091" ht="22" customHeight="1">
      <x:c r="A8091" s="2" t="str">
        <x:v>2025-09</x:v>
      </x:c>
      <x:c r="B8091" s="2" t="str">
        <x:v>498</x:v>
      </x:c>
      <x:c r="C8091" s="2" t="str">
        <x:v>摩尔多瓦</x:v>
      </x:c>
      <x:c r="D8091" s="2" t="str">
        <x:v>848110</x:v>
      </x:c>
      <x:c r="E8091" s="2" t="str">
        <x:v>减压阀</x:v>
      </x:c>
      <x:c r="F8091" s="2" t="str">
        <x:v>世界</x:v>
      </x:c>
      <x:c r="G8091" s="8" t="n">
        <x:v>178332</x:v>
      </x:c>
      <x:c r="H8091" s="8" t="n">
        <x:v>178332</x:v>
      </x:c>
      <x:c r="I8091" s="8"/>
      <x:c r="J8091" s="8" t="n">
        <x:v>5717.904</x:v>
      </x:c>
      <x:c r="K8091" s="3" t="b">
        <x:v>1</x:v>
      </x:c>
      <x:c r="L8091" s="2" t="n">
        <x:v>75</x:v>
      </x:c>
    </x:row>
    <x:row r="8092" ht="22" customHeight="1">
      <x:c r="A8092" s="2" t="str">
        <x:v>2025-09</x:v>
      </x:c>
      <x:c r="B8092" s="2" t="str">
        <x:v>499</x:v>
      </x:c>
      <x:c r="C8092" s="2" t="str">
        <x:v>黑山</x:v>
      </x:c>
      <x:c r="D8092" s="2" t="str">
        <x:v>848110</x:v>
      </x:c>
      <x:c r="E8092" s="2" t="str">
        <x:v>减压阀</x:v>
      </x:c>
      <x:c r="F8092" s="2" t="str">
        <x:v>世界</x:v>
      </x:c>
      <x:c r="G8092" s="8" t="n">
        <x:v>92159.73</x:v>
      </x:c>
      <x:c r="H8092" s="8" t="n">
        <x:v>92159.73</x:v>
      </x:c>
      <x:c r="I8092" s="8"/>
      <x:c r="J8092" s="8" t="n">
        <x:v>674.48</x:v>
      </x:c>
      <x:c r="K8092" s="3" t="b">
        <x:v>0</x:v>
      </x:c>
      <x:c r="L8092" s="2" t="n">
        <x:v>75</x:v>
      </x:c>
    </x:row>
    <x:row r="8093" ht="22" customHeight="1">
      <x:c r="A8093" s="2" t="str">
        <x:v>2025-09</x:v>
      </x:c>
      <x:c r="B8093" s="2" t="str">
        <x:v>504</x:v>
      </x:c>
      <x:c r="C8093" s="2" t="str">
        <x:v>摩洛哥</x:v>
      </x:c>
      <x:c r="D8093" s="2" t="str">
        <x:v>848110</x:v>
      </x:c>
      <x:c r="E8093" s="2" t="str">
        <x:v>减压阀</x:v>
      </x:c>
      <x:c r="F8093" s="2" t="str">
        <x:v>世界</x:v>
      </x:c>
      <x:c r="G8093" s="8" t="n">
        <x:v>585263.236</x:v>
      </x:c>
      <x:c r="H8093" s="8" t="n">
        <x:v>585263.236</x:v>
      </x:c>
      <x:c r="I8093" s="8"/>
      <x:c r="J8093" s="8" t="n">
        <x:v>38981.341</x:v>
      </x:c>
      <x:c r="K8093" s="3" t="b">
        <x:v>0</x:v>
      </x:c>
      <x:c r="L8093" s="2" t="n">
        <x:v>75</x:v>
      </x:c>
    </x:row>
    <x:row r="8094" ht="22" customHeight="1">
      <x:c r="A8094" s="2" t="str">
        <x:v>2025-09</x:v>
      </x:c>
      <x:c r="B8094" s="2" t="str">
        <x:v>528</x:v>
      </x:c>
      <x:c r="C8094" s="2" t="str">
        <x:v>荷兰</x:v>
      </x:c>
      <x:c r="D8094" s="2" t="str">
        <x:v>848110</x:v>
      </x:c>
      <x:c r="E8094" s="2" t="str">
        <x:v>减压阀</x:v>
      </x:c>
      <x:c r="F8094" s="2" t="str">
        <x:v>世界</x:v>
      </x:c>
      <x:c r="G8094" s="8" t="n">
        <x:v>5945644.072</x:v>
      </x:c>
      <x:c r="H8094" s="8" t="n">
        <x:v>5945644.072</x:v>
      </x:c>
      <x:c r="I8094" s="8"/>
      <x:c r="J8094" s="8" t="n">
        <x:v>79019.152</x:v>
      </x:c>
      <x:c r="K8094" s="3" t="b">
        <x:v>1</x:v>
      </x:c>
      <x:c r="L8094" s="2" t="n">
        <x:v>75</x:v>
      </x:c>
    </x:row>
    <x:row r="8095" ht="22" customHeight="1">
      <x:c r="A8095" s="2" t="str">
        <x:v>2025-09</x:v>
      </x:c>
      <x:c r="B8095" s="2" t="str">
        <x:v>554</x:v>
      </x:c>
      <x:c r="C8095" s="2" t="str">
        <x:v>新西兰</x:v>
      </x:c>
      <x:c r="D8095" s="2" t="str">
        <x:v>848110</x:v>
      </x:c>
      <x:c r="E8095" s="2" t="str">
        <x:v>减压阀</x:v>
      </x:c>
      <x:c r="F8095" s="2" t="str">
        <x:v>世界</x:v>
      </x:c>
      <x:c r="G8095" s="8" t="n">
        <x:v>425860.949</x:v>
      </x:c>
      <x:c r="H8095" s="8" t="n">
        <x:v>425860.949</x:v>
      </x:c>
      <x:c r="I8095" s="8" t="n">
        <x:v>406674.512</x:v>
      </x:c>
      <x:c r="J8095" s="8" t="n">
        <x:v>6952.892</x:v>
      </x:c>
      <x:c r="K8095" s="3" t="b">
        <x:v>1</x:v>
      </x:c>
      <x:c r="L8095" s="2" t="n">
        <x:v>75</x:v>
      </x:c>
    </x:row>
    <x:row r="8096" ht="22" customHeight="1">
      <x:c r="A8096" s="2" t="str">
        <x:v>2025-09</x:v>
      </x:c>
      <x:c r="B8096" s="2" t="str">
        <x:v>566</x:v>
      </x:c>
      <x:c r="C8096" s="2" t="str">
        <x:v>尼日利亚</x:v>
      </x:c>
      <x:c r="D8096" s="2" t="str">
        <x:v>848110</x:v>
      </x:c>
      <x:c r="E8096" s="2" t="str">
        <x:v>减压阀</x:v>
      </x:c>
      <x:c r="F8096" s="2" t="str">
        <x:v>世界</x:v>
      </x:c>
      <x:c r="G8096" s="8" t="n">
        <x:v>1664906.504</x:v>
      </x:c>
      <x:c r="H8096" s="8" t="n">
        <x:v>1664906.504</x:v>
      </x:c>
      <x:c r="I8096" s="8"/>
      <x:c r="J8096" s="8"/>
      <x:c r="K8096" s="3" t="b">
        <x:v>0</x:v>
      </x:c>
      <x:c r="L8096" s="2" t="n">
        <x:v>75</x:v>
      </x:c>
    </x:row>
    <x:row r="8097" ht="22" customHeight="1">
      <x:c r="A8097" s="2" t="str">
        <x:v>2025-09</x:v>
      </x:c>
      <x:c r="B8097" s="2" t="str">
        <x:v>579</x:v>
      </x:c>
      <x:c r="C8097" s="2" t="str">
        <x:v>挪威</x:v>
      </x:c>
      <x:c r="D8097" s="2" t="str">
        <x:v>848110</x:v>
      </x:c>
      <x:c r="E8097" s="2" t="str">
        <x:v>减压阀</x:v>
      </x:c>
      <x:c r="F8097" s="2" t="str">
        <x:v>世界</x:v>
      </x:c>
      <x:c r="G8097" s="8" t="n">
        <x:v>4132442.307</x:v>
      </x:c>
      <x:c r="H8097" s="8" t="n">
        <x:v>4132442.307</x:v>
      </x:c>
      <x:c r="I8097" s="8"/>
      <x:c r="J8097" s="8" t="n">
        <x:v>59156</x:v>
      </x:c>
      <x:c r="K8097" s="3" t="b">
        <x:v>0</x:v>
      </x:c>
      <x:c r="L8097" s="2" t="n">
        <x:v>75</x:v>
      </x:c>
    </x:row>
    <x:row r="8098" ht="22" customHeight="1">
      <x:c r="A8098" s="2" t="str">
        <x:v>2025-09</x:v>
      </x:c>
      <x:c r="B8098" s="2" t="str">
        <x:v>586</x:v>
      </x:c>
      <x:c r="C8098" s="2" t="str">
        <x:v>巴基斯坦</x:v>
      </x:c>
      <x:c r="D8098" s="2" t="str">
        <x:v>848110</x:v>
      </x:c>
      <x:c r="E8098" s="2" t="str">
        <x:v>减压阀</x:v>
      </x:c>
      <x:c r="F8098" s="2" t="str">
        <x:v>世界</x:v>
      </x:c>
      <x:c r="G8098" s="8" t="n">
        <x:v>505055.691</x:v>
      </x:c>
      <x:c r="H8098" s="8" t="n">
        <x:v>505055.691</x:v>
      </x:c>
      <x:c r="I8098" s="8"/>
      <x:c r="J8098" s="8" t="n">
        <x:v>8245.879</x:v>
      </x:c>
      <x:c r="K8098" s="3" t="b">
        <x:v>1</x:v>
      </x:c>
      <x:c r="L8098" s="2" t="n">
        <x:v>75</x:v>
      </x:c>
    </x:row>
    <x:row r="8099" ht="22" customHeight="1">
      <x:c r="A8099" s="2" t="str">
        <x:v>2025-09</x:v>
      </x:c>
      <x:c r="B8099" s="2" t="str">
        <x:v>591</x:v>
      </x:c>
      <x:c r="C8099" s="2" t="str">
        <x:v>巴拿马</x:v>
      </x:c>
      <x:c r="D8099" s="2" t="str">
        <x:v>848110</x:v>
      </x:c>
      <x:c r="E8099" s="2" t="str">
        <x:v>减压阀</x:v>
      </x:c>
      <x:c r="F8099" s="2" t="str">
        <x:v>世界</x:v>
      </x:c>
      <x:c r="G8099" s="8" t="n">
        <x:v>108666</x:v>
      </x:c>
      <x:c r="H8099" s="8" t="n">
        <x:v>108666</x:v>
      </x:c>
      <x:c r="I8099" s="8"/>
      <x:c r="J8099" s="8" t="n">
        <x:v>9766</x:v>
      </x:c>
      <x:c r="K8099" s="3" t="b">
        <x:v>0</x:v>
      </x:c>
      <x:c r="L8099" s="2" t="n">
        <x:v>75</x:v>
      </x:c>
    </x:row>
    <x:row r="8100" ht="22" customHeight="1">
      <x:c r="A8100" s="2" t="str">
        <x:v>2025-09</x:v>
      </x:c>
      <x:c r="B8100" s="2" t="str">
        <x:v>600</x:v>
      </x:c>
      <x:c r="C8100" s="2" t="str">
        <x:v>巴拉圭</x:v>
      </x:c>
      <x:c r="D8100" s="2" t="str">
        <x:v>848110</x:v>
      </x:c>
      <x:c r="E8100" s="2" t="str">
        <x:v>减压阀</x:v>
      </x:c>
      <x:c r="F8100" s="2" t="str">
        <x:v>世界</x:v>
      </x:c>
      <x:c r="G8100" s="8" t="n">
        <x:v>176022.612</x:v>
      </x:c>
      <x:c r="H8100" s="8" t="n">
        <x:v>176022.612</x:v>
      </x:c>
      <x:c r="I8100" s="8" t="n">
        <x:v>164680.95</x:v>
      </x:c>
      <x:c r="J8100" s="8" t="n">
        <x:v>6512.224</x:v>
      </x:c>
      <x:c r="K8100" s="3" t="b">
        <x:v>0</x:v>
      </x:c>
      <x:c r="L8100" s="2" t="n">
        <x:v>75</x:v>
      </x:c>
    </x:row>
    <x:row r="8101" ht="22" customHeight="1">
      <x:c r="A8101" s="2" t="str">
        <x:v>2025-09</x:v>
      </x:c>
      <x:c r="B8101" s="2" t="str">
        <x:v>608</x:v>
      </x:c>
      <x:c r="C8101" s="2" t="str">
        <x:v>菲律宾</x:v>
      </x:c>
      <x:c r="D8101" s="2" t="str">
        <x:v>848110</x:v>
      </x:c>
      <x:c r="E8101" s="2" t="str">
        <x:v>减压阀</x:v>
      </x:c>
      <x:c r="F8101" s="2" t="str">
        <x:v>世界</x:v>
      </x:c>
      <x:c r="G8101" s="8" t="n">
        <x:v>1233050</x:v>
      </x:c>
      <x:c r="H8101" s="8" t="n">
        <x:v>1233050</x:v>
      </x:c>
      <x:c r="I8101" s="8" t="n">
        <x:v>1181872</x:v>
      </x:c>
      <x:c r="J8101" s="8" t="n">
        <x:v>87354.22</x:v>
      </x:c>
      <x:c r="K8101" s="3" t="b">
        <x:v>0</x:v>
      </x:c>
      <x:c r="L8101" s="2" t="n">
        <x:v>75</x:v>
      </x:c>
    </x:row>
    <x:row r="8102" ht="22" customHeight="1">
      <x:c r="A8102" s="2" t="str">
        <x:v>2025-09</x:v>
      </x:c>
      <x:c r="B8102" s="2" t="str">
        <x:v>616</x:v>
      </x:c>
      <x:c r="C8102" s="2" t="str">
        <x:v>波兰</x:v>
      </x:c>
      <x:c r="D8102" s="2" t="str">
        <x:v>848110</x:v>
      </x:c>
      <x:c r="E8102" s="2" t="str">
        <x:v>减压阀</x:v>
      </x:c>
      <x:c r="F8102" s="2" t="str">
        <x:v>世界</x:v>
      </x:c>
      <x:c r="G8102" s="8" t="n">
        <x:v>6702477</x:v>
      </x:c>
      <x:c r="H8102" s="8" t="n">
        <x:v>6702477</x:v>
      </x:c>
      <x:c r="I8102" s="8"/>
      <x:c r="J8102" s="8" t="n">
        <x:v>147163.106</x:v>
      </x:c>
      <x:c r="K8102" s="3" t="b">
        <x:v>1</x:v>
      </x:c>
      <x:c r="L8102" s="2" t="n">
        <x:v>75</x:v>
      </x:c>
    </x:row>
    <x:row r="8103" ht="22" customHeight="1">
      <x:c r="A8103" s="2" t="str">
        <x:v>2025-09</x:v>
      </x:c>
      <x:c r="B8103" s="2" t="str">
        <x:v>620</x:v>
      </x:c>
      <x:c r="C8103" s="2" t="str">
        <x:v>葡萄牙</x:v>
      </x:c>
      <x:c r="D8103" s="2" t="str">
        <x:v>848110</x:v>
      </x:c>
      <x:c r="E8103" s="2" t="str">
        <x:v>减压阀</x:v>
      </x:c>
      <x:c r="F8103" s="2" t="str">
        <x:v>世界</x:v>
      </x:c>
      <x:c r="G8103" s="8" t="n">
        <x:v>2057368.055</x:v>
      </x:c>
      <x:c r="H8103" s="8" t="n">
        <x:v>2057368.055</x:v>
      </x:c>
      <x:c r="I8103" s="8"/>
      <x:c r="J8103" s="8" t="n">
        <x:v>86190.762</x:v>
      </x:c>
      <x:c r="K8103" s="3" t="b">
        <x:v>1</x:v>
      </x:c>
      <x:c r="L8103" s="2" t="n">
        <x:v>75</x:v>
      </x:c>
    </x:row>
    <x:row r="8104" ht="22" customHeight="1">
      <x:c r="A8104" s="2" t="str">
        <x:v>2025-09</x:v>
      </x:c>
      <x:c r="B8104" s="2" t="str">
        <x:v>642</x:v>
      </x:c>
      <x:c r="C8104" s="2" t="str">
        <x:v>罗马尼亚</x:v>
      </x:c>
      <x:c r="D8104" s="2" t="str">
        <x:v>848110</x:v>
      </x:c>
      <x:c r="E8104" s="2" t="str">
        <x:v>减压阀</x:v>
      </x:c>
      <x:c r="F8104" s="2" t="str">
        <x:v>世界</x:v>
      </x:c>
      <x:c r="G8104" s="8" t="n">
        <x:v>3565636.27</x:v>
      </x:c>
      <x:c r="H8104" s="8" t="n">
        <x:v>3565636.27</x:v>
      </x:c>
      <x:c r="I8104" s="8" t="n">
        <x:v>3421915.81</x:v>
      </x:c>
      <x:c r="J8104" s="8" t="n">
        <x:v>137120.901</x:v>
      </x:c>
      <x:c r="K8104" s="3" t="b">
        <x:v>1</x:v>
      </x:c>
      <x:c r="L8104" s="2" t="n">
        <x:v>75</x:v>
      </x:c>
    </x:row>
    <x:row r="8105" ht="22" customHeight="1">
      <x:c r="A8105" s="2" t="str">
        <x:v>2025-09</x:v>
      </x:c>
      <x:c r="B8105" s="2" t="str">
        <x:v>682</x:v>
      </x:c>
      <x:c r="C8105" s="2" t="str">
        <x:v>沙特阿拉伯</x:v>
      </x:c>
      <x:c r="D8105" s="2" t="str">
        <x:v>848110</x:v>
      </x:c>
      <x:c r="E8105" s="2" t="str">
        <x:v>减压阀</x:v>
      </x:c>
      <x:c r="F8105" s="2" t="str">
        <x:v>世界</x:v>
      </x:c>
      <x:c r="G8105" s="8" t="n">
        <x:v>11265920.674</x:v>
      </x:c>
      <x:c r="H8105" s="8" t="n">
        <x:v>11265920.674</x:v>
      </x:c>
      <x:c r="I8105" s="8"/>
      <x:c r="J8105" s="8" t="n">
        <x:v>347068</x:v>
      </x:c>
      <x:c r="K8105" s="3" t="b">
        <x:v>0</x:v>
      </x:c>
      <x:c r="L8105" s="2" t="n">
        <x:v>75</x:v>
      </x:c>
    </x:row>
    <x:row r="8106" ht="22" customHeight="1">
      <x:c r="A8106" s="2" t="str">
        <x:v>2025-09</x:v>
      </x:c>
      <x:c r="B8106" s="2" t="str">
        <x:v>498</x:v>
      </x:c>
      <x:c r="C8106" s="2" t="str">
        <x:v>摩尔多瓦</x:v>
      </x:c>
      <x:c r="D8106" s="2" t="str">
        <x:v>848120</x:v>
      </x:c>
      <x:c r="E8106" s="2" t="str">
        <x:v>液压或气动传动阀</x:v>
      </x:c>
      <x:c r="F8106" s="2" t="str">
        <x:v>世界</x:v>
      </x:c>
      <x:c r="G8106" s="8" t="n">
        <x:v>187228</x:v>
      </x:c>
      <x:c r="H8106" s="8" t="n">
        <x:v>187228</x:v>
      </x:c>
      <x:c r="I8106" s="8"/>
      <x:c r="J8106" s="8" t="n">
        <x:v>2419.14</x:v>
      </x:c>
      <x:c r="K8106" s="3" t="b">
        <x:v>1</x:v>
      </x:c>
      <x:c r="L8106" s="2" t="n">
        <x:v>75</x:v>
      </x:c>
    </x:row>
    <x:row r="8107" ht="22" customHeight="1">
      <x:c r="A8107" s="2" t="str">
        <x:v>2025-09</x:v>
      </x:c>
      <x:c r="B8107" s="2" t="str">
        <x:v>499</x:v>
      </x:c>
      <x:c r="C8107" s="2" t="str">
        <x:v>黑山</x:v>
      </x:c>
      <x:c r="D8107" s="2" t="str">
        <x:v>848120</x:v>
      </x:c>
      <x:c r="E8107" s="2" t="str">
        <x:v>液压或气动传动阀</x:v>
      </x:c>
      <x:c r="F8107" s="2" t="str">
        <x:v>世界</x:v>
      </x:c>
      <x:c r="G8107" s="8" t="n">
        <x:v>125981.453</x:v>
      </x:c>
      <x:c r="H8107" s="8" t="n">
        <x:v>125981.453</x:v>
      </x:c>
      <x:c r="I8107" s="8"/>
      <x:c r="J8107" s="8" t="n">
        <x:v>611.37</x:v>
      </x:c>
      <x:c r="K8107" s="3" t="b">
        <x:v>0</x:v>
      </x:c>
      <x:c r="L8107" s="2" t="n">
        <x:v>75</x:v>
      </x:c>
    </x:row>
    <x:row r="8108" ht="22" customHeight="1">
      <x:c r="A8108" s="2" t="str">
        <x:v>2025-09</x:v>
      </x:c>
      <x:c r="B8108" s="2" t="str">
        <x:v>504</x:v>
      </x:c>
      <x:c r="C8108" s="2" t="str">
        <x:v>摩洛哥</x:v>
      </x:c>
      <x:c r="D8108" s="2" t="str">
        <x:v>848120</x:v>
      </x:c>
      <x:c r="E8108" s="2" t="str">
        <x:v>液压或气动传动阀</x:v>
      </x:c>
      <x:c r="F8108" s="2" t="str">
        <x:v>世界</x:v>
      </x:c>
      <x:c r="G8108" s="8" t="n">
        <x:v>2496744.699</x:v>
      </x:c>
      <x:c r="H8108" s="8" t="n">
        <x:v>2496744.699</x:v>
      </x:c>
      <x:c r="I8108" s="8"/>
      <x:c r="J8108" s="8" t="n">
        <x:v>58638.006</x:v>
      </x:c>
      <x:c r="K8108" s="3" t="b">
        <x:v>0</x:v>
      </x:c>
      <x:c r="L8108" s="2" t="n">
        <x:v>75</x:v>
      </x:c>
    </x:row>
    <x:row r="8109" ht="22" customHeight="1">
      <x:c r="A8109" s="2" t="str">
        <x:v>2025-09</x:v>
      </x:c>
      <x:c r="B8109" s="2" t="str">
        <x:v>528</x:v>
      </x:c>
      <x:c r="C8109" s="2" t="str">
        <x:v>荷兰</x:v>
      </x:c>
      <x:c r="D8109" s="2" t="str">
        <x:v>848120</x:v>
      </x:c>
      <x:c r="E8109" s="2" t="str">
        <x:v>液压或气动传动阀</x:v>
      </x:c>
      <x:c r="F8109" s="2" t="str">
        <x:v>世界</x:v>
      </x:c>
      <x:c r="G8109" s="8" t="n">
        <x:v>23631840.633</x:v>
      </x:c>
      <x:c r="H8109" s="8" t="n">
        <x:v>23631840.633</x:v>
      </x:c>
      <x:c r="I8109" s="8"/>
      <x:c r="J8109" s="8" t="n">
        <x:v>257276.137</x:v>
      </x:c>
      <x:c r="K8109" s="3" t="b">
        <x:v>1</x:v>
      </x:c>
      <x:c r="L8109" s="2" t="n">
        <x:v>75</x:v>
      </x:c>
    </x:row>
    <x:row r="8110" ht="22" customHeight="1">
      <x:c r="A8110" s="2" t="str">
        <x:v>2025-09</x:v>
      </x:c>
      <x:c r="B8110" s="2" t="str">
        <x:v>554</x:v>
      </x:c>
      <x:c r="C8110" s="2" t="str">
        <x:v>新西兰</x:v>
      </x:c>
      <x:c r="D8110" s="2" t="str">
        <x:v>848120</x:v>
      </x:c>
      <x:c r="E8110" s="2" t="str">
        <x:v>液压或气动传动阀</x:v>
      </x:c>
      <x:c r="F8110" s="2" t="str">
        <x:v>世界</x:v>
      </x:c>
      <x:c r="G8110" s="8" t="n">
        <x:v>1524894.317</x:v>
      </x:c>
      <x:c r="H8110" s="8" t="n">
        <x:v>1524894.317</x:v>
      </x:c>
      <x:c r="I8110" s="8" t="n">
        <x:v>1482959.897</x:v>
      </x:c>
      <x:c r="J8110" s="8" t="n">
        <x:v>20684.954</x:v>
      </x:c>
      <x:c r="K8110" s="3" t="b">
        <x:v>1</x:v>
      </x:c>
      <x:c r="L8110" s="2" t="n">
        <x:v>75</x:v>
      </x:c>
    </x:row>
    <x:row r="8111" ht="22" customHeight="1">
      <x:c r="A8111" s="2" t="str">
        <x:v>2025-09</x:v>
      </x:c>
      <x:c r="B8111" s="2" t="str">
        <x:v>566</x:v>
      </x:c>
      <x:c r="C8111" s="2" t="str">
        <x:v>尼日利亚</x:v>
      </x:c>
      <x:c r="D8111" s="2" t="str">
        <x:v>848120</x:v>
      </x:c>
      <x:c r="E8111" s="2" t="str">
        <x:v>液压或气动传动阀</x:v>
      </x:c>
      <x:c r="F8111" s="2" t="str">
        <x:v>世界</x:v>
      </x:c>
      <x:c r="G8111" s="8" t="n">
        <x:v>1173711.743</x:v>
      </x:c>
      <x:c r="H8111" s="8" t="n">
        <x:v>1173711.743</x:v>
      </x:c>
      <x:c r="I8111" s="8"/>
      <x:c r="J8111" s="8" t="n">
        <x:v>426243.16</x:v>
      </x:c>
      <x:c r="K8111" s="3" t="b">
        <x:v>0</x:v>
      </x:c>
      <x:c r="L8111" s="2" t="n">
        <x:v>75</x:v>
      </x:c>
    </x:row>
    <x:row r="8112" ht="22" customHeight="1">
      <x:c r="A8112" s="2" t="str">
        <x:v>2025-09</x:v>
      </x:c>
      <x:c r="B8112" s="2" t="str">
        <x:v>579</x:v>
      </x:c>
      <x:c r="C8112" s="2" t="str">
        <x:v>挪威</x:v>
      </x:c>
      <x:c r="D8112" s="2" t="str">
        <x:v>848120</x:v>
      </x:c>
      <x:c r="E8112" s="2" t="str">
        <x:v>液压或气动传动阀</x:v>
      </x:c>
      <x:c r="F8112" s="2" t="str">
        <x:v>世界</x:v>
      </x:c>
      <x:c r="G8112" s="8" t="n">
        <x:v>8365358.179</x:v>
      </x:c>
      <x:c r="H8112" s="8" t="n">
        <x:v>8365358.179</x:v>
      </x:c>
      <x:c r="I8112" s="8"/>
      <x:c r="J8112" s="8" t="n">
        <x:v>75979</x:v>
      </x:c>
      <x:c r="K8112" s="3" t="b">
        <x:v>0</x:v>
      </x:c>
      <x:c r="L8112" s="2" t="n">
        <x:v>75</x:v>
      </x:c>
    </x:row>
    <x:row r="8113" ht="22" customHeight="1">
      <x:c r="A8113" s="2" t="str">
        <x:v>2025-09</x:v>
      </x:c>
      <x:c r="B8113" s="2" t="str">
        <x:v>586</x:v>
      </x:c>
      <x:c r="C8113" s="2" t="str">
        <x:v>巴基斯坦</x:v>
      </x:c>
      <x:c r="D8113" s="2" t="str">
        <x:v>848120</x:v>
      </x:c>
      <x:c r="E8113" s="2" t="str">
        <x:v>液压或气动传动阀</x:v>
      </x:c>
      <x:c r="F8113" s="2" t="str">
        <x:v>世界</x:v>
      </x:c>
      <x:c r="G8113" s="8" t="n">
        <x:v>231375.375</x:v>
      </x:c>
      <x:c r="H8113" s="8" t="n">
        <x:v>231375.375</x:v>
      </x:c>
      <x:c r="I8113" s="8"/>
      <x:c r="J8113" s="8" t="n">
        <x:v>3138.571</x:v>
      </x:c>
      <x:c r="K8113" s="3" t="b">
        <x:v>1</x:v>
      </x:c>
      <x:c r="L8113" s="2" t="n">
        <x:v>75</x:v>
      </x:c>
    </x:row>
    <x:row r="8114" ht="22" customHeight="1">
      <x:c r="A8114" s="2" t="str">
        <x:v>2025-09</x:v>
      </x:c>
      <x:c r="B8114" s="2" t="str">
        <x:v>591</x:v>
      </x:c>
      <x:c r="C8114" s="2" t="str">
        <x:v>巴拿马</x:v>
      </x:c>
      <x:c r="D8114" s="2" t="str">
        <x:v>848120</x:v>
      </x:c>
      <x:c r="E8114" s="2" t="str">
        <x:v>液压或气动传动阀</x:v>
      </x:c>
      <x:c r="F8114" s="2" t="str">
        <x:v>世界</x:v>
      </x:c>
      <x:c r="G8114" s="8" t="n">
        <x:v>227217</x:v>
      </x:c>
      <x:c r="H8114" s="8" t="n">
        <x:v>227217</x:v>
      </x:c>
      <x:c r="I8114" s="8"/>
      <x:c r="J8114" s="8" t="n">
        <x:v>13944</x:v>
      </x:c>
      <x:c r="K8114" s="3" t="b">
        <x:v>0</x:v>
      </x:c>
      <x:c r="L8114" s="2" t="n">
        <x:v>75</x:v>
      </x:c>
    </x:row>
    <x:row r="8115" ht="22" customHeight="1">
      <x:c r="A8115" s="2" t="str">
        <x:v>2025-09</x:v>
      </x:c>
      <x:c r="B8115" s="2" t="str">
        <x:v>600</x:v>
      </x:c>
      <x:c r="C8115" s="2" t="str">
        <x:v>巴拉圭</x:v>
      </x:c>
      <x:c r="D8115" s="2" t="str">
        <x:v>848120</x:v>
      </x:c>
      <x:c r="E8115" s="2" t="str">
        <x:v>液压或气动传动阀</x:v>
      </x:c>
      <x:c r="F8115" s="2" t="str">
        <x:v>世界</x:v>
      </x:c>
      <x:c r="G8115" s="8" t="n">
        <x:v>435607.916</x:v>
      </x:c>
      <x:c r="H8115" s="8" t="n">
        <x:v>435607.916</x:v>
      </x:c>
      <x:c r="I8115" s="8" t="n">
        <x:v>420223.7</x:v>
      </x:c>
      <x:c r="J8115" s="8" t="n">
        <x:v>6522.356</x:v>
      </x:c>
      <x:c r="K8115" s="3" t="b">
        <x:v>0</x:v>
      </x:c>
      <x:c r="L8115" s="2" t="n">
        <x:v>75</x:v>
      </x:c>
    </x:row>
    <x:row r="8116" ht="22" customHeight="1">
      <x:c r="A8116" s="2" t="str">
        <x:v>2025-09</x:v>
      </x:c>
      <x:c r="B8116" s="2" t="str">
        <x:v>608</x:v>
      </x:c>
      <x:c r="C8116" s="2" t="str">
        <x:v>菲律宾</x:v>
      </x:c>
      <x:c r="D8116" s="2" t="str">
        <x:v>848120</x:v>
      </x:c>
      <x:c r="E8116" s="2" t="str">
        <x:v>液压或气动传动阀</x:v>
      </x:c>
      <x:c r="F8116" s="2" t="str">
        <x:v>世界</x:v>
      </x:c>
      <x:c r="G8116" s="8" t="n">
        <x:v>1106854</x:v>
      </x:c>
      <x:c r="H8116" s="8" t="n">
        <x:v>1106854</x:v>
      </x:c>
      <x:c r="I8116" s="8" t="n">
        <x:v>1043263</x:v>
      </x:c>
      <x:c r="J8116" s="8" t="n">
        <x:v>6064.38</x:v>
      </x:c>
      <x:c r="K8116" s="3" t="b">
        <x:v>0</x:v>
      </x:c>
      <x:c r="L8116" s="2" t="n">
        <x:v>75</x:v>
      </x:c>
    </x:row>
    <x:row r="8117" ht="22" customHeight="1">
      <x:c r="A8117" s="2" t="str">
        <x:v>2025-09</x:v>
      </x:c>
      <x:c r="B8117" s="2" t="str">
        <x:v>616</x:v>
      </x:c>
      <x:c r="C8117" s="2" t="str">
        <x:v>波兰</x:v>
      </x:c>
      <x:c r="D8117" s="2" t="str">
        <x:v>848120</x:v>
      </x:c>
      <x:c r="E8117" s="2" t="str">
        <x:v>液压或气动传动阀</x:v>
      </x:c>
      <x:c r="F8117" s="2" t="str">
        <x:v>世界</x:v>
      </x:c>
      <x:c r="G8117" s="8" t="n">
        <x:v>23157460</x:v>
      </x:c>
      <x:c r="H8117" s="8" t="n">
        <x:v>23157460</x:v>
      </x:c>
      <x:c r="I8117" s="8"/>
      <x:c r="J8117" s="8" t="n">
        <x:v>416703.244</x:v>
      </x:c>
      <x:c r="K8117" s="3" t="b">
        <x:v>1</x:v>
      </x:c>
      <x:c r="L8117" s="2" t="n">
        <x:v>75</x:v>
      </x:c>
    </x:row>
    <x:row r="8118" ht="22" customHeight="1">
      <x:c r="A8118" s="2" t="str">
        <x:v>2025-09</x:v>
      </x:c>
      <x:c r="B8118" s="2" t="str">
        <x:v>620</x:v>
      </x:c>
      <x:c r="C8118" s="2" t="str">
        <x:v>葡萄牙</x:v>
      </x:c>
      <x:c r="D8118" s="2" t="str">
        <x:v>848120</x:v>
      </x:c>
      <x:c r="E8118" s="2" t="str">
        <x:v>液压或气动传动阀</x:v>
      </x:c>
      <x:c r="F8118" s="2" t="str">
        <x:v>世界</x:v>
      </x:c>
      <x:c r="G8118" s="8" t="n">
        <x:v>2006294.15</x:v>
      </x:c>
      <x:c r="H8118" s="8" t="n">
        <x:v>2006294.15</x:v>
      </x:c>
      <x:c r="I8118" s="8"/>
      <x:c r="J8118" s="8" t="n">
        <x:v>41400.721</x:v>
      </x:c>
      <x:c r="K8118" s="3" t="b">
        <x:v>1</x:v>
      </x:c>
      <x:c r="L8118" s="2" t="n">
        <x:v>75</x:v>
      </x:c>
    </x:row>
    <x:row r="8119" ht="22" customHeight="1">
      <x:c r="A8119" s="2" t="str">
        <x:v>2025-09</x:v>
      </x:c>
      <x:c r="B8119" s="2" t="str">
        <x:v>642</x:v>
      </x:c>
      <x:c r="C8119" s="2" t="str">
        <x:v>罗马尼亚</x:v>
      </x:c>
      <x:c r="D8119" s="2" t="str">
        <x:v>848120</x:v>
      </x:c>
      <x:c r="E8119" s="2" t="str">
        <x:v>液压或气动传动阀</x:v>
      </x:c>
      <x:c r="F8119" s="2" t="str">
        <x:v>世界</x:v>
      </x:c>
      <x:c r="G8119" s="8" t="n">
        <x:v>6814326.15</x:v>
      </x:c>
      <x:c r="H8119" s="8" t="n">
        <x:v>6814326.15</x:v>
      </x:c>
      <x:c r="I8119" s="8" t="n">
        <x:v>6539660.41</x:v>
      </x:c>
      <x:c r="J8119" s="8" t="n">
        <x:v>109694.386</x:v>
      </x:c>
      <x:c r="K8119" s="3" t="b">
        <x:v>1</x:v>
      </x:c>
      <x:c r="L8119" s="2" t="n">
        <x:v>75</x:v>
      </x:c>
    </x:row>
    <x:row r="8120" ht="22" customHeight="1">
      <x:c r="A8120" s="2" t="str">
        <x:v>2025-09</x:v>
      </x:c>
      <x:c r="B8120" s="2" t="str">
        <x:v>682</x:v>
      </x:c>
      <x:c r="C8120" s="2" t="str">
        <x:v>沙特阿拉伯</x:v>
      </x:c>
      <x:c r="D8120" s="2" t="str">
        <x:v>848120</x:v>
      </x:c>
      <x:c r="E8120" s="2" t="str">
        <x:v>液压或气动传动阀</x:v>
      </x:c>
      <x:c r="F8120" s="2" t="str">
        <x:v>世界</x:v>
      </x:c>
      <x:c r="G8120" s="8" t="n">
        <x:v>2352997.363</x:v>
      </x:c>
      <x:c r="H8120" s="8" t="n">
        <x:v>2352997.363</x:v>
      </x:c>
      <x:c r="I8120" s="8"/>
      <x:c r="J8120" s="8" t="n">
        <x:v>36805</x:v>
      </x:c>
      <x:c r="K8120" s="3" t="b">
        <x:v>0</x:v>
      </x:c>
      <x:c r="L8120" s="2" t="n">
        <x:v>75</x:v>
      </x:c>
    </x:row>
    <x:row r="8121" ht="22" customHeight="1">
      <x:c r="A8121" s="2" t="str">
        <x:v>2025-09</x:v>
      </x:c>
      <x:c r="B8121" s="2" t="str">
        <x:v>498</x:v>
      </x:c>
      <x:c r="C8121" s="2" t="str">
        <x:v>摩尔多瓦</x:v>
      </x:c>
      <x:c r="D8121" s="2" t="str">
        <x:v>848130</x:v>
      </x:c>
      <x:c r="E8121" s="2" t="str">
        <x:v>止回阀</x:v>
      </x:c>
      <x:c r="F8121" s="2" t="str">
        <x:v>世界</x:v>
      </x:c>
      <x:c r="G8121" s="8" t="n">
        <x:v>114235</x:v>
      </x:c>
      <x:c r="H8121" s="8" t="n">
        <x:v>114235</x:v>
      </x:c>
      <x:c r="I8121" s="8"/>
      <x:c r="J8121" s="8" t="n">
        <x:v>10457.191</x:v>
      </x:c>
      <x:c r="K8121" s="3" t="b">
        <x:v>1</x:v>
      </x:c>
      <x:c r="L8121" s="2" t="n">
        <x:v>75</x:v>
      </x:c>
    </x:row>
    <x:row r="8122" ht="22" customHeight="1">
      <x:c r="A8122" s="2" t="str">
        <x:v>2025-09</x:v>
      </x:c>
      <x:c r="B8122" s="2" t="str">
        <x:v>499</x:v>
      </x:c>
      <x:c r="C8122" s="2" t="str">
        <x:v>黑山</x:v>
      </x:c>
      <x:c r="D8122" s="2" t="str">
        <x:v>848130</x:v>
      </x:c>
      <x:c r="E8122" s="2" t="str">
        <x:v>止回阀</x:v>
      </x:c>
      <x:c r="F8122" s="2" t="str">
        <x:v>世界</x:v>
      </x:c>
      <x:c r="G8122" s="8" t="n">
        <x:v>39287.029</x:v>
      </x:c>
      <x:c r="H8122" s="8" t="n">
        <x:v>39287.029</x:v>
      </x:c>
      <x:c r="I8122" s="8"/>
      <x:c r="J8122" s="8" t="n">
        <x:v>1444.13</x:v>
      </x:c>
      <x:c r="K8122" s="3" t="b">
        <x:v>0</x:v>
      </x:c>
      <x:c r="L8122" s="2" t="n">
        <x:v>75</x:v>
      </x:c>
    </x:row>
    <x:row r="8123" ht="22" customHeight="1">
      <x:c r="A8123" s="2" t="str">
        <x:v>2025-09</x:v>
      </x:c>
      <x:c r="B8123" s="2" t="str">
        <x:v>504</x:v>
      </x:c>
      <x:c r="C8123" s="2" t="str">
        <x:v>摩洛哥</x:v>
      </x:c>
      <x:c r="D8123" s="2" t="str">
        <x:v>848130</x:v>
      </x:c>
      <x:c r="E8123" s="2" t="str">
        <x:v>止回阀</x:v>
      </x:c>
      <x:c r="F8123" s="2" t="str">
        <x:v>世界</x:v>
      </x:c>
      <x:c r="G8123" s="8" t="n">
        <x:v>1055220.125</x:v>
      </x:c>
      <x:c r="H8123" s="8" t="n">
        <x:v>1055220.125</x:v>
      </x:c>
      <x:c r="I8123" s="8"/>
      <x:c r="J8123" s="8" t="n">
        <x:v>50350.879</x:v>
      </x:c>
      <x:c r="K8123" s="3" t="b">
        <x:v>0</x:v>
      </x:c>
      <x:c r="L8123" s="2" t="n">
        <x:v>75</x:v>
      </x:c>
    </x:row>
    <x:row r="8124" ht="22" customHeight="1">
      <x:c r="A8124" s="2" t="str">
        <x:v>2025-09</x:v>
      </x:c>
      <x:c r="B8124" s="2" t="str">
        <x:v>528</x:v>
      </x:c>
      <x:c r="C8124" s="2" t="str">
        <x:v>荷兰</x:v>
      </x:c>
      <x:c r="D8124" s="2" t="str">
        <x:v>848130</x:v>
      </x:c>
      <x:c r="E8124" s="2" t="str">
        <x:v>止回阀</x:v>
      </x:c>
      <x:c r="F8124" s="2" t="str">
        <x:v>世界</x:v>
      </x:c>
      <x:c r="G8124" s="8" t="n">
        <x:v>6744562.996</x:v>
      </x:c>
      <x:c r="H8124" s="8" t="n">
        <x:v>6744562.996</x:v>
      </x:c>
      <x:c r="I8124" s="8"/>
      <x:c r="J8124" s="8" t="n">
        <x:v>175306.769</x:v>
      </x:c>
      <x:c r="K8124" s="3" t="b">
        <x:v>1</x:v>
      </x:c>
      <x:c r="L8124" s="2" t="n">
        <x:v>75</x:v>
      </x:c>
    </x:row>
    <x:row r="8125" ht="22" customHeight="1">
      <x:c r="A8125" s="2" t="str">
        <x:v>2025-09</x:v>
      </x:c>
      <x:c r="B8125" s="2" t="str">
        <x:v>554</x:v>
      </x:c>
      <x:c r="C8125" s="2" t="str">
        <x:v>新西兰</x:v>
      </x:c>
      <x:c r="D8125" s="2" t="str">
        <x:v>848130</x:v>
      </x:c>
      <x:c r="E8125" s="2" t="str">
        <x:v>止回阀</x:v>
      </x:c>
      <x:c r="F8125" s="2" t="str">
        <x:v>世界</x:v>
      </x:c>
      <x:c r="G8125" s="8" t="n">
        <x:v>788475.297</x:v>
      </x:c>
      <x:c r="H8125" s="8" t="n">
        <x:v>788475.297</x:v>
      </x:c>
      <x:c r="I8125" s="8" t="n">
        <x:v>755031.488</x:v>
      </x:c>
      <x:c r="J8125" s="8"/>
      <x:c r="K8125" s="3" t="b">
        <x:v>0</x:v>
      </x:c>
      <x:c r="L8125" s="2" t="n">
        <x:v>75</x:v>
      </x:c>
    </x:row>
    <x:row r="8126" ht="22" customHeight="1">
      <x:c r="A8126" s="2" t="str">
        <x:v>2025-09</x:v>
      </x:c>
      <x:c r="B8126" s="2" t="str">
        <x:v>566</x:v>
      </x:c>
      <x:c r="C8126" s="2" t="str">
        <x:v>尼日利亚</x:v>
      </x:c>
      <x:c r="D8126" s="2" t="str">
        <x:v>848130</x:v>
      </x:c>
      <x:c r="E8126" s="2" t="str">
        <x:v>止回阀</x:v>
      </x:c>
      <x:c r="F8126" s="2" t="str">
        <x:v>世界</x:v>
      </x:c>
      <x:c r="G8126" s="8" t="n">
        <x:v>257200.527</x:v>
      </x:c>
      <x:c r="H8126" s="8" t="n">
        <x:v>257200.527</x:v>
      </x:c>
      <x:c r="I8126" s="8"/>
      <x:c r="J8126" s="8" t="n">
        <x:v>25373.52</x:v>
      </x:c>
      <x:c r="K8126" s="3" t="b">
        <x:v>0</x:v>
      </x:c>
      <x:c r="L8126" s="2" t="n">
        <x:v>75</x:v>
      </x:c>
    </x:row>
    <x:row r="8127" ht="22" customHeight="1">
      <x:c r="A8127" s="2" t="str">
        <x:v>2025-09</x:v>
      </x:c>
      <x:c r="B8127" s="2" t="str">
        <x:v>579</x:v>
      </x:c>
      <x:c r="C8127" s="2" t="str">
        <x:v>挪威</x:v>
      </x:c>
      <x:c r="D8127" s="2" t="str">
        <x:v>848130</x:v>
      </x:c>
      <x:c r="E8127" s="2" t="str">
        <x:v>止回阀</x:v>
      </x:c>
      <x:c r="F8127" s="2" t="str">
        <x:v>世界</x:v>
      </x:c>
      <x:c r="G8127" s="8" t="n">
        <x:v>2666516.113</x:v>
      </x:c>
      <x:c r="H8127" s="8" t="n">
        <x:v>2666516.113</x:v>
      </x:c>
      <x:c r="I8127" s="8"/>
      <x:c r="J8127" s="8" t="n">
        <x:v>42097</x:v>
      </x:c>
      <x:c r="K8127" s="3" t="b">
        <x:v>0</x:v>
      </x:c>
      <x:c r="L8127" s="2" t="n">
        <x:v>75</x:v>
      </x:c>
    </x:row>
    <x:row r="8128" ht="22" customHeight="1">
      <x:c r="A8128" s="2" t="str">
        <x:v>2025-09</x:v>
      </x:c>
      <x:c r="B8128" s="2" t="str">
        <x:v>586</x:v>
      </x:c>
      <x:c r="C8128" s="2" t="str">
        <x:v>巴基斯坦</x:v>
      </x:c>
      <x:c r="D8128" s="2" t="str">
        <x:v>848130</x:v>
      </x:c>
      <x:c r="E8128" s="2" t="str">
        <x:v>止回阀</x:v>
      </x:c>
      <x:c r="F8128" s="2" t="str">
        <x:v>世界</x:v>
      </x:c>
      <x:c r="G8128" s="8" t="n">
        <x:v>1648851.113</x:v>
      </x:c>
      <x:c r="H8128" s="8" t="n">
        <x:v>1648851.113</x:v>
      </x:c>
      <x:c r="I8128" s="8"/>
      <x:c r="J8128" s="8"/>
      <x:c r="K8128" s="3" t="b">
        <x:v>0</x:v>
      </x:c>
      <x:c r="L8128" s="2" t="n">
        <x:v>75</x:v>
      </x:c>
    </x:row>
    <x:row r="8129" ht="22" customHeight="1">
      <x:c r="A8129" s="2" t="str">
        <x:v>2025-09</x:v>
      </x:c>
      <x:c r="B8129" s="2" t="str">
        <x:v>591</x:v>
      </x:c>
      <x:c r="C8129" s="2" t="str">
        <x:v>巴拿马</x:v>
      </x:c>
      <x:c r="D8129" s="2" t="str">
        <x:v>848130</x:v>
      </x:c>
      <x:c r="E8129" s="2" t="str">
        <x:v>止回阀</x:v>
      </x:c>
      <x:c r="F8129" s="2" t="str">
        <x:v>世界</x:v>
      </x:c>
      <x:c r="G8129" s="8" t="n">
        <x:v>72655</x:v>
      </x:c>
      <x:c r="H8129" s="8" t="n">
        <x:v>72655</x:v>
      </x:c>
      <x:c r="I8129" s="8"/>
      <x:c r="J8129" s="8" t="n">
        <x:v>5871</x:v>
      </x:c>
      <x:c r="K8129" s="3" t="b">
        <x:v>0</x:v>
      </x:c>
      <x:c r="L8129" s="2" t="n">
        <x:v>75</x:v>
      </x:c>
    </x:row>
    <x:row r="8130" ht="22" customHeight="1">
      <x:c r="A8130" s="2" t="str">
        <x:v>2025-09</x:v>
      </x:c>
      <x:c r="B8130" s="2" t="str">
        <x:v>600</x:v>
      </x:c>
      <x:c r="C8130" s="2" t="str">
        <x:v>巴拉圭</x:v>
      </x:c>
      <x:c r="D8130" s="2" t="str">
        <x:v>848130</x:v>
      </x:c>
      <x:c r="E8130" s="2" t="str">
        <x:v>止回阀</x:v>
      </x:c>
      <x:c r="F8130" s="2" t="str">
        <x:v>世界</x:v>
      </x:c>
      <x:c r="G8130" s="8" t="n">
        <x:v>88065.378</x:v>
      </x:c>
      <x:c r="H8130" s="8" t="n">
        <x:v>88065.378</x:v>
      </x:c>
      <x:c r="I8130" s="8" t="n">
        <x:v>82900.42</x:v>
      </x:c>
      <x:c r="J8130" s="8" t="n">
        <x:v>6845.556</x:v>
      </x:c>
      <x:c r="K8130" s="3" t="b">
        <x:v>0</x:v>
      </x:c>
      <x:c r="L8130" s="2" t="n">
        <x:v>75</x:v>
      </x:c>
    </x:row>
    <x:row r="8131" ht="22" customHeight="1">
      <x:c r="A8131" s="2" t="str">
        <x:v>2025-09</x:v>
      </x:c>
      <x:c r="B8131" s="2" t="str">
        <x:v>608</x:v>
      </x:c>
      <x:c r="C8131" s="2" t="str">
        <x:v>菲律宾</x:v>
      </x:c>
      <x:c r="D8131" s="2" t="str">
        <x:v>848130</x:v>
      </x:c>
      <x:c r="E8131" s="2" t="str">
        <x:v>止回阀</x:v>
      </x:c>
      <x:c r="F8131" s="2" t="str">
        <x:v>世界</x:v>
      </x:c>
      <x:c r="G8131" s="8" t="n">
        <x:v>959861</x:v>
      </x:c>
      <x:c r="H8131" s="8" t="n">
        <x:v>959861</x:v>
      </x:c>
      <x:c r="I8131" s="8" t="n">
        <x:v>917915</x:v>
      </x:c>
      <x:c r="J8131" s="8" t="n">
        <x:v>47017</x:v>
      </x:c>
      <x:c r="K8131" s="3" t="b">
        <x:v>0</x:v>
      </x:c>
      <x:c r="L8131" s="2" t="n">
        <x:v>75</x:v>
      </x:c>
    </x:row>
    <x:row r="8132" ht="22" customHeight="1">
      <x:c r="A8132" s="2" t="str">
        <x:v>2025-09</x:v>
      </x:c>
      <x:c r="B8132" s="2" t="str">
        <x:v>616</x:v>
      </x:c>
      <x:c r="C8132" s="2" t="str">
        <x:v>波兰</x:v>
      </x:c>
      <x:c r="D8132" s="2" t="str">
        <x:v>848130</x:v>
      </x:c>
      <x:c r="E8132" s="2" t="str">
        <x:v>止回阀</x:v>
      </x:c>
      <x:c r="F8132" s="2" t="str">
        <x:v>世界</x:v>
      </x:c>
      <x:c r="G8132" s="8" t="n">
        <x:v>5425578</x:v>
      </x:c>
      <x:c r="H8132" s="8" t="n">
        <x:v>5425578</x:v>
      </x:c>
      <x:c r="I8132" s="8"/>
      <x:c r="J8132" s="8" t="n">
        <x:v>237058.701</x:v>
      </x:c>
      <x:c r="K8132" s="3" t="b">
        <x:v>1</x:v>
      </x:c>
      <x:c r="L8132" s="2" t="n">
        <x:v>75</x:v>
      </x:c>
    </x:row>
    <x:row r="8133" ht="22" customHeight="1">
      <x:c r="A8133" s="2" t="str">
        <x:v>2025-09</x:v>
      </x:c>
      <x:c r="B8133" s="2" t="str">
        <x:v>620</x:v>
      </x:c>
      <x:c r="C8133" s="2" t="str">
        <x:v>葡萄牙</x:v>
      </x:c>
      <x:c r="D8133" s="2" t="str">
        <x:v>848130</x:v>
      </x:c>
      <x:c r="E8133" s="2" t="str">
        <x:v>止回阀</x:v>
      </x:c>
      <x:c r="F8133" s="2" t="str">
        <x:v>世界</x:v>
      </x:c>
      <x:c r="G8133" s="8" t="n">
        <x:v>1440216.534</x:v>
      </x:c>
      <x:c r="H8133" s="8" t="n">
        <x:v>1440216.534</x:v>
      </x:c>
      <x:c r="I8133" s="8"/>
      <x:c r="J8133" s="8" t="n">
        <x:v>28170.083</x:v>
      </x:c>
      <x:c r="K8133" s="3" t="b">
        <x:v>1</x:v>
      </x:c>
      <x:c r="L8133" s="2" t="n">
        <x:v>75</x:v>
      </x:c>
    </x:row>
    <x:row r="8134" ht="22" customHeight="1">
      <x:c r="A8134" s="2" t="str">
        <x:v>2025-09</x:v>
      </x:c>
      <x:c r="B8134" s="2" t="str">
        <x:v>642</x:v>
      </x:c>
      <x:c r="C8134" s="2" t="str">
        <x:v>罗马尼亚</x:v>
      </x:c>
      <x:c r="D8134" s="2" t="str">
        <x:v>848130</x:v>
      </x:c>
      <x:c r="E8134" s="2" t="str">
        <x:v>止回阀</x:v>
      </x:c>
      <x:c r="F8134" s="2" t="str">
        <x:v>世界</x:v>
      </x:c>
      <x:c r="G8134" s="8" t="n">
        <x:v>1325393.37</x:v>
      </x:c>
      <x:c r="H8134" s="8" t="n">
        <x:v>1325393.37</x:v>
      </x:c>
      <x:c r="I8134" s="8" t="n">
        <x:v>1271970.64</x:v>
      </x:c>
      <x:c r="J8134" s="8" t="n">
        <x:v>81277.426</x:v>
      </x:c>
      <x:c r="K8134" s="3" t="b">
        <x:v>1</x:v>
      </x:c>
      <x:c r="L8134" s="2" t="n">
        <x:v>75</x:v>
      </x:c>
    </x:row>
    <x:row r="8135" ht="22" customHeight="1">
      <x:c r="A8135" s="2" t="str">
        <x:v>2025-09</x:v>
      </x:c>
      <x:c r="B8135" s="2" t="str">
        <x:v>682</x:v>
      </x:c>
      <x:c r="C8135" s="2" t="str">
        <x:v>沙特阿拉伯</x:v>
      </x:c>
      <x:c r="D8135" s="2" t="str">
        <x:v>848130</x:v>
      </x:c>
      <x:c r="E8135" s="2" t="str">
        <x:v>止回阀</x:v>
      </x:c>
      <x:c r="F8135" s="2" t="str">
        <x:v>世界</x:v>
      </x:c>
      <x:c r="G8135" s="8" t="n">
        <x:v>10563901.732</x:v>
      </x:c>
      <x:c r="H8135" s="8" t="n">
        <x:v>10563901.732</x:v>
      </x:c>
      <x:c r="I8135" s="8"/>
      <x:c r="J8135" s="8" t="n">
        <x:v>372453</x:v>
      </x:c>
      <x:c r="K8135" s="3" t="b">
        <x:v>0</x:v>
      </x:c>
      <x:c r="L8135" s="2" t="n">
        <x:v>75</x:v>
      </x:c>
    </x:row>
    <x:row r="8136" ht="22" customHeight="1">
      <x:c r="A8136" s="2" t="str">
        <x:v>2025-09</x:v>
      </x:c>
      <x:c r="B8136" s="2" t="str">
        <x:v>688</x:v>
      </x:c>
      <x:c r="C8136" s="2" t="str">
        <x:v>塞尔维亚</x:v>
      </x:c>
      <x:c r="D8136" s="2" t="str">
        <x:v>848110</x:v>
      </x:c>
      <x:c r="E8136" s="2" t="str">
        <x:v>减压阀</x:v>
      </x:c>
      <x:c r="F8136" s="2" t="str">
        <x:v>世界</x:v>
      </x:c>
      <x:c r="G8136" s="8" t="n">
        <x:v>366986</x:v>
      </x:c>
      <x:c r="H8136" s="8" t="n">
        <x:v>366986</x:v>
      </x:c>
      <x:c r="I8136" s="8" t="n">
        <x:v>361338</x:v>
      </x:c>
      <x:c r="J8136" s="8" t="n">
        <x:v>24448.536</x:v>
      </x:c>
      <x:c r="K8136" s="3" t="b">
        <x:v>1</x:v>
      </x:c>
      <x:c r="L8136" s="2" t="n">
        <x:v>75</x:v>
      </x:c>
    </x:row>
    <x:row r="8137" ht="22" customHeight="1">
      <x:c r="A8137" s="2" t="str">
        <x:v>2025-09</x:v>
      </x:c>
      <x:c r="B8137" s="2" t="str">
        <x:v>699</x:v>
      </x:c>
      <x:c r="C8137" s="2" t="str">
        <x:v>印度</x:v>
      </x:c>
      <x:c r="D8137" s="2" t="str">
        <x:v>848110</x:v>
      </x:c>
      <x:c r="E8137" s="2" t="str">
        <x:v>减压阀</x:v>
      </x:c>
      <x:c r="F8137" s="2" t="str">
        <x:v>世界</x:v>
      </x:c>
      <x:c r="G8137" s="8" t="n">
        <x:v>3542663.975</x:v>
      </x:c>
      <x:c r="H8137" s="8" t="n">
        <x:v>3542663.975</x:v>
      </x:c>
      <x:c r="I8137" s="8"/>
      <x:c r="J8137" s="8" t="n">
        <x:v>57959.567</x:v>
      </x:c>
      <x:c r="K8137" s="3" t="b">
        <x:v>1</x:v>
      </x:c>
      <x:c r="L8137" s="2" t="n">
        <x:v>75</x:v>
      </x:c>
    </x:row>
    <x:row r="8138" ht="22" customHeight="1">
      <x:c r="A8138" s="2" t="str">
        <x:v>2025-09</x:v>
      </x:c>
      <x:c r="B8138" s="2" t="str">
        <x:v>702</x:v>
      </x:c>
      <x:c r="C8138" s="2" t="str">
        <x:v>新加坡</x:v>
      </x:c>
      <x:c r="D8138" s="2" t="str">
        <x:v>848110</x:v>
      </x:c>
      <x:c r="E8138" s="2" t="str">
        <x:v>减压阀</x:v>
      </x:c>
      <x:c r="F8138" s="2" t="str">
        <x:v>世界</x:v>
      </x:c>
      <x:c r="G8138" s="8" t="n">
        <x:v>7604214.189</x:v>
      </x:c>
      <x:c r="H8138" s="8" t="n">
        <x:v>7604214.189</x:v>
      </x:c>
      <x:c r="I8138" s="8"/>
      <x:c r="J8138" s="8" t="n">
        <x:v>124151.515</x:v>
      </x:c>
      <x:c r="K8138" s="3" t="b">
        <x:v>1</x:v>
      </x:c>
      <x:c r="L8138" s="2" t="n">
        <x:v>75</x:v>
      </x:c>
    </x:row>
    <x:row r="8139" ht="22" customHeight="1">
      <x:c r="A8139" s="2" t="str">
        <x:v>2025-09</x:v>
      </x:c>
      <x:c r="B8139" s="2" t="str">
        <x:v>703</x:v>
      </x:c>
      <x:c r="C8139" s="2" t="str">
        <x:v>斯洛伐克</x:v>
      </x:c>
      <x:c r="D8139" s="2" t="str">
        <x:v>848110</x:v>
      </x:c>
      <x:c r="E8139" s="2" t="str">
        <x:v>减压阀</x:v>
      </x:c>
      <x:c r="F8139" s="2" t="str">
        <x:v>世界</x:v>
      </x:c>
      <x:c r="G8139" s="8" t="n">
        <x:v>1821965.624</x:v>
      </x:c>
      <x:c r="H8139" s="8" t="n">
        <x:v>1821965.624</x:v>
      </x:c>
      <x:c r="I8139" s="8" t="n">
        <x:v>1764055.35</x:v>
      </x:c>
      <x:c r="J8139" s="8" t="n">
        <x:v>107984.478</x:v>
      </x:c>
      <x:c r="K8139" s="3" t="b">
        <x:v>1</x:v>
      </x:c>
      <x:c r="L8139" s="2" t="n">
        <x:v>75</x:v>
      </x:c>
    </x:row>
    <x:row r="8140" ht="22" customHeight="1">
      <x:c r="A8140" s="2" t="str">
        <x:v>2025-09</x:v>
      </x:c>
      <x:c r="B8140" s="2" t="str">
        <x:v>705</x:v>
      </x:c>
      <x:c r="C8140" s="2" t="str">
        <x:v>斯洛文尼亚</x:v>
      </x:c>
      <x:c r="D8140" s="2" t="str">
        <x:v>848110</x:v>
      </x:c>
      <x:c r="E8140" s="2" t="str">
        <x:v>减压阀</x:v>
      </x:c>
      <x:c r="F8140" s="2" t="str">
        <x:v>世界</x:v>
      </x:c>
      <x:c r="G8140" s="8" t="n">
        <x:v>619015.585</x:v>
      </x:c>
      <x:c r="H8140" s="8" t="n">
        <x:v>619015.585</x:v>
      </x:c>
      <x:c r="I8140" s="8"/>
      <x:c r="J8140" s="8" t="n">
        <x:v>9227.998</x:v>
      </x:c>
      <x:c r="K8140" s="3" t="b">
        <x:v>0</x:v>
      </x:c>
      <x:c r="L8140" s="2" t="n">
        <x:v>75</x:v>
      </x:c>
    </x:row>
    <x:row r="8141" ht="22" customHeight="1">
      <x:c r="A8141" s="2" t="str">
        <x:v>2025-09</x:v>
      </x:c>
      <x:c r="B8141" s="2" t="str">
        <x:v>710</x:v>
      </x:c>
      <x:c r="C8141" s="2" t="str">
        <x:v>南非</x:v>
      </x:c>
      <x:c r="D8141" s="2" t="str">
        <x:v>848110</x:v>
      </x:c>
      <x:c r="E8141" s="2" t="str">
        <x:v>减压阀</x:v>
      </x:c>
      <x:c r="F8141" s="2" t="str">
        <x:v>世界</x:v>
      </x:c>
      <x:c r="G8141" s="8" t="n">
        <x:v>2085892.143</x:v>
      </x:c>
      <x:c r="H8141" s="8"/>
      <x:c r="I8141" s="8" t="n">
        <x:v>2085892.143</x:v>
      </x:c>
      <x:c r="J8141" s="8" t="n">
        <x:v>78157.07</x:v>
      </x:c>
      <x:c r="K8141" s="3" t="b">
        <x:v>0</x:v>
      </x:c>
      <x:c r="L8141" s="2" t="n">
        <x:v>75</x:v>
      </x:c>
    </x:row>
    <x:row r="8142" ht="22" customHeight="1">
      <x:c r="A8142" s="2" t="str">
        <x:v>2025-09</x:v>
      </x:c>
      <x:c r="B8142" s="2" t="str">
        <x:v>688</x:v>
      </x:c>
      <x:c r="C8142" s="2" t="str">
        <x:v>塞尔维亚</x:v>
      </x:c>
      <x:c r="D8142" s="2" t="str">
        <x:v>848120</x:v>
      </x:c>
      <x:c r="E8142" s="2" t="str">
        <x:v>液压或气动传动阀</x:v>
      </x:c>
      <x:c r="F8142" s="2" t="str">
        <x:v>世界</x:v>
      </x:c>
      <x:c r="G8142" s="8" t="n">
        <x:v>1062341</x:v>
      </x:c>
      <x:c r="H8142" s="8" t="n">
        <x:v>1062341</x:v>
      </x:c>
      <x:c r="I8142" s="8" t="n">
        <x:v>1052195</x:v>
      </x:c>
      <x:c r="J8142" s="8" t="n">
        <x:v>14974.398</x:v>
      </x:c>
      <x:c r="K8142" s="3" t="b">
        <x:v>1</x:v>
      </x:c>
      <x:c r="L8142" s="2" t="n">
        <x:v>75</x:v>
      </x:c>
    </x:row>
    <x:row r="8143" ht="22" customHeight="1">
      <x:c r="A8143" s="2" t="str">
        <x:v>2025-09</x:v>
      </x:c>
      <x:c r="B8143" s="2" t="str">
        <x:v>699</x:v>
      </x:c>
      <x:c r="C8143" s="2" t="str">
        <x:v>印度</x:v>
      </x:c>
      <x:c r="D8143" s="2" t="str">
        <x:v>848120</x:v>
      </x:c>
      <x:c r="E8143" s="2" t="str">
        <x:v>液压或气动传动阀</x:v>
      </x:c>
      <x:c r="F8143" s="2" t="str">
        <x:v>世界</x:v>
      </x:c>
      <x:c r="G8143" s="8" t="n">
        <x:v>20096673.292</x:v>
      </x:c>
      <x:c r="H8143" s="8" t="n">
        <x:v>20096673.292</x:v>
      </x:c>
      <x:c r="I8143" s="8"/>
      <x:c r="J8143" s="8" t="n">
        <x:v>708655.677</x:v>
      </x:c>
      <x:c r="K8143" s="3" t="b">
        <x:v>1</x:v>
      </x:c>
      <x:c r="L8143" s="2" t="n">
        <x:v>75</x:v>
      </x:c>
    </x:row>
    <x:row r="8144" ht="22" customHeight="1">
      <x:c r="A8144" s="2" t="str">
        <x:v>2025-09</x:v>
      </x:c>
      <x:c r="B8144" s="2" t="str">
        <x:v>702</x:v>
      </x:c>
      <x:c r="C8144" s="2" t="str">
        <x:v>新加坡</x:v>
      </x:c>
      <x:c r="D8144" s="2" t="str">
        <x:v>848120</x:v>
      </x:c>
      <x:c r="E8144" s="2" t="str">
        <x:v>液压或气动传动阀</x:v>
      </x:c>
      <x:c r="F8144" s="2" t="str">
        <x:v>世界</x:v>
      </x:c>
      <x:c r="G8144" s="8" t="n">
        <x:v>20869402.129</x:v>
      </x:c>
      <x:c r="H8144" s="8" t="n">
        <x:v>20869402.129</x:v>
      </x:c>
      <x:c r="I8144" s="8"/>
      <x:c r="J8144" s="8" t="n">
        <x:v>283090.189</x:v>
      </x:c>
      <x:c r="K8144" s="3" t="b">
        <x:v>1</x:v>
      </x:c>
      <x:c r="L8144" s="2" t="n">
        <x:v>75</x:v>
      </x:c>
    </x:row>
    <x:row r="8145" ht="22" customHeight="1">
      <x:c r="A8145" s="2" t="str">
        <x:v>2025-09</x:v>
      </x:c>
      <x:c r="B8145" s="2" t="str">
        <x:v>703</x:v>
      </x:c>
      <x:c r="C8145" s="2" t="str">
        <x:v>斯洛伐克</x:v>
      </x:c>
      <x:c r="D8145" s="2" t="str">
        <x:v>848120</x:v>
      </x:c>
      <x:c r="E8145" s="2" t="str">
        <x:v>液压或气动传动阀</x:v>
      </x:c>
      <x:c r="F8145" s="2" t="str">
        <x:v>世界</x:v>
      </x:c>
      <x:c r="G8145" s="8" t="n">
        <x:v>3618286.946</x:v>
      </x:c>
      <x:c r="H8145" s="8" t="n">
        <x:v>3618286.946</x:v>
      </x:c>
      <x:c r="I8145" s="8" t="n">
        <x:v>3534724.157</x:v>
      </x:c>
      <x:c r="J8145" s="8" t="n">
        <x:v>43189.042</x:v>
      </x:c>
      <x:c r="K8145" s="3" t="b">
        <x:v>1</x:v>
      </x:c>
      <x:c r="L8145" s="2" t="n">
        <x:v>75</x:v>
      </x:c>
    </x:row>
    <x:row r="8146" ht="22" customHeight="1">
      <x:c r="A8146" s="2" t="str">
        <x:v>2025-09</x:v>
      </x:c>
      <x:c r="B8146" s="2" t="str">
        <x:v>705</x:v>
      </x:c>
      <x:c r="C8146" s="2" t="str">
        <x:v>斯洛文尼亚</x:v>
      </x:c>
      <x:c r="D8146" s="2" t="str">
        <x:v>848120</x:v>
      </x:c>
      <x:c r="E8146" s="2" t="str">
        <x:v>液压或气动传动阀</x:v>
      </x:c>
      <x:c r="F8146" s="2" t="str">
        <x:v>世界</x:v>
      </x:c>
      <x:c r="G8146" s="8" t="n">
        <x:v>2304413.875</x:v>
      </x:c>
      <x:c r="H8146" s="8" t="n">
        <x:v>2304413.875</x:v>
      </x:c>
      <x:c r="I8146" s="8"/>
      <x:c r="J8146" s="8" t="n">
        <x:v>35130.262</x:v>
      </x:c>
      <x:c r="K8146" s="3" t="b">
        <x:v>0</x:v>
      </x:c>
      <x:c r="L8146" s="2" t="n">
        <x:v>75</x:v>
      </x:c>
    </x:row>
    <x:row r="8147" ht="22" customHeight="1">
      <x:c r="A8147" s="2" t="str">
        <x:v>2025-09</x:v>
      </x:c>
      <x:c r="B8147" s="2" t="str">
        <x:v>710</x:v>
      </x:c>
      <x:c r="C8147" s="2" t="str">
        <x:v>南非</x:v>
      </x:c>
      <x:c r="D8147" s="2" t="str">
        <x:v>848120</x:v>
      </x:c>
      <x:c r="E8147" s="2" t="str">
        <x:v>液压或气动传动阀</x:v>
      </x:c>
      <x:c r="F8147" s="2" t="str">
        <x:v>世界</x:v>
      </x:c>
      <x:c r="G8147" s="8" t="n">
        <x:v>7321758.71</x:v>
      </x:c>
      <x:c r="H8147" s="8"/>
      <x:c r="I8147" s="8" t="n">
        <x:v>7321758.71</x:v>
      </x:c>
      <x:c r="J8147" s="8" t="n">
        <x:v>152527.85</x:v>
      </x:c>
      <x:c r="K8147" s="3" t="b">
        <x:v>0</x:v>
      </x:c>
      <x:c r="L8147" s="2" t="n">
        <x:v>75</x:v>
      </x:c>
    </x:row>
    <x:row r="8148" ht="22" customHeight="1">
      <x:c r="A8148" s="2" t="str">
        <x:v>2025-09</x:v>
      </x:c>
      <x:c r="B8148" s="2" t="str">
        <x:v>688</x:v>
      </x:c>
      <x:c r="C8148" s="2" t="str">
        <x:v>塞尔维亚</x:v>
      </x:c>
      <x:c r="D8148" s="2" t="str">
        <x:v>848130</x:v>
      </x:c>
      <x:c r="E8148" s="2" t="str">
        <x:v>止回阀</x:v>
      </x:c>
      <x:c r="F8148" s="2" t="str">
        <x:v>世界</x:v>
      </x:c>
      <x:c r="G8148" s="8" t="n">
        <x:v>778588</x:v>
      </x:c>
      <x:c r="H8148" s="8" t="n">
        <x:v>778588</x:v>
      </x:c>
      <x:c r="I8148" s="8" t="n">
        <x:v>768935</x:v>
      </x:c>
      <x:c r="J8148" s="8" t="n">
        <x:v>21029.771</x:v>
      </x:c>
      <x:c r="K8148" s="3" t="b">
        <x:v>1</x:v>
      </x:c>
      <x:c r="L8148" s="2" t="n">
        <x:v>75</x:v>
      </x:c>
    </x:row>
    <x:row r="8149" ht="22" customHeight="1">
      <x:c r="A8149" s="2" t="str">
        <x:v>2025-09</x:v>
      </x:c>
      <x:c r="B8149" s="2" t="str">
        <x:v>699</x:v>
      </x:c>
      <x:c r="C8149" s="2" t="str">
        <x:v>印度</x:v>
      </x:c>
      <x:c r="D8149" s="2" t="str">
        <x:v>848130</x:v>
      </x:c>
      <x:c r="E8149" s="2" t="str">
        <x:v>止回阀</x:v>
      </x:c>
      <x:c r="F8149" s="2" t="str">
        <x:v>世界</x:v>
      </x:c>
      <x:c r="G8149" s="8" t="n">
        <x:v>4867934.611</x:v>
      </x:c>
      <x:c r="H8149" s="8" t="n">
        <x:v>4867934.611</x:v>
      </x:c>
      <x:c r="I8149" s="8"/>
      <x:c r="J8149" s="8" t="n">
        <x:v>100134.429</x:v>
      </x:c>
      <x:c r="K8149" s="3" t="b">
        <x:v>1</x:v>
      </x:c>
      <x:c r="L8149" s="2" t="n">
        <x:v>75</x:v>
      </x:c>
    </x:row>
    <x:row r="8150" ht="22" customHeight="1">
      <x:c r="A8150" s="2" t="str">
        <x:v>2025-09</x:v>
      </x:c>
      <x:c r="B8150" s="2" t="str">
        <x:v>702</x:v>
      </x:c>
      <x:c r="C8150" s="2" t="str">
        <x:v>新加坡</x:v>
      </x:c>
      <x:c r="D8150" s="2" t="str">
        <x:v>848130</x:v>
      </x:c>
      <x:c r="E8150" s="2" t="str">
        <x:v>止回阀</x:v>
      </x:c>
      <x:c r="F8150" s="2" t="str">
        <x:v>世界</x:v>
      </x:c>
      <x:c r="G8150" s="8" t="n">
        <x:v>6357776.114</x:v>
      </x:c>
      <x:c r="H8150" s="8" t="n">
        <x:v>6357776.114</x:v>
      </x:c>
      <x:c r="I8150" s="8"/>
      <x:c r="J8150" s="8"/>
      <x:c r="K8150" s="3" t="b">
        <x:v>0</x:v>
      </x:c>
      <x:c r="L8150" s="2" t="n">
        <x:v>75</x:v>
      </x:c>
    </x:row>
    <x:row r="8151" ht="22" customHeight="1">
      <x:c r="A8151" s="2" t="str">
        <x:v>2025-09</x:v>
      </x:c>
      <x:c r="B8151" s="2" t="str">
        <x:v>703</x:v>
      </x:c>
      <x:c r="C8151" s="2" t="str">
        <x:v>斯洛伐克</x:v>
      </x:c>
      <x:c r="D8151" s="2" t="str">
        <x:v>848130</x:v>
      </x:c>
      <x:c r="E8151" s="2" t="str">
        <x:v>止回阀</x:v>
      </x:c>
      <x:c r="F8151" s="2" t="str">
        <x:v>世界</x:v>
      </x:c>
      <x:c r="G8151" s="8" t="n">
        <x:v>1001832.487</x:v>
      </x:c>
      <x:c r="H8151" s="8" t="n">
        <x:v>1001832.487</x:v>
      </x:c>
      <x:c r="I8151" s="8" t="n">
        <x:v>981170.862</x:v>
      </x:c>
      <x:c r="J8151" s="8" t="n">
        <x:v>55714.922</x:v>
      </x:c>
      <x:c r="K8151" s="3" t="b">
        <x:v>1</x:v>
      </x:c>
      <x:c r="L8151" s="2" t="n">
        <x:v>75</x:v>
      </x:c>
    </x:row>
    <x:row r="8152" ht="22" customHeight="1">
      <x:c r="A8152" s="2" t="str">
        <x:v>2025-09</x:v>
      </x:c>
      <x:c r="B8152" s="2" t="str">
        <x:v>705</x:v>
      </x:c>
      <x:c r="C8152" s="2" t="str">
        <x:v>斯洛文尼亚</x:v>
      </x:c>
      <x:c r="D8152" s="2" t="str">
        <x:v>848130</x:v>
      </x:c>
      <x:c r="E8152" s="2" t="str">
        <x:v>止回阀</x:v>
      </x:c>
      <x:c r="F8152" s="2" t="str">
        <x:v>世界</x:v>
      </x:c>
      <x:c r="G8152" s="8" t="n">
        <x:v>666703.281</x:v>
      </x:c>
      <x:c r="H8152" s="8" t="n">
        <x:v>666703.281</x:v>
      </x:c>
      <x:c r="I8152" s="8"/>
      <x:c r="J8152" s="8" t="n">
        <x:v>24865.14</x:v>
      </x:c>
      <x:c r="K8152" s="3" t="b">
        <x:v>0</x:v>
      </x:c>
      <x:c r="L8152" s="2" t="n">
        <x:v>75</x:v>
      </x:c>
    </x:row>
    <x:row r="8153" ht="22" customHeight="1">
      <x:c r="A8153" s="2" t="str">
        <x:v>2025-09</x:v>
      </x:c>
      <x:c r="B8153" s="2" t="str">
        <x:v>710</x:v>
      </x:c>
      <x:c r="C8153" s="2" t="str">
        <x:v>南非</x:v>
      </x:c>
      <x:c r="D8153" s="2" t="str">
        <x:v>848130</x:v>
      </x:c>
      <x:c r="E8153" s="2" t="str">
        <x:v>止回阀</x:v>
      </x:c>
      <x:c r="F8153" s="2" t="str">
        <x:v>世界</x:v>
      </x:c>
      <x:c r="G8153" s="8" t="n">
        <x:v>1408687.571</x:v>
      </x:c>
      <x:c r="H8153" s="8"/>
      <x:c r="I8153" s="8" t="n">
        <x:v>1408687.571</x:v>
      </x:c>
      <x:c r="J8153" s="8" t="n">
        <x:v>86406.05</x:v>
      </x:c>
      <x:c r="K8153" s="3" t="b">
        <x:v>0</x:v>
      </x:c>
      <x:c r="L8153" s="2" t="n">
        <x:v>75</x:v>
      </x:c>
    </x:row>
    <x:row r="8154" ht="22" customHeight="1">
      <x:c r="A8154" s="2" t="str">
        <x:v>2025-09</x:v>
      </x:c>
      <x:c r="B8154" s="2" t="str">
        <x:v>724</x:v>
      </x:c>
      <x:c r="C8154" s="2" t="str">
        <x:v>西班牙</x:v>
      </x:c>
      <x:c r="D8154" s="2" t="str">
        <x:v>848110</x:v>
      </x:c>
      <x:c r="E8154" s="2" t="str">
        <x:v>减压阀</x:v>
      </x:c>
      <x:c r="F8154" s="2" t="str">
        <x:v>世界</x:v>
      </x:c>
      <x:c r="G8154" s="8" t="n">
        <x:v>6980986.793</x:v>
      </x:c>
      <x:c r="H8154" s="8" t="n">
        <x:v>6980986.793</x:v>
      </x:c>
      <x:c r="I8154" s="8"/>
      <x:c r="J8154" s="8" t="n">
        <x:v>374481.225</x:v>
      </x:c>
      <x:c r="K8154" s="3" t="b">
        <x:v>0</x:v>
      </x:c>
      <x:c r="L8154" s="2" t="n">
        <x:v>75</x:v>
      </x:c>
    </x:row>
    <x:row r="8155" ht="22" customHeight="1">
      <x:c r="A8155" s="2" t="str">
        <x:v>2025-09</x:v>
      </x:c>
      <x:c r="B8155" s="2" t="str">
        <x:v>728</x:v>
      </x:c>
      <x:c r="C8155" s="2" t="str">
        <x:v>South Sudan</x:v>
      </x:c>
      <x:c r="D8155" s="2" t="str">
        <x:v>848110</x:v>
      </x:c>
      <x:c r="E8155" s="2" t="str">
        <x:v>减压阀</x:v>
      </x:c>
      <x:c r="F8155" s="2" t="str">
        <x:v>世界</x:v>
      </x:c>
      <x:c r="G8155" s="8" t="n">
        <x:v>1362.06</x:v>
      </x:c>
      <x:c r="H8155" s="8" t="n">
        <x:v>1362.06</x:v>
      </x:c>
      <x:c r="I8155" s="8"/>
      <x:c r="J8155" s="8" t="n">
        <x:v>20</x:v>
      </x:c>
      <x:c r="K8155" s="3" t="b">
        <x:v>0</x:v>
      </x:c>
      <x:c r="L8155" s="2" t="n">
        <x:v>75</x:v>
      </x:c>
    </x:row>
    <x:row r="8156" ht="22" customHeight="1">
      <x:c r="A8156" s="2" t="str">
        <x:v>2025-09</x:v>
      </x:c>
      <x:c r="B8156" s="2" t="str">
        <x:v>724</x:v>
      </x:c>
      <x:c r="C8156" s="2" t="str">
        <x:v>西班牙</x:v>
      </x:c>
      <x:c r="D8156" s="2" t="str">
        <x:v>848120</x:v>
      </x:c>
      <x:c r="E8156" s="2" t="str">
        <x:v>液压或气动传动阀</x:v>
      </x:c>
      <x:c r="F8156" s="2" t="str">
        <x:v>世界</x:v>
      </x:c>
      <x:c r="G8156" s="8" t="n">
        <x:v>17557893.31</x:v>
      </x:c>
      <x:c r="H8156" s="8" t="n">
        <x:v>17557893.31</x:v>
      </x:c>
      <x:c r="I8156" s="8"/>
      <x:c r="J8156" s="8"/>
      <x:c r="K8156" s="3" t="b">
        <x:v>0</x:v>
      </x:c>
      <x:c r="L8156" s="2" t="n">
        <x:v>75</x:v>
      </x:c>
    </x:row>
    <x:row r="8157" ht="22" customHeight="1">
      <x:c r="A8157" s="2" t="str">
        <x:v>2025-09</x:v>
      </x:c>
      <x:c r="B8157" s="2" t="str">
        <x:v>724</x:v>
      </x:c>
      <x:c r="C8157" s="2" t="str">
        <x:v>西班牙</x:v>
      </x:c>
      <x:c r="D8157" s="2" t="str">
        <x:v>848130</x:v>
      </x:c>
      <x:c r="E8157" s="2" t="str">
        <x:v>止回阀</x:v>
      </x:c>
      <x:c r="F8157" s="2" t="str">
        <x:v>世界</x:v>
      </x:c>
      <x:c r="G8157" s="8" t="n">
        <x:v>5881058.677</x:v>
      </x:c>
      <x:c r="H8157" s="8" t="n">
        <x:v>5881058.677</x:v>
      </x:c>
      <x:c r="I8157" s="8"/>
      <x:c r="J8157" s="8" t="n">
        <x:v>349710.017</x:v>
      </x:c>
      <x:c r="K8157" s="3" t="b">
        <x:v>1</x:v>
      </x:c>
      <x:c r="L8157" s="2" t="n">
        <x:v>75</x:v>
      </x:c>
    </x:row>
    <x:row r="8158" ht="22" customHeight="1">
      <x:c r="A8158" s="2" t="str">
        <x:v>2025-09</x:v>
      </x:c>
      <x:c r="B8158" s="2" t="str">
        <x:v>752</x:v>
      </x:c>
      <x:c r="C8158" s="2" t="str">
        <x:v>瑞典</x:v>
      </x:c>
      <x:c r="D8158" s="2" t="str">
        <x:v>848110</x:v>
      </x:c>
      <x:c r="E8158" s="2" t="str">
        <x:v>减压阀</x:v>
      </x:c>
      <x:c r="F8158" s="2" t="str">
        <x:v>世界</x:v>
      </x:c>
      <x:c r="G8158" s="8" t="n">
        <x:v>2008225.526</x:v>
      </x:c>
      <x:c r="H8158" s="8" t="n">
        <x:v>2008225.526</x:v>
      </x:c>
      <x:c r="I8158" s="8"/>
      <x:c r="J8158" s="8" t="n">
        <x:v>41023.965</x:v>
      </x:c>
      <x:c r="K8158" s="3" t="b">
        <x:v>1</x:v>
      </x:c>
      <x:c r="L8158" s="2" t="n">
        <x:v>75</x:v>
      </x:c>
    </x:row>
    <x:row r="8159" ht="22" customHeight="1">
      <x:c r="A8159" s="2" t="str">
        <x:v>2025-09</x:v>
      </x:c>
      <x:c r="B8159" s="2" t="str">
        <x:v>757</x:v>
      </x:c>
      <x:c r="C8159" s="2" t="str">
        <x:v>瑞士</x:v>
      </x:c>
      <x:c r="D8159" s="2" t="str">
        <x:v>848110</x:v>
      </x:c>
      <x:c r="E8159" s="2" t="str">
        <x:v>减压阀</x:v>
      </x:c>
      <x:c r="F8159" s="2" t="str">
        <x:v>世界</x:v>
      </x:c>
      <x:c r="G8159" s="8" t="n">
        <x:v>3440688.652</x:v>
      </x:c>
      <x:c r="H8159" s="8" t="n">
        <x:v>3440688.652</x:v>
      </x:c>
      <x:c r="I8159" s="8"/>
      <x:c r="J8159" s="8" t="n">
        <x:v>40622.389</x:v>
      </x:c>
      <x:c r="K8159" s="3" t="b">
        <x:v>1</x:v>
      </x:c>
      <x:c r="L8159" s="2" t="n">
        <x:v>75</x:v>
      </x:c>
    </x:row>
    <x:row r="8160" ht="22" customHeight="1">
      <x:c r="A8160" s="2" t="str">
        <x:v>2025-09</x:v>
      </x:c>
      <x:c r="B8160" s="2" t="str">
        <x:v>764</x:v>
      </x:c>
      <x:c r="C8160" s="2" t="str">
        <x:v>泰国</x:v>
      </x:c>
      <x:c r="D8160" s="2" t="str">
        <x:v>848110</x:v>
      </x:c>
      <x:c r="E8160" s="2" t="str">
        <x:v>减压阀</x:v>
      </x:c>
      <x:c r="F8160" s="2" t="str">
        <x:v>世界</x:v>
      </x:c>
      <x:c r="G8160" s="8" t="n">
        <x:v>5022982.384</x:v>
      </x:c>
      <x:c r="H8160" s="8" t="n">
        <x:v>5022982.384</x:v>
      </x:c>
      <x:c r="I8160" s="8"/>
      <x:c r="J8160" s="8"/>
      <x:c r="K8160" s="3" t="b">
        <x:v>0</x:v>
      </x:c>
      <x:c r="L8160" s="2" t="n">
        <x:v>75</x:v>
      </x:c>
    </x:row>
    <x:row r="8161" ht="22" customHeight="1">
      <x:c r="A8161" s="2" t="str">
        <x:v>2025-09</x:v>
      </x:c>
      <x:c r="B8161" s="2" t="str">
        <x:v>768</x:v>
      </x:c>
      <x:c r="C8161" s="2" t="str">
        <x:v>Togo</x:v>
      </x:c>
      <x:c r="D8161" s="2" t="str">
        <x:v>848110</x:v>
      </x:c>
      <x:c r="E8161" s="2" t="str">
        <x:v>减压阀</x:v>
      </x:c>
      <x:c r="F8161" s="2" t="str">
        <x:v>世界</x:v>
      </x:c>
      <x:c r="G8161" s="8" t="n">
        <x:v>3155.911</x:v>
      </x:c>
      <x:c r="H8161" s="8" t="n">
        <x:v>3155.911</x:v>
      </x:c>
      <x:c r="I8161" s="8"/>
      <x:c r="J8161" s="8" t="n">
        <x:v>7</x:v>
      </x:c>
      <x:c r="K8161" s="3" t="b">
        <x:v>0</x:v>
      </x:c>
      <x:c r="L8161" s="2" t="n">
        <x:v>75</x:v>
      </x:c>
    </x:row>
    <x:row r="8162" ht="22" customHeight="1">
      <x:c r="A8162" s="2" t="str">
        <x:v>2025-09</x:v>
      </x:c>
      <x:c r="B8162" s="2" t="str">
        <x:v>776</x:v>
      </x:c>
      <x:c r="C8162" s="2" t="str">
        <x:v>Tonga</x:v>
      </x:c>
      <x:c r="D8162" s="2" t="str">
        <x:v>848110</x:v>
      </x:c>
      <x:c r="E8162" s="2" t="str">
        <x:v>减压阀</x:v>
      </x:c>
      <x:c r="F8162" s="2" t="str">
        <x:v>世界</x:v>
      </x:c>
      <x:c r="G8162" s="8" t="n">
        <x:v>417.114</x:v>
      </x:c>
      <x:c r="H8162" s="8" t="n">
        <x:v>417.114</x:v>
      </x:c>
      <x:c r="I8162" s="8"/>
      <x:c r="J8162" s="8" t="n">
        <x:v>6.81</x:v>
      </x:c>
      <x:c r="K8162" s="3" t="b">
        <x:v>1</x:v>
      </x:c>
      <x:c r="L8162" s="2" t="n">
        <x:v>75</x:v>
      </x:c>
    </x:row>
    <x:row r="8163" ht="22" customHeight="1">
      <x:c r="A8163" s="2" t="str">
        <x:v>2025-09</x:v>
      </x:c>
      <x:c r="B8163" s="2" t="str">
        <x:v>780</x:v>
      </x:c>
      <x:c r="C8163" s="2" t="str">
        <x:v>特立尼达和多巴哥</x:v>
      </x:c>
      <x:c r="D8163" s="2" t="str">
        <x:v>848110</x:v>
      </x:c>
      <x:c r="E8163" s="2" t="str">
        <x:v>减压阀</x:v>
      </x:c>
      <x:c r="F8163" s="2" t="str">
        <x:v>世界</x:v>
      </x:c>
      <x:c r="G8163" s="8" t="n">
        <x:v>150168.271</x:v>
      </x:c>
      <x:c r="H8163" s="8" t="n">
        <x:v>150168.271</x:v>
      </x:c>
      <x:c r="I8163" s="8"/>
      <x:c r="J8163" s="8" t="n">
        <x:v>1468.154</x:v>
      </x:c>
      <x:c r="K8163" s="3" t="b">
        <x:v>1</x:v>
      </x:c>
      <x:c r="L8163" s="2" t="n">
        <x:v>75</x:v>
      </x:c>
    </x:row>
    <x:row r="8164" ht="22" customHeight="1">
      <x:c r="A8164" s="2" t="str">
        <x:v>2025-09</x:v>
      </x:c>
      <x:c r="B8164" s="2" t="str">
        <x:v>752</x:v>
      </x:c>
      <x:c r="C8164" s="2" t="str">
        <x:v>瑞典</x:v>
      </x:c>
      <x:c r="D8164" s="2" t="str">
        <x:v>848120</x:v>
      </x:c>
      <x:c r="E8164" s="2" t="str">
        <x:v>液压或气动传动阀</x:v>
      </x:c>
      <x:c r="F8164" s="2" t="str">
        <x:v>世界</x:v>
      </x:c>
      <x:c r="G8164" s="8" t="n">
        <x:v>18711585.343</x:v>
      </x:c>
      <x:c r="H8164" s="8" t="n">
        <x:v>18711585.343</x:v>
      </x:c>
      <x:c r="I8164" s="8"/>
      <x:c r="J8164" s="8" t="n">
        <x:v>300375.673</x:v>
      </x:c>
      <x:c r="K8164" s="3" t="b">
        <x:v>1</x:v>
      </x:c>
      <x:c r="L8164" s="2" t="n">
        <x:v>75</x:v>
      </x:c>
    </x:row>
    <x:row r="8165" ht="22" customHeight="1">
      <x:c r="A8165" s="2" t="str">
        <x:v>2025-09</x:v>
      </x:c>
      <x:c r="B8165" s="2" t="str">
        <x:v>757</x:v>
      </x:c>
      <x:c r="C8165" s="2" t="str">
        <x:v>瑞士</x:v>
      </x:c>
      <x:c r="D8165" s="2" t="str">
        <x:v>848120</x:v>
      </x:c>
      <x:c r="E8165" s="2" t="str">
        <x:v>液压或气动传动阀</x:v>
      </x:c>
      <x:c r="F8165" s="2" t="str">
        <x:v>世界</x:v>
      </x:c>
      <x:c r="G8165" s="8" t="n">
        <x:v>11025676.25</x:v>
      </x:c>
      <x:c r="H8165" s="8" t="n">
        <x:v>11025676.25</x:v>
      </x:c>
      <x:c r="I8165" s="8"/>
      <x:c r="J8165" s="8" t="n">
        <x:v>94419.536</x:v>
      </x:c>
      <x:c r="K8165" s="3" t="b">
        <x:v>1</x:v>
      </x:c>
      <x:c r="L8165" s="2" t="n">
        <x:v>75</x:v>
      </x:c>
    </x:row>
    <x:row r="8166" ht="22" customHeight="1">
      <x:c r="A8166" s="2" t="str">
        <x:v>2025-09</x:v>
      </x:c>
      <x:c r="B8166" s="2" t="str">
        <x:v>764</x:v>
      </x:c>
      <x:c r="C8166" s="2" t="str">
        <x:v>泰国</x:v>
      </x:c>
      <x:c r="D8166" s="2" t="str">
        <x:v>848120</x:v>
      </x:c>
      <x:c r="E8166" s="2" t="str">
        <x:v>液压或气动传动阀</x:v>
      </x:c>
      <x:c r="F8166" s="2" t="str">
        <x:v>世界</x:v>
      </x:c>
      <x:c r="G8166" s="8" t="n">
        <x:v>9455791.766</x:v>
      </x:c>
      <x:c r="H8166" s="8" t="n">
        <x:v>9455791.766</x:v>
      </x:c>
      <x:c r="I8166" s="8"/>
      <x:c r="J8166" s="8" t="n">
        <x:v>308346.943</x:v>
      </x:c>
      <x:c r="K8166" s="3" t="b">
        <x:v>1</x:v>
      </x:c>
      <x:c r="L8166" s="2" t="n">
        <x:v>75</x:v>
      </x:c>
    </x:row>
    <x:row r="8167" ht="22" customHeight="1">
      <x:c r="A8167" s="2" t="str">
        <x:v>2025-09</x:v>
      </x:c>
      <x:c r="B8167" s="2" t="str">
        <x:v>768</x:v>
      </x:c>
      <x:c r="C8167" s="2" t="str">
        <x:v>Togo</x:v>
      </x:c>
      <x:c r="D8167" s="2" t="str">
        <x:v>848120</x:v>
      </x:c>
      <x:c r="E8167" s="2" t="str">
        <x:v>液压或气动传动阀</x:v>
      </x:c>
      <x:c r="F8167" s="2" t="str">
        <x:v>世界</x:v>
      </x:c>
      <x:c r="G8167" s="8" t="n">
        <x:v>12199.006</x:v>
      </x:c>
      <x:c r="H8167" s="8" t="n">
        <x:v>12199.006</x:v>
      </x:c>
      <x:c r="I8167" s="8"/>
      <x:c r="J8167" s="8" t="n">
        <x:v>696</x:v>
      </x:c>
      <x:c r="K8167" s="3" t="b">
        <x:v>0</x:v>
      </x:c>
      <x:c r="L8167" s="2" t="n">
        <x:v>75</x:v>
      </x:c>
    </x:row>
    <x:row r="8168" ht="22" customHeight="1">
      <x:c r="A8168" s="2" t="str">
        <x:v>2025-09</x:v>
      </x:c>
      <x:c r="B8168" s="2" t="str">
        <x:v>776</x:v>
      </x:c>
      <x:c r="C8168" s="2" t="str">
        <x:v>Tonga</x:v>
      </x:c>
      <x:c r="D8168" s="2" t="str">
        <x:v>848120</x:v>
      </x:c>
      <x:c r="E8168" s="2" t="str">
        <x:v>液压或气动传动阀</x:v>
      </x:c>
      <x:c r="F8168" s="2" t="str">
        <x:v>世界</x:v>
      </x:c>
      <x:c r="G8168" s="8" t="n">
        <x:v>6256.714</x:v>
      </x:c>
      <x:c r="H8168" s="8" t="n">
        <x:v>6256.714</x:v>
      </x:c>
      <x:c r="I8168" s="8"/>
      <x:c r="J8168" s="8" t="n">
        <x:v>84.871</x:v>
      </x:c>
      <x:c r="K8168" s="3" t="b">
        <x:v>1</x:v>
      </x:c>
      <x:c r="L8168" s="2" t="n">
        <x:v>75</x:v>
      </x:c>
    </x:row>
    <x:row r="8169" ht="22" customHeight="1">
      <x:c r="A8169" s="2" t="str">
        <x:v>2025-09</x:v>
      </x:c>
      <x:c r="B8169" s="2" t="str">
        <x:v>780</x:v>
      </x:c>
      <x:c r="C8169" s="2" t="str">
        <x:v>特立尼达和多巴哥</x:v>
      </x:c>
      <x:c r="D8169" s="2" t="str">
        <x:v>848120</x:v>
      </x:c>
      <x:c r="E8169" s="2" t="str">
        <x:v>液压或气动传动阀</x:v>
      </x:c>
      <x:c r="F8169" s="2" t="str">
        <x:v>世界</x:v>
      </x:c>
      <x:c r="G8169" s="8" t="n">
        <x:v>67628.553</x:v>
      </x:c>
      <x:c r="H8169" s="8" t="n">
        <x:v>67628.553</x:v>
      </x:c>
      <x:c r="I8169" s="8"/>
      <x:c r="J8169" s="8" t="n">
        <x:v>1106</x:v>
      </x:c>
      <x:c r="K8169" s="3" t="b">
        <x:v>0</x:v>
      </x:c>
      <x:c r="L8169" s="2" t="n">
        <x:v>75</x:v>
      </x:c>
    </x:row>
    <x:row r="8170" ht="22" customHeight="1">
      <x:c r="A8170" s="2" t="str">
        <x:v>2025-09</x:v>
      </x:c>
      <x:c r="B8170" s="2" t="str">
        <x:v>752</x:v>
      </x:c>
      <x:c r="C8170" s="2" t="str">
        <x:v>瑞典</x:v>
      </x:c>
      <x:c r="D8170" s="2" t="str">
        <x:v>848130</x:v>
      </x:c>
      <x:c r="E8170" s="2" t="str">
        <x:v>止回阀</x:v>
      </x:c>
      <x:c r="F8170" s="2" t="str">
        <x:v>世界</x:v>
      </x:c>
      <x:c r="G8170" s="8" t="n">
        <x:v>2247868.795</x:v>
      </x:c>
      <x:c r="H8170" s="8" t="n">
        <x:v>2247868.795</x:v>
      </x:c>
      <x:c r="I8170" s="8"/>
      <x:c r="J8170" s="8" t="n">
        <x:v>123792.031</x:v>
      </x:c>
      <x:c r="K8170" s="3" t="b">
        <x:v>1</x:v>
      </x:c>
      <x:c r="L8170" s="2" t="n">
        <x:v>75</x:v>
      </x:c>
    </x:row>
    <x:row r="8171" ht="22" customHeight="1">
      <x:c r="A8171" s="2" t="str">
        <x:v>2025-09</x:v>
      </x:c>
      <x:c r="B8171" s="2" t="str">
        <x:v>757</x:v>
      </x:c>
      <x:c r="C8171" s="2" t="str">
        <x:v>瑞士</x:v>
      </x:c>
      <x:c r="D8171" s="2" t="str">
        <x:v>848130</x:v>
      </x:c>
      <x:c r="E8171" s="2" t="str">
        <x:v>止回阀</x:v>
      </x:c>
      <x:c r="F8171" s="2" t="str">
        <x:v>世界</x:v>
      </x:c>
      <x:c r="G8171" s="8" t="n">
        <x:v>3267069.19</x:v>
      </x:c>
      <x:c r="H8171" s="8" t="n">
        <x:v>3267069.19</x:v>
      </x:c>
      <x:c r="I8171" s="8"/>
      <x:c r="J8171" s="8" t="n">
        <x:v>35833.293</x:v>
      </x:c>
      <x:c r="K8171" s="3" t="b">
        <x:v>1</x:v>
      </x:c>
      <x:c r="L8171" s="2" t="n">
        <x:v>75</x:v>
      </x:c>
    </x:row>
    <x:row r="8172" ht="22" customHeight="1">
      <x:c r="A8172" s="2" t="str">
        <x:v>2025-09</x:v>
      </x:c>
      <x:c r="B8172" s="2" t="str">
        <x:v>764</x:v>
      </x:c>
      <x:c r="C8172" s="2" t="str">
        <x:v>泰国</x:v>
      </x:c>
      <x:c r="D8172" s="2" t="str">
        <x:v>848130</x:v>
      </x:c>
      <x:c r="E8172" s="2" t="str">
        <x:v>止回阀</x:v>
      </x:c>
      <x:c r="F8172" s="2" t="str">
        <x:v>世界</x:v>
      </x:c>
      <x:c r="G8172" s="8" t="n">
        <x:v>6995503.773</x:v>
      </x:c>
      <x:c r="H8172" s="8" t="n">
        <x:v>6995503.773</x:v>
      </x:c>
      <x:c r="I8172" s="8"/>
      <x:c r="J8172" s="8" t="n">
        <x:v>210679.446</x:v>
      </x:c>
      <x:c r="K8172" s="3" t="b">
        <x:v>1</x:v>
      </x:c>
      <x:c r="L8172" s="2" t="n">
        <x:v>75</x:v>
      </x:c>
    </x:row>
    <x:row r="8173" ht="22" customHeight="1">
      <x:c r="A8173" s="2" t="str">
        <x:v>2025-09</x:v>
      </x:c>
      <x:c r="B8173" s="2" t="str">
        <x:v>768</x:v>
      </x:c>
      <x:c r="C8173" s="2" t="str">
        <x:v>Togo</x:v>
      </x:c>
      <x:c r="D8173" s="2" t="str">
        <x:v>848130</x:v>
      </x:c>
      <x:c r="E8173" s="2" t="str">
        <x:v>止回阀</x:v>
      </x:c>
      <x:c r="F8173" s="2" t="str">
        <x:v>世界</x:v>
      </x:c>
      <x:c r="G8173" s="8" t="n">
        <x:v>8248.336</x:v>
      </x:c>
      <x:c r="H8173" s="8" t="n">
        <x:v>8248.336</x:v>
      </x:c>
      <x:c r="I8173" s="8"/>
      <x:c r="J8173" s="8" t="n">
        <x:v>88</x:v>
      </x:c>
      <x:c r="K8173" s="3" t="b">
        <x:v>0</x:v>
      </x:c>
      <x:c r="L8173" s="2" t="n">
        <x:v>75</x:v>
      </x:c>
    </x:row>
    <x:row r="8174" ht="22" customHeight="1">
      <x:c r="A8174" s="2" t="str">
        <x:v>2025-09</x:v>
      </x:c>
      <x:c r="B8174" s="2" t="str">
        <x:v>780</x:v>
      </x:c>
      <x:c r="C8174" s="2" t="str">
        <x:v>特立尼达和多巴哥</x:v>
      </x:c>
      <x:c r="D8174" s="2" t="str">
        <x:v>848130</x:v>
      </x:c>
      <x:c r="E8174" s="2" t="str">
        <x:v>止回阀</x:v>
      </x:c>
      <x:c r="F8174" s="2" t="str">
        <x:v>世界</x:v>
      </x:c>
      <x:c r="G8174" s="8" t="n">
        <x:v>242914.476</x:v>
      </x:c>
      <x:c r="H8174" s="8" t="n">
        <x:v>242914.476</x:v>
      </x:c>
      <x:c r="I8174" s="8"/>
      <x:c r="J8174" s="8" t="n">
        <x:v>4909</x:v>
      </x:c>
      <x:c r="K8174" s="3" t="b">
        <x:v>0</x:v>
      </x:c>
      <x:c r="L8174" s="2" t="n">
        <x:v>75</x:v>
      </x:c>
    </x:row>
    <x:row r="8175" ht="22" customHeight="1">
      <x:c r="A8175" s="2" t="str">
        <x:v>2025-09</x:v>
      </x:c>
      <x:c r="B8175" s="2" t="str">
        <x:v>792</x:v>
      </x:c>
      <x:c r="C8175" s="2" t="str">
        <x:v>土耳其</x:v>
      </x:c>
      <x:c r="D8175" s="2" t="str">
        <x:v>848110</x:v>
      </x:c>
      <x:c r="E8175" s="2" t="str">
        <x:v>减压阀</x:v>
      </x:c>
      <x:c r="F8175" s="2" t="str">
        <x:v>世界</x:v>
      </x:c>
      <x:c r="G8175" s="8" t="n">
        <x:v>8417640</x:v>
      </x:c>
      <x:c r="H8175" s="8" t="n">
        <x:v>8417640</x:v>
      </x:c>
      <x:c r="I8175" s="8" t="n">
        <x:v>7993259.83</x:v>
      </x:c>
      <x:c r="J8175" s="8" t="n">
        <x:v>147503</x:v>
      </x:c>
      <x:c r="K8175" s="3" t="b">
        <x:v>0</x:v>
      </x:c>
      <x:c r="L8175" s="2" t="n">
        <x:v>75</x:v>
      </x:c>
    </x:row>
    <x:row r="8176" ht="22" customHeight="1">
      <x:c r="A8176" s="2" t="str">
        <x:v>2025-09</x:v>
      </x:c>
      <x:c r="B8176" s="2" t="str">
        <x:v>804</x:v>
      </x:c>
      <x:c r="C8176" s="2" t="str">
        <x:v>Ukraine</x:v>
      </x:c>
      <x:c r="D8176" s="2" t="str">
        <x:v>848110</x:v>
      </x:c>
      <x:c r="E8176" s="2" t="str">
        <x:v>减压阀</x:v>
      </x:c>
      <x:c r="F8176" s="2" t="str">
        <x:v>世界</x:v>
      </x:c>
      <x:c r="G8176" s="8" t="n">
        <x:v>1590384.77</x:v>
      </x:c>
      <x:c r="H8176" s="8" t="n">
        <x:v>1590384.77</x:v>
      </x:c>
      <x:c r="I8176" s="8"/>
      <x:c r="J8176" s="8" t="n">
        <x:v>38852.048</x:v>
      </x:c>
      <x:c r="K8176" s="3" t="b">
        <x:v>0</x:v>
      </x:c>
      <x:c r="L8176" s="2" t="n">
        <x:v>75</x:v>
      </x:c>
    </x:row>
    <x:row r="8177" ht="22" customHeight="1">
      <x:c r="A8177" s="2" t="str">
        <x:v>2025-09</x:v>
      </x:c>
      <x:c r="B8177" s="2" t="str">
        <x:v>807</x:v>
      </x:c>
      <x:c r="C8177" s="2" t="str">
        <x:v>北马其顿</x:v>
      </x:c>
      <x:c r="D8177" s="2" t="str">
        <x:v>848110</x:v>
      </x:c>
      <x:c r="E8177" s="2" t="str">
        <x:v>减压阀</x:v>
      </x:c>
      <x:c r="F8177" s="2" t="str">
        <x:v>世界</x:v>
      </x:c>
      <x:c r="G8177" s="8" t="n">
        <x:v>111006.352</x:v>
      </x:c>
      <x:c r="H8177" s="8" t="n">
        <x:v>111006.352</x:v>
      </x:c>
      <x:c r="I8177" s="8"/>
      <x:c r="J8177" s="8" t="n">
        <x:v>5931.747</x:v>
      </x:c>
      <x:c r="K8177" s="3" t="b">
        <x:v>1</x:v>
      </x:c>
      <x:c r="L8177" s="2" t="n">
        <x:v>75</x:v>
      </x:c>
    </x:row>
    <x:row r="8178" ht="22" customHeight="1">
      <x:c r="A8178" s="2" t="str">
        <x:v>2025-09</x:v>
      </x:c>
      <x:c r="B8178" s="2" t="str">
        <x:v>818</x:v>
      </x:c>
      <x:c r="C8178" s="2" t="str">
        <x:v>埃及</x:v>
      </x:c>
      <x:c r="D8178" s="2" t="str">
        <x:v>848110</x:v>
      </x:c>
      <x:c r="E8178" s="2" t="str">
        <x:v>减压阀</x:v>
      </x:c>
      <x:c r="F8178" s="2" t="str">
        <x:v>世界</x:v>
      </x:c>
      <x:c r="G8178" s="8" t="n">
        <x:v>2935046.987</x:v>
      </x:c>
      <x:c r="H8178" s="8" t="n">
        <x:v>2935046.987</x:v>
      </x:c>
      <x:c r="I8178" s="8"/>
      <x:c r="J8178" s="8" t="n">
        <x:v>47919.551</x:v>
      </x:c>
      <x:c r="K8178" s="3" t="b">
        <x:v>1</x:v>
      </x:c>
      <x:c r="L8178" s="2" t="n">
        <x:v>75</x:v>
      </x:c>
    </x:row>
    <x:row r="8179" ht="22" customHeight="1">
      <x:c r="A8179" s="2" t="str">
        <x:v>2025-09</x:v>
      </x:c>
      <x:c r="B8179" s="2" t="str">
        <x:v>826</x:v>
      </x:c>
      <x:c r="C8179" s="2" t="str">
        <x:v>英国</x:v>
      </x:c>
      <x:c r="D8179" s="2" t="str">
        <x:v>848110</x:v>
      </x:c>
      <x:c r="E8179" s="2" t="str">
        <x:v>减压阀</x:v>
      </x:c>
      <x:c r="F8179" s="2" t="str">
        <x:v>世界</x:v>
      </x:c>
      <x:c r="G8179" s="8" t="n">
        <x:v>20681161.293</x:v>
      </x:c>
      <x:c r="H8179" s="8" t="n">
        <x:v>20681161.293</x:v>
      </x:c>
      <x:c r="I8179" s="8"/>
      <x:c r="J8179" s="8" t="n">
        <x:v>347777.858</x:v>
      </x:c>
      <x:c r="K8179" s="3" t="b">
        <x:v>1</x:v>
      </x:c>
      <x:c r="L8179" s="2" t="n">
        <x:v>75</x:v>
      </x:c>
    </x:row>
    <x:row r="8180" ht="22" customHeight="1">
      <x:c r="A8180" s="2" t="str">
        <x:v>2025-09</x:v>
      </x:c>
      <x:c r="B8180" s="2" t="str">
        <x:v>842</x:v>
      </x:c>
      <x:c r="C8180" s="2" t="str">
        <x:v>美国</x:v>
      </x:c>
      <x:c r="D8180" s="2" t="str">
        <x:v>848110</x:v>
      </x:c>
      <x:c r="E8180" s="2" t="str">
        <x:v>减压阀</x:v>
      </x:c>
      <x:c r="F8180" s="2" t="str">
        <x:v>世界</x:v>
      </x:c>
      <x:c r="G8180" s="8" t="n">
        <x:v>39945556</x:v>
      </x:c>
      <x:c r="H8180" s="8" t="n">
        <x:v>39945556</x:v>
      </x:c>
      <x:c r="I8180" s="8" t="n">
        <x:v>39179284</x:v>
      </x:c>
      <x:c r="J8180" s="8" t="n">
        <x:v>1663393</x:v>
      </x:c>
      <x:c r="K8180" s="3" t="b">
        <x:v>0</x:v>
      </x:c>
      <x:c r="L8180" s="2" t="n">
        <x:v>75</x:v>
      </x:c>
    </x:row>
    <x:row r="8181" ht="22" customHeight="1">
      <x:c r="A8181" s="2" t="str">
        <x:v>2025-09</x:v>
      </x:c>
      <x:c r="B8181" s="2" t="str">
        <x:v>860</x:v>
      </x:c>
      <x:c r="C8181" s="2" t="str">
        <x:v>Uzbekistan</x:v>
      </x:c>
      <x:c r="D8181" s="2" t="str">
        <x:v>848110</x:v>
      </x:c>
      <x:c r="E8181" s="2" t="str">
        <x:v>减压阀</x:v>
      </x:c>
      <x:c r="F8181" s="2" t="str">
        <x:v>世界</x:v>
      </x:c>
      <x:c r="G8181" s="8" t="n">
        <x:v>2819629</x:v>
      </x:c>
      <x:c r="H8181" s="8" t="n">
        <x:v>2819629</x:v>
      </x:c>
      <x:c r="I8181" s="8"/>
      <x:c r="J8181" s="8"/>
      <x:c r="K8181" s="3" t="b">
        <x:v>0</x:v>
      </x:c>
      <x:c r="L8181" s="2" t="n">
        <x:v>75</x:v>
      </x:c>
    </x:row>
    <x:row r="8182" ht="22" customHeight="1">
      <x:c r="A8182" s="2" t="str">
        <x:v>2025-09</x:v>
      </x:c>
      <x:c r="B8182" s="2" t="str">
        <x:v>792</x:v>
      </x:c>
      <x:c r="C8182" s="2" t="str">
        <x:v>土耳其</x:v>
      </x:c>
      <x:c r="D8182" s="2" t="str">
        <x:v>848120</x:v>
      </x:c>
      <x:c r="E8182" s="2" t="str">
        <x:v>液压或气动传动阀</x:v>
      </x:c>
      <x:c r="F8182" s="2" t="str">
        <x:v>世界</x:v>
      </x:c>
      <x:c r="G8182" s="8" t="n">
        <x:v>25557835</x:v>
      </x:c>
      <x:c r="H8182" s="8" t="n">
        <x:v>25557835</x:v>
      </x:c>
      <x:c r="I8182" s="8" t="n">
        <x:v>24120327.01</x:v>
      </x:c>
      <x:c r="J8182" s="8" t="n">
        <x:v>559233</x:v>
      </x:c>
      <x:c r="K8182" s="3" t="b">
        <x:v>0</x:v>
      </x:c>
      <x:c r="L8182" s="2" t="n">
        <x:v>75</x:v>
      </x:c>
    </x:row>
    <x:row r="8183" ht="22" customHeight="1">
      <x:c r="A8183" s="2" t="str">
        <x:v>2025-09</x:v>
      </x:c>
      <x:c r="B8183" s="2" t="str">
        <x:v>804</x:v>
      </x:c>
      <x:c r="C8183" s="2" t="str">
        <x:v>Ukraine</x:v>
      </x:c>
      <x:c r="D8183" s="2" t="str">
        <x:v>848120</x:v>
      </x:c>
      <x:c r="E8183" s="2" t="str">
        <x:v>液压或气动传动阀</x:v>
      </x:c>
      <x:c r="F8183" s="2" t="str">
        <x:v>世界</x:v>
      </x:c>
      <x:c r="G8183" s="8" t="n">
        <x:v>1962843.35</x:v>
      </x:c>
      <x:c r="H8183" s="8" t="n">
        <x:v>1962843.35</x:v>
      </x:c>
      <x:c r="I8183" s="8"/>
      <x:c r="J8183" s="8" t="n">
        <x:v>39671.552</x:v>
      </x:c>
      <x:c r="K8183" s="3" t="b">
        <x:v>0</x:v>
      </x:c>
      <x:c r="L8183" s="2" t="n">
        <x:v>75</x:v>
      </x:c>
    </x:row>
    <x:row r="8184" ht="22" customHeight="1">
      <x:c r="A8184" s="2" t="str">
        <x:v>2025-09</x:v>
      </x:c>
      <x:c r="B8184" s="2" t="str">
        <x:v>807</x:v>
      </x:c>
      <x:c r="C8184" s="2" t="str">
        <x:v>北马其顿</x:v>
      </x:c>
      <x:c r="D8184" s="2" t="str">
        <x:v>848120</x:v>
      </x:c>
      <x:c r="E8184" s="2" t="str">
        <x:v>液压或气动传动阀</x:v>
      </x:c>
      <x:c r="F8184" s="2" t="str">
        <x:v>世界</x:v>
      </x:c>
      <x:c r="G8184" s="8" t="n">
        <x:v>259179.599</x:v>
      </x:c>
      <x:c r="H8184" s="8" t="n">
        <x:v>259179.599</x:v>
      </x:c>
      <x:c r="I8184" s="8"/>
      <x:c r="J8184" s="8" t="n">
        <x:v>5457.077</x:v>
      </x:c>
      <x:c r="K8184" s="3" t="b">
        <x:v>1</x:v>
      </x:c>
      <x:c r="L8184" s="2" t="n">
        <x:v>75</x:v>
      </x:c>
    </x:row>
    <x:row r="8185" ht="22" customHeight="1">
      <x:c r="A8185" s="2" t="str">
        <x:v>2025-09</x:v>
      </x:c>
      <x:c r="B8185" s="2" t="str">
        <x:v>818</x:v>
      </x:c>
      <x:c r="C8185" s="2" t="str">
        <x:v>埃及</x:v>
      </x:c>
      <x:c r="D8185" s="2" t="str">
        <x:v>848120</x:v>
      </x:c>
      <x:c r="E8185" s="2" t="str">
        <x:v>液压或气动传动阀</x:v>
      </x:c>
      <x:c r="F8185" s="2" t="str">
        <x:v>世界</x:v>
      </x:c>
      <x:c r="G8185" s="8" t="n">
        <x:v>2504951.672</x:v>
      </x:c>
      <x:c r="H8185" s="8" t="n">
        <x:v>2504951.672</x:v>
      </x:c>
      <x:c r="I8185" s="8"/>
      <x:c r="J8185" s="8" t="n">
        <x:v>33979.279</x:v>
      </x:c>
      <x:c r="K8185" s="3" t="b">
        <x:v>1</x:v>
      </x:c>
      <x:c r="L8185" s="2" t="n">
        <x:v>75</x:v>
      </x:c>
    </x:row>
    <x:row r="8186" ht="22" customHeight="1">
      <x:c r="A8186" s="2" t="str">
        <x:v>2025-09</x:v>
      </x:c>
      <x:c r="B8186" s="2" t="str">
        <x:v>826</x:v>
      </x:c>
      <x:c r="C8186" s="2" t="str">
        <x:v>英国</x:v>
      </x:c>
      <x:c r="D8186" s="2" t="str">
        <x:v>848120</x:v>
      </x:c>
      <x:c r="E8186" s="2" t="str">
        <x:v>液压或气动传动阀</x:v>
      </x:c>
      <x:c r="F8186" s="2" t="str">
        <x:v>世界</x:v>
      </x:c>
      <x:c r="G8186" s="8" t="n">
        <x:v>41810331.314</x:v>
      </x:c>
      <x:c r="H8186" s="8" t="n">
        <x:v>41810331.314</x:v>
      </x:c>
      <x:c r="I8186" s="8"/>
      <x:c r="J8186" s="8" t="n">
        <x:v>562522.848</x:v>
      </x:c>
      <x:c r="K8186" s="3" t="b">
        <x:v>1</x:v>
      </x:c>
      <x:c r="L8186" s="2" t="n">
        <x:v>75</x:v>
      </x:c>
    </x:row>
    <x:row r="8187" ht="22" customHeight="1">
      <x:c r="A8187" s="2" t="str">
        <x:v>2025-09</x:v>
      </x:c>
      <x:c r="B8187" s="2" t="str">
        <x:v>842</x:v>
      </x:c>
      <x:c r="C8187" s="2" t="str">
        <x:v>美国</x:v>
      </x:c>
      <x:c r="D8187" s="2" t="str">
        <x:v>848120</x:v>
      </x:c>
      <x:c r="E8187" s="2" t="str">
        <x:v>液压或气动传动阀</x:v>
      </x:c>
      <x:c r="F8187" s="2" t="str">
        <x:v>世界</x:v>
      </x:c>
      <x:c r="G8187" s="8" t="n">
        <x:v>171768515</x:v>
      </x:c>
      <x:c r="H8187" s="8" t="n">
        <x:v>171768515</x:v>
      </x:c>
      <x:c r="I8187" s="8" t="n">
        <x:v>169191627</x:v>
      </x:c>
      <x:c r="J8187" s="8" t="n">
        <x:v>4446627</x:v>
      </x:c>
      <x:c r="K8187" s="3" t="b">
        <x:v>0</x:v>
      </x:c>
      <x:c r="L8187" s="2" t="n">
        <x:v>75</x:v>
      </x:c>
    </x:row>
    <x:row r="8188" ht="22" customHeight="1">
      <x:c r="A8188" s="2" t="str">
        <x:v>2025-09</x:v>
      </x:c>
      <x:c r="B8188" s="2" t="str">
        <x:v>860</x:v>
      </x:c>
      <x:c r="C8188" s="2" t="str">
        <x:v>Uzbekistan</x:v>
      </x:c>
      <x:c r="D8188" s="2" t="str">
        <x:v>848120</x:v>
      </x:c>
      <x:c r="E8188" s="2" t="str">
        <x:v>液压或气动传动阀</x:v>
      </x:c>
      <x:c r="F8188" s="2" t="str">
        <x:v>世界</x:v>
      </x:c>
      <x:c r="G8188" s="8" t="n">
        <x:v>1733251</x:v>
      </x:c>
      <x:c r="H8188" s="8" t="n">
        <x:v>1733251</x:v>
      </x:c>
      <x:c r="I8188" s="8"/>
      <x:c r="J8188" s="8"/>
      <x:c r="K8188" s="3" t="b">
        <x:v>0</x:v>
      </x:c>
      <x:c r="L8188" s="2" t="n">
        <x:v>75</x:v>
      </x:c>
    </x:row>
    <x:row r="8189" ht="22" customHeight="1">
      <x:c r="A8189" s="2" t="str">
        <x:v>2025-09</x:v>
      </x:c>
      <x:c r="B8189" s="2" t="str">
        <x:v>792</x:v>
      </x:c>
      <x:c r="C8189" s="2" t="str">
        <x:v>土耳其</x:v>
      </x:c>
      <x:c r="D8189" s="2" t="str">
        <x:v>848130</x:v>
      </x:c>
      <x:c r="E8189" s="2" t="str">
        <x:v>止回阀</x:v>
      </x:c>
      <x:c r="F8189" s="2" t="str">
        <x:v>世界</x:v>
      </x:c>
      <x:c r="G8189" s="8" t="n">
        <x:v>4341216</x:v>
      </x:c>
      <x:c r="H8189" s="8" t="n">
        <x:v>4341216</x:v>
      </x:c>
      <x:c r="I8189" s="8" t="n">
        <x:v>4067393</x:v>
      </x:c>
      <x:c r="J8189" s="8" t="n">
        <x:v>138042</x:v>
      </x:c>
      <x:c r="K8189" s="3" t="b">
        <x:v>0</x:v>
      </x:c>
      <x:c r="L8189" s="2" t="n">
        <x:v>75</x:v>
      </x:c>
    </x:row>
    <x:row r="8190" ht="22" customHeight="1">
      <x:c r="A8190" s="2" t="str">
        <x:v>2025-09</x:v>
      </x:c>
      <x:c r="B8190" s="2" t="str">
        <x:v>804</x:v>
      </x:c>
      <x:c r="C8190" s="2" t="str">
        <x:v>Ukraine</x:v>
      </x:c>
      <x:c r="D8190" s="2" t="str">
        <x:v>848130</x:v>
      </x:c>
      <x:c r="E8190" s="2" t="str">
        <x:v>止回阀</x:v>
      </x:c>
      <x:c r="F8190" s="2" t="str">
        <x:v>世界</x:v>
      </x:c>
      <x:c r="G8190" s="8" t="n">
        <x:v>609790.1</x:v>
      </x:c>
      <x:c r="H8190" s="8" t="n">
        <x:v>609790.1</x:v>
      </x:c>
      <x:c r="I8190" s="8"/>
      <x:c r="J8190" s="8" t="n">
        <x:v>61270.845</x:v>
      </x:c>
      <x:c r="K8190" s="3" t="b">
        <x:v>0</x:v>
      </x:c>
      <x:c r="L8190" s="2" t="n">
        <x:v>75</x:v>
      </x:c>
    </x:row>
    <x:row r="8191" ht="22" customHeight="1">
      <x:c r="A8191" s="2" t="str">
        <x:v>2025-09</x:v>
      </x:c>
      <x:c r="B8191" s="2" t="str">
        <x:v>807</x:v>
      </x:c>
      <x:c r="C8191" s="2" t="str">
        <x:v>北马其顿</x:v>
      </x:c>
      <x:c r="D8191" s="2" t="str">
        <x:v>848130</x:v>
      </x:c>
      <x:c r="E8191" s="2" t="str">
        <x:v>止回阀</x:v>
      </x:c>
      <x:c r="F8191" s="2" t="str">
        <x:v>世界</x:v>
      </x:c>
      <x:c r="G8191" s="8" t="n">
        <x:v>127090.028</x:v>
      </x:c>
      <x:c r="H8191" s="8" t="n">
        <x:v>127090.028</x:v>
      </x:c>
      <x:c r="I8191" s="8"/>
      <x:c r="J8191" s="8" t="n">
        <x:v>5028.549</x:v>
      </x:c>
      <x:c r="K8191" s="3" t="b">
        <x:v>1</x:v>
      </x:c>
      <x:c r="L8191" s="2" t="n">
        <x:v>75</x:v>
      </x:c>
    </x:row>
    <x:row r="8192" ht="22" customHeight="1">
      <x:c r="A8192" s="2" t="str">
        <x:v>2025-09</x:v>
      </x:c>
      <x:c r="B8192" s="2" t="str">
        <x:v>818</x:v>
      </x:c>
      <x:c r="C8192" s="2" t="str">
        <x:v>埃及</x:v>
      </x:c>
      <x:c r="D8192" s="2" t="str">
        <x:v>848130</x:v>
      </x:c>
      <x:c r="E8192" s="2" t="str">
        <x:v>止回阀</x:v>
      </x:c>
      <x:c r="F8192" s="2" t="str">
        <x:v>世界</x:v>
      </x:c>
      <x:c r="G8192" s="8" t="n">
        <x:v>909615.044</x:v>
      </x:c>
      <x:c r="H8192" s="8" t="n">
        <x:v>909615.044</x:v>
      </x:c>
      <x:c r="I8192" s="8"/>
      <x:c r="J8192" s="8"/>
      <x:c r="K8192" s="3" t="b">
        <x:v>0</x:v>
      </x:c>
      <x:c r="L8192" s="2" t="n">
        <x:v>75</x:v>
      </x:c>
    </x:row>
    <x:row r="8193" ht="22" customHeight="1">
      <x:c r="A8193" s="2" t="str">
        <x:v>2025-09</x:v>
      </x:c>
      <x:c r="B8193" s="2" t="str">
        <x:v>826</x:v>
      </x:c>
      <x:c r="C8193" s="2" t="str">
        <x:v>英国</x:v>
      </x:c>
      <x:c r="D8193" s="2" t="str">
        <x:v>848130</x:v>
      </x:c>
      <x:c r="E8193" s="2" t="str">
        <x:v>止回阀</x:v>
      </x:c>
      <x:c r="F8193" s="2" t="str">
        <x:v>世界</x:v>
      </x:c>
      <x:c r="G8193" s="8" t="n">
        <x:v>13937549.1</x:v>
      </x:c>
      <x:c r="H8193" s="8" t="n">
        <x:v>13937549.1</x:v>
      </x:c>
      <x:c r="I8193" s="8"/>
      <x:c r="J8193" s="8" t="n">
        <x:v>333507.248</x:v>
      </x:c>
      <x:c r="K8193" s="3" t="b">
        <x:v>1</x:v>
      </x:c>
      <x:c r="L8193" s="2" t="n">
        <x:v>75</x:v>
      </x:c>
    </x:row>
    <x:row r="8194" ht="22" customHeight="1">
      <x:c r="A8194" s="2" t="str">
        <x:v>2025-09</x:v>
      </x:c>
      <x:c r="B8194" s="2" t="str">
        <x:v>842</x:v>
      </x:c>
      <x:c r="C8194" s="2" t="str">
        <x:v>美国</x:v>
      </x:c>
      <x:c r="D8194" s="2" t="str">
        <x:v>848130</x:v>
      </x:c>
      <x:c r="E8194" s="2" t="str">
        <x:v>止回阀</x:v>
      </x:c>
      <x:c r="F8194" s="2" t="str">
        <x:v>世界</x:v>
      </x:c>
      <x:c r="G8194" s="8" t="n">
        <x:v>44094232</x:v>
      </x:c>
      <x:c r="H8194" s="8" t="n">
        <x:v>44094232</x:v>
      </x:c>
      <x:c r="I8194" s="8" t="n">
        <x:v>43028727</x:v>
      </x:c>
      <x:c r="J8194" s="8" t="n">
        <x:v>3205852</x:v>
      </x:c>
      <x:c r="K8194" s="3" t="b">
        <x:v>0</x:v>
      </x:c>
      <x:c r="L8194" s="2" t="n">
        <x:v>75</x:v>
      </x:c>
    </x:row>
    <x:row r="8195" ht="22" customHeight="1">
      <x:c r="A8195" s="2" t="str">
        <x:v>2025-09</x:v>
      </x:c>
      <x:c r="B8195" s="2" t="str">
        <x:v>860</x:v>
      </x:c>
      <x:c r="C8195" s="2" t="str">
        <x:v>Uzbekistan</x:v>
      </x:c>
      <x:c r="D8195" s="2" t="str">
        <x:v>848130</x:v>
      </x:c>
      <x:c r="E8195" s="2" t="str">
        <x:v>止回阀</x:v>
      </x:c>
      <x:c r="F8195" s="2" t="str">
        <x:v>世界</x:v>
      </x:c>
      <x:c r="G8195" s="8" t="n">
        <x:v>1276839</x:v>
      </x:c>
      <x:c r="H8195" s="8" t="n">
        <x:v>1276839</x:v>
      </x:c>
      <x:c r="I8195" s="8"/>
      <x:c r="J8195" s="8"/>
      <x:c r="K8195" s="3" t="b">
        <x:v>0</x:v>
      </x:c>
      <x:c r="L8195" s="2" t="n">
        <x:v>75</x:v>
      </x:c>
    </x:row>
    <x:row r="8196" ht="22" customHeight="1">
      <x:c r="A8196" s="2" t="str">
        <x:v>2025-09</x:v>
      </x:c>
      <x:c r="B8196" s="2" t="str">
        <x:v>24</x:v>
      </x:c>
      <x:c r="C8196" s="2" t="str">
        <x:v>安哥拉</x:v>
      </x:c>
      <x:c r="D8196" s="2" t="str">
        <x:v>848110</x:v>
      </x:c>
      <x:c r="E8196" s="2" t="str">
        <x:v>减压阀</x:v>
      </x:c>
      <x:c r="F8196" s="2" t="str">
        <x:v>中国</x:v>
      </x:c>
      <x:c r="G8196" s="8" t="n">
        <x:v>37301.45</x:v>
      </x:c>
      <x:c r="H8196" s="8" t="n">
        <x:v>37301.45</x:v>
      </x:c>
      <x:c r="I8196" s="8" t="n">
        <x:v>33552.76</x:v>
      </x:c>
      <x:c r="J8196" s="8" t="n">
        <x:v>30864.001</x:v>
      </x:c>
      <x:c r="K8196" s="3" t="b">
        <x:v>0</x:v>
      </x:c>
      <x:c r="L8196" s="2" t="n">
        <x:v>77</x:v>
      </x:c>
    </x:row>
    <x:row r="8197" ht="22" customHeight="1">
      <x:c r="A8197" s="2" t="str">
        <x:v>2025-09</x:v>
      </x:c>
      <x:c r="B8197" s="2" t="str">
        <x:v>31</x:v>
      </x:c>
      <x:c r="C8197" s="2" t="str">
        <x:v>阿塞拜疆</x:v>
      </x:c>
      <x:c r="D8197" s="2" t="str">
        <x:v>848110</x:v>
      </x:c>
      <x:c r="E8197" s="2" t="str">
        <x:v>减压阀</x:v>
      </x:c>
      <x:c r="F8197" s="2" t="str">
        <x:v>中国</x:v>
      </x:c>
      <x:c r="G8197" s="8" t="n">
        <x:v>10859.01</x:v>
      </x:c>
      <x:c r="H8197" s="8" t="n">
        <x:v>10859.01</x:v>
      </x:c>
      <x:c r="I8197" s="8"/>
      <x:c r="J8197" s="8" t="n">
        <x:v>680.04</x:v>
      </x:c>
      <x:c r="K8197" s="3" t="b">
        <x:v>0</x:v>
      </x:c>
      <x:c r="L8197" s="2" t="n">
        <x:v>77</x:v>
      </x:c>
    </x:row>
    <x:row r="8198" ht="22" customHeight="1">
      <x:c r="A8198" s="2" t="str">
        <x:v>2025-09</x:v>
      </x:c>
      <x:c r="B8198" s="2" t="str">
        <x:v>32</x:v>
      </x:c>
      <x:c r="C8198" s="2" t="str">
        <x:v>阿根廷</x:v>
      </x:c>
      <x:c r="D8198" s="2" t="str">
        <x:v>848110</x:v>
      </x:c>
      <x:c r="E8198" s="2" t="str">
        <x:v>减压阀</x:v>
      </x:c>
      <x:c r="F8198" s="2" t="str">
        <x:v>中国</x:v>
      </x:c>
      <x:c r="G8198" s="8" t="n">
        <x:v>332427.48</x:v>
      </x:c>
      <x:c r="H8198" s="8" t="n">
        <x:v>332427.48</x:v>
      </x:c>
      <x:c r="I8198" s="8" t="n">
        <x:v>315065.78</x:v>
      </x:c>
      <x:c r="J8198" s="8" t="n">
        <x:v>25971.85</x:v>
      </x:c>
      <x:c r="K8198" s="3" t="b">
        <x:v>0</x:v>
      </x:c>
      <x:c r="L8198" s="2" t="n">
        <x:v>77</x:v>
      </x:c>
    </x:row>
    <x:row r="8199" ht="22" customHeight="1">
      <x:c r="A8199" s="2" t="str">
        <x:v>2025-09</x:v>
      </x:c>
      <x:c r="B8199" s="2" t="str">
        <x:v>36</x:v>
      </x:c>
      <x:c r="C8199" s="2" t="str">
        <x:v>澳大利亚</x:v>
      </x:c>
      <x:c r="D8199" s="2" t="str">
        <x:v>848110</x:v>
      </x:c>
      <x:c r="E8199" s="2" t="str">
        <x:v>减压阀</x:v>
      </x:c>
      <x:c r="F8199" s="2" t="str">
        <x:v>中国</x:v>
      </x:c>
      <x:c r="G8199" s="8" t="n">
        <x:v>625075.256</x:v>
      </x:c>
      <x:c r="H8199" s="8" t="n">
        <x:v>625075.256</x:v>
      </x:c>
      <x:c r="I8199" s="8" t="n">
        <x:v>604125.962</x:v>
      </x:c>
      <x:c r="J8199" s="8" t="n">
        <x:v>0</x:v>
      </x:c>
      <x:c r="K8199" s="3" t="b">
        <x:v>1</x:v>
      </x:c>
      <x:c r="L8199" s="2" t="n">
        <x:v>77</x:v>
      </x:c>
    </x:row>
    <x:row r="8200" ht="22" customHeight="1">
      <x:c r="A8200" s="2" t="str">
        <x:v>2025-09</x:v>
      </x:c>
      <x:c r="B8200" s="2" t="str">
        <x:v>51</x:v>
      </x:c>
      <x:c r="C8200" s="2" t="str">
        <x:v>亚美尼亚</x:v>
      </x:c>
      <x:c r="D8200" s="2" t="str">
        <x:v>848110</x:v>
      </x:c>
      <x:c r="E8200" s="2" t="str">
        <x:v>减压阀</x:v>
      </x:c>
      <x:c r="F8200" s="2" t="str">
        <x:v>中国</x:v>
      </x:c>
      <x:c r="G8200" s="8" t="n">
        <x:v>19082.79</x:v>
      </x:c>
      <x:c r="H8200" s="8" t="n">
        <x:v>19082.79</x:v>
      </x:c>
      <x:c r="I8200" s="8"/>
      <x:c r="J8200" s="8" t="n">
        <x:v>2842.88</x:v>
      </x:c>
      <x:c r="K8200" s="3" t="b">
        <x:v>0</x:v>
      </x:c>
      <x:c r="L8200" s="2" t="n">
        <x:v>77</x:v>
      </x:c>
    </x:row>
    <x:row r="8201" ht="22" customHeight="1">
      <x:c r="A8201" s="2" t="str">
        <x:v>2025-09</x:v>
      </x:c>
      <x:c r="B8201" s="2" t="str">
        <x:v>52</x:v>
      </x:c>
      <x:c r="C8201" s="2" t="str">
        <x:v>巴巴多斯</x:v>
      </x:c>
      <x:c r="D8201" s="2" t="str">
        <x:v>848110</x:v>
      </x:c>
      <x:c r="E8201" s="2" t="str">
        <x:v>减压阀</x:v>
      </x:c>
      <x:c r="F8201" s="2" t="str">
        <x:v>中国</x:v>
      </x:c>
      <x:c r="G8201" s="8" t="n">
        <x:v>142.5</x:v>
      </x:c>
      <x:c r="H8201" s="8" t="n">
        <x:v>142.5</x:v>
      </x:c>
      <x:c r="I8201" s="8"/>
      <x:c r="J8201" s="8" t="n">
        <x:v>5</x:v>
      </x:c>
      <x:c r="K8201" s="3" t="b">
        <x:v>0</x:v>
      </x:c>
      <x:c r="L8201" s="2" t="n">
        <x:v>77</x:v>
      </x:c>
    </x:row>
    <x:row r="8202" ht="22" customHeight="1">
      <x:c r="A8202" s="2" t="str">
        <x:v>2025-09</x:v>
      </x:c>
      <x:c r="B8202" s="2" t="str">
        <x:v>56</x:v>
      </x:c>
      <x:c r="C8202" s="2" t="str">
        <x:v>比利时</x:v>
      </x:c>
      <x:c r="D8202" s="2" t="str">
        <x:v>848110</x:v>
      </x:c>
      <x:c r="E8202" s="2" t="str">
        <x:v>减压阀</x:v>
      </x:c>
      <x:c r="F8202" s="2" t="str">
        <x:v>中国</x:v>
      </x:c>
      <x:c r="G8202" s="8" t="n">
        <x:v>101950.286</x:v>
      </x:c>
      <x:c r="H8202" s="8" t="n">
        <x:v>101950.286</x:v>
      </x:c>
      <x:c r="I8202" s="8"/>
      <x:c r="J8202" s="8" t="n">
        <x:v>1170.16</x:v>
      </x:c>
      <x:c r="K8202" s="3" t="b">
        <x:v>0</x:v>
      </x:c>
      <x:c r="L8202" s="2" t="n">
        <x:v>77</x:v>
      </x:c>
    </x:row>
    <x:row r="8203" ht="22" customHeight="1">
      <x:c r="A8203" s="2" t="str">
        <x:v>2025-09</x:v>
      </x:c>
      <x:c r="B8203" s="2" t="str">
        <x:v>68</x:v>
      </x:c>
      <x:c r="C8203" s="2" t="str">
        <x:v>玻利维亚</x:v>
      </x:c>
      <x:c r="D8203" s="2" t="str">
        <x:v>848110</x:v>
      </x:c>
      <x:c r="E8203" s="2" t="str">
        <x:v>减压阀</x:v>
      </x:c>
      <x:c r="F8203" s="2" t="str">
        <x:v>中国</x:v>
      </x:c>
      <x:c r="G8203" s="8" t="n">
        <x:v>95132</x:v>
      </x:c>
      <x:c r="H8203" s="8" t="n">
        <x:v>95132</x:v>
      </x:c>
      <x:c r="I8203" s="8" t="n">
        <x:v>89777</x:v>
      </x:c>
      <x:c r="J8203" s="8" t="n">
        <x:v>1553.189</x:v>
      </x:c>
      <x:c r="K8203" s="3" t="b">
        <x:v>1</x:v>
      </x:c>
      <x:c r="L8203" s="2" t="n">
        <x:v>77</x:v>
      </x:c>
    </x:row>
    <x:row r="8204" ht="22" customHeight="1">
      <x:c r="A8204" s="2" t="str">
        <x:v>2025-09</x:v>
      </x:c>
      <x:c r="B8204" s="2" t="str">
        <x:v>70</x:v>
      </x:c>
      <x:c r="C8204" s="2" t="str">
        <x:v>波黑</x:v>
      </x:c>
      <x:c r="D8204" s="2" t="str">
        <x:v>848110</x:v>
      </x:c>
      <x:c r="E8204" s="2" t="str">
        <x:v>减压阀</x:v>
      </x:c>
      <x:c r="F8204" s="2" t="str">
        <x:v>中国</x:v>
      </x:c>
      <x:c r="G8204" s="8" t="n">
        <x:v>12808.571</x:v>
      </x:c>
      <x:c r="H8204" s="8" t="n">
        <x:v>12808.571</x:v>
      </x:c>
      <x:c r="I8204" s="8"/>
      <x:c r="J8204" s="8" t="n">
        <x:v>477.07</x:v>
      </x:c>
      <x:c r="K8204" s="3" t="b">
        <x:v>0</x:v>
      </x:c>
      <x:c r="L8204" s="2" t="n">
        <x:v>77</x:v>
      </x:c>
    </x:row>
    <x:row r="8205" ht="22" customHeight="1">
      <x:c r="A8205" s="2" t="str">
        <x:v>2025-09</x:v>
      </x:c>
      <x:c r="B8205" s="2" t="str">
        <x:v>76</x:v>
      </x:c>
      <x:c r="C8205" s="2" t="str">
        <x:v>巴西</x:v>
      </x:c>
      <x:c r="D8205" s="2" t="str">
        <x:v>848110</x:v>
      </x:c>
      <x:c r="E8205" s="2" t="str">
        <x:v>减压阀</x:v>
      </x:c>
      <x:c r="F8205" s="2" t="str">
        <x:v>中国</x:v>
      </x:c>
      <x:c r="G8205" s="8" t="n">
        <x:v>1726172</x:v>
      </x:c>
      <x:c r="H8205" s="8" t="n">
        <x:v>1726172</x:v>
      </x:c>
      <x:c r="I8205" s="8" t="n">
        <x:v>1644336</x:v>
      </x:c>
      <x:c r="J8205" s="8" t="n">
        <x:v>110299.064</x:v>
      </x:c>
      <x:c r="K8205" s="3" t="b">
        <x:v>1</x:v>
      </x:c>
      <x:c r="L8205" s="2" t="n">
        <x:v>77</x:v>
      </x:c>
    </x:row>
    <x:row r="8206" ht="22" customHeight="1">
      <x:c r="A8206" s="2" t="str">
        <x:v>2025-09</x:v>
      </x:c>
      <x:c r="B8206" s="2" t="str">
        <x:v>84</x:v>
      </x:c>
      <x:c r="C8206" s="2" t="str">
        <x:v>Belize</x:v>
      </x:c>
      <x:c r="D8206" s="2" t="str">
        <x:v>848110</x:v>
      </x:c>
      <x:c r="E8206" s="2" t="str">
        <x:v>减压阀</x:v>
      </x:c>
      <x:c r="F8206" s="2" t="str">
        <x:v>中国</x:v>
      </x:c>
      <x:c r="G8206" s="8" t="n">
        <x:v>9226.285</x:v>
      </x:c>
      <x:c r="H8206" s="8" t="n">
        <x:v>9226.285</x:v>
      </x:c>
      <x:c r="I8206" s="8"/>
      <x:c r="J8206" s="8" t="n">
        <x:v>1596.299</x:v>
      </x:c>
      <x:c r="K8206" s="3" t="b">
        <x:v>0</x:v>
      </x:c>
      <x:c r="L8206" s="2" t="n">
        <x:v>77</x:v>
      </x:c>
    </x:row>
    <x:row r="8207" ht="22" customHeight="1">
      <x:c r="A8207" s="2" t="str">
        <x:v>2025-09</x:v>
      </x:c>
      <x:c r="B8207" s="2" t="str">
        <x:v>100</x:v>
      </x:c>
      <x:c r="C8207" s="2" t="str">
        <x:v>保加利亚</x:v>
      </x:c>
      <x:c r="D8207" s="2" t="str">
        <x:v>848110</x:v>
      </x:c>
      <x:c r="E8207" s="2" t="str">
        <x:v>减压阀</x:v>
      </x:c>
      <x:c r="F8207" s="2" t="str">
        <x:v>中国</x:v>
      </x:c>
      <x:c r="G8207" s="8" t="n">
        <x:v>16872.376</x:v>
      </x:c>
      <x:c r="H8207" s="8" t="n">
        <x:v>16872.376</x:v>
      </x:c>
      <x:c r="I8207" s="8"/>
      <x:c r="J8207" s="8" t="n">
        <x:v>1174.123</x:v>
      </x:c>
      <x:c r="K8207" s="3" t="b">
        <x:v>1</x:v>
      </x:c>
      <x:c r="L8207" s="2" t="n">
        <x:v>77</x:v>
      </x:c>
    </x:row>
    <x:row r="8208" ht="22" customHeight="1">
      <x:c r="A8208" s="2" t="str">
        <x:v>2025-09</x:v>
      </x:c>
      <x:c r="B8208" s="2" t="str">
        <x:v>104</x:v>
      </x:c>
      <x:c r="C8208" s="2" t="str">
        <x:v>Myanmar</x:v>
      </x:c>
      <x:c r="D8208" s="2" t="str">
        <x:v>848110</x:v>
      </x:c>
      <x:c r="E8208" s="2" t="str">
        <x:v>减压阀</x:v>
      </x:c>
      <x:c r="F8208" s="2" t="str">
        <x:v>中国</x:v>
      </x:c>
      <x:c r="G8208" s="8" t="n">
        <x:v>7708.156</x:v>
      </x:c>
      <x:c r="H8208" s="8" t="n">
        <x:v>7708.156</x:v>
      </x:c>
      <x:c r="I8208" s="8"/>
      <x:c r="J8208" s="8" t="n">
        <x:v>292.33</x:v>
      </x:c>
      <x:c r="K8208" s="3" t="b">
        <x:v>1</x:v>
      </x:c>
      <x:c r="L8208" s="2" t="n">
        <x:v>77</x:v>
      </x:c>
    </x:row>
    <x:row r="8209" ht="22" customHeight="1">
      <x:c r="A8209" s="2" t="str">
        <x:v>2025-09</x:v>
      </x:c>
      <x:c r="B8209" s="2" t="str">
        <x:v>24</x:v>
      </x:c>
      <x:c r="C8209" s="2" t="str">
        <x:v>安哥拉</x:v>
      </x:c>
      <x:c r="D8209" s="2" t="str">
        <x:v>848120</x:v>
      </x:c>
      <x:c r="E8209" s="2" t="str">
        <x:v>液压或气动传动阀</x:v>
      </x:c>
      <x:c r="F8209" s="2" t="str">
        <x:v>中国</x:v>
      </x:c>
      <x:c r="G8209" s="8" t="n">
        <x:v>17809.09</x:v>
      </x:c>
      <x:c r="H8209" s="8" t="n">
        <x:v>17809.09</x:v>
      </x:c>
      <x:c r="I8209" s="8" t="n">
        <x:v>14641.04</x:v>
      </x:c>
      <x:c r="J8209" s="8" t="n">
        <x:v>7123.933</x:v>
      </x:c>
      <x:c r="K8209" s="3" t="b">
        <x:v>0</x:v>
      </x:c>
      <x:c r="L8209" s="2" t="n">
        <x:v>77</x:v>
      </x:c>
    </x:row>
    <x:row r="8210" ht="22" customHeight="1">
      <x:c r="A8210" s="2" t="str">
        <x:v>2025-09</x:v>
      </x:c>
      <x:c r="B8210" s="2" t="str">
        <x:v>31</x:v>
      </x:c>
      <x:c r="C8210" s="2" t="str">
        <x:v>阿塞拜疆</x:v>
      </x:c>
      <x:c r="D8210" s="2" t="str">
        <x:v>848120</x:v>
      </x:c>
      <x:c r="E8210" s="2" t="str">
        <x:v>液压或气动传动阀</x:v>
      </x:c>
      <x:c r="F8210" s="2" t="str">
        <x:v>中国</x:v>
      </x:c>
      <x:c r="G8210" s="8" t="n">
        <x:v>44465.22</x:v>
      </x:c>
      <x:c r="H8210" s="8" t="n">
        <x:v>44465.22</x:v>
      </x:c>
      <x:c r="I8210" s="8"/>
      <x:c r="J8210" s="8" t="n">
        <x:v>5860.12</x:v>
      </x:c>
      <x:c r="K8210" s="3" t="b">
        <x:v>0</x:v>
      </x:c>
      <x:c r="L8210" s="2" t="n">
        <x:v>77</x:v>
      </x:c>
    </x:row>
    <x:row r="8211" ht="22" customHeight="1">
      <x:c r="A8211" s="2" t="str">
        <x:v>2025-09</x:v>
      </x:c>
      <x:c r="B8211" s="2" t="str">
        <x:v>32</x:v>
      </x:c>
      <x:c r="C8211" s="2" t="str">
        <x:v>阿根廷</x:v>
      </x:c>
      <x:c r="D8211" s="2" t="str">
        <x:v>848120</x:v>
      </x:c>
      <x:c r="E8211" s="2" t="str">
        <x:v>液压或气动传动阀</x:v>
      </x:c>
      <x:c r="F8211" s="2" t="str">
        <x:v>中国</x:v>
      </x:c>
      <x:c r="G8211" s="8" t="n">
        <x:v>495652.08</x:v>
      </x:c>
      <x:c r="H8211" s="8" t="n">
        <x:v>495652.08</x:v>
      </x:c>
      <x:c r="I8211" s="8" t="n">
        <x:v>470045.41</x:v>
      </x:c>
      <x:c r="J8211" s="8" t="n">
        <x:v>41614.41</x:v>
      </x:c>
      <x:c r="K8211" s="3" t="b">
        <x:v>0</x:v>
      </x:c>
      <x:c r="L8211" s="2" t="n">
        <x:v>77</x:v>
      </x:c>
    </x:row>
    <x:row r="8212" ht="22" customHeight="1">
      <x:c r="A8212" s="2" t="str">
        <x:v>2025-09</x:v>
      </x:c>
      <x:c r="B8212" s="2" t="str">
        <x:v>36</x:v>
      </x:c>
      <x:c r="C8212" s="2" t="str">
        <x:v>澳大利亚</x:v>
      </x:c>
      <x:c r="D8212" s="2" t="str">
        <x:v>848120</x:v>
      </x:c>
      <x:c r="E8212" s="2" t="str">
        <x:v>液压或气动传动阀</x:v>
      </x:c>
      <x:c r="F8212" s="2" t="str">
        <x:v>中国</x:v>
      </x:c>
      <x:c r="G8212" s="8" t="n">
        <x:v>441840.914</x:v>
      </x:c>
      <x:c r="H8212" s="8" t="n">
        <x:v>441840.914</x:v>
      </x:c>
      <x:c r="I8212" s="8" t="n">
        <x:v>417827.359</x:v>
      </x:c>
      <x:c r="J8212" s="8" t="n">
        <x:v>0</x:v>
      </x:c>
      <x:c r="K8212" s="3" t="b">
        <x:v>1</x:v>
      </x:c>
      <x:c r="L8212" s="2" t="n">
        <x:v>77</x:v>
      </x:c>
    </x:row>
    <x:row r="8213" ht="22" customHeight="1">
      <x:c r="A8213" s="2" t="str">
        <x:v>2025-09</x:v>
      </x:c>
      <x:c r="B8213" s="2" t="str">
        <x:v>51</x:v>
      </x:c>
      <x:c r="C8213" s="2" t="str">
        <x:v>亚美尼亚</x:v>
      </x:c>
      <x:c r="D8213" s="2" t="str">
        <x:v>848120</x:v>
      </x:c>
      <x:c r="E8213" s="2" t="str">
        <x:v>液压或气动传动阀</x:v>
      </x:c>
      <x:c r="F8213" s="2" t="str">
        <x:v>中国</x:v>
      </x:c>
      <x:c r="G8213" s="8" t="n">
        <x:v>21408.32</x:v>
      </x:c>
      <x:c r="H8213" s="8" t="n">
        <x:v>21408.32</x:v>
      </x:c>
      <x:c r="I8213" s="8"/>
      <x:c r="J8213" s="8" t="n">
        <x:v>606.46</x:v>
      </x:c>
      <x:c r="K8213" s="3" t="b">
        <x:v>0</x:v>
      </x:c>
      <x:c r="L8213" s="2" t="n">
        <x:v>77</x:v>
      </x:c>
    </x:row>
    <x:row r="8214" ht="22" customHeight="1">
      <x:c r="A8214" s="2" t="str">
        <x:v>2025-09</x:v>
      </x:c>
      <x:c r="B8214" s="2" t="str">
        <x:v>56</x:v>
      </x:c>
      <x:c r="C8214" s="2" t="str">
        <x:v>比利时</x:v>
      </x:c>
      <x:c r="D8214" s="2" t="str">
        <x:v>848120</x:v>
      </x:c>
      <x:c r="E8214" s="2" t="str">
        <x:v>液压或气动传动阀</x:v>
      </x:c>
      <x:c r="F8214" s="2" t="str">
        <x:v>中国</x:v>
      </x:c>
      <x:c r="G8214" s="8" t="n">
        <x:v>62107.196</x:v>
      </x:c>
      <x:c r="H8214" s="8" t="n">
        <x:v>62107.196</x:v>
      </x:c>
      <x:c r="I8214" s="8"/>
      <x:c r="J8214" s="8" t="n">
        <x:v>2780.44</x:v>
      </x:c>
      <x:c r="K8214" s="3" t="b">
        <x:v>0</x:v>
      </x:c>
      <x:c r="L8214" s="2" t="n">
        <x:v>77</x:v>
      </x:c>
    </x:row>
    <x:row r="8215" ht="22" customHeight="1">
      <x:c r="A8215" s="2" t="str">
        <x:v>2025-09</x:v>
      </x:c>
      <x:c r="B8215" s="2" t="str">
        <x:v>68</x:v>
      </x:c>
      <x:c r="C8215" s="2" t="str">
        <x:v>玻利维亚</x:v>
      </x:c>
      <x:c r="D8215" s="2" t="str">
        <x:v>848120</x:v>
      </x:c>
      <x:c r="E8215" s="2" t="str">
        <x:v>液压或气动传动阀</x:v>
      </x:c>
      <x:c r="F8215" s="2" t="str">
        <x:v>中国</x:v>
      </x:c>
      <x:c r="G8215" s="8" t="n">
        <x:v>8471</x:v>
      </x:c>
      <x:c r="H8215" s="8" t="n">
        <x:v>8471</x:v>
      </x:c>
      <x:c r="I8215" s="8" t="n">
        <x:v>7595</x:v>
      </x:c>
      <x:c r="J8215" s="8" t="n">
        <x:v>114.908</x:v>
      </x:c>
      <x:c r="K8215" s="3" t="b">
        <x:v>1</x:v>
      </x:c>
      <x:c r="L8215" s="2" t="n">
        <x:v>77</x:v>
      </x:c>
    </x:row>
    <x:row r="8216" ht="22" customHeight="1">
      <x:c r="A8216" s="2" t="str">
        <x:v>2025-09</x:v>
      </x:c>
      <x:c r="B8216" s="2" t="str">
        <x:v>70</x:v>
      </x:c>
      <x:c r="C8216" s="2" t="str">
        <x:v>波黑</x:v>
      </x:c>
      <x:c r="D8216" s="2" t="str">
        <x:v>848120</x:v>
      </x:c>
      <x:c r="E8216" s="2" t="str">
        <x:v>液压或气动传动阀</x:v>
      </x:c>
      <x:c r="F8216" s="2" t="str">
        <x:v>中国</x:v>
      </x:c>
      <x:c r="G8216" s="8" t="n">
        <x:v>13469.907</x:v>
      </x:c>
      <x:c r="H8216" s="8" t="n">
        <x:v>13469.907</x:v>
      </x:c>
      <x:c r="I8216" s="8"/>
      <x:c r="J8216" s="8" t="n">
        <x:v>559.23</x:v>
      </x:c>
      <x:c r="K8216" s="3" t="b">
        <x:v>0</x:v>
      </x:c>
      <x:c r="L8216" s="2" t="n">
        <x:v>77</x:v>
      </x:c>
    </x:row>
    <x:row r="8217" ht="22" customHeight="1">
      <x:c r="A8217" s="2" t="str">
        <x:v>2025-09</x:v>
      </x:c>
      <x:c r="B8217" s="2" t="str">
        <x:v>76</x:v>
      </x:c>
      <x:c r="C8217" s="2" t="str">
        <x:v>巴西</x:v>
      </x:c>
      <x:c r="D8217" s="2" t="str">
        <x:v>848120</x:v>
      </x:c>
      <x:c r="E8217" s="2" t="str">
        <x:v>液压或气动传动阀</x:v>
      </x:c>
      <x:c r="F8217" s="2" t="str">
        <x:v>中国</x:v>
      </x:c>
      <x:c r="G8217" s="8" t="n">
        <x:v>4155280</x:v>
      </x:c>
      <x:c r="H8217" s="8" t="n">
        <x:v>4155280</x:v>
      </x:c>
      <x:c r="I8217" s="8" t="n">
        <x:v>4043223</x:v>
      </x:c>
      <x:c r="J8217" s="8" t="n">
        <x:v>316426</x:v>
      </x:c>
      <x:c r="K8217" s="3" t="b">
        <x:v>0</x:v>
      </x:c>
      <x:c r="L8217" s="2" t="n">
        <x:v>77</x:v>
      </x:c>
    </x:row>
    <x:row r="8218" ht="22" customHeight="1">
      <x:c r="A8218" s="2" t="str">
        <x:v>2025-09</x:v>
      </x:c>
      <x:c r="B8218" s="2" t="str">
        <x:v>84</x:v>
      </x:c>
      <x:c r="C8218" s="2" t="str">
        <x:v>Belize</x:v>
      </x:c>
      <x:c r="D8218" s="2" t="str">
        <x:v>848120</x:v>
      </x:c>
      <x:c r="E8218" s="2" t="str">
        <x:v>液压或气动传动阀</x:v>
      </x:c>
      <x:c r="F8218" s="2" t="str">
        <x:v>中国</x:v>
      </x:c>
      <x:c r="G8218" s="8" t="n">
        <x:v>11737.435</x:v>
      </x:c>
      <x:c r="H8218" s="8" t="n">
        <x:v>11737.435</x:v>
      </x:c>
      <x:c r="I8218" s="8"/>
      <x:c r="J8218" s="8" t="n">
        <x:v>1839.843</x:v>
      </x:c>
      <x:c r="K8218" s="3" t="b">
        <x:v>0</x:v>
      </x:c>
      <x:c r="L8218" s="2" t="n">
        <x:v>77</x:v>
      </x:c>
    </x:row>
    <x:row r="8219" ht="22" customHeight="1">
      <x:c r="A8219" s="2" t="str">
        <x:v>2025-09</x:v>
      </x:c>
      <x:c r="B8219" s="2" t="str">
        <x:v>100</x:v>
      </x:c>
      <x:c r="C8219" s="2" t="str">
        <x:v>保加利亚</x:v>
      </x:c>
      <x:c r="D8219" s="2" t="str">
        <x:v>848120</x:v>
      </x:c>
      <x:c r="E8219" s="2" t="str">
        <x:v>液压或气动传动阀</x:v>
      </x:c>
      <x:c r="F8219" s="2" t="str">
        <x:v>中国</x:v>
      </x:c>
      <x:c r="G8219" s="8" t="n">
        <x:v>68300.947</x:v>
      </x:c>
      <x:c r="H8219" s="8" t="n">
        <x:v>68300.947</x:v>
      </x:c>
      <x:c r="I8219" s="8"/>
      <x:c r="J8219" s="8" t="n">
        <x:v>1572.915</x:v>
      </x:c>
      <x:c r="K8219" s="3" t="b">
        <x:v>1</x:v>
      </x:c>
      <x:c r="L8219" s="2" t="n">
        <x:v>77</x:v>
      </x:c>
    </x:row>
    <x:row r="8220" ht="22" customHeight="1">
      <x:c r="A8220" s="2" t="str">
        <x:v>2025-09</x:v>
      </x:c>
      <x:c r="B8220" s="2" t="str">
        <x:v>104</x:v>
      </x:c>
      <x:c r="C8220" s="2" t="str">
        <x:v>Myanmar</x:v>
      </x:c>
      <x:c r="D8220" s="2" t="str">
        <x:v>848120</x:v>
      </x:c>
      <x:c r="E8220" s="2" t="str">
        <x:v>液压或气动传动阀</x:v>
      </x:c>
      <x:c r="F8220" s="2" t="str">
        <x:v>中国</x:v>
      </x:c>
      <x:c r="G8220" s="8" t="n">
        <x:v>13269.51</x:v>
      </x:c>
      <x:c r="H8220" s="8" t="n">
        <x:v>13269.51</x:v>
      </x:c>
      <x:c r="I8220" s="8"/>
      <x:c r="J8220" s="8" t="n">
        <x:v>4678.12</x:v>
      </x:c>
      <x:c r="K8220" s="3" t="b">
        <x:v>0</x:v>
      </x:c>
      <x:c r="L8220" s="2" t="n">
        <x:v>77</x:v>
      </x:c>
    </x:row>
    <x:row r="8221" ht="22" customHeight="1">
      <x:c r="A8221" s="2" t="str">
        <x:v>2025-09</x:v>
      </x:c>
      <x:c r="B8221" s="2" t="str">
        <x:v>24</x:v>
      </x:c>
      <x:c r="C8221" s="2" t="str">
        <x:v>安哥拉</x:v>
      </x:c>
      <x:c r="D8221" s="2" t="str">
        <x:v>848130</x:v>
      </x:c>
      <x:c r="E8221" s="2" t="str">
        <x:v>止回阀</x:v>
      </x:c>
      <x:c r="F8221" s="2" t="str">
        <x:v>中国</x:v>
      </x:c>
      <x:c r="G8221" s="8" t="n">
        <x:v>714570.87</x:v>
      </x:c>
      <x:c r="H8221" s="8" t="n">
        <x:v>714570.87</x:v>
      </x:c>
      <x:c r="I8221" s="8" t="n">
        <x:v>695860.5</x:v>
      </x:c>
      <x:c r="J8221" s="8" t="n">
        <x:v>64305.009</x:v>
      </x:c>
      <x:c r="K8221" s="3" t="b">
        <x:v>0</x:v>
      </x:c>
      <x:c r="L8221" s="2" t="n">
        <x:v>77</x:v>
      </x:c>
    </x:row>
    <x:row r="8222" ht="22" customHeight="1">
      <x:c r="A8222" s="2" t="str">
        <x:v>2025-09</x:v>
      </x:c>
      <x:c r="B8222" s="2" t="str">
        <x:v>31</x:v>
      </x:c>
      <x:c r="C8222" s="2" t="str">
        <x:v>阿塞拜疆</x:v>
      </x:c>
      <x:c r="D8222" s="2" t="str">
        <x:v>848130</x:v>
      </x:c>
      <x:c r="E8222" s="2" t="str">
        <x:v>止回阀</x:v>
      </x:c>
      <x:c r="F8222" s="2" t="str">
        <x:v>中国</x:v>
      </x:c>
      <x:c r="G8222" s="8" t="n">
        <x:v>32618.97</x:v>
      </x:c>
      <x:c r="H8222" s="8" t="n">
        <x:v>32618.97</x:v>
      </x:c>
      <x:c r="I8222" s="8"/>
      <x:c r="J8222" s="8" t="n">
        <x:v>2014.65</x:v>
      </x:c>
      <x:c r="K8222" s="3" t="b">
        <x:v>0</x:v>
      </x:c>
      <x:c r="L8222" s="2" t="n">
        <x:v>77</x:v>
      </x:c>
    </x:row>
    <x:row r="8223" ht="22" customHeight="1">
      <x:c r="A8223" s="2" t="str">
        <x:v>2025-09</x:v>
      </x:c>
      <x:c r="B8223" s="2" t="str">
        <x:v>32</x:v>
      </x:c>
      <x:c r="C8223" s="2" t="str">
        <x:v>阿根廷</x:v>
      </x:c>
      <x:c r="D8223" s="2" t="str">
        <x:v>848130</x:v>
      </x:c>
      <x:c r="E8223" s="2" t="str">
        <x:v>止回阀</x:v>
      </x:c>
      <x:c r="F8223" s="2" t="str">
        <x:v>中国</x:v>
      </x:c>
      <x:c r="G8223" s="8" t="n">
        <x:v>284702.31</x:v>
      </x:c>
      <x:c r="H8223" s="8" t="n">
        <x:v>284702.31</x:v>
      </x:c>
      <x:c r="I8223" s="8" t="n">
        <x:v>264657.32</x:v>
      </x:c>
      <x:c r="J8223" s="8" t="n">
        <x:v>23924.76</x:v>
      </x:c>
      <x:c r="K8223" s="3" t="b">
        <x:v>0</x:v>
      </x:c>
      <x:c r="L8223" s="2" t="n">
        <x:v>77</x:v>
      </x:c>
    </x:row>
    <x:row r="8224" ht="22" customHeight="1">
      <x:c r="A8224" s="2" t="str">
        <x:v>2025-09</x:v>
      </x:c>
      <x:c r="B8224" s="2" t="str">
        <x:v>36</x:v>
      </x:c>
      <x:c r="C8224" s="2" t="str">
        <x:v>澳大利亚</x:v>
      </x:c>
      <x:c r="D8224" s="2" t="str">
        <x:v>848130</x:v>
      </x:c>
      <x:c r="E8224" s="2" t="str">
        <x:v>止回阀</x:v>
      </x:c>
      <x:c r="F8224" s="2" t="str">
        <x:v>中国</x:v>
      </x:c>
      <x:c r="G8224" s="8" t="n">
        <x:v>2188236.752</x:v>
      </x:c>
      <x:c r="H8224" s="8" t="n">
        <x:v>2188236.752</x:v>
      </x:c>
      <x:c r="I8224" s="8" t="n">
        <x:v>2134235.181</x:v>
      </x:c>
      <x:c r="J8224" s="8"/>
      <x:c r="K8224" s="3" t="b">
        <x:v>0</x:v>
      </x:c>
      <x:c r="L8224" s="2" t="n">
        <x:v>77</x:v>
      </x:c>
    </x:row>
    <x:row r="8225" ht="22" customHeight="1">
      <x:c r="A8225" s="2" t="str">
        <x:v>2025-09</x:v>
      </x:c>
      <x:c r="B8225" s="2" t="str">
        <x:v>51</x:v>
      </x:c>
      <x:c r="C8225" s="2" t="str">
        <x:v>亚美尼亚</x:v>
      </x:c>
      <x:c r="D8225" s="2" t="str">
        <x:v>848130</x:v>
      </x:c>
      <x:c r="E8225" s="2" t="str">
        <x:v>止回阀</x:v>
      </x:c>
      <x:c r="F8225" s="2" t="str">
        <x:v>中国</x:v>
      </x:c>
      <x:c r="G8225" s="8" t="n">
        <x:v>7000.95</x:v>
      </x:c>
      <x:c r="H8225" s="8" t="n">
        <x:v>7000.95</x:v>
      </x:c>
      <x:c r="I8225" s="8"/>
      <x:c r="J8225" s="8" t="n">
        <x:v>158.28</x:v>
      </x:c>
      <x:c r="K8225" s="3" t="b">
        <x:v>0</x:v>
      </x:c>
      <x:c r="L8225" s="2" t="n">
        <x:v>77</x:v>
      </x:c>
    </x:row>
    <x:row r="8226" ht="22" customHeight="1">
      <x:c r="A8226" s="2" t="str">
        <x:v>2025-09</x:v>
      </x:c>
      <x:c r="B8226" s="2" t="str">
        <x:v>52</x:v>
      </x:c>
      <x:c r="C8226" s="2" t="str">
        <x:v>巴巴多斯</x:v>
      </x:c>
      <x:c r="D8226" s="2" t="str">
        <x:v>848130</x:v>
      </x:c>
      <x:c r="E8226" s="2" t="str">
        <x:v>止回阀</x:v>
      </x:c>
      <x:c r="F8226" s="2" t="str">
        <x:v>中国</x:v>
      </x:c>
      <x:c r="G8226" s="8" t="n">
        <x:v>394</x:v>
      </x:c>
      <x:c r="H8226" s="8" t="n">
        <x:v>394</x:v>
      </x:c>
      <x:c r="I8226" s="8"/>
      <x:c r="J8226" s="8" t="n">
        <x:v>13</x:v>
      </x:c>
      <x:c r="K8226" s="3" t="b">
        <x:v>0</x:v>
      </x:c>
      <x:c r="L8226" s="2" t="n">
        <x:v>77</x:v>
      </x:c>
    </x:row>
    <x:row r="8227" ht="22" customHeight="1">
      <x:c r="A8227" s="2" t="str">
        <x:v>2025-09</x:v>
      </x:c>
      <x:c r="B8227" s="2" t="str">
        <x:v>56</x:v>
      </x:c>
      <x:c r="C8227" s="2" t="str">
        <x:v>比利时</x:v>
      </x:c>
      <x:c r="D8227" s="2" t="str">
        <x:v>848130</x:v>
      </x:c>
      <x:c r="E8227" s="2" t="str">
        <x:v>止回阀</x:v>
      </x:c>
      <x:c r="F8227" s="2" t="str">
        <x:v>中国</x:v>
      </x:c>
      <x:c r="G8227" s="8" t="n">
        <x:v>143888.164</x:v>
      </x:c>
      <x:c r="H8227" s="8" t="n">
        <x:v>143888.164</x:v>
      </x:c>
      <x:c r="I8227" s="8"/>
      <x:c r="J8227" s="8" t="n">
        <x:v>10181.25</x:v>
      </x:c>
      <x:c r="K8227" s="3" t="b">
        <x:v>0</x:v>
      </x:c>
      <x:c r="L8227" s="2" t="n">
        <x:v>77</x:v>
      </x:c>
    </x:row>
    <x:row r="8228" ht="22" customHeight="1">
      <x:c r="A8228" s="2" t="str">
        <x:v>2025-09</x:v>
      </x:c>
      <x:c r="B8228" s="2" t="str">
        <x:v>68</x:v>
      </x:c>
      <x:c r="C8228" s="2" t="str">
        <x:v>玻利维亚</x:v>
      </x:c>
      <x:c r="D8228" s="2" t="str">
        <x:v>848130</x:v>
      </x:c>
      <x:c r="E8228" s="2" t="str">
        <x:v>止回阀</x:v>
      </x:c>
      <x:c r="F8228" s="2" t="str">
        <x:v>中国</x:v>
      </x:c>
      <x:c r="G8228" s="8" t="n">
        <x:v>47696</x:v>
      </x:c>
      <x:c r="H8228" s="8" t="n">
        <x:v>47696</x:v>
      </x:c>
      <x:c r="I8228" s="8" t="n">
        <x:v>43991</x:v>
      </x:c>
      <x:c r="J8228" s="8"/>
      <x:c r="K8228" s="3" t="b">
        <x:v>0</x:v>
      </x:c>
      <x:c r="L8228" s="2" t="n">
        <x:v>77</x:v>
      </x:c>
    </x:row>
    <x:row r="8229" ht="22" customHeight="1">
      <x:c r="A8229" s="2" t="str">
        <x:v>2025-09</x:v>
      </x:c>
      <x:c r="B8229" s="2" t="str">
        <x:v>70</x:v>
      </x:c>
      <x:c r="C8229" s="2" t="str">
        <x:v>波黑</x:v>
      </x:c>
      <x:c r="D8229" s="2" t="str">
        <x:v>848130</x:v>
      </x:c>
      <x:c r="E8229" s="2" t="str">
        <x:v>止回阀</x:v>
      </x:c>
      <x:c r="F8229" s="2" t="str">
        <x:v>中国</x:v>
      </x:c>
      <x:c r="G8229" s="8" t="n">
        <x:v>13846.311</x:v>
      </x:c>
      <x:c r="H8229" s="8" t="n">
        <x:v>13846.311</x:v>
      </x:c>
      <x:c r="I8229" s="8"/>
      <x:c r="J8229" s="8" t="n">
        <x:v>924</x:v>
      </x:c>
      <x:c r="K8229" s="3" t="b">
        <x:v>0</x:v>
      </x:c>
      <x:c r="L8229" s="2" t="n">
        <x:v>77</x:v>
      </x:c>
    </x:row>
    <x:row r="8230" ht="22" customHeight="1">
      <x:c r="A8230" s="2" t="str">
        <x:v>2025-09</x:v>
      </x:c>
      <x:c r="B8230" s="2" t="str">
        <x:v>76</x:v>
      </x:c>
      <x:c r="C8230" s="2" t="str">
        <x:v>巴西</x:v>
      </x:c>
      <x:c r="D8230" s="2" t="str">
        <x:v>848130</x:v>
      </x:c>
      <x:c r="E8230" s="2" t="str">
        <x:v>止回阀</x:v>
      </x:c>
      <x:c r="F8230" s="2" t="str">
        <x:v>中国</x:v>
      </x:c>
      <x:c r="G8230" s="8" t="n">
        <x:v>1993981</x:v>
      </x:c>
      <x:c r="H8230" s="8" t="n">
        <x:v>1993981</x:v>
      </x:c>
      <x:c r="I8230" s="8" t="n">
        <x:v>1880147</x:v>
      </x:c>
      <x:c r="J8230" s="8" t="n">
        <x:v>202759.603</x:v>
      </x:c>
      <x:c r="K8230" s="3" t="b">
        <x:v>1</x:v>
      </x:c>
      <x:c r="L8230" s="2" t="n">
        <x:v>77</x:v>
      </x:c>
    </x:row>
    <x:row r="8231" ht="22" customHeight="1">
      <x:c r="A8231" s="2" t="str">
        <x:v>2025-09</x:v>
      </x:c>
      <x:c r="B8231" s="2" t="str">
        <x:v>84</x:v>
      </x:c>
      <x:c r="C8231" s="2" t="str">
        <x:v>Belize</x:v>
      </x:c>
      <x:c r="D8231" s="2" t="str">
        <x:v>848130</x:v>
      </x:c>
      <x:c r="E8231" s="2" t="str">
        <x:v>止回阀</x:v>
      </x:c>
      <x:c r="F8231" s="2" t="str">
        <x:v>中国</x:v>
      </x:c>
      <x:c r="G8231" s="8" t="n">
        <x:v>346.265</x:v>
      </x:c>
      <x:c r="H8231" s="8" t="n">
        <x:v>346.265</x:v>
      </x:c>
      <x:c r="I8231" s="8"/>
      <x:c r="J8231" s="8" t="n">
        <x:v>48.172</x:v>
      </x:c>
      <x:c r="K8231" s="3" t="b">
        <x:v>0</x:v>
      </x:c>
      <x:c r="L8231" s="2" t="n">
        <x:v>77</x:v>
      </x:c>
    </x:row>
    <x:row r="8232" ht="22" customHeight="1">
      <x:c r="A8232" s="2" t="str">
        <x:v>2025-09</x:v>
      </x:c>
      <x:c r="B8232" s="2" t="str">
        <x:v>100</x:v>
      </x:c>
      <x:c r="C8232" s="2" t="str">
        <x:v>保加利亚</x:v>
      </x:c>
      <x:c r="D8232" s="2" t="str">
        <x:v>848130</x:v>
      </x:c>
      <x:c r="E8232" s="2" t="str">
        <x:v>止回阀</x:v>
      </x:c>
      <x:c r="F8232" s="2" t="str">
        <x:v>中国</x:v>
      </x:c>
      <x:c r="G8232" s="8" t="n">
        <x:v>115750.868</x:v>
      </x:c>
      <x:c r="H8232" s="8" t="n">
        <x:v>115750.868</x:v>
      </x:c>
      <x:c r="I8232" s="8"/>
      <x:c r="J8232" s="8" t="n">
        <x:v>14627.347</x:v>
      </x:c>
      <x:c r="K8232" s="3" t="b">
        <x:v>1</x:v>
      </x:c>
      <x:c r="L8232" s="2" t="n">
        <x:v>77</x:v>
      </x:c>
    </x:row>
    <x:row r="8233" ht="22" customHeight="1">
      <x:c r="A8233" s="2" t="str">
        <x:v>2025-09</x:v>
      </x:c>
      <x:c r="B8233" s="2" t="str">
        <x:v>104</x:v>
      </x:c>
      <x:c r="C8233" s="2" t="str">
        <x:v>Myanmar</x:v>
      </x:c>
      <x:c r="D8233" s="2" t="str">
        <x:v>848130</x:v>
      </x:c>
      <x:c r="E8233" s="2" t="str">
        <x:v>止回阀</x:v>
      </x:c>
      <x:c r="F8233" s="2" t="str">
        <x:v>中国</x:v>
      </x:c>
      <x:c r="G8233" s="8" t="n">
        <x:v>4570.02</x:v>
      </x:c>
      <x:c r="H8233" s="8" t="n">
        <x:v>4570.02</x:v>
      </x:c>
      <x:c r="I8233" s="8"/>
      <x:c r="J8233" s="8" t="n">
        <x:v>504</x:v>
      </x:c>
      <x:c r="K8233" s="3" t="b">
        <x:v>0</x:v>
      </x:c>
      <x:c r="L8233" s="2" t="n">
        <x:v>77</x:v>
      </x:c>
    </x:row>
    <x:row r="8234" ht="22" customHeight="1">
      <x:c r="A8234" s="2" t="str">
        <x:v>2025-09</x:v>
      </x:c>
      <x:c r="B8234" s="2" t="str">
        <x:v>124</x:v>
      </x:c>
      <x:c r="C8234" s="2" t="str">
        <x:v>加拿大</x:v>
      </x:c>
      <x:c r="D8234" s="2" t="str">
        <x:v>848110</x:v>
      </x:c>
      <x:c r="E8234" s="2" t="str">
        <x:v>减压阀</x:v>
      </x:c>
      <x:c r="F8234" s="2" t="str">
        <x:v>中国</x:v>
      </x:c>
      <x:c r="G8234" s="8" t="n">
        <x:v>1753594.091</x:v>
      </x:c>
      <x:c r="H8234" s="8"/>
      <x:c r="I8234" s="8" t="n">
        <x:v>1753594.091</x:v>
      </x:c>
      <x:c r="J8234" s="8" t="n">
        <x:v>28630.356</x:v>
      </x:c>
      <x:c r="K8234" s="3" t="b">
        <x:v>1</x:v>
      </x:c>
      <x:c r="L8234" s="2" t="n">
        <x:v>77</x:v>
      </x:c>
    </x:row>
    <x:row r="8235" ht="22" customHeight="1">
      <x:c r="A8235" s="2" t="str">
        <x:v>2025-09</x:v>
      </x:c>
      <x:c r="B8235" s="2" t="str">
        <x:v>152</x:v>
      </x:c>
      <x:c r="C8235" s="2" t="str">
        <x:v>智利</x:v>
      </x:c>
      <x:c r="D8235" s="2" t="str">
        <x:v>848110</x:v>
      </x:c>
      <x:c r="E8235" s="2" t="str">
        <x:v>减压阀</x:v>
      </x:c>
      <x:c r="F8235" s="2" t="str">
        <x:v>中国</x:v>
      </x:c>
      <x:c r="G8235" s="8" t="n">
        <x:v>249951.24</x:v>
      </x:c>
      <x:c r="H8235" s="8" t="n">
        <x:v>249951.24</x:v>
      </x:c>
      <x:c r="I8235" s="8" t="n">
        <x:v>234334.82</x:v>
      </x:c>
      <x:c r="J8235" s="8" t="n">
        <x:v>29160.555</x:v>
      </x:c>
      <x:c r="K8235" s="3" t="b">
        <x:v>0</x:v>
      </x:c>
      <x:c r="L8235" s="2" t="n">
        <x:v>77</x:v>
      </x:c>
    </x:row>
    <x:row r="8236" ht="22" customHeight="1">
      <x:c r="A8236" s="2" t="str">
        <x:v>2025-09</x:v>
      </x:c>
      <x:c r="B8236" s="2" t="str">
        <x:v>170</x:v>
      </x:c>
      <x:c r="C8236" s="2" t="str">
        <x:v>哥伦比亚</x:v>
      </x:c>
      <x:c r="D8236" s="2" t="str">
        <x:v>848110</x:v>
      </x:c>
      <x:c r="E8236" s="2" t="str">
        <x:v>减压阀</x:v>
      </x:c>
      <x:c r="F8236" s="2" t="str">
        <x:v>中国</x:v>
      </x:c>
      <x:c r="G8236" s="8" t="n">
        <x:v>106077.21</x:v>
      </x:c>
      <x:c r="H8236" s="8" t="n">
        <x:v>106077.21</x:v>
      </x:c>
      <x:c r="I8236" s="8" t="n">
        <x:v>100837.57</x:v>
      </x:c>
      <x:c r="J8236" s="8" t="n">
        <x:v>25240.1</x:v>
      </x:c>
      <x:c r="K8236" s="3" t="b">
        <x:v>0</x:v>
      </x:c>
      <x:c r="L8236" s="2" t="n">
        <x:v>77</x:v>
      </x:c>
    </x:row>
    <x:row r="8237" ht="22" customHeight="1">
      <x:c r="A8237" s="2" t="str">
        <x:v>2025-09</x:v>
      </x:c>
      <x:c r="B8237" s="2" t="str">
        <x:v>191</x:v>
      </x:c>
      <x:c r="C8237" s="2" t="str">
        <x:v>克罗地亚</x:v>
      </x:c>
      <x:c r="D8237" s="2" t="str">
        <x:v>848110</x:v>
      </x:c>
      <x:c r="E8237" s="2" t="str">
        <x:v>减压阀</x:v>
      </x:c>
      <x:c r="F8237" s="2" t="str">
        <x:v>中国</x:v>
      </x:c>
      <x:c r="G8237" s="8" t="n">
        <x:v>3031</x:v>
      </x:c>
      <x:c r="H8237" s="8" t="n">
        <x:v>3031</x:v>
      </x:c>
      <x:c r="I8237" s="8"/>
      <x:c r="J8237" s="8" t="n">
        <x:v>145.3</x:v>
      </x:c>
      <x:c r="K8237" s="3" t="b">
        <x:v>0</x:v>
      </x:c>
      <x:c r="L8237" s="2" t="n">
        <x:v>77</x:v>
      </x:c>
    </x:row>
    <x:row r="8238" ht="22" customHeight="1">
      <x:c r="A8238" s="2" t="str">
        <x:v>2025-09</x:v>
      </x:c>
      <x:c r="B8238" s="2" t="str">
        <x:v>196</x:v>
      </x:c>
      <x:c r="C8238" s="2" t="str">
        <x:v>塞浦路斯</x:v>
      </x:c>
      <x:c r="D8238" s="2" t="str">
        <x:v>848110</x:v>
      </x:c>
      <x:c r="E8238" s="2" t="str">
        <x:v>减压阀</x:v>
      </x:c>
      <x:c r="F8238" s="2" t="str">
        <x:v>中国</x:v>
      </x:c>
      <x:c r="G8238" s="8" t="n">
        <x:v>84</x:v>
      </x:c>
      <x:c r="H8238" s="8" t="n">
        <x:v>84</x:v>
      </x:c>
      <x:c r="I8238" s="8"/>
      <x:c r="J8238" s="8" t="n">
        <x:v>3</x:v>
      </x:c>
      <x:c r="K8238" s="3" t="b">
        <x:v>0</x:v>
      </x:c>
      <x:c r="L8238" s="2" t="n">
        <x:v>77</x:v>
      </x:c>
    </x:row>
    <x:row r="8239" ht="22" customHeight="1">
      <x:c r="A8239" s="2" t="str">
        <x:v>2025-09</x:v>
      </x:c>
      <x:c r="B8239" s="2" t="str">
        <x:v>203</x:v>
      </x:c>
      <x:c r="C8239" s="2" t="str">
        <x:v>捷克</x:v>
      </x:c>
      <x:c r="D8239" s="2" t="str">
        <x:v>848110</x:v>
      </x:c>
      <x:c r="E8239" s="2" t="str">
        <x:v>减压阀</x:v>
      </x:c>
      <x:c r="F8239" s="2" t="str">
        <x:v>中国</x:v>
      </x:c>
      <x:c r="G8239" s="8" t="n">
        <x:v>559416</x:v>
      </x:c>
      <x:c r="H8239" s="8" t="n">
        <x:v>559416</x:v>
      </x:c>
      <x:c r="I8239" s="8" t="n">
        <x:v>552021</x:v>
      </x:c>
      <x:c r="J8239" s="8" t="n">
        <x:v>16681.972</x:v>
      </x:c>
      <x:c r="K8239" s="3" t="b">
        <x:v>1</x:v>
      </x:c>
      <x:c r="L8239" s="2" t="n">
        <x:v>77</x:v>
      </x:c>
    </x:row>
    <x:row r="8240" ht="22" customHeight="1">
      <x:c r="A8240" s="2" t="str">
        <x:v>2025-09</x:v>
      </x:c>
      <x:c r="B8240" s="2" t="str">
        <x:v>208</x:v>
      </x:c>
      <x:c r="C8240" s="2" t="str">
        <x:v>丹麦</x:v>
      </x:c>
      <x:c r="D8240" s="2" t="str">
        <x:v>848110</x:v>
      </x:c>
      <x:c r="E8240" s="2" t="str">
        <x:v>减压阀</x:v>
      </x:c>
      <x:c r="F8240" s="2" t="str">
        <x:v>中国</x:v>
      </x:c>
      <x:c r="G8240" s="8" t="n">
        <x:v>297599.751</x:v>
      </x:c>
      <x:c r="H8240" s="8" t="n">
        <x:v>297599.751</x:v>
      </x:c>
      <x:c r="I8240" s="8"/>
      <x:c r="J8240" s="8" t="n">
        <x:v>18616</x:v>
      </x:c>
      <x:c r="K8240" s="3" t="b">
        <x:v>0</x:v>
      </x:c>
      <x:c r="L8240" s="2" t="n">
        <x:v>77</x:v>
      </x:c>
    </x:row>
    <x:row r="8241" ht="22" customHeight="1">
      <x:c r="A8241" s="2" t="str">
        <x:v>2025-09</x:v>
      </x:c>
      <x:c r="B8241" s="2" t="str">
        <x:v>214</x:v>
      </x:c>
      <x:c r="C8241" s="2" t="str">
        <x:v>多米尼加共和国</x:v>
      </x:c>
      <x:c r="D8241" s="2" t="str">
        <x:v>848110</x:v>
      </x:c>
      <x:c r="E8241" s="2" t="str">
        <x:v>减压阀</x:v>
      </x:c>
      <x:c r="F8241" s="2" t="str">
        <x:v>中国</x:v>
      </x:c>
      <x:c r="G8241" s="8" t="n">
        <x:v>54435.731</x:v>
      </x:c>
      <x:c r="H8241" s="8" t="n">
        <x:v>54435.731</x:v>
      </x:c>
      <x:c r="I8241" s="8" t="n">
        <x:v>50280.445</x:v>
      </x:c>
      <x:c r="J8241" s="8" t="n">
        <x:v>9680.259</x:v>
      </x:c>
      <x:c r="K8241" s="3" t="b">
        <x:v>0</x:v>
      </x:c>
      <x:c r="L8241" s="2" t="n">
        <x:v>77</x:v>
      </x:c>
    </x:row>
    <x:row r="8242" ht="22" customHeight="1">
      <x:c r="A8242" s="2" t="str">
        <x:v>2025-09</x:v>
      </x:c>
      <x:c r="B8242" s="2" t="str">
        <x:v>124</x:v>
      </x:c>
      <x:c r="C8242" s="2" t="str">
        <x:v>加拿大</x:v>
      </x:c>
      <x:c r="D8242" s="2" t="str">
        <x:v>848120</x:v>
      </x:c>
      <x:c r="E8242" s="2" t="str">
        <x:v>液压或气动传动阀</x:v>
      </x:c>
      <x:c r="F8242" s="2" t="str">
        <x:v>中国</x:v>
      </x:c>
      <x:c r="G8242" s="8" t="n">
        <x:v>989285.886</x:v>
      </x:c>
      <x:c r="H8242" s="8"/>
      <x:c r="I8242" s="8" t="n">
        <x:v>989285.886</x:v>
      </x:c>
      <x:c r="J8242" s="8" t="n">
        <x:v>13419.509</x:v>
      </x:c>
      <x:c r="K8242" s="3" t="b">
        <x:v>1</x:v>
      </x:c>
      <x:c r="L8242" s="2" t="n">
        <x:v>77</x:v>
      </x:c>
    </x:row>
    <x:row r="8243" ht="22" customHeight="1">
      <x:c r="A8243" s="2" t="str">
        <x:v>2025-09</x:v>
      </x:c>
      <x:c r="B8243" s="2" t="str">
        <x:v>152</x:v>
      </x:c>
      <x:c r="C8243" s="2" t="str">
        <x:v>智利</x:v>
      </x:c>
      <x:c r="D8243" s="2" t="str">
        <x:v>848120</x:v>
      </x:c>
      <x:c r="E8243" s="2" t="str">
        <x:v>液压或气动传动阀</x:v>
      </x:c>
      <x:c r="F8243" s="2" t="str">
        <x:v>中国</x:v>
      </x:c>
      <x:c r="G8243" s="8" t="n">
        <x:v>669675.243</x:v>
      </x:c>
      <x:c r="H8243" s="8" t="n">
        <x:v>669675.243</x:v>
      </x:c>
      <x:c r="I8243" s="8" t="n">
        <x:v>615557.185</x:v>
      </x:c>
      <x:c r="J8243" s="8" t="n">
        <x:v>106742.255</x:v>
      </x:c>
      <x:c r="K8243" s="3" t="b">
        <x:v>0</x:v>
      </x:c>
      <x:c r="L8243" s="2" t="n">
        <x:v>77</x:v>
      </x:c>
    </x:row>
    <x:row r="8244" ht="22" customHeight="1">
      <x:c r="A8244" s="2" t="str">
        <x:v>2025-09</x:v>
      </x:c>
      <x:c r="B8244" s="2" t="str">
        <x:v>170</x:v>
      </x:c>
      <x:c r="C8244" s="2" t="str">
        <x:v>哥伦比亚</x:v>
      </x:c>
      <x:c r="D8244" s="2" t="str">
        <x:v>848120</x:v>
      </x:c>
      <x:c r="E8244" s="2" t="str">
        <x:v>液压或气动传动阀</x:v>
      </x:c>
      <x:c r="F8244" s="2" t="str">
        <x:v>中国</x:v>
      </x:c>
      <x:c r="G8244" s="8" t="n">
        <x:v>331940.37</x:v>
      </x:c>
      <x:c r="H8244" s="8" t="n">
        <x:v>331940.37</x:v>
      </x:c>
      <x:c r="I8244" s="8" t="n">
        <x:v>320543.55</x:v>
      </x:c>
      <x:c r="J8244" s="8" t="n">
        <x:v>30359.17</x:v>
      </x:c>
      <x:c r="K8244" s="3" t="b">
        <x:v>0</x:v>
      </x:c>
      <x:c r="L8244" s="2" t="n">
        <x:v>77</x:v>
      </x:c>
    </x:row>
    <x:row r="8245" ht="22" customHeight="1">
      <x:c r="A8245" s="2" t="str">
        <x:v>2025-09</x:v>
      </x:c>
      <x:c r="B8245" s="2" t="str">
        <x:v>191</x:v>
      </x:c>
      <x:c r="C8245" s="2" t="str">
        <x:v>克罗地亚</x:v>
      </x:c>
      <x:c r="D8245" s="2" t="str">
        <x:v>848120</x:v>
      </x:c>
      <x:c r="E8245" s="2" t="str">
        <x:v>液压或气动传动阀</x:v>
      </x:c>
      <x:c r="F8245" s="2" t="str">
        <x:v>中国</x:v>
      </x:c>
      <x:c r="G8245" s="8" t="n">
        <x:v>8491</x:v>
      </x:c>
      <x:c r="H8245" s="8" t="n">
        <x:v>8491</x:v>
      </x:c>
      <x:c r="I8245" s="8"/>
      <x:c r="J8245" s="8" t="n">
        <x:v>124.7</x:v>
      </x:c>
      <x:c r="K8245" s="3" t="b">
        <x:v>0</x:v>
      </x:c>
      <x:c r="L8245" s="2" t="n">
        <x:v>77</x:v>
      </x:c>
    </x:row>
    <x:row r="8246" ht="22" customHeight="1">
      <x:c r="A8246" s="2" t="str">
        <x:v>2025-09</x:v>
      </x:c>
      <x:c r="B8246" s="2" t="str">
        <x:v>196</x:v>
      </x:c>
      <x:c r="C8246" s="2" t="str">
        <x:v>塞浦路斯</x:v>
      </x:c>
      <x:c r="D8246" s="2" t="str">
        <x:v>848120</x:v>
      </x:c>
      <x:c r="E8246" s="2" t="str">
        <x:v>液压或气动传动阀</x:v>
      </x:c>
      <x:c r="F8246" s="2" t="str">
        <x:v>中国</x:v>
      </x:c>
      <x:c r="G8246" s="8" t="n">
        <x:v>4721</x:v>
      </x:c>
      <x:c r="H8246" s="8" t="n">
        <x:v>4721</x:v>
      </x:c>
      <x:c r="I8246" s="8"/>
      <x:c r="J8246" s="8" t="n">
        <x:v>331</x:v>
      </x:c>
      <x:c r="K8246" s="3" t="b">
        <x:v>0</x:v>
      </x:c>
      <x:c r="L8246" s="2" t="n">
        <x:v>77</x:v>
      </x:c>
    </x:row>
    <x:row r="8247" ht="22" customHeight="1">
      <x:c r="A8247" s="2" t="str">
        <x:v>2025-09</x:v>
      </x:c>
      <x:c r="B8247" s="2" t="str">
        <x:v>203</x:v>
      </x:c>
      <x:c r="C8247" s="2" t="str">
        <x:v>捷克</x:v>
      </x:c>
      <x:c r="D8247" s="2" t="str">
        <x:v>848120</x:v>
      </x:c>
      <x:c r="E8247" s="2" t="str">
        <x:v>液压或气动传动阀</x:v>
      </x:c>
      <x:c r="F8247" s="2" t="str">
        <x:v>中国</x:v>
      </x:c>
      <x:c r="G8247" s="8" t="n">
        <x:v>196867</x:v>
      </x:c>
      <x:c r="H8247" s="8" t="n">
        <x:v>196867</x:v>
      </x:c>
      <x:c r="I8247" s="8" t="n">
        <x:v>187457</x:v>
      </x:c>
      <x:c r="J8247" s="8" t="n">
        <x:v>2646.352</x:v>
      </x:c>
      <x:c r="K8247" s="3" t="b">
        <x:v>1</x:v>
      </x:c>
      <x:c r="L8247" s="2" t="n">
        <x:v>77</x:v>
      </x:c>
    </x:row>
    <x:row r="8248" ht="22" customHeight="1">
      <x:c r="A8248" s="2" t="str">
        <x:v>2025-09</x:v>
      </x:c>
      <x:c r="B8248" s="2" t="str">
        <x:v>208</x:v>
      </x:c>
      <x:c r="C8248" s="2" t="str">
        <x:v>丹麦</x:v>
      </x:c>
      <x:c r="D8248" s="2" t="str">
        <x:v>848120</x:v>
      </x:c>
      <x:c r="E8248" s="2" t="str">
        <x:v>液压或气动传动阀</x:v>
      </x:c>
      <x:c r="F8248" s="2" t="str">
        <x:v>中国</x:v>
      </x:c>
      <x:c r="G8248" s="8" t="n">
        <x:v>47984.744</x:v>
      </x:c>
      <x:c r="H8248" s="8" t="n">
        <x:v>47984.744</x:v>
      </x:c>
      <x:c r="I8248" s="8"/>
      <x:c r="J8248" s="8" t="n">
        <x:v>1600</x:v>
      </x:c>
      <x:c r="K8248" s="3" t="b">
        <x:v>0</x:v>
      </x:c>
      <x:c r="L8248" s="2" t="n">
        <x:v>77</x:v>
      </x:c>
    </x:row>
    <x:row r="8249" ht="22" customHeight="1">
      <x:c r="A8249" s="2" t="str">
        <x:v>2025-09</x:v>
      </x:c>
      <x:c r="B8249" s="2" t="str">
        <x:v>214</x:v>
      </x:c>
      <x:c r="C8249" s="2" t="str">
        <x:v>多米尼加共和国</x:v>
      </x:c>
      <x:c r="D8249" s="2" t="str">
        <x:v>848120</x:v>
      </x:c>
      <x:c r="E8249" s="2" t="str">
        <x:v>液压或气动传动阀</x:v>
      </x:c>
      <x:c r="F8249" s="2" t="str">
        <x:v>中国</x:v>
      </x:c>
      <x:c r="G8249" s="8" t="n">
        <x:v>233.504</x:v>
      </x:c>
      <x:c r="H8249" s="8" t="n">
        <x:v>233.504</x:v>
      </x:c>
      <x:c r="I8249" s="8" t="n">
        <x:v>222.5</x:v>
      </x:c>
      <x:c r="J8249" s="8" t="n">
        <x:v>50</x:v>
      </x:c>
      <x:c r="K8249" s="3" t="b">
        <x:v>0</x:v>
      </x:c>
      <x:c r="L8249" s="2" t="n">
        <x:v>77</x:v>
      </x:c>
    </x:row>
    <x:row r="8250" ht="22" customHeight="1">
      <x:c r="A8250" s="2" t="str">
        <x:v>2025-09</x:v>
      </x:c>
      <x:c r="B8250" s="2" t="str">
        <x:v>124</x:v>
      </x:c>
      <x:c r="C8250" s="2" t="str">
        <x:v>加拿大</x:v>
      </x:c>
      <x:c r="D8250" s="2" t="str">
        <x:v>848130</x:v>
      </x:c>
      <x:c r="E8250" s="2" t="str">
        <x:v>止回阀</x:v>
      </x:c>
      <x:c r="F8250" s="2" t="str">
        <x:v>中国</x:v>
      </x:c>
      <x:c r="G8250" s="8" t="n">
        <x:v>1855460.984</x:v>
      </x:c>
      <x:c r="H8250" s="8"/>
      <x:c r="I8250" s="8" t="n">
        <x:v>1855460.984</x:v>
      </x:c>
      <x:c r="J8250" s="8"/>
      <x:c r="K8250" s="3" t="b">
        <x:v>0</x:v>
      </x:c>
      <x:c r="L8250" s="2" t="n">
        <x:v>77</x:v>
      </x:c>
    </x:row>
    <x:row r="8251" ht="22" customHeight="1">
      <x:c r="A8251" s="2" t="str">
        <x:v>2025-09</x:v>
      </x:c>
      <x:c r="B8251" s="2" t="str">
        <x:v>152</x:v>
      </x:c>
      <x:c r="C8251" s="2" t="str">
        <x:v>智利</x:v>
      </x:c>
      <x:c r="D8251" s="2" t="str">
        <x:v>848130</x:v>
      </x:c>
      <x:c r="E8251" s="2" t="str">
        <x:v>止回阀</x:v>
      </x:c>
      <x:c r="F8251" s="2" t="str">
        <x:v>中国</x:v>
      </x:c>
      <x:c r="G8251" s="8" t="n">
        <x:v>702880.18</x:v>
      </x:c>
      <x:c r="H8251" s="8" t="n">
        <x:v>702880.18</x:v>
      </x:c>
      <x:c r="I8251" s="8" t="n">
        <x:v>679005.31</x:v>
      </x:c>
      <x:c r="J8251" s="8" t="n">
        <x:v>86491.804</x:v>
      </x:c>
      <x:c r="K8251" s="3" t="b">
        <x:v>0</x:v>
      </x:c>
      <x:c r="L8251" s="2" t="n">
        <x:v>77</x:v>
      </x:c>
    </x:row>
    <x:row r="8252" ht="22" customHeight="1">
      <x:c r="A8252" s="2" t="str">
        <x:v>2025-09</x:v>
      </x:c>
      <x:c r="B8252" s="2" t="str">
        <x:v>170</x:v>
      </x:c>
      <x:c r="C8252" s="2" t="str">
        <x:v>哥伦比亚</x:v>
      </x:c>
      <x:c r="D8252" s="2" t="str">
        <x:v>848130</x:v>
      </x:c>
      <x:c r="E8252" s="2" t="str">
        <x:v>止回阀</x:v>
      </x:c>
      <x:c r="F8252" s="2" t="str">
        <x:v>中国</x:v>
      </x:c>
      <x:c r="G8252" s="8" t="n">
        <x:v>482252.17</x:v>
      </x:c>
      <x:c r="H8252" s="8" t="n">
        <x:v>482252.17</x:v>
      </x:c>
      <x:c r="I8252" s="8" t="n">
        <x:v>468422.68</x:v>
      </x:c>
      <x:c r="J8252" s="8" t="n">
        <x:v>65338.83</x:v>
      </x:c>
      <x:c r="K8252" s="3" t="b">
        <x:v>0</x:v>
      </x:c>
      <x:c r="L8252" s="2" t="n">
        <x:v>77</x:v>
      </x:c>
    </x:row>
    <x:row r="8253" ht="22" customHeight="1">
      <x:c r="A8253" s="2" t="str">
        <x:v>2025-09</x:v>
      </x:c>
      <x:c r="B8253" s="2" t="str">
        <x:v>191</x:v>
      </x:c>
      <x:c r="C8253" s="2" t="str">
        <x:v>克罗地亚</x:v>
      </x:c>
      <x:c r="D8253" s="2" t="str">
        <x:v>848130</x:v>
      </x:c>
      <x:c r="E8253" s="2" t="str">
        <x:v>止回阀</x:v>
      </x:c>
      <x:c r="F8253" s="2" t="str">
        <x:v>中国</x:v>
      </x:c>
      <x:c r="G8253" s="8" t="n">
        <x:v>3820</x:v>
      </x:c>
      <x:c r="H8253" s="8" t="n">
        <x:v>3820</x:v>
      </x:c>
      <x:c r="I8253" s="8"/>
      <x:c r="J8253" s="8" t="n">
        <x:v>768.53</x:v>
      </x:c>
      <x:c r="K8253" s="3" t="b">
        <x:v>0</x:v>
      </x:c>
      <x:c r="L8253" s="2" t="n">
        <x:v>77</x:v>
      </x:c>
    </x:row>
    <x:row r="8254" ht="22" customHeight="1">
      <x:c r="A8254" s="2" t="str">
        <x:v>2025-09</x:v>
      </x:c>
      <x:c r="B8254" s="2" t="str">
        <x:v>196</x:v>
      </x:c>
      <x:c r="C8254" s="2" t="str">
        <x:v>塞浦路斯</x:v>
      </x:c>
      <x:c r="D8254" s="2" t="str">
        <x:v>848130</x:v>
      </x:c>
      <x:c r="E8254" s="2" t="str">
        <x:v>止回阀</x:v>
      </x:c>
      <x:c r="F8254" s="2" t="str">
        <x:v>中国</x:v>
      </x:c>
      <x:c r="G8254" s="8" t="n">
        <x:v>37401</x:v>
      </x:c>
      <x:c r="H8254" s="8" t="n">
        <x:v>37401</x:v>
      </x:c>
      <x:c r="I8254" s="8"/>
      <x:c r="J8254" s="8" t="n">
        <x:v>4389</x:v>
      </x:c>
      <x:c r="K8254" s="3" t="b">
        <x:v>0</x:v>
      </x:c>
      <x:c r="L8254" s="2" t="n">
        <x:v>77</x:v>
      </x:c>
    </x:row>
    <x:row r="8255" ht="22" customHeight="1">
      <x:c r="A8255" s="2" t="str">
        <x:v>2025-09</x:v>
      </x:c>
      <x:c r="B8255" s="2" t="str">
        <x:v>203</x:v>
      </x:c>
      <x:c r="C8255" s="2" t="str">
        <x:v>捷克</x:v>
      </x:c>
      <x:c r="D8255" s="2" t="str">
        <x:v>848130</x:v>
      </x:c>
      <x:c r="E8255" s="2" t="str">
        <x:v>止回阀</x:v>
      </x:c>
      <x:c r="F8255" s="2" t="str">
        <x:v>中国</x:v>
      </x:c>
      <x:c r="G8255" s="8" t="n">
        <x:v>444397</x:v>
      </x:c>
      <x:c r="H8255" s="8" t="n">
        <x:v>444397</x:v>
      </x:c>
      <x:c r="I8255" s="8" t="n">
        <x:v>428340</x:v>
      </x:c>
      <x:c r="J8255" s="8" t="n">
        <x:v>27217.773</x:v>
      </x:c>
      <x:c r="K8255" s="3" t="b">
        <x:v>1</x:v>
      </x:c>
      <x:c r="L8255" s="2" t="n">
        <x:v>77</x:v>
      </x:c>
    </x:row>
    <x:row r="8256" ht="22" customHeight="1">
      <x:c r="A8256" s="2" t="str">
        <x:v>2025-09</x:v>
      </x:c>
      <x:c r="B8256" s="2" t="str">
        <x:v>208</x:v>
      </x:c>
      <x:c r="C8256" s="2" t="str">
        <x:v>丹麦</x:v>
      </x:c>
      <x:c r="D8256" s="2" t="str">
        <x:v>848130</x:v>
      </x:c>
      <x:c r="E8256" s="2" t="str">
        <x:v>止回阀</x:v>
      </x:c>
      <x:c r="F8256" s="2" t="str">
        <x:v>中国</x:v>
      </x:c>
      <x:c r="G8256" s="8" t="n">
        <x:v>516241.313</x:v>
      </x:c>
      <x:c r="H8256" s="8" t="n">
        <x:v>516241.313</x:v>
      </x:c>
      <x:c r="I8256" s="8"/>
      <x:c r="J8256" s="8" t="n">
        <x:v>19322</x:v>
      </x:c>
      <x:c r="K8256" s="3" t="b">
        <x:v>0</x:v>
      </x:c>
      <x:c r="L8256" s="2" t="n">
        <x:v>77</x:v>
      </x:c>
    </x:row>
    <x:row r="8257" ht="22" customHeight="1">
      <x:c r="A8257" s="2" t="str">
        <x:v>2025-09</x:v>
      </x:c>
      <x:c r="B8257" s="2" t="str">
        <x:v>214</x:v>
      </x:c>
      <x:c r="C8257" s="2" t="str">
        <x:v>多米尼加共和国</x:v>
      </x:c>
      <x:c r="D8257" s="2" t="str">
        <x:v>848130</x:v>
      </x:c>
      <x:c r="E8257" s="2" t="str">
        <x:v>止回阀</x:v>
      </x:c>
      <x:c r="F8257" s="2" t="str">
        <x:v>中国</x:v>
      </x:c>
      <x:c r="G8257" s="8" t="n">
        <x:v>51908.576</x:v>
      </x:c>
      <x:c r="H8257" s="8" t="n">
        <x:v>51908.576</x:v>
      </x:c>
      <x:c r="I8257" s="8" t="n">
        <x:v>48669.305</x:v>
      </x:c>
      <x:c r="J8257" s="8" t="n">
        <x:v>6256.734</x:v>
      </x:c>
      <x:c r="K8257" s="3" t="b">
        <x:v>0</x:v>
      </x:c>
      <x:c r="L8257" s="2" t="n">
        <x:v>77</x:v>
      </x:c>
    </x:row>
    <x:row r="8258" ht="22" customHeight="1">
      <x:c r="A8258" s="2" t="str">
        <x:v>2025-09</x:v>
      </x:c>
      <x:c r="B8258" s="2" t="str">
        <x:v>222</x:v>
      </x:c>
      <x:c r="C8258" s="2" t="str">
        <x:v>萨尔瓦多</x:v>
      </x:c>
      <x:c r="D8258" s="2" t="str">
        <x:v>848110</x:v>
      </x:c>
      <x:c r="E8258" s="2" t="str">
        <x:v>减压阀</x:v>
      </x:c>
      <x:c r="F8258" s="2" t="str">
        <x:v>中国</x:v>
      </x:c>
      <x:c r="G8258" s="8" t="n">
        <x:v>405097.84</x:v>
      </x:c>
      <x:c r="H8258" s="8" t="n">
        <x:v>405097.84</x:v>
      </x:c>
      <x:c r="I8258" s="8"/>
      <x:c r="J8258" s="8" t="n">
        <x:v>46703.28</x:v>
      </x:c>
      <x:c r="K8258" s="3" t="b">
        <x:v>0</x:v>
      </x:c>
      <x:c r="L8258" s="2" t="n">
        <x:v>77</x:v>
      </x:c>
    </x:row>
    <x:row r="8259" ht="22" customHeight="1">
      <x:c r="A8259" s="2" t="str">
        <x:v>2025-09</x:v>
      </x:c>
      <x:c r="B8259" s="2" t="str">
        <x:v>233</x:v>
      </x:c>
      <x:c r="C8259" s="2" t="str">
        <x:v>爱沙尼亚</x:v>
      </x:c>
      <x:c r="D8259" s="2" t="str">
        <x:v>848110</x:v>
      </x:c>
      <x:c r="E8259" s="2" t="str">
        <x:v>减压阀</x:v>
      </x:c>
      <x:c r="F8259" s="2" t="str">
        <x:v>中国</x:v>
      </x:c>
      <x:c r="G8259" s="8" t="n">
        <x:v>8059.7</x:v>
      </x:c>
      <x:c r="H8259" s="8" t="n">
        <x:v>8059.7</x:v>
      </x:c>
      <x:c r="I8259" s="8"/>
      <x:c r="J8259" s="8" t="n">
        <x:v>285.228</x:v>
      </x:c>
      <x:c r="K8259" s="3" t="b">
        <x:v>0</x:v>
      </x:c>
      <x:c r="L8259" s="2" t="n">
        <x:v>77</x:v>
      </x:c>
    </x:row>
    <x:row r="8260" ht="22" customHeight="1">
      <x:c r="A8260" s="2" t="str">
        <x:v>2025-09</x:v>
      </x:c>
      <x:c r="B8260" s="2" t="str">
        <x:v>234</x:v>
      </x:c>
      <x:c r="C8260" s="2" t="str">
        <x:v>Faroe Isds</x:v>
      </x:c>
      <x:c r="D8260" s="2" t="str">
        <x:v>848110</x:v>
      </x:c>
      <x:c r="E8260" s="2" t="str">
        <x:v>减压阀</x:v>
      </x:c>
      <x:c r="F8260" s="2" t="str">
        <x:v>中国</x:v>
      </x:c>
      <x:c r="G8260" s="8" t="n">
        <x:v>2822.879</x:v>
      </x:c>
      <x:c r="H8260" s="8" t="n">
        <x:v>2822.879</x:v>
      </x:c>
      <x:c r="I8260" s="8" t="n">
        <x:v>2613.525</x:v>
      </x:c>
      <x:c r="J8260" s="8" t="n">
        <x:v>4.44</x:v>
      </x:c>
      <x:c r="K8260" s="3" t="b">
        <x:v>0</x:v>
      </x:c>
      <x:c r="L8260" s="2" t="n">
        <x:v>77</x:v>
      </x:c>
    </x:row>
    <x:row r="8261" ht="22" customHeight="1">
      <x:c r="A8261" s="2" t="str">
        <x:v>2025-09</x:v>
      </x:c>
      <x:c r="B8261" s="2" t="str">
        <x:v>242</x:v>
      </x:c>
      <x:c r="C8261" s="2" t="str">
        <x:v>Fiji</x:v>
      </x:c>
      <x:c r="D8261" s="2" t="str">
        <x:v>848110</x:v>
      </x:c>
      <x:c r="E8261" s="2" t="str">
        <x:v>减压阀</x:v>
      </x:c>
      <x:c r="F8261" s="2" t="str">
        <x:v>中国</x:v>
      </x:c>
      <x:c r="G8261" s="8" t="n">
        <x:v>1057.4</x:v>
      </x:c>
      <x:c r="H8261" s="8" t="n">
        <x:v>1057.4</x:v>
      </x:c>
      <x:c r="I8261" s="8"/>
      <x:c r="J8261" s="8" t="n">
        <x:v>462.45</x:v>
      </x:c>
      <x:c r="K8261" s="3" t="b">
        <x:v>0</x:v>
      </x:c>
      <x:c r="L8261" s="2" t="n">
        <x:v>77</x:v>
      </x:c>
    </x:row>
    <x:row r="8262" ht="22" customHeight="1">
      <x:c r="A8262" s="2" t="str">
        <x:v>2025-09</x:v>
      </x:c>
      <x:c r="B8262" s="2" t="str">
        <x:v>246</x:v>
      </x:c>
      <x:c r="C8262" s="2" t="str">
        <x:v>芬兰</x:v>
      </x:c>
      <x:c r="D8262" s="2" t="str">
        <x:v>848110</x:v>
      </x:c>
      <x:c r="E8262" s="2" t="str">
        <x:v>减压阀</x:v>
      </x:c>
      <x:c r="F8262" s="2" t="str">
        <x:v>中国</x:v>
      </x:c>
      <x:c r="G8262" s="8" t="n">
        <x:v>34881.085</x:v>
      </x:c>
      <x:c r="H8262" s="8" t="n">
        <x:v>34881.085</x:v>
      </x:c>
      <x:c r="I8262" s="8"/>
      <x:c r="J8262" s="8" t="n">
        <x:v>1032.158</x:v>
      </x:c>
      <x:c r="K8262" s="3" t="b">
        <x:v>1</x:v>
      </x:c>
      <x:c r="L8262" s="2" t="n">
        <x:v>77</x:v>
      </x:c>
    </x:row>
    <x:row r="8263" ht="22" customHeight="1">
      <x:c r="A8263" s="2" t="str">
        <x:v>2025-09</x:v>
      </x:c>
      <x:c r="B8263" s="2" t="str">
        <x:v>251</x:v>
      </x:c>
      <x:c r="C8263" s="2" t="str">
        <x:v>法国</x:v>
      </x:c>
      <x:c r="D8263" s="2" t="str">
        <x:v>848110</x:v>
      </x:c>
      <x:c r="E8263" s="2" t="str">
        <x:v>减压阀</x:v>
      </x:c>
      <x:c r="F8263" s="2" t="str">
        <x:v>中国</x:v>
      </x:c>
      <x:c r="G8263" s="8" t="n">
        <x:v>531270.444</x:v>
      </x:c>
      <x:c r="H8263" s="8" t="n">
        <x:v>531270.444</x:v>
      </x:c>
      <x:c r="I8263" s="8"/>
      <x:c r="J8263" s="8" t="n">
        <x:v>20778.337</x:v>
      </x:c>
      <x:c r="K8263" s="3" t="b">
        <x:v>1</x:v>
      </x:c>
      <x:c r="L8263" s="2" t="n">
        <x:v>77</x:v>
      </x:c>
    </x:row>
    <x:row r="8264" ht="22" customHeight="1">
      <x:c r="A8264" s="2" t="str">
        <x:v>2025-09</x:v>
      </x:c>
      <x:c r="B8264" s="2" t="str">
        <x:v>268</x:v>
      </x:c>
      <x:c r="C8264" s="2" t="str">
        <x:v>格鲁吉亚</x:v>
      </x:c>
      <x:c r="D8264" s="2" t="str">
        <x:v>848110</x:v>
      </x:c>
      <x:c r="E8264" s="2" t="str">
        <x:v>减压阀</x:v>
      </x:c>
      <x:c r="F8264" s="2" t="str">
        <x:v>中国</x:v>
      </x:c>
      <x:c r="G8264" s="8" t="n">
        <x:v>57111.525</x:v>
      </x:c>
      <x:c r="H8264" s="8" t="n">
        <x:v>57111.525</x:v>
      </x:c>
      <x:c r="I8264" s="8"/>
      <x:c r="J8264" s="8" t="n">
        <x:v>7160.89</x:v>
      </x:c>
      <x:c r="K8264" s="3" t="b">
        <x:v>0</x:v>
      </x:c>
      <x:c r="L8264" s="2" t="n">
        <x:v>77</x:v>
      </x:c>
    </x:row>
    <x:row r="8265" ht="22" customHeight="1">
      <x:c r="A8265" s="2" t="str">
        <x:v>2025-09</x:v>
      </x:c>
      <x:c r="B8265" s="2" t="str">
        <x:v>222</x:v>
      </x:c>
      <x:c r="C8265" s="2" t="str">
        <x:v>萨尔瓦多</x:v>
      </x:c>
      <x:c r="D8265" s="2" t="str">
        <x:v>848120</x:v>
      </x:c>
      <x:c r="E8265" s="2" t="str">
        <x:v>液压或气动传动阀</x:v>
      </x:c>
      <x:c r="F8265" s="2" t="str">
        <x:v>中国</x:v>
      </x:c>
      <x:c r="G8265" s="8" t="n">
        <x:v>48150.84</x:v>
      </x:c>
      <x:c r="H8265" s="8" t="n">
        <x:v>48150.84</x:v>
      </x:c>
      <x:c r="I8265" s="8"/>
      <x:c r="J8265" s="8" t="n">
        <x:v>4077.63</x:v>
      </x:c>
      <x:c r="K8265" s="3" t="b">
        <x:v>0</x:v>
      </x:c>
      <x:c r="L8265" s="2" t="n">
        <x:v>77</x:v>
      </x:c>
    </x:row>
    <x:row r="8266" ht="22" customHeight="1">
      <x:c r="A8266" s="2" t="str">
        <x:v>2025-09</x:v>
      </x:c>
      <x:c r="B8266" s="2" t="str">
        <x:v>233</x:v>
      </x:c>
      <x:c r="C8266" s="2" t="str">
        <x:v>爱沙尼亚</x:v>
      </x:c>
      <x:c r="D8266" s="2" t="str">
        <x:v>848120</x:v>
      </x:c>
      <x:c r="E8266" s="2" t="str">
        <x:v>液压或气动传动阀</x:v>
      </x:c>
      <x:c r="F8266" s="2" t="str">
        <x:v>中国</x:v>
      </x:c>
      <x:c r="G8266" s="8" t="n">
        <x:v>27827.07</x:v>
      </x:c>
      <x:c r="H8266" s="8" t="n">
        <x:v>27827.07</x:v>
      </x:c>
      <x:c r="I8266" s="8"/>
      <x:c r="J8266" s="8" t="n">
        <x:v>723.69</x:v>
      </x:c>
      <x:c r="K8266" s="3" t="b">
        <x:v>0</x:v>
      </x:c>
      <x:c r="L8266" s="2" t="n">
        <x:v>77</x:v>
      </x:c>
    </x:row>
    <x:row r="8267" ht="22" customHeight="1">
      <x:c r="A8267" s="2" t="str">
        <x:v>2025-09</x:v>
      </x:c>
      <x:c r="B8267" s="2" t="str">
        <x:v>234</x:v>
      </x:c>
      <x:c r="C8267" s="2" t="str">
        <x:v>Faroe Isds</x:v>
      </x:c>
      <x:c r="D8267" s="2" t="str">
        <x:v>848120</x:v>
      </x:c>
      <x:c r="E8267" s="2" t="str">
        <x:v>液压或气动传动阀</x:v>
      </x:c>
      <x:c r="F8267" s="2" t="str">
        <x:v>中国</x:v>
      </x:c>
      <x:c r="G8267" s="8" t="n">
        <x:v>140.945</x:v>
      </x:c>
      <x:c r="H8267" s="8" t="n">
        <x:v>140.945</x:v>
      </x:c>
      <x:c r="I8267" s="8" t="n">
        <x:v>116.583</x:v>
      </x:c>
      <x:c r="J8267" s="8" t="n">
        <x:v>0.69</x:v>
      </x:c>
      <x:c r="K8267" s="3" t="b">
        <x:v>0</x:v>
      </x:c>
      <x:c r="L8267" s="2" t="n">
        <x:v>77</x:v>
      </x:c>
    </x:row>
    <x:row r="8268" ht="22" customHeight="1">
      <x:c r="A8268" s="2" t="str">
        <x:v>2025-09</x:v>
      </x:c>
      <x:c r="B8268" s="2" t="str">
        <x:v>242</x:v>
      </x:c>
      <x:c r="C8268" s="2" t="str">
        <x:v>Fiji</x:v>
      </x:c>
      <x:c r="D8268" s="2" t="str">
        <x:v>848120</x:v>
      </x:c>
      <x:c r="E8268" s="2" t="str">
        <x:v>液压或气动传动阀</x:v>
      </x:c>
      <x:c r="F8268" s="2" t="str">
        <x:v>中国</x:v>
      </x:c>
      <x:c r="G8268" s="8" t="n">
        <x:v>3400.484</x:v>
      </x:c>
      <x:c r="H8268" s="8" t="n">
        <x:v>3400.484</x:v>
      </x:c>
      <x:c r="I8268" s="8"/>
      <x:c r="J8268" s="8" t="n">
        <x:v>770.95</x:v>
      </x:c>
      <x:c r="K8268" s="3" t="b">
        <x:v>0</x:v>
      </x:c>
      <x:c r="L8268" s="2" t="n">
        <x:v>77</x:v>
      </x:c>
    </x:row>
    <x:row r="8269" ht="22" customHeight="1">
      <x:c r="A8269" s="2" t="str">
        <x:v>2025-09</x:v>
      </x:c>
      <x:c r="B8269" s="2" t="str">
        <x:v>246</x:v>
      </x:c>
      <x:c r="C8269" s="2" t="str">
        <x:v>芬兰</x:v>
      </x:c>
      <x:c r="D8269" s="2" t="str">
        <x:v>848120</x:v>
      </x:c>
      <x:c r="E8269" s="2" t="str">
        <x:v>液压或气动传动阀</x:v>
      </x:c>
      <x:c r="F8269" s="2" t="str">
        <x:v>中国</x:v>
      </x:c>
      <x:c r="G8269" s="8" t="n">
        <x:v>50692.607</x:v>
      </x:c>
      <x:c r="H8269" s="8" t="n">
        <x:v>50692.607</x:v>
      </x:c>
      <x:c r="I8269" s="8"/>
      <x:c r="J8269" s="8" t="n">
        <x:v>706.437</x:v>
      </x:c>
      <x:c r="K8269" s="3" t="b">
        <x:v>1</x:v>
      </x:c>
      <x:c r="L8269" s="2" t="n">
        <x:v>77</x:v>
      </x:c>
    </x:row>
    <x:row r="8270" ht="22" customHeight="1">
      <x:c r="A8270" s="2" t="str">
        <x:v>2025-09</x:v>
      </x:c>
      <x:c r="B8270" s="2" t="str">
        <x:v>251</x:v>
      </x:c>
      <x:c r="C8270" s="2" t="str">
        <x:v>法国</x:v>
      </x:c>
      <x:c r="D8270" s="2" t="str">
        <x:v>848120</x:v>
      </x:c>
      <x:c r="E8270" s="2" t="str">
        <x:v>液压或气动传动阀</x:v>
      </x:c>
      <x:c r="F8270" s="2" t="str">
        <x:v>中国</x:v>
      </x:c>
      <x:c r="G8270" s="8" t="n">
        <x:v>1138388.564</x:v>
      </x:c>
      <x:c r="H8270" s="8" t="n">
        <x:v>1138388.564</x:v>
      </x:c>
      <x:c r="I8270" s="8"/>
      <x:c r="J8270" s="8" t="n">
        <x:v>41457.962</x:v>
      </x:c>
      <x:c r="K8270" s="3" t="b">
        <x:v>1</x:v>
      </x:c>
      <x:c r="L8270" s="2" t="n">
        <x:v>77</x:v>
      </x:c>
    </x:row>
    <x:row r="8271" ht="22" customHeight="1">
      <x:c r="A8271" s="2" t="str">
        <x:v>2025-09</x:v>
      </x:c>
      <x:c r="B8271" s="2" t="str">
        <x:v>268</x:v>
      </x:c>
      <x:c r="C8271" s="2" t="str">
        <x:v>格鲁吉亚</x:v>
      </x:c>
      <x:c r="D8271" s="2" t="str">
        <x:v>848120</x:v>
      </x:c>
      <x:c r="E8271" s="2" t="str">
        <x:v>液压或气动传动阀</x:v>
      </x:c>
      <x:c r="F8271" s="2" t="str">
        <x:v>中国</x:v>
      </x:c>
      <x:c r="G8271" s="8" t="n">
        <x:v>5391.732</x:v>
      </x:c>
      <x:c r="H8271" s="8" t="n">
        <x:v>5391.732</x:v>
      </x:c>
      <x:c r="I8271" s="8"/>
      <x:c r="J8271" s="8" t="n">
        <x:v>113.69</x:v>
      </x:c>
      <x:c r="K8271" s="3" t="b">
        <x:v>0</x:v>
      </x:c>
      <x:c r="L8271" s="2" t="n">
        <x:v>77</x:v>
      </x:c>
    </x:row>
    <x:row r="8272" ht="22" customHeight="1">
      <x:c r="A8272" s="2" t="str">
        <x:v>2025-09</x:v>
      </x:c>
      <x:c r="B8272" s="2" t="str">
        <x:v>222</x:v>
      </x:c>
      <x:c r="C8272" s="2" t="str">
        <x:v>萨尔瓦多</x:v>
      </x:c>
      <x:c r="D8272" s="2" t="str">
        <x:v>848130</x:v>
      </x:c>
      <x:c r="E8272" s="2" t="str">
        <x:v>止回阀</x:v>
      </x:c>
      <x:c r="F8272" s="2" t="str">
        <x:v>中国</x:v>
      </x:c>
      <x:c r="G8272" s="8" t="n">
        <x:v>77013.19</x:v>
      </x:c>
      <x:c r="H8272" s="8" t="n">
        <x:v>77013.19</x:v>
      </x:c>
      <x:c r="I8272" s="8"/>
      <x:c r="J8272" s="8" t="n">
        <x:v>17191.12</x:v>
      </x:c>
      <x:c r="K8272" s="3" t="b">
        <x:v>0</x:v>
      </x:c>
      <x:c r="L8272" s="2" t="n">
        <x:v>77</x:v>
      </x:c>
    </x:row>
    <x:row r="8273" ht="22" customHeight="1">
      <x:c r="A8273" s="2" t="str">
        <x:v>2025-09</x:v>
      </x:c>
      <x:c r="B8273" s="2" t="str">
        <x:v>233</x:v>
      </x:c>
      <x:c r="C8273" s="2" t="str">
        <x:v>爱沙尼亚</x:v>
      </x:c>
      <x:c r="D8273" s="2" t="str">
        <x:v>848130</x:v>
      </x:c>
      <x:c r="E8273" s="2" t="str">
        <x:v>止回阀</x:v>
      </x:c>
      <x:c r="F8273" s="2" t="str">
        <x:v>中国</x:v>
      </x:c>
      <x:c r="G8273" s="8" t="n">
        <x:v>21208.64</x:v>
      </x:c>
      <x:c r="H8273" s="8" t="n">
        <x:v>21208.64</x:v>
      </x:c>
      <x:c r="I8273" s="8"/>
      <x:c r="J8273" s="8" t="n">
        <x:v>1558.485</x:v>
      </x:c>
      <x:c r="K8273" s="3" t="b">
        <x:v>0</x:v>
      </x:c>
      <x:c r="L8273" s="2" t="n">
        <x:v>77</x:v>
      </x:c>
    </x:row>
    <x:row r="8274" ht="22" customHeight="1">
      <x:c r="A8274" s="2" t="str">
        <x:v>2025-09</x:v>
      </x:c>
      <x:c r="B8274" s="2" t="str">
        <x:v>242</x:v>
      </x:c>
      <x:c r="C8274" s="2" t="str">
        <x:v>Fiji</x:v>
      </x:c>
      <x:c r="D8274" s="2" t="str">
        <x:v>848130</x:v>
      </x:c>
      <x:c r="E8274" s="2" t="str">
        <x:v>止回阀</x:v>
      </x:c>
      <x:c r="F8274" s="2" t="str">
        <x:v>中国</x:v>
      </x:c>
      <x:c r="G8274" s="8" t="n">
        <x:v>1602.375</x:v>
      </x:c>
      <x:c r="H8274" s="8" t="n">
        <x:v>1602.375</x:v>
      </x:c>
      <x:c r="I8274" s="8"/>
      <x:c r="J8274" s="8" t="n">
        <x:v>40</x:v>
      </x:c>
      <x:c r="K8274" s="3" t="b">
        <x:v>0</x:v>
      </x:c>
      <x:c r="L8274" s="2" t="n">
        <x:v>77</x:v>
      </x:c>
    </x:row>
    <x:row r="8275" ht="22" customHeight="1">
      <x:c r="A8275" s="2" t="str">
        <x:v>2025-09</x:v>
      </x:c>
      <x:c r="B8275" s="2" t="str">
        <x:v>246</x:v>
      </x:c>
      <x:c r="C8275" s="2" t="str">
        <x:v>芬兰</x:v>
      </x:c>
      <x:c r="D8275" s="2" t="str">
        <x:v>848130</x:v>
      </x:c>
      <x:c r="E8275" s="2" t="str">
        <x:v>止回阀</x:v>
      </x:c>
      <x:c r="F8275" s="2" t="str">
        <x:v>中国</x:v>
      </x:c>
      <x:c r="G8275" s="8" t="n">
        <x:v>94002.124</x:v>
      </x:c>
      <x:c r="H8275" s="8" t="n">
        <x:v>94002.124</x:v>
      </x:c>
      <x:c r="I8275" s="8"/>
      <x:c r="J8275" s="8" t="n">
        <x:v>5843.895</x:v>
      </x:c>
      <x:c r="K8275" s="3" t="b">
        <x:v>1</x:v>
      </x:c>
      <x:c r="L8275" s="2" t="n">
        <x:v>77</x:v>
      </x:c>
    </x:row>
    <x:row r="8276" ht="22" customHeight="1">
      <x:c r="A8276" s="2" t="str">
        <x:v>2025-09</x:v>
      </x:c>
      <x:c r="B8276" s="2" t="str">
        <x:v>251</x:v>
      </x:c>
      <x:c r="C8276" s="2" t="str">
        <x:v>法国</x:v>
      </x:c>
      <x:c r="D8276" s="2" t="str">
        <x:v>848130</x:v>
      </x:c>
      <x:c r="E8276" s="2" t="str">
        <x:v>止回阀</x:v>
      </x:c>
      <x:c r="F8276" s="2" t="str">
        <x:v>中国</x:v>
      </x:c>
      <x:c r="G8276" s="8" t="n">
        <x:v>960117.372</x:v>
      </x:c>
      <x:c r="H8276" s="8" t="n">
        <x:v>960117.372</x:v>
      </x:c>
      <x:c r="I8276" s="8"/>
      <x:c r="J8276" s="8" t="n">
        <x:v>109176.503</x:v>
      </x:c>
      <x:c r="K8276" s="3" t="b">
        <x:v>1</x:v>
      </x:c>
      <x:c r="L8276" s="2" t="n">
        <x:v>77</x:v>
      </x:c>
    </x:row>
    <x:row r="8277" ht="22" customHeight="1">
      <x:c r="A8277" s="2" t="str">
        <x:v>2025-09</x:v>
      </x:c>
      <x:c r="B8277" s="2" t="str">
        <x:v>268</x:v>
      </x:c>
      <x:c r="C8277" s="2" t="str">
        <x:v>格鲁吉亚</x:v>
      </x:c>
      <x:c r="D8277" s="2" t="str">
        <x:v>848130</x:v>
      </x:c>
      <x:c r="E8277" s="2" t="str">
        <x:v>止回阀</x:v>
      </x:c>
      <x:c r="F8277" s="2" t="str">
        <x:v>中国</x:v>
      </x:c>
      <x:c r="G8277" s="8" t="n">
        <x:v>22892.587</x:v>
      </x:c>
      <x:c r="H8277" s="8" t="n">
        <x:v>22892.587</x:v>
      </x:c>
      <x:c r="I8277" s="8"/>
      <x:c r="J8277" s="8" t="n">
        <x:v>8356.5</x:v>
      </x:c>
      <x:c r="K8277" s="3" t="b">
        <x:v>0</x:v>
      </x:c>
      <x:c r="L8277" s="2" t="n">
        <x:v>77</x:v>
      </x:c>
    </x:row>
    <x:row r="8278" ht="22" customHeight="1">
      <x:c r="A8278" s="2" t="str">
        <x:v>2025-09</x:v>
      </x:c>
      <x:c r="B8278" s="2" t="str">
        <x:v>276</x:v>
      </x:c>
      <x:c r="C8278" s="2" t="str">
        <x:v>德国</x:v>
      </x:c>
      <x:c r="D8278" s="2" t="str">
        <x:v>848110</x:v>
      </x:c>
      <x:c r="E8278" s="2" t="str">
        <x:v>减压阀</x:v>
      </x:c>
      <x:c r="F8278" s="2" t="str">
        <x:v>中国</x:v>
      </x:c>
      <x:c r="G8278" s="8" t="n">
        <x:v>704757.234</x:v>
      </x:c>
      <x:c r="H8278" s="8" t="n">
        <x:v>704757.234</x:v>
      </x:c>
      <x:c r="I8278" s="8"/>
      <x:c r="J8278" s="8" t="n">
        <x:v>18015.237</x:v>
      </x:c>
      <x:c r="K8278" s="3" t="b">
        <x:v>1</x:v>
      </x:c>
      <x:c r="L8278" s="2" t="n">
        <x:v>77</x:v>
      </x:c>
    </x:row>
    <x:row r="8279" ht="22" customHeight="1">
      <x:c r="A8279" s="2" t="str">
        <x:v>2025-09</x:v>
      </x:c>
      <x:c r="B8279" s="2" t="str">
        <x:v>288</x:v>
      </x:c>
      <x:c r="C8279" s="2" t="str">
        <x:v>加纳</x:v>
      </x:c>
      <x:c r="D8279" s="2" t="str">
        <x:v>848110</x:v>
      </x:c>
      <x:c r="E8279" s="2" t="str">
        <x:v>减压阀</x:v>
      </x:c>
      <x:c r="F8279" s="2" t="str">
        <x:v>中国</x:v>
      </x:c>
      <x:c r="G8279" s="8" t="n">
        <x:v>55061.765</x:v>
      </x:c>
      <x:c r="H8279" s="8" t="n">
        <x:v>55061.765</x:v>
      </x:c>
      <x:c r="I8279" s="8"/>
      <x:c r="J8279" s="8" t="n">
        <x:v>73943.958</x:v>
      </x:c>
      <x:c r="K8279" s="3" t="b">
        <x:v>0</x:v>
      </x:c>
      <x:c r="L8279" s="2" t="n">
        <x:v>77</x:v>
      </x:c>
    </x:row>
    <x:row r="8280" ht="22" customHeight="1">
      <x:c r="A8280" s="2" t="str">
        <x:v>2025-09</x:v>
      </x:c>
      <x:c r="B8280" s="2" t="str">
        <x:v>300</x:v>
      </x:c>
      <x:c r="C8280" s="2" t="str">
        <x:v>希腊</x:v>
      </x:c>
      <x:c r="D8280" s="2" t="str">
        <x:v>848110</x:v>
      </x:c>
      <x:c r="E8280" s="2" t="str">
        <x:v>减压阀</x:v>
      </x:c>
      <x:c r="F8280" s="2" t="str">
        <x:v>中国</x:v>
      </x:c>
      <x:c r="G8280" s="8" t="n">
        <x:v>26992.335</x:v>
      </x:c>
      <x:c r="H8280" s="8" t="n">
        <x:v>26992.335</x:v>
      </x:c>
      <x:c r="I8280" s="8"/>
      <x:c r="J8280" s="8" t="n">
        <x:v>1862</x:v>
      </x:c>
      <x:c r="K8280" s="3" t="b">
        <x:v>0</x:v>
      </x:c>
      <x:c r="L8280" s="2" t="n">
        <x:v>77</x:v>
      </x:c>
    </x:row>
    <x:row r="8281" ht="22" customHeight="1">
      <x:c r="A8281" s="2" t="str">
        <x:v>2025-09</x:v>
      </x:c>
      <x:c r="B8281" s="2" t="str">
        <x:v>320</x:v>
      </x:c>
      <x:c r="C8281" s="2" t="str">
        <x:v>危地马拉</x:v>
      </x:c>
      <x:c r="D8281" s="2" t="str">
        <x:v>848110</x:v>
      </x:c>
      <x:c r="E8281" s="2" t="str">
        <x:v>减压阀</x:v>
      </x:c>
      <x:c r="F8281" s="2" t="str">
        <x:v>中国</x:v>
      </x:c>
      <x:c r="G8281" s="8" t="n">
        <x:v>211970</x:v>
      </x:c>
      <x:c r="H8281" s="8" t="n">
        <x:v>211970</x:v>
      </x:c>
      <x:c r="I8281" s="8"/>
      <x:c r="J8281" s="8" t="n">
        <x:v>173</x:v>
      </x:c>
      <x:c r="K8281" s="3" t="b">
        <x:v>0</x:v>
      </x:c>
      <x:c r="L8281" s="2" t="n">
        <x:v>77</x:v>
      </x:c>
    </x:row>
    <x:row r="8282" ht="22" customHeight="1">
      <x:c r="A8282" s="2" t="str">
        <x:v>2025-09</x:v>
      </x:c>
      <x:c r="B8282" s="2" t="str">
        <x:v>328</x:v>
      </x:c>
      <x:c r="C8282" s="2" t="str">
        <x:v>圭亚那</x:v>
      </x:c>
      <x:c r="D8282" s="2" t="str">
        <x:v>848110</x:v>
      </x:c>
      <x:c r="E8282" s="2" t="str">
        <x:v>减压阀</x:v>
      </x:c>
      <x:c r="F8282" s="2" t="str">
        <x:v>中国</x:v>
      </x:c>
      <x:c r="G8282" s="8" t="n">
        <x:v>52357.309</x:v>
      </x:c>
      <x:c r="H8282" s="8" t="n">
        <x:v>52357.309</x:v>
      </x:c>
      <x:c r="I8282" s="8"/>
      <x:c r="J8282" s="8" t="n">
        <x:v>3495</x:v>
      </x:c>
      <x:c r="K8282" s="3" t="b">
        <x:v>0</x:v>
      </x:c>
      <x:c r="L8282" s="2" t="n">
        <x:v>77</x:v>
      </x:c>
    </x:row>
    <x:row r="8283" ht="22" customHeight="1">
      <x:c r="A8283" s="2" t="str">
        <x:v>2025-09</x:v>
      </x:c>
      <x:c r="B8283" s="2" t="str">
        <x:v>344</x:v>
      </x:c>
      <x:c r="C8283" s="2" t="str">
        <x:v>中国香港</x:v>
      </x:c>
      <x:c r="D8283" s="2" t="str">
        <x:v>848110</x:v>
      </x:c>
      <x:c r="E8283" s="2" t="str">
        <x:v>减压阀</x:v>
      </x:c>
      <x:c r="F8283" s="2" t="str">
        <x:v>中国</x:v>
      </x:c>
      <x:c r="G8283" s="8" t="n">
        <x:v>368879.517</x:v>
      </x:c>
      <x:c r="H8283" s="8" t="n">
        <x:v>368879.517</x:v>
      </x:c>
      <x:c r="I8283" s="8"/>
      <x:c r="J8283" s="8" t="n">
        <x:v>6022.575</x:v>
      </x:c>
      <x:c r="K8283" s="3" t="b">
        <x:v>1</x:v>
      </x:c>
      <x:c r="L8283" s="2" t="n">
        <x:v>77</x:v>
      </x:c>
    </x:row>
    <x:row r="8284" ht="22" customHeight="1">
      <x:c r="A8284" s="2" t="str">
        <x:v>2025-09</x:v>
      </x:c>
      <x:c r="B8284" s="2" t="str">
        <x:v>276</x:v>
      </x:c>
      <x:c r="C8284" s="2" t="str">
        <x:v>德国</x:v>
      </x:c>
      <x:c r="D8284" s="2" t="str">
        <x:v>848120</x:v>
      </x:c>
      <x:c r="E8284" s="2" t="str">
        <x:v>液压或气动传动阀</x:v>
      </x:c>
      <x:c r="F8284" s="2" t="str">
        <x:v>中国</x:v>
      </x:c>
      <x:c r="G8284" s="8" t="n">
        <x:v>4943749.362</x:v>
      </x:c>
      <x:c r="H8284" s="8" t="n">
        <x:v>4943749.362</x:v>
      </x:c>
      <x:c r="I8284" s="8"/>
      <x:c r="J8284" s="8" t="n">
        <x:v>154509.607</x:v>
      </x:c>
      <x:c r="K8284" s="3" t="b">
        <x:v>1</x:v>
      </x:c>
      <x:c r="L8284" s="2" t="n">
        <x:v>77</x:v>
      </x:c>
    </x:row>
    <x:row r="8285" ht="22" customHeight="1">
      <x:c r="A8285" s="2" t="str">
        <x:v>2025-09</x:v>
      </x:c>
      <x:c r="B8285" s="2" t="str">
        <x:v>288</x:v>
      </x:c>
      <x:c r="C8285" s="2" t="str">
        <x:v>加纳</x:v>
      </x:c>
      <x:c r="D8285" s="2" t="str">
        <x:v>848120</x:v>
      </x:c>
      <x:c r="E8285" s="2" t="str">
        <x:v>液压或气动传动阀</x:v>
      </x:c>
      <x:c r="F8285" s="2" t="str">
        <x:v>中国</x:v>
      </x:c>
      <x:c r="G8285" s="8" t="n">
        <x:v>21903.085</x:v>
      </x:c>
      <x:c r="H8285" s="8" t="n">
        <x:v>21903.085</x:v>
      </x:c>
      <x:c r="I8285" s="8"/>
      <x:c r="J8285" s="8" t="n">
        <x:v>11662.442</x:v>
      </x:c>
      <x:c r="K8285" s="3" t="b">
        <x:v>0</x:v>
      </x:c>
      <x:c r="L8285" s="2" t="n">
        <x:v>77</x:v>
      </x:c>
    </x:row>
    <x:row r="8286" ht="22" customHeight="1">
      <x:c r="A8286" s="2" t="str">
        <x:v>2025-09</x:v>
      </x:c>
      <x:c r="B8286" s="2" t="str">
        <x:v>296</x:v>
      </x:c>
      <x:c r="C8286" s="2" t="str">
        <x:v>Kiribati</x:v>
      </x:c>
      <x:c r="D8286" s="2" t="str">
        <x:v>848120</x:v>
      </x:c>
      <x:c r="E8286" s="2" t="str">
        <x:v>液压或气动传动阀</x:v>
      </x:c>
      <x:c r="F8286" s="2" t="str">
        <x:v>中国</x:v>
      </x:c>
      <x:c r="G8286" s="8" t="n">
        <x:v>7252.55</x:v>
      </x:c>
      <x:c r="H8286" s="8" t="n">
        <x:v>7252.55</x:v>
      </x:c>
      <x:c r="I8286" s="8"/>
      <x:c r="J8286" s="8" t="n">
        <x:v>98.38</x:v>
      </x:c>
      <x:c r="K8286" s="3" t="b">
        <x:v>1</x:v>
      </x:c>
      <x:c r="L8286" s="2" t="n">
        <x:v>77</x:v>
      </x:c>
    </x:row>
    <x:row r="8287" ht="22" customHeight="1">
      <x:c r="A8287" s="2" t="str">
        <x:v>2025-09</x:v>
      </x:c>
      <x:c r="B8287" s="2" t="str">
        <x:v>300</x:v>
      </x:c>
      <x:c r="C8287" s="2" t="str">
        <x:v>希腊</x:v>
      </x:c>
      <x:c r="D8287" s="2" t="str">
        <x:v>848120</x:v>
      </x:c>
      <x:c r="E8287" s="2" t="str">
        <x:v>液压或气动传动阀</x:v>
      </x:c>
      <x:c r="F8287" s="2" t="str">
        <x:v>中国</x:v>
      </x:c>
      <x:c r="G8287" s="8" t="n">
        <x:v>7668.184</x:v>
      </x:c>
      <x:c r="H8287" s="8" t="n">
        <x:v>7668.184</x:v>
      </x:c>
      <x:c r="I8287" s="8"/>
      <x:c r="J8287" s="8" t="n">
        <x:v>463</x:v>
      </x:c>
      <x:c r="K8287" s="3" t="b">
        <x:v>0</x:v>
      </x:c>
      <x:c r="L8287" s="2" t="n">
        <x:v>77</x:v>
      </x:c>
    </x:row>
    <x:row r="8288" ht="22" customHeight="1">
      <x:c r="A8288" s="2" t="str">
        <x:v>2025-09</x:v>
      </x:c>
      <x:c r="B8288" s="2" t="str">
        <x:v>320</x:v>
      </x:c>
      <x:c r="C8288" s="2" t="str">
        <x:v>危地马拉</x:v>
      </x:c>
      <x:c r="D8288" s="2" t="str">
        <x:v>848120</x:v>
      </x:c>
      <x:c r="E8288" s="2" t="str">
        <x:v>液压或气动传动阀</x:v>
      </x:c>
      <x:c r="F8288" s="2" t="str">
        <x:v>中国</x:v>
      </x:c>
      <x:c r="G8288" s="8" t="n">
        <x:v>84633</x:v>
      </x:c>
      <x:c r="H8288" s="8" t="n">
        <x:v>84633</x:v>
      </x:c>
      <x:c r="I8288" s="8"/>
      <x:c r="J8288" s="8" t="n">
        <x:v>4586</x:v>
      </x:c>
      <x:c r="K8288" s="3" t="b">
        <x:v>0</x:v>
      </x:c>
      <x:c r="L8288" s="2" t="n">
        <x:v>77</x:v>
      </x:c>
    </x:row>
    <x:row r="8289" ht="22" customHeight="1">
      <x:c r="A8289" s="2" t="str">
        <x:v>2025-09</x:v>
      </x:c>
      <x:c r="B8289" s="2" t="str">
        <x:v>328</x:v>
      </x:c>
      <x:c r="C8289" s="2" t="str">
        <x:v>圭亚那</x:v>
      </x:c>
      <x:c r="D8289" s="2" t="str">
        <x:v>848120</x:v>
      </x:c>
      <x:c r="E8289" s="2" t="str">
        <x:v>液压或气动传动阀</x:v>
      </x:c>
      <x:c r="F8289" s="2" t="str">
        <x:v>中国</x:v>
      </x:c>
      <x:c r="G8289" s="8" t="n">
        <x:v>31099.069</x:v>
      </x:c>
      <x:c r="H8289" s="8" t="n">
        <x:v>31099.069</x:v>
      </x:c>
      <x:c r="I8289" s="8"/>
      <x:c r="J8289" s="8" t="n">
        <x:v>5392</x:v>
      </x:c>
      <x:c r="K8289" s="3" t="b">
        <x:v>0</x:v>
      </x:c>
      <x:c r="L8289" s="2" t="n">
        <x:v>77</x:v>
      </x:c>
    </x:row>
    <x:row r="8290" ht="22" customHeight="1">
      <x:c r="A8290" s="2" t="str">
        <x:v>2025-09</x:v>
      </x:c>
      <x:c r="B8290" s="2" t="str">
        <x:v>344</x:v>
      </x:c>
      <x:c r="C8290" s="2" t="str">
        <x:v>中国香港</x:v>
      </x:c>
      <x:c r="D8290" s="2" t="str">
        <x:v>848120</x:v>
      </x:c>
      <x:c r="E8290" s="2" t="str">
        <x:v>液压或气动传动阀</x:v>
      </x:c>
      <x:c r="F8290" s="2" t="str">
        <x:v>中国</x:v>
      </x:c>
      <x:c r="G8290" s="8" t="n">
        <x:v>1539185.802</x:v>
      </x:c>
      <x:c r="H8290" s="8" t="n">
        <x:v>1539185.802</x:v>
      </x:c>
      <x:c r="I8290" s="8"/>
      <x:c r="J8290" s="8" t="n">
        <x:v>20878.816</x:v>
      </x:c>
      <x:c r="K8290" s="3" t="b">
        <x:v>1</x:v>
      </x:c>
      <x:c r="L8290" s="2" t="n">
        <x:v>77</x:v>
      </x:c>
    </x:row>
    <x:row r="8291" ht="22" customHeight="1">
      <x:c r="A8291" s="2" t="str">
        <x:v>2025-09</x:v>
      </x:c>
      <x:c r="B8291" s="2" t="str">
        <x:v>276</x:v>
      </x:c>
      <x:c r="C8291" s="2" t="str">
        <x:v>德国</x:v>
      </x:c>
      <x:c r="D8291" s="2" t="str">
        <x:v>848130</x:v>
      </x:c>
      <x:c r="E8291" s="2" t="str">
        <x:v>止回阀</x:v>
      </x:c>
      <x:c r="F8291" s="2" t="str">
        <x:v>中国</x:v>
      </x:c>
      <x:c r="G8291" s="8" t="n">
        <x:v>1716908.207</x:v>
      </x:c>
      <x:c r="H8291" s="8" t="n">
        <x:v>1716908.207</x:v>
      </x:c>
      <x:c r="I8291" s="8"/>
      <x:c r="J8291" s="8" t="n">
        <x:v>103366.266</x:v>
      </x:c>
      <x:c r="K8291" s="3" t="b">
        <x:v>1</x:v>
      </x:c>
      <x:c r="L8291" s="2" t="n">
        <x:v>77</x:v>
      </x:c>
    </x:row>
    <x:row r="8292" ht="22" customHeight="1">
      <x:c r="A8292" s="2" t="str">
        <x:v>2025-09</x:v>
      </x:c>
      <x:c r="B8292" s="2" t="str">
        <x:v>288</x:v>
      </x:c>
      <x:c r="C8292" s="2" t="str">
        <x:v>加纳</x:v>
      </x:c>
      <x:c r="D8292" s="2" t="str">
        <x:v>848130</x:v>
      </x:c>
      <x:c r="E8292" s="2" t="str">
        <x:v>止回阀</x:v>
      </x:c>
      <x:c r="F8292" s="2" t="str">
        <x:v>中国</x:v>
      </x:c>
      <x:c r="G8292" s="8" t="n">
        <x:v>6237.928</x:v>
      </x:c>
      <x:c r="H8292" s="8" t="n">
        <x:v>6237.928</x:v>
      </x:c>
      <x:c r="I8292" s="8"/>
      <x:c r="J8292" s="8" t="n">
        <x:v>5226.993</x:v>
      </x:c>
      <x:c r="K8292" s="3" t="b">
        <x:v>0</x:v>
      </x:c>
      <x:c r="L8292" s="2" t="n">
        <x:v>77</x:v>
      </x:c>
    </x:row>
    <x:row r="8293" ht="22" customHeight="1">
      <x:c r="A8293" s="2" t="str">
        <x:v>2025-09</x:v>
      </x:c>
      <x:c r="B8293" s="2" t="str">
        <x:v>296</x:v>
      </x:c>
      <x:c r="C8293" s="2" t="str">
        <x:v>Kiribati</x:v>
      </x:c>
      <x:c r="D8293" s="2" t="str">
        <x:v>848130</x:v>
      </x:c>
      <x:c r="E8293" s="2" t="str">
        <x:v>止回阀</x:v>
      </x:c>
      <x:c r="F8293" s="2" t="str">
        <x:v>中国</x:v>
      </x:c>
      <x:c r="G8293" s="8" t="n">
        <x:v>7911.873</x:v>
      </x:c>
      <x:c r="H8293" s="8" t="n">
        <x:v>7911.873</x:v>
      </x:c>
      <x:c r="I8293" s="8"/>
      <x:c r="J8293" s="8"/>
      <x:c r="K8293" s="3" t="b">
        <x:v>0</x:v>
      </x:c>
      <x:c r="L8293" s="2" t="n">
        <x:v>77</x:v>
      </x:c>
    </x:row>
    <x:row r="8294" ht="22" customHeight="1">
      <x:c r="A8294" s="2" t="str">
        <x:v>2025-09</x:v>
      </x:c>
      <x:c r="B8294" s="2" t="str">
        <x:v>300</x:v>
      </x:c>
      <x:c r="C8294" s="2" t="str">
        <x:v>希腊</x:v>
      </x:c>
      <x:c r="D8294" s="2" t="str">
        <x:v>848130</x:v>
      </x:c>
      <x:c r="E8294" s="2" t="str">
        <x:v>止回阀</x:v>
      </x:c>
      <x:c r="F8294" s="2" t="str">
        <x:v>中国</x:v>
      </x:c>
      <x:c r="G8294" s="8" t="n">
        <x:v>37506.757</x:v>
      </x:c>
      <x:c r="H8294" s="8" t="n">
        <x:v>37506.757</x:v>
      </x:c>
      <x:c r="I8294" s="8"/>
      <x:c r="J8294" s="8" t="n">
        <x:v>3780</x:v>
      </x:c>
      <x:c r="K8294" s="3" t="b">
        <x:v>0</x:v>
      </x:c>
      <x:c r="L8294" s="2" t="n">
        <x:v>77</x:v>
      </x:c>
    </x:row>
    <x:row r="8295" ht="22" customHeight="1">
      <x:c r="A8295" s="2" t="str">
        <x:v>2025-09</x:v>
      </x:c>
      <x:c r="B8295" s="2" t="str">
        <x:v>320</x:v>
      </x:c>
      <x:c r="C8295" s="2" t="str">
        <x:v>危地马拉</x:v>
      </x:c>
      <x:c r="D8295" s="2" t="str">
        <x:v>848130</x:v>
      </x:c>
      <x:c r="E8295" s="2" t="str">
        <x:v>止回阀</x:v>
      </x:c>
      <x:c r="F8295" s="2" t="str">
        <x:v>中国</x:v>
      </x:c>
      <x:c r="G8295" s="8" t="n">
        <x:v>135087</x:v>
      </x:c>
      <x:c r="H8295" s="8" t="n">
        <x:v>135087</x:v>
      </x:c>
      <x:c r="I8295" s="8"/>
      <x:c r="J8295" s="8" t="n">
        <x:v>120</x:v>
      </x:c>
      <x:c r="K8295" s="3" t="b">
        <x:v>0</x:v>
      </x:c>
      <x:c r="L8295" s="2" t="n">
        <x:v>77</x:v>
      </x:c>
    </x:row>
    <x:row r="8296" ht="22" customHeight="1">
      <x:c r="A8296" s="2" t="str">
        <x:v>2025-09</x:v>
      </x:c>
      <x:c r="B8296" s="2" t="str">
        <x:v>328</x:v>
      </x:c>
      <x:c r="C8296" s="2" t="str">
        <x:v>圭亚那</x:v>
      </x:c>
      <x:c r="D8296" s="2" t="str">
        <x:v>848130</x:v>
      </x:c>
      <x:c r="E8296" s="2" t="str">
        <x:v>止回阀</x:v>
      </x:c>
      <x:c r="F8296" s="2" t="str">
        <x:v>中国</x:v>
      </x:c>
      <x:c r="G8296" s="8" t="n">
        <x:v>67936.148</x:v>
      </x:c>
      <x:c r="H8296" s="8" t="n">
        <x:v>67936.148</x:v>
      </x:c>
      <x:c r="I8296" s="8"/>
      <x:c r="J8296" s="8" t="n">
        <x:v>33852.04</x:v>
      </x:c>
      <x:c r="K8296" s="3" t="b">
        <x:v>0</x:v>
      </x:c>
      <x:c r="L8296" s="2" t="n">
        <x:v>77</x:v>
      </x:c>
    </x:row>
    <x:row r="8297" ht="22" customHeight="1">
      <x:c r="A8297" s="2" t="str">
        <x:v>2025-09</x:v>
      </x:c>
      <x:c r="B8297" s="2" t="str">
        <x:v>344</x:v>
      </x:c>
      <x:c r="C8297" s="2" t="str">
        <x:v>中国香港</x:v>
      </x:c>
      <x:c r="D8297" s="2" t="str">
        <x:v>848130</x:v>
      </x:c>
      <x:c r="E8297" s="2" t="str">
        <x:v>止回阀</x:v>
      </x:c>
      <x:c r="F8297" s="2" t="str">
        <x:v>中国</x:v>
      </x:c>
      <x:c r="G8297" s="8" t="n">
        <x:v>1776732.417</x:v>
      </x:c>
      <x:c r="H8297" s="8" t="n">
        <x:v>1776732.417</x:v>
      </x:c>
      <x:c r="I8297" s="8"/>
      <x:c r="J8297" s="8"/>
      <x:c r="K8297" s="3" t="b">
        <x:v>0</x:v>
      </x:c>
      <x:c r="L8297" s="2" t="n">
        <x:v>77</x:v>
      </x:c>
    </x:row>
    <x:row r="8298" ht="22" customHeight="1">
      <x:c r="A8298" s="2" t="str">
        <x:v>2025-09</x:v>
      </x:c>
      <x:c r="B8298" s="2" t="str">
        <x:v>348</x:v>
      </x:c>
      <x:c r="C8298" s="2" t="str">
        <x:v>匈牙利</x:v>
      </x:c>
      <x:c r="D8298" s="2" t="str">
        <x:v>848110</x:v>
      </x:c>
      <x:c r="E8298" s="2" t="str">
        <x:v>减压阀</x:v>
      </x:c>
      <x:c r="F8298" s="2" t="str">
        <x:v>中国</x:v>
      </x:c>
      <x:c r="G8298" s="8" t="n">
        <x:v>281664.444</x:v>
      </x:c>
      <x:c r="H8298" s="8" t="n">
        <x:v>281664.444</x:v>
      </x:c>
      <x:c r="I8298" s="8"/>
      <x:c r="J8298" s="8" t="n">
        <x:v>6185.186</x:v>
      </x:c>
      <x:c r="K8298" s="3" t="b">
        <x:v>1</x:v>
      </x:c>
      <x:c r="L8298" s="2" t="n">
        <x:v>77</x:v>
      </x:c>
    </x:row>
    <x:row r="8299" ht="22" customHeight="1">
      <x:c r="A8299" s="2" t="str">
        <x:v>2025-09</x:v>
      </x:c>
      <x:c r="B8299" s="2" t="str">
        <x:v>352</x:v>
      </x:c>
      <x:c r="C8299" s="2" t="str">
        <x:v>冰岛</x:v>
      </x:c>
      <x:c r="D8299" s="2" t="str">
        <x:v>848110</x:v>
      </x:c>
      <x:c r="E8299" s="2" t="str">
        <x:v>减压阀</x:v>
      </x:c>
      <x:c r="F8299" s="2" t="str">
        <x:v>中国</x:v>
      </x:c>
      <x:c r="G8299" s="8" t="n">
        <x:v>3181.372</x:v>
      </x:c>
      <x:c r="H8299" s="8" t="n">
        <x:v>3181.372</x:v>
      </x:c>
      <x:c r="I8299" s="8" t="n">
        <x:v>2856.258</x:v>
      </x:c>
      <x:c r="J8299" s="8" t="n">
        <x:v>130</x:v>
      </x:c>
      <x:c r="K8299" s="3" t="b">
        <x:v>0</x:v>
      </x:c>
      <x:c r="L8299" s="2" t="n">
        <x:v>77</x:v>
      </x:c>
    </x:row>
    <x:row r="8300" ht="22" customHeight="1">
      <x:c r="A8300" s="2" t="str">
        <x:v>2025-09</x:v>
      </x:c>
      <x:c r="B8300" s="2" t="str">
        <x:v>360</x:v>
      </x:c>
      <x:c r="C8300" s="2" t="str">
        <x:v>印度尼西亚</x:v>
      </x:c>
      <x:c r="D8300" s="2" t="str">
        <x:v>848110</x:v>
      </x:c>
      <x:c r="E8300" s="2" t="str">
        <x:v>减压阀</x:v>
      </x:c>
      <x:c r="F8300" s="2" t="str">
        <x:v>中国</x:v>
      </x:c>
      <x:c r="G8300" s="8" t="n">
        <x:v>1144433.21</x:v>
      </x:c>
      <x:c r="H8300" s="8" t="n">
        <x:v>1144433.21</x:v>
      </x:c>
      <x:c r="I8300" s="8"/>
      <x:c r="J8300" s="8" t="n">
        <x:v>166093.821</x:v>
      </x:c>
      <x:c r="K8300" s="3" t="b">
        <x:v>0</x:v>
      </x:c>
      <x:c r="L8300" s="2" t="n">
        <x:v>77</x:v>
      </x:c>
    </x:row>
    <x:row r="8301" ht="22" customHeight="1">
      <x:c r="A8301" s="2" t="str">
        <x:v>2025-09</x:v>
      </x:c>
      <x:c r="B8301" s="2" t="str">
        <x:v>372</x:v>
      </x:c>
      <x:c r="C8301" s="2" t="str">
        <x:v>爱尔兰</x:v>
      </x:c>
      <x:c r="D8301" s="2" t="str">
        <x:v>848110</x:v>
      </x:c>
      <x:c r="E8301" s="2" t="str">
        <x:v>减压阀</x:v>
      </x:c>
      <x:c r="F8301" s="2" t="str">
        <x:v>中国</x:v>
      </x:c>
      <x:c r="G8301" s="8" t="n">
        <x:v>22508.278</x:v>
      </x:c>
      <x:c r="H8301" s="8" t="n">
        <x:v>22508.278</x:v>
      </x:c>
      <x:c r="I8301" s="8"/>
      <x:c r="J8301" s="8" t="n">
        <x:v>889</x:v>
      </x:c>
      <x:c r="K8301" s="3" t="b">
        <x:v>0</x:v>
      </x:c>
      <x:c r="L8301" s="2" t="n">
        <x:v>77</x:v>
      </x:c>
    </x:row>
    <x:row r="8302" ht="22" customHeight="1">
      <x:c r="A8302" s="2" t="str">
        <x:v>2025-09</x:v>
      </x:c>
      <x:c r="B8302" s="2" t="str">
        <x:v>376</x:v>
      </x:c>
      <x:c r="C8302" s="2" t="str">
        <x:v>以色列</x:v>
      </x:c>
      <x:c r="D8302" s="2" t="str">
        <x:v>848110</x:v>
      </x:c>
      <x:c r="E8302" s="2" t="str">
        <x:v>减压阀</x:v>
      </x:c>
      <x:c r="F8302" s="2" t="str">
        <x:v>中国</x:v>
      </x:c>
      <x:c r="G8302" s="8" t="n">
        <x:v>55000</x:v>
      </x:c>
      <x:c r="H8302" s="8" t="n">
        <x:v>55000</x:v>
      </x:c>
      <x:c r="I8302" s="8"/>
      <x:c r="J8302" s="8" t="n">
        <x:v>897.967</x:v>
      </x:c>
      <x:c r="K8302" s="3" t="b">
        <x:v>1</x:v>
      </x:c>
      <x:c r="L8302" s="2" t="n">
        <x:v>77</x:v>
      </x:c>
    </x:row>
    <x:row r="8303" ht="22" customHeight="1">
      <x:c r="A8303" s="2" t="str">
        <x:v>2025-09</x:v>
      </x:c>
      <x:c r="B8303" s="2" t="str">
        <x:v>380</x:v>
      </x:c>
      <x:c r="C8303" s="2" t="str">
        <x:v>意大利</x:v>
      </x:c>
      <x:c r="D8303" s="2" t="str">
        <x:v>848110</x:v>
      </x:c>
      <x:c r="E8303" s="2" t="str">
        <x:v>减压阀</x:v>
      </x:c>
      <x:c r="F8303" s="2" t="str">
        <x:v>中国</x:v>
      </x:c>
      <x:c r="G8303" s="8" t="n">
        <x:v>788040.796</x:v>
      </x:c>
      <x:c r="H8303" s="8" t="n">
        <x:v>788040.796</x:v>
      </x:c>
      <x:c r="I8303" s="8"/>
      <x:c r="J8303" s="8" t="n">
        <x:v>87328</x:v>
      </x:c>
      <x:c r="K8303" s="3" t="b">
        <x:v>0</x:v>
      </x:c>
      <x:c r="L8303" s="2" t="n">
        <x:v>77</x:v>
      </x:c>
    </x:row>
    <x:row r="8304" ht="22" customHeight="1">
      <x:c r="A8304" s="2" t="str">
        <x:v>2025-09</x:v>
      </x:c>
      <x:c r="B8304" s="2" t="str">
        <x:v>384</x:v>
      </x:c>
      <x:c r="C8304" s="2" t="str">
        <x:v>科特迪瓦</x:v>
      </x:c>
      <x:c r="D8304" s="2" t="str">
        <x:v>848110</x:v>
      </x:c>
      <x:c r="E8304" s="2" t="str">
        <x:v>减压阀</x:v>
      </x:c>
      <x:c r="F8304" s="2" t="str">
        <x:v>中国</x:v>
      </x:c>
      <x:c r="G8304" s="8" t="n">
        <x:v>69832.122</x:v>
      </x:c>
      <x:c r="H8304" s="8" t="n">
        <x:v>69832.122</x:v>
      </x:c>
      <x:c r="I8304" s="8"/>
      <x:c r="J8304" s="8" t="n">
        <x:v>14183</x:v>
      </x:c>
      <x:c r="K8304" s="3" t="b">
        <x:v>0</x:v>
      </x:c>
      <x:c r="L8304" s="2" t="n">
        <x:v>77</x:v>
      </x:c>
    </x:row>
    <x:row r="8305" ht="22" customHeight="1">
      <x:c r="A8305" s="2" t="str">
        <x:v>2025-09</x:v>
      </x:c>
      <x:c r="B8305" s="2" t="str">
        <x:v>392</x:v>
      </x:c>
      <x:c r="C8305" s="2" t="str">
        <x:v>日本</x:v>
      </x:c>
      <x:c r="D8305" s="2" t="str">
        <x:v>848110</x:v>
      </x:c>
      <x:c r="E8305" s="2" t="str">
        <x:v>减压阀</x:v>
      </x:c>
      <x:c r="F8305" s="2" t="str">
        <x:v>中国</x:v>
      </x:c>
      <x:c r="G8305" s="8" t="n">
        <x:v>2572234.621</x:v>
      </x:c>
      <x:c r="H8305" s="8" t="n">
        <x:v>2572234.621</x:v>
      </x:c>
      <x:c r="I8305" s="8"/>
      <x:c r="J8305" s="8" t="n">
        <x:v>99545</x:v>
      </x:c>
      <x:c r="K8305" s="3" t="b">
        <x:v>0</x:v>
      </x:c>
      <x:c r="L8305" s="2" t="n">
        <x:v>77</x:v>
      </x:c>
    </x:row>
    <x:row r="8306" ht="22" customHeight="1">
      <x:c r="A8306" s="2" t="str">
        <x:v>2025-09</x:v>
      </x:c>
      <x:c r="B8306" s="2" t="str">
        <x:v>398</x:v>
      </x:c>
      <x:c r="C8306" s="2" t="str">
        <x:v>哈萨克斯坦</x:v>
      </x:c>
      <x:c r="D8306" s="2" t="str">
        <x:v>848110</x:v>
      </x:c>
      <x:c r="E8306" s="2" t="str">
        <x:v>减压阀</x:v>
      </x:c>
      <x:c r="F8306" s="2" t="str">
        <x:v>中国</x:v>
      </x:c>
      <x:c r="G8306" s="8" t="n">
        <x:v>169518.47</x:v>
      </x:c>
      <x:c r="H8306" s="8" t="n">
        <x:v>169518.47</x:v>
      </x:c>
      <x:c r="I8306" s="8"/>
      <x:c r="J8306" s="8" t="n">
        <x:v>11662.92</x:v>
      </x:c>
      <x:c r="K8306" s="3" t="b">
        <x:v>0</x:v>
      </x:c>
      <x:c r="L8306" s="2" t="n">
        <x:v>77</x:v>
      </x:c>
    </x:row>
    <x:row r="8307" ht="22" customHeight="1">
      <x:c r="A8307" s="2" t="str">
        <x:v>2025-09</x:v>
      </x:c>
      <x:c r="B8307" s="2" t="str">
        <x:v>410</x:v>
      </x:c>
      <x:c r="C8307" s="2" t="str">
        <x:v>韩国</x:v>
      </x:c>
      <x:c r="D8307" s="2" t="str">
        <x:v>848110</x:v>
      </x:c>
      <x:c r="E8307" s="2" t="str">
        <x:v>减压阀</x:v>
      </x:c>
      <x:c r="F8307" s="2" t="str">
        <x:v>中国</x:v>
      </x:c>
      <x:c r="G8307" s="8" t="n">
        <x:v>2563798</x:v>
      </x:c>
      <x:c r="H8307" s="8" t="n">
        <x:v>2563798</x:v>
      </x:c>
      <x:c r="I8307" s="8"/>
      <x:c r="J8307" s="8" t="n">
        <x:v>103086.384</x:v>
      </x:c>
      <x:c r="K8307" s="3" t="b">
        <x:v>0</x:v>
      </x:c>
      <x:c r="L8307" s="2" t="n">
        <x:v>77</x:v>
      </x:c>
    </x:row>
    <x:row r="8308" ht="22" customHeight="1">
      <x:c r="A8308" s="2" t="str">
        <x:v>2025-09</x:v>
      </x:c>
      <x:c r="B8308" s="2" t="str">
        <x:v>417</x:v>
      </x:c>
      <x:c r="C8308" s="2" t="str">
        <x:v>吉尔吉斯斯坦</x:v>
      </x:c>
      <x:c r="D8308" s="2" t="str">
        <x:v>848110</x:v>
      </x:c>
      <x:c r="E8308" s="2" t="str">
        <x:v>减压阀</x:v>
      </x:c>
      <x:c r="F8308" s="2" t="str">
        <x:v>中国</x:v>
      </x:c>
      <x:c r="G8308" s="8" t="n">
        <x:v>252411</x:v>
      </x:c>
      <x:c r="H8308" s="8" t="n">
        <x:v>252411</x:v>
      </x:c>
      <x:c r="I8308" s="8"/>
      <x:c r="J8308" s="8" t="n">
        <x:v>3012</x:v>
      </x:c>
      <x:c r="K8308" s="3" t="b">
        <x:v>0</x:v>
      </x:c>
      <x:c r="L8308" s="2" t="n">
        <x:v>77</x:v>
      </x:c>
    </x:row>
    <x:row r="8309" ht="22" customHeight="1">
      <x:c r="A8309" s="2" t="str">
        <x:v>2025-09</x:v>
      </x:c>
      <x:c r="B8309" s="2" t="str">
        <x:v>428</x:v>
      </x:c>
      <x:c r="C8309" s="2" t="str">
        <x:v>拉脱维亚</x:v>
      </x:c>
      <x:c r="D8309" s="2" t="str">
        <x:v>848110</x:v>
      </x:c>
      <x:c r="E8309" s="2" t="str">
        <x:v>减压阀</x:v>
      </x:c>
      <x:c r="F8309" s="2" t="str">
        <x:v>中国</x:v>
      </x:c>
      <x:c r="G8309" s="8" t="n">
        <x:v>11842.51</x:v>
      </x:c>
      <x:c r="H8309" s="8" t="n">
        <x:v>11842.51</x:v>
      </x:c>
      <x:c r="I8309" s="8"/>
      <x:c r="J8309" s="8" t="n">
        <x:v>1175</x:v>
      </x:c>
      <x:c r="K8309" s="3" t="b">
        <x:v>0</x:v>
      </x:c>
      <x:c r="L8309" s="2" t="n">
        <x:v>77</x:v>
      </x:c>
    </x:row>
    <x:row r="8310" ht="22" customHeight="1">
      <x:c r="A8310" s="2" t="str">
        <x:v>2025-09</x:v>
      </x:c>
      <x:c r="B8310" s="2" t="str">
        <x:v>440</x:v>
      </x:c>
      <x:c r="C8310" s="2" t="str">
        <x:v>立陶宛</x:v>
      </x:c>
      <x:c r="D8310" s="2" t="str">
        <x:v>848110</x:v>
      </x:c>
      <x:c r="E8310" s="2" t="str">
        <x:v>减压阀</x:v>
      </x:c>
      <x:c r="F8310" s="2" t="str">
        <x:v>中国</x:v>
      </x:c>
      <x:c r="G8310" s="8" t="n">
        <x:v>14070</x:v>
      </x:c>
      <x:c r="H8310" s="8" t="n">
        <x:v>14070</x:v>
      </x:c>
      <x:c r="I8310" s="8"/>
      <x:c r="J8310" s="8" t="n">
        <x:v>1392.57</x:v>
      </x:c>
      <x:c r="K8310" s="3" t="b">
        <x:v>0</x:v>
      </x:c>
      <x:c r="L8310" s="2" t="n">
        <x:v>77</x:v>
      </x:c>
    </x:row>
    <x:row r="8311" ht="22" customHeight="1">
      <x:c r="A8311" s="2" t="str">
        <x:v>2025-09</x:v>
      </x:c>
      <x:c r="B8311" s="2" t="str">
        <x:v>442</x:v>
      </x:c>
      <x:c r="C8311" s="2" t="str">
        <x:v>卢森堡</x:v>
      </x:c>
      <x:c r="D8311" s="2" t="str">
        <x:v>848110</x:v>
      </x:c>
      <x:c r="E8311" s="2" t="str">
        <x:v>减压阀</x:v>
      </x:c>
      <x:c r="F8311" s="2" t="str">
        <x:v>中国</x:v>
      </x:c>
      <x:c r="G8311" s="8" t="n">
        <x:v>1511.744</x:v>
      </x:c>
      <x:c r="H8311" s="8" t="n">
        <x:v>1511.744</x:v>
      </x:c>
      <x:c r="I8311" s="8" t="n">
        <x:v>1508.518</x:v>
      </x:c>
      <x:c r="J8311" s="8" t="n">
        <x:v>19.833</x:v>
      </x:c>
      <x:c r="K8311" s="3" t="b">
        <x:v>0</x:v>
      </x:c>
      <x:c r="L8311" s="2" t="n">
        <x:v>77</x:v>
      </x:c>
    </x:row>
    <x:row r="8312" ht="22" customHeight="1">
      <x:c r="A8312" s="2" t="str">
        <x:v>2025-09</x:v>
      </x:c>
      <x:c r="B8312" s="2" t="str">
        <x:v>458</x:v>
      </x:c>
      <x:c r="C8312" s="2" t="str">
        <x:v>马来西亚</x:v>
      </x:c>
      <x:c r="D8312" s="2" t="str">
        <x:v>848110</x:v>
      </x:c>
      <x:c r="E8312" s="2" t="str">
        <x:v>减压阀</x:v>
      </x:c>
      <x:c r="F8312" s="2" t="str">
        <x:v>中国</x:v>
      </x:c>
      <x:c r="G8312" s="8" t="n">
        <x:v>1313479.729</x:v>
      </x:c>
      <x:c r="H8312" s="8" t="n">
        <x:v>1313479.729</x:v>
      </x:c>
      <x:c r="I8312" s="8"/>
      <x:c r="J8312" s="8" t="n">
        <x:v>280030.043</x:v>
      </x:c>
      <x:c r="K8312" s="3" t="b">
        <x:v>0</x:v>
      </x:c>
      <x:c r="L8312" s="2" t="n">
        <x:v>77</x:v>
      </x:c>
    </x:row>
    <x:row r="8313" ht="22" customHeight="1">
      <x:c r="A8313" s="2" t="str">
        <x:v>2025-09</x:v>
      </x:c>
      <x:c r="B8313" s="2" t="str">
        <x:v>470</x:v>
      </x:c>
      <x:c r="C8313" s="2" t="str">
        <x:v>马耳他</x:v>
      </x:c>
      <x:c r="D8313" s="2" t="str">
        <x:v>848110</x:v>
      </x:c>
      <x:c r="E8313" s="2" t="str">
        <x:v>减压阀</x:v>
      </x:c>
      <x:c r="F8313" s="2" t="str">
        <x:v>中国</x:v>
      </x:c>
      <x:c r="G8313" s="8" t="n">
        <x:v>390.683</x:v>
      </x:c>
      <x:c r="H8313" s="8" t="n">
        <x:v>390.683</x:v>
      </x:c>
      <x:c r="I8313" s="8"/>
      <x:c r="J8313" s="8" t="n">
        <x:v>4</x:v>
      </x:c>
      <x:c r="K8313" s="3" t="b">
        <x:v>0</x:v>
      </x:c>
      <x:c r="L8313" s="2" t="n">
        <x:v>77</x:v>
      </x:c>
    </x:row>
    <x:row r="8314" ht="22" customHeight="1">
      <x:c r="A8314" s="2" t="str">
        <x:v>2025-09</x:v>
      </x:c>
      <x:c r="B8314" s="2" t="str">
        <x:v>480</x:v>
      </x:c>
      <x:c r="C8314" s="2" t="str">
        <x:v>毛里求斯</x:v>
      </x:c>
      <x:c r="D8314" s="2" t="str">
        <x:v>848110</x:v>
      </x:c>
      <x:c r="E8314" s="2" t="str">
        <x:v>减压阀</x:v>
      </x:c>
      <x:c r="F8314" s="2" t="str">
        <x:v>中国</x:v>
      </x:c>
      <x:c r="G8314" s="8" t="n">
        <x:v>17909.933</x:v>
      </x:c>
      <x:c r="H8314" s="8" t="n">
        <x:v>17909.933</x:v>
      </x:c>
      <x:c r="I8314" s="8" t="n">
        <x:v>15766.189</x:v>
      </x:c>
      <x:c r="J8314" s="8" t="n">
        <x:v>6109</x:v>
      </x:c>
      <x:c r="K8314" s="3" t="b">
        <x:v>0</x:v>
      </x:c>
      <x:c r="L8314" s="2" t="n">
        <x:v>77</x:v>
      </x:c>
    </x:row>
    <x:row r="8315" ht="22" customHeight="1">
      <x:c r="A8315" s="2" t="str">
        <x:v>2025-09</x:v>
      </x:c>
      <x:c r="B8315" s="2" t="str">
        <x:v>484</x:v>
      </x:c>
      <x:c r="C8315" s="2" t="str">
        <x:v>墨西哥</x:v>
      </x:c>
      <x:c r="D8315" s="2" t="str">
        <x:v>848110</x:v>
      </x:c>
      <x:c r="E8315" s="2" t="str">
        <x:v>减压阀</x:v>
      </x:c>
      <x:c r="F8315" s="2" t="str">
        <x:v>中国</x:v>
      </x:c>
      <x:c r="G8315" s="8" t="n">
        <x:v>1160917</x:v>
      </x:c>
      <x:c r="H8315" s="8"/>
      <x:c r="I8315" s="8" t="n">
        <x:v>1160917</x:v>
      </x:c>
      <x:c r="J8315" s="8" t="n">
        <x:v>0</x:v>
      </x:c>
      <x:c r="K8315" s="3" t="b">
        <x:v>0</x:v>
      </x:c>
      <x:c r="L8315" s="2" t="n">
        <x:v>77</x:v>
      </x:c>
    </x:row>
    <x:row r="8316" ht="22" customHeight="1">
      <x:c r="A8316" s="2" t="str">
        <x:v>2025-09</x:v>
      </x:c>
      <x:c r="B8316" s="2" t="str">
        <x:v>348</x:v>
      </x:c>
      <x:c r="C8316" s="2" t="str">
        <x:v>匈牙利</x:v>
      </x:c>
      <x:c r="D8316" s="2" t="str">
        <x:v>848120</x:v>
      </x:c>
      <x:c r="E8316" s="2" t="str">
        <x:v>液压或气动传动阀</x:v>
      </x:c>
      <x:c r="F8316" s="2" t="str">
        <x:v>中国</x:v>
      </x:c>
      <x:c r="G8316" s="8" t="n">
        <x:v>181368.548</x:v>
      </x:c>
      <x:c r="H8316" s="8" t="n">
        <x:v>181368.548</x:v>
      </x:c>
      <x:c r="I8316" s="8"/>
      <x:c r="J8316" s="8" t="n">
        <x:v>2555</x:v>
      </x:c>
      <x:c r="K8316" s="3" t="b">
        <x:v>0</x:v>
      </x:c>
      <x:c r="L8316" s="2" t="n">
        <x:v>77</x:v>
      </x:c>
    </x:row>
    <x:row r="8317" ht="22" customHeight="1">
      <x:c r="A8317" s="2" t="str">
        <x:v>2025-09</x:v>
      </x:c>
      <x:c r="B8317" s="2" t="str">
        <x:v>352</x:v>
      </x:c>
      <x:c r="C8317" s="2" t="str">
        <x:v>冰岛</x:v>
      </x:c>
      <x:c r="D8317" s="2" t="str">
        <x:v>848120</x:v>
      </x:c>
      <x:c r="E8317" s="2" t="str">
        <x:v>液压或气动传动阀</x:v>
      </x:c>
      <x:c r="F8317" s="2" t="str">
        <x:v>中国</x:v>
      </x:c>
      <x:c r="G8317" s="8" t="n">
        <x:v>3065.837</x:v>
      </x:c>
      <x:c r="H8317" s="8" t="n">
        <x:v>3065.837</x:v>
      </x:c>
      <x:c r="I8317" s="8" t="n">
        <x:v>2899.091</x:v>
      </x:c>
      <x:c r="J8317" s="8" t="n">
        <x:v>47</x:v>
      </x:c>
      <x:c r="K8317" s="3" t="b">
        <x:v>0</x:v>
      </x:c>
      <x:c r="L8317" s="2" t="n">
        <x:v>77</x:v>
      </x:c>
    </x:row>
    <x:row r="8318" ht="22" customHeight="1">
      <x:c r="A8318" s="2" t="str">
        <x:v>2025-09</x:v>
      </x:c>
      <x:c r="B8318" s="2" t="str">
        <x:v>360</x:v>
      </x:c>
      <x:c r="C8318" s="2" t="str">
        <x:v>印度尼西亚</x:v>
      </x:c>
      <x:c r="D8318" s="2" t="str">
        <x:v>848120</x:v>
      </x:c>
      <x:c r="E8318" s="2" t="str">
        <x:v>液压或气动传动阀</x:v>
      </x:c>
      <x:c r="F8318" s="2" t="str">
        <x:v>中国</x:v>
      </x:c>
      <x:c r="G8318" s="8" t="n">
        <x:v>713719.455</x:v>
      </x:c>
      <x:c r="H8318" s="8" t="n">
        <x:v>713719.455</x:v>
      </x:c>
      <x:c r="I8318" s="8"/>
      <x:c r="J8318" s="8" t="n">
        <x:v>28744.625</x:v>
      </x:c>
      <x:c r="K8318" s="3" t="b">
        <x:v>0</x:v>
      </x:c>
      <x:c r="L8318" s="2" t="n">
        <x:v>77</x:v>
      </x:c>
    </x:row>
    <x:row r="8319" ht="22" customHeight="1">
      <x:c r="A8319" s="2" t="str">
        <x:v>2025-09</x:v>
      </x:c>
      <x:c r="B8319" s="2" t="str">
        <x:v>372</x:v>
      </x:c>
      <x:c r="C8319" s="2" t="str">
        <x:v>爱尔兰</x:v>
      </x:c>
      <x:c r="D8319" s="2" t="str">
        <x:v>848120</x:v>
      </x:c>
      <x:c r="E8319" s="2" t="str">
        <x:v>液压或气动传动阀</x:v>
      </x:c>
      <x:c r="F8319" s="2" t="str">
        <x:v>中国</x:v>
      </x:c>
      <x:c r="G8319" s="8" t="n">
        <x:v>62834.289</x:v>
      </x:c>
      <x:c r="H8319" s="8" t="n">
        <x:v>62834.289</x:v>
      </x:c>
      <x:c r="I8319" s="8"/>
      <x:c r="J8319" s="8" t="n">
        <x:v>1854</x:v>
      </x:c>
      <x:c r="K8319" s="3" t="b">
        <x:v>0</x:v>
      </x:c>
      <x:c r="L8319" s="2" t="n">
        <x:v>77</x:v>
      </x:c>
    </x:row>
    <x:row r="8320" ht="22" customHeight="1">
      <x:c r="A8320" s="2" t="str">
        <x:v>2025-09</x:v>
      </x:c>
      <x:c r="B8320" s="2" t="str">
        <x:v>376</x:v>
      </x:c>
      <x:c r="C8320" s="2" t="str">
        <x:v>以色列</x:v>
      </x:c>
      <x:c r="D8320" s="2" t="str">
        <x:v>848120</x:v>
      </x:c>
      <x:c r="E8320" s="2" t="str">
        <x:v>液压或气动传动阀</x:v>
      </x:c>
      <x:c r="F8320" s="2" t="str">
        <x:v>中国</x:v>
      </x:c>
      <x:c r="G8320" s="8" t="n">
        <x:v>67000</x:v>
      </x:c>
      <x:c r="H8320" s="8" t="n">
        <x:v>67000</x:v>
      </x:c>
      <x:c r="I8320" s="8"/>
      <x:c r="J8320" s="8" t="n">
        <x:v>908.845</x:v>
      </x:c>
      <x:c r="K8320" s="3" t="b">
        <x:v>1</x:v>
      </x:c>
      <x:c r="L8320" s="2" t="n">
        <x:v>77</x:v>
      </x:c>
    </x:row>
    <x:row r="8321" ht="22" customHeight="1">
      <x:c r="A8321" s="2" t="str">
        <x:v>2025-09</x:v>
      </x:c>
      <x:c r="B8321" s="2" t="str">
        <x:v>380</x:v>
      </x:c>
      <x:c r="C8321" s="2" t="str">
        <x:v>意大利</x:v>
      </x:c>
      <x:c r="D8321" s="2" t="str">
        <x:v>848120</x:v>
      </x:c>
      <x:c r="E8321" s="2" t="str">
        <x:v>液压或气动传动阀</x:v>
      </x:c>
      <x:c r="F8321" s="2" t="str">
        <x:v>中国</x:v>
      </x:c>
      <x:c r="G8321" s="8" t="n">
        <x:v>2371157.03</x:v>
      </x:c>
      <x:c r="H8321" s="8" t="n">
        <x:v>2371157.03</x:v>
      </x:c>
      <x:c r="I8321" s="8"/>
      <x:c r="J8321" s="8" t="n">
        <x:v>133044</x:v>
      </x:c>
      <x:c r="K8321" s="3" t="b">
        <x:v>0</x:v>
      </x:c>
      <x:c r="L8321" s="2" t="n">
        <x:v>77</x:v>
      </x:c>
    </x:row>
    <x:row r="8322" ht="22" customHeight="1">
      <x:c r="A8322" s="2" t="str">
        <x:v>2025-09</x:v>
      </x:c>
      <x:c r="B8322" s="2" t="str">
        <x:v>384</x:v>
      </x:c>
      <x:c r="C8322" s="2" t="str">
        <x:v>科特迪瓦</x:v>
      </x:c>
      <x:c r="D8322" s="2" t="str">
        <x:v>848120</x:v>
      </x:c>
      <x:c r="E8322" s="2" t="str">
        <x:v>液压或气动传动阀</x:v>
      </x:c>
      <x:c r="F8322" s="2" t="str">
        <x:v>中国</x:v>
      </x:c>
      <x:c r="G8322" s="8" t="n">
        <x:v>74885.396</x:v>
      </x:c>
      <x:c r="H8322" s="8" t="n">
        <x:v>74885.396</x:v>
      </x:c>
      <x:c r="I8322" s="8"/>
      <x:c r="J8322" s="8" t="n">
        <x:v>11961</x:v>
      </x:c>
      <x:c r="K8322" s="3" t="b">
        <x:v>0</x:v>
      </x:c>
      <x:c r="L8322" s="2" t="n">
        <x:v>77</x:v>
      </x:c>
    </x:row>
    <x:row r="8323" ht="22" customHeight="1">
      <x:c r="A8323" s="2" t="str">
        <x:v>2025-09</x:v>
      </x:c>
      <x:c r="B8323" s="2" t="str">
        <x:v>392</x:v>
      </x:c>
      <x:c r="C8323" s="2" t="str">
        <x:v>日本</x:v>
      </x:c>
      <x:c r="D8323" s="2" t="str">
        <x:v>848120</x:v>
      </x:c>
      <x:c r="E8323" s="2" t="str">
        <x:v>液压或气动传动阀</x:v>
      </x:c>
      <x:c r="F8323" s="2" t="str">
        <x:v>中国</x:v>
      </x:c>
      <x:c r="G8323" s="8" t="n">
        <x:v>4313272.099</x:v>
      </x:c>
      <x:c r="H8323" s="8" t="n">
        <x:v>4313272.099</x:v>
      </x:c>
      <x:c r="I8323" s="8"/>
      <x:c r="J8323" s="8" t="n">
        <x:v>114829</x:v>
      </x:c>
      <x:c r="K8323" s="3" t="b">
        <x:v>0</x:v>
      </x:c>
      <x:c r="L8323" s="2" t="n">
        <x:v>77</x:v>
      </x:c>
    </x:row>
    <x:row r="8324" ht="22" customHeight="1">
      <x:c r="A8324" s="2" t="str">
        <x:v>2025-09</x:v>
      </x:c>
      <x:c r="B8324" s="2" t="str">
        <x:v>398</x:v>
      </x:c>
      <x:c r="C8324" s="2" t="str">
        <x:v>哈萨克斯坦</x:v>
      </x:c>
      <x:c r="D8324" s="2" t="str">
        <x:v>848120</x:v>
      </x:c>
      <x:c r="E8324" s="2" t="str">
        <x:v>液压或气动传动阀</x:v>
      </x:c>
      <x:c r="F8324" s="2" t="str">
        <x:v>中国</x:v>
      </x:c>
      <x:c r="G8324" s="8" t="n">
        <x:v>202274.4</x:v>
      </x:c>
      <x:c r="H8324" s="8" t="n">
        <x:v>202274.4</x:v>
      </x:c>
      <x:c r="I8324" s="8"/>
      <x:c r="J8324" s="8" t="n">
        <x:v>16206.43</x:v>
      </x:c>
      <x:c r="K8324" s="3" t="b">
        <x:v>0</x:v>
      </x:c>
      <x:c r="L8324" s="2" t="n">
        <x:v>77</x:v>
      </x:c>
    </x:row>
    <x:row r="8325" ht="22" customHeight="1">
      <x:c r="A8325" s="2" t="str">
        <x:v>2025-09</x:v>
      </x:c>
      <x:c r="B8325" s="2" t="str">
        <x:v>410</x:v>
      </x:c>
      <x:c r="C8325" s="2" t="str">
        <x:v>韩国</x:v>
      </x:c>
      <x:c r="D8325" s="2" t="str">
        <x:v>848120</x:v>
      </x:c>
      <x:c r="E8325" s="2" t="str">
        <x:v>液压或气动传动阀</x:v>
      </x:c>
      <x:c r="F8325" s="2" t="str">
        <x:v>中国</x:v>
      </x:c>
      <x:c r="G8325" s="8" t="n">
        <x:v>4246238</x:v>
      </x:c>
      <x:c r="H8325" s="8" t="n">
        <x:v>4246238</x:v>
      </x:c>
      <x:c r="I8325" s="8"/>
      <x:c r="J8325" s="8" t="n">
        <x:v>138683.966</x:v>
      </x:c>
      <x:c r="K8325" s="3" t="b">
        <x:v>0</x:v>
      </x:c>
      <x:c r="L8325" s="2" t="n">
        <x:v>77</x:v>
      </x:c>
    </x:row>
    <x:row r="8326" ht="22" customHeight="1">
      <x:c r="A8326" s="2" t="str">
        <x:v>2025-09</x:v>
      </x:c>
      <x:c r="B8326" s="2" t="str">
        <x:v>417</x:v>
      </x:c>
      <x:c r="C8326" s="2" t="str">
        <x:v>吉尔吉斯斯坦</x:v>
      </x:c>
      <x:c r="D8326" s="2" t="str">
        <x:v>848120</x:v>
      </x:c>
      <x:c r="E8326" s="2" t="str">
        <x:v>液压或气动传动阀</x:v>
      </x:c>
      <x:c r="F8326" s="2" t="str">
        <x:v>中国</x:v>
      </x:c>
      <x:c r="G8326" s="8" t="n">
        <x:v>10356</x:v>
      </x:c>
      <x:c r="H8326" s="8" t="n">
        <x:v>10356</x:v>
      </x:c>
      <x:c r="I8326" s="8"/>
      <x:c r="J8326" s="8" t="n">
        <x:v>34</x:v>
      </x:c>
      <x:c r="K8326" s="3" t="b">
        <x:v>0</x:v>
      </x:c>
      <x:c r="L8326" s="2" t="n">
        <x:v>77</x:v>
      </x:c>
    </x:row>
    <x:row r="8327" ht="22" customHeight="1">
      <x:c r="A8327" s="2" t="str">
        <x:v>2025-09</x:v>
      </x:c>
      <x:c r="B8327" s="2" t="str">
        <x:v>428</x:v>
      </x:c>
      <x:c r="C8327" s="2" t="str">
        <x:v>拉脱维亚</x:v>
      </x:c>
      <x:c r="D8327" s="2" t="str">
        <x:v>848120</x:v>
      </x:c>
      <x:c r="E8327" s="2" t="str">
        <x:v>液压或气动传动阀</x:v>
      </x:c>
      <x:c r="F8327" s="2" t="str">
        <x:v>中国</x:v>
      </x:c>
      <x:c r="G8327" s="8" t="n">
        <x:v>1577.985</x:v>
      </x:c>
      <x:c r="H8327" s="8" t="n">
        <x:v>1577.985</x:v>
      </x:c>
      <x:c r="I8327" s="8"/>
      <x:c r="J8327" s="8" t="n">
        <x:v>58</x:v>
      </x:c>
      <x:c r="K8327" s="3" t="b">
        <x:v>0</x:v>
      </x:c>
      <x:c r="L8327" s="2" t="n">
        <x:v>77</x:v>
      </x:c>
    </x:row>
    <x:row r="8328" ht="22" customHeight="1">
      <x:c r="A8328" s="2" t="str">
        <x:v>2025-09</x:v>
      </x:c>
      <x:c r="B8328" s="2" t="str">
        <x:v>440</x:v>
      </x:c>
      <x:c r="C8328" s="2" t="str">
        <x:v>立陶宛</x:v>
      </x:c>
      <x:c r="D8328" s="2" t="str">
        <x:v>848120</x:v>
      </x:c>
      <x:c r="E8328" s="2" t="str">
        <x:v>液压或气动传动阀</x:v>
      </x:c>
      <x:c r="F8328" s="2" t="str">
        <x:v>中国</x:v>
      </x:c>
      <x:c r="G8328" s="8" t="n">
        <x:v>26070</x:v>
      </x:c>
      <x:c r="H8328" s="8" t="n">
        <x:v>26070</x:v>
      </x:c>
      <x:c r="I8328" s="8"/>
      <x:c r="J8328" s="8" t="n">
        <x:v>3075.8</x:v>
      </x:c>
      <x:c r="K8328" s="3" t="b">
        <x:v>0</x:v>
      </x:c>
      <x:c r="L8328" s="2" t="n">
        <x:v>77</x:v>
      </x:c>
    </x:row>
    <x:row r="8329" ht="22" customHeight="1">
      <x:c r="A8329" s="2" t="str">
        <x:v>2025-09</x:v>
      </x:c>
      <x:c r="B8329" s="2" t="str">
        <x:v>442</x:v>
      </x:c>
      <x:c r="C8329" s="2" t="str">
        <x:v>卢森堡</x:v>
      </x:c>
      <x:c r="D8329" s="2" t="str">
        <x:v>848120</x:v>
      </x:c>
      <x:c r="E8329" s="2" t="str">
        <x:v>液压或气动传动阀</x:v>
      </x:c>
      <x:c r="F8329" s="2" t="str">
        <x:v>中国</x:v>
      </x:c>
      <x:c r="G8329" s="8" t="n">
        <x:v>3148.343</x:v>
      </x:c>
      <x:c r="H8329" s="8" t="n">
        <x:v>3148.343</x:v>
      </x:c>
      <x:c r="I8329" s="8" t="n">
        <x:v>3098.947</x:v>
      </x:c>
      <x:c r="J8329" s="8" t="n">
        <x:v>28.261</x:v>
      </x:c>
      <x:c r="K8329" s="3" t="b">
        <x:v>0</x:v>
      </x:c>
      <x:c r="L8329" s="2" t="n">
        <x:v>77</x:v>
      </x:c>
    </x:row>
    <x:row r="8330" ht="22" customHeight="1">
      <x:c r="A8330" s="2" t="str">
        <x:v>2025-09</x:v>
      </x:c>
      <x:c r="B8330" s="2" t="str">
        <x:v>458</x:v>
      </x:c>
      <x:c r="C8330" s="2" t="str">
        <x:v>马来西亚</x:v>
      </x:c>
      <x:c r="D8330" s="2" t="str">
        <x:v>848120</x:v>
      </x:c>
      <x:c r="E8330" s="2" t="str">
        <x:v>液压或气动传动阀</x:v>
      </x:c>
      <x:c r="F8330" s="2" t="str">
        <x:v>中国</x:v>
      </x:c>
      <x:c r="G8330" s="8" t="n">
        <x:v>788930.835</x:v>
      </x:c>
      <x:c r="H8330" s="8" t="n">
        <x:v>788930.835</x:v>
      </x:c>
      <x:c r="I8330" s="8"/>
      <x:c r="J8330" s="8" t="n">
        <x:v>42177.419</x:v>
      </x:c>
      <x:c r="K8330" s="3" t="b">
        <x:v>0</x:v>
      </x:c>
      <x:c r="L8330" s="2" t="n">
        <x:v>77</x:v>
      </x:c>
    </x:row>
    <x:row r="8331" ht="22" customHeight="1">
      <x:c r="A8331" s="2" t="str">
        <x:v>2025-09</x:v>
      </x:c>
      <x:c r="B8331" s="2" t="str">
        <x:v>470</x:v>
      </x:c>
      <x:c r="C8331" s="2" t="str">
        <x:v>马耳他</x:v>
      </x:c>
      <x:c r="D8331" s="2" t="str">
        <x:v>848120</x:v>
      </x:c>
      <x:c r="E8331" s="2" t="str">
        <x:v>液压或气动传动阀</x:v>
      </x:c>
      <x:c r="F8331" s="2" t="str">
        <x:v>中国</x:v>
      </x:c>
      <x:c r="G8331" s="8" t="n">
        <x:v>891.649</x:v>
      </x:c>
      <x:c r="H8331" s="8" t="n">
        <x:v>891.649</x:v>
      </x:c>
      <x:c r="I8331" s="8"/>
      <x:c r="J8331" s="8" t="n">
        <x:v>19</x:v>
      </x:c>
      <x:c r="K8331" s="3" t="b">
        <x:v>0</x:v>
      </x:c>
      <x:c r="L8331" s="2" t="n">
        <x:v>77</x:v>
      </x:c>
    </x:row>
    <x:row r="8332" ht="22" customHeight="1">
      <x:c r="A8332" s="2" t="str">
        <x:v>2025-09</x:v>
      </x:c>
      <x:c r="B8332" s="2" t="str">
        <x:v>480</x:v>
      </x:c>
      <x:c r="C8332" s="2" t="str">
        <x:v>毛里求斯</x:v>
      </x:c>
      <x:c r="D8332" s="2" t="str">
        <x:v>848120</x:v>
      </x:c>
      <x:c r="E8332" s="2" t="str">
        <x:v>液压或气动传动阀</x:v>
      </x:c>
      <x:c r="F8332" s="2" t="str">
        <x:v>中国</x:v>
      </x:c>
      <x:c r="G8332" s="8" t="n">
        <x:v>3405.928</x:v>
      </x:c>
      <x:c r="H8332" s="8" t="n">
        <x:v>3405.928</x:v>
      </x:c>
      <x:c r="I8332" s="8" t="n">
        <x:v>3099.825</x:v>
      </x:c>
      <x:c r="J8332" s="8" t="n">
        <x:v>337</x:v>
      </x:c>
      <x:c r="K8332" s="3" t="b">
        <x:v>0</x:v>
      </x:c>
      <x:c r="L8332" s="2" t="n">
        <x:v>77</x:v>
      </x:c>
    </x:row>
    <x:row r="8333" ht="22" customHeight="1">
      <x:c r="A8333" s="2" t="str">
        <x:v>2025-09</x:v>
      </x:c>
      <x:c r="B8333" s="2" t="str">
        <x:v>484</x:v>
      </x:c>
      <x:c r="C8333" s="2" t="str">
        <x:v>墨西哥</x:v>
      </x:c>
      <x:c r="D8333" s="2" t="str">
        <x:v>848120</x:v>
      </x:c>
      <x:c r="E8333" s="2" t="str">
        <x:v>液压或气动传动阀</x:v>
      </x:c>
      <x:c r="F8333" s="2" t="str">
        <x:v>中国</x:v>
      </x:c>
      <x:c r="G8333" s="8" t="n">
        <x:v>2875257</x:v>
      </x:c>
      <x:c r="H8333" s="8"/>
      <x:c r="I8333" s="8" t="n">
        <x:v>2875257</x:v>
      </x:c>
      <x:c r="J8333" s="8" t="n">
        <x:v>0</x:v>
      </x:c>
      <x:c r="K8333" s="3" t="b">
        <x:v>0</x:v>
      </x:c>
      <x:c r="L8333" s="2" t="n">
        <x:v>77</x:v>
      </x:c>
    </x:row>
    <x:row r="8334" ht="22" customHeight="1">
      <x:c r="A8334" s="2" t="str">
        <x:v>2025-09</x:v>
      </x:c>
      <x:c r="B8334" s="2" t="str">
        <x:v>348</x:v>
      </x:c>
      <x:c r="C8334" s="2" t="str">
        <x:v>匈牙利</x:v>
      </x:c>
      <x:c r="D8334" s="2" t="str">
        <x:v>848130</x:v>
      </x:c>
      <x:c r="E8334" s="2" t="str">
        <x:v>止回阀</x:v>
      </x:c>
      <x:c r="F8334" s="2" t="str">
        <x:v>中国</x:v>
      </x:c>
      <x:c r="G8334" s="8" t="n">
        <x:v>85703.079</x:v>
      </x:c>
      <x:c r="H8334" s="8" t="n">
        <x:v>85703.079</x:v>
      </x:c>
      <x:c r="I8334" s="8"/>
      <x:c r="J8334" s="8" t="n">
        <x:v>9657</x:v>
      </x:c>
      <x:c r="K8334" s="3" t="b">
        <x:v>0</x:v>
      </x:c>
      <x:c r="L8334" s="2" t="n">
        <x:v>77</x:v>
      </x:c>
    </x:row>
    <x:row r="8335" ht="22" customHeight="1">
      <x:c r="A8335" s="2" t="str">
        <x:v>2025-09</x:v>
      </x:c>
      <x:c r="B8335" s="2" t="str">
        <x:v>352</x:v>
      </x:c>
      <x:c r="C8335" s="2" t="str">
        <x:v>冰岛</x:v>
      </x:c>
      <x:c r="D8335" s="2" t="str">
        <x:v>848130</x:v>
      </x:c>
      <x:c r="E8335" s="2" t="str">
        <x:v>止回阀</x:v>
      </x:c>
      <x:c r="F8335" s="2" t="str">
        <x:v>中国</x:v>
      </x:c>
      <x:c r="G8335" s="8" t="n">
        <x:v>3644.399</x:v>
      </x:c>
      <x:c r="H8335" s="8" t="n">
        <x:v>3644.399</x:v>
      </x:c>
      <x:c r="I8335" s="8" t="n">
        <x:v>3430.577</x:v>
      </x:c>
      <x:c r="J8335" s="8" t="n">
        <x:v>32</x:v>
      </x:c>
      <x:c r="K8335" s="3" t="b">
        <x:v>0</x:v>
      </x:c>
      <x:c r="L8335" s="2" t="n">
        <x:v>77</x:v>
      </x:c>
    </x:row>
    <x:row r="8336" ht="22" customHeight="1">
      <x:c r="A8336" s="2" t="str">
        <x:v>2025-09</x:v>
      </x:c>
      <x:c r="B8336" s="2" t="str">
        <x:v>360</x:v>
      </x:c>
      <x:c r="C8336" s="2" t="str">
        <x:v>印度尼西亚</x:v>
      </x:c>
      <x:c r="D8336" s="2" t="str">
        <x:v>848130</x:v>
      </x:c>
      <x:c r="E8336" s="2" t="str">
        <x:v>止回阀</x:v>
      </x:c>
      <x:c r="F8336" s="2" t="str">
        <x:v>中国</x:v>
      </x:c>
      <x:c r="G8336" s="8" t="n">
        <x:v>1367436.341</x:v>
      </x:c>
      <x:c r="H8336" s="8" t="n">
        <x:v>1367436.341</x:v>
      </x:c>
      <x:c r="I8336" s="8"/>
      <x:c r="J8336" s="8" t="n">
        <x:v>165835.669</x:v>
      </x:c>
      <x:c r="K8336" s="3" t="b">
        <x:v>0</x:v>
      </x:c>
      <x:c r="L8336" s="2" t="n">
        <x:v>77</x:v>
      </x:c>
    </x:row>
    <x:row r="8337" ht="22" customHeight="1">
      <x:c r="A8337" s="2" t="str">
        <x:v>2025-09</x:v>
      </x:c>
      <x:c r="B8337" s="2" t="str">
        <x:v>372</x:v>
      </x:c>
      <x:c r="C8337" s="2" t="str">
        <x:v>爱尔兰</x:v>
      </x:c>
      <x:c r="D8337" s="2" t="str">
        <x:v>848130</x:v>
      </x:c>
      <x:c r="E8337" s="2" t="str">
        <x:v>止回阀</x:v>
      </x:c>
      <x:c r="F8337" s="2" t="str">
        <x:v>中国</x:v>
      </x:c>
      <x:c r="G8337" s="8" t="n">
        <x:v>129878.102</x:v>
      </x:c>
      <x:c r="H8337" s="8" t="n">
        <x:v>129878.102</x:v>
      </x:c>
      <x:c r="I8337" s="8"/>
      <x:c r="J8337" s="8" t="n">
        <x:v>5302</x:v>
      </x:c>
      <x:c r="K8337" s="3" t="b">
        <x:v>0</x:v>
      </x:c>
      <x:c r="L8337" s="2" t="n">
        <x:v>77</x:v>
      </x:c>
    </x:row>
    <x:row r="8338" ht="22" customHeight="1">
      <x:c r="A8338" s="2" t="str">
        <x:v>2025-09</x:v>
      </x:c>
      <x:c r="B8338" s="2" t="str">
        <x:v>376</x:v>
      </x:c>
      <x:c r="C8338" s="2" t="str">
        <x:v>以色列</x:v>
      </x:c>
      <x:c r="D8338" s="2" t="str">
        <x:v>848130</x:v>
      </x:c>
      <x:c r="E8338" s="2" t="str">
        <x:v>止回阀</x:v>
      </x:c>
      <x:c r="F8338" s="2" t="str">
        <x:v>中国</x:v>
      </x:c>
      <x:c r="G8338" s="8" t="n">
        <x:v>145000</x:v>
      </x:c>
      <x:c r="H8338" s="8" t="n">
        <x:v>145000</x:v>
      </x:c>
      <x:c r="I8338" s="8"/>
      <x:c r="J8338" s="8"/>
      <x:c r="K8338" s="3" t="b">
        <x:v>0</x:v>
      </x:c>
      <x:c r="L8338" s="2" t="n">
        <x:v>77</x:v>
      </x:c>
    </x:row>
    <x:row r="8339" ht="22" customHeight="1">
      <x:c r="A8339" s="2" t="str">
        <x:v>2025-09</x:v>
      </x:c>
      <x:c r="B8339" s="2" t="str">
        <x:v>380</x:v>
      </x:c>
      <x:c r="C8339" s="2" t="str">
        <x:v>意大利</x:v>
      </x:c>
      <x:c r="D8339" s="2" t="str">
        <x:v>848130</x:v>
      </x:c>
      <x:c r="E8339" s="2" t="str">
        <x:v>止回阀</x:v>
      </x:c>
      <x:c r="F8339" s="2" t="str">
        <x:v>中国</x:v>
      </x:c>
      <x:c r="G8339" s="8" t="n">
        <x:v>1727690.124</x:v>
      </x:c>
      <x:c r="H8339" s="8" t="n">
        <x:v>1727690.124</x:v>
      </x:c>
      <x:c r="I8339" s="8"/>
      <x:c r="J8339" s="8" t="n">
        <x:v>210598</x:v>
      </x:c>
      <x:c r="K8339" s="3" t="b">
        <x:v>0</x:v>
      </x:c>
      <x:c r="L8339" s="2" t="n">
        <x:v>77</x:v>
      </x:c>
    </x:row>
    <x:row r="8340" ht="22" customHeight="1">
      <x:c r="A8340" s="2" t="str">
        <x:v>2025-09</x:v>
      </x:c>
      <x:c r="B8340" s="2" t="str">
        <x:v>384</x:v>
      </x:c>
      <x:c r="C8340" s="2" t="str">
        <x:v>科特迪瓦</x:v>
      </x:c>
      <x:c r="D8340" s="2" t="str">
        <x:v>848130</x:v>
      </x:c>
      <x:c r="E8340" s="2" t="str">
        <x:v>止回阀</x:v>
      </x:c>
      <x:c r="F8340" s="2" t="str">
        <x:v>中国</x:v>
      </x:c>
      <x:c r="G8340" s="8" t="n">
        <x:v>19944.109</x:v>
      </x:c>
      <x:c r="H8340" s="8" t="n">
        <x:v>19944.109</x:v>
      </x:c>
      <x:c r="I8340" s="8"/>
      <x:c r="J8340" s="8" t="n">
        <x:v>9615</x:v>
      </x:c>
      <x:c r="K8340" s="3" t="b">
        <x:v>0</x:v>
      </x:c>
      <x:c r="L8340" s="2" t="n">
        <x:v>77</x:v>
      </x:c>
    </x:row>
    <x:row r="8341" ht="22" customHeight="1">
      <x:c r="A8341" s="2" t="str">
        <x:v>2025-09</x:v>
      </x:c>
      <x:c r="B8341" s="2" t="str">
        <x:v>392</x:v>
      </x:c>
      <x:c r="C8341" s="2" t="str">
        <x:v>日本</x:v>
      </x:c>
      <x:c r="D8341" s="2" t="str">
        <x:v>848130</x:v>
      </x:c>
      <x:c r="E8341" s="2" t="str">
        <x:v>止回阀</x:v>
      </x:c>
      <x:c r="F8341" s="2" t="str">
        <x:v>中国</x:v>
      </x:c>
      <x:c r="G8341" s="8" t="n">
        <x:v>1682648.1</x:v>
      </x:c>
      <x:c r="H8341" s="8" t="n">
        <x:v>1682648.1</x:v>
      </x:c>
      <x:c r="I8341" s="8"/>
      <x:c r="J8341" s="8" t="n">
        <x:v>143207</x:v>
      </x:c>
      <x:c r="K8341" s="3" t="b">
        <x:v>0</x:v>
      </x:c>
      <x:c r="L8341" s="2" t="n">
        <x:v>77</x:v>
      </x:c>
    </x:row>
    <x:row r="8342" ht="22" customHeight="1">
      <x:c r="A8342" s="2" t="str">
        <x:v>2025-09</x:v>
      </x:c>
      <x:c r="B8342" s="2" t="str">
        <x:v>398</x:v>
      </x:c>
      <x:c r="C8342" s="2" t="str">
        <x:v>哈萨克斯坦</x:v>
      </x:c>
      <x:c r="D8342" s="2" t="str">
        <x:v>848130</x:v>
      </x:c>
      <x:c r="E8342" s="2" t="str">
        <x:v>止回阀</x:v>
      </x:c>
      <x:c r="F8342" s="2" t="str">
        <x:v>中国</x:v>
      </x:c>
      <x:c r="G8342" s="8" t="n">
        <x:v>253231.5</x:v>
      </x:c>
      <x:c r="H8342" s="8" t="n">
        <x:v>253231.5</x:v>
      </x:c>
      <x:c r="I8342" s="8"/>
      <x:c r="J8342" s="8" t="n">
        <x:v>36416.21</x:v>
      </x:c>
      <x:c r="K8342" s="3" t="b">
        <x:v>0</x:v>
      </x:c>
      <x:c r="L8342" s="2" t="n">
        <x:v>77</x:v>
      </x:c>
    </x:row>
    <x:row r="8343" ht="22" customHeight="1">
      <x:c r="A8343" s="2" t="str">
        <x:v>2025-09</x:v>
      </x:c>
      <x:c r="B8343" s="2" t="str">
        <x:v>410</x:v>
      </x:c>
      <x:c r="C8343" s="2" t="str">
        <x:v>韩国</x:v>
      </x:c>
      <x:c r="D8343" s="2" t="str">
        <x:v>848130</x:v>
      </x:c>
      <x:c r="E8343" s="2" t="str">
        <x:v>止回阀</x:v>
      </x:c>
      <x:c r="F8343" s="2" t="str">
        <x:v>中国</x:v>
      </x:c>
      <x:c r="G8343" s="8" t="n">
        <x:v>2358150</x:v>
      </x:c>
      <x:c r="H8343" s="8" t="n">
        <x:v>2358150</x:v>
      </x:c>
      <x:c r="I8343" s="8"/>
      <x:c r="J8343" s="8" t="n">
        <x:v>383087.571</x:v>
      </x:c>
      <x:c r="K8343" s="3" t="b">
        <x:v>0</x:v>
      </x:c>
      <x:c r="L8343" s="2" t="n">
        <x:v>77</x:v>
      </x:c>
    </x:row>
    <x:row r="8344" ht="22" customHeight="1">
      <x:c r="A8344" s="2" t="str">
        <x:v>2025-09</x:v>
      </x:c>
      <x:c r="B8344" s="2" t="str">
        <x:v>417</x:v>
      </x:c>
      <x:c r="C8344" s="2" t="str">
        <x:v>吉尔吉斯斯坦</x:v>
      </x:c>
      <x:c r="D8344" s="2" t="str">
        <x:v>848130</x:v>
      </x:c>
      <x:c r="E8344" s="2" t="str">
        <x:v>止回阀</x:v>
      </x:c>
      <x:c r="F8344" s="2" t="str">
        <x:v>中国</x:v>
      </x:c>
      <x:c r="G8344" s="8" t="n">
        <x:v>9223</x:v>
      </x:c>
      <x:c r="H8344" s="8" t="n">
        <x:v>9223</x:v>
      </x:c>
      <x:c r="I8344" s="8"/>
      <x:c r="J8344" s="8" t="n">
        <x:v>1416</x:v>
      </x:c>
      <x:c r="K8344" s="3" t="b">
        <x:v>0</x:v>
      </x:c>
      <x:c r="L8344" s="2" t="n">
        <x:v>77</x:v>
      </x:c>
    </x:row>
    <x:row r="8345" ht="22" customHeight="1">
      <x:c r="A8345" s="2" t="str">
        <x:v>2025-09</x:v>
      </x:c>
      <x:c r="B8345" s="2" t="str">
        <x:v>440</x:v>
      </x:c>
      <x:c r="C8345" s="2" t="str">
        <x:v>立陶宛</x:v>
      </x:c>
      <x:c r="D8345" s="2" t="str">
        <x:v>848130</x:v>
      </x:c>
      <x:c r="E8345" s="2" t="str">
        <x:v>止回阀</x:v>
      </x:c>
      <x:c r="F8345" s="2" t="str">
        <x:v>中国</x:v>
      </x:c>
      <x:c r="G8345" s="8" t="n">
        <x:v>32280</x:v>
      </x:c>
      <x:c r="H8345" s="8" t="n">
        <x:v>32280</x:v>
      </x:c>
      <x:c r="I8345" s="8"/>
      <x:c r="J8345" s="8" t="n">
        <x:v>7351</x:v>
      </x:c>
      <x:c r="K8345" s="3" t="b">
        <x:v>0</x:v>
      </x:c>
      <x:c r="L8345" s="2" t="n">
        <x:v>77</x:v>
      </x:c>
    </x:row>
    <x:row r="8346" ht="22" customHeight="1">
      <x:c r="A8346" s="2" t="str">
        <x:v>2025-09</x:v>
      </x:c>
      <x:c r="B8346" s="2" t="str">
        <x:v>442</x:v>
      </x:c>
      <x:c r="C8346" s="2" t="str">
        <x:v>卢森堡</x:v>
      </x:c>
      <x:c r="D8346" s="2" t="str">
        <x:v>848130</x:v>
      </x:c>
      <x:c r="E8346" s="2" t="str">
        <x:v>止回阀</x:v>
      </x:c>
      <x:c r="F8346" s="2" t="str">
        <x:v>中国</x:v>
      </x:c>
      <x:c r="G8346" s="8" t="n">
        <x:v>15721.196</x:v>
      </x:c>
      <x:c r="H8346" s="8" t="n">
        <x:v>15721.196</x:v>
      </x:c>
      <x:c r="I8346" s="8" t="n">
        <x:v>13652.324</x:v>
      </x:c>
      <x:c r="J8346" s="8" t="n">
        <x:v>840.71</x:v>
      </x:c>
      <x:c r="K8346" s="3" t="b">
        <x:v>0</x:v>
      </x:c>
      <x:c r="L8346" s="2" t="n">
        <x:v>77</x:v>
      </x:c>
    </x:row>
    <x:row r="8347" ht="22" customHeight="1">
      <x:c r="A8347" s="2" t="str">
        <x:v>2025-09</x:v>
      </x:c>
      <x:c r="B8347" s="2" t="str">
        <x:v>458</x:v>
      </x:c>
      <x:c r="C8347" s="2" t="str">
        <x:v>马来西亚</x:v>
      </x:c>
      <x:c r="D8347" s="2" t="str">
        <x:v>848130</x:v>
      </x:c>
      <x:c r="E8347" s="2" t="str">
        <x:v>止回阀</x:v>
      </x:c>
      <x:c r="F8347" s="2" t="str">
        <x:v>中国</x:v>
      </x:c>
      <x:c r="G8347" s="8" t="n">
        <x:v>1293430.512</x:v>
      </x:c>
      <x:c r="H8347" s="8" t="n">
        <x:v>1293430.512</x:v>
      </x:c>
      <x:c r="I8347" s="8"/>
      <x:c r="J8347" s="8" t="n">
        <x:v>197015.478</x:v>
      </x:c>
      <x:c r="K8347" s="3" t="b">
        <x:v>0</x:v>
      </x:c>
      <x:c r="L8347" s="2" t="n">
        <x:v>77</x:v>
      </x:c>
    </x:row>
    <x:row r="8348" ht="22" customHeight="1">
      <x:c r="A8348" s="2" t="str">
        <x:v>2025-09</x:v>
      </x:c>
      <x:c r="B8348" s="2" t="str">
        <x:v>470</x:v>
      </x:c>
      <x:c r="C8348" s="2" t="str">
        <x:v>马耳他</x:v>
      </x:c>
      <x:c r="D8348" s="2" t="str">
        <x:v>848130</x:v>
      </x:c>
      <x:c r="E8348" s="2" t="str">
        <x:v>止回阀</x:v>
      </x:c>
      <x:c r="F8348" s="2" t="str">
        <x:v>中国</x:v>
      </x:c>
      <x:c r="G8348" s="8" t="n">
        <x:v>201.794</x:v>
      </x:c>
      <x:c r="H8348" s="8" t="n">
        <x:v>201.794</x:v>
      </x:c>
      <x:c r="I8348" s="8"/>
      <x:c r="J8348" s="8" t="n">
        <x:v>4</x:v>
      </x:c>
      <x:c r="K8348" s="3" t="b">
        <x:v>0</x:v>
      </x:c>
      <x:c r="L8348" s="2" t="n">
        <x:v>77</x:v>
      </x:c>
    </x:row>
    <x:row r="8349" ht="22" customHeight="1">
      <x:c r="A8349" s="2" t="str">
        <x:v>2025-09</x:v>
      </x:c>
      <x:c r="B8349" s="2" t="str">
        <x:v>480</x:v>
      </x:c>
      <x:c r="C8349" s="2" t="str">
        <x:v>毛里求斯</x:v>
      </x:c>
      <x:c r="D8349" s="2" t="str">
        <x:v>848130</x:v>
      </x:c>
      <x:c r="E8349" s="2" t="str">
        <x:v>止回阀</x:v>
      </x:c>
      <x:c r="F8349" s="2" t="str">
        <x:v>中国</x:v>
      </x:c>
      <x:c r="G8349" s="8" t="n">
        <x:v>8544.4</x:v>
      </x:c>
      <x:c r="H8349" s="8" t="n">
        <x:v>8544.4</x:v>
      </x:c>
      <x:c r="I8349" s="8" t="n">
        <x:v>7934.203</x:v>
      </x:c>
      <x:c r="J8349" s="8" t="n">
        <x:v>2191</x:v>
      </x:c>
      <x:c r="K8349" s="3" t="b">
        <x:v>0</x:v>
      </x:c>
      <x:c r="L8349" s="2" t="n">
        <x:v>77</x:v>
      </x:c>
    </x:row>
    <x:row r="8350" ht="22" customHeight="1">
      <x:c r="A8350" s="2" t="str">
        <x:v>2025-09</x:v>
      </x:c>
      <x:c r="B8350" s="2" t="str">
        <x:v>484</x:v>
      </x:c>
      <x:c r="C8350" s="2" t="str">
        <x:v>墨西哥</x:v>
      </x:c>
      <x:c r="D8350" s="2" t="str">
        <x:v>848130</x:v>
      </x:c>
      <x:c r="E8350" s="2" t="str">
        <x:v>止回阀</x:v>
      </x:c>
      <x:c r="F8350" s="2" t="str">
        <x:v>中国</x:v>
      </x:c>
      <x:c r="G8350" s="8" t="n">
        <x:v>2522644</x:v>
      </x:c>
      <x:c r="H8350" s="8"/>
      <x:c r="I8350" s="8" t="n">
        <x:v>2522644</x:v>
      </x:c>
      <x:c r="J8350" s="8" t="n">
        <x:v>0</x:v>
      </x:c>
      <x:c r="K8350" s="3" t="b">
        <x:v>0</x:v>
      </x:c>
      <x:c r="L8350" s="2" t="n">
        <x:v>77</x:v>
      </x:c>
    </x:row>
    <x:row r="8351" ht="22" customHeight="1">
      <x:c r="A8351" s="2" t="str">
        <x:v>2025-09</x:v>
      </x:c>
      <x:c r="B8351" s="2" t="str">
        <x:v>498</x:v>
      </x:c>
      <x:c r="C8351" s="2" t="str">
        <x:v>摩尔多瓦</x:v>
      </x:c>
      <x:c r="D8351" s="2" t="str">
        <x:v>848110</x:v>
      </x:c>
      <x:c r="E8351" s="2" t="str">
        <x:v>减压阀</x:v>
      </x:c>
      <x:c r="F8351" s="2" t="str">
        <x:v>中国</x:v>
      </x:c>
      <x:c r="G8351" s="8" t="n">
        <x:v>28948</x:v>
      </x:c>
      <x:c r="H8351" s="8" t="n">
        <x:v>28948</x:v>
      </x:c>
      <x:c r="I8351" s="8"/>
      <x:c r="J8351" s="8" t="n">
        <x:v>2645.385</x:v>
      </x:c>
      <x:c r="K8351" s="3" t="b">
        <x:v>1</x:v>
      </x:c>
      <x:c r="L8351" s="2" t="n">
        <x:v>77</x:v>
      </x:c>
    </x:row>
    <x:row r="8352" ht="22" customHeight="1">
      <x:c r="A8352" s="2" t="str">
        <x:v>2025-09</x:v>
      </x:c>
      <x:c r="B8352" s="2" t="str">
        <x:v>499</x:v>
      </x:c>
      <x:c r="C8352" s="2" t="str">
        <x:v>黑山</x:v>
      </x:c>
      <x:c r="D8352" s="2" t="str">
        <x:v>848110</x:v>
      </x:c>
      <x:c r="E8352" s="2" t="str">
        <x:v>减压阀</x:v>
      </x:c>
      <x:c r="F8352" s="2" t="str">
        <x:v>中国</x:v>
      </x:c>
      <x:c r="G8352" s="8" t="n">
        <x:v>71155.066</x:v>
      </x:c>
      <x:c r="H8352" s="8" t="n">
        <x:v>71155.066</x:v>
      </x:c>
      <x:c r="I8352" s="8"/>
      <x:c r="J8352" s="8" t="n">
        <x:v>242.89</x:v>
      </x:c>
      <x:c r="K8352" s="3" t="b">
        <x:v>0</x:v>
      </x:c>
      <x:c r="L8352" s="2" t="n">
        <x:v>77</x:v>
      </x:c>
    </x:row>
    <x:row r="8353" ht="22" customHeight="1">
      <x:c r="A8353" s="2" t="str">
        <x:v>2025-09</x:v>
      </x:c>
      <x:c r="B8353" s="2" t="str">
        <x:v>504</x:v>
      </x:c>
      <x:c r="C8353" s="2" t="str">
        <x:v>摩洛哥</x:v>
      </x:c>
      <x:c r="D8353" s="2" t="str">
        <x:v>848110</x:v>
      </x:c>
      <x:c r="E8353" s="2" t="str">
        <x:v>减压阀</x:v>
      </x:c>
      <x:c r="F8353" s="2" t="str">
        <x:v>中国</x:v>
      </x:c>
      <x:c r="G8353" s="8" t="n">
        <x:v>50660.595</x:v>
      </x:c>
      <x:c r="H8353" s="8" t="n">
        <x:v>50660.595</x:v>
      </x:c>
      <x:c r="I8353" s="8"/>
      <x:c r="J8353" s="8" t="n">
        <x:v>8383.71</x:v>
      </x:c>
      <x:c r="K8353" s="3" t="b">
        <x:v>0</x:v>
      </x:c>
      <x:c r="L8353" s="2" t="n">
        <x:v>77</x:v>
      </x:c>
    </x:row>
    <x:row r="8354" ht="22" customHeight="1">
      <x:c r="A8354" s="2" t="str">
        <x:v>2025-09</x:v>
      </x:c>
      <x:c r="B8354" s="2" t="str">
        <x:v>528</x:v>
      </x:c>
      <x:c r="C8354" s="2" t="str">
        <x:v>荷兰</x:v>
      </x:c>
      <x:c r="D8354" s="2" t="str">
        <x:v>848110</x:v>
      </x:c>
      <x:c r="E8354" s="2" t="str">
        <x:v>减压阀</x:v>
      </x:c>
      <x:c r="F8354" s="2" t="str">
        <x:v>中国</x:v>
      </x:c>
      <x:c r="G8354" s="8" t="n">
        <x:v>340739.077</x:v>
      </x:c>
      <x:c r="H8354" s="8" t="n">
        <x:v>340739.077</x:v>
      </x:c>
      <x:c r="I8354" s="8"/>
      <x:c r="J8354" s="8" t="n">
        <x:v>13924</x:v>
      </x:c>
      <x:c r="K8354" s="3" t="b">
        <x:v>0</x:v>
      </x:c>
      <x:c r="L8354" s="2" t="n">
        <x:v>77</x:v>
      </x:c>
    </x:row>
    <x:row r="8355" ht="22" customHeight="1">
      <x:c r="A8355" s="2" t="str">
        <x:v>2025-09</x:v>
      </x:c>
      <x:c r="B8355" s="2" t="str">
        <x:v>554</x:v>
      </x:c>
      <x:c r="C8355" s="2" t="str">
        <x:v>新西兰</x:v>
      </x:c>
      <x:c r="D8355" s="2" t="str">
        <x:v>848110</x:v>
      </x:c>
      <x:c r="E8355" s="2" t="str">
        <x:v>减压阀</x:v>
      </x:c>
      <x:c r="F8355" s="2" t="str">
        <x:v>中国</x:v>
      </x:c>
      <x:c r="G8355" s="8" t="n">
        <x:v>35754.4</x:v>
      </x:c>
      <x:c r="H8355" s="8" t="n">
        <x:v>35754.4</x:v>
      </x:c>
      <x:c r="I8355" s="8" t="n">
        <x:v>33580.973</x:v>
      </x:c>
      <x:c r="J8355" s="8" t="n">
        <x:v>583.75</x:v>
      </x:c>
      <x:c r="K8355" s="3" t="b">
        <x:v>1</x:v>
      </x:c>
      <x:c r="L8355" s="2" t="n">
        <x:v>77</x:v>
      </x:c>
    </x:row>
    <x:row r="8356" ht="22" customHeight="1">
      <x:c r="A8356" s="2" t="str">
        <x:v>2025-09</x:v>
      </x:c>
      <x:c r="B8356" s="2" t="str">
        <x:v>566</x:v>
      </x:c>
      <x:c r="C8356" s="2" t="str">
        <x:v>尼日利亚</x:v>
      </x:c>
      <x:c r="D8356" s="2" t="str">
        <x:v>848110</x:v>
      </x:c>
      <x:c r="E8356" s="2" t="str">
        <x:v>减压阀</x:v>
      </x:c>
      <x:c r="F8356" s="2" t="str">
        <x:v>中国</x:v>
      </x:c>
      <x:c r="G8356" s="8" t="n">
        <x:v>1267034</x:v>
      </x:c>
      <x:c r="H8356" s="8" t="n">
        <x:v>1267034</x:v>
      </x:c>
      <x:c r="I8356" s="8"/>
      <x:c r="J8356" s="8" t="n">
        <x:v>1273967.42</x:v>
      </x:c>
      <x:c r="K8356" s="3" t="b">
        <x:v>0</x:v>
      </x:c>
      <x:c r="L8356" s="2" t="n">
        <x:v>77</x:v>
      </x:c>
    </x:row>
    <x:row r="8357" ht="22" customHeight="1">
      <x:c r="A8357" s="2" t="str">
        <x:v>2025-09</x:v>
      </x:c>
      <x:c r="B8357" s="2" t="str">
        <x:v>579</x:v>
      </x:c>
      <x:c r="C8357" s="2" t="str">
        <x:v>挪威</x:v>
      </x:c>
      <x:c r="D8357" s="2" t="str">
        <x:v>848110</x:v>
      </x:c>
      <x:c r="E8357" s="2" t="str">
        <x:v>减压阀</x:v>
      </x:c>
      <x:c r="F8357" s="2" t="str">
        <x:v>中国</x:v>
      </x:c>
      <x:c r="G8357" s="8" t="n">
        <x:v>16075.276</x:v>
      </x:c>
      <x:c r="H8357" s="8" t="n">
        <x:v>16075.276</x:v>
      </x:c>
      <x:c r="I8357" s="8"/>
      <x:c r="J8357" s="8" t="n">
        <x:v>378</x:v>
      </x:c>
      <x:c r="K8357" s="3" t="b">
        <x:v>0</x:v>
      </x:c>
      <x:c r="L8357" s="2" t="n">
        <x:v>77</x:v>
      </x:c>
    </x:row>
    <x:row r="8358" ht="22" customHeight="1">
      <x:c r="A8358" s="2" t="str">
        <x:v>2025-09</x:v>
      </x:c>
      <x:c r="B8358" s="2" t="str">
        <x:v>586</x:v>
      </x:c>
      <x:c r="C8358" s="2" t="str">
        <x:v>巴基斯坦</x:v>
      </x:c>
      <x:c r="D8358" s="2" t="str">
        <x:v>848110</x:v>
      </x:c>
      <x:c r="E8358" s="2" t="str">
        <x:v>减压阀</x:v>
      </x:c>
      <x:c r="F8358" s="2" t="str">
        <x:v>中国</x:v>
      </x:c>
      <x:c r="G8358" s="8" t="n">
        <x:v>139353.471</x:v>
      </x:c>
      <x:c r="H8358" s="8" t="n">
        <x:v>139353.471</x:v>
      </x:c>
      <x:c r="I8358" s="8"/>
      <x:c r="J8358" s="8" t="n">
        <x:v>2275.178</x:v>
      </x:c>
      <x:c r="K8358" s="3" t="b">
        <x:v>1</x:v>
      </x:c>
      <x:c r="L8358" s="2" t="n">
        <x:v>77</x:v>
      </x:c>
    </x:row>
    <x:row r="8359" ht="22" customHeight="1">
      <x:c r="A8359" s="2" t="str">
        <x:v>2025-09</x:v>
      </x:c>
      <x:c r="B8359" s="2" t="str">
        <x:v>591</x:v>
      </x:c>
      <x:c r="C8359" s="2" t="str">
        <x:v>巴拿马</x:v>
      </x:c>
      <x:c r="D8359" s="2" t="str">
        <x:v>848110</x:v>
      </x:c>
      <x:c r="E8359" s="2" t="str">
        <x:v>减压阀</x:v>
      </x:c>
      <x:c r="F8359" s="2" t="str">
        <x:v>中国</x:v>
      </x:c>
      <x:c r="G8359" s="8" t="n">
        <x:v>32896</x:v>
      </x:c>
      <x:c r="H8359" s="8" t="n">
        <x:v>32896</x:v>
      </x:c>
      <x:c r="I8359" s="8"/>
      <x:c r="J8359" s="8" t="n">
        <x:v>7097</x:v>
      </x:c>
      <x:c r="K8359" s="3" t="b">
        <x:v>0</x:v>
      </x:c>
      <x:c r="L8359" s="2" t="n">
        <x:v>77</x:v>
      </x:c>
    </x:row>
    <x:row r="8360" ht="22" customHeight="1">
      <x:c r="A8360" s="2" t="str">
        <x:v>2025-09</x:v>
      </x:c>
      <x:c r="B8360" s="2" t="str">
        <x:v>600</x:v>
      </x:c>
      <x:c r="C8360" s="2" t="str">
        <x:v>巴拉圭</x:v>
      </x:c>
      <x:c r="D8360" s="2" t="str">
        <x:v>848110</x:v>
      </x:c>
      <x:c r="E8360" s="2" t="str">
        <x:v>减压阀</x:v>
      </x:c>
      <x:c r="F8360" s="2" t="str">
        <x:v>中国</x:v>
      </x:c>
      <x:c r="G8360" s="8" t="n">
        <x:v>54875.13</x:v>
      </x:c>
      <x:c r="H8360" s="8" t="n">
        <x:v>54875.13</x:v>
      </x:c>
      <x:c r="I8360" s="8" t="n">
        <x:v>49288.76</x:v>
      </x:c>
      <x:c r="J8360" s="8" t="n">
        <x:v>2525.08</x:v>
      </x:c>
      <x:c r="K8360" s="3" t="b">
        <x:v>0</x:v>
      </x:c>
      <x:c r="L8360" s="2" t="n">
        <x:v>77</x:v>
      </x:c>
    </x:row>
    <x:row r="8361" ht="22" customHeight="1">
      <x:c r="A8361" s="2" t="str">
        <x:v>2025-09</x:v>
      </x:c>
      <x:c r="B8361" s="2" t="str">
        <x:v>608</x:v>
      </x:c>
      <x:c r="C8361" s="2" t="str">
        <x:v>菲律宾</x:v>
      </x:c>
      <x:c r="D8361" s="2" t="str">
        <x:v>848110</x:v>
      </x:c>
      <x:c r="E8361" s="2" t="str">
        <x:v>减压阀</x:v>
      </x:c>
      <x:c r="F8361" s="2" t="str">
        <x:v>中国</x:v>
      </x:c>
      <x:c r="G8361" s="8" t="n">
        <x:v>474366</x:v>
      </x:c>
      <x:c r="H8361" s="8" t="n">
        <x:v>474366</x:v>
      </x:c>
      <x:c r="I8361" s="8" t="n">
        <x:v>455396</x:v>
      </x:c>
      <x:c r="J8361" s="8" t="n">
        <x:v>70300.53</x:v>
      </x:c>
      <x:c r="K8361" s="3" t="b">
        <x:v>0</x:v>
      </x:c>
      <x:c r="L8361" s="2" t="n">
        <x:v>77</x:v>
      </x:c>
    </x:row>
    <x:row r="8362" ht="22" customHeight="1">
      <x:c r="A8362" s="2" t="str">
        <x:v>2025-09</x:v>
      </x:c>
      <x:c r="B8362" s="2" t="str">
        <x:v>616</x:v>
      </x:c>
      <x:c r="C8362" s="2" t="str">
        <x:v>波兰</x:v>
      </x:c>
      <x:c r="D8362" s="2" t="str">
        <x:v>848110</x:v>
      </x:c>
      <x:c r="E8362" s="2" t="str">
        <x:v>减压阀</x:v>
      </x:c>
      <x:c r="F8362" s="2" t="str">
        <x:v>中国</x:v>
      </x:c>
      <x:c r="G8362" s="8" t="n">
        <x:v>908966</x:v>
      </x:c>
      <x:c r="H8362" s="8" t="n">
        <x:v>908966</x:v>
      </x:c>
      <x:c r="I8362" s="8"/>
      <x:c r="J8362" s="8" t="n">
        <x:v>63404</x:v>
      </x:c>
      <x:c r="K8362" s="3" t="b">
        <x:v>0</x:v>
      </x:c>
      <x:c r="L8362" s="2" t="n">
        <x:v>77</x:v>
      </x:c>
    </x:row>
    <x:row r="8363" ht="22" customHeight="1">
      <x:c r="A8363" s="2" t="str">
        <x:v>2025-09</x:v>
      </x:c>
      <x:c r="B8363" s="2" t="str">
        <x:v>620</x:v>
      </x:c>
      <x:c r="C8363" s="2" t="str">
        <x:v>葡萄牙</x:v>
      </x:c>
      <x:c r="D8363" s="2" t="str">
        <x:v>848110</x:v>
      </x:c>
      <x:c r="E8363" s="2" t="str">
        <x:v>减压阀</x:v>
      </x:c>
      <x:c r="F8363" s="2" t="str">
        <x:v>中国</x:v>
      </x:c>
      <x:c r="G8363" s="8" t="n">
        <x:v>64551.887</x:v>
      </x:c>
      <x:c r="H8363" s="8" t="n">
        <x:v>64551.887</x:v>
      </x:c>
      <x:c r="I8363" s="8"/>
      <x:c r="J8363" s="8" t="n">
        <x:v>4964</x:v>
      </x:c>
      <x:c r="K8363" s="3" t="b">
        <x:v>0</x:v>
      </x:c>
      <x:c r="L8363" s="2" t="n">
        <x:v>77</x:v>
      </x:c>
    </x:row>
    <x:row r="8364" ht="22" customHeight="1">
      <x:c r="A8364" s="2" t="str">
        <x:v>2025-09</x:v>
      </x:c>
      <x:c r="B8364" s="2" t="str">
        <x:v>642</x:v>
      </x:c>
      <x:c r="C8364" s="2" t="str">
        <x:v>罗马尼亚</x:v>
      </x:c>
      <x:c r="D8364" s="2" t="str">
        <x:v>848110</x:v>
      </x:c>
      <x:c r="E8364" s="2" t="str">
        <x:v>减压阀</x:v>
      </x:c>
      <x:c r="F8364" s="2" t="str">
        <x:v>中国</x:v>
      </x:c>
      <x:c r="G8364" s="8" t="n">
        <x:v>136769.05</x:v>
      </x:c>
      <x:c r="H8364" s="8" t="n">
        <x:v>136769.05</x:v>
      </x:c>
      <x:c r="I8364" s="8" t="n">
        <x:v>131256.3</x:v>
      </x:c>
      <x:c r="J8364" s="8" t="n">
        <x:v>22416.66</x:v>
      </x:c>
      <x:c r="K8364" s="3" t="b">
        <x:v>0</x:v>
      </x:c>
      <x:c r="L8364" s="2" t="n">
        <x:v>77</x:v>
      </x:c>
    </x:row>
    <x:row r="8365" ht="22" customHeight="1">
      <x:c r="A8365" s="2" t="str">
        <x:v>2025-09</x:v>
      </x:c>
      <x:c r="B8365" s="2" t="str">
        <x:v>682</x:v>
      </x:c>
      <x:c r="C8365" s="2" t="str">
        <x:v>沙特阿拉伯</x:v>
      </x:c>
      <x:c r="D8365" s="2" t="str">
        <x:v>848110</x:v>
      </x:c>
      <x:c r="E8365" s="2" t="str">
        <x:v>减压阀</x:v>
      </x:c>
      <x:c r="F8365" s="2" t="str">
        <x:v>中国</x:v>
      </x:c>
      <x:c r="G8365" s="8" t="n">
        <x:v>798778.143</x:v>
      </x:c>
      <x:c r="H8365" s="8" t="n">
        <x:v>798778.143</x:v>
      </x:c>
      <x:c r="I8365" s="8"/>
      <x:c r="J8365" s="8" t="n">
        <x:v>89005</x:v>
      </x:c>
      <x:c r="K8365" s="3" t="b">
        <x:v>0</x:v>
      </x:c>
      <x:c r="L8365" s="2" t="n">
        <x:v>77</x:v>
      </x:c>
    </x:row>
    <x:row r="8366" ht="22" customHeight="1">
      <x:c r="A8366" s="2" t="str">
        <x:v>2025-09</x:v>
      </x:c>
      <x:c r="B8366" s="2" t="str">
        <x:v>498</x:v>
      </x:c>
      <x:c r="C8366" s="2" t="str">
        <x:v>摩尔多瓦</x:v>
      </x:c>
      <x:c r="D8366" s="2" t="str">
        <x:v>848120</x:v>
      </x:c>
      <x:c r="E8366" s="2" t="str">
        <x:v>液压或气动传动阀</x:v>
      </x:c>
      <x:c r="F8366" s="2" t="str">
        <x:v>中国</x:v>
      </x:c>
      <x:c r="G8366" s="8" t="n">
        <x:v>13477</x:v>
      </x:c>
      <x:c r="H8366" s="8" t="n">
        <x:v>13477</x:v>
      </x:c>
      <x:c r="I8366" s="8"/>
      <x:c r="J8366" s="8" t="n">
        <x:v>743</x:v>
      </x:c>
      <x:c r="K8366" s="3" t="b">
        <x:v>0</x:v>
      </x:c>
      <x:c r="L8366" s="2" t="n">
        <x:v>77</x:v>
      </x:c>
    </x:row>
    <x:row r="8367" ht="22" customHeight="1">
      <x:c r="A8367" s="2" t="str">
        <x:v>2025-09</x:v>
      </x:c>
      <x:c r="B8367" s="2" t="str">
        <x:v>499</x:v>
      </x:c>
      <x:c r="C8367" s="2" t="str">
        <x:v>黑山</x:v>
      </x:c>
      <x:c r="D8367" s="2" t="str">
        <x:v>848120</x:v>
      </x:c>
      <x:c r="E8367" s="2" t="str">
        <x:v>液压或气动传动阀</x:v>
      </x:c>
      <x:c r="F8367" s="2" t="str">
        <x:v>中国</x:v>
      </x:c>
      <x:c r="G8367" s="8" t="n">
        <x:v>19788.161</x:v>
      </x:c>
      <x:c r="H8367" s="8" t="n">
        <x:v>19788.161</x:v>
      </x:c>
      <x:c r="I8367" s="8"/>
      <x:c r="J8367" s="8" t="n">
        <x:v>228.33</x:v>
      </x:c>
      <x:c r="K8367" s="3" t="b">
        <x:v>0</x:v>
      </x:c>
      <x:c r="L8367" s="2" t="n">
        <x:v>77</x:v>
      </x:c>
    </x:row>
    <x:row r="8368" ht="22" customHeight="1">
      <x:c r="A8368" s="2" t="str">
        <x:v>2025-09</x:v>
      </x:c>
      <x:c r="B8368" s="2" t="str">
        <x:v>504</x:v>
      </x:c>
      <x:c r="C8368" s="2" t="str">
        <x:v>摩洛哥</x:v>
      </x:c>
      <x:c r="D8368" s="2" t="str">
        <x:v>848120</x:v>
      </x:c>
      <x:c r="E8368" s="2" t="str">
        <x:v>液压或气动传动阀</x:v>
      </x:c>
      <x:c r="F8368" s="2" t="str">
        <x:v>中国</x:v>
      </x:c>
      <x:c r="G8368" s="8" t="n">
        <x:v>677314.041</x:v>
      </x:c>
      <x:c r="H8368" s="8" t="n">
        <x:v>677314.041</x:v>
      </x:c>
      <x:c r="I8368" s="8"/>
      <x:c r="J8368" s="8" t="n">
        <x:v>28316.786</x:v>
      </x:c>
      <x:c r="K8368" s="3" t="b">
        <x:v>0</x:v>
      </x:c>
      <x:c r="L8368" s="2" t="n">
        <x:v>77</x:v>
      </x:c>
    </x:row>
    <x:row r="8369" ht="22" customHeight="1">
      <x:c r="A8369" s="2" t="str">
        <x:v>2025-09</x:v>
      </x:c>
      <x:c r="B8369" s="2" t="str">
        <x:v>528</x:v>
      </x:c>
      <x:c r="C8369" s="2" t="str">
        <x:v>荷兰</x:v>
      </x:c>
      <x:c r="D8369" s="2" t="str">
        <x:v>848120</x:v>
      </x:c>
      <x:c r="E8369" s="2" t="str">
        <x:v>液压或气动传动阀</x:v>
      </x:c>
      <x:c r="F8369" s="2" t="str">
        <x:v>中国</x:v>
      </x:c>
      <x:c r="G8369" s="8" t="n">
        <x:v>306992.499</x:v>
      </x:c>
      <x:c r="H8369" s="8" t="n">
        <x:v>306992.499</x:v>
      </x:c>
      <x:c r="I8369" s="8"/>
      <x:c r="J8369" s="8" t="n">
        <x:v>10307</x:v>
      </x:c>
      <x:c r="K8369" s="3" t="b">
        <x:v>0</x:v>
      </x:c>
      <x:c r="L8369" s="2" t="n">
        <x:v>77</x:v>
      </x:c>
    </x:row>
    <x:row r="8370" ht="22" customHeight="1">
      <x:c r="A8370" s="2" t="str">
        <x:v>2025-09</x:v>
      </x:c>
      <x:c r="B8370" s="2" t="str">
        <x:v>554</x:v>
      </x:c>
      <x:c r="C8370" s="2" t="str">
        <x:v>新西兰</x:v>
      </x:c>
      <x:c r="D8370" s="2" t="str">
        <x:v>848120</x:v>
      </x:c>
      <x:c r="E8370" s="2" t="str">
        <x:v>液压或气动传动阀</x:v>
      </x:c>
      <x:c r="F8370" s="2" t="str">
        <x:v>中国</x:v>
      </x:c>
      <x:c r="G8370" s="8" t="n">
        <x:v>42242.891</x:v>
      </x:c>
      <x:c r="H8370" s="8" t="n">
        <x:v>42242.891</x:v>
      </x:c>
      <x:c r="I8370" s="8" t="n">
        <x:v>39595.573</x:v>
      </x:c>
      <x:c r="J8370" s="8" t="n">
        <x:v>573.018</x:v>
      </x:c>
      <x:c r="K8370" s="3" t="b">
        <x:v>1</x:v>
      </x:c>
      <x:c r="L8370" s="2" t="n">
        <x:v>77</x:v>
      </x:c>
    </x:row>
    <x:row r="8371" ht="22" customHeight="1">
      <x:c r="A8371" s="2" t="str">
        <x:v>2025-09</x:v>
      </x:c>
      <x:c r="B8371" s="2" t="str">
        <x:v>566</x:v>
      </x:c>
      <x:c r="C8371" s="2" t="str">
        <x:v>尼日利亚</x:v>
      </x:c>
      <x:c r="D8371" s="2" t="str">
        <x:v>848120</x:v>
      </x:c>
      <x:c r="E8371" s="2" t="str">
        <x:v>液压或气动传动阀</x:v>
      </x:c>
      <x:c r="F8371" s="2" t="str">
        <x:v>中国</x:v>
      </x:c>
      <x:c r="G8371" s="8" t="n">
        <x:v>697892.643</x:v>
      </x:c>
      <x:c r="H8371" s="8" t="n">
        <x:v>697892.643</x:v>
      </x:c>
      <x:c r="I8371" s="8"/>
      <x:c r="J8371" s="8" t="n">
        <x:v>417306</x:v>
      </x:c>
      <x:c r="K8371" s="3" t="b">
        <x:v>0</x:v>
      </x:c>
      <x:c r="L8371" s="2" t="n">
        <x:v>77</x:v>
      </x:c>
    </x:row>
    <x:row r="8372" ht="22" customHeight="1">
      <x:c r="A8372" s="2" t="str">
        <x:v>2025-09</x:v>
      </x:c>
      <x:c r="B8372" s="2" t="str">
        <x:v>579</x:v>
      </x:c>
      <x:c r="C8372" s="2" t="str">
        <x:v>挪威</x:v>
      </x:c>
      <x:c r="D8372" s="2" t="str">
        <x:v>848120</x:v>
      </x:c>
      <x:c r="E8372" s="2" t="str">
        <x:v>液压或气动传动阀</x:v>
      </x:c>
      <x:c r="F8372" s="2" t="str">
        <x:v>中国</x:v>
      </x:c>
      <x:c r="G8372" s="8" t="n">
        <x:v>73356.581</x:v>
      </x:c>
      <x:c r="H8372" s="8" t="n">
        <x:v>73356.581</x:v>
      </x:c>
      <x:c r="I8372" s="8"/>
      <x:c r="J8372" s="8" t="n">
        <x:v>961</x:v>
      </x:c>
      <x:c r="K8372" s="3" t="b">
        <x:v>0</x:v>
      </x:c>
      <x:c r="L8372" s="2" t="n">
        <x:v>77</x:v>
      </x:c>
    </x:row>
    <x:row r="8373" ht="22" customHeight="1">
      <x:c r="A8373" s="2" t="str">
        <x:v>2025-09</x:v>
      </x:c>
      <x:c r="B8373" s="2" t="str">
        <x:v>586</x:v>
      </x:c>
      <x:c r="C8373" s="2" t="str">
        <x:v>巴基斯坦</x:v>
      </x:c>
      <x:c r="D8373" s="2" t="str">
        <x:v>848120</x:v>
      </x:c>
      <x:c r="E8373" s="2" t="str">
        <x:v>液压或气动传动阀</x:v>
      </x:c>
      <x:c r="F8373" s="2" t="str">
        <x:v>中国</x:v>
      </x:c>
      <x:c r="G8373" s="8" t="n">
        <x:v>80798.968</x:v>
      </x:c>
      <x:c r="H8373" s="8" t="n">
        <x:v>80798.968</x:v>
      </x:c>
      <x:c r="I8373" s="8"/>
      <x:c r="J8373" s="8" t="n">
        <x:v>1096.025</x:v>
      </x:c>
      <x:c r="K8373" s="3" t="b">
        <x:v>1</x:v>
      </x:c>
      <x:c r="L8373" s="2" t="n">
        <x:v>77</x:v>
      </x:c>
    </x:row>
    <x:row r="8374" ht="22" customHeight="1">
      <x:c r="A8374" s="2" t="str">
        <x:v>2025-09</x:v>
      </x:c>
      <x:c r="B8374" s="2" t="str">
        <x:v>591</x:v>
      </x:c>
      <x:c r="C8374" s="2" t="str">
        <x:v>巴拿马</x:v>
      </x:c>
      <x:c r="D8374" s="2" t="str">
        <x:v>848120</x:v>
      </x:c>
      <x:c r="E8374" s="2" t="str">
        <x:v>液压或气动传动阀</x:v>
      </x:c>
      <x:c r="F8374" s="2" t="str">
        <x:v>中国</x:v>
      </x:c>
      <x:c r="G8374" s="8" t="n">
        <x:v>31338</x:v>
      </x:c>
      <x:c r="H8374" s="8" t="n">
        <x:v>31338</x:v>
      </x:c>
      <x:c r="I8374" s="8"/>
      <x:c r="J8374" s="8" t="n">
        <x:v>3539</x:v>
      </x:c>
      <x:c r="K8374" s="3" t="b">
        <x:v>0</x:v>
      </x:c>
      <x:c r="L8374" s="2" t="n">
        <x:v>77</x:v>
      </x:c>
    </x:row>
    <x:row r="8375" ht="22" customHeight="1">
      <x:c r="A8375" s="2" t="str">
        <x:v>2025-09</x:v>
      </x:c>
      <x:c r="B8375" s="2" t="str">
        <x:v>600</x:v>
      </x:c>
      <x:c r="C8375" s="2" t="str">
        <x:v>巴拉圭</x:v>
      </x:c>
      <x:c r="D8375" s="2" t="str">
        <x:v>848120</x:v>
      </x:c>
      <x:c r="E8375" s="2" t="str">
        <x:v>液压或气动传动阀</x:v>
      </x:c>
      <x:c r="F8375" s="2" t="str">
        <x:v>中国</x:v>
      </x:c>
      <x:c r="G8375" s="8" t="n">
        <x:v>19681.15</x:v>
      </x:c>
      <x:c r="H8375" s="8" t="n">
        <x:v>19681.15</x:v>
      </x:c>
      <x:c r="I8375" s="8" t="n">
        <x:v>16857.61</x:v>
      </x:c>
      <x:c r="J8375" s="8" t="n">
        <x:v>1169.212</x:v>
      </x:c>
      <x:c r="K8375" s="3" t="b">
        <x:v>0</x:v>
      </x:c>
      <x:c r="L8375" s="2" t="n">
        <x:v>77</x:v>
      </x:c>
    </x:row>
    <x:row r="8376" ht="22" customHeight="1">
      <x:c r="A8376" s="2" t="str">
        <x:v>2025-09</x:v>
      </x:c>
      <x:c r="B8376" s="2" t="str">
        <x:v>608</x:v>
      </x:c>
      <x:c r="C8376" s="2" t="str">
        <x:v>菲律宾</x:v>
      </x:c>
      <x:c r="D8376" s="2" t="str">
        <x:v>848120</x:v>
      </x:c>
      <x:c r="E8376" s="2" t="str">
        <x:v>液压或气动传动阀</x:v>
      </x:c>
      <x:c r="F8376" s="2" t="str">
        <x:v>中国</x:v>
      </x:c>
      <x:c r="G8376" s="8" t="n">
        <x:v>235646</x:v>
      </x:c>
      <x:c r="H8376" s="8" t="n">
        <x:v>235646</x:v>
      </x:c>
      <x:c r="I8376" s="8" t="n">
        <x:v>215888</x:v>
      </x:c>
      <x:c r="J8376" s="8" t="n">
        <x:v>2400.98</x:v>
      </x:c>
      <x:c r="K8376" s="3" t="b">
        <x:v>0</x:v>
      </x:c>
      <x:c r="L8376" s="2" t="n">
        <x:v>77</x:v>
      </x:c>
    </x:row>
    <x:row r="8377" ht="22" customHeight="1">
      <x:c r="A8377" s="2" t="str">
        <x:v>2025-09</x:v>
      </x:c>
      <x:c r="B8377" s="2" t="str">
        <x:v>616</x:v>
      </x:c>
      <x:c r="C8377" s="2" t="str">
        <x:v>波兰</x:v>
      </x:c>
      <x:c r="D8377" s="2" t="str">
        <x:v>848120</x:v>
      </x:c>
      <x:c r="E8377" s="2" t="str">
        <x:v>液压或气动传动阀</x:v>
      </x:c>
      <x:c r="F8377" s="2" t="str">
        <x:v>中国</x:v>
      </x:c>
      <x:c r="G8377" s="8" t="n">
        <x:v>1003369</x:v>
      </x:c>
      <x:c r="H8377" s="8" t="n">
        <x:v>1003369</x:v>
      </x:c>
      <x:c r="I8377" s="8"/>
      <x:c r="J8377" s="8" t="n">
        <x:v>56283</x:v>
      </x:c>
      <x:c r="K8377" s="3" t="b">
        <x:v>0</x:v>
      </x:c>
      <x:c r="L8377" s="2" t="n">
        <x:v>77</x:v>
      </x:c>
    </x:row>
    <x:row r="8378" ht="22" customHeight="1">
      <x:c r="A8378" s="2" t="str">
        <x:v>2025-09</x:v>
      </x:c>
      <x:c r="B8378" s="2" t="str">
        <x:v>620</x:v>
      </x:c>
      <x:c r="C8378" s="2" t="str">
        <x:v>葡萄牙</x:v>
      </x:c>
      <x:c r="D8378" s="2" t="str">
        <x:v>848120</x:v>
      </x:c>
      <x:c r="E8378" s="2" t="str">
        <x:v>液压或气动传动阀</x:v>
      </x:c>
      <x:c r="F8378" s="2" t="str">
        <x:v>中国</x:v>
      </x:c>
      <x:c r="G8378" s="8" t="n">
        <x:v>51571.351</x:v>
      </x:c>
      <x:c r="H8378" s="8" t="n">
        <x:v>51571.351</x:v>
      </x:c>
      <x:c r="I8378" s="8"/>
      <x:c r="J8378" s="8" t="n">
        <x:v>3217.382</x:v>
      </x:c>
      <x:c r="K8378" s="3" t="b">
        <x:v>1</x:v>
      </x:c>
      <x:c r="L8378" s="2" t="n">
        <x:v>77</x:v>
      </x:c>
    </x:row>
    <x:row r="8379" ht="22" customHeight="1">
      <x:c r="A8379" s="2" t="str">
        <x:v>2025-09</x:v>
      </x:c>
      <x:c r="B8379" s="2" t="str">
        <x:v>642</x:v>
      </x:c>
      <x:c r="C8379" s="2" t="str">
        <x:v>罗马尼亚</x:v>
      </x:c>
      <x:c r="D8379" s="2" t="str">
        <x:v>848120</x:v>
      </x:c>
      <x:c r="E8379" s="2" t="str">
        <x:v>液压或气动传动阀</x:v>
      </x:c>
      <x:c r="F8379" s="2" t="str">
        <x:v>中国</x:v>
      </x:c>
      <x:c r="G8379" s="8" t="n">
        <x:v>39185.1</x:v>
      </x:c>
      <x:c r="H8379" s="8" t="n">
        <x:v>39185.1</x:v>
      </x:c>
      <x:c r="I8379" s="8" t="n">
        <x:v>37605.66</x:v>
      </x:c>
      <x:c r="J8379" s="8" t="n">
        <x:v>4701.43</x:v>
      </x:c>
      <x:c r="K8379" s="3" t="b">
        <x:v>0</x:v>
      </x:c>
      <x:c r="L8379" s="2" t="n">
        <x:v>77</x:v>
      </x:c>
    </x:row>
    <x:row r="8380" ht="22" customHeight="1">
      <x:c r="A8380" s="2" t="str">
        <x:v>2025-09</x:v>
      </x:c>
      <x:c r="B8380" s="2" t="str">
        <x:v>682</x:v>
      </x:c>
      <x:c r="C8380" s="2" t="str">
        <x:v>沙特阿拉伯</x:v>
      </x:c>
      <x:c r="D8380" s="2" t="str">
        <x:v>848120</x:v>
      </x:c>
      <x:c r="E8380" s="2" t="str">
        <x:v>液压或气动传动阀</x:v>
      </x:c>
      <x:c r="F8380" s="2" t="str">
        <x:v>中国</x:v>
      </x:c>
      <x:c r="G8380" s="8" t="n">
        <x:v>203672.269</x:v>
      </x:c>
      <x:c r="H8380" s="8" t="n">
        <x:v>203672.269</x:v>
      </x:c>
      <x:c r="I8380" s="8"/>
      <x:c r="J8380" s="8" t="n">
        <x:v>9188</x:v>
      </x:c>
      <x:c r="K8380" s="3" t="b">
        <x:v>0</x:v>
      </x:c>
      <x:c r="L8380" s="2" t="n">
        <x:v>77</x:v>
      </x:c>
    </x:row>
    <x:row r="8381" ht="22" customHeight="1">
      <x:c r="A8381" s="2" t="str">
        <x:v>2025-09</x:v>
      </x:c>
      <x:c r="B8381" s="2" t="str">
        <x:v>498</x:v>
      </x:c>
      <x:c r="C8381" s="2" t="str">
        <x:v>摩尔多瓦</x:v>
      </x:c>
      <x:c r="D8381" s="2" t="str">
        <x:v>848130</x:v>
      </x:c>
      <x:c r="E8381" s="2" t="str">
        <x:v>止回阀</x:v>
      </x:c>
      <x:c r="F8381" s="2" t="str">
        <x:v>中国</x:v>
      </x:c>
      <x:c r="G8381" s="8" t="n">
        <x:v>37955</x:v>
      </x:c>
      <x:c r="H8381" s="8" t="n">
        <x:v>37955</x:v>
      </x:c>
      <x:c r="I8381" s="8"/>
      <x:c r="J8381" s="8" t="n">
        <x:v>6054.275</x:v>
      </x:c>
      <x:c r="K8381" s="3" t="b">
        <x:v>1</x:v>
      </x:c>
      <x:c r="L8381" s="2" t="n">
        <x:v>77</x:v>
      </x:c>
    </x:row>
    <x:row r="8382" ht="22" customHeight="1">
      <x:c r="A8382" s="2" t="str">
        <x:v>2025-09</x:v>
      </x:c>
      <x:c r="B8382" s="2" t="str">
        <x:v>499</x:v>
      </x:c>
      <x:c r="C8382" s="2" t="str">
        <x:v>黑山</x:v>
      </x:c>
      <x:c r="D8382" s="2" t="str">
        <x:v>848130</x:v>
      </x:c>
      <x:c r="E8382" s="2" t="str">
        <x:v>止回阀</x:v>
      </x:c>
      <x:c r="F8382" s="2" t="str">
        <x:v>中国</x:v>
      </x:c>
      <x:c r="G8382" s="8" t="n">
        <x:v>2515.589</x:v>
      </x:c>
      <x:c r="H8382" s="8" t="n">
        <x:v>2515.589</x:v>
      </x:c>
      <x:c r="I8382" s="8"/>
      <x:c r="J8382" s="8" t="n">
        <x:v>182.32</x:v>
      </x:c>
      <x:c r="K8382" s="3" t="b">
        <x:v>0</x:v>
      </x:c>
      <x:c r="L8382" s="2" t="n">
        <x:v>77</x:v>
      </x:c>
    </x:row>
    <x:row r="8383" ht="22" customHeight="1">
      <x:c r="A8383" s="2" t="str">
        <x:v>2025-09</x:v>
      </x:c>
      <x:c r="B8383" s="2" t="str">
        <x:v>504</x:v>
      </x:c>
      <x:c r="C8383" s="2" t="str">
        <x:v>摩洛哥</x:v>
      </x:c>
      <x:c r="D8383" s="2" t="str">
        <x:v>848130</x:v>
      </x:c>
      <x:c r="E8383" s="2" t="str">
        <x:v>止回阀</x:v>
      </x:c>
      <x:c r="F8383" s="2" t="str">
        <x:v>中国</x:v>
      </x:c>
      <x:c r="G8383" s="8" t="n">
        <x:v>192594.187</x:v>
      </x:c>
      <x:c r="H8383" s="8" t="n">
        <x:v>192594.187</x:v>
      </x:c>
      <x:c r="I8383" s="8"/>
      <x:c r="J8383" s="8" t="n">
        <x:v>22521.061</x:v>
      </x:c>
      <x:c r="K8383" s="3" t="b">
        <x:v>0</x:v>
      </x:c>
      <x:c r="L8383" s="2" t="n">
        <x:v>77</x:v>
      </x:c>
    </x:row>
    <x:row r="8384" ht="22" customHeight="1">
      <x:c r="A8384" s="2" t="str">
        <x:v>2025-09</x:v>
      </x:c>
      <x:c r="B8384" s="2" t="str">
        <x:v>528</x:v>
      </x:c>
      <x:c r="C8384" s="2" t="str">
        <x:v>荷兰</x:v>
      </x:c>
      <x:c r="D8384" s="2" t="str">
        <x:v>848130</x:v>
      </x:c>
      <x:c r="E8384" s="2" t="str">
        <x:v>止回阀</x:v>
      </x:c>
      <x:c r="F8384" s="2" t="str">
        <x:v>中国</x:v>
      </x:c>
      <x:c r="G8384" s="8" t="n">
        <x:v>389609.67</x:v>
      </x:c>
      <x:c r="H8384" s="8" t="n">
        <x:v>389609.67</x:v>
      </x:c>
      <x:c r="I8384" s="8"/>
      <x:c r="J8384" s="8" t="n">
        <x:v>70585</x:v>
      </x:c>
      <x:c r="K8384" s="3" t="b">
        <x:v>0</x:v>
      </x:c>
      <x:c r="L8384" s="2" t="n">
        <x:v>77</x:v>
      </x:c>
    </x:row>
    <x:row r="8385" ht="22" customHeight="1">
      <x:c r="A8385" s="2" t="str">
        <x:v>2025-09</x:v>
      </x:c>
      <x:c r="B8385" s="2" t="str">
        <x:v>554</x:v>
      </x:c>
      <x:c r="C8385" s="2" t="str">
        <x:v>新西兰</x:v>
      </x:c>
      <x:c r="D8385" s="2" t="str">
        <x:v>848130</x:v>
      </x:c>
      <x:c r="E8385" s="2" t="str">
        <x:v>止回阀</x:v>
      </x:c>
      <x:c r="F8385" s="2" t="str">
        <x:v>中国</x:v>
      </x:c>
      <x:c r="G8385" s="8" t="n">
        <x:v>237223.757</x:v>
      </x:c>
      <x:c r="H8385" s="8" t="n">
        <x:v>237223.757</x:v>
      </x:c>
      <x:c r="I8385" s="8" t="n">
        <x:v>229967.032</x:v>
      </x:c>
      <x:c r="J8385" s="8"/>
      <x:c r="K8385" s="3" t="b">
        <x:v>0</x:v>
      </x:c>
      <x:c r="L8385" s="2" t="n">
        <x:v>77</x:v>
      </x:c>
    </x:row>
    <x:row r="8386" ht="22" customHeight="1">
      <x:c r="A8386" s="2" t="str">
        <x:v>2025-09</x:v>
      </x:c>
      <x:c r="B8386" s="2" t="str">
        <x:v>566</x:v>
      </x:c>
      <x:c r="C8386" s="2" t="str">
        <x:v>尼日利亚</x:v>
      </x:c>
      <x:c r="D8386" s="2" t="str">
        <x:v>848130</x:v>
      </x:c>
      <x:c r="E8386" s="2" t="str">
        <x:v>止回阀</x:v>
      </x:c>
      <x:c r="F8386" s="2" t="str">
        <x:v>中国</x:v>
      </x:c>
      <x:c r="G8386" s="8" t="n">
        <x:v>79521.493</x:v>
      </x:c>
      <x:c r="H8386" s="8" t="n">
        <x:v>79521.493</x:v>
      </x:c>
      <x:c r="I8386" s="8"/>
      <x:c r="J8386" s="8" t="n">
        <x:v>16831</x:v>
      </x:c>
      <x:c r="K8386" s="3" t="b">
        <x:v>0</x:v>
      </x:c>
      <x:c r="L8386" s="2" t="n">
        <x:v>77</x:v>
      </x:c>
    </x:row>
    <x:row r="8387" ht="22" customHeight="1">
      <x:c r="A8387" s="2" t="str">
        <x:v>2025-09</x:v>
      </x:c>
      <x:c r="B8387" s="2" t="str">
        <x:v>579</x:v>
      </x:c>
      <x:c r="C8387" s="2" t="str">
        <x:v>挪威</x:v>
      </x:c>
      <x:c r="D8387" s="2" t="str">
        <x:v>848130</x:v>
      </x:c>
      <x:c r="E8387" s="2" t="str">
        <x:v>止回阀</x:v>
      </x:c>
      <x:c r="F8387" s="2" t="str">
        <x:v>中国</x:v>
      </x:c>
      <x:c r="G8387" s="8" t="n">
        <x:v>106342.811</x:v>
      </x:c>
      <x:c r="H8387" s="8" t="n">
        <x:v>106342.811</x:v>
      </x:c>
      <x:c r="I8387" s="8"/>
      <x:c r="J8387" s="8" t="n">
        <x:v>4912</x:v>
      </x:c>
      <x:c r="K8387" s="3" t="b">
        <x:v>0</x:v>
      </x:c>
      <x:c r="L8387" s="2" t="n">
        <x:v>77</x:v>
      </x:c>
    </x:row>
    <x:row r="8388" ht="22" customHeight="1">
      <x:c r="A8388" s="2" t="str">
        <x:v>2025-09</x:v>
      </x:c>
      <x:c r="B8388" s="2" t="str">
        <x:v>586</x:v>
      </x:c>
      <x:c r="C8388" s="2" t="str">
        <x:v>巴基斯坦</x:v>
      </x:c>
      <x:c r="D8388" s="2" t="str">
        <x:v>848130</x:v>
      </x:c>
      <x:c r="E8388" s="2" t="str">
        <x:v>止回阀</x:v>
      </x:c>
      <x:c r="F8388" s="2" t="str">
        <x:v>中国</x:v>
      </x:c>
      <x:c r="G8388" s="8" t="n">
        <x:v>849334.563</x:v>
      </x:c>
      <x:c r="H8388" s="8" t="n">
        <x:v>849334.563</x:v>
      </x:c>
      <x:c r="I8388" s="8"/>
      <x:c r="J8388" s="8"/>
      <x:c r="K8388" s="3" t="b">
        <x:v>0</x:v>
      </x:c>
      <x:c r="L8388" s="2" t="n">
        <x:v>77</x:v>
      </x:c>
    </x:row>
    <x:row r="8389" ht="22" customHeight="1">
      <x:c r="A8389" s="2" t="str">
        <x:v>2025-09</x:v>
      </x:c>
      <x:c r="B8389" s="2" t="str">
        <x:v>591</x:v>
      </x:c>
      <x:c r="C8389" s="2" t="str">
        <x:v>巴拿马</x:v>
      </x:c>
      <x:c r="D8389" s="2" t="str">
        <x:v>848130</x:v>
      </x:c>
      <x:c r="E8389" s="2" t="str">
        <x:v>止回阀</x:v>
      </x:c>
      <x:c r="F8389" s="2" t="str">
        <x:v>中国</x:v>
      </x:c>
      <x:c r="G8389" s="8" t="n">
        <x:v>21145</x:v>
      </x:c>
      <x:c r="H8389" s="8" t="n">
        <x:v>21145</x:v>
      </x:c>
      <x:c r="I8389" s="8"/>
      <x:c r="J8389" s="8" t="n">
        <x:v>1894</x:v>
      </x:c>
      <x:c r="K8389" s="3" t="b">
        <x:v>0</x:v>
      </x:c>
      <x:c r="L8389" s="2" t="n">
        <x:v>77</x:v>
      </x:c>
    </x:row>
    <x:row r="8390" ht="22" customHeight="1">
      <x:c r="A8390" s="2" t="str">
        <x:v>2025-09</x:v>
      </x:c>
      <x:c r="B8390" s="2" t="str">
        <x:v>600</x:v>
      </x:c>
      <x:c r="C8390" s="2" t="str">
        <x:v>巴拉圭</x:v>
      </x:c>
      <x:c r="D8390" s="2" t="str">
        <x:v>848130</x:v>
      </x:c>
      <x:c r="E8390" s="2" t="str">
        <x:v>止回阀</x:v>
      </x:c>
      <x:c r="F8390" s="2" t="str">
        <x:v>中国</x:v>
      </x:c>
      <x:c r="G8390" s="8" t="n">
        <x:v>21341.83</x:v>
      </x:c>
      <x:c r="H8390" s="8" t="n">
        <x:v>21341.83</x:v>
      </x:c>
      <x:c r="I8390" s="8" t="n">
        <x:v>20006.32</x:v>
      </x:c>
      <x:c r="J8390" s="8" t="n">
        <x:v>3142.998</x:v>
      </x:c>
      <x:c r="K8390" s="3" t="b">
        <x:v>0</x:v>
      </x:c>
      <x:c r="L8390" s="2" t="n">
        <x:v>77</x:v>
      </x:c>
    </x:row>
    <x:row r="8391" ht="22" customHeight="1">
      <x:c r="A8391" s="2" t="str">
        <x:v>2025-09</x:v>
      </x:c>
      <x:c r="B8391" s="2" t="str">
        <x:v>608</x:v>
      </x:c>
      <x:c r="C8391" s="2" t="str">
        <x:v>菲律宾</x:v>
      </x:c>
      <x:c r="D8391" s="2" t="str">
        <x:v>848130</x:v>
      </x:c>
      <x:c r="E8391" s="2" t="str">
        <x:v>止回阀</x:v>
      </x:c>
      <x:c r="F8391" s="2" t="str">
        <x:v>中国</x:v>
      </x:c>
      <x:c r="G8391" s="8" t="n">
        <x:v>93021</x:v>
      </x:c>
      <x:c r="H8391" s="8" t="n">
        <x:v>93021</x:v>
      </x:c>
      <x:c r="I8391" s="8" t="n">
        <x:v>87209</x:v>
      </x:c>
      <x:c r="J8391" s="8" t="n">
        <x:v>10215.71</x:v>
      </x:c>
      <x:c r="K8391" s="3" t="b">
        <x:v>0</x:v>
      </x:c>
      <x:c r="L8391" s="2" t="n">
        <x:v>77</x:v>
      </x:c>
    </x:row>
    <x:row r="8392" ht="22" customHeight="1">
      <x:c r="A8392" s="2" t="str">
        <x:v>2025-09</x:v>
      </x:c>
      <x:c r="B8392" s="2" t="str">
        <x:v>616</x:v>
      </x:c>
      <x:c r="C8392" s="2" t="str">
        <x:v>波兰</x:v>
      </x:c>
      <x:c r="D8392" s="2" t="str">
        <x:v>848130</x:v>
      </x:c>
      <x:c r="E8392" s="2" t="str">
        <x:v>止回阀</x:v>
      </x:c>
      <x:c r="F8392" s="2" t="str">
        <x:v>中国</x:v>
      </x:c>
      <x:c r="G8392" s="8" t="n">
        <x:v>1972450</x:v>
      </x:c>
      <x:c r="H8392" s="8" t="n">
        <x:v>1972450</x:v>
      </x:c>
      <x:c r="I8392" s="8"/>
      <x:c r="J8392" s="8" t="n">
        <x:v>144165</x:v>
      </x:c>
      <x:c r="K8392" s="3" t="b">
        <x:v>0</x:v>
      </x:c>
      <x:c r="L8392" s="2" t="n">
        <x:v>77</x:v>
      </x:c>
    </x:row>
    <x:row r="8393" ht="22" customHeight="1">
      <x:c r="A8393" s="2" t="str">
        <x:v>2025-09</x:v>
      </x:c>
      <x:c r="B8393" s="2" t="str">
        <x:v>620</x:v>
      </x:c>
      <x:c r="C8393" s="2" t="str">
        <x:v>葡萄牙</x:v>
      </x:c>
      <x:c r="D8393" s="2" t="str">
        <x:v>848130</x:v>
      </x:c>
      <x:c r="E8393" s="2" t="str">
        <x:v>止回阀</x:v>
      </x:c>
      <x:c r="F8393" s="2" t="str">
        <x:v>中国</x:v>
      </x:c>
      <x:c r="G8393" s="8" t="n">
        <x:v>9506.624</x:v>
      </x:c>
      <x:c r="H8393" s="8" t="n">
        <x:v>9506.624</x:v>
      </x:c>
      <x:c r="I8393" s="8"/>
      <x:c r="J8393" s="8" t="n">
        <x:v>111.259</x:v>
      </x:c>
      <x:c r="K8393" s="3" t="b">
        <x:v>1</x:v>
      </x:c>
      <x:c r="L8393" s="2" t="n">
        <x:v>77</x:v>
      </x:c>
    </x:row>
    <x:row r="8394" ht="22" customHeight="1">
      <x:c r="A8394" s="2" t="str">
        <x:v>2025-09</x:v>
      </x:c>
      <x:c r="B8394" s="2" t="str">
        <x:v>642</x:v>
      </x:c>
      <x:c r="C8394" s="2" t="str">
        <x:v>罗马尼亚</x:v>
      </x:c>
      <x:c r="D8394" s="2" t="str">
        <x:v>848130</x:v>
      </x:c>
      <x:c r="E8394" s="2" t="str">
        <x:v>止回阀</x:v>
      </x:c>
      <x:c r="F8394" s="2" t="str">
        <x:v>中国</x:v>
      </x:c>
      <x:c r="G8394" s="8" t="n">
        <x:v>285763.37</x:v>
      </x:c>
      <x:c r="H8394" s="8" t="n">
        <x:v>285763.37</x:v>
      </x:c>
      <x:c r="I8394" s="8" t="n">
        <x:v>274245.08</x:v>
      </x:c>
      <x:c r="J8394" s="8" t="n">
        <x:v>39169.89</x:v>
      </x:c>
      <x:c r="K8394" s="3" t="b">
        <x:v>0</x:v>
      </x:c>
      <x:c r="L8394" s="2" t="n">
        <x:v>77</x:v>
      </x:c>
    </x:row>
    <x:row r="8395" ht="22" customHeight="1">
      <x:c r="A8395" s="2" t="str">
        <x:v>2025-09</x:v>
      </x:c>
      <x:c r="B8395" s="2" t="str">
        <x:v>682</x:v>
      </x:c>
      <x:c r="C8395" s="2" t="str">
        <x:v>沙特阿拉伯</x:v>
      </x:c>
      <x:c r="D8395" s="2" t="str">
        <x:v>848130</x:v>
      </x:c>
      <x:c r="E8395" s="2" t="str">
        <x:v>止回阀</x:v>
      </x:c>
      <x:c r="F8395" s="2" t="str">
        <x:v>中国</x:v>
      </x:c>
      <x:c r="G8395" s="8" t="n">
        <x:v>518436.806</x:v>
      </x:c>
      <x:c r="H8395" s="8" t="n">
        <x:v>518436.806</x:v>
      </x:c>
      <x:c r="I8395" s="8"/>
      <x:c r="J8395" s="8" t="n">
        <x:v>38509</x:v>
      </x:c>
      <x:c r="K8395" s="3" t="b">
        <x:v>0</x:v>
      </x:c>
      <x:c r="L8395" s="2" t="n">
        <x:v>77</x:v>
      </x:c>
    </x:row>
    <x:row r="8396" ht="22" customHeight="1">
      <x:c r="A8396" s="2" t="str">
        <x:v>2025-09</x:v>
      </x:c>
      <x:c r="B8396" s="2" t="str">
        <x:v>688</x:v>
      </x:c>
      <x:c r="C8396" s="2" t="str">
        <x:v>塞尔维亚</x:v>
      </x:c>
      <x:c r="D8396" s="2" t="str">
        <x:v>848110</x:v>
      </x:c>
      <x:c r="E8396" s="2" t="str">
        <x:v>减压阀</x:v>
      </x:c>
      <x:c r="F8396" s="2" t="str">
        <x:v>中国</x:v>
      </x:c>
      <x:c r="G8396" s="8" t="n">
        <x:v>69271</x:v>
      </x:c>
      <x:c r="H8396" s="8" t="n">
        <x:v>69271</x:v>
      </x:c>
      <x:c r="I8396" s="8" t="n">
        <x:v>68835</x:v>
      </x:c>
      <x:c r="J8396" s="8" t="n">
        <x:v>19213.726</x:v>
      </x:c>
      <x:c r="K8396" s="3" t="b">
        <x:v>1</x:v>
      </x:c>
      <x:c r="L8396" s="2" t="n">
        <x:v>77</x:v>
      </x:c>
    </x:row>
    <x:row r="8397" ht="22" customHeight="1">
      <x:c r="A8397" s="2" t="str">
        <x:v>2025-09</x:v>
      </x:c>
      <x:c r="B8397" s="2" t="str">
        <x:v>699</x:v>
      </x:c>
      <x:c r="C8397" s="2" t="str">
        <x:v>印度</x:v>
      </x:c>
      <x:c r="D8397" s="2" t="str">
        <x:v>848110</x:v>
      </x:c>
      <x:c r="E8397" s="2" t="str">
        <x:v>减压阀</x:v>
      </x:c>
      <x:c r="F8397" s="2" t="str">
        <x:v>中国</x:v>
      </x:c>
      <x:c r="G8397" s="8" t="n">
        <x:v>943716.666</x:v>
      </x:c>
      <x:c r="H8397" s="8" t="n">
        <x:v>943716.666</x:v>
      </x:c>
      <x:c r="I8397" s="8"/>
      <x:c r="J8397" s="8" t="n">
        <x:v>25463.652</x:v>
      </x:c>
      <x:c r="K8397" s="3" t="b">
        <x:v>1</x:v>
      </x:c>
      <x:c r="L8397" s="2" t="n">
        <x:v>77</x:v>
      </x:c>
    </x:row>
    <x:row r="8398" ht="22" customHeight="1">
      <x:c r="A8398" s="2" t="str">
        <x:v>2025-09</x:v>
      </x:c>
      <x:c r="B8398" s="2" t="str">
        <x:v>702</x:v>
      </x:c>
      <x:c r="C8398" s="2" t="str">
        <x:v>新加坡</x:v>
      </x:c>
      <x:c r="D8398" s="2" t="str">
        <x:v>848110</x:v>
      </x:c>
      <x:c r="E8398" s="2" t="str">
        <x:v>减压阀</x:v>
      </x:c>
      <x:c r="F8398" s="2" t="str">
        <x:v>中国</x:v>
      </x:c>
      <x:c r="G8398" s="8" t="n">
        <x:v>920273.991</x:v>
      </x:c>
      <x:c r="H8398" s="8" t="n">
        <x:v>920273.991</x:v>
      </x:c>
      <x:c r="I8398" s="8"/>
      <x:c r="J8398" s="8" t="n">
        <x:v>15025.012</x:v>
      </x:c>
      <x:c r="K8398" s="3" t="b">
        <x:v>1</x:v>
      </x:c>
      <x:c r="L8398" s="2" t="n">
        <x:v>77</x:v>
      </x:c>
    </x:row>
    <x:row r="8399" ht="22" customHeight="1">
      <x:c r="A8399" s="2" t="str">
        <x:v>2025-09</x:v>
      </x:c>
      <x:c r="B8399" s="2" t="str">
        <x:v>703</x:v>
      </x:c>
      <x:c r="C8399" s="2" t="str">
        <x:v>斯洛伐克</x:v>
      </x:c>
      <x:c r="D8399" s="2" t="str">
        <x:v>848110</x:v>
      </x:c>
      <x:c r="E8399" s="2" t="str">
        <x:v>减压阀</x:v>
      </x:c>
      <x:c r="F8399" s="2" t="str">
        <x:v>中国</x:v>
      </x:c>
      <x:c r="G8399" s="8" t="n">
        <x:v>94677.901</x:v>
      </x:c>
      <x:c r="H8399" s="8" t="n">
        <x:v>94677.901</x:v>
      </x:c>
      <x:c r="I8399" s="8" t="n">
        <x:v>91784.734</x:v>
      </x:c>
      <x:c r="J8399" s="8" t="n">
        <x:v>6264</x:v>
      </x:c>
      <x:c r="K8399" s="3" t="b">
        <x:v>0</x:v>
      </x:c>
      <x:c r="L8399" s="2" t="n">
        <x:v>77</x:v>
      </x:c>
    </x:row>
    <x:row r="8400" ht="22" customHeight="1">
      <x:c r="A8400" s="2" t="str">
        <x:v>2025-09</x:v>
      </x:c>
      <x:c r="B8400" s="2" t="str">
        <x:v>705</x:v>
      </x:c>
      <x:c r="C8400" s="2" t="str">
        <x:v>斯洛文尼亚</x:v>
      </x:c>
      <x:c r="D8400" s="2" t="str">
        <x:v>848110</x:v>
      </x:c>
      <x:c r="E8400" s="2" t="str">
        <x:v>减压阀</x:v>
      </x:c>
      <x:c r="F8400" s="2" t="str">
        <x:v>中国</x:v>
      </x:c>
      <x:c r="G8400" s="8" t="n">
        <x:v>10321.186</x:v>
      </x:c>
      <x:c r="H8400" s="8" t="n">
        <x:v>10321.186</x:v>
      </x:c>
      <x:c r="I8400" s="8"/>
      <x:c r="J8400" s="8" t="n">
        <x:v>244.681</x:v>
      </x:c>
      <x:c r="K8400" s="3" t="b">
        <x:v>0</x:v>
      </x:c>
      <x:c r="L8400" s="2" t="n">
        <x:v>77</x:v>
      </x:c>
    </x:row>
    <x:row r="8401" ht="22" customHeight="1">
      <x:c r="A8401" s="2" t="str">
        <x:v>2025-09</x:v>
      </x:c>
      <x:c r="B8401" s="2" t="str">
        <x:v>710</x:v>
      </x:c>
      <x:c r="C8401" s="2" t="str">
        <x:v>南非</x:v>
      </x:c>
      <x:c r="D8401" s="2" t="str">
        <x:v>848110</x:v>
      </x:c>
      <x:c r="E8401" s="2" t="str">
        <x:v>减压阀</x:v>
      </x:c>
      <x:c r="F8401" s="2" t="str">
        <x:v>中国</x:v>
      </x:c>
      <x:c r="G8401" s="8" t="n">
        <x:v>315386.571</x:v>
      </x:c>
      <x:c r="H8401" s="8"/>
      <x:c r="I8401" s="8" t="n">
        <x:v>315386.571</x:v>
      </x:c>
      <x:c r="J8401" s="8" t="n">
        <x:v>30108.66</x:v>
      </x:c>
      <x:c r="K8401" s="3" t="b">
        <x:v>0</x:v>
      </x:c>
      <x:c r="L8401" s="2" t="n">
        <x:v>77</x:v>
      </x:c>
    </x:row>
    <x:row r="8402" ht="22" customHeight="1">
      <x:c r="A8402" s="2" t="str">
        <x:v>2025-09</x:v>
      </x:c>
      <x:c r="B8402" s="2" t="str">
        <x:v>688</x:v>
      </x:c>
      <x:c r="C8402" s="2" t="str">
        <x:v>塞尔维亚</x:v>
      </x:c>
      <x:c r="D8402" s="2" t="str">
        <x:v>848120</x:v>
      </x:c>
      <x:c r="E8402" s="2" t="str">
        <x:v>液压或气动传动阀</x:v>
      </x:c>
      <x:c r="F8402" s="2" t="str">
        <x:v>中国</x:v>
      </x:c>
      <x:c r="G8402" s="8" t="n">
        <x:v>58766</x:v>
      </x:c>
      <x:c r="H8402" s="8" t="n">
        <x:v>58766</x:v>
      </x:c>
      <x:c r="I8402" s="8" t="n">
        <x:v>57949</x:v>
      </x:c>
      <x:c r="J8402" s="8" t="n">
        <x:v>2965.513</x:v>
      </x:c>
      <x:c r="K8402" s="3" t="b">
        <x:v>1</x:v>
      </x:c>
      <x:c r="L8402" s="2" t="n">
        <x:v>77</x:v>
      </x:c>
    </x:row>
    <x:row r="8403" ht="22" customHeight="1">
      <x:c r="A8403" s="2" t="str">
        <x:v>2025-09</x:v>
      </x:c>
      <x:c r="B8403" s="2" t="str">
        <x:v>699</x:v>
      </x:c>
      <x:c r="C8403" s="2" t="str">
        <x:v>印度</x:v>
      </x:c>
      <x:c r="D8403" s="2" t="str">
        <x:v>848120</x:v>
      </x:c>
      <x:c r="E8403" s="2" t="str">
        <x:v>液压或气动传动阀</x:v>
      </x:c>
      <x:c r="F8403" s="2" t="str">
        <x:v>中国</x:v>
      </x:c>
      <x:c r="G8403" s="8" t="n">
        <x:v>1857496.839</x:v>
      </x:c>
      <x:c r="H8403" s="8" t="n">
        <x:v>1857496.839</x:v>
      </x:c>
      <x:c r="I8403" s="8"/>
      <x:c r="J8403" s="8" t="n">
        <x:v>184980</x:v>
      </x:c>
      <x:c r="K8403" s="3" t="b">
        <x:v>0</x:v>
      </x:c>
      <x:c r="L8403" s="2" t="n">
        <x:v>77</x:v>
      </x:c>
    </x:row>
    <x:row r="8404" ht="22" customHeight="1">
      <x:c r="A8404" s="2" t="str">
        <x:v>2025-09</x:v>
      </x:c>
      <x:c r="B8404" s="2" t="str">
        <x:v>702</x:v>
      </x:c>
      <x:c r="C8404" s="2" t="str">
        <x:v>新加坡</x:v>
      </x:c>
      <x:c r="D8404" s="2" t="str">
        <x:v>848120</x:v>
      </x:c>
      <x:c r="E8404" s="2" t="str">
        <x:v>液压或气动传动阀</x:v>
      </x:c>
      <x:c r="F8404" s="2" t="str">
        <x:v>中国</x:v>
      </x:c>
      <x:c r="G8404" s="8" t="n">
        <x:v>1006343.112</x:v>
      </x:c>
      <x:c r="H8404" s="8" t="n">
        <x:v>1006343.112</x:v>
      </x:c>
      <x:c r="I8404" s="8"/>
      <x:c r="J8404" s="8" t="n">
        <x:v>13650.888</x:v>
      </x:c>
      <x:c r="K8404" s="3" t="b">
        <x:v>1</x:v>
      </x:c>
      <x:c r="L8404" s="2" t="n">
        <x:v>77</x:v>
      </x:c>
    </x:row>
    <x:row r="8405" ht="22" customHeight="1">
      <x:c r="A8405" s="2" t="str">
        <x:v>2025-09</x:v>
      </x:c>
      <x:c r="B8405" s="2" t="str">
        <x:v>703</x:v>
      </x:c>
      <x:c r="C8405" s="2" t="str">
        <x:v>斯洛伐克</x:v>
      </x:c>
      <x:c r="D8405" s="2" t="str">
        <x:v>848120</x:v>
      </x:c>
      <x:c r="E8405" s="2" t="str">
        <x:v>液压或气动传动阀</x:v>
      </x:c>
      <x:c r="F8405" s="2" t="str">
        <x:v>中国</x:v>
      </x:c>
      <x:c r="G8405" s="8" t="n">
        <x:v>26053.757</x:v>
      </x:c>
      <x:c r="H8405" s="8" t="n">
        <x:v>26053.757</x:v>
      </x:c>
      <x:c r="I8405" s="8" t="n">
        <x:v>25665.42</x:v>
      </x:c>
      <x:c r="J8405" s="8" t="n">
        <x:v>242</x:v>
      </x:c>
      <x:c r="K8405" s="3" t="b">
        <x:v>0</x:v>
      </x:c>
      <x:c r="L8405" s="2" t="n">
        <x:v>77</x:v>
      </x:c>
    </x:row>
    <x:row r="8406" ht="22" customHeight="1">
      <x:c r="A8406" s="2" t="str">
        <x:v>2025-09</x:v>
      </x:c>
      <x:c r="B8406" s="2" t="str">
        <x:v>705</x:v>
      </x:c>
      <x:c r="C8406" s="2" t="str">
        <x:v>斯洛文尼亚</x:v>
      </x:c>
      <x:c r="D8406" s="2" t="str">
        <x:v>848120</x:v>
      </x:c>
      <x:c r="E8406" s="2" t="str">
        <x:v>液压或气动传动阀</x:v>
      </x:c>
      <x:c r="F8406" s="2" t="str">
        <x:v>中国</x:v>
      </x:c>
      <x:c r="G8406" s="8" t="n">
        <x:v>65562.586</x:v>
      </x:c>
      <x:c r="H8406" s="8" t="n">
        <x:v>65562.586</x:v>
      </x:c>
      <x:c r="I8406" s="8"/>
      <x:c r="J8406" s="8" t="n">
        <x:v>1318.971</x:v>
      </x:c>
      <x:c r="K8406" s="3" t="b">
        <x:v>0</x:v>
      </x:c>
      <x:c r="L8406" s="2" t="n">
        <x:v>77</x:v>
      </x:c>
    </x:row>
    <x:row r="8407" ht="22" customHeight="1">
      <x:c r="A8407" s="2" t="str">
        <x:v>2025-09</x:v>
      </x:c>
      <x:c r="B8407" s="2" t="str">
        <x:v>710</x:v>
      </x:c>
      <x:c r="C8407" s="2" t="str">
        <x:v>南非</x:v>
      </x:c>
      <x:c r="D8407" s="2" t="str">
        <x:v>848120</x:v>
      </x:c>
      <x:c r="E8407" s="2" t="str">
        <x:v>液压或气动传动阀</x:v>
      </x:c>
      <x:c r="F8407" s="2" t="str">
        <x:v>中国</x:v>
      </x:c>
      <x:c r="G8407" s="8" t="n">
        <x:v>334074.02</x:v>
      </x:c>
      <x:c r="H8407" s="8"/>
      <x:c r="I8407" s="8" t="n">
        <x:v>334074.02</x:v>
      </x:c>
      <x:c r="J8407" s="8" t="n">
        <x:v>20771.7</x:v>
      </x:c>
      <x:c r="K8407" s="3" t="b">
        <x:v>0</x:v>
      </x:c>
      <x:c r="L8407" s="2" t="n">
        <x:v>77</x:v>
      </x:c>
    </x:row>
    <x:row r="8408" ht="22" customHeight="1">
      <x:c r="A8408" s="2" t="str">
        <x:v>2025-09</x:v>
      </x:c>
      <x:c r="B8408" s="2" t="str">
        <x:v>688</x:v>
      </x:c>
      <x:c r="C8408" s="2" t="str">
        <x:v>塞尔维亚</x:v>
      </x:c>
      <x:c r="D8408" s="2" t="str">
        <x:v>848130</x:v>
      </x:c>
      <x:c r="E8408" s="2" t="str">
        <x:v>止回阀</x:v>
      </x:c>
      <x:c r="F8408" s="2" t="str">
        <x:v>中国</x:v>
      </x:c>
      <x:c r="G8408" s="8" t="n">
        <x:v>35104</x:v>
      </x:c>
      <x:c r="H8408" s="8" t="n">
        <x:v>35104</x:v>
      </x:c>
      <x:c r="I8408" s="8" t="n">
        <x:v>35007</x:v>
      </x:c>
      <x:c r="J8408" s="8" t="n">
        <x:v>1153.182</x:v>
      </x:c>
      <x:c r="K8408" s="3" t="b">
        <x:v>1</x:v>
      </x:c>
      <x:c r="L8408" s="2" t="n">
        <x:v>77</x:v>
      </x:c>
    </x:row>
    <x:row r="8409" ht="22" customHeight="1">
      <x:c r="A8409" s="2" t="str">
        <x:v>2025-09</x:v>
      </x:c>
      <x:c r="B8409" s="2" t="str">
        <x:v>699</x:v>
      </x:c>
      <x:c r="C8409" s="2" t="str">
        <x:v>印度</x:v>
      </x:c>
      <x:c r="D8409" s="2" t="str">
        <x:v>848130</x:v>
      </x:c>
      <x:c r="E8409" s="2" t="str">
        <x:v>止回阀</x:v>
      </x:c>
      <x:c r="F8409" s="2" t="str">
        <x:v>中国</x:v>
      </x:c>
      <x:c r="G8409" s="8" t="n">
        <x:v>854348.795</x:v>
      </x:c>
      <x:c r="H8409" s="8" t="n">
        <x:v>854348.795</x:v>
      </x:c>
      <x:c r="I8409" s="8"/>
      <x:c r="J8409" s="8" t="n">
        <x:v>55219.556</x:v>
      </x:c>
      <x:c r="K8409" s="3" t="b">
        <x:v>1</x:v>
      </x:c>
      <x:c r="L8409" s="2" t="n">
        <x:v>77</x:v>
      </x:c>
    </x:row>
    <x:row r="8410" ht="22" customHeight="1">
      <x:c r="A8410" s="2" t="str">
        <x:v>2025-09</x:v>
      </x:c>
      <x:c r="B8410" s="2" t="str">
        <x:v>702</x:v>
      </x:c>
      <x:c r="C8410" s="2" t="str">
        <x:v>新加坡</x:v>
      </x:c>
      <x:c r="D8410" s="2" t="str">
        <x:v>848130</x:v>
      </x:c>
      <x:c r="E8410" s="2" t="str">
        <x:v>止回阀</x:v>
      </x:c>
      <x:c r="F8410" s="2" t="str">
        <x:v>中国</x:v>
      </x:c>
      <x:c r="G8410" s="8" t="n">
        <x:v>1101264.883</x:v>
      </x:c>
      <x:c r="H8410" s="8" t="n">
        <x:v>1101264.883</x:v>
      </x:c>
      <x:c r="I8410" s="8"/>
      <x:c r="J8410" s="8"/>
      <x:c r="K8410" s="3" t="b">
        <x:v>0</x:v>
      </x:c>
      <x:c r="L8410" s="2" t="n">
        <x:v>77</x:v>
      </x:c>
    </x:row>
    <x:row r="8411" ht="22" customHeight="1">
      <x:c r="A8411" s="2" t="str">
        <x:v>2025-09</x:v>
      </x:c>
      <x:c r="B8411" s="2" t="str">
        <x:v>703</x:v>
      </x:c>
      <x:c r="C8411" s="2" t="str">
        <x:v>斯洛伐克</x:v>
      </x:c>
      <x:c r="D8411" s="2" t="str">
        <x:v>848130</x:v>
      </x:c>
      <x:c r="E8411" s="2" t="str">
        <x:v>止回阀</x:v>
      </x:c>
      <x:c r="F8411" s="2" t="str">
        <x:v>中国</x:v>
      </x:c>
      <x:c r="G8411" s="8" t="n">
        <x:v>70399.23</x:v>
      </x:c>
      <x:c r="H8411" s="8" t="n">
        <x:v>70399.23</x:v>
      </x:c>
      <x:c r="I8411" s="8" t="n">
        <x:v>66588.602</x:v>
      </x:c>
      <x:c r="J8411" s="8" t="n">
        <x:v>3363</x:v>
      </x:c>
      <x:c r="K8411" s="3" t="b">
        <x:v>0</x:v>
      </x:c>
      <x:c r="L8411" s="2" t="n">
        <x:v>77</x:v>
      </x:c>
    </x:row>
    <x:row r="8412" ht="22" customHeight="1">
      <x:c r="A8412" s="2" t="str">
        <x:v>2025-09</x:v>
      </x:c>
      <x:c r="B8412" s="2" t="str">
        <x:v>705</x:v>
      </x:c>
      <x:c r="C8412" s="2" t="str">
        <x:v>斯洛文尼亚</x:v>
      </x:c>
      <x:c r="D8412" s="2" t="str">
        <x:v>848130</x:v>
      </x:c>
      <x:c r="E8412" s="2" t="str">
        <x:v>止回阀</x:v>
      </x:c>
      <x:c r="F8412" s="2" t="str">
        <x:v>中国</x:v>
      </x:c>
      <x:c r="G8412" s="8" t="n">
        <x:v>114964.709</x:v>
      </x:c>
      <x:c r="H8412" s="8" t="n">
        <x:v>114964.709</x:v>
      </x:c>
      <x:c r="I8412" s="8"/>
      <x:c r="J8412" s="8" t="n">
        <x:v>12721.429</x:v>
      </x:c>
      <x:c r="K8412" s="3" t="b">
        <x:v>0</x:v>
      </x:c>
      <x:c r="L8412" s="2" t="n">
        <x:v>77</x:v>
      </x:c>
    </x:row>
    <x:row r="8413" ht="22" customHeight="1">
      <x:c r="A8413" s="2" t="str">
        <x:v>2025-09</x:v>
      </x:c>
      <x:c r="B8413" s="2" t="str">
        <x:v>710</x:v>
      </x:c>
      <x:c r="C8413" s="2" t="str">
        <x:v>南非</x:v>
      </x:c>
      <x:c r="D8413" s="2" t="str">
        <x:v>848130</x:v>
      </x:c>
      <x:c r="E8413" s="2" t="str">
        <x:v>止回阀</x:v>
      </x:c>
      <x:c r="F8413" s="2" t="str">
        <x:v>中国</x:v>
      </x:c>
      <x:c r="G8413" s="8" t="n">
        <x:v>407053.068</x:v>
      </x:c>
      <x:c r="H8413" s="8"/>
      <x:c r="I8413" s="8" t="n">
        <x:v>407053.068</x:v>
      </x:c>
      <x:c r="J8413" s="8" t="n">
        <x:v>60960.95</x:v>
      </x:c>
      <x:c r="K8413" s="3" t="b">
        <x:v>0</x:v>
      </x:c>
      <x:c r="L8413" s="2" t="n">
        <x:v>77</x:v>
      </x:c>
    </x:row>
    <x:row r="8414" ht="22" customHeight="1">
      <x:c r="A8414" s="2" t="str">
        <x:v>2025-09</x:v>
      </x:c>
      <x:c r="B8414" s="2" t="str">
        <x:v>724</x:v>
      </x:c>
      <x:c r="C8414" s="2" t="str">
        <x:v>西班牙</x:v>
      </x:c>
      <x:c r="D8414" s="2" t="str">
        <x:v>848110</x:v>
      </x:c>
      <x:c r="E8414" s="2" t="str">
        <x:v>减压阀</x:v>
      </x:c>
      <x:c r="F8414" s="2" t="str">
        <x:v>中国</x:v>
      </x:c>
      <x:c r="G8414" s="8" t="n">
        <x:v>573234.89</x:v>
      </x:c>
      <x:c r="H8414" s="8" t="n">
        <x:v>573234.89</x:v>
      </x:c>
      <x:c r="I8414" s="8"/>
      <x:c r="J8414" s="8" t="n">
        <x:v>130632.346</x:v>
      </x:c>
      <x:c r="K8414" s="3" t="b">
        <x:v>0</x:v>
      </x:c>
      <x:c r="L8414" s="2" t="n">
        <x:v>77</x:v>
      </x:c>
    </x:row>
    <x:row r="8415" ht="22" customHeight="1">
      <x:c r="A8415" s="2" t="str">
        <x:v>2025-09</x:v>
      </x:c>
      <x:c r="B8415" s="2" t="str">
        <x:v>724</x:v>
      </x:c>
      <x:c r="C8415" s="2" t="str">
        <x:v>西班牙</x:v>
      </x:c>
      <x:c r="D8415" s="2" t="str">
        <x:v>848120</x:v>
      </x:c>
      <x:c r="E8415" s="2" t="str">
        <x:v>液压或气动传动阀</x:v>
      </x:c>
      <x:c r="F8415" s="2" t="str">
        <x:v>中国</x:v>
      </x:c>
      <x:c r="G8415" s="8" t="n">
        <x:v>974894.156</x:v>
      </x:c>
      <x:c r="H8415" s="8" t="n">
        <x:v>974894.156</x:v>
      </x:c>
      <x:c r="I8415" s="8"/>
      <x:c r="J8415" s="8"/>
      <x:c r="K8415" s="3" t="b">
        <x:v>0</x:v>
      </x:c>
      <x:c r="L8415" s="2" t="n">
        <x:v>77</x:v>
      </x:c>
    </x:row>
    <x:row r="8416" ht="22" customHeight="1">
      <x:c r="A8416" s="2" t="str">
        <x:v>2025-09</x:v>
      </x:c>
      <x:c r="B8416" s="2" t="str">
        <x:v>724</x:v>
      </x:c>
      <x:c r="C8416" s="2" t="str">
        <x:v>西班牙</x:v>
      </x:c>
      <x:c r="D8416" s="2" t="str">
        <x:v>848130</x:v>
      </x:c>
      <x:c r="E8416" s="2" t="str">
        <x:v>止回阀</x:v>
      </x:c>
      <x:c r="F8416" s="2" t="str">
        <x:v>中国</x:v>
      </x:c>
      <x:c r="G8416" s="8" t="n">
        <x:v>2483051.854</x:v>
      </x:c>
      <x:c r="H8416" s="8" t="n">
        <x:v>2483051.854</x:v>
      </x:c>
      <x:c r="I8416" s="8"/>
      <x:c r="J8416" s="8" t="n">
        <x:v>271177.45</x:v>
      </x:c>
      <x:c r="K8416" s="3" t="b">
        <x:v>0</x:v>
      </x:c>
      <x:c r="L8416" s="2" t="n">
        <x:v>77</x:v>
      </x:c>
    </x:row>
    <x:row r="8417" ht="22" customHeight="1">
      <x:c r="A8417" s="2" t="str">
        <x:v>2025-09</x:v>
      </x:c>
      <x:c r="B8417" s="2" t="str">
        <x:v>752</x:v>
      </x:c>
      <x:c r="C8417" s="2" t="str">
        <x:v>瑞典</x:v>
      </x:c>
      <x:c r="D8417" s="2" t="str">
        <x:v>848110</x:v>
      </x:c>
      <x:c r="E8417" s="2" t="str">
        <x:v>减压阀</x:v>
      </x:c>
      <x:c r="F8417" s="2" t="str">
        <x:v>中国</x:v>
      </x:c>
      <x:c r="G8417" s="8" t="n">
        <x:v>22503.218</x:v>
      </x:c>
      <x:c r="H8417" s="8" t="n">
        <x:v>22503.218</x:v>
      </x:c>
      <x:c r="I8417" s="8"/>
      <x:c r="J8417" s="8" t="n">
        <x:v>1187.364</x:v>
      </x:c>
      <x:c r="K8417" s="3" t="b">
        <x:v>1</x:v>
      </x:c>
      <x:c r="L8417" s="2" t="n">
        <x:v>77</x:v>
      </x:c>
    </x:row>
    <x:row r="8418" ht="22" customHeight="1">
      <x:c r="A8418" s="2" t="str">
        <x:v>2025-09</x:v>
      </x:c>
      <x:c r="B8418" s="2" t="str">
        <x:v>757</x:v>
      </x:c>
      <x:c r="C8418" s="2" t="str">
        <x:v>瑞士</x:v>
      </x:c>
      <x:c r="D8418" s="2" t="str">
        <x:v>848110</x:v>
      </x:c>
      <x:c r="E8418" s="2" t="str">
        <x:v>减压阀</x:v>
      </x:c>
      <x:c r="F8418" s="2" t="str">
        <x:v>中国</x:v>
      </x:c>
      <x:c r="G8418" s="8" t="n">
        <x:v>49636.585</x:v>
      </x:c>
      <x:c r="H8418" s="8" t="n">
        <x:v>49636.585</x:v>
      </x:c>
      <x:c r="I8418" s="8"/>
      <x:c r="J8418" s="8" t="n">
        <x:v>409</x:v>
      </x:c>
      <x:c r="K8418" s="3" t="b">
        <x:v>0</x:v>
      </x:c>
      <x:c r="L8418" s="2" t="n">
        <x:v>77</x:v>
      </x:c>
    </x:row>
    <x:row r="8419" ht="22" customHeight="1">
      <x:c r="A8419" s="2" t="str">
        <x:v>2025-09</x:v>
      </x:c>
      <x:c r="B8419" s="2" t="str">
        <x:v>764</x:v>
      </x:c>
      <x:c r="C8419" s="2" t="str">
        <x:v>泰国</x:v>
      </x:c>
      <x:c r="D8419" s="2" t="str">
        <x:v>848110</x:v>
      </x:c>
      <x:c r="E8419" s="2" t="str">
        <x:v>减压阀</x:v>
      </x:c>
      <x:c r="F8419" s="2" t="str">
        <x:v>中国</x:v>
      </x:c>
      <x:c r="G8419" s="8" t="n">
        <x:v>1824999.857</x:v>
      </x:c>
      <x:c r="H8419" s="8" t="n">
        <x:v>1824999.857</x:v>
      </x:c>
      <x:c r="I8419" s="8"/>
      <x:c r="J8419" s="8" t="n">
        <x:v>217527.153</x:v>
      </x:c>
      <x:c r="K8419" s="3" t="b">
        <x:v>1</x:v>
      </x:c>
      <x:c r="L8419" s="2" t="n">
        <x:v>77</x:v>
      </x:c>
    </x:row>
    <x:row r="8420" ht="22" customHeight="1">
      <x:c r="A8420" s="2" t="str">
        <x:v>2025-09</x:v>
      </x:c>
      <x:c r="B8420" s="2" t="str">
        <x:v>780</x:v>
      </x:c>
      <x:c r="C8420" s="2" t="str">
        <x:v>特立尼达和多巴哥</x:v>
      </x:c>
      <x:c r="D8420" s="2" t="str">
        <x:v>848110</x:v>
      </x:c>
      <x:c r="E8420" s="2" t="str">
        <x:v>减压阀</x:v>
      </x:c>
      <x:c r="F8420" s="2" t="str">
        <x:v>中国</x:v>
      </x:c>
      <x:c r="G8420" s="8" t="n">
        <x:v>4354.203</x:v>
      </x:c>
      <x:c r="H8420" s="8" t="n">
        <x:v>4354.203</x:v>
      </x:c>
      <x:c r="I8420" s="8"/>
      <x:c r="J8420" s="8" t="n">
        <x:v>517</x:v>
      </x:c>
      <x:c r="K8420" s="3" t="b">
        <x:v>0</x:v>
      </x:c>
      <x:c r="L8420" s="2" t="n">
        <x:v>77</x:v>
      </x:c>
    </x:row>
    <x:row r="8421" ht="22" customHeight="1">
      <x:c r="A8421" s="2" t="str">
        <x:v>2025-09</x:v>
      </x:c>
      <x:c r="B8421" s="2" t="str">
        <x:v>752</x:v>
      </x:c>
      <x:c r="C8421" s="2" t="str">
        <x:v>瑞典</x:v>
      </x:c>
      <x:c r="D8421" s="2" t="str">
        <x:v>848120</x:v>
      </x:c>
      <x:c r="E8421" s="2" t="str">
        <x:v>液压或气动传动阀</x:v>
      </x:c>
      <x:c r="F8421" s="2" t="str">
        <x:v>中国</x:v>
      </x:c>
      <x:c r="G8421" s="8" t="n">
        <x:v>44579.834</x:v>
      </x:c>
      <x:c r="H8421" s="8" t="n">
        <x:v>44579.834</x:v>
      </x:c>
      <x:c r="I8421" s="8"/>
      <x:c r="J8421" s="8" t="n">
        <x:v>1585.521</x:v>
      </x:c>
      <x:c r="K8421" s="3" t="b">
        <x:v>1</x:v>
      </x:c>
      <x:c r="L8421" s="2" t="n">
        <x:v>77</x:v>
      </x:c>
    </x:row>
    <x:row r="8422" ht="22" customHeight="1">
      <x:c r="A8422" s="2" t="str">
        <x:v>2025-09</x:v>
      </x:c>
      <x:c r="B8422" s="2" t="str">
        <x:v>757</x:v>
      </x:c>
      <x:c r="C8422" s="2" t="str">
        <x:v>瑞士</x:v>
      </x:c>
      <x:c r="D8422" s="2" t="str">
        <x:v>848120</x:v>
      </x:c>
      <x:c r="E8422" s="2" t="str">
        <x:v>液压或气动传动阀</x:v>
      </x:c>
      <x:c r="F8422" s="2" t="str">
        <x:v>中国</x:v>
      </x:c>
      <x:c r="G8422" s="8" t="n">
        <x:v>344321.561</x:v>
      </x:c>
      <x:c r="H8422" s="8" t="n">
        <x:v>344321.561</x:v>
      </x:c>
      <x:c r="I8422" s="8"/>
      <x:c r="J8422" s="8" t="n">
        <x:v>3056</x:v>
      </x:c>
      <x:c r="K8422" s="3" t="b">
        <x:v>0</x:v>
      </x:c>
      <x:c r="L8422" s="2" t="n">
        <x:v>77</x:v>
      </x:c>
    </x:row>
    <x:row r="8423" ht="22" customHeight="1">
      <x:c r="A8423" s="2" t="str">
        <x:v>2025-09</x:v>
      </x:c>
      <x:c r="B8423" s="2" t="str">
        <x:v>764</x:v>
      </x:c>
      <x:c r="C8423" s="2" t="str">
        <x:v>泰国</x:v>
      </x:c>
      <x:c r="D8423" s="2" t="str">
        <x:v>848120</x:v>
      </x:c>
      <x:c r="E8423" s="2" t="str">
        <x:v>液压或气动传动阀</x:v>
      </x:c>
      <x:c r="F8423" s="2" t="str">
        <x:v>中国</x:v>
      </x:c>
      <x:c r="G8423" s="8" t="n">
        <x:v>1213400.888</x:v>
      </x:c>
      <x:c r="H8423" s="8" t="n">
        <x:v>1213400.888</x:v>
      </x:c>
      <x:c r="I8423" s="8"/>
      <x:c r="J8423" s="8" t="n">
        <x:v>111857.126</x:v>
      </x:c>
      <x:c r="K8423" s="3" t="b">
        <x:v>1</x:v>
      </x:c>
      <x:c r="L8423" s="2" t="n">
        <x:v>77</x:v>
      </x:c>
    </x:row>
    <x:row r="8424" ht="22" customHeight="1">
      <x:c r="A8424" s="2" t="str">
        <x:v>2025-09</x:v>
      </x:c>
      <x:c r="B8424" s="2" t="str">
        <x:v>768</x:v>
      </x:c>
      <x:c r="C8424" s="2" t="str">
        <x:v>Togo</x:v>
      </x:c>
      <x:c r="D8424" s="2" t="str">
        <x:v>848120</x:v>
      </x:c>
      <x:c r="E8424" s="2" t="str">
        <x:v>液压或气动传动阀</x:v>
      </x:c>
      <x:c r="F8424" s="2" t="str">
        <x:v>中国</x:v>
      </x:c>
      <x:c r="G8424" s="8" t="n">
        <x:v>12199.006</x:v>
      </x:c>
      <x:c r="H8424" s="8" t="n">
        <x:v>12199.006</x:v>
      </x:c>
      <x:c r="I8424" s="8"/>
      <x:c r="J8424" s="8" t="n">
        <x:v>696</x:v>
      </x:c>
      <x:c r="K8424" s="3" t="b">
        <x:v>0</x:v>
      </x:c>
      <x:c r="L8424" s="2" t="n">
        <x:v>77</x:v>
      </x:c>
    </x:row>
    <x:row r="8425" ht="22" customHeight="1">
      <x:c r="A8425" s="2" t="str">
        <x:v>2025-09</x:v>
      </x:c>
      <x:c r="B8425" s="2" t="str">
        <x:v>780</x:v>
      </x:c>
      <x:c r="C8425" s="2" t="str">
        <x:v>特立尼达和多巴哥</x:v>
      </x:c>
      <x:c r="D8425" s="2" t="str">
        <x:v>848120</x:v>
      </x:c>
      <x:c r="E8425" s="2" t="str">
        <x:v>液压或气动传动阀</x:v>
      </x:c>
      <x:c r="F8425" s="2" t="str">
        <x:v>中国</x:v>
      </x:c>
      <x:c r="G8425" s="8" t="n">
        <x:v>51.868</x:v>
      </x:c>
      <x:c r="H8425" s="8" t="n">
        <x:v>51.868</x:v>
      </x:c>
      <x:c r="I8425" s="8"/>
      <x:c r="J8425" s="8" t="n">
        <x:v>5</x:v>
      </x:c>
      <x:c r="K8425" s="3" t="b">
        <x:v>0</x:v>
      </x:c>
      <x:c r="L8425" s="2" t="n">
        <x:v>77</x:v>
      </x:c>
    </x:row>
    <x:row r="8426" ht="22" customHeight="1">
      <x:c r="A8426" s="2" t="str">
        <x:v>2025-09</x:v>
      </x:c>
      <x:c r="B8426" s="2" t="str">
        <x:v>752</x:v>
      </x:c>
      <x:c r="C8426" s="2" t="str">
        <x:v>瑞典</x:v>
      </x:c>
      <x:c r="D8426" s="2" t="str">
        <x:v>848130</x:v>
      </x:c>
      <x:c r="E8426" s="2" t="str">
        <x:v>止回阀</x:v>
      </x:c>
      <x:c r="F8426" s="2" t="str">
        <x:v>中国</x:v>
      </x:c>
      <x:c r="G8426" s="8" t="n">
        <x:v>319631.009</x:v>
      </x:c>
      <x:c r="H8426" s="8" t="n">
        <x:v>319631.009</x:v>
      </x:c>
      <x:c r="I8426" s="8"/>
      <x:c r="J8426" s="8" t="n">
        <x:v>18951.478</x:v>
      </x:c>
      <x:c r="K8426" s="3" t="b">
        <x:v>1</x:v>
      </x:c>
      <x:c r="L8426" s="2" t="n">
        <x:v>77</x:v>
      </x:c>
    </x:row>
    <x:row r="8427" ht="22" customHeight="1">
      <x:c r="A8427" s="2" t="str">
        <x:v>2025-09</x:v>
      </x:c>
      <x:c r="B8427" s="2" t="str">
        <x:v>757</x:v>
      </x:c>
      <x:c r="C8427" s="2" t="str">
        <x:v>瑞士</x:v>
      </x:c>
      <x:c r="D8427" s="2" t="str">
        <x:v>848130</x:v>
      </x:c>
      <x:c r="E8427" s="2" t="str">
        <x:v>止回阀</x:v>
      </x:c>
      <x:c r="F8427" s="2" t="str">
        <x:v>中国</x:v>
      </x:c>
      <x:c r="G8427" s="8" t="n">
        <x:v>93374.424</x:v>
      </x:c>
      <x:c r="H8427" s="8" t="n">
        <x:v>93374.424</x:v>
      </x:c>
      <x:c r="I8427" s="8"/>
      <x:c r="J8427" s="8" t="n">
        <x:v>3486</x:v>
      </x:c>
      <x:c r="K8427" s="3" t="b">
        <x:v>0</x:v>
      </x:c>
      <x:c r="L8427" s="2" t="n">
        <x:v>77</x:v>
      </x:c>
    </x:row>
    <x:row r="8428" ht="22" customHeight="1">
      <x:c r="A8428" s="2" t="str">
        <x:v>2025-09</x:v>
      </x:c>
      <x:c r="B8428" s="2" t="str">
        <x:v>764</x:v>
      </x:c>
      <x:c r="C8428" s="2" t="str">
        <x:v>泰国</x:v>
      </x:c>
      <x:c r="D8428" s="2" t="str">
        <x:v>848130</x:v>
      </x:c>
      <x:c r="E8428" s="2" t="str">
        <x:v>止回阀</x:v>
      </x:c>
      <x:c r="F8428" s="2" t="str">
        <x:v>中国</x:v>
      </x:c>
      <x:c r="G8428" s="8" t="n">
        <x:v>1315300.069</x:v>
      </x:c>
      <x:c r="H8428" s="8" t="n">
        <x:v>1315300.069</x:v>
      </x:c>
      <x:c r="I8428" s="8"/>
      <x:c r="J8428" s="8" t="n">
        <x:v>131491.464</x:v>
      </x:c>
      <x:c r="K8428" s="3" t="b">
        <x:v>1</x:v>
      </x:c>
      <x:c r="L8428" s="2" t="n">
        <x:v>77</x:v>
      </x:c>
    </x:row>
    <x:row r="8429" ht="22" customHeight="1">
      <x:c r="A8429" s="2" t="str">
        <x:v>2025-09</x:v>
      </x:c>
      <x:c r="B8429" s="2" t="str">
        <x:v>780</x:v>
      </x:c>
      <x:c r="C8429" s="2" t="str">
        <x:v>特立尼达和多巴哥</x:v>
      </x:c>
      <x:c r="D8429" s="2" t="str">
        <x:v>848130</x:v>
      </x:c>
      <x:c r="E8429" s="2" t="str">
        <x:v>止回阀</x:v>
      </x:c>
      <x:c r="F8429" s="2" t="str">
        <x:v>中国</x:v>
      </x:c>
      <x:c r="G8429" s="8" t="n">
        <x:v>20111.401</x:v>
      </x:c>
      <x:c r="H8429" s="8" t="n">
        <x:v>20111.401</x:v>
      </x:c>
      <x:c r="I8429" s="8"/>
      <x:c r="J8429" s="8" t="n">
        <x:v>3196</x:v>
      </x:c>
      <x:c r="K8429" s="3" t="b">
        <x:v>0</x:v>
      </x:c>
      <x:c r="L8429" s="2" t="n">
        <x:v>77</x:v>
      </x:c>
    </x:row>
    <x:row r="8430" ht="22" customHeight="1">
      <x:c r="A8430" s="2" t="str">
        <x:v>2025-09</x:v>
      </x:c>
      <x:c r="B8430" s="2" t="str">
        <x:v>792</x:v>
      </x:c>
      <x:c r="C8430" s="2" t="str">
        <x:v>土耳其</x:v>
      </x:c>
      <x:c r="D8430" s="2" t="str">
        <x:v>848110</x:v>
      </x:c>
      <x:c r="E8430" s="2" t="str">
        <x:v>减压阀</x:v>
      </x:c>
      <x:c r="F8430" s="2" t="str">
        <x:v>中国</x:v>
      </x:c>
      <x:c r="G8430" s="8" t="n">
        <x:v>384880</x:v>
      </x:c>
      <x:c r="H8430" s="8" t="n">
        <x:v>384880</x:v>
      </x:c>
      <x:c r="I8430" s="8" t="n">
        <x:v>363052.2</x:v>
      </x:c>
      <x:c r="J8430" s="8" t="n">
        <x:v>15461</x:v>
      </x:c>
      <x:c r="K8430" s="3" t="b">
        <x:v>0</x:v>
      </x:c>
      <x:c r="L8430" s="2" t="n">
        <x:v>77</x:v>
      </x:c>
    </x:row>
    <x:row r="8431" ht="22" customHeight="1">
      <x:c r="A8431" s="2" t="str">
        <x:v>2025-09</x:v>
      </x:c>
      <x:c r="B8431" s="2" t="str">
        <x:v>804</x:v>
      </x:c>
      <x:c r="C8431" s="2" t="str">
        <x:v>Ukraine</x:v>
      </x:c>
      <x:c r="D8431" s="2" t="str">
        <x:v>848110</x:v>
      </x:c>
      <x:c r="E8431" s="2" t="str">
        <x:v>减压阀</x:v>
      </x:c>
      <x:c r="F8431" s="2" t="str">
        <x:v>中国</x:v>
      </x:c>
      <x:c r="G8431" s="8" t="n">
        <x:v>111677.1</x:v>
      </x:c>
      <x:c r="H8431" s="8" t="n">
        <x:v>111677.1</x:v>
      </x:c>
      <x:c r="I8431" s="8"/>
      <x:c r="J8431" s="8" t="n">
        <x:v>8490.964</x:v>
      </x:c>
      <x:c r="K8431" s="3" t="b">
        <x:v>0</x:v>
      </x:c>
      <x:c r="L8431" s="2" t="n">
        <x:v>77</x:v>
      </x:c>
    </x:row>
    <x:row r="8432" ht="22" customHeight="1">
      <x:c r="A8432" s="2" t="str">
        <x:v>2025-09</x:v>
      </x:c>
      <x:c r="B8432" s="2" t="str">
        <x:v>807</x:v>
      </x:c>
      <x:c r="C8432" s="2" t="str">
        <x:v>北马其顿</x:v>
      </x:c>
      <x:c r="D8432" s="2" t="str">
        <x:v>848110</x:v>
      </x:c>
      <x:c r="E8432" s="2" t="str">
        <x:v>减压阀</x:v>
      </x:c>
      <x:c r="F8432" s="2" t="str">
        <x:v>中国</x:v>
      </x:c>
      <x:c r="G8432" s="8" t="n">
        <x:v>7026.365</x:v>
      </x:c>
      <x:c r="H8432" s="8" t="n">
        <x:v>7026.365</x:v>
      </x:c>
      <x:c r="I8432" s="8"/>
      <x:c r="J8432" s="8" t="n">
        <x:v>1455</x:v>
      </x:c>
      <x:c r="K8432" s="3" t="b">
        <x:v>0</x:v>
      </x:c>
      <x:c r="L8432" s="2" t="n">
        <x:v>77</x:v>
      </x:c>
    </x:row>
    <x:row r="8433" ht="22" customHeight="1">
      <x:c r="A8433" s="2" t="str">
        <x:v>2025-09</x:v>
      </x:c>
      <x:c r="B8433" s="2" t="str">
        <x:v>818</x:v>
      </x:c>
      <x:c r="C8433" s="2" t="str">
        <x:v>埃及</x:v>
      </x:c>
      <x:c r="D8433" s="2" t="str">
        <x:v>848110</x:v>
      </x:c>
      <x:c r="E8433" s="2" t="str">
        <x:v>减压阀</x:v>
      </x:c>
      <x:c r="F8433" s="2" t="str">
        <x:v>中国</x:v>
      </x:c>
      <x:c r="G8433" s="8" t="n">
        <x:v>294898.55</x:v>
      </x:c>
      <x:c r="H8433" s="8" t="n">
        <x:v>294898.55</x:v>
      </x:c>
      <x:c r="I8433" s="8"/>
      <x:c r="J8433" s="8" t="n">
        <x:v>4814.712</x:v>
      </x:c>
      <x:c r="K8433" s="3" t="b">
        <x:v>1</x:v>
      </x:c>
      <x:c r="L8433" s="2" t="n">
        <x:v>77</x:v>
      </x:c>
    </x:row>
    <x:row r="8434" ht="22" customHeight="1">
      <x:c r="A8434" s="2" t="str">
        <x:v>2025-09</x:v>
      </x:c>
      <x:c r="B8434" s="2" t="str">
        <x:v>826</x:v>
      </x:c>
      <x:c r="C8434" s="2" t="str">
        <x:v>英国</x:v>
      </x:c>
      <x:c r="D8434" s="2" t="str">
        <x:v>848110</x:v>
      </x:c>
      <x:c r="E8434" s="2" t="str">
        <x:v>减压阀</x:v>
      </x:c>
      <x:c r="F8434" s="2" t="str">
        <x:v>中国</x:v>
      </x:c>
      <x:c r="G8434" s="8" t="n">
        <x:v>559585.189</x:v>
      </x:c>
      <x:c r="H8434" s="8" t="n">
        <x:v>559585.189</x:v>
      </x:c>
      <x:c r="I8434" s="8"/>
      <x:c r="J8434" s="8" t="n">
        <x:v>104994</x:v>
      </x:c>
      <x:c r="K8434" s="3" t="b">
        <x:v>0</x:v>
      </x:c>
      <x:c r="L8434" s="2" t="n">
        <x:v>77</x:v>
      </x:c>
    </x:row>
    <x:row r="8435" ht="22" customHeight="1">
      <x:c r="A8435" s="2" t="str">
        <x:v>2025-09</x:v>
      </x:c>
      <x:c r="B8435" s="2" t="str">
        <x:v>842</x:v>
      </x:c>
      <x:c r="C8435" s="2" t="str">
        <x:v>美国</x:v>
      </x:c>
      <x:c r="D8435" s="2" t="str">
        <x:v>848110</x:v>
      </x:c>
      <x:c r="E8435" s="2" t="str">
        <x:v>减压阀</x:v>
      </x:c>
      <x:c r="F8435" s="2" t="str">
        <x:v>中国</x:v>
      </x:c>
      <x:c r="G8435" s="8" t="n">
        <x:v>3702643</x:v>
      </x:c>
      <x:c r="H8435" s="8" t="n">
        <x:v>3702643</x:v>
      </x:c>
      <x:c r="I8435" s="8" t="n">
        <x:v>3574294</x:v>
      </x:c>
      <x:c r="J8435" s="8" t="n">
        <x:v>255836</x:v>
      </x:c>
      <x:c r="K8435" s="3" t="b">
        <x:v>0</x:v>
      </x:c>
      <x:c r="L8435" s="2" t="n">
        <x:v>77</x:v>
      </x:c>
    </x:row>
    <x:row r="8436" ht="22" customHeight="1">
      <x:c r="A8436" s="2" t="str">
        <x:v>2025-09</x:v>
      </x:c>
      <x:c r="B8436" s="2" t="str">
        <x:v>860</x:v>
      </x:c>
      <x:c r="C8436" s="2" t="str">
        <x:v>Uzbekistan</x:v>
      </x:c>
      <x:c r="D8436" s="2" t="str">
        <x:v>848110</x:v>
      </x:c>
      <x:c r="E8436" s="2" t="str">
        <x:v>减压阀</x:v>
      </x:c>
      <x:c r="F8436" s="2" t="str">
        <x:v>中国</x:v>
      </x:c>
      <x:c r="G8436" s="8" t="n">
        <x:v>1253809</x:v>
      </x:c>
      <x:c r="H8436" s="8" t="n">
        <x:v>1253809</x:v>
      </x:c>
      <x:c r="I8436" s="8"/>
      <x:c r="J8436" s="8" t="n">
        <x:v>288851.704</x:v>
      </x:c>
      <x:c r="K8436" s="3" t="b">
        <x:v>1</x:v>
      </x:c>
      <x:c r="L8436" s="2" t="n">
        <x:v>77</x:v>
      </x:c>
    </x:row>
    <x:row r="8437" ht="22" customHeight="1">
      <x:c r="A8437" s="2" t="str">
        <x:v>2025-09</x:v>
      </x:c>
      <x:c r="B8437" s="2" t="str">
        <x:v>792</x:v>
      </x:c>
      <x:c r="C8437" s="2" t="str">
        <x:v>土耳其</x:v>
      </x:c>
      <x:c r="D8437" s="2" t="str">
        <x:v>848120</x:v>
      </x:c>
      <x:c r="E8437" s="2" t="str">
        <x:v>液压或气动传动阀</x:v>
      </x:c>
      <x:c r="F8437" s="2" t="str">
        <x:v>中国</x:v>
      </x:c>
      <x:c r="G8437" s="8" t="n">
        <x:v>1594337</x:v>
      </x:c>
      <x:c r="H8437" s="8" t="n">
        <x:v>1594337</x:v>
      </x:c>
      <x:c r="I8437" s="8" t="n">
        <x:v>1525244.33</x:v>
      </x:c>
      <x:c r="J8437" s="8" t="n">
        <x:v>65803</x:v>
      </x:c>
      <x:c r="K8437" s="3" t="b">
        <x:v>0</x:v>
      </x:c>
      <x:c r="L8437" s="2" t="n">
        <x:v>77</x:v>
      </x:c>
    </x:row>
    <x:row r="8438" ht="22" customHeight="1">
      <x:c r="A8438" s="2" t="str">
        <x:v>2025-09</x:v>
      </x:c>
      <x:c r="B8438" s="2" t="str">
        <x:v>804</x:v>
      </x:c>
      <x:c r="C8438" s="2" t="str">
        <x:v>Ukraine</x:v>
      </x:c>
      <x:c r="D8438" s="2" t="str">
        <x:v>848120</x:v>
      </x:c>
      <x:c r="E8438" s="2" t="str">
        <x:v>液压或气动传动阀</x:v>
      </x:c>
      <x:c r="F8438" s="2" t="str">
        <x:v>中国</x:v>
      </x:c>
      <x:c r="G8438" s="8" t="n">
        <x:v>136760.28</x:v>
      </x:c>
      <x:c r="H8438" s="8" t="n">
        <x:v>136760.28</x:v>
      </x:c>
      <x:c r="I8438" s="8"/>
      <x:c r="J8438" s="8" t="n">
        <x:v>14098.007</x:v>
      </x:c>
      <x:c r="K8438" s="3" t="b">
        <x:v>0</x:v>
      </x:c>
      <x:c r="L8438" s="2" t="n">
        <x:v>77</x:v>
      </x:c>
    </x:row>
    <x:row r="8439" ht="22" customHeight="1">
      <x:c r="A8439" s="2" t="str">
        <x:v>2025-09</x:v>
      </x:c>
      <x:c r="B8439" s="2" t="str">
        <x:v>807</x:v>
      </x:c>
      <x:c r="C8439" s="2" t="str">
        <x:v>北马其顿</x:v>
      </x:c>
      <x:c r="D8439" s="2" t="str">
        <x:v>848120</x:v>
      </x:c>
      <x:c r="E8439" s="2" t="str">
        <x:v>液压或气动传动阀</x:v>
      </x:c>
      <x:c r="F8439" s="2" t="str">
        <x:v>中国</x:v>
      </x:c>
      <x:c r="G8439" s="8" t="n">
        <x:v>9742.413</x:v>
      </x:c>
      <x:c r="H8439" s="8" t="n">
        <x:v>9742.413</x:v>
      </x:c>
      <x:c r="I8439" s="8"/>
      <x:c r="J8439" s="8" t="n">
        <x:v>504</x:v>
      </x:c>
      <x:c r="K8439" s="3" t="b">
        <x:v>0</x:v>
      </x:c>
      <x:c r="L8439" s="2" t="n">
        <x:v>77</x:v>
      </x:c>
    </x:row>
    <x:row r="8440" ht="22" customHeight="1">
      <x:c r="A8440" s="2" t="str">
        <x:v>2025-09</x:v>
      </x:c>
      <x:c r="B8440" s="2" t="str">
        <x:v>818</x:v>
      </x:c>
      <x:c r="C8440" s="2" t="str">
        <x:v>埃及</x:v>
      </x:c>
      <x:c r="D8440" s="2" t="str">
        <x:v>848120</x:v>
      </x:c>
      <x:c r="E8440" s="2" t="str">
        <x:v>液压或气动传动阀</x:v>
      </x:c>
      <x:c r="F8440" s="2" t="str">
        <x:v>中国</x:v>
      </x:c>
      <x:c r="G8440" s="8" t="n">
        <x:v>606243.832</x:v>
      </x:c>
      <x:c r="H8440" s="8" t="n">
        <x:v>606243.832</x:v>
      </x:c>
      <x:c r="I8440" s="8"/>
      <x:c r="J8440" s="8" t="n">
        <x:v>8223.603</x:v>
      </x:c>
      <x:c r="K8440" s="3" t="b">
        <x:v>1</x:v>
      </x:c>
      <x:c r="L8440" s="2" t="n">
        <x:v>77</x:v>
      </x:c>
    </x:row>
    <x:row r="8441" ht="22" customHeight="1">
      <x:c r="A8441" s="2" t="str">
        <x:v>2025-09</x:v>
      </x:c>
      <x:c r="B8441" s="2" t="str">
        <x:v>826</x:v>
      </x:c>
      <x:c r="C8441" s="2" t="str">
        <x:v>英国</x:v>
      </x:c>
      <x:c r="D8441" s="2" t="str">
        <x:v>848120</x:v>
      </x:c>
      <x:c r="E8441" s="2" t="str">
        <x:v>液压或气动传动阀</x:v>
      </x:c>
      <x:c r="F8441" s="2" t="str">
        <x:v>中国</x:v>
      </x:c>
      <x:c r="G8441" s="8" t="n">
        <x:v>1507965.516</x:v>
      </x:c>
      <x:c r="H8441" s="8" t="n">
        <x:v>1507965.516</x:v>
      </x:c>
      <x:c r="I8441" s="8"/>
      <x:c r="J8441" s="8" t="n">
        <x:v>49835</x:v>
      </x:c>
      <x:c r="K8441" s="3" t="b">
        <x:v>0</x:v>
      </x:c>
      <x:c r="L8441" s="2" t="n">
        <x:v>77</x:v>
      </x:c>
    </x:row>
    <x:row r="8442" ht="22" customHeight="1">
      <x:c r="A8442" s="2" t="str">
        <x:v>2025-09</x:v>
      </x:c>
      <x:c r="B8442" s="2" t="str">
        <x:v>842</x:v>
      </x:c>
      <x:c r="C8442" s="2" t="str">
        <x:v>美国</x:v>
      </x:c>
      <x:c r="D8442" s="2" t="str">
        <x:v>848120</x:v>
      </x:c>
      <x:c r="E8442" s="2" t="str">
        <x:v>液压或气动传动阀</x:v>
      </x:c>
      <x:c r="F8442" s="2" t="str">
        <x:v>中国</x:v>
      </x:c>
      <x:c r="G8442" s="8" t="n">
        <x:v>4174944</x:v>
      </x:c>
      <x:c r="H8442" s="8" t="n">
        <x:v>4174944</x:v>
      </x:c>
      <x:c r="I8442" s="8" t="n">
        <x:v>4011064</x:v>
      </x:c>
      <x:c r="J8442" s="8" t="n">
        <x:v>260780</x:v>
      </x:c>
      <x:c r="K8442" s="3" t="b">
        <x:v>0</x:v>
      </x:c>
      <x:c r="L8442" s="2" t="n">
        <x:v>77</x:v>
      </x:c>
    </x:row>
    <x:row r="8443" ht="22" customHeight="1">
      <x:c r="A8443" s="2" t="str">
        <x:v>2025-09</x:v>
      </x:c>
      <x:c r="B8443" s="2" t="str">
        <x:v>860</x:v>
      </x:c>
      <x:c r="C8443" s="2" t="str">
        <x:v>Uzbekistan</x:v>
      </x:c>
      <x:c r="D8443" s="2" t="str">
        <x:v>848120</x:v>
      </x:c>
      <x:c r="E8443" s="2" t="str">
        <x:v>液压或气动传动阀</x:v>
      </x:c>
      <x:c r="F8443" s="2" t="str">
        <x:v>中国</x:v>
      </x:c>
      <x:c r="G8443" s="8" t="n">
        <x:v>373262</x:v>
      </x:c>
      <x:c r="H8443" s="8" t="n">
        <x:v>373262</x:v>
      </x:c>
      <x:c r="I8443" s="8"/>
      <x:c r="J8443" s="8" t="n">
        <x:v>21109.205</x:v>
      </x:c>
      <x:c r="K8443" s="3" t="b">
        <x:v>1</x:v>
      </x:c>
      <x:c r="L8443" s="2" t="n">
        <x:v>77</x:v>
      </x:c>
    </x:row>
    <x:row r="8444" ht="22" customHeight="1">
      <x:c r="A8444" s="2" t="str">
        <x:v>2025-09</x:v>
      </x:c>
      <x:c r="B8444" s="2" t="str">
        <x:v>792</x:v>
      </x:c>
      <x:c r="C8444" s="2" t="str">
        <x:v>土耳其</x:v>
      </x:c>
      <x:c r="D8444" s="2" t="str">
        <x:v>848130</x:v>
      </x:c>
      <x:c r="E8444" s="2" t="str">
        <x:v>止回阀</x:v>
      </x:c>
      <x:c r="F8444" s="2" t="str">
        <x:v>中国</x:v>
      </x:c>
      <x:c r="G8444" s="8" t="n">
        <x:v>855957</x:v>
      </x:c>
      <x:c r="H8444" s="8" t="n">
        <x:v>855957</x:v>
      </x:c>
      <x:c r="I8444" s="8" t="n">
        <x:v>808214.24</x:v>
      </x:c>
      <x:c r="J8444" s="8" t="n">
        <x:v>74632</x:v>
      </x:c>
      <x:c r="K8444" s="3" t="b">
        <x:v>0</x:v>
      </x:c>
      <x:c r="L8444" s="2" t="n">
        <x:v>77</x:v>
      </x:c>
    </x:row>
    <x:row r="8445" ht="22" customHeight="1">
      <x:c r="A8445" s="2" t="str">
        <x:v>2025-09</x:v>
      </x:c>
      <x:c r="B8445" s="2" t="str">
        <x:v>804</x:v>
      </x:c>
      <x:c r="C8445" s="2" t="str">
        <x:v>Ukraine</x:v>
      </x:c>
      <x:c r="D8445" s="2" t="str">
        <x:v>848130</x:v>
      </x:c>
      <x:c r="E8445" s="2" t="str">
        <x:v>止回阀</x:v>
      </x:c>
      <x:c r="F8445" s="2" t="str">
        <x:v>中国</x:v>
      </x:c>
      <x:c r="G8445" s="8" t="n">
        <x:v>227630.67</x:v>
      </x:c>
      <x:c r="H8445" s="8" t="n">
        <x:v>227630.67</x:v>
      </x:c>
      <x:c r="I8445" s="8"/>
      <x:c r="J8445" s="8" t="n">
        <x:v>45017.959</x:v>
      </x:c>
      <x:c r="K8445" s="3" t="b">
        <x:v>0</x:v>
      </x:c>
      <x:c r="L8445" s="2" t="n">
        <x:v>77</x:v>
      </x:c>
    </x:row>
    <x:row r="8446" ht="22" customHeight="1">
      <x:c r="A8446" s="2" t="str">
        <x:v>2025-09</x:v>
      </x:c>
      <x:c r="B8446" s="2" t="str">
        <x:v>807</x:v>
      </x:c>
      <x:c r="C8446" s="2" t="str">
        <x:v>北马其顿</x:v>
      </x:c>
      <x:c r="D8446" s="2" t="str">
        <x:v>848130</x:v>
      </x:c>
      <x:c r="E8446" s="2" t="str">
        <x:v>止回阀</x:v>
      </x:c>
      <x:c r="F8446" s="2" t="str">
        <x:v>中国</x:v>
      </x:c>
      <x:c r="G8446" s="8" t="n">
        <x:v>80704.474</x:v>
      </x:c>
      <x:c r="H8446" s="8" t="n">
        <x:v>80704.474</x:v>
      </x:c>
      <x:c r="I8446" s="8"/>
      <x:c r="J8446" s="8" t="n">
        <x:v>2671</x:v>
      </x:c>
      <x:c r="K8446" s="3" t="b">
        <x:v>0</x:v>
      </x:c>
      <x:c r="L8446" s="2" t="n">
        <x:v>77</x:v>
      </x:c>
    </x:row>
    <x:row r="8447" ht="22" customHeight="1">
      <x:c r="A8447" s="2" t="str">
        <x:v>2025-09</x:v>
      </x:c>
      <x:c r="B8447" s="2" t="str">
        <x:v>818</x:v>
      </x:c>
      <x:c r="C8447" s="2" t="str">
        <x:v>埃及</x:v>
      </x:c>
      <x:c r="D8447" s="2" t="str">
        <x:v>848130</x:v>
      </x:c>
      <x:c r="E8447" s="2" t="str">
        <x:v>止回阀</x:v>
      </x:c>
      <x:c r="F8447" s="2" t="str">
        <x:v>中国</x:v>
      </x:c>
      <x:c r="G8447" s="8" t="n">
        <x:v>483699.133</x:v>
      </x:c>
      <x:c r="H8447" s="8" t="n">
        <x:v>483699.133</x:v>
      </x:c>
      <x:c r="I8447" s="8"/>
      <x:c r="J8447" s="8"/>
      <x:c r="K8447" s="3" t="b">
        <x:v>0</x:v>
      </x:c>
      <x:c r="L8447" s="2" t="n">
        <x:v>77</x:v>
      </x:c>
    </x:row>
    <x:row r="8448" ht="22" customHeight="1">
      <x:c r="A8448" s="2" t="str">
        <x:v>2025-09</x:v>
      </x:c>
      <x:c r="B8448" s="2" t="str">
        <x:v>826</x:v>
      </x:c>
      <x:c r="C8448" s="2" t="str">
        <x:v>英国</x:v>
      </x:c>
      <x:c r="D8448" s="2" t="str">
        <x:v>848130</x:v>
      </x:c>
      <x:c r="E8448" s="2" t="str">
        <x:v>止回阀</x:v>
      </x:c>
      <x:c r="F8448" s="2" t="str">
        <x:v>中国</x:v>
      </x:c>
      <x:c r="G8448" s="8" t="n">
        <x:v>1937893.357</x:v>
      </x:c>
      <x:c r="H8448" s="8" t="n">
        <x:v>1937893.357</x:v>
      </x:c>
      <x:c r="I8448" s="8"/>
      <x:c r="J8448" s="8" t="n">
        <x:v>210732</x:v>
      </x:c>
      <x:c r="K8448" s="3" t="b">
        <x:v>0</x:v>
      </x:c>
      <x:c r="L8448" s="2" t="n">
        <x:v>77</x:v>
      </x:c>
    </x:row>
    <x:row r="8449" ht="22" customHeight="1">
      <x:c r="A8449" s="2" t="str">
        <x:v>2025-09</x:v>
      </x:c>
      <x:c r="B8449" s="2" t="str">
        <x:v>842</x:v>
      </x:c>
      <x:c r="C8449" s="2" t="str">
        <x:v>美国</x:v>
      </x:c>
      <x:c r="D8449" s="2" t="str">
        <x:v>848130</x:v>
      </x:c>
      <x:c r="E8449" s="2" t="str">
        <x:v>止回阀</x:v>
      </x:c>
      <x:c r="F8449" s="2" t="str">
        <x:v>中国</x:v>
      </x:c>
      <x:c r="G8449" s="8" t="n">
        <x:v>9484171</x:v>
      </x:c>
      <x:c r="H8449" s="8" t="n">
        <x:v>9484171</x:v>
      </x:c>
      <x:c r="I8449" s="8" t="n">
        <x:v>9131559</x:v>
      </x:c>
      <x:c r="J8449" s="8" t="n">
        <x:v>1167057</x:v>
      </x:c>
      <x:c r="K8449" s="3" t="b">
        <x:v>0</x:v>
      </x:c>
      <x:c r="L8449" s="2" t="n">
        <x:v>77</x:v>
      </x:c>
    </x:row>
    <x:row r="8450" ht="22" customHeight="1">
      <x:c r="A8450" s="2" t="str">
        <x:v>2025-09</x:v>
      </x:c>
      <x:c r="B8450" s="2" t="str">
        <x:v>860</x:v>
      </x:c>
      <x:c r="C8450" s="2" t="str">
        <x:v>Uzbekistan</x:v>
      </x:c>
      <x:c r="D8450" s="2" t="str">
        <x:v>848130</x:v>
      </x:c>
      <x:c r="E8450" s="2" t="str">
        <x:v>止回阀</x:v>
      </x:c>
      <x:c r="F8450" s="2" t="str">
        <x:v>中国</x:v>
      </x:c>
      <x:c r="G8450" s="8" t="n">
        <x:v>934688</x:v>
      </x:c>
      <x:c r="H8450" s="8" t="n">
        <x:v>934688</x:v>
      </x:c>
      <x:c r="I8450" s="8"/>
      <x:c r="J8450" s="8" t="n">
        <x:v>115902.627</x:v>
      </x:c>
      <x:c r="K8450" s="3" t="b">
        <x:v>1</x:v>
      </x:c>
      <x:c r="L8450" s="2" t="n">
        <x:v>77</x:v>
      </x:c>
    </x:row>
    <x:row r="8451" ht="22" customHeight="1">
      <x:c r="A8451" s="2" t="str">
        <x:v>2025-10</x:v>
      </x:c>
      <x:c r="B8451" s="2" t="str">
        <x:v>20</x:v>
      </x:c>
      <x:c r="C8451" s="2" t="str">
        <x:v>Andorra</x:v>
      </x:c>
      <x:c r="D8451" s="2" t="str">
        <x:v>848110</x:v>
      </x:c>
      <x:c r="E8451" s="2" t="str">
        <x:v>减压阀</x:v>
      </x:c>
      <x:c r="F8451" s="2" t="str">
        <x:v>世界</x:v>
      </x:c>
      <x:c r="G8451" s="8" t="n">
        <x:v>12800.038</x:v>
      </x:c>
      <x:c r="H8451" s="8" t="n">
        <x:v>12800.038</x:v>
      </x:c>
      <x:c r="I8451" s="8"/>
      <x:c r="J8451" s="8" t="n">
        <x:v>185.59</x:v>
      </x:c>
      <x:c r="K8451" s="3" t="b">
        <x:v>0</x:v>
      </x:c>
      <x:c r="L8451" s="2" t="n">
        <x:v>79</x:v>
      </x:c>
    </x:row>
    <x:row r="8452" ht="22" customHeight="1">
      <x:c r="A8452" s="2" t="str">
        <x:v>2025-10</x:v>
      </x:c>
      <x:c r="B8452" s="2" t="str">
        <x:v>24</x:v>
      </x:c>
      <x:c r="C8452" s="2" t="str">
        <x:v>安哥拉</x:v>
      </x:c>
      <x:c r="D8452" s="2" t="str">
        <x:v>848110</x:v>
      </x:c>
      <x:c r="E8452" s="2" t="str">
        <x:v>减压阀</x:v>
      </x:c>
      <x:c r="F8452" s="2" t="str">
        <x:v>世界</x:v>
      </x:c>
      <x:c r="G8452" s="8" t="n">
        <x:v>1117318.02</x:v>
      </x:c>
      <x:c r="H8452" s="8" t="n">
        <x:v>1117318.02</x:v>
      </x:c>
      <x:c r="I8452" s="8" t="n">
        <x:v>1067199.3</x:v>
      </x:c>
      <x:c r="J8452" s="8" t="n">
        <x:v>44936.265</x:v>
      </x:c>
      <x:c r="K8452" s="3" t="b">
        <x:v>0</x:v>
      </x:c>
      <x:c r="L8452" s="2" t="n">
        <x:v>79</x:v>
      </x:c>
    </x:row>
    <x:row r="8453" ht="22" customHeight="1">
      <x:c r="A8453" s="2" t="str">
        <x:v>2025-10</x:v>
      </x:c>
      <x:c r="B8453" s="2" t="str">
        <x:v>31</x:v>
      </x:c>
      <x:c r="C8453" s="2" t="str">
        <x:v>阿塞拜疆</x:v>
      </x:c>
      <x:c r="D8453" s="2" t="str">
        <x:v>848110</x:v>
      </x:c>
      <x:c r="E8453" s="2" t="str">
        <x:v>减压阀</x:v>
      </x:c>
      <x:c r="F8453" s="2" t="str">
        <x:v>世界</x:v>
      </x:c>
      <x:c r="G8453" s="8" t="n">
        <x:v>619112.79</x:v>
      </x:c>
      <x:c r="H8453" s="8" t="n">
        <x:v>619112.79</x:v>
      </x:c>
      <x:c r="I8453" s="8"/>
      <x:c r="J8453" s="8" t="n">
        <x:v>10953.513</x:v>
      </x:c>
      <x:c r="K8453" s="3" t="b">
        <x:v>0</x:v>
      </x:c>
      <x:c r="L8453" s="2" t="n">
        <x:v>79</x:v>
      </x:c>
    </x:row>
    <x:row r="8454" ht="22" customHeight="1">
      <x:c r="A8454" s="2" t="str">
        <x:v>2025-10</x:v>
      </x:c>
      <x:c r="B8454" s="2" t="str">
        <x:v>32</x:v>
      </x:c>
      <x:c r="C8454" s="2" t="str">
        <x:v>阿根廷</x:v>
      </x:c>
      <x:c r="D8454" s="2" t="str">
        <x:v>848110</x:v>
      </x:c>
      <x:c r="E8454" s="2" t="str">
        <x:v>减压阀</x:v>
      </x:c>
      <x:c r="F8454" s="2" t="str">
        <x:v>世界</x:v>
      </x:c>
      <x:c r="G8454" s="8" t="n">
        <x:v>1589541.99</x:v>
      </x:c>
      <x:c r="H8454" s="8" t="n">
        <x:v>1589541.99</x:v>
      </x:c>
      <x:c r="I8454" s="8" t="n">
        <x:v>1522758.22</x:v>
      </x:c>
      <x:c r="J8454" s="8" t="n">
        <x:v>44433.29</x:v>
      </x:c>
      <x:c r="K8454" s="3" t="b">
        <x:v>0</x:v>
      </x:c>
      <x:c r="L8454" s="2" t="n">
        <x:v>79</x:v>
      </x:c>
    </x:row>
    <x:row r="8455" ht="22" customHeight="1">
      <x:c r="A8455" s="2" t="str">
        <x:v>2025-10</x:v>
      </x:c>
      <x:c r="B8455" s="2" t="str">
        <x:v>36</x:v>
      </x:c>
      <x:c r="C8455" s="2" t="str">
        <x:v>澳大利亚</x:v>
      </x:c>
      <x:c r="D8455" s="2" t="str">
        <x:v>848110</x:v>
      </x:c>
      <x:c r="E8455" s="2" t="str">
        <x:v>减压阀</x:v>
      </x:c>
      <x:c r="F8455" s="2" t="str">
        <x:v>世界</x:v>
      </x:c>
      <x:c r="G8455" s="8" t="n">
        <x:v>3898554.265</x:v>
      </x:c>
      <x:c r="H8455" s="8" t="n">
        <x:v>3898554.265</x:v>
      </x:c>
      <x:c r="I8455" s="8" t="n">
        <x:v>3756665.49</x:v>
      </x:c>
      <x:c r="J8455" s="8"/>
      <x:c r="K8455" s="3" t="b">
        <x:v>0</x:v>
      </x:c>
      <x:c r="L8455" s="2" t="n">
        <x:v>79</x:v>
      </x:c>
    </x:row>
    <x:row r="8456" ht="22" customHeight="1">
      <x:c r="A8456" s="2" t="str">
        <x:v>2025-10</x:v>
      </x:c>
      <x:c r="B8456" s="2" t="str">
        <x:v>51</x:v>
      </x:c>
      <x:c r="C8456" s="2" t="str">
        <x:v>亚美尼亚</x:v>
      </x:c>
      <x:c r="D8456" s="2" t="str">
        <x:v>848110</x:v>
      </x:c>
      <x:c r="E8456" s="2" t="str">
        <x:v>减压阀</x:v>
      </x:c>
      <x:c r="F8456" s="2" t="str">
        <x:v>世界</x:v>
      </x:c>
      <x:c r="G8456" s="8" t="n">
        <x:v>226567.81</x:v>
      </x:c>
      <x:c r="H8456" s="8" t="n">
        <x:v>226567.81</x:v>
      </x:c>
      <x:c r="I8456" s="8"/>
      <x:c r="J8456" s="8" t="n">
        <x:v>20676.71</x:v>
      </x:c>
      <x:c r="K8456" s="3" t="b">
        <x:v>0</x:v>
      </x:c>
      <x:c r="L8456" s="2" t="n">
        <x:v>79</x:v>
      </x:c>
    </x:row>
    <x:row r="8457" ht="22" customHeight="1">
      <x:c r="A8457" s="2" t="str">
        <x:v>2025-10</x:v>
      </x:c>
      <x:c r="B8457" s="2" t="str">
        <x:v>52</x:v>
      </x:c>
      <x:c r="C8457" s="2" t="str">
        <x:v>巴巴多斯</x:v>
      </x:c>
      <x:c r="D8457" s="2" t="str">
        <x:v>848110</x:v>
      </x:c>
      <x:c r="E8457" s="2" t="str">
        <x:v>减压阀</x:v>
      </x:c>
      <x:c r="F8457" s="2" t="str">
        <x:v>世界</x:v>
      </x:c>
      <x:c r="G8457" s="8" t="n">
        <x:v>7306</x:v>
      </x:c>
      <x:c r="H8457" s="8" t="n">
        <x:v>7306</x:v>
      </x:c>
      <x:c r="I8457" s="8"/>
      <x:c r="J8457" s="8" t="n">
        <x:v>615</x:v>
      </x:c>
      <x:c r="K8457" s="3" t="b">
        <x:v>0</x:v>
      </x:c>
      <x:c r="L8457" s="2" t="n">
        <x:v>79</x:v>
      </x:c>
    </x:row>
    <x:row r="8458" ht="22" customHeight="1">
      <x:c r="A8458" s="2" t="str">
        <x:v>2025-10</x:v>
      </x:c>
      <x:c r="B8458" s="2" t="str">
        <x:v>56</x:v>
      </x:c>
      <x:c r="C8458" s="2" t="str">
        <x:v>比利时</x:v>
      </x:c>
      <x:c r="D8458" s="2" t="str">
        <x:v>848110</x:v>
      </x:c>
      <x:c r="E8458" s="2" t="str">
        <x:v>减压阀</x:v>
      </x:c>
      <x:c r="F8458" s="2" t="str">
        <x:v>世界</x:v>
      </x:c>
      <x:c r="G8458" s="8" t="n">
        <x:v>3100497.271</x:v>
      </x:c>
      <x:c r="H8458" s="8" t="n">
        <x:v>3100497.271</x:v>
      </x:c>
      <x:c r="I8458" s="8"/>
      <x:c r="J8458" s="8" t="n">
        <x:v>72199.108</x:v>
      </x:c>
      <x:c r="K8458" s="3" t="b">
        <x:v>1</x:v>
      </x:c>
      <x:c r="L8458" s="2" t="n">
        <x:v>79</x:v>
      </x:c>
    </x:row>
    <x:row r="8459" ht="22" customHeight="1">
      <x:c r="A8459" s="2" t="str">
        <x:v>2025-10</x:v>
      </x:c>
      <x:c r="B8459" s="2" t="str">
        <x:v>60</x:v>
      </x:c>
      <x:c r="C8459" s="2" t="str">
        <x:v>Bermuda</x:v>
      </x:c>
      <x:c r="D8459" s="2" t="str">
        <x:v>848110</x:v>
      </x:c>
      <x:c r="E8459" s="2" t="str">
        <x:v>减压阀</x:v>
      </x:c>
      <x:c r="F8459" s="2" t="str">
        <x:v>世界</x:v>
      </x:c>
      <x:c r="G8459" s="8" t="n">
        <x:v>14848.31</x:v>
      </x:c>
      <x:c r="H8459" s="8"/>
      <x:c r="I8459" s="8" t="n">
        <x:v>14848.31</x:v>
      </x:c>
      <x:c r="J8459" s="8" t="n">
        <x:v>295</x:v>
      </x:c>
      <x:c r="K8459" s="3" t="b">
        <x:v>0</x:v>
      </x:c>
      <x:c r="L8459" s="2" t="n">
        <x:v>79</x:v>
      </x:c>
    </x:row>
    <x:row r="8460" ht="22" customHeight="1">
      <x:c r="A8460" s="2" t="str">
        <x:v>2025-10</x:v>
      </x:c>
      <x:c r="B8460" s="2" t="str">
        <x:v>64</x:v>
      </x:c>
      <x:c r="C8460" s="2" t="str">
        <x:v>Bhutan</x:v>
      </x:c>
      <x:c r="D8460" s="2" t="str">
        <x:v>848110</x:v>
      </x:c>
      <x:c r="E8460" s="2" t="str">
        <x:v>减压阀</x:v>
      </x:c>
      <x:c r="F8460" s="2" t="str">
        <x:v>世界</x:v>
      </x:c>
      <x:c r="G8460" s="8" t="n">
        <x:v>7318.238</x:v>
      </x:c>
      <x:c r="H8460" s="8" t="n">
        <x:v>7318.238</x:v>
      </x:c>
      <x:c r="I8460" s="8"/>
      <x:c r="J8460" s="8" t="n">
        <x:v>119.482</x:v>
      </x:c>
      <x:c r="K8460" s="3" t="b">
        <x:v>1</x:v>
      </x:c>
      <x:c r="L8460" s="2" t="n">
        <x:v>79</x:v>
      </x:c>
    </x:row>
    <x:row r="8461" ht="22" customHeight="1">
      <x:c r="A8461" s="2" t="str">
        <x:v>2025-10</x:v>
      </x:c>
      <x:c r="B8461" s="2" t="str">
        <x:v>68</x:v>
      </x:c>
      <x:c r="C8461" s="2" t="str">
        <x:v>玻利维亚</x:v>
      </x:c>
      <x:c r="D8461" s="2" t="str">
        <x:v>848110</x:v>
      </x:c>
      <x:c r="E8461" s="2" t="str">
        <x:v>减压阀</x:v>
      </x:c>
      <x:c r="F8461" s="2" t="str">
        <x:v>世界</x:v>
      </x:c>
      <x:c r="G8461" s="8" t="n">
        <x:v>223004</x:v>
      </x:c>
      <x:c r="H8461" s="8" t="n">
        <x:v>223004</x:v>
      </x:c>
      <x:c r="I8461" s="8" t="n">
        <x:v>205709</x:v>
      </x:c>
      <x:c r="J8461" s="8" t="n">
        <x:v>3640.913</x:v>
      </x:c>
      <x:c r="K8461" s="3" t="b">
        <x:v>1</x:v>
      </x:c>
      <x:c r="L8461" s="2" t="n">
        <x:v>79</x:v>
      </x:c>
    </x:row>
    <x:row r="8462" ht="22" customHeight="1">
      <x:c r="A8462" s="2" t="str">
        <x:v>2025-10</x:v>
      </x:c>
      <x:c r="B8462" s="2" t="str">
        <x:v>70</x:v>
      </x:c>
      <x:c r="C8462" s="2" t="str">
        <x:v>波黑</x:v>
      </x:c>
      <x:c r="D8462" s="2" t="str">
        <x:v>848110</x:v>
      </x:c>
      <x:c r="E8462" s="2" t="str">
        <x:v>减压阀</x:v>
      </x:c>
      <x:c r="F8462" s="2" t="str">
        <x:v>世界</x:v>
      </x:c>
      <x:c r="G8462" s="8" t="n">
        <x:v>180946.676</x:v>
      </x:c>
      <x:c r="H8462" s="8" t="n">
        <x:v>180946.676</x:v>
      </x:c>
      <x:c r="I8462" s="8"/>
      <x:c r="J8462" s="8" t="n">
        <x:v>5920.44</x:v>
      </x:c>
      <x:c r="K8462" s="3" t="b">
        <x:v>0</x:v>
      </x:c>
      <x:c r="L8462" s="2" t="n">
        <x:v>79</x:v>
      </x:c>
    </x:row>
    <x:row r="8463" ht="22" customHeight="1">
      <x:c r="A8463" s="2" t="str">
        <x:v>2025-10</x:v>
      </x:c>
      <x:c r="B8463" s="2" t="str">
        <x:v>76</x:v>
      </x:c>
      <x:c r="C8463" s="2" t="str">
        <x:v>巴西</x:v>
      </x:c>
      <x:c r="D8463" s="2" t="str">
        <x:v>848110</x:v>
      </x:c>
      <x:c r="E8463" s="2" t="str">
        <x:v>减压阀</x:v>
      </x:c>
      <x:c r="F8463" s="2" t="str">
        <x:v>世界</x:v>
      </x:c>
      <x:c r="G8463" s="8" t="n">
        <x:v>9900934</x:v>
      </x:c>
      <x:c r="H8463" s="8" t="n">
        <x:v>9900934</x:v>
      </x:c>
      <x:c r="I8463" s="8" t="n">
        <x:v>9688860</x:v>
      </x:c>
      <x:c r="J8463" s="8" t="n">
        <x:v>176109.443</x:v>
      </x:c>
      <x:c r="K8463" s="3" t="b">
        <x:v>1</x:v>
      </x:c>
      <x:c r="L8463" s="2" t="n">
        <x:v>79</x:v>
      </x:c>
    </x:row>
    <x:row r="8464" ht="22" customHeight="1">
      <x:c r="A8464" s="2" t="str">
        <x:v>2025-10</x:v>
      </x:c>
      <x:c r="B8464" s="2" t="str">
        <x:v>84</x:v>
      </x:c>
      <x:c r="C8464" s="2" t="str">
        <x:v>Belize</x:v>
      </x:c>
      <x:c r="D8464" s="2" t="str">
        <x:v>848110</x:v>
      </x:c>
      <x:c r="E8464" s="2" t="str">
        <x:v>减压阀</x:v>
      </x:c>
      <x:c r="F8464" s="2" t="str">
        <x:v>世界</x:v>
      </x:c>
      <x:c r="G8464" s="8" t="n">
        <x:v>39897.03</x:v>
      </x:c>
      <x:c r="H8464" s="8" t="n">
        <x:v>39897.03</x:v>
      </x:c>
      <x:c r="I8464" s="8"/>
      <x:c r="J8464" s="8" t="n">
        <x:v>7182.267</x:v>
      </x:c>
      <x:c r="K8464" s="3" t="b">
        <x:v>0</x:v>
      </x:c>
      <x:c r="L8464" s="2" t="n">
        <x:v>79</x:v>
      </x:c>
    </x:row>
    <x:row r="8465" ht="22" customHeight="1">
      <x:c r="A8465" s="2" t="str">
        <x:v>2025-10</x:v>
      </x:c>
      <x:c r="B8465" s="2" t="str">
        <x:v>100</x:v>
      </x:c>
      <x:c r="C8465" s="2" t="str">
        <x:v>保加利亚</x:v>
      </x:c>
      <x:c r="D8465" s="2" t="str">
        <x:v>848110</x:v>
      </x:c>
      <x:c r="E8465" s="2" t="str">
        <x:v>减压阀</x:v>
      </x:c>
      <x:c r="F8465" s="2" t="str">
        <x:v>世界</x:v>
      </x:c>
      <x:c r="G8465" s="8" t="n">
        <x:v>404641.13</x:v>
      </x:c>
      <x:c r="H8465" s="8" t="n">
        <x:v>404641.13</x:v>
      </x:c>
      <x:c r="I8465" s="8"/>
      <x:c r="J8465" s="8" t="n">
        <x:v>25072.902</x:v>
      </x:c>
      <x:c r="K8465" s="3" t="b">
        <x:v>1</x:v>
      </x:c>
      <x:c r="L8465" s="2" t="n">
        <x:v>79</x:v>
      </x:c>
    </x:row>
    <x:row r="8466" ht="22" customHeight="1">
      <x:c r="A8466" s="2" t="str">
        <x:v>2025-10</x:v>
      </x:c>
      <x:c r="B8466" s="2" t="str">
        <x:v>104</x:v>
      </x:c>
      <x:c r="C8466" s="2" t="str">
        <x:v>Myanmar</x:v>
      </x:c>
      <x:c r="D8466" s="2" t="str">
        <x:v>848110</x:v>
      </x:c>
      <x:c r="E8466" s="2" t="str">
        <x:v>减压阀</x:v>
      </x:c>
      <x:c r="F8466" s="2" t="str">
        <x:v>世界</x:v>
      </x:c>
      <x:c r="G8466" s="8" t="n">
        <x:v>154256.54</x:v>
      </x:c>
      <x:c r="H8466" s="8" t="n">
        <x:v>154256.54</x:v>
      </x:c>
      <x:c r="I8466" s="8"/>
      <x:c r="J8466" s="8" t="n">
        <x:v>11960.64</x:v>
      </x:c>
      <x:c r="K8466" s="3" t="b">
        <x:v>0</x:v>
      </x:c>
      <x:c r="L8466" s="2" t="n">
        <x:v>79</x:v>
      </x:c>
    </x:row>
    <x:row r="8467" ht="22" customHeight="1">
      <x:c r="A8467" s="2" t="str">
        <x:v>2025-10</x:v>
      </x:c>
      <x:c r="B8467" s="2" t="str">
        <x:v>20</x:v>
      </x:c>
      <x:c r="C8467" s="2" t="str">
        <x:v>Andorra</x:v>
      </x:c>
      <x:c r="D8467" s="2" t="str">
        <x:v>848120</x:v>
      </x:c>
      <x:c r="E8467" s="2" t="str">
        <x:v>液压或气动传动阀</x:v>
      </x:c>
      <x:c r="F8467" s="2" t="str">
        <x:v>世界</x:v>
      </x:c>
      <x:c r="G8467" s="8" t="n">
        <x:v>1811.022</x:v>
      </x:c>
      <x:c r="H8467" s="8" t="n">
        <x:v>1811.022</x:v>
      </x:c>
      <x:c r="I8467" s="8"/>
      <x:c r="J8467" s="8" t="n">
        <x:v>4.25</x:v>
      </x:c>
      <x:c r="K8467" s="3" t="b">
        <x:v>0</x:v>
      </x:c>
      <x:c r="L8467" s="2" t="n">
        <x:v>79</x:v>
      </x:c>
    </x:row>
    <x:row r="8468" ht="22" customHeight="1">
      <x:c r="A8468" s="2" t="str">
        <x:v>2025-10</x:v>
      </x:c>
      <x:c r="B8468" s="2" t="str">
        <x:v>24</x:v>
      </x:c>
      <x:c r="C8468" s="2" t="str">
        <x:v>安哥拉</x:v>
      </x:c>
      <x:c r="D8468" s="2" t="str">
        <x:v>848120</x:v>
      </x:c>
      <x:c r="E8468" s="2" t="str">
        <x:v>液压或气动传动阀</x:v>
      </x:c>
      <x:c r="F8468" s="2" t="str">
        <x:v>世界</x:v>
      </x:c>
      <x:c r="G8468" s="8" t="n">
        <x:v>517647.57</x:v>
      </x:c>
      <x:c r="H8468" s="8" t="n">
        <x:v>517647.57</x:v>
      </x:c>
      <x:c r="I8468" s="8" t="n">
        <x:v>490333.72</x:v>
      </x:c>
      <x:c r="J8468" s="8" t="n">
        <x:v>16747.318</x:v>
      </x:c>
      <x:c r="K8468" s="3" t="b">
        <x:v>0</x:v>
      </x:c>
      <x:c r="L8468" s="2" t="n">
        <x:v>79</x:v>
      </x:c>
    </x:row>
    <x:row r="8469" ht="22" customHeight="1">
      <x:c r="A8469" s="2" t="str">
        <x:v>2025-10</x:v>
      </x:c>
      <x:c r="B8469" s="2" t="str">
        <x:v>31</x:v>
      </x:c>
      <x:c r="C8469" s="2" t="str">
        <x:v>阿塞拜疆</x:v>
      </x:c>
      <x:c r="D8469" s="2" t="str">
        <x:v>848120</x:v>
      </x:c>
      <x:c r="E8469" s="2" t="str">
        <x:v>液压或气动传动阀</x:v>
      </x:c>
      <x:c r="F8469" s="2" t="str">
        <x:v>世界</x:v>
      </x:c>
      <x:c r="G8469" s="8" t="n">
        <x:v>839353.45</x:v>
      </x:c>
      <x:c r="H8469" s="8" t="n">
        <x:v>839353.45</x:v>
      </x:c>
      <x:c r="I8469" s="8"/>
      <x:c r="J8469" s="8" t="n">
        <x:v>6505.624</x:v>
      </x:c>
      <x:c r="K8469" s="3" t="b">
        <x:v>0</x:v>
      </x:c>
      <x:c r="L8469" s="2" t="n">
        <x:v>79</x:v>
      </x:c>
    </x:row>
    <x:row r="8470" ht="22" customHeight="1">
      <x:c r="A8470" s="2" t="str">
        <x:v>2025-10</x:v>
      </x:c>
      <x:c r="B8470" s="2" t="str">
        <x:v>32</x:v>
      </x:c>
      <x:c r="C8470" s="2" t="str">
        <x:v>阿根廷</x:v>
      </x:c>
      <x:c r="D8470" s="2" t="str">
        <x:v>848120</x:v>
      </x:c>
      <x:c r="E8470" s="2" t="str">
        <x:v>液压或气动传动阀</x:v>
      </x:c>
      <x:c r="F8470" s="2" t="str">
        <x:v>世界</x:v>
      </x:c>
      <x:c r="G8470" s="8" t="n">
        <x:v>6905261.51</x:v>
      </x:c>
      <x:c r="H8470" s="8" t="n">
        <x:v>6905261.51</x:v>
      </x:c>
      <x:c r="I8470" s="8" t="n">
        <x:v>6687515.18</x:v>
      </x:c>
      <x:c r="J8470" s="8" t="n">
        <x:v>296750.57</x:v>
      </x:c>
      <x:c r="K8470" s="3" t="b">
        <x:v>0</x:v>
      </x:c>
      <x:c r="L8470" s="2" t="n">
        <x:v>79</x:v>
      </x:c>
    </x:row>
    <x:row r="8471" ht="22" customHeight="1">
      <x:c r="A8471" s="2" t="str">
        <x:v>2025-10</x:v>
      </x:c>
      <x:c r="B8471" s="2" t="str">
        <x:v>36</x:v>
      </x:c>
      <x:c r="C8471" s="2" t="str">
        <x:v>澳大利亚</x:v>
      </x:c>
      <x:c r="D8471" s="2" t="str">
        <x:v>848120</x:v>
      </x:c>
      <x:c r="E8471" s="2" t="str">
        <x:v>液压或气动传动阀</x:v>
      </x:c>
      <x:c r="F8471" s="2" t="str">
        <x:v>世界</x:v>
      </x:c>
      <x:c r="G8471" s="8" t="n">
        <x:v>11710103.877</x:v>
      </x:c>
      <x:c r="H8471" s="8" t="n">
        <x:v>11710103.877</x:v>
      </x:c>
      <x:c r="I8471" s="8" t="n">
        <x:v>11364394.876</x:v>
      </x:c>
      <x:c r="J8471" s="8"/>
      <x:c r="K8471" s="3" t="b">
        <x:v>0</x:v>
      </x:c>
      <x:c r="L8471" s="2" t="n">
        <x:v>79</x:v>
      </x:c>
    </x:row>
    <x:row r="8472" ht="22" customHeight="1">
      <x:c r="A8472" s="2" t="str">
        <x:v>2025-10</x:v>
      </x:c>
      <x:c r="B8472" s="2" t="str">
        <x:v>51</x:v>
      </x:c>
      <x:c r="C8472" s="2" t="str">
        <x:v>亚美尼亚</x:v>
      </x:c>
      <x:c r="D8472" s="2" t="str">
        <x:v>848120</x:v>
      </x:c>
      <x:c r="E8472" s="2" t="str">
        <x:v>液压或气动传动阀</x:v>
      </x:c>
      <x:c r="F8472" s="2" t="str">
        <x:v>世界</x:v>
      </x:c>
      <x:c r="G8472" s="8" t="n">
        <x:v>146759.88</x:v>
      </x:c>
      <x:c r="H8472" s="8" t="n">
        <x:v>146759.88</x:v>
      </x:c>
      <x:c r="I8472" s="8"/>
      <x:c r="J8472" s="8" t="n">
        <x:v>1500.23</x:v>
      </x:c>
      <x:c r="K8472" s="3" t="b">
        <x:v>0</x:v>
      </x:c>
      <x:c r="L8472" s="2" t="n">
        <x:v>79</x:v>
      </x:c>
    </x:row>
    <x:row r="8473" ht="22" customHeight="1">
      <x:c r="A8473" s="2" t="str">
        <x:v>2025-10</x:v>
      </x:c>
      <x:c r="B8473" s="2" t="str">
        <x:v>52</x:v>
      </x:c>
      <x:c r="C8473" s="2" t="str">
        <x:v>巴巴多斯</x:v>
      </x:c>
      <x:c r="D8473" s="2" t="str">
        <x:v>848120</x:v>
      </x:c>
      <x:c r="E8473" s="2" t="str">
        <x:v>液压或气动传动阀</x:v>
      </x:c>
      <x:c r="F8473" s="2" t="str">
        <x:v>世界</x:v>
      </x:c>
      <x:c r="G8473" s="8" t="n">
        <x:v>415786.5</x:v>
      </x:c>
      <x:c r="H8473" s="8" t="n">
        <x:v>415786.5</x:v>
      </x:c>
      <x:c r="I8473" s="8"/>
      <x:c r="J8473" s="8" t="n">
        <x:v>818</x:v>
      </x:c>
      <x:c r="K8473" s="3" t="b">
        <x:v>0</x:v>
      </x:c>
      <x:c r="L8473" s="2" t="n">
        <x:v>79</x:v>
      </x:c>
    </x:row>
    <x:row r="8474" ht="22" customHeight="1">
      <x:c r="A8474" s="2" t="str">
        <x:v>2025-10</x:v>
      </x:c>
      <x:c r="B8474" s="2" t="str">
        <x:v>56</x:v>
      </x:c>
      <x:c r="C8474" s="2" t="str">
        <x:v>比利时</x:v>
      </x:c>
      <x:c r="D8474" s="2" t="str">
        <x:v>848120</x:v>
      </x:c>
      <x:c r="E8474" s="2" t="str">
        <x:v>液压或气动传动阀</x:v>
      </x:c>
      <x:c r="F8474" s="2" t="str">
        <x:v>世界</x:v>
      </x:c>
      <x:c r="G8474" s="8" t="n">
        <x:v>11609138.281</x:v>
      </x:c>
      <x:c r="H8474" s="8" t="n">
        <x:v>11609138.281</x:v>
      </x:c>
      <x:c r="I8474" s="8"/>
      <x:c r="J8474" s="8" t="n">
        <x:v>182764.57</x:v>
      </x:c>
      <x:c r="K8474" s="3" t="b">
        <x:v>0</x:v>
      </x:c>
      <x:c r="L8474" s="2" t="n">
        <x:v>79</x:v>
      </x:c>
    </x:row>
    <x:row r="8475" ht="22" customHeight="1">
      <x:c r="A8475" s="2" t="str">
        <x:v>2025-10</x:v>
      </x:c>
      <x:c r="B8475" s="2" t="str">
        <x:v>60</x:v>
      </x:c>
      <x:c r="C8475" s="2" t="str">
        <x:v>Bermuda</x:v>
      </x:c>
      <x:c r="D8475" s="2" t="str">
        <x:v>848120</x:v>
      </x:c>
      <x:c r="E8475" s="2" t="str">
        <x:v>液压或气动传动阀</x:v>
      </x:c>
      <x:c r="F8475" s="2" t="str">
        <x:v>世界</x:v>
      </x:c>
      <x:c r="G8475" s="8" t="n">
        <x:v>2113.26</x:v>
      </x:c>
      <x:c r="H8475" s="8"/>
      <x:c r="I8475" s="8" t="n">
        <x:v>2113.26</x:v>
      </x:c>
      <x:c r="J8475" s="8" t="n">
        <x:v>71</x:v>
      </x:c>
      <x:c r="K8475" s="3" t="b">
        <x:v>0</x:v>
      </x:c>
      <x:c r="L8475" s="2" t="n">
        <x:v>79</x:v>
      </x:c>
    </x:row>
    <x:row r="8476" ht="22" customHeight="1">
      <x:c r="A8476" s="2" t="str">
        <x:v>2025-10</x:v>
      </x:c>
      <x:c r="B8476" s="2" t="str">
        <x:v>64</x:v>
      </x:c>
      <x:c r="C8476" s="2" t="str">
        <x:v>Bhutan</x:v>
      </x:c>
      <x:c r="D8476" s="2" t="str">
        <x:v>848120</x:v>
      </x:c>
      <x:c r="E8476" s="2" t="str">
        <x:v>液压或气动传动阀</x:v>
      </x:c>
      <x:c r="F8476" s="2" t="str">
        <x:v>世界</x:v>
      </x:c>
      <x:c r="G8476" s="8" t="n">
        <x:v>5969.763</x:v>
      </x:c>
      <x:c r="H8476" s="8" t="n">
        <x:v>5969.763</x:v>
      </x:c>
      <x:c r="I8476" s="8"/>
      <x:c r="J8476" s="8" t="n">
        <x:v>80.979</x:v>
      </x:c>
      <x:c r="K8476" s="3" t="b">
        <x:v>1</x:v>
      </x:c>
      <x:c r="L8476" s="2" t="n">
        <x:v>79</x:v>
      </x:c>
    </x:row>
    <x:row r="8477" ht="22" customHeight="1">
      <x:c r="A8477" s="2" t="str">
        <x:v>2025-10</x:v>
      </x:c>
      <x:c r="B8477" s="2" t="str">
        <x:v>68</x:v>
      </x:c>
      <x:c r="C8477" s="2" t="str">
        <x:v>玻利维亚</x:v>
      </x:c>
      <x:c r="D8477" s="2" t="str">
        <x:v>848120</x:v>
      </x:c>
      <x:c r="E8477" s="2" t="str">
        <x:v>液压或气动传动阀</x:v>
      </x:c>
      <x:c r="F8477" s="2" t="str">
        <x:v>世界</x:v>
      </x:c>
      <x:c r="G8477" s="8" t="n">
        <x:v>153385</x:v>
      </x:c>
      <x:c r="H8477" s="8" t="n">
        <x:v>153385</x:v>
      </x:c>
      <x:c r="I8477" s="8" t="n">
        <x:v>150062</x:v>
      </x:c>
      <x:c r="J8477" s="8" t="n">
        <x:v>2080.644</x:v>
      </x:c>
      <x:c r="K8477" s="3" t="b">
        <x:v>1</x:v>
      </x:c>
      <x:c r="L8477" s="2" t="n">
        <x:v>79</x:v>
      </x:c>
    </x:row>
    <x:row r="8478" ht="22" customHeight="1">
      <x:c r="A8478" s="2" t="str">
        <x:v>2025-10</x:v>
      </x:c>
      <x:c r="B8478" s="2" t="str">
        <x:v>70</x:v>
      </x:c>
      <x:c r="C8478" s="2" t="str">
        <x:v>波黑</x:v>
      </x:c>
      <x:c r="D8478" s="2" t="str">
        <x:v>848120</x:v>
      </x:c>
      <x:c r="E8478" s="2" t="str">
        <x:v>液压或气动传动阀</x:v>
      </x:c>
      <x:c r="F8478" s="2" t="str">
        <x:v>世界</x:v>
      </x:c>
      <x:c r="G8478" s="8" t="n">
        <x:v>762523.04</x:v>
      </x:c>
      <x:c r="H8478" s="8" t="n">
        <x:v>762523.04</x:v>
      </x:c>
      <x:c r="I8478" s="8"/>
      <x:c r="J8478" s="8" t="n">
        <x:v>16502.37</x:v>
      </x:c>
      <x:c r="K8478" s="3" t="b">
        <x:v>0</x:v>
      </x:c>
      <x:c r="L8478" s="2" t="n">
        <x:v>79</x:v>
      </x:c>
    </x:row>
    <x:row r="8479" ht="22" customHeight="1">
      <x:c r="A8479" s="2" t="str">
        <x:v>2025-10</x:v>
      </x:c>
      <x:c r="B8479" s="2" t="str">
        <x:v>76</x:v>
      </x:c>
      <x:c r="C8479" s="2" t="str">
        <x:v>巴西</x:v>
      </x:c>
      <x:c r="D8479" s="2" t="str">
        <x:v>848120</x:v>
      </x:c>
      <x:c r="E8479" s="2" t="str">
        <x:v>液压或气动传动阀</x:v>
      </x:c>
      <x:c r="F8479" s="2" t="str">
        <x:v>世界</x:v>
      </x:c>
      <x:c r="G8479" s="8" t="n">
        <x:v>31606938</x:v>
      </x:c>
      <x:c r="H8479" s="8" t="n">
        <x:v>31606938</x:v>
      </x:c>
      <x:c r="I8479" s="8" t="n">
        <x:v>31043803</x:v>
      </x:c>
      <x:c r="J8479" s="8" t="n">
        <x:v>807515.311</x:v>
      </x:c>
      <x:c r="K8479" s="3" t="b">
        <x:v>1</x:v>
      </x:c>
      <x:c r="L8479" s="2" t="n">
        <x:v>79</x:v>
      </x:c>
    </x:row>
    <x:row r="8480" ht="22" customHeight="1">
      <x:c r="A8480" s="2" t="str">
        <x:v>2025-10</x:v>
      </x:c>
      <x:c r="B8480" s="2" t="str">
        <x:v>84</x:v>
      </x:c>
      <x:c r="C8480" s="2" t="str">
        <x:v>Belize</x:v>
      </x:c>
      <x:c r="D8480" s="2" t="str">
        <x:v>848120</x:v>
      </x:c>
      <x:c r="E8480" s="2" t="str">
        <x:v>液压或气动传动阀</x:v>
      </x:c>
      <x:c r="F8480" s="2" t="str">
        <x:v>世界</x:v>
      </x:c>
      <x:c r="G8480" s="8" t="n">
        <x:v>18831.41</x:v>
      </x:c>
      <x:c r="H8480" s="8" t="n">
        <x:v>18831.41</x:v>
      </x:c>
      <x:c r="I8480" s="8"/>
      <x:c r="J8480" s="8" t="n">
        <x:v>457.987</x:v>
      </x:c>
      <x:c r="K8480" s="3" t="b">
        <x:v>0</x:v>
      </x:c>
      <x:c r="L8480" s="2" t="n">
        <x:v>79</x:v>
      </x:c>
    </x:row>
    <x:row r="8481" ht="22" customHeight="1">
      <x:c r="A8481" s="2" t="str">
        <x:v>2025-10</x:v>
      </x:c>
      <x:c r="B8481" s="2" t="str">
        <x:v>100</x:v>
      </x:c>
      <x:c r="C8481" s="2" t="str">
        <x:v>保加利亚</x:v>
      </x:c>
      <x:c r="D8481" s="2" t="str">
        <x:v>848120</x:v>
      </x:c>
      <x:c r="E8481" s="2" t="str">
        <x:v>液压或气动传动阀</x:v>
      </x:c>
      <x:c r="F8481" s="2" t="str">
        <x:v>世界</x:v>
      </x:c>
      <x:c r="G8481" s="8" t="n">
        <x:v>2336008.762</x:v>
      </x:c>
      <x:c r="H8481" s="8" t="n">
        <x:v>2336008.762</x:v>
      </x:c>
      <x:c r="I8481" s="8"/>
      <x:c r="J8481" s="8" t="n">
        <x:v>35006.461</x:v>
      </x:c>
      <x:c r="K8481" s="3" t="b">
        <x:v>1</x:v>
      </x:c>
      <x:c r="L8481" s="2" t="n">
        <x:v>79</x:v>
      </x:c>
    </x:row>
    <x:row r="8482" ht="22" customHeight="1">
      <x:c r="A8482" s="2" t="str">
        <x:v>2025-10</x:v>
      </x:c>
      <x:c r="B8482" s="2" t="str">
        <x:v>104</x:v>
      </x:c>
      <x:c r="C8482" s="2" t="str">
        <x:v>Myanmar</x:v>
      </x:c>
      <x:c r="D8482" s="2" t="str">
        <x:v>848120</x:v>
      </x:c>
      <x:c r="E8482" s="2" t="str">
        <x:v>液压或气动传动阀</x:v>
      </x:c>
      <x:c r="F8482" s="2" t="str">
        <x:v>世界</x:v>
      </x:c>
      <x:c r="G8482" s="8" t="n">
        <x:v>18712.84</x:v>
      </x:c>
      <x:c r="H8482" s="8" t="n">
        <x:v>18712.84</x:v>
      </x:c>
      <x:c r="I8482" s="8"/>
      <x:c r="J8482" s="8" t="n">
        <x:v>61.31</x:v>
      </x:c>
      <x:c r="K8482" s="3" t="b">
        <x:v>0</x:v>
      </x:c>
      <x:c r="L8482" s="2" t="n">
        <x:v>79</x:v>
      </x:c>
    </x:row>
    <x:row r="8483" ht="22" customHeight="1">
      <x:c r="A8483" s="2" t="str">
        <x:v>2025-10</x:v>
      </x:c>
      <x:c r="B8483" s="2" t="str">
        <x:v>20</x:v>
      </x:c>
      <x:c r="C8483" s="2" t="str">
        <x:v>Andorra</x:v>
      </x:c>
      <x:c r="D8483" s="2" t="str">
        <x:v>848130</x:v>
      </x:c>
      <x:c r="E8483" s="2" t="str">
        <x:v>止回阀</x:v>
      </x:c>
      <x:c r="F8483" s="2" t="str">
        <x:v>世界</x:v>
      </x:c>
      <x:c r="G8483" s="8" t="n">
        <x:v>6550.482</x:v>
      </x:c>
      <x:c r="H8483" s="8" t="n">
        <x:v>6550.482</x:v>
      </x:c>
      <x:c r="I8483" s="8"/>
      <x:c r="J8483" s="8" t="n">
        <x:v>168</x:v>
      </x:c>
      <x:c r="K8483" s="3" t="b">
        <x:v>0</x:v>
      </x:c>
      <x:c r="L8483" s="2" t="n">
        <x:v>79</x:v>
      </x:c>
    </x:row>
    <x:row r="8484" ht="22" customHeight="1">
      <x:c r="A8484" s="2" t="str">
        <x:v>2025-10</x:v>
      </x:c>
      <x:c r="B8484" s="2" t="str">
        <x:v>24</x:v>
      </x:c>
      <x:c r="C8484" s="2" t="str">
        <x:v>安哥拉</x:v>
      </x:c>
      <x:c r="D8484" s="2" t="str">
        <x:v>848130</x:v>
      </x:c>
      <x:c r="E8484" s="2" t="str">
        <x:v>止回阀</x:v>
      </x:c>
      <x:c r="F8484" s="2" t="str">
        <x:v>世界</x:v>
      </x:c>
      <x:c r="G8484" s="8" t="n">
        <x:v>915184.06</x:v>
      </x:c>
      <x:c r="H8484" s="8" t="n">
        <x:v>915184.06</x:v>
      </x:c>
      <x:c r="I8484" s="8" t="n">
        <x:v>864909.66</x:v>
      </x:c>
      <x:c r="J8484" s="8" t="n">
        <x:v>45179.052</x:v>
      </x:c>
      <x:c r="K8484" s="3" t="b">
        <x:v>0</x:v>
      </x:c>
      <x:c r="L8484" s="2" t="n">
        <x:v>79</x:v>
      </x:c>
    </x:row>
    <x:row r="8485" ht="22" customHeight="1">
      <x:c r="A8485" s="2" t="str">
        <x:v>2025-10</x:v>
      </x:c>
      <x:c r="B8485" s="2" t="str">
        <x:v>31</x:v>
      </x:c>
      <x:c r="C8485" s="2" t="str">
        <x:v>阿塞拜疆</x:v>
      </x:c>
      <x:c r="D8485" s="2" t="str">
        <x:v>848130</x:v>
      </x:c>
      <x:c r="E8485" s="2" t="str">
        <x:v>止回阀</x:v>
      </x:c>
      <x:c r="F8485" s="2" t="str">
        <x:v>世界</x:v>
      </x:c>
      <x:c r="G8485" s="8" t="n">
        <x:v>202817.66</x:v>
      </x:c>
      <x:c r="H8485" s="8" t="n">
        <x:v>202817.66</x:v>
      </x:c>
      <x:c r="I8485" s="8"/>
      <x:c r="J8485" s="8" t="n">
        <x:v>7084.262</x:v>
      </x:c>
      <x:c r="K8485" s="3" t="b">
        <x:v>0</x:v>
      </x:c>
      <x:c r="L8485" s="2" t="n">
        <x:v>79</x:v>
      </x:c>
    </x:row>
    <x:row r="8486" ht="22" customHeight="1">
      <x:c r="A8486" s="2" t="str">
        <x:v>2025-10</x:v>
      </x:c>
      <x:c r="B8486" s="2" t="str">
        <x:v>32</x:v>
      </x:c>
      <x:c r="C8486" s="2" t="str">
        <x:v>阿根廷</x:v>
      </x:c>
      <x:c r="D8486" s="2" t="str">
        <x:v>848130</x:v>
      </x:c>
      <x:c r="E8486" s="2" t="str">
        <x:v>止回阀</x:v>
      </x:c>
      <x:c r="F8486" s="2" t="str">
        <x:v>世界</x:v>
      </x:c>
      <x:c r="G8486" s="8" t="n">
        <x:v>2178190.48</x:v>
      </x:c>
      <x:c r="H8486" s="8" t="n">
        <x:v>2178190.48</x:v>
      </x:c>
      <x:c r="I8486" s="8" t="n">
        <x:v>2016696.48</x:v>
      </x:c>
      <x:c r="J8486" s="8" t="n">
        <x:v>137737.75</x:v>
      </x:c>
      <x:c r="K8486" s="3" t="b">
        <x:v>0</x:v>
      </x:c>
      <x:c r="L8486" s="2" t="n">
        <x:v>79</x:v>
      </x:c>
    </x:row>
    <x:row r="8487" ht="22" customHeight="1">
      <x:c r="A8487" s="2" t="str">
        <x:v>2025-10</x:v>
      </x:c>
      <x:c r="B8487" s="2" t="str">
        <x:v>36</x:v>
      </x:c>
      <x:c r="C8487" s="2" t="str">
        <x:v>澳大利亚</x:v>
      </x:c>
      <x:c r="D8487" s="2" t="str">
        <x:v>848130</x:v>
      </x:c>
      <x:c r="E8487" s="2" t="str">
        <x:v>止回阀</x:v>
      </x:c>
      <x:c r="F8487" s="2" t="str">
        <x:v>世界</x:v>
      </x:c>
      <x:c r="G8487" s="8" t="n">
        <x:v>5694547.91</x:v>
      </x:c>
      <x:c r="H8487" s="8" t="n">
        <x:v>5694547.91</x:v>
      </x:c>
      <x:c r="I8487" s="8" t="n">
        <x:v>5506686.753</x:v>
      </x:c>
      <x:c r="J8487" s="8"/>
      <x:c r="K8487" s="3" t="b">
        <x:v>0</x:v>
      </x:c>
      <x:c r="L8487" s="2" t="n">
        <x:v>79</x:v>
      </x:c>
    </x:row>
    <x:row r="8488" ht="22" customHeight="1">
      <x:c r="A8488" s="2" t="str">
        <x:v>2025-10</x:v>
      </x:c>
      <x:c r="B8488" s="2" t="str">
        <x:v>51</x:v>
      </x:c>
      <x:c r="C8488" s="2" t="str">
        <x:v>亚美尼亚</x:v>
      </x:c>
      <x:c r="D8488" s="2" t="str">
        <x:v>848130</x:v>
      </x:c>
      <x:c r="E8488" s="2" t="str">
        <x:v>止回阀</x:v>
      </x:c>
      <x:c r="F8488" s="2" t="str">
        <x:v>世界</x:v>
      </x:c>
      <x:c r="G8488" s="8" t="n">
        <x:v>46473.12</x:v>
      </x:c>
      <x:c r="H8488" s="8" t="n">
        <x:v>46473.12</x:v>
      </x:c>
      <x:c r="I8488" s="8"/>
      <x:c r="J8488" s="8" t="n">
        <x:v>3755.988</x:v>
      </x:c>
      <x:c r="K8488" s="3" t="b">
        <x:v>0</x:v>
      </x:c>
      <x:c r="L8488" s="2" t="n">
        <x:v>79</x:v>
      </x:c>
    </x:row>
    <x:row r="8489" ht="22" customHeight="1">
      <x:c r="A8489" s="2" t="str">
        <x:v>2025-10</x:v>
      </x:c>
      <x:c r="B8489" s="2" t="str">
        <x:v>52</x:v>
      </x:c>
      <x:c r="C8489" s="2" t="str">
        <x:v>巴巴多斯</x:v>
      </x:c>
      <x:c r="D8489" s="2" t="str">
        <x:v>848130</x:v>
      </x:c>
      <x:c r="E8489" s="2" t="str">
        <x:v>止回阀</x:v>
      </x:c>
      <x:c r="F8489" s="2" t="str">
        <x:v>世界</x:v>
      </x:c>
      <x:c r="G8489" s="8" t="n">
        <x:v>39225.5</x:v>
      </x:c>
      <x:c r="H8489" s="8" t="n">
        <x:v>39225.5</x:v>
      </x:c>
      <x:c r="I8489" s="8"/>
      <x:c r="J8489" s="8" t="n">
        <x:v>784</x:v>
      </x:c>
      <x:c r="K8489" s="3" t="b">
        <x:v>0</x:v>
      </x:c>
      <x:c r="L8489" s="2" t="n">
        <x:v>79</x:v>
      </x:c>
    </x:row>
    <x:row r="8490" ht="22" customHeight="1">
      <x:c r="A8490" s="2" t="str">
        <x:v>2025-10</x:v>
      </x:c>
      <x:c r="B8490" s="2" t="str">
        <x:v>56</x:v>
      </x:c>
      <x:c r="C8490" s="2" t="str">
        <x:v>比利时</x:v>
      </x:c>
      <x:c r="D8490" s="2" t="str">
        <x:v>848130</x:v>
      </x:c>
      <x:c r="E8490" s="2" t="str">
        <x:v>止回阀</x:v>
      </x:c>
      <x:c r="F8490" s="2" t="str">
        <x:v>世界</x:v>
      </x:c>
      <x:c r="G8490" s="8" t="n">
        <x:v>3581874.427</x:v>
      </x:c>
      <x:c r="H8490" s="8" t="n">
        <x:v>3581874.427</x:v>
      </x:c>
      <x:c r="I8490" s="8"/>
      <x:c r="J8490" s="8" t="n">
        <x:v>246892.449</x:v>
      </x:c>
      <x:c r="K8490" s="3" t="b">
        <x:v>1</x:v>
      </x:c>
      <x:c r="L8490" s="2" t="n">
        <x:v>79</x:v>
      </x:c>
    </x:row>
    <x:row r="8491" ht="22" customHeight="1">
      <x:c r="A8491" s="2" t="str">
        <x:v>2025-10</x:v>
      </x:c>
      <x:c r="B8491" s="2" t="str">
        <x:v>60</x:v>
      </x:c>
      <x:c r="C8491" s="2" t="str">
        <x:v>Bermuda</x:v>
      </x:c>
      <x:c r="D8491" s="2" t="str">
        <x:v>848130</x:v>
      </x:c>
      <x:c r="E8491" s="2" t="str">
        <x:v>止回阀</x:v>
      </x:c>
      <x:c r="F8491" s="2" t="str">
        <x:v>世界</x:v>
      </x:c>
      <x:c r="G8491" s="8" t="n">
        <x:v>7731.5</x:v>
      </x:c>
      <x:c r="H8491" s="8"/>
      <x:c r="I8491" s="8" t="n">
        <x:v>7731.5</x:v>
      </x:c>
      <x:c r="J8491" s="8" t="n">
        <x:v>227.18</x:v>
      </x:c>
      <x:c r="K8491" s="3" t="b">
        <x:v>0</x:v>
      </x:c>
      <x:c r="L8491" s="2" t="n">
        <x:v>79</x:v>
      </x:c>
    </x:row>
    <x:row r="8492" ht="22" customHeight="1">
      <x:c r="A8492" s="2" t="str">
        <x:v>2025-10</x:v>
      </x:c>
      <x:c r="B8492" s="2" t="str">
        <x:v>64</x:v>
      </x:c>
      <x:c r="C8492" s="2" t="str">
        <x:v>Bhutan</x:v>
      </x:c>
      <x:c r="D8492" s="2" t="str">
        <x:v>848130</x:v>
      </x:c>
      <x:c r="E8492" s="2" t="str">
        <x:v>止回阀</x:v>
      </x:c>
      <x:c r="F8492" s="2" t="str">
        <x:v>世界</x:v>
      </x:c>
      <x:c r="G8492" s="8" t="n">
        <x:v>187.013</x:v>
      </x:c>
      <x:c r="H8492" s="8" t="n">
        <x:v>187.013</x:v>
      </x:c>
      <x:c r="I8492" s="8"/>
      <x:c r="J8492" s="8"/>
      <x:c r="K8492" s="3" t="b">
        <x:v>0</x:v>
      </x:c>
      <x:c r="L8492" s="2" t="n">
        <x:v>79</x:v>
      </x:c>
    </x:row>
    <x:row r="8493" ht="22" customHeight="1">
      <x:c r="A8493" s="2" t="str">
        <x:v>2025-10</x:v>
      </x:c>
      <x:c r="B8493" s="2" t="str">
        <x:v>68</x:v>
      </x:c>
      <x:c r="C8493" s="2" t="str">
        <x:v>玻利维亚</x:v>
      </x:c>
      <x:c r="D8493" s="2" t="str">
        <x:v>848130</x:v>
      </x:c>
      <x:c r="E8493" s="2" t="str">
        <x:v>止回阀</x:v>
      </x:c>
      <x:c r="F8493" s="2" t="str">
        <x:v>世界</x:v>
      </x:c>
      <x:c r="G8493" s="8" t="n">
        <x:v>107418</x:v>
      </x:c>
      <x:c r="H8493" s="8" t="n">
        <x:v>107418</x:v>
      </x:c>
      <x:c r="I8493" s="8" t="n">
        <x:v>101986</x:v>
      </x:c>
      <x:c r="J8493" s="8"/>
      <x:c r="K8493" s="3" t="b">
        <x:v>0</x:v>
      </x:c>
      <x:c r="L8493" s="2" t="n">
        <x:v>79</x:v>
      </x:c>
    </x:row>
    <x:row r="8494" ht="22" customHeight="1">
      <x:c r="A8494" s="2" t="str">
        <x:v>2025-10</x:v>
      </x:c>
      <x:c r="B8494" s="2" t="str">
        <x:v>70</x:v>
      </x:c>
      <x:c r="C8494" s="2" t="str">
        <x:v>波黑</x:v>
      </x:c>
      <x:c r="D8494" s="2" t="str">
        <x:v>848130</x:v>
      </x:c>
      <x:c r="E8494" s="2" t="str">
        <x:v>止回阀</x:v>
      </x:c>
      <x:c r="F8494" s="2" t="str">
        <x:v>世界</x:v>
      </x:c>
      <x:c r="G8494" s="8" t="n">
        <x:v>371009.672</x:v>
      </x:c>
      <x:c r="H8494" s="8" t="n">
        <x:v>371009.672</x:v>
      </x:c>
      <x:c r="I8494" s="8"/>
      <x:c r="J8494" s="8" t="n">
        <x:v>8999.93</x:v>
      </x:c>
      <x:c r="K8494" s="3" t="b">
        <x:v>0</x:v>
      </x:c>
      <x:c r="L8494" s="2" t="n">
        <x:v>79</x:v>
      </x:c>
    </x:row>
    <x:row r="8495" ht="22" customHeight="1">
      <x:c r="A8495" s="2" t="str">
        <x:v>2025-10</x:v>
      </x:c>
      <x:c r="B8495" s="2" t="str">
        <x:v>76</x:v>
      </x:c>
      <x:c r="C8495" s="2" t="str">
        <x:v>巴西</x:v>
      </x:c>
      <x:c r="D8495" s="2" t="str">
        <x:v>848130</x:v>
      </x:c>
      <x:c r="E8495" s="2" t="str">
        <x:v>止回阀</x:v>
      </x:c>
      <x:c r="F8495" s="2" t="str">
        <x:v>世界</x:v>
      </x:c>
      <x:c r="G8495" s="8" t="n">
        <x:v>8200044</x:v>
      </x:c>
      <x:c r="H8495" s="8" t="n">
        <x:v>8200044</x:v>
      </x:c>
      <x:c r="I8495" s="8" t="n">
        <x:v>7966322</x:v>
      </x:c>
      <x:c r="J8495" s="8" t="n">
        <x:v>236794.226</x:v>
      </x:c>
      <x:c r="K8495" s="3" t="b">
        <x:v>1</x:v>
      </x:c>
      <x:c r="L8495" s="2" t="n">
        <x:v>79</x:v>
      </x:c>
    </x:row>
    <x:row r="8496" ht="22" customHeight="1">
      <x:c r="A8496" s="2" t="str">
        <x:v>2025-10</x:v>
      </x:c>
      <x:c r="B8496" s="2" t="str">
        <x:v>84</x:v>
      </x:c>
      <x:c r="C8496" s="2" t="str">
        <x:v>Belize</x:v>
      </x:c>
      <x:c r="D8496" s="2" t="str">
        <x:v>848130</x:v>
      </x:c>
      <x:c r="E8496" s="2" t="str">
        <x:v>止回阀</x:v>
      </x:c>
      <x:c r="F8496" s="2" t="str">
        <x:v>世界</x:v>
      </x:c>
      <x:c r="G8496" s="8" t="n">
        <x:v>100930.705</x:v>
      </x:c>
      <x:c r="H8496" s="8" t="n">
        <x:v>100930.705</x:v>
      </x:c>
      <x:c r="I8496" s="8"/>
      <x:c r="J8496" s="8" t="n">
        <x:v>70153.985</x:v>
      </x:c>
      <x:c r="K8496" s="3" t="b">
        <x:v>0</x:v>
      </x:c>
      <x:c r="L8496" s="2" t="n">
        <x:v>79</x:v>
      </x:c>
    </x:row>
    <x:row r="8497" ht="22" customHeight="1">
      <x:c r="A8497" s="2" t="str">
        <x:v>2025-10</x:v>
      </x:c>
      <x:c r="B8497" s="2" t="str">
        <x:v>100</x:v>
      </x:c>
      <x:c r="C8497" s="2" t="str">
        <x:v>保加利亚</x:v>
      </x:c>
      <x:c r="D8497" s="2" t="str">
        <x:v>848130</x:v>
      </x:c>
      <x:c r="E8497" s="2" t="str">
        <x:v>止回阀</x:v>
      </x:c>
      <x:c r="F8497" s="2" t="str">
        <x:v>世界</x:v>
      </x:c>
      <x:c r="G8497" s="8" t="n">
        <x:v>832996.954</x:v>
      </x:c>
      <x:c r="H8497" s="8" t="n">
        <x:v>832996.954</x:v>
      </x:c>
      <x:c r="I8497" s="8"/>
      <x:c r="J8497" s="8" t="n">
        <x:v>82272.968</x:v>
      </x:c>
      <x:c r="K8497" s="3" t="b">
        <x:v>1</x:v>
      </x:c>
      <x:c r="L8497" s="2" t="n">
        <x:v>79</x:v>
      </x:c>
    </x:row>
    <x:row r="8498" ht="22" customHeight="1">
      <x:c r="A8498" s="2" t="str">
        <x:v>2025-10</x:v>
      </x:c>
      <x:c r="B8498" s="2" t="str">
        <x:v>104</x:v>
      </x:c>
      <x:c r="C8498" s="2" t="str">
        <x:v>Myanmar</x:v>
      </x:c>
      <x:c r="D8498" s="2" t="str">
        <x:v>848130</x:v>
      </x:c>
      <x:c r="E8498" s="2" t="str">
        <x:v>止回阀</x:v>
      </x:c>
      <x:c r="F8498" s="2" t="str">
        <x:v>世界</x:v>
      </x:c>
      <x:c r="G8498" s="8" t="n">
        <x:v>56391.61</x:v>
      </x:c>
      <x:c r="H8498" s="8" t="n">
        <x:v>56391.61</x:v>
      </x:c>
      <x:c r="I8498" s="8"/>
      <x:c r="J8498" s="8" t="n">
        <x:v>4546.2</x:v>
      </x:c>
      <x:c r="K8498" s="3" t="b">
        <x:v>0</x:v>
      </x:c>
      <x:c r="L8498" s="2" t="n">
        <x:v>79</x:v>
      </x:c>
    </x:row>
    <x:row r="8499" ht="22" customHeight="1">
      <x:c r="A8499" s="2" t="str">
        <x:v>2025-10</x:v>
      </x:c>
      <x:c r="B8499" s="2" t="str">
        <x:v>124</x:v>
      </x:c>
      <x:c r="C8499" s="2" t="str">
        <x:v>加拿大</x:v>
      </x:c>
      <x:c r="D8499" s="2" t="str">
        <x:v>848110</x:v>
      </x:c>
      <x:c r="E8499" s="2" t="str">
        <x:v>减压阀</x:v>
      </x:c>
      <x:c r="F8499" s="2" t="str">
        <x:v>世界</x:v>
      </x:c>
      <x:c r="G8499" s="8" t="n">
        <x:v>16928370.476</x:v>
      </x:c>
      <x:c r="H8499" s="8"/>
      <x:c r="I8499" s="8" t="n">
        <x:v>16928370.476</x:v>
      </x:c>
      <x:c r="J8499" s="8" t="n">
        <x:v>276383.961</x:v>
      </x:c>
      <x:c r="K8499" s="3" t="b">
        <x:v>1</x:v>
      </x:c>
      <x:c r="L8499" s="2" t="n">
        <x:v>79</x:v>
      </x:c>
    </x:row>
    <x:row r="8500" ht="22" customHeight="1">
      <x:c r="A8500" s="2" t="str">
        <x:v>2025-10</x:v>
      </x:c>
      <x:c r="B8500" s="2" t="str">
        <x:v>152</x:v>
      </x:c>
      <x:c r="C8500" s="2" t="str">
        <x:v>智利</x:v>
      </x:c>
      <x:c r="D8500" s="2" t="str">
        <x:v>848110</x:v>
      </x:c>
      <x:c r="E8500" s="2" t="str">
        <x:v>减压阀</x:v>
      </x:c>
      <x:c r="F8500" s="2" t="str">
        <x:v>世界</x:v>
      </x:c>
      <x:c r="G8500" s="8" t="n">
        <x:v>1925602.749</x:v>
      </x:c>
      <x:c r="H8500" s="8" t="n">
        <x:v>1925602.749</x:v>
      </x:c>
      <x:c r="I8500" s="8" t="n">
        <x:v>1832498.934</x:v>
      </x:c>
      <x:c r="J8500" s="8" t="n">
        <x:v>91003.259</x:v>
      </x:c>
      <x:c r="K8500" s="3" t="b">
        <x:v>0</x:v>
      </x:c>
      <x:c r="L8500" s="2" t="n">
        <x:v>79</x:v>
      </x:c>
    </x:row>
    <x:row r="8501" ht="22" customHeight="1">
      <x:c r="A8501" s="2" t="str">
        <x:v>2025-10</x:v>
      </x:c>
      <x:c r="B8501" s="2" t="str">
        <x:v>170</x:v>
      </x:c>
      <x:c r="C8501" s="2" t="str">
        <x:v>哥伦比亚</x:v>
      </x:c>
      <x:c r="D8501" s="2" t="str">
        <x:v>848110</x:v>
      </x:c>
      <x:c r="E8501" s="2" t="str">
        <x:v>减压阀</x:v>
      </x:c>
      <x:c r="F8501" s="2" t="str">
        <x:v>世界</x:v>
      </x:c>
      <x:c r="G8501" s="8" t="n">
        <x:v>1189348.41</x:v>
      </x:c>
      <x:c r="H8501" s="8" t="n">
        <x:v>1189348.41</x:v>
      </x:c>
      <x:c r="I8501" s="8" t="n">
        <x:v>1146151.96</x:v>
      </x:c>
      <x:c r="J8501" s="8" t="n">
        <x:v>49707.15</x:v>
      </x:c>
      <x:c r="K8501" s="3" t="b">
        <x:v>0</x:v>
      </x:c>
      <x:c r="L8501" s="2" t="n">
        <x:v>79</x:v>
      </x:c>
    </x:row>
    <x:row r="8502" ht="22" customHeight="1">
      <x:c r="A8502" s="2" t="str">
        <x:v>2025-10</x:v>
      </x:c>
      <x:c r="B8502" s="2" t="str">
        <x:v>191</x:v>
      </x:c>
      <x:c r="C8502" s="2" t="str">
        <x:v>克罗地亚</x:v>
      </x:c>
      <x:c r="D8502" s="2" t="str">
        <x:v>848110</x:v>
      </x:c>
      <x:c r="E8502" s="2" t="str">
        <x:v>减压阀</x:v>
      </x:c>
      <x:c r="F8502" s="2" t="str">
        <x:v>世界</x:v>
      </x:c>
      <x:c r="G8502" s="8" t="n">
        <x:v>702161</x:v>
      </x:c>
      <x:c r="H8502" s="8" t="n">
        <x:v>702161</x:v>
      </x:c>
      <x:c r="I8502" s="8"/>
      <x:c r="J8502" s="8" t="n">
        <x:v>24567.125</x:v>
      </x:c>
      <x:c r="K8502" s="3" t="b">
        <x:v>0</x:v>
      </x:c>
      <x:c r="L8502" s="2" t="n">
        <x:v>79</x:v>
      </x:c>
    </x:row>
    <x:row r="8503" ht="22" customHeight="1">
      <x:c r="A8503" s="2" t="str">
        <x:v>2025-10</x:v>
      </x:c>
      <x:c r="B8503" s="2" t="str">
        <x:v>196</x:v>
      </x:c>
      <x:c r="C8503" s="2" t="str">
        <x:v>塞浦路斯</x:v>
      </x:c>
      <x:c r="D8503" s="2" t="str">
        <x:v>848110</x:v>
      </x:c>
      <x:c r="E8503" s="2" t="str">
        <x:v>减压阀</x:v>
      </x:c>
      <x:c r="F8503" s="2" t="str">
        <x:v>世界</x:v>
      </x:c>
      <x:c r="G8503" s="8" t="n">
        <x:v>206440.216</x:v>
      </x:c>
      <x:c r="H8503" s="8" t="n">
        <x:v>206440.216</x:v>
      </x:c>
      <x:c r="I8503" s="8"/>
      <x:c r="J8503" s="8" t="n">
        <x:v>7438</x:v>
      </x:c>
      <x:c r="K8503" s="3" t="b">
        <x:v>0</x:v>
      </x:c>
      <x:c r="L8503" s="2" t="n">
        <x:v>79</x:v>
      </x:c>
    </x:row>
    <x:row r="8504" ht="22" customHeight="1">
      <x:c r="A8504" s="2" t="str">
        <x:v>2025-10</x:v>
      </x:c>
      <x:c r="B8504" s="2" t="str">
        <x:v>203</x:v>
      </x:c>
      <x:c r="C8504" s="2" t="str">
        <x:v>捷克</x:v>
      </x:c>
      <x:c r="D8504" s="2" t="str">
        <x:v>848110</x:v>
      </x:c>
      <x:c r="E8504" s="2" t="str">
        <x:v>减压阀</x:v>
      </x:c>
      <x:c r="F8504" s="2" t="str">
        <x:v>世界</x:v>
      </x:c>
      <x:c r="G8504" s="8" t="n">
        <x:v>6391732</x:v>
      </x:c>
      <x:c r="H8504" s="8" t="n">
        <x:v>6391732</x:v>
      </x:c>
      <x:c r="I8504" s="8" t="n">
        <x:v>6320693</x:v>
      </x:c>
      <x:c r="J8504" s="8" t="n">
        <x:v>84997.083</x:v>
      </x:c>
      <x:c r="K8504" s="3" t="b">
        <x:v>1</x:v>
      </x:c>
      <x:c r="L8504" s="2" t="n">
        <x:v>79</x:v>
      </x:c>
    </x:row>
    <x:row r="8505" ht="22" customHeight="1">
      <x:c r="A8505" s="2" t="str">
        <x:v>2025-10</x:v>
      </x:c>
      <x:c r="B8505" s="2" t="str">
        <x:v>208</x:v>
      </x:c>
      <x:c r="C8505" s="2" t="str">
        <x:v>丹麦</x:v>
      </x:c>
      <x:c r="D8505" s="2" t="str">
        <x:v>848110</x:v>
      </x:c>
      <x:c r="E8505" s="2" t="str">
        <x:v>减压阀</x:v>
      </x:c>
      <x:c r="F8505" s="2" t="str">
        <x:v>世界</x:v>
      </x:c>
      <x:c r="G8505" s="8" t="n">
        <x:v>3406565.591</x:v>
      </x:c>
      <x:c r="H8505" s="8" t="n">
        <x:v>3406565.591</x:v>
      </x:c>
      <x:c r="I8505" s="8"/>
      <x:c r="J8505" s="8" t="n">
        <x:v>82224</x:v>
      </x:c>
      <x:c r="K8505" s="3" t="b">
        <x:v>0</x:v>
      </x:c>
      <x:c r="L8505" s="2" t="n">
        <x:v>79</x:v>
      </x:c>
    </x:row>
    <x:row r="8506" ht="22" customHeight="1">
      <x:c r="A8506" s="2" t="str">
        <x:v>2025-10</x:v>
      </x:c>
      <x:c r="B8506" s="2" t="str">
        <x:v>214</x:v>
      </x:c>
      <x:c r="C8506" s="2" t="str">
        <x:v>多米尼加共和国</x:v>
      </x:c>
      <x:c r="D8506" s="2" t="str">
        <x:v>848110</x:v>
      </x:c>
      <x:c r="E8506" s="2" t="str">
        <x:v>减压阀</x:v>
      </x:c>
      <x:c r="F8506" s="2" t="str">
        <x:v>世界</x:v>
      </x:c>
      <x:c r="G8506" s="8" t="n">
        <x:v>651963.537</x:v>
      </x:c>
      <x:c r="H8506" s="8" t="n">
        <x:v>651963.537</x:v>
      </x:c>
      <x:c r="I8506" s="8" t="n">
        <x:v>617276.352</x:v>
      </x:c>
      <x:c r="J8506" s="8" t="n">
        <x:v>16438.361</x:v>
      </x:c>
      <x:c r="K8506" s="3" t="b">
        <x:v>0</x:v>
      </x:c>
      <x:c r="L8506" s="2" t="n">
        <x:v>79</x:v>
      </x:c>
    </x:row>
    <x:row r="8507" ht="22" customHeight="1">
      <x:c r="A8507" s="2" t="str">
        <x:v>2025-10</x:v>
      </x:c>
      <x:c r="B8507" s="2" t="str">
        <x:v>124</x:v>
      </x:c>
      <x:c r="C8507" s="2" t="str">
        <x:v>加拿大</x:v>
      </x:c>
      <x:c r="D8507" s="2" t="str">
        <x:v>848120</x:v>
      </x:c>
      <x:c r="E8507" s="2" t="str">
        <x:v>液压或气动传动阀</x:v>
      </x:c>
      <x:c r="F8507" s="2" t="str">
        <x:v>世界</x:v>
      </x:c>
      <x:c r="G8507" s="8" t="n">
        <x:v>34736672.339</x:v>
      </x:c>
      <x:c r="H8507" s="8"/>
      <x:c r="I8507" s="8" t="n">
        <x:v>34736672.339</x:v>
      </x:c>
      <x:c r="J8507" s="8" t="n">
        <x:v>471197.549</x:v>
      </x:c>
      <x:c r="K8507" s="3" t="b">
        <x:v>1</x:v>
      </x:c>
      <x:c r="L8507" s="2" t="n">
        <x:v>79</x:v>
      </x:c>
    </x:row>
    <x:row r="8508" ht="22" customHeight="1">
      <x:c r="A8508" s="2" t="str">
        <x:v>2025-10</x:v>
      </x:c>
      <x:c r="B8508" s="2" t="str">
        <x:v>152</x:v>
      </x:c>
      <x:c r="C8508" s="2" t="str">
        <x:v>智利</x:v>
      </x:c>
      <x:c r="D8508" s="2" t="str">
        <x:v>848120</x:v>
      </x:c>
      <x:c r="E8508" s="2" t="str">
        <x:v>液压或气动传动阀</x:v>
      </x:c>
      <x:c r="F8508" s="2" t="str">
        <x:v>世界</x:v>
      </x:c>
      <x:c r="G8508" s="8" t="n">
        <x:v>4946522.27</x:v>
      </x:c>
      <x:c r="H8508" s="8" t="n">
        <x:v>4946522.27</x:v>
      </x:c>
      <x:c r="I8508" s="8" t="n">
        <x:v>4707388.376</x:v>
      </x:c>
      <x:c r="J8508" s="8" t="n">
        <x:v>247623.588</x:v>
      </x:c>
      <x:c r="K8508" s="3" t="b">
        <x:v>0</x:v>
      </x:c>
      <x:c r="L8508" s="2" t="n">
        <x:v>79</x:v>
      </x:c>
    </x:row>
    <x:row r="8509" ht="22" customHeight="1">
      <x:c r="A8509" s="2" t="str">
        <x:v>2025-10</x:v>
      </x:c>
      <x:c r="B8509" s="2" t="str">
        <x:v>170</x:v>
      </x:c>
      <x:c r="C8509" s="2" t="str">
        <x:v>哥伦比亚</x:v>
      </x:c>
      <x:c r="D8509" s="2" t="str">
        <x:v>848120</x:v>
      </x:c>
      <x:c r="E8509" s="2" t="str">
        <x:v>液压或气动传动阀</x:v>
      </x:c>
      <x:c r="F8509" s="2" t="str">
        <x:v>世界</x:v>
      </x:c>
      <x:c r="G8509" s="8" t="n">
        <x:v>1585046.27</x:v>
      </x:c>
      <x:c r="H8509" s="8" t="n">
        <x:v>1585046.27</x:v>
      </x:c>
      <x:c r="I8509" s="8" t="n">
        <x:v>1536141.87</x:v>
      </x:c>
      <x:c r="J8509" s="8" t="n">
        <x:v>25978.53</x:v>
      </x:c>
      <x:c r="K8509" s="3" t="b">
        <x:v>0</x:v>
      </x:c>
      <x:c r="L8509" s="2" t="n">
        <x:v>79</x:v>
      </x:c>
    </x:row>
    <x:row r="8510" ht="22" customHeight="1">
      <x:c r="A8510" s="2" t="str">
        <x:v>2025-10</x:v>
      </x:c>
      <x:c r="B8510" s="2" t="str">
        <x:v>191</x:v>
      </x:c>
      <x:c r="C8510" s="2" t="str">
        <x:v>克罗地亚</x:v>
      </x:c>
      <x:c r="D8510" s="2" t="str">
        <x:v>848120</x:v>
      </x:c>
      <x:c r="E8510" s="2" t="str">
        <x:v>液压或气动传动阀</x:v>
      </x:c>
      <x:c r="F8510" s="2" t="str">
        <x:v>世界</x:v>
      </x:c>
      <x:c r="G8510" s="8" t="n">
        <x:v>1928825</x:v>
      </x:c>
      <x:c r="H8510" s="8" t="n">
        <x:v>1928825</x:v>
      </x:c>
      <x:c r="I8510" s="8"/>
      <x:c r="J8510" s="8" t="n">
        <x:v>27714.5</x:v>
      </x:c>
      <x:c r="K8510" s="3" t="b">
        <x:v>0</x:v>
      </x:c>
      <x:c r="L8510" s="2" t="n">
        <x:v>79</x:v>
      </x:c>
    </x:row>
    <x:row r="8511" ht="22" customHeight="1">
      <x:c r="A8511" s="2" t="str">
        <x:v>2025-10</x:v>
      </x:c>
      <x:c r="B8511" s="2" t="str">
        <x:v>196</x:v>
      </x:c>
      <x:c r="C8511" s="2" t="str">
        <x:v>塞浦路斯</x:v>
      </x:c>
      <x:c r="D8511" s="2" t="str">
        <x:v>848120</x:v>
      </x:c>
      <x:c r="E8511" s="2" t="str">
        <x:v>液压或气动传动阀</x:v>
      </x:c>
      <x:c r="F8511" s="2" t="str">
        <x:v>世界</x:v>
      </x:c>
      <x:c r="G8511" s="8" t="n">
        <x:v>64564.032</x:v>
      </x:c>
      <x:c r="H8511" s="8" t="n">
        <x:v>64564.032</x:v>
      </x:c>
      <x:c r="I8511" s="8"/>
      <x:c r="J8511" s="8" t="n">
        <x:v>881</x:v>
      </x:c>
      <x:c r="K8511" s="3" t="b">
        <x:v>0</x:v>
      </x:c>
      <x:c r="L8511" s="2" t="n">
        <x:v>79</x:v>
      </x:c>
    </x:row>
    <x:row r="8512" ht="22" customHeight="1">
      <x:c r="A8512" s="2" t="str">
        <x:v>2025-10</x:v>
      </x:c>
      <x:c r="B8512" s="2" t="str">
        <x:v>203</x:v>
      </x:c>
      <x:c r="C8512" s="2" t="str">
        <x:v>捷克</x:v>
      </x:c>
      <x:c r="D8512" s="2" t="str">
        <x:v>848120</x:v>
      </x:c>
      <x:c r="E8512" s="2" t="str">
        <x:v>液压或气动传动阀</x:v>
      </x:c>
      <x:c r="F8512" s="2" t="str">
        <x:v>世界</x:v>
      </x:c>
      <x:c r="G8512" s="8" t="n">
        <x:v>20173321</x:v>
      </x:c>
      <x:c r="H8512" s="8" t="n">
        <x:v>20173321</x:v>
      </x:c>
      <x:c r="I8512" s="8" t="n">
        <x:v>19858790</x:v>
      </x:c>
      <x:c r="J8512" s="8" t="n">
        <x:v>228613.623</x:v>
      </x:c>
      <x:c r="K8512" s="3" t="b">
        <x:v>1</x:v>
      </x:c>
      <x:c r="L8512" s="2" t="n">
        <x:v>79</x:v>
      </x:c>
    </x:row>
    <x:row r="8513" ht="22" customHeight="1">
      <x:c r="A8513" s="2" t="str">
        <x:v>2025-10</x:v>
      </x:c>
      <x:c r="B8513" s="2" t="str">
        <x:v>208</x:v>
      </x:c>
      <x:c r="C8513" s="2" t="str">
        <x:v>丹麦</x:v>
      </x:c>
      <x:c r="D8513" s="2" t="str">
        <x:v>848120</x:v>
      </x:c>
      <x:c r="E8513" s="2" t="str">
        <x:v>液压或气动传动阀</x:v>
      </x:c>
      <x:c r="F8513" s="2" t="str">
        <x:v>世界</x:v>
      </x:c>
      <x:c r="G8513" s="8" t="n">
        <x:v>9091602.263</x:v>
      </x:c>
      <x:c r="H8513" s="8" t="n">
        <x:v>9091602.263</x:v>
      </x:c>
      <x:c r="I8513" s="8"/>
      <x:c r="J8513" s="8" t="n">
        <x:v>147561</x:v>
      </x:c>
      <x:c r="K8513" s="3" t="b">
        <x:v>0</x:v>
      </x:c>
      <x:c r="L8513" s="2" t="n">
        <x:v>79</x:v>
      </x:c>
    </x:row>
    <x:row r="8514" ht="22" customHeight="1">
      <x:c r="A8514" s="2" t="str">
        <x:v>2025-10</x:v>
      </x:c>
      <x:c r="B8514" s="2" t="str">
        <x:v>214</x:v>
      </x:c>
      <x:c r="C8514" s="2" t="str">
        <x:v>多米尼加共和国</x:v>
      </x:c>
      <x:c r="D8514" s="2" t="str">
        <x:v>848120</x:v>
      </x:c>
      <x:c r="E8514" s="2" t="str">
        <x:v>液压或气动传动阀</x:v>
      </x:c>
      <x:c r="F8514" s="2" t="str">
        <x:v>世界</x:v>
      </x:c>
      <x:c r="G8514" s="8" t="n">
        <x:v>23313.037</x:v>
      </x:c>
      <x:c r="H8514" s="8" t="n">
        <x:v>23313.037</x:v>
      </x:c>
      <x:c r="I8514" s="8" t="n">
        <x:v>21820.519</x:v>
      </x:c>
      <x:c r="J8514" s="8" t="n">
        <x:v>137.47</x:v>
      </x:c>
      <x:c r="K8514" s="3" t="b">
        <x:v>0</x:v>
      </x:c>
      <x:c r="L8514" s="2" t="n">
        <x:v>79</x:v>
      </x:c>
    </x:row>
    <x:row r="8515" ht="22" customHeight="1">
      <x:c r="A8515" s="2" t="str">
        <x:v>2025-10</x:v>
      </x:c>
      <x:c r="B8515" s="2" t="str">
        <x:v>124</x:v>
      </x:c>
      <x:c r="C8515" s="2" t="str">
        <x:v>加拿大</x:v>
      </x:c>
      <x:c r="D8515" s="2" t="str">
        <x:v>848130</x:v>
      </x:c>
      <x:c r="E8515" s="2" t="str">
        <x:v>止回阀</x:v>
      </x:c>
      <x:c r="F8515" s="2" t="str">
        <x:v>世界</x:v>
      </x:c>
      <x:c r="G8515" s="8" t="n">
        <x:v>15123702.096</x:v>
      </x:c>
      <x:c r="H8515" s="8"/>
      <x:c r="I8515" s="8" t="n">
        <x:v>15123702.096</x:v>
      </x:c>
      <x:c r="J8515" s="8"/>
      <x:c r="K8515" s="3" t="b">
        <x:v>0</x:v>
      </x:c>
      <x:c r="L8515" s="2" t="n">
        <x:v>79</x:v>
      </x:c>
    </x:row>
    <x:row r="8516" ht="22" customHeight="1">
      <x:c r="A8516" s="2" t="str">
        <x:v>2025-10</x:v>
      </x:c>
      <x:c r="B8516" s="2" t="str">
        <x:v>152</x:v>
      </x:c>
      <x:c r="C8516" s="2" t="str">
        <x:v>智利</x:v>
      </x:c>
      <x:c r="D8516" s="2" t="str">
        <x:v>848130</x:v>
      </x:c>
      <x:c r="E8516" s="2" t="str">
        <x:v>止回阀</x:v>
      </x:c>
      <x:c r="F8516" s="2" t="str">
        <x:v>世界</x:v>
      </x:c>
      <x:c r="G8516" s="8" t="n">
        <x:v>1407298.533</x:v>
      </x:c>
      <x:c r="H8516" s="8" t="n">
        <x:v>1407298.533</x:v>
      </x:c>
      <x:c r="I8516" s="8" t="n">
        <x:v>1341952.501</x:v>
      </x:c>
      <x:c r="J8516" s="8" t="n">
        <x:v>94510.106</x:v>
      </x:c>
      <x:c r="K8516" s="3" t="b">
        <x:v>0</x:v>
      </x:c>
      <x:c r="L8516" s="2" t="n">
        <x:v>79</x:v>
      </x:c>
    </x:row>
    <x:row r="8517" ht="22" customHeight="1">
      <x:c r="A8517" s="2" t="str">
        <x:v>2025-10</x:v>
      </x:c>
      <x:c r="B8517" s="2" t="str">
        <x:v>170</x:v>
      </x:c>
      <x:c r="C8517" s="2" t="str">
        <x:v>哥伦比亚</x:v>
      </x:c>
      <x:c r="D8517" s="2" t="str">
        <x:v>848130</x:v>
      </x:c>
      <x:c r="E8517" s="2" t="str">
        <x:v>止回阀</x:v>
      </x:c>
      <x:c r="F8517" s="2" t="str">
        <x:v>世界</x:v>
      </x:c>
      <x:c r="G8517" s="8" t="n">
        <x:v>977707.8</x:v>
      </x:c>
      <x:c r="H8517" s="8" t="n">
        <x:v>977707.8</x:v>
      </x:c>
      <x:c r="I8517" s="8" t="n">
        <x:v>936457.93</x:v>
      </x:c>
      <x:c r="J8517" s="8" t="n">
        <x:v>52400.4</x:v>
      </x:c>
      <x:c r="K8517" s="3" t="b">
        <x:v>0</x:v>
      </x:c>
      <x:c r="L8517" s="2" t="n">
        <x:v>79</x:v>
      </x:c>
    </x:row>
    <x:row r="8518" ht="22" customHeight="1">
      <x:c r="A8518" s="2" t="str">
        <x:v>2025-10</x:v>
      </x:c>
      <x:c r="B8518" s="2" t="str">
        <x:v>191</x:v>
      </x:c>
      <x:c r="C8518" s="2" t="str">
        <x:v>克罗地亚</x:v>
      </x:c>
      <x:c r="D8518" s="2" t="str">
        <x:v>848130</x:v>
      </x:c>
      <x:c r="E8518" s="2" t="str">
        <x:v>止回阀</x:v>
      </x:c>
      <x:c r="F8518" s="2" t="str">
        <x:v>世界</x:v>
      </x:c>
      <x:c r="G8518" s="8" t="n">
        <x:v>522098</x:v>
      </x:c>
      <x:c r="H8518" s="8" t="n">
        <x:v>522098</x:v>
      </x:c>
      <x:c r="I8518" s="8"/>
      <x:c r="J8518" s="8" t="n">
        <x:v>20691.49</x:v>
      </x:c>
      <x:c r="K8518" s="3" t="b">
        <x:v>0</x:v>
      </x:c>
      <x:c r="L8518" s="2" t="n">
        <x:v>79</x:v>
      </x:c>
    </x:row>
    <x:row r="8519" ht="22" customHeight="1">
      <x:c r="A8519" s="2" t="str">
        <x:v>2025-10</x:v>
      </x:c>
      <x:c r="B8519" s="2" t="str">
        <x:v>196</x:v>
      </x:c>
      <x:c r="C8519" s="2" t="str">
        <x:v>塞浦路斯</x:v>
      </x:c>
      <x:c r="D8519" s="2" t="str">
        <x:v>848130</x:v>
      </x:c>
      <x:c r="E8519" s="2" t="str">
        <x:v>止回阀</x:v>
      </x:c>
      <x:c r="F8519" s="2" t="str">
        <x:v>世界</x:v>
      </x:c>
      <x:c r="G8519" s="8" t="n">
        <x:v>173752.879</x:v>
      </x:c>
      <x:c r="H8519" s="8" t="n">
        <x:v>173752.879</x:v>
      </x:c>
      <x:c r="I8519" s="8"/>
      <x:c r="J8519" s="8" t="n">
        <x:v>33430</x:v>
      </x:c>
      <x:c r="K8519" s="3" t="b">
        <x:v>0</x:v>
      </x:c>
      <x:c r="L8519" s="2" t="n">
        <x:v>79</x:v>
      </x:c>
    </x:row>
    <x:row r="8520" ht="22" customHeight="1">
      <x:c r="A8520" s="2" t="str">
        <x:v>2025-10</x:v>
      </x:c>
      <x:c r="B8520" s="2" t="str">
        <x:v>203</x:v>
      </x:c>
      <x:c r="C8520" s="2" t="str">
        <x:v>捷克</x:v>
      </x:c>
      <x:c r="D8520" s="2" t="str">
        <x:v>848130</x:v>
      </x:c>
      <x:c r="E8520" s="2" t="str">
        <x:v>止回阀</x:v>
      </x:c>
      <x:c r="F8520" s="2" t="str">
        <x:v>世界</x:v>
      </x:c>
      <x:c r="G8520" s="8" t="n">
        <x:v>3535822</x:v>
      </x:c>
      <x:c r="H8520" s="8" t="n">
        <x:v>3535822</x:v>
      </x:c>
      <x:c r="I8520" s="8" t="n">
        <x:v>3438663</x:v>
      </x:c>
      <x:c r="J8520" s="8" t="n">
        <x:v>93730.575</x:v>
      </x:c>
      <x:c r="K8520" s="3" t="b">
        <x:v>1</x:v>
      </x:c>
      <x:c r="L8520" s="2" t="n">
        <x:v>79</x:v>
      </x:c>
    </x:row>
    <x:row r="8521" ht="22" customHeight="1">
      <x:c r="A8521" s="2" t="str">
        <x:v>2025-10</x:v>
      </x:c>
      <x:c r="B8521" s="2" t="str">
        <x:v>208</x:v>
      </x:c>
      <x:c r="C8521" s="2" t="str">
        <x:v>丹麦</x:v>
      </x:c>
      <x:c r="D8521" s="2" t="str">
        <x:v>848130</x:v>
      </x:c>
      <x:c r="E8521" s="2" t="str">
        <x:v>止回阀</x:v>
      </x:c>
      <x:c r="F8521" s="2" t="str">
        <x:v>世界</x:v>
      </x:c>
      <x:c r="G8521" s="8" t="n">
        <x:v>3115907.917</x:v>
      </x:c>
      <x:c r="H8521" s="8" t="n">
        <x:v>3115907.917</x:v>
      </x:c>
      <x:c r="I8521" s="8"/>
      <x:c r="J8521" s="8" t="n">
        <x:v>60947.585</x:v>
      </x:c>
      <x:c r="K8521" s="3" t="b">
        <x:v>1</x:v>
      </x:c>
      <x:c r="L8521" s="2" t="n">
        <x:v>79</x:v>
      </x:c>
    </x:row>
    <x:row r="8522" ht="22" customHeight="1">
      <x:c r="A8522" s="2" t="str">
        <x:v>2025-10</x:v>
      </x:c>
      <x:c r="B8522" s="2" t="str">
        <x:v>214</x:v>
      </x:c>
      <x:c r="C8522" s="2" t="str">
        <x:v>多米尼加共和国</x:v>
      </x:c>
      <x:c r="D8522" s="2" t="str">
        <x:v>848130</x:v>
      </x:c>
      <x:c r="E8522" s="2" t="str">
        <x:v>止回阀</x:v>
      </x:c>
      <x:c r="F8522" s="2" t="str">
        <x:v>世界</x:v>
      </x:c>
      <x:c r="G8522" s="8" t="n">
        <x:v>203803.928</x:v>
      </x:c>
      <x:c r="H8522" s="8" t="n">
        <x:v>203803.928</x:v>
      </x:c>
      <x:c r="I8522" s="8" t="n">
        <x:v>189253.041</x:v>
      </x:c>
      <x:c r="J8522" s="8" t="n">
        <x:v>15572.188</x:v>
      </x:c>
      <x:c r="K8522" s="3" t="b">
        <x:v>0</x:v>
      </x:c>
      <x:c r="L8522" s="2" t="n">
        <x:v>79</x:v>
      </x:c>
    </x:row>
    <x:row r="8523" ht="22" customHeight="1">
      <x:c r="A8523" s="2" t="str">
        <x:v>2025-10</x:v>
      </x:c>
      <x:c r="B8523" s="2" t="str">
        <x:v>222</x:v>
      </x:c>
      <x:c r="C8523" s="2" t="str">
        <x:v>萨尔瓦多</x:v>
      </x:c>
      <x:c r="D8523" s="2" t="str">
        <x:v>848110</x:v>
      </x:c>
      <x:c r="E8523" s="2" t="str">
        <x:v>减压阀</x:v>
      </x:c>
      <x:c r="F8523" s="2" t="str">
        <x:v>世界</x:v>
      </x:c>
      <x:c r="G8523" s="8" t="n">
        <x:v>368758.8</x:v>
      </x:c>
      <x:c r="H8523" s="8" t="n">
        <x:v>368758.8</x:v>
      </x:c>
      <x:c r="I8523" s="8"/>
      <x:c r="J8523" s="8" t="n">
        <x:v>32281.79</x:v>
      </x:c>
      <x:c r="K8523" s="3" t="b">
        <x:v>0</x:v>
      </x:c>
      <x:c r="L8523" s="2" t="n">
        <x:v>79</x:v>
      </x:c>
    </x:row>
    <x:row r="8524" ht="22" customHeight="1">
      <x:c r="A8524" s="2" t="str">
        <x:v>2025-10</x:v>
      </x:c>
      <x:c r="B8524" s="2" t="str">
        <x:v>233</x:v>
      </x:c>
      <x:c r="C8524" s="2" t="str">
        <x:v>爱沙尼亚</x:v>
      </x:c>
      <x:c r="D8524" s="2" t="str">
        <x:v>848110</x:v>
      </x:c>
      <x:c r="E8524" s="2" t="str">
        <x:v>减压阀</x:v>
      </x:c>
      <x:c r="F8524" s="2" t="str">
        <x:v>世界</x:v>
      </x:c>
      <x:c r="G8524" s="8" t="n">
        <x:v>213268.27</x:v>
      </x:c>
      <x:c r="H8524" s="8" t="n">
        <x:v>213268.27</x:v>
      </x:c>
      <x:c r="I8524" s="8"/>
      <x:c r="J8524" s="8" t="n">
        <x:v>5981.097</x:v>
      </x:c>
      <x:c r="K8524" s="3" t="b">
        <x:v>0</x:v>
      </x:c>
      <x:c r="L8524" s="2" t="n">
        <x:v>79</x:v>
      </x:c>
    </x:row>
    <x:row r="8525" ht="22" customHeight="1">
      <x:c r="A8525" s="2" t="str">
        <x:v>2025-10</x:v>
      </x:c>
      <x:c r="B8525" s="2" t="str">
        <x:v>234</x:v>
      </x:c>
      <x:c r="C8525" s="2" t="str">
        <x:v>Faroe Isds</x:v>
      </x:c>
      <x:c r="D8525" s="2" t="str">
        <x:v>848110</x:v>
      </x:c>
      <x:c r="E8525" s="2" t="str">
        <x:v>减压阀</x:v>
      </x:c>
      <x:c r="F8525" s="2" t="str">
        <x:v>世界</x:v>
      </x:c>
      <x:c r="G8525" s="8" t="n">
        <x:v>33772.564</x:v>
      </x:c>
      <x:c r="H8525" s="8" t="n">
        <x:v>33772.564</x:v>
      </x:c>
      <x:c r="I8525" s="8" t="n">
        <x:v>29372.162</x:v>
      </x:c>
      <x:c r="J8525" s="8" t="n">
        <x:v>791.06</x:v>
      </x:c>
      <x:c r="K8525" s="3" t="b">
        <x:v>0</x:v>
      </x:c>
      <x:c r="L8525" s="2" t="n">
        <x:v>79</x:v>
      </x:c>
    </x:row>
    <x:row r="8526" ht="22" customHeight="1">
      <x:c r="A8526" s="2" t="str">
        <x:v>2025-10</x:v>
      </x:c>
      <x:c r="B8526" s="2" t="str">
        <x:v>242</x:v>
      </x:c>
      <x:c r="C8526" s="2" t="str">
        <x:v>Fiji</x:v>
      </x:c>
      <x:c r="D8526" s="2" t="str">
        <x:v>848110</x:v>
      </x:c>
      <x:c r="E8526" s="2" t="str">
        <x:v>减压阀</x:v>
      </x:c>
      <x:c r="F8526" s="2" t="str">
        <x:v>世界</x:v>
      </x:c>
      <x:c r="G8526" s="8" t="n">
        <x:v>16052.229</x:v>
      </x:c>
      <x:c r="H8526" s="8" t="n">
        <x:v>16052.229</x:v>
      </x:c>
      <x:c r="I8526" s="8"/>
      <x:c r="J8526" s="8" t="n">
        <x:v>397.71</x:v>
      </x:c>
      <x:c r="K8526" s="3" t="b">
        <x:v>0</x:v>
      </x:c>
      <x:c r="L8526" s="2" t="n">
        <x:v>79</x:v>
      </x:c>
    </x:row>
    <x:row r="8527" ht="22" customHeight="1">
      <x:c r="A8527" s="2" t="str">
        <x:v>2025-10</x:v>
      </x:c>
      <x:c r="B8527" s="2" t="str">
        <x:v>246</x:v>
      </x:c>
      <x:c r="C8527" s="2" t="str">
        <x:v>芬兰</x:v>
      </x:c>
      <x:c r="D8527" s="2" t="str">
        <x:v>848110</x:v>
      </x:c>
      <x:c r="E8527" s="2" t="str">
        <x:v>减压阀</x:v>
      </x:c>
      <x:c r="F8527" s="2" t="str">
        <x:v>世界</x:v>
      </x:c>
      <x:c r="G8527" s="8" t="n">
        <x:v>1750960.781</x:v>
      </x:c>
      <x:c r="H8527" s="8" t="n">
        <x:v>1750960.781</x:v>
      </x:c>
      <x:c r="I8527" s="8"/>
      <x:c r="J8527" s="8" t="n">
        <x:v>65084.111</x:v>
      </x:c>
      <x:c r="K8527" s="3" t="b">
        <x:v>1</x:v>
      </x:c>
      <x:c r="L8527" s="2" t="n">
        <x:v>79</x:v>
      </x:c>
    </x:row>
    <x:row r="8528" ht="22" customHeight="1">
      <x:c r="A8528" s="2" t="str">
        <x:v>2025-10</x:v>
      </x:c>
      <x:c r="B8528" s="2" t="str">
        <x:v>251</x:v>
      </x:c>
      <x:c r="C8528" s="2" t="str">
        <x:v>法国</x:v>
      </x:c>
      <x:c r="D8528" s="2" t="str">
        <x:v>848110</x:v>
      </x:c>
      <x:c r="E8528" s="2" t="str">
        <x:v>减压阀</x:v>
      </x:c>
      <x:c r="F8528" s="2" t="str">
        <x:v>世界</x:v>
      </x:c>
      <x:c r="G8528" s="8" t="n">
        <x:v>9441219.368</x:v>
      </x:c>
      <x:c r="H8528" s="8" t="n">
        <x:v>9441219.368</x:v>
      </x:c>
      <x:c r="I8528" s="8"/>
      <x:c r="J8528" s="8" t="n">
        <x:v>205312.616</x:v>
      </x:c>
      <x:c r="K8528" s="3" t="b">
        <x:v>1</x:v>
      </x:c>
      <x:c r="L8528" s="2" t="n">
        <x:v>79</x:v>
      </x:c>
    </x:row>
    <x:row r="8529" ht="22" customHeight="1">
      <x:c r="A8529" s="2" t="str">
        <x:v>2025-10</x:v>
      </x:c>
      <x:c r="B8529" s="2" t="str">
        <x:v>268</x:v>
      </x:c>
      <x:c r="C8529" s="2" t="str">
        <x:v>格鲁吉亚</x:v>
      </x:c>
      <x:c r="D8529" s="2" t="str">
        <x:v>848110</x:v>
      </x:c>
      <x:c r="E8529" s="2" t="str">
        <x:v>减压阀</x:v>
      </x:c>
      <x:c r="F8529" s="2" t="str">
        <x:v>世界</x:v>
      </x:c>
      <x:c r="G8529" s="8" t="n">
        <x:v>419284.561</x:v>
      </x:c>
      <x:c r="H8529" s="8" t="n">
        <x:v>419284.561</x:v>
      </x:c>
      <x:c r="I8529" s="8"/>
      <x:c r="J8529" s="8" t="n">
        <x:v>17613.67</x:v>
      </x:c>
      <x:c r="K8529" s="3" t="b">
        <x:v>0</x:v>
      </x:c>
      <x:c r="L8529" s="2" t="n">
        <x:v>79</x:v>
      </x:c>
    </x:row>
    <x:row r="8530" ht="22" customHeight="1">
      <x:c r="A8530" s="2" t="str">
        <x:v>2025-10</x:v>
      </x:c>
      <x:c r="B8530" s="2" t="str">
        <x:v>222</x:v>
      </x:c>
      <x:c r="C8530" s="2" t="str">
        <x:v>萨尔瓦多</x:v>
      </x:c>
      <x:c r="D8530" s="2" t="str">
        <x:v>848120</x:v>
      </x:c>
      <x:c r="E8530" s="2" t="str">
        <x:v>液压或气动传动阀</x:v>
      </x:c>
      <x:c r="F8530" s="2" t="str">
        <x:v>世界</x:v>
      </x:c>
      <x:c r="G8530" s="8" t="n">
        <x:v>265207.58</x:v>
      </x:c>
      <x:c r="H8530" s="8" t="n">
        <x:v>265207.58</x:v>
      </x:c>
      <x:c r="I8530" s="8"/>
      <x:c r="J8530" s="8" t="n">
        <x:v>14325.94</x:v>
      </x:c>
      <x:c r="K8530" s="3" t="b">
        <x:v>0</x:v>
      </x:c>
      <x:c r="L8530" s="2" t="n">
        <x:v>79</x:v>
      </x:c>
    </x:row>
    <x:row r="8531" ht="22" customHeight="1">
      <x:c r="A8531" s="2" t="str">
        <x:v>2025-10</x:v>
      </x:c>
      <x:c r="B8531" s="2" t="str">
        <x:v>233</x:v>
      </x:c>
      <x:c r="C8531" s="2" t="str">
        <x:v>爱沙尼亚</x:v>
      </x:c>
      <x:c r="D8531" s="2" t="str">
        <x:v>848120</x:v>
      </x:c>
      <x:c r="E8531" s="2" t="str">
        <x:v>液压或气动传动阀</x:v>
      </x:c>
      <x:c r="F8531" s="2" t="str">
        <x:v>世界</x:v>
      </x:c>
      <x:c r="G8531" s="8" t="n">
        <x:v>1221361.95</x:v>
      </x:c>
      <x:c r="H8531" s="8" t="n">
        <x:v>1221361.95</x:v>
      </x:c>
      <x:c r="I8531" s="8"/>
      <x:c r="J8531" s="8" t="n">
        <x:v>21180.211</x:v>
      </x:c>
      <x:c r="K8531" s="3" t="b">
        <x:v>0</x:v>
      </x:c>
      <x:c r="L8531" s="2" t="n">
        <x:v>79</x:v>
      </x:c>
    </x:row>
    <x:row r="8532" ht="22" customHeight="1">
      <x:c r="A8532" s="2" t="str">
        <x:v>2025-10</x:v>
      </x:c>
      <x:c r="B8532" s="2" t="str">
        <x:v>234</x:v>
      </x:c>
      <x:c r="C8532" s="2" t="str">
        <x:v>Faroe Isds</x:v>
      </x:c>
      <x:c r="D8532" s="2" t="str">
        <x:v>848120</x:v>
      </x:c>
      <x:c r="E8532" s="2" t="str">
        <x:v>液压或气动传动阀</x:v>
      </x:c>
      <x:c r="F8532" s="2" t="str">
        <x:v>世界</x:v>
      </x:c>
      <x:c r="G8532" s="8" t="n">
        <x:v>56311.867</x:v>
      </x:c>
      <x:c r="H8532" s="8" t="n">
        <x:v>56311.867</x:v>
      </x:c>
      <x:c r="I8532" s="8" t="n">
        <x:v>39939.656</x:v>
      </x:c>
      <x:c r="J8532" s="8" t="n">
        <x:v>406.81</x:v>
      </x:c>
      <x:c r="K8532" s="3" t="b">
        <x:v>0</x:v>
      </x:c>
      <x:c r="L8532" s="2" t="n">
        <x:v>79</x:v>
      </x:c>
    </x:row>
    <x:row r="8533" ht="22" customHeight="1">
      <x:c r="A8533" s="2" t="str">
        <x:v>2025-10</x:v>
      </x:c>
      <x:c r="B8533" s="2" t="str">
        <x:v>242</x:v>
      </x:c>
      <x:c r="C8533" s="2" t="str">
        <x:v>Fiji</x:v>
      </x:c>
      <x:c r="D8533" s="2" t="str">
        <x:v>848120</x:v>
      </x:c>
      <x:c r="E8533" s="2" t="str">
        <x:v>液压或气动传动阀</x:v>
      </x:c>
      <x:c r="F8533" s="2" t="str">
        <x:v>世界</x:v>
      </x:c>
      <x:c r="G8533" s="8" t="n">
        <x:v>15767.501</x:v>
      </x:c>
      <x:c r="H8533" s="8" t="n">
        <x:v>15767.501</x:v>
      </x:c>
      <x:c r="I8533" s="8"/>
      <x:c r="J8533" s="8" t="n">
        <x:v>1203.79</x:v>
      </x:c>
      <x:c r="K8533" s="3" t="b">
        <x:v>0</x:v>
      </x:c>
      <x:c r="L8533" s="2" t="n">
        <x:v>79</x:v>
      </x:c>
    </x:row>
    <x:row r="8534" ht="22" customHeight="1">
      <x:c r="A8534" s="2" t="str">
        <x:v>2025-10</x:v>
      </x:c>
      <x:c r="B8534" s="2" t="str">
        <x:v>246</x:v>
      </x:c>
      <x:c r="C8534" s="2" t="str">
        <x:v>芬兰</x:v>
      </x:c>
      <x:c r="D8534" s="2" t="str">
        <x:v>848120</x:v>
      </x:c>
      <x:c r="E8534" s="2" t="str">
        <x:v>液压或气动传动阀</x:v>
      </x:c>
      <x:c r="F8534" s="2" t="str">
        <x:v>世界</x:v>
      </x:c>
      <x:c r="G8534" s="8" t="n">
        <x:v>14040620.15</x:v>
      </x:c>
      <x:c r="H8534" s="8" t="n">
        <x:v>14040620.15</x:v>
      </x:c>
      <x:c r="I8534" s="8"/>
      <x:c r="J8534" s="8" t="n">
        <x:v>270872.561</x:v>
      </x:c>
      <x:c r="K8534" s="3" t="b">
        <x:v>1</x:v>
      </x:c>
      <x:c r="L8534" s="2" t="n">
        <x:v>79</x:v>
      </x:c>
    </x:row>
    <x:row r="8535" ht="22" customHeight="1">
      <x:c r="A8535" s="2" t="str">
        <x:v>2025-10</x:v>
      </x:c>
      <x:c r="B8535" s="2" t="str">
        <x:v>251</x:v>
      </x:c>
      <x:c r="C8535" s="2" t="str">
        <x:v>法国</x:v>
      </x:c>
      <x:c r="D8535" s="2" t="str">
        <x:v>848120</x:v>
      </x:c>
      <x:c r="E8535" s="2" t="str">
        <x:v>液压或气动传动阀</x:v>
      </x:c>
      <x:c r="F8535" s="2" t="str">
        <x:v>世界</x:v>
      </x:c>
      <x:c r="G8535" s="8" t="n">
        <x:v>61705840.029</x:v>
      </x:c>
      <x:c r="H8535" s="8" t="n">
        <x:v>61705840.029</x:v>
      </x:c>
      <x:c r="I8535" s="8"/>
      <x:c r="J8535" s="8" t="n">
        <x:v>1206917.469</x:v>
      </x:c>
      <x:c r="K8535" s="3" t="b">
        <x:v>1</x:v>
      </x:c>
      <x:c r="L8535" s="2" t="n">
        <x:v>79</x:v>
      </x:c>
    </x:row>
    <x:row r="8536" ht="22" customHeight="1">
      <x:c r="A8536" s="2" t="str">
        <x:v>2025-10</x:v>
      </x:c>
      <x:c r="B8536" s="2" t="str">
        <x:v>268</x:v>
      </x:c>
      <x:c r="C8536" s="2" t="str">
        <x:v>格鲁吉亚</x:v>
      </x:c>
      <x:c r="D8536" s="2" t="str">
        <x:v>848120</x:v>
      </x:c>
      <x:c r="E8536" s="2" t="str">
        <x:v>液压或气动传动阀</x:v>
      </x:c>
      <x:c r="F8536" s="2" t="str">
        <x:v>世界</x:v>
      </x:c>
      <x:c r="G8536" s="8" t="n">
        <x:v>158829.554</x:v>
      </x:c>
      <x:c r="H8536" s="8" t="n">
        <x:v>158829.554</x:v>
      </x:c>
      <x:c r="I8536" s="8"/>
      <x:c r="J8536" s="8" t="n">
        <x:v>1726.46</x:v>
      </x:c>
      <x:c r="K8536" s="3" t="b">
        <x:v>0</x:v>
      </x:c>
      <x:c r="L8536" s="2" t="n">
        <x:v>79</x:v>
      </x:c>
    </x:row>
    <x:row r="8537" ht="22" customHeight="1">
      <x:c r="A8537" s="2" t="str">
        <x:v>2025-10</x:v>
      </x:c>
      <x:c r="B8537" s="2" t="str">
        <x:v>222</x:v>
      </x:c>
      <x:c r="C8537" s="2" t="str">
        <x:v>萨尔瓦多</x:v>
      </x:c>
      <x:c r="D8537" s="2" t="str">
        <x:v>848130</x:v>
      </x:c>
      <x:c r="E8537" s="2" t="str">
        <x:v>止回阀</x:v>
      </x:c>
      <x:c r="F8537" s="2" t="str">
        <x:v>世界</x:v>
      </x:c>
      <x:c r="G8537" s="8" t="n">
        <x:v>308728.38</x:v>
      </x:c>
      <x:c r="H8537" s="8" t="n">
        <x:v>308728.38</x:v>
      </x:c>
      <x:c r="I8537" s="8"/>
      <x:c r="J8537" s="8" t="n">
        <x:v>38149.99</x:v>
      </x:c>
      <x:c r="K8537" s="3" t="b">
        <x:v>0</x:v>
      </x:c>
      <x:c r="L8537" s="2" t="n">
        <x:v>79</x:v>
      </x:c>
    </x:row>
    <x:row r="8538" ht="22" customHeight="1">
      <x:c r="A8538" s="2" t="str">
        <x:v>2025-10</x:v>
      </x:c>
      <x:c r="B8538" s="2" t="str">
        <x:v>233</x:v>
      </x:c>
      <x:c r="C8538" s="2" t="str">
        <x:v>爱沙尼亚</x:v>
      </x:c>
      <x:c r="D8538" s="2" t="str">
        <x:v>848130</x:v>
      </x:c>
      <x:c r="E8538" s="2" t="str">
        <x:v>止回阀</x:v>
      </x:c>
      <x:c r="F8538" s="2" t="str">
        <x:v>世界</x:v>
      </x:c>
      <x:c r="G8538" s="8" t="n">
        <x:v>142675.36</x:v>
      </x:c>
      <x:c r="H8538" s="8" t="n">
        <x:v>142675.36</x:v>
      </x:c>
      <x:c r="I8538" s="8"/>
      <x:c r="J8538" s="8" t="n">
        <x:v>3468.783</x:v>
      </x:c>
      <x:c r="K8538" s="3" t="b">
        <x:v>0</x:v>
      </x:c>
      <x:c r="L8538" s="2" t="n">
        <x:v>79</x:v>
      </x:c>
    </x:row>
    <x:row r="8539" ht="22" customHeight="1">
      <x:c r="A8539" s="2" t="str">
        <x:v>2025-10</x:v>
      </x:c>
      <x:c r="B8539" s="2" t="str">
        <x:v>234</x:v>
      </x:c>
      <x:c r="C8539" s="2" t="str">
        <x:v>Faroe Isds</x:v>
      </x:c>
      <x:c r="D8539" s="2" t="str">
        <x:v>848130</x:v>
      </x:c>
      <x:c r="E8539" s="2" t="str">
        <x:v>止回阀</x:v>
      </x:c>
      <x:c r="F8539" s="2" t="str">
        <x:v>世界</x:v>
      </x:c>
      <x:c r="G8539" s="8" t="n">
        <x:v>10071.978</x:v>
      </x:c>
      <x:c r="H8539" s="8" t="n">
        <x:v>10071.978</x:v>
      </x:c>
      <x:c r="I8539" s="8" t="n">
        <x:v>9080.896</x:v>
      </x:c>
      <x:c r="J8539" s="8" t="n">
        <x:v>123.02</x:v>
      </x:c>
      <x:c r="K8539" s="3" t="b">
        <x:v>0</x:v>
      </x:c>
      <x:c r="L8539" s="2" t="n">
        <x:v>79</x:v>
      </x:c>
    </x:row>
    <x:row r="8540" ht="22" customHeight="1">
      <x:c r="A8540" s="2" t="str">
        <x:v>2025-10</x:v>
      </x:c>
      <x:c r="B8540" s="2" t="str">
        <x:v>242</x:v>
      </x:c>
      <x:c r="C8540" s="2" t="str">
        <x:v>Fiji</x:v>
      </x:c>
      <x:c r="D8540" s="2" t="str">
        <x:v>848130</x:v>
      </x:c>
      <x:c r="E8540" s="2" t="str">
        <x:v>止回阀</x:v>
      </x:c>
      <x:c r="F8540" s="2" t="str">
        <x:v>世界</x:v>
      </x:c>
      <x:c r="G8540" s="8" t="n">
        <x:v>59579.021</x:v>
      </x:c>
      <x:c r="H8540" s="8" t="n">
        <x:v>59579.021</x:v>
      </x:c>
      <x:c r="I8540" s="8"/>
      <x:c r="J8540" s="8" t="n">
        <x:v>4713.97</x:v>
      </x:c>
      <x:c r="K8540" s="3" t="b">
        <x:v>0</x:v>
      </x:c>
      <x:c r="L8540" s="2" t="n">
        <x:v>79</x:v>
      </x:c>
    </x:row>
    <x:row r="8541" ht="22" customHeight="1">
      <x:c r="A8541" s="2" t="str">
        <x:v>2025-10</x:v>
      </x:c>
      <x:c r="B8541" s="2" t="str">
        <x:v>246</x:v>
      </x:c>
      <x:c r="C8541" s="2" t="str">
        <x:v>芬兰</x:v>
      </x:c>
      <x:c r="D8541" s="2" t="str">
        <x:v>848130</x:v>
      </x:c>
      <x:c r="E8541" s="2" t="str">
        <x:v>止回阀</x:v>
      </x:c>
      <x:c r="F8541" s="2" t="str">
        <x:v>世界</x:v>
      </x:c>
      <x:c r="G8541" s="8" t="n">
        <x:v>1595636.326</x:v>
      </x:c>
      <x:c r="H8541" s="8" t="n">
        <x:v>1595636.326</x:v>
      </x:c>
      <x:c r="I8541" s="8"/>
      <x:c r="J8541" s="8" t="n">
        <x:v>32831.066</x:v>
      </x:c>
      <x:c r="K8541" s="3" t="b">
        <x:v>1</x:v>
      </x:c>
      <x:c r="L8541" s="2" t="n">
        <x:v>79</x:v>
      </x:c>
    </x:row>
    <x:row r="8542" ht="22" customHeight="1">
      <x:c r="A8542" s="2" t="str">
        <x:v>2025-10</x:v>
      </x:c>
      <x:c r="B8542" s="2" t="str">
        <x:v>251</x:v>
      </x:c>
      <x:c r="C8542" s="2" t="str">
        <x:v>法国</x:v>
      </x:c>
      <x:c r="D8542" s="2" t="str">
        <x:v>848130</x:v>
      </x:c>
      <x:c r="E8542" s="2" t="str">
        <x:v>止回阀</x:v>
      </x:c>
      <x:c r="F8542" s="2" t="str">
        <x:v>世界</x:v>
      </x:c>
      <x:c r="G8542" s="8" t="n">
        <x:v>14582378.592</x:v>
      </x:c>
      <x:c r="H8542" s="8" t="n">
        <x:v>14582378.592</x:v>
      </x:c>
      <x:c r="I8542" s="8"/>
      <x:c r="J8542" s="8" t="n">
        <x:v>504641.453</x:v>
      </x:c>
      <x:c r="K8542" s="3" t="b">
        <x:v>1</x:v>
      </x:c>
      <x:c r="L8542" s="2" t="n">
        <x:v>79</x:v>
      </x:c>
    </x:row>
    <x:row r="8543" ht="22" customHeight="1">
      <x:c r="A8543" s="2" t="str">
        <x:v>2025-10</x:v>
      </x:c>
      <x:c r="B8543" s="2" t="str">
        <x:v>268</x:v>
      </x:c>
      <x:c r="C8543" s="2" t="str">
        <x:v>格鲁吉亚</x:v>
      </x:c>
      <x:c r="D8543" s="2" t="str">
        <x:v>848130</x:v>
      </x:c>
      <x:c r="E8543" s="2" t="str">
        <x:v>止回阀</x:v>
      </x:c>
      <x:c r="F8543" s="2" t="str">
        <x:v>世界</x:v>
      </x:c>
      <x:c r="G8543" s="8" t="n">
        <x:v>65219.78</x:v>
      </x:c>
      <x:c r="H8543" s="8" t="n">
        <x:v>65219.78</x:v>
      </x:c>
      <x:c r="I8543" s="8"/>
      <x:c r="J8543" s="8" t="n">
        <x:v>4253.18</x:v>
      </x:c>
      <x:c r="K8543" s="3" t="b">
        <x:v>0</x:v>
      </x:c>
      <x:c r="L8543" s="2" t="n">
        <x:v>79</x:v>
      </x:c>
    </x:row>
    <x:row r="8544" ht="22" customHeight="1">
      <x:c r="A8544" s="2" t="str">
        <x:v>2025-10</x:v>
      </x:c>
      <x:c r="B8544" s="2" t="str">
        <x:v>276</x:v>
      </x:c>
      <x:c r="C8544" s="2" t="str">
        <x:v>德国</x:v>
      </x:c>
      <x:c r="D8544" s="2" t="str">
        <x:v>848110</x:v>
      </x:c>
      <x:c r="E8544" s="2" t="str">
        <x:v>减压阀</x:v>
      </x:c>
      <x:c r="F8544" s="2" t="str">
        <x:v>世界</x:v>
      </x:c>
      <x:c r="G8544" s="8" t="n">
        <x:v>30920042.161</x:v>
      </x:c>
      <x:c r="H8544" s="8" t="n">
        <x:v>30920042.161</x:v>
      </x:c>
      <x:c r="I8544" s="8"/>
      <x:c r="J8544" s="8" t="n">
        <x:v>564361.195</x:v>
      </x:c>
      <x:c r="K8544" s="3" t="b">
        <x:v>1</x:v>
      </x:c>
      <x:c r="L8544" s="2" t="n">
        <x:v>79</x:v>
      </x:c>
    </x:row>
    <x:row r="8545" ht="22" customHeight="1">
      <x:c r="A8545" s="2" t="str">
        <x:v>2025-10</x:v>
      </x:c>
      <x:c r="B8545" s="2" t="str">
        <x:v>288</x:v>
      </x:c>
      <x:c r="C8545" s="2" t="str">
        <x:v>加纳</x:v>
      </x:c>
      <x:c r="D8545" s="2" t="str">
        <x:v>848110</x:v>
      </x:c>
      <x:c r="E8545" s="2" t="str">
        <x:v>减压阀</x:v>
      </x:c>
      <x:c r="F8545" s="2" t="str">
        <x:v>世界</x:v>
      </x:c>
      <x:c r="G8545" s="8" t="n">
        <x:v>387403.282</x:v>
      </x:c>
      <x:c r="H8545" s="8" t="n">
        <x:v>387403.282</x:v>
      </x:c>
      <x:c r="I8545" s="8"/>
      <x:c r="J8545" s="8" t="n">
        <x:v>54652.312</x:v>
      </x:c>
      <x:c r="K8545" s="3" t="b">
        <x:v>0</x:v>
      </x:c>
      <x:c r="L8545" s="2" t="n">
        <x:v>79</x:v>
      </x:c>
    </x:row>
    <x:row r="8546" ht="22" customHeight="1">
      <x:c r="A8546" s="2" t="str">
        <x:v>2025-10</x:v>
      </x:c>
      <x:c r="B8546" s="2" t="str">
        <x:v>300</x:v>
      </x:c>
      <x:c r="C8546" s="2" t="str">
        <x:v>希腊</x:v>
      </x:c>
      <x:c r="D8546" s="2" t="str">
        <x:v>848110</x:v>
      </x:c>
      <x:c r="E8546" s="2" t="str">
        <x:v>减压阀</x:v>
      </x:c>
      <x:c r="F8546" s="2" t="str">
        <x:v>世界</x:v>
      </x:c>
      <x:c r="G8546" s="8" t="n">
        <x:v>1648232.64</x:v>
      </x:c>
      <x:c r="H8546" s="8" t="n">
        <x:v>1648232.64</x:v>
      </x:c>
      <x:c r="I8546" s="8"/>
      <x:c r="J8546" s="8" t="n">
        <x:v>136240</x:v>
      </x:c>
      <x:c r="K8546" s="3" t="b">
        <x:v>0</x:v>
      </x:c>
      <x:c r="L8546" s="2" t="n">
        <x:v>79</x:v>
      </x:c>
    </x:row>
    <x:row r="8547" ht="22" customHeight="1">
      <x:c r="A8547" s="2" t="str">
        <x:v>2025-10</x:v>
      </x:c>
      <x:c r="B8547" s="2" t="str">
        <x:v>320</x:v>
      </x:c>
      <x:c r="C8547" s="2" t="str">
        <x:v>危地马拉</x:v>
      </x:c>
      <x:c r="D8547" s="2" t="str">
        <x:v>848110</x:v>
      </x:c>
      <x:c r="E8547" s="2" t="str">
        <x:v>减压阀</x:v>
      </x:c>
      <x:c r="F8547" s="2" t="str">
        <x:v>世界</x:v>
      </x:c>
      <x:c r="G8547" s="8" t="n">
        <x:v>590246</x:v>
      </x:c>
      <x:c r="H8547" s="8" t="n">
        <x:v>590246</x:v>
      </x:c>
      <x:c r="I8547" s="8"/>
      <x:c r="J8547" s="8" t="n">
        <x:v>59584</x:v>
      </x:c>
      <x:c r="K8547" s="3" t="b">
        <x:v>0</x:v>
      </x:c>
      <x:c r="L8547" s="2" t="n">
        <x:v>79</x:v>
      </x:c>
    </x:row>
    <x:row r="8548" ht="22" customHeight="1">
      <x:c r="A8548" s="2" t="str">
        <x:v>2025-10</x:v>
      </x:c>
      <x:c r="B8548" s="2" t="str">
        <x:v>328</x:v>
      </x:c>
      <x:c r="C8548" s="2" t="str">
        <x:v>圭亚那</x:v>
      </x:c>
      <x:c r="D8548" s="2" t="str">
        <x:v>848110</x:v>
      </x:c>
      <x:c r="E8548" s="2" t="str">
        <x:v>减压阀</x:v>
      </x:c>
      <x:c r="F8548" s="2" t="str">
        <x:v>世界</x:v>
      </x:c>
      <x:c r="G8548" s="8" t="n">
        <x:v>130063.538</x:v>
      </x:c>
      <x:c r="H8548" s="8" t="n">
        <x:v>130063.538</x:v>
      </x:c>
      <x:c r="I8548" s="8"/>
      <x:c r="J8548" s="8" t="n">
        <x:v>5992.53</x:v>
      </x:c>
      <x:c r="K8548" s="3" t="b">
        <x:v>0</x:v>
      </x:c>
      <x:c r="L8548" s="2" t="n">
        <x:v>79</x:v>
      </x:c>
    </x:row>
    <x:row r="8549" ht="22" customHeight="1">
      <x:c r="A8549" s="2" t="str">
        <x:v>2025-10</x:v>
      </x:c>
      <x:c r="B8549" s="2" t="str">
        <x:v>344</x:v>
      </x:c>
      <x:c r="C8549" s="2" t="str">
        <x:v>中国香港</x:v>
      </x:c>
      <x:c r="D8549" s="2" t="str">
        <x:v>848110</x:v>
      </x:c>
      <x:c r="E8549" s="2" t="str">
        <x:v>减压阀</x:v>
      </x:c>
      <x:c r="F8549" s="2" t="str">
        <x:v>世界</x:v>
      </x:c>
      <x:c r="G8549" s="8" t="n">
        <x:v>3604724.194</x:v>
      </x:c>
      <x:c r="H8549" s="8" t="n">
        <x:v>3604724.194</x:v>
      </x:c>
      <x:c r="I8549" s="8"/>
      <x:c r="J8549" s="8" t="n">
        <x:v>58853.152</x:v>
      </x:c>
      <x:c r="K8549" s="3" t="b">
        <x:v>1</x:v>
      </x:c>
      <x:c r="L8549" s="2" t="n">
        <x:v>79</x:v>
      </x:c>
    </x:row>
    <x:row r="8550" ht="22" customHeight="1">
      <x:c r="A8550" s="2" t="str">
        <x:v>2025-10</x:v>
      </x:c>
      <x:c r="B8550" s="2" t="str">
        <x:v>276</x:v>
      </x:c>
      <x:c r="C8550" s="2" t="str">
        <x:v>德国</x:v>
      </x:c>
      <x:c r="D8550" s="2" t="str">
        <x:v>848120</x:v>
      </x:c>
      <x:c r="E8550" s="2" t="str">
        <x:v>液压或气动传动阀</x:v>
      </x:c>
      <x:c r="F8550" s="2" t="str">
        <x:v>世界</x:v>
      </x:c>
      <x:c r="G8550" s="8" t="n">
        <x:v>153598802.463</x:v>
      </x:c>
      <x:c r="H8550" s="8" t="n">
        <x:v>153598802.463</x:v>
      </x:c>
      <x:c r="I8550" s="8"/>
      <x:c r="J8550" s="8" t="n">
        <x:v>3315803.177</x:v>
      </x:c>
      <x:c r="K8550" s="3" t="b">
        <x:v>1</x:v>
      </x:c>
      <x:c r="L8550" s="2" t="n">
        <x:v>79</x:v>
      </x:c>
    </x:row>
    <x:row r="8551" ht="22" customHeight="1">
      <x:c r="A8551" s="2" t="str">
        <x:v>2025-10</x:v>
      </x:c>
      <x:c r="B8551" s="2" t="str">
        <x:v>288</x:v>
      </x:c>
      <x:c r="C8551" s="2" t="str">
        <x:v>加纳</x:v>
      </x:c>
      <x:c r="D8551" s="2" t="str">
        <x:v>848120</x:v>
      </x:c>
      <x:c r="E8551" s="2" t="str">
        <x:v>液压或气动传动阀</x:v>
      </x:c>
      <x:c r="F8551" s="2" t="str">
        <x:v>世界</x:v>
      </x:c>
      <x:c r="G8551" s="8" t="n">
        <x:v>376623.416</x:v>
      </x:c>
      <x:c r="H8551" s="8" t="n">
        <x:v>376623.416</x:v>
      </x:c>
      <x:c r="I8551" s="8"/>
      <x:c r="J8551" s="8" t="n">
        <x:v>18779.521</x:v>
      </x:c>
      <x:c r="K8551" s="3" t="b">
        <x:v>0</x:v>
      </x:c>
      <x:c r="L8551" s="2" t="n">
        <x:v>79</x:v>
      </x:c>
    </x:row>
    <x:row r="8552" ht="22" customHeight="1">
      <x:c r="A8552" s="2" t="str">
        <x:v>2025-10</x:v>
      </x:c>
      <x:c r="B8552" s="2" t="str">
        <x:v>300</x:v>
      </x:c>
      <x:c r="C8552" s="2" t="str">
        <x:v>希腊</x:v>
      </x:c>
      <x:c r="D8552" s="2" t="str">
        <x:v>848120</x:v>
      </x:c>
      <x:c r="E8552" s="2" t="str">
        <x:v>液压或气动传动阀</x:v>
      </x:c>
      <x:c r="F8552" s="2" t="str">
        <x:v>世界</x:v>
      </x:c>
      <x:c r="G8552" s="8" t="n">
        <x:v>1684969.695</x:v>
      </x:c>
      <x:c r="H8552" s="8" t="n">
        <x:v>1684969.695</x:v>
      </x:c>
      <x:c r="I8552" s="8"/>
      <x:c r="J8552" s="8" t="n">
        <x:v>60682</x:v>
      </x:c>
      <x:c r="K8552" s="3" t="b">
        <x:v>0</x:v>
      </x:c>
      <x:c r="L8552" s="2" t="n">
        <x:v>79</x:v>
      </x:c>
    </x:row>
    <x:row r="8553" ht="22" customHeight="1">
      <x:c r="A8553" s="2" t="str">
        <x:v>2025-10</x:v>
      </x:c>
      <x:c r="B8553" s="2" t="str">
        <x:v>320</x:v>
      </x:c>
      <x:c r="C8553" s="2" t="str">
        <x:v>危地马拉</x:v>
      </x:c>
      <x:c r="D8553" s="2" t="str">
        <x:v>848120</x:v>
      </x:c>
      <x:c r="E8553" s="2" t="str">
        <x:v>液压或气动传动阀</x:v>
      </x:c>
      <x:c r="F8553" s="2" t="str">
        <x:v>世界</x:v>
      </x:c>
      <x:c r="G8553" s="8" t="n">
        <x:v>626289</x:v>
      </x:c>
      <x:c r="H8553" s="8" t="n">
        <x:v>626289</x:v>
      </x:c>
      <x:c r="I8553" s="8"/>
      <x:c r="J8553" s="8" t="n">
        <x:v>14997</x:v>
      </x:c>
      <x:c r="K8553" s="3" t="b">
        <x:v>0</x:v>
      </x:c>
      <x:c r="L8553" s="2" t="n">
        <x:v>79</x:v>
      </x:c>
    </x:row>
    <x:row r="8554" ht="22" customHeight="1">
      <x:c r="A8554" s="2" t="str">
        <x:v>2025-10</x:v>
      </x:c>
      <x:c r="B8554" s="2" t="str">
        <x:v>328</x:v>
      </x:c>
      <x:c r="C8554" s="2" t="str">
        <x:v>圭亚那</x:v>
      </x:c>
      <x:c r="D8554" s="2" t="str">
        <x:v>848120</x:v>
      </x:c>
      <x:c r="E8554" s="2" t="str">
        <x:v>液压或气动传动阀</x:v>
      </x:c>
      <x:c r="F8554" s="2" t="str">
        <x:v>世界</x:v>
      </x:c>
      <x:c r="G8554" s="8" t="n">
        <x:v>357912.745</x:v>
      </x:c>
      <x:c r="H8554" s="8" t="n">
        <x:v>357912.745</x:v>
      </x:c>
      <x:c r="I8554" s="8"/>
      <x:c r="J8554" s="8" t="n">
        <x:v>10186.4</x:v>
      </x:c>
      <x:c r="K8554" s="3" t="b">
        <x:v>0</x:v>
      </x:c>
      <x:c r="L8554" s="2" t="n">
        <x:v>79</x:v>
      </x:c>
    </x:row>
    <x:row r="8555" ht="22" customHeight="1">
      <x:c r="A8555" s="2" t="str">
        <x:v>2025-10</x:v>
      </x:c>
      <x:c r="B8555" s="2" t="str">
        <x:v>344</x:v>
      </x:c>
      <x:c r="C8555" s="2" t="str">
        <x:v>中国香港</x:v>
      </x:c>
      <x:c r="D8555" s="2" t="str">
        <x:v>848120</x:v>
      </x:c>
      <x:c r="E8555" s="2" t="str">
        <x:v>液压或气动传动阀</x:v>
      </x:c>
      <x:c r="F8555" s="2" t="str">
        <x:v>世界</x:v>
      </x:c>
      <x:c r="G8555" s="8" t="n">
        <x:v>6534319.933</x:v>
      </x:c>
      <x:c r="H8555" s="8" t="n">
        <x:v>6534319.933</x:v>
      </x:c>
      <x:c r="I8555" s="8"/>
      <x:c r="J8555" s="8" t="n">
        <x:v>88637.032</x:v>
      </x:c>
      <x:c r="K8555" s="3" t="b">
        <x:v>1</x:v>
      </x:c>
      <x:c r="L8555" s="2" t="n">
        <x:v>79</x:v>
      </x:c>
    </x:row>
    <x:row r="8556" ht="22" customHeight="1">
      <x:c r="A8556" s="2" t="str">
        <x:v>2025-10</x:v>
      </x:c>
      <x:c r="B8556" s="2" t="str">
        <x:v>276</x:v>
      </x:c>
      <x:c r="C8556" s="2" t="str">
        <x:v>德国</x:v>
      </x:c>
      <x:c r="D8556" s="2" t="str">
        <x:v>848130</x:v>
      </x:c>
      <x:c r="E8556" s="2" t="str">
        <x:v>止回阀</x:v>
      </x:c>
      <x:c r="F8556" s="2" t="str">
        <x:v>世界</x:v>
      </x:c>
      <x:c r="G8556" s="8" t="n">
        <x:v>16155565.853</x:v>
      </x:c>
      <x:c r="H8556" s="8" t="n">
        <x:v>16155565.853</x:v>
      </x:c>
      <x:c r="I8556" s="8"/>
      <x:c r="J8556" s="8" t="n">
        <x:v>304403.756</x:v>
      </x:c>
      <x:c r="K8556" s="3" t="b">
        <x:v>1</x:v>
      </x:c>
      <x:c r="L8556" s="2" t="n">
        <x:v>79</x:v>
      </x:c>
    </x:row>
    <x:row r="8557" ht="22" customHeight="1">
      <x:c r="A8557" s="2" t="str">
        <x:v>2025-10</x:v>
      </x:c>
      <x:c r="B8557" s="2" t="str">
        <x:v>288</x:v>
      </x:c>
      <x:c r="C8557" s="2" t="str">
        <x:v>加纳</x:v>
      </x:c>
      <x:c r="D8557" s="2" t="str">
        <x:v>848130</x:v>
      </x:c>
      <x:c r="E8557" s="2" t="str">
        <x:v>止回阀</x:v>
      </x:c>
      <x:c r="F8557" s="2" t="str">
        <x:v>世界</x:v>
      </x:c>
      <x:c r="G8557" s="8" t="n">
        <x:v>161621.555</x:v>
      </x:c>
      <x:c r="H8557" s="8" t="n">
        <x:v>161621.555</x:v>
      </x:c>
      <x:c r="I8557" s="8"/>
      <x:c r="J8557" s="8" t="n">
        <x:v>10004.825</x:v>
      </x:c>
      <x:c r="K8557" s="3" t="b">
        <x:v>0</x:v>
      </x:c>
      <x:c r="L8557" s="2" t="n">
        <x:v>79</x:v>
      </x:c>
    </x:row>
    <x:row r="8558" ht="22" customHeight="1">
      <x:c r="A8558" s="2" t="str">
        <x:v>2025-10</x:v>
      </x:c>
      <x:c r="B8558" s="2" t="str">
        <x:v>300</x:v>
      </x:c>
      <x:c r="C8558" s="2" t="str">
        <x:v>希腊</x:v>
      </x:c>
      <x:c r="D8558" s="2" t="str">
        <x:v>848130</x:v>
      </x:c>
      <x:c r="E8558" s="2" t="str">
        <x:v>止回阀</x:v>
      </x:c>
      <x:c r="F8558" s="2" t="str">
        <x:v>世界</x:v>
      </x:c>
      <x:c r="G8558" s="8" t="n">
        <x:v>689083.484</x:v>
      </x:c>
      <x:c r="H8558" s="8" t="n">
        <x:v>689083.484</x:v>
      </x:c>
      <x:c r="I8558" s="8"/>
      <x:c r="J8558" s="8" t="n">
        <x:v>23418</x:v>
      </x:c>
      <x:c r="K8558" s="3" t="b">
        <x:v>0</x:v>
      </x:c>
      <x:c r="L8558" s="2" t="n">
        <x:v>79</x:v>
      </x:c>
    </x:row>
    <x:row r="8559" ht="22" customHeight="1">
      <x:c r="A8559" s="2" t="str">
        <x:v>2025-10</x:v>
      </x:c>
      <x:c r="B8559" s="2" t="str">
        <x:v>320</x:v>
      </x:c>
      <x:c r="C8559" s="2" t="str">
        <x:v>危地马拉</x:v>
      </x:c>
      <x:c r="D8559" s="2" t="str">
        <x:v>848130</x:v>
      </x:c>
      <x:c r="E8559" s="2" t="str">
        <x:v>止回阀</x:v>
      </x:c>
      <x:c r="F8559" s="2" t="str">
        <x:v>世界</x:v>
      </x:c>
      <x:c r="G8559" s="8" t="n">
        <x:v>453012</x:v>
      </x:c>
      <x:c r="H8559" s="8" t="n">
        <x:v>453012</x:v>
      </x:c>
      <x:c r="I8559" s="8"/>
      <x:c r="J8559" s="8" t="n">
        <x:v>35009</x:v>
      </x:c>
      <x:c r="K8559" s="3" t="b">
        <x:v>0</x:v>
      </x:c>
      <x:c r="L8559" s="2" t="n">
        <x:v>79</x:v>
      </x:c>
    </x:row>
    <x:row r="8560" ht="22" customHeight="1">
      <x:c r="A8560" s="2" t="str">
        <x:v>2025-10</x:v>
      </x:c>
      <x:c r="B8560" s="2" t="str">
        <x:v>328</x:v>
      </x:c>
      <x:c r="C8560" s="2" t="str">
        <x:v>圭亚那</x:v>
      </x:c>
      <x:c r="D8560" s="2" t="str">
        <x:v>848130</x:v>
      </x:c>
      <x:c r="E8560" s="2" t="str">
        <x:v>止回阀</x:v>
      </x:c>
      <x:c r="F8560" s="2" t="str">
        <x:v>世界</x:v>
      </x:c>
      <x:c r="G8560" s="8" t="n">
        <x:v>167888.084</x:v>
      </x:c>
      <x:c r="H8560" s="8" t="n">
        <x:v>167888.084</x:v>
      </x:c>
      <x:c r="I8560" s="8"/>
      <x:c r="J8560" s="8" t="n">
        <x:v>10783.19</x:v>
      </x:c>
      <x:c r="K8560" s="3" t="b">
        <x:v>0</x:v>
      </x:c>
      <x:c r="L8560" s="2" t="n">
        <x:v>79</x:v>
      </x:c>
    </x:row>
    <x:row r="8561" ht="22" customHeight="1">
      <x:c r="A8561" s="2" t="str">
        <x:v>2025-10</x:v>
      </x:c>
      <x:c r="B8561" s="2" t="str">
        <x:v>344</x:v>
      </x:c>
      <x:c r="C8561" s="2" t="str">
        <x:v>中国香港</x:v>
      </x:c>
      <x:c r="D8561" s="2" t="str">
        <x:v>848130</x:v>
      </x:c>
      <x:c r="E8561" s="2" t="str">
        <x:v>止回阀</x:v>
      </x:c>
      <x:c r="F8561" s="2" t="str">
        <x:v>世界</x:v>
      </x:c>
      <x:c r="G8561" s="8" t="n">
        <x:v>2803661.585</x:v>
      </x:c>
      <x:c r="H8561" s="8" t="n">
        <x:v>2803661.585</x:v>
      </x:c>
      <x:c r="I8561" s="8"/>
      <x:c r="J8561" s="8"/>
      <x:c r="K8561" s="3" t="b">
        <x:v>0</x:v>
      </x:c>
      <x:c r="L8561" s="2" t="n">
        <x:v>79</x:v>
      </x:c>
    </x:row>
    <x:row r="8562" ht="22" customHeight="1">
      <x:c r="A8562" s="2" t="str">
        <x:v>2025-10</x:v>
      </x:c>
      <x:c r="B8562" s="2" t="str">
        <x:v>348</x:v>
      </x:c>
      <x:c r="C8562" s="2" t="str">
        <x:v>匈牙利</x:v>
      </x:c>
      <x:c r="D8562" s="2" t="str">
        <x:v>848110</x:v>
      </x:c>
      <x:c r="E8562" s="2" t="str">
        <x:v>减压阀</x:v>
      </x:c>
      <x:c r="F8562" s="2" t="str">
        <x:v>世界</x:v>
      </x:c>
      <x:c r="G8562" s="8" t="n">
        <x:v>3190397.486</x:v>
      </x:c>
      <x:c r="H8562" s="8" t="n">
        <x:v>3190397.486</x:v>
      </x:c>
      <x:c r="I8562" s="8"/>
      <x:c r="J8562" s="8" t="n">
        <x:v>57971.045</x:v>
      </x:c>
      <x:c r="K8562" s="3" t="b">
        <x:v>1</x:v>
      </x:c>
      <x:c r="L8562" s="2" t="n">
        <x:v>79</x:v>
      </x:c>
    </x:row>
    <x:row r="8563" ht="22" customHeight="1">
      <x:c r="A8563" s="2" t="str">
        <x:v>2025-10</x:v>
      </x:c>
      <x:c r="B8563" s="2" t="str">
        <x:v>352</x:v>
      </x:c>
      <x:c r="C8563" s="2" t="str">
        <x:v>冰岛</x:v>
      </x:c>
      <x:c r="D8563" s="2" t="str">
        <x:v>848110</x:v>
      </x:c>
      <x:c r="E8563" s="2" t="str">
        <x:v>减压阀</x:v>
      </x:c>
      <x:c r="F8563" s="2" t="str">
        <x:v>世界</x:v>
      </x:c>
      <x:c r="G8563" s="8" t="n">
        <x:v>312802.12</x:v>
      </x:c>
      <x:c r="H8563" s="8" t="n">
        <x:v>312802.12</x:v>
      </x:c>
      <x:c r="I8563" s="8" t="n">
        <x:v>308852.944</x:v>
      </x:c>
      <x:c r="J8563" s="8" t="n">
        <x:v>4823.507</x:v>
      </x:c>
      <x:c r="K8563" s="3" t="b">
        <x:v>1</x:v>
      </x:c>
      <x:c r="L8563" s="2" t="n">
        <x:v>79</x:v>
      </x:c>
    </x:row>
    <x:row r="8564" ht="22" customHeight="1">
      <x:c r="A8564" s="2" t="str">
        <x:v>2025-10</x:v>
      </x:c>
      <x:c r="B8564" s="2" t="str">
        <x:v>360</x:v>
      </x:c>
      <x:c r="C8564" s="2" t="str">
        <x:v>印度尼西亚</x:v>
      </x:c>
      <x:c r="D8564" s="2" t="str">
        <x:v>848110</x:v>
      </x:c>
      <x:c r="E8564" s="2" t="str">
        <x:v>减压阀</x:v>
      </x:c>
      <x:c r="F8564" s="2" t="str">
        <x:v>世界</x:v>
      </x:c>
      <x:c r="G8564" s="8" t="n">
        <x:v>4014375.262</x:v>
      </x:c>
      <x:c r="H8564" s="8" t="n">
        <x:v>4014375.262</x:v>
      </x:c>
      <x:c r="I8564" s="8"/>
      <x:c r="J8564" s="8" t="n">
        <x:v>217991.348</x:v>
      </x:c>
      <x:c r="K8564" s="3" t="b">
        <x:v>0</x:v>
      </x:c>
      <x:c r="L8564" s="2" t="n">
        <x:v>79</x:v>
      </x:c>
    </x:row>
    <x:row r="8565" ht="22" customHeight="1">
      <x:c r="A8565" s="2" t="str">
        <x:v>2025-10</x:v>
      </x:c>
      <x:c r="B8565" s="2" t="str">
        <x:v>372</x:v>
      </x:c>
      <x:c r="C8565" s="2" t="str">
        <x:v>爱尔兰</x:v>
      </x:c>
      <x:c r="D8565" s="2" t="str">
        <x:v>848110</x:v>
      </x:c>
      <x:c r="E8565" s="2" t="str">
        <x:v>减压阀</x:v>
      </x:c>
      <x:c r="F8565" s="2" t="str">
        <x:v>世界</x:v>
      </x:c>
      <x:c r="G8565" s="8" t="n">
        <x:v>1544870.641</x:v>
      </x:c>
      <x:c r="H8565" s="8" t="n">
        <x:v>1544870.641</x:v>
      </x:c>
      <x:c r="I8565" s="8"/>
      <x:c r="J8565" s="8" t="n">
        <x:v>26816.252</x:v>
      </x:c>
      <x:c r="K8565" s="3" t="b">
        <x:v>1</x:v>
      </x:c>
      <x:c r="L8565" s="2" t="n">
        <x:v>79</x:v>
      </x:c>
    </x:row>
    <x:row r="8566" ht="22" customHeight="1">
      <x:c r="A8566" s="2" t="str">
        <x:v>2025-10</x:v>
      </x:c>
      <x:c r="B8566" s="2" t="str">
        <x:v>376</x:v>
      </x:c>
      <x:c r="C8566" s="2" t="str">
        <x:v>以色列</x:v>
      </x:c>
      <x:c r="D8566" s="2" t="str">
        <x:v>848110</x:v>
      </x:c>
      <x:c r="E8566" s="2" t="str">
        <x:v>减压阀</x:v>
      </x:c>
      <x:c r="F8566" s="2" t="str">
        <x:v>世界</x:v>
      </x:c>
      <x:c r="G8566" s="8" t="n">
        <x:v>3897000</x:v>
      </x:c>
      <x:c r="H8566" s="8" t="n">
        <x:v>3897000</x:v>
      </x:c>
      <x:c r="I8566" s="8"/>
      <x:c r="J8566" s="8" t="n">
        <x:v>63625.043</x:v>
      </x:c>
      <x:c r="K8566" s="3" t="b">
        <x:v>1</x:v>
      </x:c>
      <x:c r="L8566" s="2" t="n">
        <x:v>79</x:v>
      </x:c>
    </x:row>
    <x:row r="8567" ht="22" customHeight="1">
      <x:c r="A8567" s="2" t="str">
        <x:v>2025-10</x:v>
      </x:c>
      <x:c r="B8567" s="2" t="str">
        <x:v>380</x:v>
      </x:c>
      <x:c r="C8567" s="2" t="str">
        <x:v>意大利</x:v>
      </x:c>
      <x:c r="D8567" s="2" t="str">
        <x:v>848110</x:v>
      </x:c>
      <x:c r="E8567" s="2" t="str">
        <x:v>减压阀</x:v>
      </x:c>
      <x:c r="F8567" s="2" t="str">
        <x:v>世界</x:v>
      </x:c>
      <x:c r="G8567" s="8" t="n">
        <x:v>8440261.125</x:v>
      </x:c>
      <x:c r="H8567" s="8" t="n">
        <x:v>8440261.125</x:v>
      </x:c>
      <x:c r="I8567" s="8"/>
      <x:c r="J8567" s="8" t="n">
        <x:v>487768</x:v>
      </x:c>
      <x:c r="K8567" s="3" t="b">
        <x:v>0</x:v>
      </x:c>
      <x:c r="L8567" s="2" t="n">
        <x:v>79</x:v>
      </x:c>
    </x:row>
    <x:row r="8568" ht="22" customHeight="1">
      <x:c r="A8568" s="2" t="str">
        <x:v>2025-10</x:v>
      </x:c>
      <x:c r="B8568" s="2" t="str">
        <x:v>384</x:v>
      </x:c>
      <x:c r="C8568" s="2" t="str">
        <x:v>科特迪瓦</x:v>
      </x:c>
      <x:c r="D8568" s="2" t="str">
        <x:v>848110</x:v>
      </x:c>
      <x:c r="E8568" s="2" t="str">
        <x:v>减压阀</x:v>
      </x:c>
      <x:c r="F8568" s="2" t="str">
        <x:v>世界</x:v>
      </x:c>
      <x:c r="G8568" s="8" t="n">
        <x:v>132323.411</x:v>
      </x:c>
      <x:c r="H8568" s="8" t="n">
        <x:v>132323.411</x:v>
      </x:c>
      <x:c r="I8568" s="8"/>
      <x:c r="J8568" s="8" t="n">
        <x:v>4143</x:v>
      </x:c>
      <x:c r="K8568" s="3" t="b">
        <x:v>0</x:v>
      </x:c>
      <x:c r="L8568" s="2" t="n">
        <x:v>79</x:v>
      </x:c>
    </x:row>
    <x:row r="8569" ht="22" customHeight="1">
      <x:c r="A8569" s="2" t="str">
        <x:v>2025-10</x:v>
      </x:c>
      <x:c r="B8569" s="2" t="str">
        <x:v>392</x:v>
      </x:c>
      <x:c r="C8569" s="2" t="str">
        <x:v>日本</x:v>
      </x:c>
      <x:c r="D8569" s="2" t="str">
        <x:v>848110</x:v>
      </x:c>
      <x:c r="E8569" s="2" t="str">
        <x:v>减压阀</x:v>
      </x:c>
      <x:c r="F8569" s="2" t="str">
        <x:v>世界</x:v>
      </x:c>
      <x:c r="G8569" s="8" t="n">
        <x:v>12453845.526</x:v>
      </x:c>
      <x:c r="H8569" s="8" t="n">
        <x:v>12453845.526</x:v>
      </x:c>
      <x:c r="I8569" s="8"/>
      <x:c r="J8569" s="8" t="n">
        <x:v>215450</x:v>
      </x:c>
      <x:c r="K8569" s="3" t="b">
        <x:v>0</x:v>
      </x:c>
      <x:c r="L8569" s="2" t="n">
        <x:v>79</x:v>
      </x:c>
    </x:row>
    <x:row r="8570" ht="22" customHeight="1">
      <x:c r="A8570" s="2" t="str">
        <x:v>2025-10</x:v>
      </x:c>
      <x:c r="B8570" s="2" t="str">
        <x:v>398</x:v>
      </x:c>
      <x:c r="C8570" s="2" t="str">
        <x:v>哈萨克斯坦</x:v>
      </x:c>
      <x:c r="D8570" s="2" t="str">
        <x:v>848110</x:v>
      </x:c>
      <x:c r="E8570" s="2" t="str">
        <x:v>减压阀</x:v>
      </x:c>
      <x:c r="F8570" s="2" t="str">
        <x:v>世界</x:v>
      </x:c>
      <x:c r="G8570" s="8" t="n">
        <x:v>1496152.48</x:v>
      </x:c>
      <x:c r="H8570" s="8" t="n">
        <x:v>1496152.48</x:v>
      </x:c>
      <x:c r="I8570" s="8"/>
      <x:c r="J8570" s="8" t="n">
        <x:v>27742.75</x:v>
      </x:c>
      <x:c r="K8570" s="3" t="b">
        <x:v>0</x:v>
      </x:c>
      <x:c r="L8570" s="2" t="n">
        <x:v>79</x:v>
      </x:c>
    </x:row>
    <x:row r="8571" ht="22" customHeight="1">
      <x:c r="A8571" s="2" t="str">
        <x:v>2025-10</x:v>
      </x:c>
      <x:c r="B8571" s="2" t="str">
        <x:v>410</x:v>
      </x:c>
      <x:c r="C8571" s="2" t="str">
        <x:v>韩国</x:v>
      </x:c>
      <x:c r="D8571" s="2" t="str">
        <x:v>848110</x:v>
      </x:c>
      <x:c r="E8571" s="2" t="str">
        <x:v>减压阀</x:v>
      </x:c>
      <x:c r="F8571" s="2" t="str">
        <x:v>世界</x:v>
      </x:c>
      <x:c r="G8571" s="8" t="n">
        <x:v>8088196</x:v>
      </x:c>
      <x:c r="H8571" s="8" t="n">
        <x:v>8088196</x:v>
      </x:c>
      <x:c r="I8571" s="8"/>
      <x:c r="J8571" s="8" t="n">
        <x:v>161898.209</x:v>
      </x:c>
      <x:c r="K8571" s="3" t="b">
        <x:v>0</x:v>
      </x:c>
      <x:c r="L8571" s="2" t="n">
        <x:v>79</x:v>
      </x:c>
    </x:row>
    <x:row r="8572" ht="22" customHeight="1">
      <x:c r="A8572" s="2" t="str">
        <x:v>2025-10</x:v>
      </x:c>
      <x:c r="B8572" s="2" t="str">
        <x:v>417</x:v>
      </x:c>
      <x:c r="C8572" s="2" t="str">
        <x:v>吉尔吉斯斯坦</x:v>
      </x:c>
      <x:c r="D8572" s="2" t="str">
        <x:v>848110</x:v>
      </x:c>
      <x:c r="E8572" s="2" t="str">
        <x:v>减压阀</x:v>
      </x:c>
      <x:c r="F8572" s="2" t="str">
        <x:v>世界</x:v>
      </x:c>
      <x:c r="G8572" s="8" t="n">
        <x:v>48873</x:v>
      </x:c>
      <x:c r="H8572" s="8" t="n">
        <x:v>48873</x:v>
      </x:c>
      <x:c r="I8572" s="8"/>
      <x:c r="J8572" s="8" t="n">
        <x:v>1436</x:v>
      </x:c>
      <x:c r="K8572" s="3" t="b">
        <x:v>0</x:v>
      </x:c>
      <x:c r="L8572" s="2" t="n">
        <x:v>79</x:v>
      </x:c>
    </x:row>
    <x:row r="8573" ht="22" customHeight="1">
      <x:c r="A8573" s="2" t="str">
        <x:v>2025-10</x:v>
      </x:c>
      <x:c r="B8573" s="2" t="str">
        <x:v>428</x:v>
      </x:c>
      <x:c r="C8573" s="2" t="str">
        <x:v>拉脱维亚</x:v>
      </x:c>
      <x:c r="D8573" s="2" t="str">
        <x:v>848110</x:v>
      </x:c>
      <x:c r="E8573" s="2" t="str">
        <x:v>减压阀</x:v>
      </x:c>
      <x:c r="F8573" s="2" t="str">
        <x:v>世界</x:v>
      </x:c>
      <x:c r="G8573" s="8" t="n">
        <x:v>233106.477</x:v>
      </x:c>
      <x:c r="H8573" s="8" t="n">
        <x:v>233106.477</x:v>
      </x:c>
      <x:c r="I8573" s="8"/>
      <x:c r="J8573" s="8" t="n">
        <x:v>6099.449</x:v>
      </x:c>
      <x:c r="K8573" s="3" t="b">
        <x:v>1</x:v>
      </x:c>
      <x:c r="L8573" s="2" t="n">
        <x:v>79</x:v>
      </x:c>
    </x:row>
    <x:row r="8574" ht="22" customHeight="1">
      <x:c r="A8574" s="2" t="str">
        <x:v>2025-10</x:v>
      </x:c>
      <x:c r="B8574" s="2" t="str">
        <x:v>440</x:v>
      </x:c>
      <x:c r="C8574" s="2" t="str">
        <x:v>立陶宛</x:v>
      </x:c>
      <x:c r="D8574" s="2" t="str">
        <x:v>848110</x:v>
      </x:c>
      <x:c r="E8574" s="2" t="str">
        <x:v>减压阀</x:v>
      </x:c>
      <x:c r="F8574" s="2" t="str">
        <x:v>世界</x:v>
      </x:c>
      <x:c r="G8574" s="8" t="n">
        <x:v>561555</x:v>
      </x:c>
      <x:c r="H8574" s="8" t="n">
        <x:v>561555</x:v>
      </x:c>
      <x:c r="I8574" s="8"/>
      <x:c r="J8574" s="8" t="n">
        <x:v>14159.88</x:v>
      </x:c>
      <x:c r="K8574" s="3" t="b">
        <x:v>0</x:v>
      </x:c>
      <x:c r="L8574" s="2" t="n">
        <x:v>79</x:v>
      </x:c>
    </x:row>
    <x:row r="8575" ht="22" customHeight="1">
      <x:c r="A8575" s="2" t="str">
        <x:v>2025-10</x:v>
      </x:c>
      <x:c r="B8575" s="2" t="str">
        <x:v>442</x:v>
      </x:c>
      <x:c r="C8575" s="2" t="str">
        <x:v>卢森堡</x:v>
      </x:c>
      <x:c r="D8575" s="2" t="str">
        <x:v>848110</x:v>
      </x:c>
      <x:c r="E8575" s="2" t="str">
        <x:v>减压阀</x:v>
      </x:c>
      <x:c r="F8575" s="2" t="str">
        <x:v>世界</x:v>
      </x:c>
      <x:c r="G8575" s="8" t="n">
        <x:v>475192.463</x:v>
      </x:c>
      <x:c r="H8575" s="8" t="n">
        <x:v>475192.463</x:v>
      </x:c>
      <x:c r="I8575" s="8" t="n">
        <x:v>465810.126</x:v>
      </x:c>
      <x:c r="J8575" s="8" t="n">
        <x:v>25410.476</x:v>
      </x:c>
      <x:c r="K8575" s="3" t="b">
        <x:v>0</x:v>
      </x:c>
      <x:c r="L8575" s="2" t="n">
        <x:v>79</x:v>
      </x:c>
    </x:row>
    <x:row r="8576" ht="22" customHeight="1">
      <x:c r="A8576" s="2" t="str">
        <x:v>2025-10</x:v>
      </x:c>
      <x:c r="B8576" s="2" t="str">
        <x:v>458</x:v>
      </x:c>
      <x:c r="C8576" s="2" t="str">
        <x:v>马来西亚</x:v>
      </x:c>
      <x:c r="D8576" s="2" t="str">
        <x:v>848110</x:v>
      </x:c>
      <x:c r="E8576" s="2" t="str">
        <x:v>减压阀</x:v>
      </x:c>
      <x:c r="F8576" s="2" t="str">
        <x:v>世界</x:v>
      </x:c>
      <x:c r="G8576" s="8" t="n">
        <x:v>7582315.833</x:v>
      </x:c>
      <x:c r="H8576" s="8" t="n">
        <x:v>7582315.833</x:v>
      </x:c>
      <x:c r="I8576" s="8"/>
      <x:c r="J8576" s="8" t="n">
        <x:v>282211.897</x:v>
      </x:c>
      <x:c r="K8576" s="3" t="b">
        <x:v>0</x:v>
      </x:c>
      <x:c r="L8576" s="2" t="n">
        <x:v>79</x:v>
      </x:c>
    </x:row>
    <x:row r="8577" ht="22" customHeight="1">
      <x:c r="A8577" s="2" t="str">
        <x:v>2025-10</x:v>
      </x:c>
      <x:c r="B8577" s="2" t="str">
        <x:v>470</x:v>
      </x:c>
      <x:c r="C8577" s="2" t="str">
        <x:v>马耳他</x:v>
      </x:c>
      <x:c r="D8577" s="2" t="str">
        <x:v>848110</x:v>
      </x:c>
      <x:c r="E8577" s="2" t="str">
        <x:v>减压阀</x:v>
      </x:c>
      <x:c r="F8577" s="2" t="str">
        <x:v>世界</x:v>
      </x:c>
      <x:c r="G8577" s="8" t="n">
        <x:v>68277.63</x:v>
      </x:c>
      <x:c r="H8577" s="8" t="n">
        <x:v>68277.63</x:v>
      </x:c>
      <x:c r="I8577" s="8"/>
      <x:c r="J8577" s="8" t="n">
        <x:v>1029</x:v>
      </x:c>
      <x:c r="K8577" s="3" t="b">
        <x:v>0</x:v>
      </x:c>
      <x:c r="L8577" s="2" t="n">
        <x:v>79</x:v>
      </x:c>
    </x:row>
    <x:row r="8578" ht="22" customHeight="1">
      <x:c r="A8578" s="2" t="str">
        <x:v>2025-10</x:v>
      </x:c>
      <x:c r="B8578" s="2" t="str">
        <x:v>480</x:v>
      </x:c>
      <x:c r="C8578" s="2" t="str">
        <x:v>毛里求斯</x:v>
      </x:c>
      <x:c r="D8578" s="2" t="str">
        <x:v>848110</x:v>
      </x:c>
      <x:c r="E8578" s="2" t="str">
        <x:v>减压阀</x:v>
      </x:c>
      <x:c r="F8578" s="2" t="str">
        <x:v>世界</x:v>
      </x:c>
      <x:c r="G8578" s="8" t="n">
        <x:v>142133.414</x:v>
      </x:c>
      <x:c r="H8578" s="8" t="n">
        <x:v>142133.414</x:v>
      </x:c>
      <x:c r="I8578" s="8" t="n">
        <x:v>135412.716</x:v>
      </x:c>
      <x:c r="J8578" s="8" t="n">
        <x:v>13949</x:v>
      </x:c>
      <x:c r="K8578" s="3" t="b">
        <x:v>0</x:v>
      </x:c>
      <x:c r="L8578" s="2" t="n">
        <x:v>79</x:v>
      </x:c>
    </x:row>
    <x:row r="8579" ht="22" customHeight="1">
      <x:c r="A8579" s="2" t="str">
        <x:v>2025-10</x:v>
      </x:c>
      <x:c r="B8579" s="2" t="str">
        <x:v>484</x:v>
      </x:c>
      <x:c r="C8579" s="2" t="str">
        <x:v>墨西哥</x:v>
      </x:c>
      <x:c r="D8579" s="2" t="str">
        <x:v>848110</x:v>
      </x:c>
      <x:c r="E8579" s="2" t="str">
        <x:v>减压阀</x:v>
      </x:c>
      <x:c r="F8579" s="2" t="str">
        <x:v>世界</x:v>
      </x:c>
      <x:c r="G8579" s="8" t="n">
        <x:v>8495191</x:v>
      </x:c>
      <x:c r="H8579" s="8"/>
      <x:c r="I8579" s="8" t="n">
        <x:v>8495191</x:v>
      </x:c>
      <x:c r="J8579" s="8"/>
      <x:c r="K8579" s="3" t="b">
        <x:v>0</x:v>
      </x:c>
      <x:c r="L8579" s="2" t="n">
        <x:v>79</x:v>
      </x:c>
    </x:row>
    <x:row r="8580" ht="22" customHeight="1">
      <x:c r="A8580" s="2" t="str">
        <x:v>2025-10</x:v>
      </x:c>
      <x:c r="B8580" s="2" t="str">
        <x:v>348</x:v>
      </x:c>
      <x:c r="C8580" s="2" t="str">
        <x:v>匈牙利</x:v>
      </x:c>
      <x:c r="D8580" s="2" t="str">
        <x:v>848120</x:v>
      </x:c>
      <x:c r="E8580" s="2" t="str">
        <x:v>液压或气动传动阀</x:v>
      </x:c>
      <x:c r="F8580" s="2" t="str">
        <x:v>世界</x:v>
      </x:c>
      <x:c r="G8580" s="8" t="n">
        <x:v>12487766.688</x:v>
      </x:c>
      <x:c r="H8580" s="8" t="n">
        <x:v>12487766.688</x:v>
      </x:c>
      <x:c r="I8580" s="8"/>
      <x:c r="J8580" s="8" t="n">
        <x:v>163804.566</x:v>
      </x:c>
      <x:c r="K8580" s="3" t="b">
        <x:v>1</x:v>
      </x:c>
      <x:c r="L8580" s="2" t="n">
        <x:v>79</x:v>
      </x:c>
    </x:row>
    <x:row r="8581" ht="22" customHeight="1">
      <x:c r="A8581" s="2" t="str">
        <x:v>2025-10</x:v>
      </x:c>
      <x:c r="B8581" s="2" t="str">
        <x:v>352</x:v>
      </x:c>
      <x:c r="C8581" s="2" t="str">
        <x:v>冰岛</x:v>
      </x:c>
      <x:c r="D8581" s="2" t="str">
        <x:v>848120</x:v>
      </x:c>
      <x:c r="E8581" s="2" t="str">
        <x:v>液压或气动传动阀</x:v>
      </x:c>
      <x:c r="F8581" s="2" t="str">
        <x:v>世界</x:v>
      </x:c>
      <x:c r="G8581" s="8" t="n">
        <x:v>231644.715</x:v>
      </x:c>
      <x:c r="H8581" s="8" t="n">
        <x:v>231644.715</x:v>
      </x:c>
      <x:c r="I8581" s="8" t="n">
        <x:v>218990.167</x:v>
      </x:c>
      <x:c r="J8581" s="8" t="n">
        <x:v>2605</x:v>
      </x:c>
      <x:c r="K8581" s="3" t="b">
        <x:v>0</x:v>
      </x:c>
      <x:c r="L8581" s="2" t="n">
        <x:v>79</x:v>
      </x:c>
    </x:row>
    <x:row r="8582" ht="22" customHeight="1">
      <x:c r="A8582" s="2" t="str">
        <x:v>2025-10</x:v>
      </x:c>
      <x:c r="B8582" s="2" t="str">
        <x:v>360</x:v>
      </x:c>
      <x:c r="C8582" s="2" t="str">
        <x:v>印度尼西亚</x:v>
      </x:c>
      <x:c r="D8582" s="2" t="str">
        <x:v>848120</x:v>
      </x:c>
      <x:c r="E8582" s="2" t="str">
        <x:v>液压或气动传动阀</x:v>
      </x:c>
      <x:c r="F8582" s="2" t="str">
        <x:v>世界</x:v>
      </x:c>
      <x:c r="G8582" s="8" t="n">
        <x:v>10370422.653</x:v>
      </x:c>
      <x:c r="H8582" s="8" t="n">
        <x:v>10370422.653</x:v>
      </x:c>
      <x:c r="I8582" s="8"/>
      <x:c r="J8582" s="8" t="n">
        <x:v>353721.898</x:v>
      </x:c>
      <x:c r="K8582" s="3" t="b">
        <x:v>0</x:v>
      </x:c>
      <x:c r="L8582" s="2" t="n">
        <x:v>79</x:v>
      </x:c>
    </x:row>
    <x:row r="8583" ht="22" customHeight="1">
      <x:c r="A8583" s="2" t="str">
        <x:v>2025-10</x:v>
      </x:c>
      <x:c r="B8583" s="2" t="str">
        <x:v>372</x:v>
      </x:c>
      <x:c r="C8583" s="2" t="str">
        <x:v>爱尔兰</x:v>
      </x:c>
      <x:c r="D8583" s="2" t="str">
        <x:v>848120</x:v>
      </x:c>
      <x:c r="E8583" s="2" t="str">
        <x:v>液压或气动传动阀</x:v>
      </x:c>
      <x:c r="F8583" s="2" t="str">
        <x:v>世界</x:v>
      </x:c>
      <x:c r="G8583" s="8" t="n">
        <x:v>2560080.819</x:v>
      </x:c>
      <x:c r="H8583" s="8" t="n">
        <x:v>2560080.819</x:v>
      </x:c>
      <x:c r="I8583" s="8"/>
      <x:c r="J8583" s="8" t="n">
        <x:v>44303.926</x:v>
      </x:c>
      <x:c r="K8583" s="3" t="b">
        <x:v>1</x:v>
      </x:c>
      <x:c r="L8583" s="2" t="n">
        <x:v>79</x:v>
      </x:c>
    </x:row>
    <x:row r="8584" ht="22" customHeight="1">
      <x:c r="A8584" s="2" t="str">
        <x:v>2025-10</x:v>
      </x:c>
      <x:c r="B8584" s="2" t="str">
        <x:v>376</x:v>
      </x:c>
      <x:c r="C8584" s="2" t="str">
        <x:v>以色列</x:v>
      </x:c>
      <x:c r="D8584" s="2" t="str">
        <x:v>848120</x:v>
      </x:c>
      <x:c r="E8584" s="2" t="str">
        <x:v>液压或气动传动阀</x:v>
      </x:c>
      <x:c r="F8584" s="2" t="str">
        <x:v>世界</x:v>
      </x:c>
      <x:c r="G8584" s="8" t="n">
        <x:v>1708000</x:v>
      </x:c>
      <x:c r="H8584" s="8" t="n">
        <x:v>1708000</x:v>
      </x:c>
      <x:c r="I8584" s="8"/>
      <x:c r="J8584" s="8" t="n">
        <x:v>23168.754</x:v>
      </x:c>
      <x:c r="K8584" s="3" t="b">
        <x:v>1</x:v>
      </x:c>
      <x:c r="L8584" s="2" t="n">
        <x:v>79</x:v>
      </x:c>
    </x:row>
    <x:row r="8585" ht="22" customHeight="1">
      <x:c r="A8585" s="2" t="str">
        <x:v>2025-10</x:v>
      </x:c>
      <x:c r="B8585" s="2" t="str">
        <x:v>380</x:v>
      </x:c>
      <x:c r="C8585" s="2" t="str">
        <x:v>意大利</x:v>
      </x:c>
      <x:c r="D8585" s="2" t="str">
        <x:v>848120</x:v>
      </x:c>
      <x:c r="E8585" s="2" t="str">
        <x:v>液压或气动传动阀</x:v>
      </x:c>
      <x:c r="F8585" s="2" t="str">
        <x:v>世界</x:v>
      </x:c>
      <x:c r="G8585" s="8" t="n">
        <x:v>46410398.323</x:v>
      </x:c>
      <x:c r="H8585" s="8" t="n">
        <x:v>46410398.323</x:v>
      </x:c>
      <x:c r="I8585" s="8"/>
      <x:c r="J8585" s="8" t="n">
        <x:v>1204969</x:v>
      </x:c>
      <x:c r="K8585" s="3" t="b">
        <x:v>0</x:v>
      </x:c>
      <x:c r="L8585" s="2" t="n">
        <x:v>79</x:v>
      </x:c>
    </x:row>
    <x:row r="8586" ht="22" customHeight="1">
      <x:c r="A8586" s="2" t="str">
        <x:v>2025-10</x:v>
      </x:c>
      <x:c r="B8586" s="2" t="str">
        <x:v>384</x:v>
      </x:c>
      <x:c r="C8586" s="2" t="str">
        <x:v>科特迪瓦</x:v>
      </x:c>
      <x:c r="D8586" s="2" t="str">
        <x:v>848120</x:v>
      </x:c>
      <x:c r="E8586" s="2" t="str">
        <x:v>液压或气动传动阀</x:v>
      </x:c>
      <x:c r="F8586" s="2" t="str">
        <x:v>世界</x:v>
      </x:c>
      <x:c r="G8586" s="8" t="n">
        <x:v>511672.961</x:v>
      </x:c>
      <x:c r="H8586" s="8" t="n">
        <x:v>511672.961</x:v>
      </x:c>
      <x:c r="I8586" s="8"/>
      <x:c r="J8586" s="8" t="n">
        <x:v>29461</x:v>
      </x:c>
      <x:c r="K8586" s="3" t="b">
        <x:v>0</x:v>
      </x:c>
      <x:c r="L8586" s="2" t="n">
        <x:v>79</x:v>
      </x:c>
    </x:row>
    <x:row r="8587" ht="22" customHeight="1">
      <x:c r="A8587" s="2" t="str">
        <x:v>2025-10</x:v>
      </x:c>
      <x:c r="B8587" s="2" t="str">
        <x:v>392</x:v>
      </x:c>
      <x:c r="C8587" s="2" t="str">
        <x:v>日本</x:v>
      </x:c>
      <x:c r="D8587" s="2" t="str">
        <x:v>848120</x:v>
      </x:c>
      <x:c r="E8587" s="2" t="str">
        <x:v>液压或气动传动阀</x:v>
      </x:c>
      <x:c r="F8587" s="2" t="str">
        <x:v>世界</x:v>
      </x:c>
      <x:c r="G8587" s="8" t="n">
        <x:v>17009051.212</x:v>
      </x:c>
      <x:c r="H8587" s="8" t="n">
        <x:v>17009051.212</x:v>
      </x:c>
      <x:c r="I8587" s="8"/>
      <x:c r="J8587" s="8" t="n">
        <x:v>276517</x:v>
      </x:c>
      <x:c r="K8587" s="3" t="b">
        <x:v>0</x:v>
      </x:c>
      <x:c r="L8587" s="2" t="n">
        <x:v>79</x:v>
      </x:c>
    </x:row>
    <x:row r="8588" ht="22" customHeight="1">
      <x:c r="A8588" s="2" t="str">
        <x:v>2025-10</x:v>
      </x:c>
      <x:c r="B8588" s="2" t="str">
        <x:v>398</x:v>
      </x:c>
      <x:c r="C8588" s="2" t="str">
        <x:v>哈萨克斯坦</x:v>
      </x:c>
      <x:c r="D8588" s="2" t="str">
        <x:v>848120</x:v>
      </x:c>
      <x:c r="E8588" s="2" t="str">
        <x:v>液压或气动传动阀</x:v>
      </x:c>
      <x:c r="F8588" s="2" t="str">
        <x:v>世界</x:v>
      </x:c>
      <x:c r="G8588" s="8" t="n">
        <x:v>2193460.44</x:v>
      </x:c>
      <x:c r="H8588" s="8" t="n">
        <x:v>2193460.44</x:v>
      </x:c>
      <x:c r="I8588" s="8"/>
      <x:c r="J8588" s="8" t="n">
        <x:v>46226.21</x:v>
      </x:c>
      <x:c r="K8588" s="3" t="b">
        <x:v>0</x:v>
      </x:c>
      <x:c r="L8588" s="2" t="n">
        <x:v>79</x:v>
      </x:c>
    </x:row>
    <x:row r="8589" ht="22" customHeight="1">
      <x:c r="A8589" s="2" t="str">
        <x:v>2025-10</x:v>
      </x:c>
      <x:c r="B8589" s="2" t="str">
        <x:v>410</x:v>
      </x:c>
      <x:c r="C8589" s="2" t="str">
        <x:v>韩国</x:v>
      </x:c>
      <x:c r="D8589" s="2" t="str">
        <x:v>848120</x:v>
      </x:c>
      <x:c r="E8589" s="2" t="str">
        <x:v>液压或气动传动阀</x:v>
      </x:c>
      <x:c r="F8589" s="2" t="str">
        <x:v>世界</x:v>
      </x:c>
      <x:c r="G8589" s="8" t="n">
        <x:v>26067623</x:v>
      </x:c>
      <x:c r="H8589" s="8" t="n">
        <x:v>26067623</x:v>
      </x:c>
      <x:c r="I8589" s="8"/>
      <x:c r="J8589" s="8" t="n">
        <x:v>440093.587</x:v>
      </x:c>
      <x:c r="K8589" s="3" t="b">
        <x:v>0</x:v>
      </x:c>
      <x:c r="L8589" s="2" t="n">
        <x:v>79</x:v>
      </x:c>
    </x:row>
    <x:row r="8590" ht="22" customHeight="1">
      <x:c r="A8590" s="2" t="str">
        <x:v>2025-10</x:v>
      </x:c>
      <x:c r="B8590" s="2" t="str">
        <x:v>417</x:v>
      </x:c>
      <x:c r="C8590" s="2" t="str">
        <x:v>吉尔吉斯斯坦</x:v>
      </x:c>
      <x:c r="D8590" s="2" t="str">
        <x:v>848120</x:v>
      </x:c>
      <x:c r="E8590" s="2" t="str">
        <x:v>液压或气动传动阀</x:v>
      </x:c>
      <x:c r="F8590" s="2" t="str">
        <x:v>世界</x:v>
      </x:c>
      <x:c r="G8590" s="8" t="n">
        <x:v>160975</x:v>
      </x:c>
      <x:c r="H8590" s="8" t="n">
        <x:v>160975</x:v>
      </x:c>
      <x:c r="I8590" s="8"/>
      <x:c r="J8590" s="8" t="n">
        <x:v>398.882</x:v>
      </x:c>
      <x:c r="K8590" s="3" t="b">
        <x:v>1</x:v>
      </x:c>
      <x:c r="L8590" s="2" t="n">
        <x:v>79</x:v>
      </x:c>
    </x:row>
    <x:row r="8591" ht="22" customHeight="1">
      <x:c r="A8591" s="2" t="str">
        <x:v>2025-10</x:v>
      </x:c>
      <x:c r="B8591" s="2" t="str">
        <x:v>428</x:v>
      </x:c>
      <x:c r="C8591" s="2" t="str">
        <x:v>拉脱维亚</x:v>
      </x:c>
      <x:c r="D8591" s="2" t="str">
        <x:v>848120</x:v>
      </x:c>
      <x:c r="E8591" s="2" t="str">
        <x:v>液压或气动传动阀</x:v>
      </x:c>
      <x:c r="F8591" s="2" t="str">
        <x:v>世界</x:v>
      </x:c>
      <x:c r="G8591" s="8" t="n">
        <x:v>1162846.916</x:v>
      </x:c>
      <x:c r="H8591" s="8" t="n">
        <x:v>1162846.916</x:v>
      </x:c>
      <x:c r="I8591" s="8"/>
      <x:c r="J8591" s="8" t="n">
        <x:v>15726.905</x:v>
      </x:c>
      <x:c r="K8591" s="3" t="b">
        <x:v>1</x:v>
      </x:c>
      <x:c r="L8591" s="2" t="n">
        <x:v>79</x:v>
      </x:c>
    </x:row>
    <x:row r="8592" ht="22" customHeight="1">
      <x:c r="A8592" s="2" t="str">
        <x:v>2025-10</x:v>
      </x:c>
      <x:c r="B8592" s="2" t="str">
        <x:v>440</x:v>
      </x:c>
      <x:c r="C8592" s="2" t="str">
        <x:v>立陶宛</x:v>
      </x:c>
      <x:c r="D8592" s="2" t="str">
        <x:v>848120</x:v>
      </x:c>
      <x:c r="E8592" s="2" t="str">
        <x:v>液压或气动传动阀</x:v>
      </x:c>
      <x:c r="F8592" s="2" t="str">
        <x:v>世界</x:v>
      </x:c>
      <x:c r="G8592" s="8" t="n">
        <x:v>1375400</x:v>
      </x:c>
      <x:c r="H8592" s="8" t="n">
        <x:v>1375400</x:v>
      </x:c>
      <x:c r="I8592" s="8"/>
      <x:c r="J8592" s="8" t="n">
        <x:v>23738.91</x:v>
      </x:c>
      <x:c r="K8592" s="3" t="b">
        <x:v>0</x:v>
      </x:c>
      <x:c r="L8592" s="2" t="n">
        <x:v>79</x:v>
      </x:c>
    </x:row>
    <x:row r="8593" ht="22" customHeight="1">
      <x:c r="A8593" s="2" t="str">
        <x:v>2025-10</x:v>
      </x:c>
      <x:c r="B8593" s="2" t="str">
        <x:v>442</x:v>
      </x:c>
      <x:c r="C8593" s="2" t="str">
        <x:v>卢森堡</x:v>
      </x:c>
      <x:c r="D8593" s="2" t="str">
        <x:v>848120</x:v>
      </x:c>
      <x:c r="E8593" s="2" t="str">
        <x:v>液压或气动传动阀</x:v>
      </x:c>
      <x:c r="F8593" s="2" t="str">
        <x:v>世界</x:v>
      </x:c>
      <x:c r="G8593" s="8" t="n">
        <x:v>1505913.232</x:v>
      </x:c>
      <x:c r="H8593" s="8" t="n">
        <x:v>1505913.232</x:v>
      </x:c>
      <x:c r="I8593" s="8" t="n">
        <x:v>1486586.29</x:v>
      </x:c>
      <x:c r="J8593" s="8" t="n">
        <x:v>36234.185</x:v>
      </x:c>
      <x:c r="K8593" s="3" t="b">
        <x:v>0</x:v>
      </x:c>
      <x:c r="L8593" s="2" t="n">
        <x:v>79</x:v>
      </x:c>
    </x:row>
    <x:row r="8594" ht="22" customHeight="1">
      <x:c r="A8594" s="2" t="str">
        <x:v>2025-10</x:v>
      </x:c>
      <x:c r="B8594" s="2" t="str">
        <x:v>458</x:v>
      </x:c>
      <x:c r="C8594" s="2" t="str">
        <x:v>马来西亚</x:v>
      </x:c>
      <x:c r="D8594" s="2" t="str">
        <x:v>848120</x:v>
      </x:c>
      <x:c r="E8594" s="2" t="str">
        <x:v>液压或气动传动阀</x:v>
      </x:c>
      <x:c r="F8594" s="2" t="str">
        <x:v>世界</x:v>
      </x:c>
      <x:c r="G8594" s="8" t="n">
        <x:v>6404241.028</x:v>
      </x:c>
      <x:c r="H8594" s="8" t="n">
        <x:v>6404241.028</x:v>
      </x:c>
      <x:c r="I8594" s="8"/>
      <x:c r="J8594" s="8" t="n">
        <x:v>105003.903</x:v>
      </x:c>
      <x:c r="K8594" s="3" t="b">
        <x:v>0</x:v>
      </x:c>
      <x:c r="L8594" s="2" t="n">
        <x:v>79</x:v>
      </x:c>
    </x:row>
    <x:row r="8595" ht="22" customHeight="1">
      <x:c r="A8595" s="2" t="str">
        <x:v>2025-10</x:v>
      </x:c>
      <x:c r="B8595" s="2" t="str">
        <x:v>470</x:v>
      </x:c>
      <x:c r="C8595" s="2" t="str">
        <x:v>马耳他</x:v>
      </x:c>
      <x:c r="D8595" s="2" t="str">
        <x:v>848120</x:v>
      </x:c>
      <x:c r="E8595" s="2" t="str">
        <x:v>液压或气动传动阀</x:v>
      </x:c>
      <x:c r="F8595" s="2" t="str">
        <x:v>世界</x:v>
      </x:c>
      <x:c r="G8595" s="8" t="n">
        <x:v>47498.695</x:v>
      </x:c>
      <x:c r="H8595" s="8" t="n">
        <x:v>47498.695</x:v>
      </x:c>
      <x:c r="I8595" s="8"/>
      <x:c r="J8595" s="8" t="n">
        <x:v>235</x:v>
      </x:c>
      <x:c r="K8595" s="3" t="b">
        <x:v>0</x:v>
      </x:c>
      <x:c r="L8595" s="2" t="n">
        <x:v>79</x:v>
      </x:c>
    </x:row>
    <x:row r="8596" ht="22" customHeight="1">
      <x:c r="A8596" s="2" t="str">
        <x:v>2025-10</x:v>
      </x:c>
      <x:c r="B8596" s="2" t="str">
        <x:v>480</x:v>
      </x:c>
      <x:c r="C8596" s="2" t="str">
        <x:v>毛里求斯</x:v>
      </x:c>
      <x:c r="D8596" s="2" t="str">
        <x:v>848120</x:v>
      </x:c>
      <x:c r="E8596" s="2" t="str">
        <x:v>液压或气动传动阀</x:v>
      </x:c>
      <x:c r="F8596" s="2" t="str">
        <x:v>世界</x:v>
      </x:c>
      <x:c r="G8596" s="8" t="n">
        <x:v>31927.617</x:v>
      </x:c>
      <x:c r="H8596" s="8" t="n">
        <x:v>31927.617</x:v>
      </x:c>
      <x:c r="I8596" s="8" t="n">
        <x:v>28802.526</x:v>
      </x:c>
      <x:c r="J8596" s="8" t="n">
        <x:v>4178</x:v>
      </x:c>
      <x:c r="K8596" s="3" t="b">
        <x:v>0</x:v>
      </x:c>
      <x:c r="L8596" s="2" t="n">
        <x:v>79</x:v>
      </x:c>
    </x:row>
    <x:row r="8597" ht="22" customHeight="1">
      <x:c r="A8597" s="2" t="str">
        <x:v>2025-10</x:v>
      </x:c>
      <x:c r="B8597" s="2" t="str">
        <x:v>484</x:v>
      </x:c>
      <x:c r="C8597" s="2" t="str">
        <x:v>墨西哥</x:v>
      </x:c>
      <x:c r="D8597" s="2" t="str">
        <x:v>848120</x:v>
      </x:c>
      <x:c r="E8597" s="2" t="str">
        <x:v>液压或气动传动阀</x:v>
      </x:c>
      <x:c r="F8597" s="2" t="str">
        <x:v>世界</x:v>
      </x:c>
      <x:c r="G8597" s="8" t="n">
        <x:v>39831097</x:v>
      </x:c>
      <x:c r="H8597" s="8"/>
      <x:c r="I8597" s="8" t="n">
        <x:v>39831097</x:v>
      </x:c>
      <x:c r="J8597" s="8"/>
      <x:c r="K8597" s="3" t="b">
        <x:v>0</x:v>
      </x:c>
      <x:c r="L8597" s="2" t="n">
        <x:v>79</x:v>
      </x:c>
    </x:row>
    <x:row r="8598" ht="22" customHeight="1">
      <x:c r="A8598" s="2" t="str">
        <x:v>2025-10</x:v>
      </x:c>
      <x:c r="B8598" s="2" t="str">
        <x:v>348</x:v>
      </x:c>
      <x:c r="C8598" s="2" t="str">
        <x:v>匈牙利</x:v>
      </x:c>
      <x:c r="D8598" s="2" t="str">
        <x:v>848130</x:v>
      </x:c>
      <x:c r="E8598" s="2" t="str">
        <x:v>止回阀</x:v>
      </x:c>
      <x:c r="F8598" s="2" t="str">
        <x:v>世界</x:v>
      </x:c>
      <x:c r="G8598" s="8" t="n">
        <x:v>2518254.728</x:v>
      </x:c>
      <x:c r="H8598" s="8" t="n">
        <x:v>2518254.728</x:v>
      </x:c>
      <x:c r="I8598" s="8"/>
      <x:c r="J8598" s="8" t="n">
        <x:v>59993.961</x:v>
      </x:c>
      <x:c r="K8598" s="3" t="b">
        <x:v>1</x:v>
      </x:c>
      <x:c r="L8598" s="2" t="n">
        <x:v>79</x:v>
      </x:c>
    </x:row>
    <x:row r="8599" ht="22" customHeight="1">
      <x:c r="A8599" s="2" t="str">
        <x:v>2025-10</x:v>
      </x:c>
      <x:c r="B8599" s="2" t="str">
        <x:v>352</x:v>
      </x:c>
      <x:c r="C8599" s="2" t="str">
        <x:v>冰岛</x:v>
      </x:c>
      <x:c r="D8599" s="2" t="str">
        <x:v>848130</x:v>
      </x:c>
      <x:c r="E8599" s="2" t="str">
        <x:v>止回阀</x:v>
      </x:c>
      <x:c r="F8599" s="2" t="str">
        <x:v>世界</x:v>
      </x:c>
      <x:c r="G8599" s="8" t="n">
        <x:v>78412.832</x:v>
      </x:c>
      <x:c r="H8599" s="8" t="n">
        <x:v>78412.832</x:v>
      </x:c>
      <x:c r="I8599" s="8" t="n">
        <x:v>74598.211</x:v>
      </x:c>
      <x:c r="J8599" s="8" t="n">
        <x:v>2779.929</x:v>
      </x:c>
      <x:c r="K8599" s="3" t="b">
        <x:v>1</x:v>
      </x:c>
      <x:c r="L8599" s="2" t="n">
        <x:v>79</x:v>
      </x:c>
    </x:row>
    <x:row r="8600" ht="22" customHeight="1">
      <x:c r="A8600" s="2" t="str">
        <x:v>2025-10</x:v>
      </x:c>
      <x:c r="B8600" s="2" t="str">
        <x:v>360</x:v>
      </x:c>
      <x:c r="C8600" s="2" t="str">
        <x:v>印度尼西亚</x:v>
      </x:c>
      <x:c r="D8600" s="2" t="str">
        <x:v>848130</x:v>
      </x:c>
      <x:c r="E8600" s="2" t="str">
        <x:v>止回阀</x:v>
      </x:c>
      <x:c r="F8600" s="2" t="str">
        <x:v>世界</x:v>
      </x:c>
      <x:c r="G8600" s="8" t="n">
        <x:v>2504754.128</x:v>
      </x:c>
      <x:c r="H8600" s="8" t="n">
        <x:v>2504754.128</x:v>
      </x:c>
      <x:c r="I8600" s="8"/>
      <x:c r="J8600" s="8" t="n">
        <x:v>202561.914</x:v>
      </x:c>
      <x:c r="K8600" s="3" t="b">
        <x:v>0</x:v>
      </x:c>
      <x:c r="L8600" s="2" t="n">
        <x:v>79</x:v>
      </x:c>
    </x:row>
    <x:row r="8601" ht="22" customHeight="1">
      <x:c r="A8601" s="2" t="str">
        <x:v>2025-10</x:v>
      </x:c>
      <x:c r="B8601" s="2" t="str">
        <x:v>372</x:v>
      </x:c>
      <x:c r="C8601" s="2" t="str">
        <x:v>爱尔兰</x:v>
      </x:c>
      <x:c r="D8601" s="2" t="str">
        <x:v>848130</x:v>
      </x:c>
      <x:c r="E8601" s="2" t="str">
        <x:v>止回阀</x:v>
      </x:c>
      <x:c r="F8601" s="2" t="str">
        <x:v>世界</x:v>
      </x:c>
      <x:c r="G8601" s="8" t="n">
        <x:v>1842110.824</x:v>
      </x:c>
      <x:c r="H8601" s="8" t="n">
        <x:v>1842110.824</x:v>
      </x:c>
      <x:c r="I8601" s="8"/>
      <x:c r="J8601" s="8" t="n">
        <x:v>69620.066</x:v>
      </x:c>
      <x:c r="K8601" s="3" t="b">
        <x:v>1</x:v>
      </x:c>
      <x:c r="L8601" s="2" t="n">
        <x:v>79</x:v>
      </x:c>
    </x:row>
    <x:row r="8602" ht="22" customHeight="1">
      <x:c r="A8602" s="2" t="str">
        <x:v>2025-10</x:v>
      </x:c>
      <x:c r="B8602" s="2" t="str">
        <x:v>376</x:v>
      </x:c>
      <x:c r="C8602" s="2" t="str">
        <x:v>以色列</x:v>
      </x:c>
      <x:c r="D8602" s="2" t="str">
        <x:v>848130</x:v>
      </x:c>
      <x:c r="E8602" s="2" t="str">
        <x:v>止回阀</x:v>
      </x:c>
      <x:c r="F8602" s="2" t="str">
        <x:v>世界</x:v>
      </x:c>
      <x:c r="G8602" s="8" t="n">
        <x:v>1324000</x:v>
      </x:c>
      <x:c r="H8602" s="8" t="n">
        <x:v>1324000</x:v>
      </x:c>
      <x:c r="I8602" s="8"/>
      <x:c r="J8602" s="8"/>
      <x:c r="K8602" s="3" t="b">
        <x:v>0</x:v>
      </x:c>
      <x:c r="L8602" s="2" t="n">
        <x:v>79</x:v>
      </x:c>
    </x:row>
    <x:row r="8603" ht="22" customHeight="1">
      <x:c r="A8603" s="2" t="str">
        <x:v>2025-10</x:v>
      </x:c>
      <x:c r="B8603" s="2" t="str">
        <x:v>380</x:v>
      </x:c>
      <x:c r="C8603" s="2" t="str">
        <x:v>意大利</x:v>
      </x:c>
      <x:c r="D8603" s="2" t="str">
        <x:v>848130</x:v>
      </x:c>
      <x:c r="E8603" s="2" t="str">
        <x:v>止回阀</x:v>
      </x:c>
      <x:c r="F8603" s="2" t="str">
        <x:v>世界</x:v>
      </x:c>
      <x:c r="G8603" s="8" t="n">
        <x:v>6745605.604</x:v>
      </x:c>
      <x:c r="H8603" s="8" t="n">
        <x:v>6745605.604</x:v>
      </x:c>
      <x:c r="I8603" s="8"/>
      <x:c r="J8603" s="8" t="n">
        <x:v>275326</x:v>
      </x:c>
      <x:c r="K8603" s="3" t="b">
        <x:v>0</x:v>
      </x:c>
      <x:c r="L8603" s="2" t="n">
        <x:v>79</x:v>
      </x:c>
    </x:row>
    <x:row r="8604" ht="22" customHeight="1">
      <x:c r="A8604" s="2" t="str">
        <x:v>2025-10</x:v>
      </x:c>
      <x:c r="B8604" s="2" t="str">
        <x:v>384</x:v>
      </x:c>
      <x:c r="C8604" s="2" t="str">
        <x:v>科特迪瓦</x:v>
      </x:c>
      <x:c r="D8604" s="2" t="str">
        <x:v>848130</x:v>
      </x:c>
      <x:c r="E8604" s="2" t="str">
        <x:v>止回阀</x:v>
      </x:c>
      <x:c r="F8604" s="2" t="str">
        <x:v>世界</x:v>
      </x:c>
      <x:c r="G8604" s="8" t="n">
        <x:v>202650.695</x:v>
      </x:c>
      <x:c r="H8604" s="8" t="n">
        <x:v>202650.695</x:v>
      </x:c>
      <x:c r="I8604" s="8"/>
      <x:c r="J8604" s="8" t="n">
        <x:v>23410</x:v>
      </x:c>
      <x:c r="K8604" s="3" t="b">
        <x:v>0</x:v>
      </x:c>
      <x:c r="L8604" s="2" t="n">
        <x:v>79</x:v>
      </x:c>
    </x:row>
    <x:row r="8605" ht="22" customHeight="1">
      <x:c r="A8605" s="2" t="str">
        <x:v>2025-10</x:v>
      </x:c>
      <x:c r="B8605" s="2" t="str">
        <x:v>392</x:v>
      </x:c>
      <x:c r="C8605" s="2" t="str">
        <x:v>日本</x:v>
      </x:c>
      <x:c r="D8605" s="2" t="str">
        <x:v>848130</x:v>
      </x:c>
      <x:c r="E8605" s="2" t="str">
        <x:v>止回阀</x:v>
      </x:c>
      <x:c r="F8605" s="2" t="str">
        <x:v>世界</x:v>
      </x:c>
      <x:c r="G8605" s="8" t="n">
        <x:v>9912922.297</x:v>
      </x:c>
      <x:c r="H8605" s="8" t="n">
        <x:v>9912922.297</x:v>
      </x:c>
      <x:c r="I8605" s="8"/>
      <x:c r="J8605" s="8" t="n">
        <x:v>296374</x:v>
      </x:c>
      <x:c r="K8605" s="3" t="b">
        <x:v>0</x:v>
      </x:c>
      <x:c r="L8605" s="2" t="n">
        <x:v>79</x:v>
      </x:c>
    </x:row>
    <x:row r="8606" ht="22" customHeight="1">
      <x:c r="A8606" s="2" t="str">
        <x:v>2025-10</x:v>
      </x:c>
      <x:c r="B8606" s="2" t="str">
        <x:v>398</x:v>
      </x:c>
      <x:c r="C8606" s="2" t="str">
        <x:v>哈萨克斯坦</x:v>
      </x:c>
      <x:c r="D8606" s="2" t="str">
        <x:v>848130</x:v>
      </x:c>
      <x:c r="E8606" s="2" t="str">
        <x:v>止回阀</x:v>
      </x:c>
      <x:c r="F8606" s="2" t="str">
        <x:v>世界</x:v>
      </x:c>
      <x:c r="G8606" s="8" t="n">
        <x:v>1822595.21</x:v>
      </x:c>
      <x:c r="H8606" s="8" t="n">
        <x:v>1822595.21</x:v>
      </x:c>
      <x:c r="I8606" s="8"/>
      <x:c r="J8606" s="8" t="n">
        <x:v>82577.12</x:v>
      </x:c>
      <x:c r="K8606" s="3" t="b">
        <x:v>0</x:v>
      </x:c>
      <x:c r="L8606" s="2" t="n">
        <x:v>79</x:v>
      </x:c>
    </x:row>
    <x:row r="8607" ht="22" customHeight="1">
      <x:c r="A8607" s="2" t="str">
        <x:v>2025-10</x:v>
      </x:c>
      <x:c r="B8607" s="2" t="str">
        <x:v>410</x:v>
      </x:c>
      <x:c r="C8607" s="2" t="str">
        <x:v>韩国</x:v>
      </x:c>
      <x:c r="D8607" s="2" t="str">
        <x:v>848130</x:v>
      </x:c>
      <x:c r="E8607" s="2" t="str">
        <x:v>止回阀</x:v>
      </x:c>
      <x:c r="F8607" s="2" t="str">
        <x:v>世界</x:v>
      </x:c>
      <x:c r="G8607" s="8" t="n">
        <x:v>5039561</x:v>
      </x:c>
      <x:c r="H8607" s="8" t="n">
        <x:v>5039561</x:v>
      </x:c>
      <x:c r="I8607" s="8"/>
      <x:c r="J8607" s="8" t="n">
        <x:v>399053.636</x:v>
      </x:c>
      <x:c r="K8607" s="3" t="b">
        <x:v>0</x:v>
      </x:c>
      <x:c r="L8607" s="2" t="n">
        <x:v>79</x:v>
      </x:c>
    </x:row>
    <x:row r="8608" ht="22" customHeight="1">
      <x:c r="A8608" s="2" t="str">
        <x:v>2025-10</x:v>
      </x:c>
      <x:c r="B8608" s="2" t="str">
        <x:v>417</x:v>
      </x:c>
      <x:c r="C8608" s="2" t="str">
        <x:v>吉尔吉斯斯坦</x:v>
      </x:c>
      <x:c r="D8608" s="2" t="str">
        <x:v>848130</x:v>
      </x:c>
      <x:c r="E8608" s="2" t="str">
        <x:v>止回阀</x:v>
      </x:c>
      <x:c r="F8608" s="2" t="str">
        <x:v>世界</x:v>
      </x:c>
      <x:c r="G8608" s="8" t="n">
        <x:v>70831</x:v>
      </x:c>
      <x:c r="H8608" s="8" t="n">
        <x:v>70831</x:v>
      </x:c>
      <x:c r="I8608" s="8"/>
      <x:c r="J8608" s="8" t="n">
        <x:v>4437.736</x:v>
      </x:c>
      <x:c r="K8608" s="3" t="b">
        <x:v>1</x:v>
      </x:c>
      <x:c r="L8608" s="2" t="n">
        <x:v>79</x:v>
      </x:c>
    </x:row>
    <x:row r="8609" ht="22" customHeight="1">
      <x:c r="A8609" s="2" t="str">
        <x:v>2025-10</x:v>
      </x:c>
      <x:c r="B8609" s="2" t="str">
        <x:v>428</x:v>
      </x:c>
      <x:c r="C8609" s="2" t="str">
        <x:v>拉脱维亚</x:v>
      </x:c>
      <x:c r="D8609" s="2" t="str">
        <x:v>848130</x:v>
      </x:c>
      <x:c r="E8609" s="2" t="str">
        <x:v>止回阀</x:v>
      </x:c>
      <x:c r="F8609" s="2" t="str">
        <x:v>世界</x:v>
      </x:c>
      <x:c r="G8609" s="8" t="n">
        <x:v>203450.031</x:v>
      </x:c>
      <x:c r="H8609" s="8" t="n">
        <x:v>203450.031</x:v>
      </x:c>
      <x:c r="I8609" s="8"/>
      <x:c r="J8609" s="8" t="n">
        <x:v>8510.988</x:v>
      </x:c>
      <x:c r="K8609" s="3" t="b">
        <x:v>1</x:v>
      </x:c>
      <x:c r="L8609" s="2" t="n">
        <x:v>79</x:v>
      </x:c>
    </x:row>
    <x:row r="8610" ht="22" customHeight="1">
      <x:c r="A8610" s="2" t="str">
        <x:v>2025-10</x:v>
      </x:c>
      <x:c r="B8610" s="2" t="str">
        <x:v>440</x:v>
      </x:c>
      <x:c r="C8610" s="2" t="str">
        <x:v>立陶宛</x:v>
      </x:c>
      <x:c r="D8610" s="2" t="str">
        <x:v>848130</x:v>
      </x:c>
      <x:c r="E8610" s="2" t="str">
        <x:v>止回阀</x:v>
      </x:c>
      <x:c r="F8610" s="2" t="str">
        <x:v>世界</x:v>
      </x:c>
      <x:c r="G8610" s="8" t="n">
        <x:v>232129</x:v>
      </x:c>
      <x:c r="H8610" s="8" t="n">
        <x:v>232129</x:v>
      </x:c>
      <x:c r="I8610" s="8"/>
      <x:c r="J8610" s="8" t="n">
        <x:v>17055.74</x:v>
      </x:c>
      <x:c r="K8610" s="3" t="b">
        <x:v>0</x:v>
      </x:c>
      <x:c r="L8610" s="2" t="n">
        <x:v>79</x:v>
      </x:c>
    </x:row>
    <x:row r="8611" ht="22" customHeight="1">
      <x:c r="A8611" s="2" t="str">
        <x:v>2025-10</x:v>
      </x:c>
      <x:c r="B8611" s="2" t="str">
        <x:v>442</x:v>
      </x:c>
      <x:c r="C8611" s="2" t="str">
        <x:v>卢森堡</x:v>
      </x:c>
      <x:c r="D8611" s="2" t="str">
        <x:v>848130</x:v>
      </x:c>
      <x:c r="E8611" s="2" t="str">
        <x:v>止回阀</x:v>
      </x:c>
      <x:c r="F8611" s="2" t="str">
        <x:v>世界</x:v>
      </x:c>
      <x:c r="G8611" s="8" t="n">
        <x:v>268531.071</x:v>
      </x:c>
      <x:c r="H8611" s="8" t="n">
        <x:v>268531.071</x:v>
      </x:c>
      <x:c r="I8611" s="8" t="n">
        <x:v>263837.979</x:v>
      </x:c>
      <x:c r="J8611" s="8" t="n">
        <x:v>6575.126</x:v>
      </x:c>
      <x:c r="K8611" s="3" t="b">
        <x:v>0</x:v>
      </x:c>
      <x:c r="L8611" s="2" t="n">
        <x:v>79</x:v>
      </x:c>
    </x:row>
    <x:row r="8612" ht="22" customHeight="1">
      <x:c r="A8612" s="2" t="str">
        <x:v>2025-10</x:v>
      </x:c>
      <x:c r="B8612" s="2" t="str">
        <x:v>458</x:v>
      </x:c>
      <x:c r="C8612" s="2" t="str">
        <x:v>马来西亚</x:v>
      </x:c>
      <x:c r="D8612" s="2" t="str">
        <x:v>848130</x:v>
      </x:c>
      <x:c r="E8612" s="2" t="str">
        <x:v>止回阀</x:v>
      </x:c>
      <x:c r="F8612" s="2" t="str">
        <x:v>世界</x:v>
      </x:c>
      <x:c r="G8612" s="8" t="n">
        <x:v>3304216.014</x:v>
      </x:c>
      <x:c r="H8612" s="8" t="n">
        <x:v>3304216.014</x:v>
      </x:c>
      <x:c r="I8612" s="8"/>
      <x:c r="J8612" s="8" t="n">
        <x:v>390407.818</x:v>
      </x:c>
      <x:c r="K8612" s="3" t="b">
        <x:v>0</x:v>
      </x:c>
      <x:c r="L8612" s="2" t="n">
        <x:v>79</x:v>
      </x:c>
    </x:row>
    <x:row r="8613" ht="22" customHeight="1">
      <x:c r="A8613" s="2" t="str">
        <x:v>2025-10</x:v>
      </x:c>
      <x:c r="B8613" s="2" t="str">
        <x:v>470</x:v>
      </x:c>
      <x:c r="C8613" s="2" t="str">
        <x:v>马耳他</x:v>
      </x:c>
      <x:c r="D8613" s="2" t="str">
        <x:v>848130</x:v>
      </x:c>
      <x:c r="E8613" s="2" t="str">
        <x:v>止回阀</x:v>
      </x:c>
      <x:c r="F8613" s="2" t="str">
        <x:v>世界</x:v>
      </x:c>
      <x:c r="G8613" s="8" t="n">
        <x:v>56007.521</x:v>
      </x:c>
      <x:c r="H8613" s="8" t="n">
        <x:v>56007.521</x:v>
      </x:c>
      <x:c r="I8613" s="8"/>
      <x:c r="J8613" s="8" t="n">
        <x:v>1172</x:v>
      </x:c>
      <x:c r="K8613" s="3" t="b">
        <x:v>0</x:v>
      </x:c>
      <x:c r="L8613" s="2" t="n">
        <x:v>79</x:v>
      </x:c>
    </x:row>
    <x:row r="8614" ht="22" customHeight="1">
      <x:c r="A8614" s="2" t="str">
        <x:v>2025-10</x:v>
      </x:c>
      <x:c r="B8614" s="2" t="str">
        <x:v>480</x:v>
      </x:c>
      <x:c r="C8614" s="2" t="str">
        <x:v>毛里求斯</x:v>
      </x:c>
      <x:c r="D8614" s="2" t="str">
        <x:v>848130</x:v>
      </x:c>
      <x:c r="E8614" s="2" t="str">
        <x:v>止回阀</x:v>
      </x:c>
      <x:c r="F8614" s="2" t="str">
        <x:v>世界</x:v>
      </x:c>
      <x:c r="G8614" s="8" t="n">
        <x:v>50397.073</x:v>
      </x:c>
      <x:c r="H8614" s="8" t="n">
        <x:v>50397.073</x:v>
      </x:c>
      <x:c r="I8614" s="8" t="n">
        <x:v>45045.76</x:v>
      </x:c>
      <x:c r="J8614" s="8" t="n">
        <x:v>3191</x:v>
      </x:c>
      <x:c r="K8614" s="3" t="b">
        <x:v>0</x:v>
      </x:c>
      <x:c r="L8614" s="2" t="n">
        <x:v>79</x:v>
      </x:c>
    </x:row>
    <x:row r="8615" ht="22" customHeight="1">
      <x:c r="A8615" s="2" t="str">
        <x:v>2025-10</x:v>
      </x:c>
      <x:c r="B8615" s="2" t="str">
        <x:v>484</x:v>
      </x:c>
      <x:c r="C8615" s="2" t="str">
        <x:v>墨西哥</x:v>
      </x:c>
      <x:c r="D8615" s="2" t="str">
        <x:v>848130</x:v>
      </x:c>
      <x:c r="E8615" s="2" t="str">
        <x:v>止回阀</x:v>
      </x:c>
      <x:c r="F8615" s="2" t="str">
        <x:v>世界</x:v>
      </x:c>
      <x:c r="G8615" s="8" t="n">
        <x:v>17724467</x:v>
      </x:c>
      <x:c r="H8615" s="8"/>
      <x:c r="I8615" s="8" t="n">
        <x:v>17724467</x:v>
      </x:c>
      <x:c r="J8615" s="8"/>
      <x:c r="K8615" s="3" t="b">
        <x:v>0</x:v>
      </x:c>
      <x:c r="L8615" s="2" t="n">
        <x:v>79</x:v>
      </x:c>
    </x:row>
    <x:row r="8616" ht="22" customHeight="1">
      <x:c r="A8616" s="2" t="str">
        <x:v>2025-10</x:v>
      </x:c>
      <x:c r="B8616" s="2" t="str">
        <x:v>498</x:v>
      </x:c>
      <x:c r="C8616" s="2" t="str">
        <x:v>摩尔多瓦</x:v>
      </x:c>
      <x:c r="D8616" s="2" t="str">
        <x:v>848110</x:v>
      </x:c>
      <x:c r="E8616" s="2" t="str">
        <x:v>减压阀</x:v>
      </x:c>
      <x:c r="F8616" s="2" t="str">
        <x:v>世界</x:v>
      </x:c>
      <x:c r="G8616" s="8" t="n">
        <x:v>112150</x:v>
      </x:c>
      <x:c r="H8616" s="8" t="n">
        <x:v>112150</x:v>
      </x:c>
      <x:c r="I8616" s="8"/>
      <x:c r="J8616" s="8" t="n">
        <x:v>5030.565</x:v>
      </x:c>
      <x:c r="K8616" s="3" t="b">
        <x:v>1</x:v>
      </x:c>
      <x:c r="L8616" s="2" t="n">
        <x:v>79</x:v>
      </x:c>
    </x:row>
    <x:row r="8617" ht="22" customHeight="1">
      <x:c r="A8617" s="2" t="str">
        <x:v>2025-10</x:v>
      </x:c>
      <x:c r="B8617" s="2" t="str">
        <x:v>499</x:v>
      </x:c>
      <x:c r="C8617" s="2" t="str">
        <x:v>黑山</x:v>
      </x:c>
      <x:c r="D8617" s="2" t="str">
        <x:v>848110</x:v>
      </x:c>
      <x:c r="E8617" s="2" t="str">
        <x:v>减压阀</x:v>
      </x:c>
      <x:c r="F8617" s="2" t="str">
        <x:v>世界</x:v>
      </x:c>
      <x:c r="G8617" s="8" t="n">
        <x:v>16306.963</x:v>
      </x:c>
      <x:c r="H8617" s="8" t="n">
        <x:v>16306.963</x:v>
      </x:c>
      <x:c r="I8617" s="8"/>
      <x:c r="J8617" s="8" t="n">
        <x:v>457.78</x:v>
      </x:c>
      <x:c r="K8617" s="3" t="b">
        <x:v>0</x:v>
      </x:c>
      <x:c r="L8617" s="2" t="n">
        <x:v>79</x:v>
      </x:c>
    </x:row>
    <x:row r="8618" ht="22" customHeight="1">
      <x:c r="A8618" s="2" t="str">
        <x:v>2025-10</x:v>
      </x:c>
      <x:c r="B8618" s="2" t="str">
        <x:v>504</x:v>
      </x:c>
      <x:c r="C8618" s="2" t="str">
        <x:v>摩洛哥</x:v>
      </x:c>
      <x:c r="D8618" s="2" t="str">
        <x:v>848110</x:v>
      </x:c>
      <x:c r="E8618" s="2" t="str">
        <x:v>减压阀</x:v>
      </x:c>
      <x:c r="F8618" s="2" t="str">
        <x:v>世界</x:v>
      </x:c>
      <x:c r="G8618" s="8" t="n">
        <x:v>769320.668</x:v>
      </x:c>
      <x:c r="H8618" s="8" t="n">
        <x:v>769320.668</x:v>
      </x:c>
      <x:c r="I8618" s="8"/>
      <x:c r="J8618" s="8" t="n">
        <x:v>56195.794</x:v>
      </x:c>
      <x:c r="K8618" s="3" t="b">
        <x:v>0</x:v>
      </x:c>
      <x:c r="L8618" s="2" t="n">
        <x:v>79</x:v>
      </x:c>
    </x:row>
    <x:row r="8619" ht="22" customHeight="1">
      <x:c r="A8619" s="2" t="str">
        <x:v>2025-10</x:v>
      </x:c>
      <x:c r="B8619" s="2" t="str">
        <x:v>528</x:v>
      </x:c>
      <x:c r="C8619" s="2" t="str">
        <x:v>荷兰</x:v>
      </x:c>
      <x:c r="D8619" s="2" t="str">
        <x:v>848110</x:v>
      </x:c>
      <x:c r="E8619" s="2" t="str">
        <x:v>减压阀</x:v>
      </x:c>
      <x:c r="F8619" s="2" t="str">
        <x:v>世界</x:v>
      </x:c>
      <x:c r="G8619" s="8" t="n">
        <x:v>7225002.88</x:v>
      </x:c>
      <x:c r="H8619" s="8" t="n">
        <x:v>7225002.88</x:v>
      </x:c>
      <x:c r="I8619" s="8"/>
      <x:c r="J8619" s="8" t="n">
        <x:v>102446.682</x:v>
      </x:c>
      <x:c r="K8619" s="3" t="b">
        <x:v>1</x:v>
      </x:c>
      <x:c r="L8619" s="2" t="n">
        <x:v>79</x:v>
      </x:c>
    </x:row>
    <x:row r="8620" ht="22" customHeight="1">
      <x:c r="A8620" s="2" t="str">
        <x:v>2025-10</x:v>
      </x:c>
      <x:c r="B8620" s="2" t="str">
        <x:v>554</x:v>
      </x:c>
      <x:c r="C8620" s="2" t="str">
        <x:v>新西兰</x:v>
      </x:c>
      <x:c r="D8620" s="2" t="str">
        <x:v>848110</x:v>
      </x:c>
      <x:c r="E8620" s="2" t="str">
        <x:v>减压阀</x:v>
      </x:c>
      <x:c r="F8620" s="2" t="str">
        <x:v>世界</x:v>
      </x:c>
      <x:c r="G8620" s="8" t="n">
        <x:v>1283387.509</x:v>
      </x:c>
      <x:c r="H8620" s="8" t="n">
        <x:v>1283387.509</x:v>
      </x:c>
      <x:c r="I8620" s="8" t="n">
        <x:v>1260221.361</x:v>
      </x:c>
      <x:c r="J8620" s="8" t="n">
        <x:v>20953.448</x:v>
      </x:c>
      <x:c r="K8620" s="3" t="b">
        <x:v>1</x:v>
      </x:c>
      <x:c r="L8620" s="2" t="n">
        <x:v>79</x:v>
      </x:c>
    </x:row>
    <x:row r="8621" ht="22" customHeight="1">
      <x:c r="A8621" s="2" t="str">
        <x:v>2025-10</x:v>
      </x:c>
      <x:c r="B8621" s="2" t="str">
        <x:v>566</x:v>
      </x:c>
      <x:c r="C8621" s="2" t="str">
        <x:v>尼日利亚</x:v>
      </x:c>
      <x:c r="D8621" s="2" t="str">
        <x:v>848110</x:v>
      </x:c>
      <x:c r="E8621" s="2" t="str">
        <x:v>减压阀</x:v>
      </x:c>
      <x:c r="F8621" s="2" t="str">
        <x:v>世界</x:v>
      </x:c>
      <x:c r="G8621" s="8" t="n">
        <x:v>1652428.286</x:v>
      </x:c>
      <x:c r="H8621" s="8" t="n">
        <x:v>1652428.286</x:v>
      </x:c>
      <x:c r="I8621" s="8"/>
      <x:c r="J8621" s="8" t="n">
        <x:v>978730.55</x:v>
      </x:c>
      <x:c r="K8621" s="3" t="b">
        <x:v>0</x:v>
      </x:c>
      <x:c r="L8621" s="2" t="n">
        <x:v>79</x:v>
      </x:c>
    </x:row>
    <x:row r="8622" ht="22" customHeight="1">
      <x:c r="A8622" s="2" t="str">
        <x:v>2025-10</x:v>
      </x:c>
      <x:c r="B8622" s="2" t="str">
        <x:v>579</x:v>
      </x:c>
      <x:c r="C8622" s="2" t="str">
        <x:v>挪威</x:v>
      </x:c>
      <x:c r="D8622" s="2" t="str">
        <x:v>848110</x:v>
      </x:c>
      <x:c r="E8622" s="2" t="str">
        <x:v>减压阀</x:v>
      </x:c>
      <x:c r="F8622" s="2" t="str">
        <x:v>世界</x:v>
      </x:c>
      <x:c r="G8622" s="8" t="n">
        <x:v>2387601.919</x:v>
      </x:c>
      <x:c r="H8622" s="8" t="n">
        <x:v>2387601.919</x:v>
      </x:c>
      <x:c r="I8622" s="8"/>
      <x:c r="J8622" s="8" t="n">
        <x:v>50896</x:v>
      </x:c>
      <x:c r="K8622" s="3" t="b">
        <x:v>0</x:v>
      </x:c>
      <x:c r="L8622" s="2" t="n">
        <x:v>79</x:v>
      </x:c>
    </x:row>
    <x:row r="8623" ht="22" customHeight="1">
      <x:c r="A8623" s="2" t="str">
        <x:v>2025-10</x:v>
      </x:c>
      <x:c r="B8623" s="2" t="str">
        <x:v>586</x:v>
      </x:c>
      <x:c r="C8623" s="2" t="str">
        <x:v>巴基斯坦</x:v>
      </x:c>
      <x:c r="D8623" s="2" t="str">
        <x:v>848110</x:v>
      </x:c>
      <x:c r="E8623" s="2" t="str">
        <x:v>减压阀</x:v>
      </x:c>
      <x:c r="F8623" s="2" t="str">
        <x:v>世界</x:v>
      </x:c>
      <x:c r="G8623" s="8" t="n">
        <x:v>448558.234</x:v>
      </x:c>
      <x:c r="H8623" s="8" t="n">
        <x:v>448558.234</x:v>
      </x:c>
      <x:c r="I8623" s="8"/>
      <x:c r="J8623" s="8" t="n">
        <x:v>7323.463</x:v>
      </x:c>
      <x:c r="K8623" s="3" t="b">
        <x:v>1</x:v>
      </x:c>
      <x:c r="L8623" s="2" t="n">
        <x:v>79</x:v>
      </x:c>
    </x:row>
    <x:row r="8624" ht="22" customHeight="1">
      <x:c r="A8624" s="2" t="str">
        <x:v>2025-10</x:v>
      </x:c>
      <x:c r="B8624" s="2" t="str">
        <x:v>591</x:v>
      </x:c>
      <x:c r="C8624" s="2" t="str">
        <x:v>巴拿马</x:v>
      </x:c>
      <x:c r="D8624" s="2" t="str">
        <x:v>848110</x:v>
      </x:c>
      <x:c r="E8624" s="2" t="str">
        <x:v>减压阀</x:v>
      </x:c>
      <x:c r="F8624" s="2" t="str">
        <x:v>世界</x:v>
      </x:c>
      <x:c r="G8624" s="8" t="n">
        <x:v>295328</x:v>
      </x:c>
      <x:c r="H8624" s="8" t="n">
        <x:v>295328</x:v>
      </x:c>
      <x:c r="I8624" s="8"/>
      <x:c r="J8624" s="8" t="n">
        <x:v>10651</x:v>
      </x:c>
      <x:c r="K8624" s="3" t="b">
        <x:v>0</x:v>
      </x:c>
      <x:c r="L8624" s="2" t="n">
        <x:v>79</x:v>
      </x:c>
    </x:row>
    <x:row r="8625" ht="22" customHeight="1">
      <x:c r="A8625" s="2" t="str">
        <x:v>2025-10</x:v>
      </x:c>
      <x:c r="B8625" s="2" t="str">
        <x:v>600</x:v>
      </x:c>
      <x:c r="C8625" s="2" t="str">
        <x:v>巴拉圭</x:v>
      </x:c>
      <x:c r="D8625" s="2" t="str">
        <x:v>848110</x:v>
      </x:c>
      <x:c r="E8625" s="2" t="str">
        <x:v>减压阀</x:v>
      </x:c>
      <x:c r="F8625" s="2" t="str">
        <x:v>世界</x:v>
      </x:c>
      <x:c r="G8625" s="8" t="n">
        <x:v>116017.831</x:v>
      </x:c>
      <x:c r="H8625" s="8" t="n">
        <x:v>116017.831</x:v>
      </x:c>
      <x:c r="I8625" s="8" t="n">
        <x:v>109009.75</x:v>
      </x:c>
      <x:c r="J8625" s="8" t="n">
        <x:v>4298.339</x:v>
      </x:c>
      <x:c r="K8625" s="3" t="b">
        <x:v>0</x:v>
      </x:c>
      <x:c r="L8625" s="2" t="n">
        <x:v>79</x:v>
      </x:c>
    </x:row>
    <x:row r="8626" ht="22" customHeight="1">
      <x:c r="A8626" s="2" t="str">
        <x:v>2025-10</x:v>
      </x:c>
      <x:c r="B8626" s="2" t="str">
        <x:v>616</x:v>
      </x:c>
      <x:c r="C8626" s="2" t="str">
        <x:v>波兰</x:v>
      </x:c>
      <x:c r="D8626" s="2" t="str">
        <x:v>848110</x:v>
      </x:c>
      <x:c r="E8626" s="2" t="str">
        <x:v>减压阀</x:v>
      </x:c>
      <x:c r="F8626" s="2" t="str">
        <x:v>世界</x:v>
      </x:c>
      <x:c r="G8626" s="8" t="n">
        <x:v>7427752</x:v>
      </x:c>
      <x:c r="H8626" s="8" t="n">
        <x:v>7427752</x:v>
      </x:c>
      <x:c r="I8626" s="8"/>
      <x:c r="J8626" s="8" t="n">
        <x:v>211395</x:v>
      </x:c>
      <x:c r="K8626" s="3" t="b">
        <x:v>0</x:v>
      </x:c>
      <x:c r="L8626" s="2" t="n">
        <x:v>79</x:v>
      </x:c>
    </x:row>
    <x:row r="8627" ht="22" customHeight="1">
      <x:c r="A8627" s="2" t="str">
        <x:v>2025-10</x:v>
      </x:c>
      <x:c r="B8627" s="2" t="str">
        <x:v>620</x:v>
      </x:c>
      <x:c r="C8627" s="2" t="str">
        <x:v>葡萄牙</x:v>
      </x:c>
      <x:c r="D8627" s="2" t="str">
        <x:v>848110</x:v>
      </x:c>
      <x:c r="E8627" s="2" t="str">
        <x:v>减压阀</x:v>
      </x:c>
      <x:c r="F8627" s="2" t="str">
        <x:v>世界</x:v>
      </x:c>
      <x:c r="G8627" s="8" t="n">
        <x:v>1852007.161</x:v>
      </x:c>
      <x:c r="H8627" s="8" t="n">
        <x:v>1852007.161</x:v>
      </x:c>
      <x:c r="I8627" s="8"/>
      <x:c r="J8627" s="8" t="n">
        <x:v>101905.551</x:v>
      </x:c>
      <x:c r="K8627" s="3" t="b">
        <x:v>1</x:v>
      </x:c>
      <x:c r="L8627" s="2" t="n">
        <x:v>79</x:v>
      </x:c>
    </x:row>
    <x:row r="8628" ht="22" customHeight="1">
      <x:c r="A8628" s="2" t="str">
        <x:v>2025-10</x:v>
      </x:c>
      <x:c r="B8628" s="2" t="str">
        <x:v>642</x:v>
      </x:c>
      <x:c r="C8628" s="2" t="str">
        <x:v>罗马尼亚</x:v>
      </x:c>
      <x:c r="D8628" s="2" t="str">
        <x:v>848110</x:v>
      </x:c>
      <x:c r="E8628" s="2" t="str">
        <x:v>减压阀</x:v>
      </x:c>
      <x:c r="F8628" s="2" t="str">
        <x:v>世界</x:v>
      </x:c>
      <x:c r="G8628" s="8" t="n">
        <x:v>2959762.3</x:v>
      </x:c>
      <x:c r="H8628" s="8" t="n">
        <x:v>2959762.3</x:v>
      </x:c>
      <x:c r="I8628" s="8" t="n">
        <x:v>2840462.87</x:v>
      </x:c>
      <x:c r="J8628" s="8" t="n">
        <x:v>90728.236</x:v>
      </x:c>
      <x:c r="K8628" s="3" t="b">
        <x:v>1</x:v>
      </x:c>
      <x:c r="L8628" s="2" t="n">
        <x:v>79</x:v>
      </x:c>
    </x:row>
    <x:row r="8629" ht="22" customHeight="1">
      <x:c r="A8629" s="2" t="str">
        <x:v>2025-10</x:v>
      </x:c>
      <x:c r="B8629" s="2" t="str">
        <x:v>682</x:v>
      </x:c>
      <x:c r="C8629" s="2" t="str">
        <x:v>沙特阿拉伯</x:v>
      </x:c>
      <x:c r="D8629" s="2" t="str">
        <x:v>848110</x:v>
      </x:c>
      <x:c r="E8629" s="2" t="str">
        <x:v>减压阀</x:v>
      </x:c>
      <x:c r="F8629" s="2" t="str">
        <x:v>世界</x:v>
      </x:c>
      <x:c r="G8629" s="8" t="n">
        <x:v>5608904.603</x:v>
      </x:c>
      <x:c r="H8629" s="8" t="n">
        <x:v>5608904.603</x:v>
      </x:c>
      <x:c r="I8629" s="8"/>
      <x:c r="J8629" s="8" t="n">
        <x:v>99523</x:v>
      </x:c>
      <x:c r="K8629" s="3" t="b">
        <x:v>0</x:v>
      </x:c>
      <x:c r="L8629" s="2" t="n">
        <x:v>79</x:v>
      </x:c>
    </x:row>
    <x:row r="8630" ht="22" customHeight="1">
      <x:c r="A8630" s="2" t="str">
        <x:v>2025-10</x:v>
      </x:c>
      <x:c r="B8630" s="2" t="str">
        <x:v>498</x:v>
      </x:c>
      <x:c r="C8630" s="2" t="str">
        <x:v>摩尔多瓦</x:v>
      </x:c>
      <x:c r="D8630" s="2" t="str">
        <x:v>848120</x:v>
      </x:c>
      <x:c r="E8630" s="2" t="str">
        <x:v>液压或气动传动阀</x:v>
      </x:c>
      <x:c r="F8630" s="2" t="str">
        <x:v>世界</x:v>
      </x:c>
      <x:c r="G8630" s="8" t="n">
        <x:v>138405</x:v>
      </x:c>
      <x:c r="H8630" s="8" t="n">
        <x:v>138405</x:v>
      </x:c>
      <x:c r="I8630" s="8"/>
      <x:c r="J8630" s="8" t="n">
        <x:v>1975.737</x:v>
      </x:c>
      <x:c r="K8630" s="3" t="b">
        <x:v>1</x:v>
      </x:c>
      <x:c r="L8630" s="2" t="n">
        <x:v>79</x:v>
      </x:c>
    </x:row>
    <x:row r="8631" ht="22" customHeight="1">
      <x:c r="A8631" s="2" t="str">
        <x:v>2025-10</x:v>
      </x:c>
      <x:c r="B8631" s="2" t="str">
        <x:v>499</x:v>
      </x:c>
      <x:c r="C8631" s="2" t="str">
        <x:v>黑山</x:v>
      </x:c>
      <x:c r="D8631" s="2" t="str">
        <x:v>848120</x:v>
      </x:c>
      <x:c r="E8631" s="2" t="str">
        <x:v>液压或气动传动阀</x:v>
      </x:c>
      <x:c r="F8631" s="2" t="str">
        <x:v>世界</x:v>
      </x:c>
      <x:c r="G8631" s="8" t="n">
        <x:v>40780.235</x:v>
      </x:c>
      <x:c r="H8631" s="8" t="n">
        <x:v>40780.235</x:v>
      </x:c>
      <x:c r="I8631" s="8"/>
      <x:c r="J8631" s="8" t="n">
        <x:v>571.2</x:v>
      </x:c>
      <x:c r="K8631" s="3" t="b">
        <x:v>0</x:v>
      </x:c>
      <x:c r="L8631" s="2" t="n">
        <x:v>79</x:v>
      </x:c>
    </x:row>
    <x:row r="8632" ht="22" customHeight="1">
      <x:c r="A8632" s="2" t="str">
        <x:v>2025-10</x:v>
      </x:c>
      <x:c r="B8632" s="2" t="str">
        <x:v>504</x:v>
      </x:c>
      <x:c r="C8632" s="2" t="str">
        <x:v>摩洛哥</x:v>
      </x:c>
      <x:c r="D8632" s="2" t="str">
        <x:v>848120</x:v>
      </x:c>
      <x:c r="E8632" s="2" t="str">
        <x:v>液压或气动传动阀</x:v>
      </x:c>
      <x:c r="F8632" s="2" t="str">
        <x:v>世界</x:v>
      </x:c>
      <x:c r="G8632" s="8" t="n">
        <x:v>3353531.045</x:v>
      </x:c>
      <x:c r="H8632" s="8" t="n">
        <x:v>3353531.045</x:v>
      </x:c>
      <x:c r="I8632" s="8"/>
      <x:c r="J8632" s="8" t="n">
        <x:v>81060.432</x:v>
      </x:c>
      <x:c r="K8632" s="3" t="b">
        <x:v>0</x:v>
      </x:c>
      <x:c r="L8632" s="2" t="n">
        <x:v>79</x:v>
      </x:c>
    </x:row>
    <x:row r="8633" ht="22" customHeight="1">
      <x:c r="A8633" s="2" t="str">
        <x:v>2025-10</x:v>
      </x:c>
      <x:c r="B8633" s="2" t="str">
        <x:v>528</x:v>
      </x:c>
      <x:c r="C8633" s="2" t="str">
        <x:v>荷兰</x:v>
      </x:c>
      <x:c r="D8633" s="2" t="str">
        <x:v>848120</x:v>
      </x:c>
      <x:c r="E8633" s="2" t="str">
        <x:v>液压或气动传动阀</x:v>
      </x:c>
      <x:c r="F8633" s="2" t="str">
        <x:v>世界</x:v>
      </x:c>
      <x:c r="G8633" s="8" t="n">
        <x:v>25373479.929</x:v>
      </x:c>
      <x:c r="H8633" s="8" t="n">
        <x:v>25373479.929</x:v>
      </x:c>
      <x:c r="I8633" s="8"/>
      <x:c r="J8633" s="8" t="n">
        <x:v>299731.594</x:v>
      </x:c>
      <x:c r="K8633" s="3" t="b">
        <x:v>1</x:v>
      </x:c>
      <x:c r="L8633" s="2" t="n">
        <x:v>79</x:v>
      </x:c>
    </x:row>
    <x:row r="8634" ht="22" customHeight="1">
      <x:c r="A8634" s="2" t="str">
        <x:v>2025-10</x:v>
      </x:c>
      <x:c r="B8634" s="2" t="str">
        <x:v>554</x:v>
      </x:c>
      <x:c r="C8634" s="2" t="str">
        <x:v>新西兰</x:v>
      </x:c>
      <x:c r="D8634" s="2" t="str">
        <x:v>848120</x:v>
      </x:c>
      <x:c r="E8634" s="2" t="str">
        <x:v>液压或气动传动阀</x:v>
      </x:c>
      <x:c r="F8634" s="2" t="str">
        <x:v>世界</x:v>
      </x:c>
      <x:c r="G8634" s="8" t="n">
        <x:v>1165928.153</x:v>
      </x:c>
      <x:c r="H8634" s="8" t="n">
        <x:v>1165928.153</x:v>
      </x:c>
      <x:c r="I8634" s="8" t="n">
        <x:v>1111350.153</x:v>
      </x:c>
      <x:c r="J8634" s="8" t="n">
        <x:v>15815.634</x:v>
      </x:c>
      <x:c r="K8634" s="3" t="b">
        <x:v>1</x:v>
      </x:c>
      <x:c r="L8634" s="2" t="n">
        <x:v>79</x:v>
      </x:c>
    </x:row>
    <x:row r="8635" ht="22" customHeight="1">
      <x:c r="A8635" s="2" t="str">
        <x:v>2025-10</x:v>
      </x:c>
      <x:c r="B8635" s="2" t="str">
        <x:v>566</x:v>
      </x:c>
      <x:c r="C8635" s="2" t="str">
        <x:v>尼日利亚</x:v>
      </x:c>
      <x:c r="D8635" s="2" t="str">
        <x:v>848120</x:v>
      </x:c>
      <x:c r="E8635" s="2" t="str">
        <x:v>液压或气动传动阀</x:v>
      </x:c>
      <x:c r="F8635" s="2" t="str">
        <x:v>世界</x:v>
      </x:c>
      <x:c r="G8635" s="8" t="n">
        <x:v>459507.639</x:v>
      </x:c>
      <x:c r="H8635" s="8" t="n">
        <x:v>459507.639</x:v>
      </x:c>
      <x:c r="I8635" s="8"/>
      <x:c r="J8635" s="8" t="n">
        <x:v>152908.09</x:v>
      </x:c>
      <x:c r="K8635" s="3" t="b">
        <x:v>0</x:v>
      </x:c>
      <x:c r="L8635" s="2" t="n">
        <x:v>79</x:v>
      </x:c>
    </x:row>
    <x:row r="8636" ht="22" customHeight="1">
      <x:c r="A8636" s="2" t="str">
        <x:v>2025-10</x:v>
      </x:c>
      <x:c r="B8636" s="2" t="str">
        <x:v>579</x:v>
      </x:c>
      <x:c r="C8636" s="2" t="str">
        <x:v>挪威</x:v>
      </x:c>
      <x:c r="D8636" s="2" t="str">
        <x:v>848120</x:v>
      </x:c>
      <x:c r="E8636" s="2" t="str">
        <x:v>液压或气动传动阀</x:v>
      </x:c>
      <x:c r="F8636" s="2" t="str">
        <x:v>世界</x:v>
      </x:c>
      <x:c r="G8636" s="8" t="n">
        <x:v>11677985.286</x:v>
      </x:c>
      <x:c r="H8636" s="8" t="n">
        <x:v>11677985.286</x:v>
      </x:c>
      <x:c r="I8636" s="8"/>
      <x:c r="J8636" s="8" t="n">
        <x:v>95299</x:v>
      </x:c>
      <x:c r="K8636" s="3" t="b">
        <x:v>0</x:v>
      </x:c>
      <x:c r="L8636" s="2" t="n">
        <x:v>79</x:v>
      </x:c>
    </x:row>
    <x:row r="8637" ht="22" customHeight="1">
      <x:c r="A8637" s="2" t="str">
        <x:v>2025-10</x:v>
      </x:c>
      <x:c r="B8637" s="2" t="str">
        <x:v>586</x:v>
      </x:c>
      <x:c r="C8637" s="2" t="str">
        <x:v>巴基斯坦</x:v>
      </x:c>
      <x:c r="D8637" s="2" t="str">
        <x:v>848120</x:v>
      </x:c>
      <x:c r="E8637" s="2" t="str">
        <x:v>液压或气动传动阀</x:v>
      </x:c>
      <x:c r="F8637" s="2" t="str">
        <x:v>世界</x:v>
      </x:c>
      <x:c r="G8637" s="8" t="n">
        <x:v>168560.535</x:v>
      </x:c>
      <x:c r="H8637" s="8" t="n">
        <x:v>168560.535</x:v>
      </x:c>
      <x:c r="I8637" s="8"/>
      <x:c r="J8637" s="8" t="n">
        <x:v>2286.497</x:v>
      </x:c>
      <x:c r="K8637" s="3" t="b">
        <x:v>1</x:v>
      </x:c>
      <x:c r="L8637" s="2" t="n">
        <x:v>79</x:v>
      </x:c>
    </x:row>
    <x:row r="8638" ht="22" customHeight="1">
      <x:c r="A8638" s="2" t="str">
        <x:v>2025-10</x:v>
      </x:c>
      <x:c r="B8638" s="2" t="str">
        <x:v>591</x:v>
      </x:c>
      <x:c r="C8638" s="2" t="str">
        <x:v>巴拿马</x:v>
      </x:c>
      <x:c r="D8638" s="2" t="str">
        <x:v>848120</x:v>
      </x:c>
      <x:c r="E8638" s="2" t="str">
        <x:v>液压或气动传动阀</x:v>
      </x:c>
      <x:c r="F8638" s="2" t="str">
        <x:v>世界</x:v>
      </x:c>
      <x:c r="G8638" s="8" t="n">
        <x:v>314923</x:v>
      </x:c>
      <x:c r="H8638" s="8" t="n">
        <x:v>314923</x:v>
      </x:c>
      <x:c r="I8638" s="8"/>
      <x:c r="J8638" s="8" t="n">
        <x:v>18940</x:v>
      </x:c>
      <x:c r="K8638" s="3" t="b">
        <x:v>0</x:v>
      </x:c>
      <x:c r="L8638" s="2" t="n">
        <x:v>79</x:v>
      </x:c>
    </x:row>
    <x:row r="8639" ht="22" customHeight="1">
      <x:c r="A8639" s="2" t="str">
        <x:v>2025-10</x:v>
      </x:c>
      <x:c r="B8639" s="2" t="str">
        <x:v>600</x:v>
      </x:c>
      <x:c r="C8639" s="2" t="str">
        <x:v>巴拉圭</x:v>
      </x:c>
      <x:c r="D8639" s="2" t="str">
        <x:v>848120</x:v>
      </x:c>
      <x:c r="E8639" s="2" t="str">
        <x:v>液压或气动传动阀</x:v>
      </x:c>
      <x:c r="F8639" s="2" t="str">
        <x:v>世界</x:v>
      </x:c>
      <x:c r="G8639" s="8" t="n">
        <x:v>204458.048</x:v>
      </x:c>
      <x:c r="H8639" s="8" t="n">
        <x:v>204458.048</x:v>
      </x:c>
      <x:c r="I8639" s="8" t="n">
        <x:v>193249.1</x:v>
      </x:c>
      <x:c r="J8639" s="8" t="n">
        <x:v>7045.504</x:v>
      </x:c>
      <x:c r="K8639" s="3" t="b">
        <x:v>0</x:v>
      </x:c>
      <x:c r="L8639" s="2" t="n">
        <x:v>79</x:v>
      </x:c>
    </x:row>
    <x:row r="8640" ht="22" customHeight="1">
      <x:c r="A8640" s="2" t="str">
        <x:v>2025-10</x:v>
      </x:c>
      <x:c r="B8640" s="2" t="str">
        <x:v>616</x:v>
      </x:c>
      <x:c r="C8640" s="2" t="str">
        <x:v>波兰</x:v>
      </x:c>
      <x:c r="D8640" s="2" t="str">
        <x:v>848120</x:v>
      </x:c>
      <x:c r="E8640" s="2" t="str">
        <x:v>液压或气动传动阀</x:v>
      </x:c>
      <x:c r="F8640" s="2" t="str">
        <x:v>世界</x:v>
      </x:c>
      <x:c r="G8640" s="8" t="n">
        <x:v>23960851</x:v>
      </x:c>
      <x:c r="H8640" s="8" t="n">
        <x:v>23960851</x:v>
      </x:c>
      <x:c r="I8640" s="8"/>
      <x:c r="J8640" s="8" t="n">
        <x:v>475627.906</x:v>
      </x:c>
      <x:c r="K8640" s="3" t="b">
        <x:v>1</x:v>
      </x:c>
      <x:c r="L8640" s="2" t="n">
        <x:v>79</x:v>
      </x:c>
    </x:row>
    <x:row r="8641" ht="22" customHeight="1">
      <x:c r="A8641" s="2" t="str">
        <x:v>2025-10</x:v>
      </x:c>
      <x:c r="B8641" s="2" t="str">
        <x:v>620</x:v>
      </x:c>
      <x:c r="C8641" s="2" t="str">
        <x:v>葡萄牙</x:v>
      </x:c>
      <x:c r="D8641" s="2" t="str">
        <x:v>848120</x:v>
      </x:c>
      <x:c r="E8641" s="2" t="str">
        <x:v>液压或气动传动阀</x:v>
      </x:c>
      <x:c r="F8641" s="2" t="str">
        <x:v>世界</x:v>
      </x:c>
      <x:c r="G8641" s="8" t="n">
        <x:v>2220931.528</x:v>
      </x:c>
      <x:c r="H8641" s="8" t="n">
        <x:v>2220931.528</x:v>
      </x:c>
      <x:c r="I8641" s="8"/>
      <x:c r="J8641" s="8" t="n">
        <x:v>45587.402</x:v>
      </x:c>
      <x:c r="K8641" s="3" t="b">
        <x:v>1</x:v>
      </x:c>
      <x:c r="L8641" s="2" t="n">
        <x:v>79</x:v>
      </x:c>
    </x:row>
    <x:row r="8642" ht="22" customHeight="1">
      <x:c r="A8642" s="2" t="str">
        <x:v>2025-10</x:v>
      </x:c>
      <x:c r="B8642" s="2" t="str">
        <x:v>642</x:v>
      </x:c>
      <x:c r="C8642" s="2" t="str">
        <x:v>罗马尼亚</x:v>
      </x:c>
      <x:c r="D8642" s="2" t="str">
        <x:v>848120</x:v>
      </x:c>
      <x:c r="E8642" s="2" t="str">
        <x:v>液压或气动传动阀</x:v>
      </x:c>
      <x:c r="F8642" s="2" t="str">
        <x:v>世界</x:v>
      </x:c>
      <x:c r="G8642" s="8" t="n">
        <x:v>6189884.47</x:v>
      </x:c>
      <x:c r="H8642" s="8" t="n">
        <x:v>6189884.47</x:v>
      </x:c>
      <x:c r="I8642" s="8" t="n">
        <x:v>5940388.16</x:v>
      </x:c>
      <x:c r="J8642" s="8" t="n">
        <x:v>131952.227</x:v>
      </x:c>
      <x:c r="K8642" s="3" t="b">
        <x:v>1</x:v>
      </x:c>
      <x:c r="L8642" s="2" t="n">
        <x:v>79</x:v>
      </x:c>
    </x:row>
    <x:row r="8643" ht="22" customHeight="1">
      <x:c r="A8643" s="2" t="str">
        <x:v>2025-10</x:v>
      </x:c>
      <x:c r="B8643" s="2" t="str">
        <x:v>682</x:v>
      </x:c>
      <x:c r="C8643" s="2" t="str">
        <x:v>沙特阿拉伯</x:v>
      </x:c>
      <x:c r="D8643" s="2" t="str">
        <x:v>848120</x:v>
      </x:c>
      <x:c r="E8643" s="2" t="str">
        <x:v>液压或气动传动阀</x:v>
      </x:c>
      <x:c r="F8643" s="2" t="str">
        <x:v>世界</x:v>
      </x:c>
      <x:c r="G8643" s="8" t="n">
        <x:v>3583408.845</x:v>
      </x:c>
      <x:c r="H8643" s="8" t="n">
        <x:v>3583408.845</x:v>
      </x:c>
      <x:c r="I8643" s="8"/>
      <x:c r="J8643" s="8" t="n">
        <x:v>29101</x:v>
      </x:c>
      <x:c r="K8643" s="3" t="b">
        <x:v>0</x:v>
      </x:c>
      <x:c r="L8643" s="2" t="n">
        <x:v>79</x:v>
      </x:c>
    </x:row>
    <x:row r="8644" ht="22" customHeight="1">
      <x:c r="A8644" s="2" t="str">
        <x:v>2025-10</x:v>
      </x:c>
      <x:c r="B8644" s="2" t="str">
        <x:v>498</x:v>
      </x:c>
      <x:c r="C8644" s="2" t="str">
        <x:v>摩尔多瓦</x:v>
      </x:c>
      <x:c r="D8644" s="2" t="str">
        <x:v>848130</x:v>
      </x:c>
      <x:c r="E8644" s="2" t="str">
        <x:v>止回阀</x:v>
      </x:c>
      <x:c r="F8644" s="2" t="str">
        <x:v>世界</x:v>
      </x:c>
      <x:c r="G8644" s="8" t="n">
        <x:v>92554</x:v>
      </x:c>
      <x:c r="H8644" s="8" t="n">
        <x:v>92554</x:v>
      </x:c>
      <x:c r="I8644" s="8"/>
      <x:c r="J8644" s="8" t="n">
        <x:v>4138.222</x:v>
      </x:c>
      <x:c r="K8644" s="3" t="b">
        <x:v>1</x:v>
      </x:c>
      <x:c r="L8644" s="2" t="n">
        <x:v>79</x:v>
      </x:c>
    </x:row>
    <x:row r="8645" ht="22" customHeight="1">
      <x:c r="A8645" s="2" t="str">
        <x:v>2025-10</x:v>
      </x:c>
      <x:c r="B8645" s="2" t="str">
        <x:v>499</x:v>
      </x:c>
      <x:c r="C8645" s="2" t="str">
        <x:v>黑山</x:v>
      </x:c>
      <x:c r="D8645" s="2" t="str">
        <x:v>848130</x:v>
      </x:c>
      <x:c r="E8645" s="2" t="str">
        <x:v>止回阀</x:v>
      </x:c>
      <x:c r="F8645" s="2" t="str">
        <x:v>世界</x:v>
      </x:c>
      <x:c r="G8645" s="8" t="n">
        <x:v>316366.444</x:v>
      </x:c>
      <x:c r="H8645" s="8" t="n">
        <x:v>316366.444</x:v>
      </x:c>
      <x:c r="I8645" s="8"/>
      <x:c r="J8645" s="8" t="n">
        <x:v>8816.6</x:v>
      </x:c>
      <x:c r="K8645" s="3" t="b">
        <x:v>0</x:v>
      </x:c>
      <x:c r="L8645" s="2" t="n">
        <x:v>79</x:v>
      </x:c>
    </x:row>
    <x:row r="8646" ht="22" customHeight="1">
      <x:c r="A8646" s="2" t="str">
        <x:v>2025-10</x:v>
      </x:c>
      <x:c r="B8646" s="2" t="str">
        <x:v>504</x:v>
      </x:c>
      <x:c r="C8646" s="2" t="str">
        <x:v>摩洛哥</x:v>
      </x:c>
      <x:c r="D8646" s="2" t="str">
        <x:v>848130</x:v>
      </x:c>
      <x:c r="E8646" s="2" t="str">
        <x:v>止回阀</x:v>
      </x:c>
      <x:c r="F8646" s="2" t="str">
        <x:v>世界</x:v>
      </x:c>
      <x:c r="G8646" s="8" t="n">
        <x:v>1330526.13</x:v>
      </x:c>
      <x:c r="H8646" s="8" t="n">
        <x:v>1330526.13</x:v>
      </x:c>
      <x:c r="I8646" s="8"/>
      <x:c r="J8646" s="8" t="n">
        <x:v>59057.603</x:v>
      </x:c>
      <x:c r="K8646" s="3" t="b">
        <x:v>0</x:v>
      </x:c>
      <x:c r="L8646" s="2" t="n">
        <x:v>79</x:v>
      </x:c>
    </x:row>
    <x:row r="8647" ht="22" customHeight="1">
      <x:c r="A8647" s="2" t="str">
        <x:v>2025-10</x:v>
      </x:c>
      <x:c r="B8647" s="2" t="str">
        <x:v>528</x:v>
      </x:c>
      <x:c r="C8647" s="2" t="str">
        <x:v>荷兰</x:v>
      </x:c>
      <x:c r="D8647" s="2" t="str">
        <x:v>848130</x:v>
      </x:c>
      <x:c r="E8647" s="2" t="str">
        <x:v>止回阀</x:v>
      </x:c>
      <x:c r="F8647" s="2" t="str">
        <x:v>世界</x:v>
      </x:c>
      <x:c r="G8647" s="8" t="n">
        <x:v>7030711.815</x:v>
      </x:c>
      <x:c r="H8647" s="8" t="n">
        <x:v>7030711.815</x:v>
      </x:c>
      <x:c r="I8647" s="8"/>
      <x:c r="J8647" s="8" t="n">
        <x:v>209037.809</x:v>
      </x:c>
      <x:c r="K8647" s="3" t="b">
        <x:v>1</x:v>
      </x:c>
      <x:c r="L8647" s="2" t="n">
        <x:v>79</x:v>
      </x:c>
    </x:row>
    <x:row r="8648" ht="22" customHeight="1">
      <x:c r="A8648" s="2" t="str">
        <x:v>2025-10</x:v>
      </x:c>
      <x:c r="B8648" s="2" t="str">
        <x:v>554</x:v>
      </x:c>
      <x:c r="C8648" s="2" t="str">
        <x:v>新西兰</x:v>
      </x:c>
      <x:c r="D8648" s="2" t="str">
        <x:v>848130</x:v>
      </x:c>
      <x:c r="E8648" s="2" t="str">
        <x:v>止回阀</x:v>
      </x:c>
      <x:c r="F8648" s="2" t="str">
        <x:v>世界</x:v>
      </x:c>
      <x:c r="G8648" s="8" t="n">
        <x:v>1089213.062</x:v>
      </x:c>
      <x:c r="H8648" s="8" t="n">
        <x:v>1089213.062</x:v>
      </x:c>
      <x:c r="I8648" s="8" t="n">
        <x:v>1047015.437</x:v>
      </x:c>
      <x:c r="J8648" s="8"/>
      <x:c r="K8648" s="3" t="b">
        <x:v>0</x:v>
      </x:c>
      <x:c r="L8648" s="2" t="n">
        <x:v>79</x:v>
      </x:c>
    </x:row>
    <x:row r="8649" ht="22" customHeight="1">
      <x:c r="A8649" s="2" t="str">
        <x:v>2025-10</x:v>
      </x:c>
      <x:c r="B8649" s="2" t="str">
        <x:v>566</x:v>
      </x:c>
      <x:c r="C8649" s="2" t="str">
        <x:v>尼日利亚</x:v>
      </x:c>
      <x:c r="D8649" s="2" t="str">
        <x:v>848130</x:v>
      </x:c>
      <x:c r="E8649" s="2" t="str">
        <x:v>止回阀</x:v>
      </x:c>
      <x:c r="F8649" s="2" t="str">
        <x:v>世界</x:v>
      </x:c>
      <x:c r="G8649" s="8" t="n">
        <x:v>538625.807</x:v>
      </x:c>
      <x:c r="H8649" s="8" t="n">
        <x:v>538625.807</x:v>
      </x:c>
      <x:c r="I8649" s="8"/>
      <x:c r="J8649" s="8" t="n">
        <x:v>34097.27</x:v>
      </x:c>
      <x:c r="K8649" s="3" t="b">
        <x:v>0</x:v>
      </x:c>
      <x:c r="L8649" s="2" t="n">
        <x:v>79</x:v>
      </x:c>
    </x:row>
    <x:row r="8650" ht="22" customHeight="1">
      <x:c r="A8650" s="2" t="str">
        <x:v>2025-10</x:v>
      </x:c>
      <x:c r="B8650" s="2" t="str">
        <x:v>579</x:v>
      </x:c>
      <x:c r="C8650" s="2" t="str">
        <x:v>挪威</x:v>
      </x:c>
      <x:c r="D8650" s="2" t="str">
        <x:v>848130</x:v>
      </x:c>
      <x:c r="E8650" s="2" t="str">
        <x:v>止回阀</x:v>
      </x:c>
      <x:c r="F8650" s="2" t="str">
        <x:v>世界</x:v>
      </x:c>
      <x:c r="G8650" s="8" t="n">
        <x:v>2838799.892</x:v>
      </x:c>
      <x:c r="H8650" s="8" t="n">
        <x:v>2838799.892</x:v>
      </x:c>
      <x:c r="I8650" s="8"/>
      <x:c r="J8650" s="8" t="n">
        <x:v>37967</x:v>
      </x:c>
      <x:c r="K8650" s="3" t="b">
        <x:v>0</x:v>
      </x:c>
      <x:c r="L8650" s="2" t="n">
        <x:v>79</x:v>
      </x:c>
    </x:row>
    <x:row r="8651" ht="22" customHeight="1">
      <x:c r="A8651" s="2" t="str">
        <x:v>2025-10</x:v>
      </x:c>
      <x:c r="B8651" s="2" t="str">
        <x:v>586</x:v>
      </x:c>
      <x:c r="C8651" s="2" t="str">
        <x:v>巴基斯坦</x:v>
      </x:c>
      <x:c r="D8651" s="2" t="str">
        <x:v>848130</x:v>
      </x:c>
      <x:c r="E8651" s="2" t="str">
        <x:v>止回阀</x:v>
      </x:c>
      <x:c r="F8651" s="2" t="str">
        <x:v>世界</x:v>
      </x:c>
      <x:c r="G8651" s="8" t="n">
        <x:v>1708573.569</x:v>
      </x:c>
      <x:c r="H8651" s="8" t="n">
        <x:v>1708573.569</x:v>
      </x:c>
      <x:c r="I8651" s="8"/>
      <x:c r="J8651" s="8"/>
      <x:c r="K8651" s="3" t="b">
        <x:v>0</x:v>
      </x:c>
      <x:c r="L8651" s="2" t="n">
        <x:v>79</x:v>
      </x:c>
    </x:row>
    <x:row r="8652" ht="22" customHeight="1">
      <x:c r="A8652" s="2" t="str">
        <x:v>2025-10</x:v>
      </x:c>
      <x:c r="B8652" s="2" t="str">
        <x:v>591</x:v>
      </x:c>
      <x:c r="C8652" s="2" t="str">
        <x:v>巴拿马</x:v>
      </x:c>
      <x:c r="D8652" s="2" t="str">
        <x:v>848130</x:v>
      </x:c>
      <x:c r="E8652" s="2" t="str">
        <x:v>止回阀</x:v>
      </x:c>
      <x:c r="F8652" s="2" t="str">
        <x:v>世界</x:v>
      </x:c>
      <x:c r="G8652" s="8" t="n">
        <x:v>150188</x:v>
      </x:c>
      <x:c r="H8652" s="8" t="n">
        <x:v>150188</x:v>
      </x:c>
      <x:c r="I8652" s="8"/>
      <x:c r="J8652" s="8" t="n">
        <x:v>10728</x:v>
      </x:c>
      <x:c r="K8652" s="3" t="b">
        <x:v>0</x:v>
      </x:c>
      <x:c r="L8652" s="2" t="n">
        <x:v>79</x:v>
      </x:c>
    </x:row>
    <x:row r="8653" ht="22" customHeight="1">
      <x:c r="A8653" s="2" t="str">
        <x:v>2025-10</x:v>
      </x:c>
      <x:c r="B8653" s="2" t="str">
        <x:v>600</x:v>
      </x:c>
      <x:c r="C8653" s="2" t="str">
        <x:v>巴拉圭</x:v>
      </x:c>
      <x:c r="D8653" s="2" t="str">
        <x:v>848130</x:v>
      </x:c>
      <x:c r="E8653" s="2" t="str">
        <x:v>止回阀</x:v>
      </x:c>
      <x:c r="F8653" s="2" t="str">
        <x:v>世界</x:v>
      </x:c>
      <x:c r="G8653" s="8" t="n">
        <x:v>141538.275</x:v>
      </x:c>
      <x:c r="H8653" s="8" t="n">
        <x:v>141538.275</x:v>
      </x:c>
      <x:c r="I8653" s="8" t="n">
        <x:v>131728.94</x:v>
      </x:c>
      <x:c r="J8653" s="8" t="n">
        <x:v>20768.85</x:v>
      </x:c>
      <x:c r="K8653" s="3" t="b">
        <x:v>0</x:v>
      </x:c>
      <x:c r="L8653" s="2" t="n">
        <x:v>79</x:v>
      </x:c>
    </x:row>
    <x:row r="8654" ht="22" customHeight="1">
      <x:c r="A8654" s="2" t="str">
        <x:v>2025-10</x:v>
      </x:c>
      <x:c r="B8654" s="2" t="str">
        <x:v>616</x:v>
      </x:c>
      <x:c r="C8654" s="2" t="str">
        <x:v>波兰</x:v>
      </x:c>
      <x:c r="D8654" s="2" t="str">
        <x:v>848130</x:v>
      </x:c>
      <x:c r="E8654" s="2" t="str">
        <x:v>止回阀</x:v>
      </x:c>
      <x:c r="F8654" s="2" t="str">
        <x:v>世界</x:v>
      </x:c>
      <x:c r="G8654" s="8" t="n">
        <x:v>6134914</x:v>
      </x:c>
      <x:c r="H8654" s="8" t="n">
        <x:v>6134914</x:v>
      </x:c>
      <x:c r="I8654" s="8"/>
      <x:c r="J8654" s="8" t="n">
        <x:v>240754.213</x:v>
      </x:c>
      <x:c r="K8654" s="3" t="b">
        <x:v>1</x:v>
      </x:c>
      <x:c r="L8654" s="2" t="n">
        <x:v>79</x:v>
      </x:c>
    </x:row>
    <x:row r="8655" ht="22" customHeight="1">
      <x:c r="A8655" s="2" t="str">
        <x:v>2025-10</x:v>
      </x:c>
      <x:c r="B8655" s="2" t="str">
        <x:v>620</x:v>
      </x:c>
      <x:c r="C8655" s="2" t="str">
        <x:v>葡萄牙</x:v>
      </x:c>
      <x:c r="D8655" s="2" t="str">
        <x:v>848130</x:v>
      </x:c>
      <x:c r="E8655" s="2" t="str">
        <x:v>止回阀</x:v>
      </x:c>
      <x:c r="F8655" s="2" t="str">
        <x:v>世界</x:v>
      </x:c>
      <x:c r="G8655" s="8" t="n">
        <x:v>1267499.893</x:v>
      </x:c>
      <x:c r="H8655" s="8" t="n">
        <x:v>1267499.893</x:v>
      </x:c>
      <x:c r="I8655" s="8"/>
      <x:c r="J8655" s="8" t="n">
        <x:v>35660.697</x:v>
      </x:c>
      <x:c r="K8655" s="3" t="b">
        <x:v>1</x:v>
      </x:c>
      <x:c r="L8655" s="2" t="n">
        <x:v>79</x:v>
      </x:c>
    </x:row>
    <x:row r="8656" ht="22" customHeight="1">
      <x:c r="A8656" s="2" t="str">
        <x:v>2025-10</x:v>
      </x:c>
      <x:c r="B8656" s="2" t="str">
        <x:v>642</x:v>
      </x:c>
      <x:c r="C8656" s="2" t="str">
        <x:v>罗马尼亚</x:v>
      </x:c>
      <x:c r="D8656" s="2" t="str">
        <x:v>848130</x:v>
      </x:c>
      <x:c r="E8656" s="2" t="str">
        <x:v>止回阀</x:v>
      </x:c>
      <x:c r="F8656" s="2" t="str">
        <x:v>世界</x:v>
      </x:c>
      <x:c r="G8656" s="8" t="n">
        <x:v>1028828.38</x:v>
      </x:c>
      <x:c r="H8656" s="8" t="n">
        <x:v>1028828.38</x:v>
      </x:c>
      <x:c r="I8656" s="8" t="n">
        <x:v>987359.3</x:v>
      </x:c>
      <x:c r="J8656" s="8" t="n">
        <x:v>39770.892</x:v>
      </x:c>
      <x:c r="K8656" s="3" t="b">
        <x:v>1</x:v>
      </x:c>
      <x:c r="L8656" s="2" t="n">
        <x:v>79</x:v>
      </x:c>
    </x:row>
    <x:row r="8657" ht="22" customHeight="1">
      <x:c r="A8657" s="2" t="str">
        <x:v>2025-10</x:v>
      </x:c>
      <x:c r="B8657" s="2" t="str">
        <x:v>682</x:v>
      </x:c>
      <x:c r="C8657" s="2" t="str">
        <x:v>沙特阿拉伯</x:v>
      </x:c>
      <x:c r="D8657" s="2" t="str">
        <x:v>848130</x:v>
      </x:c>
      <x:c r="E8657" s="2" t="str">
        <x:v>止回阀</x:v>
      </x:c>
      <x:c r="F8657" s="2" t="str">
        <x:v>世界</x:v>
      </x:c>
      <x:c r="G8657" s="8" t="n">
        <x:v>2612737.099</x:v>
      </x:c>
      <x:c r="H8657" s="8" t="n">
        <x:v>2612737.099</x:v>
      </x:c>
      <x:c r="I8657" s="8"/>
      <x:c r="J8657" s="8" t="n">
        <x:v>121058</x:v>
      </x:c>
      <x:c r="K8657" s="3" t="b">
        <x:v>0</x:v>
      </x:c>
      <x:c r="L8657" s="2" t="n">
        <x:v>79</x:v>
      </x:c>
    </x:row>
    <x:row r="8658" ht="22" customHeight="1">
      <x:c r="A8658" s="2" t="str">
        <x:v>2025-10</x:v>
      </x:c>
      <x:c r="B8658" s="2" t="str">
        <x:v>688</x:v>
      </x:c>
      <x:c r="C8658" s="2" t="str">
        <x:v>塞尔维亚</x:v>
      </x:c>
      <x:c r="D8658" s="2" t="str">
        <x:v>848110</x:v>
      </x:c>
      <x:c r="E8658" s="2" t="str">
        <x:v>减压阀</x:v>
      </x:c>
      <x:c r="F8658" s="2" t="str">
        <x:v>世界</x:v>
      </x:c>
      <x:c r="G8658" s="8" t="n">
        <x:v>1390549</x:v>
      </x:c>
      <x:c r="H8658" s="8" t="n">
        <x:v>1390549</x:v>
      </x:c>
      <x:c r="I8658" s="8" t="n">
        <x:v>1345905</x:v>
      </x:c>
      <x:c r="J8658" s="8" t="n">
        <x:v>25664.744</x:v>
      </x:c>
      <x:c r="K8658" s="3" t="b">
        <x:v>1</x:v>
      </x:c>
      <x:c r="L8658" s="2" t="n">
        <x:v>79</x:v>
      </x:c>
    </x:row>
    <x:row r="8659" ht="22" customHeight="1">
      <x:c r="A8659" s="2" t="str">
        <x:v>2025-10</x:v>
      </x:c>
      <x:c r="B8659" s="2" t="str">
        <x:v>699</x:v>
      </x:c>
      <x:c r="C8659" s="2" t="str">
        <x:v>印度</x:v>
      </x:c>
      <x:c r="D8659" s="2" t="str">
        <x:v>848110</x:v>
      </x:c>
      <x:c r="E8659" s="2" t="str">
        <x:v>减压阀</x:v>
      </x:c>
      <x:c r="F8659" s="2" t="str">
        <x:v>世界</x:v>
      </x:c>
      <x:c r="G8659" s="8" t="n">
        <x:v>4692457.668</x:v>
      </x:c>
      <x:c r="H8659" s="8" t="n">
        <x:v>4692457.668</x:v>
      </x:c>
      <x:c r="I8659" s="8"/>
      <x:c r="J8659" s="8" t="n">
        <x:v>82253.103</x:v>
      </x:c>
      <x:c r="K8659" s="3" t="b">
        <x:v>1</x:v>
      </x:c>
      <x:c r="L8659" s="2" t="n">
        <x:v>79</x:v>
      </x:c>
    </x:row>
    <x:row r="8660" ht="22" customHeight="1">
      <x:c r="A8660" s="2" t="str">
        <x:v>2025-10</x:v>
      </x:c>
      <x:c r="B8660" s="2" t="str">
        <x:v>702</x:v>
      </x:c>
      <x:c r="C8660" s="2" t="str">
        <x:v>新加坡</x:v>
      </x:c>
      <x:c r="D8660" s="2" t="str">
        <x:v>848110</x:v>
      </x:c>
      <x:c r="E8660" s="2" t="str">
        <x:v>减压阀</x:v>
      </x:c>
      <x:c r="F8660" s="2" t="str">
        <x:v>世界</x:v>
      </x:c>
      <x:c r="G8660" s="8" t="n">
        <x:v>5513772.377</x:v>
      </x:c>
      <x:c r="H8660" s="8" t="n">
        <x:v>5513772.377</x:v>
      </x:c>
      <x:c r="I8660" s="8"/>
      <x:c r="J8660" s="8" t="n">
        <x:v>90021.556</x:v>
      </x:c>
      <x:c r="K8660" s="3" t="b">
        <x:v>1</x:v>
      </x:c>
      <x:c r="L8660" s="2" t="n">
        <x:v>79</x:v>
      </x:c>
    </x:row>
    <x:row r="8661" ht="22" customHeight="1">
      <x:c r="A8661" s="2" t="str">
        <x:v>2025-10</x:v>
      </x:c>
      <x:c r="B8661" s="2" t="str">
        <x:v>703</x:v>
      </x:c>
      <x:c r="C8661" s="2" t="str">
        <x:v>斯洛伐克</x:v>
      </x:c>
      <x:c r="D8661" s="2" t="str">
        <x:v>848110</x:v>
      </x:c>
      <x:c r="E8661" s="2" t="str">
        <x:v>减压阀</x:v>
      </x:c>
      <x:c r="F8661" s="2" t="str">
        <x:v>世界</x:v>
      </x:c>
      <x:c r="G8661" s="8" t="n">
        <x:v>1779501.883</x:v>
      </x:c>
      <x:c r="H8661" s="8" t="n">
        <x:v>1779501.883</x:v>
      </x:c>
      <x:c r="I8661" s="8" t="n">
        <x:v>1734834.035</x:v>
      </x:c>
      <x:c r="J8661" s="8" t="n">
        <x:v>90464.241</x:v>
      </x:c>
      <x:c r="K8661" s="3" t="b">
        <x:v>1</x:v>
      </x:c>
      <x:c r="L8661" s="2" t="n">
        <x:v>79</x:v>
      </x:c>
    </x:row>
    <x:row r="8662" ht="22" customHeight="1">
      <x:c r="A8662" s="2" t="str">
        <x:v>2025-10</x:v>
      </x:c>
      <x:c r="B8662" s="2" t="str">
        <x:v>705</x:v>
      </x:c>
      <x:c r="C8662" s="2" t="str">
        <x:v>斯洛文尼亚</x:v>
      </x:c>
      <x:c r="D8662" s="2" t="str">
        <x:v>848110</x:v>
      </x:c>
      <x:c r="E8662" s="2" t="str">
        <x:v>减压阀</x:v>
      </x:c>
      <x:c r="F8662" s="2" t="str">
        <x:v>世界</x:v>
      </x:c>
      <x:c r="G8662" s="8" t="n">
        <x:v>519124.229</x:v>
      </x:c>
      <x:c r="H8662" s="8" t="n">
        <x:v>519124.229</x:v>
      </x:c>
      <x:c r="I8662" s="8"/>
      <x:c r="J8662" s="8" t="n">
        <x:v>7976.828</x:v>
      </x:c>
      <x:c r="K8662" s="3" t="b">
        <x:v>0</x:v>
      </x:c>
      <x:c r="L8662" s="2" t="n">
        <x:v>79</x:v>
      </x:c>
    </x:row>
    <x:row r="8663" ht="22" customHeight="1">
      <x:c r="A8663" s="2" t="str">
        <x:v>2025-10</x:v>
      </x:c>
      <x:c r="B8663" s="2" t="str">
        <x:v>710</x:v>
      </x:c>
      <x:c r="C8663" s="2" t="str">
        <x:v>南非</x:v>
      </x:c>
      <x:c r="D8663" s="2" t="str">
        <x:v>848110</x:v>
      </x:c>
      <x:c r="E8663" s="2" t="str">
        <x:v>减压阀</x:v>
      </x:c>
      <x:c r="F8663" s="2" t="str">
        <x:v>世界</x:v>
      </x:c>
      <x:c r="G8663" s="8" t="n">
        <x:v>2017133.07</x:v>
      </x:c>
      <x:c r="H8663" s="8"/>
      <x:c r="I8663" s="8" t="n">
        <x:v>2017133.07</x:v>
      </x:c>
      <x:c r="J8663" s="8" t="n">
        <x:v>96569.08</x:v>
      </x:c>
      <x:c r="K8663" s="3" t="b">
        <x:v>0</x:v>
      </x:c>
      <x:c r="L8663" s="2" t="n">
        <x:v>79</x:v>
      </x:c>
    </x:row>
    <x:row r="8664" ht="22" customHeight="1">
      <x:c r="A8664" s="2" t="str">
        <x:v>2025-10</x:v>
      </x:c>
      <x:c r="B8664" s="2" t="str">
        <x:v>688</x:v>
      </x:c>
      <x:c r="C8664" s="2" t="str">
        <x:v>塞尔维亚</x:v>
      </x:c>
      <x:c r="D8664" s="2" t="str">
        <x:v>848120</x:v>
      </x:c>
      <x:c r="E8664" s="2" t="str">
        <x:v>液压或气动传动阀</x:v>
      </x:c>
      <x:c r="F8664" s="2" t="str">
        <x:v>世界</x:v>
      </x:c>
      <x:c r="G8664" s="8" t="n">
        <x:v>1157883</x:v>
      </x:c>
      <x:c r="H8664" s="8" t="n">
        <x:v>1157883</x:v>
      </x:c>
      <x:c r="I8664" s="8" t="n">
        <x:v>1148076</x:v>
      </x:c>
      <x:c r="J8664" s="8" t="n">
        <x:v>20028.572</x:v>
      </x:c>
      <x:c r="K8664" s="3" t="b">
        <x:v>1</x:v>
      </x:c>
      <x:c r="L8664" s="2" t="n">
        <x:v>79</x:v>
      </x:c>
    </x:row>
    <x:row r="8665" ht="22" customHeight="1">
      <x:c r="A8665" s="2" t="str">
        <x:v>2025-10</x:v>
      </x:c>
      <x:c r="B8665" s="2" t="str">
        <x:v>699</x:v>
      </x:c>
      <x:c r="C8665" s="2" t="str">
        <x:v>印度</x:v>
      </x:c>
      <x:c r="D8665" s="2" t="str">
        <x:v>848120</x:v>
      </x:c>
      <x:c r="E8665" s="2" t="str">
        <x:v>液压或气动传动阀</x:v>
      </x:c>
      <x:c r="F8665" s="2" t="str">
        <x:v>世界</x:v>
      </x:c>
      <x:c r="G8665" s="8" t="n">
        <x:v>24450334.607</x:v>
      </x:c>
      <x:c r="H8665" s="8" t="n">
        <x:v>24450334.607</x:v>
      </x:c>
      <x:c r="I8665" s="8"/>
      <x:c r="J8665" s="8" t="n">
        <x:v>779588.882</x:v>
      </x:c>
      <x:c r="K8665" s="3" t="b">
        <x:v>1</x:v>
      </x:c>
      <x:c r="L8665" s="2" t="n">
        <x:v>79</x:v>
      </x:c>
    </x:row>
    <x:row r="8666" ht="22" customHeight="1">
      <x:c r="A8666" s="2" t="str">
        <x:v>2025-10</x:v>
      </x:c>
      <x:c r="B8666" s="2" t="str">
        <x:v>702</x:v>
      </x:c>
      <x:c r="C8666" s="2" t="str">
        <x:v>新加坡</x:v>
      </x:c>
      <x:c r="D8666" s="2" t="str">
        <x:v>848120</x:v>
      </x:c>
      <x:c r="E8666" s="2" t="str">
        <x:v>液压或气动传动阀</x:v>
      </x:c>
      <x:c r="F8666" s="2" t="str">
        <x:v>世界</x:v>
      </x:c>
      <x:c r="G8666" s="8" t="n">
        <x:v>18760516.479</x:v>
      </x:c>
      <x:c r="H8666" s="8" t="n">
        <x:v>18760516.479</x:v>
      </x:c>
      <x:c r="I8666" s="8"/>
      <x:c r="J8666" s="8" t="n">
        <x:v>254483.484</x:v>
      </x:c>
      <x:c r="K8666" s="3" t="b">
        <x:v>1</x:v>
      </x:c>
      <x:c r="L8666" s="2" t="n">
        <x:v>79</x:v>
      </x:c>
    </x:row>
    <x:row r="8667" ht="22" customHeight="1">
      <x:c r="A8667" s="2" t="str">
        <x:v>2025-10</x:v>
      </x:c>
      <x:c r="B8667" s="2" t="str">
        <x:v>703</x:v>
      </x:c>
      <x:c r="C8667" s="2" t="str">
        <x:v>斯洛伐克</x:v>
      </x:c>
      <x:c r="D8667" s="2" t="str">
        <x:v>848120</x:v>
      </x:c>
      <x:c r="E8667" s="2" t="str">
        <x:v>液压或气动传动阀</x:v>
      </x:c>
      <x:c r="F8667" s="2" t="str">
        <x:v>世界</x:v>
      </x:c>
      <x:c r="G8667" s="8" t="n">
        <x:v>4017774.408</x:v>
      </x:c>
      <x:c r="H8667" s="8" t="n">
        <x:v>4017774.408</x:v>
      </x:c>
      <x:c r="I8667" s="8" t="n">
        <x:v>3918541.212</x:v>
      </x:c>
      <x:c r="J8667" s="8" t="n">
        <x:v>57801.037</x:v>
      </x:c>
      <x:c r="K8667" s="3" t="b">
        <x:v>1</x:v>
      </x:c>
      <x:c r="L8667" s="2" t="n">
        <x:v>79</x:v>
      </x:c>
    </x:row>
    <x:row r="8668" ht="22" customHeight="1">
      <x:c r="A8668" s="2" t="str">
        <x:v>2025-10</x:v>
      </x:c>
      <x:c r="B8668" s="2" t="str">
        <x:v>705</x:v>
      </x:c>
      <x:c r="C8668" s="2" t="str">
        <x:v>斯洛文尼亚</x:v>
      </x:c>
      <x:c r="D8668" s="2" t="str">
        <x:v>848120</x:v>
      </x:c>
      <x:c r="E8668" s="2" t="str">
        <x:v>液压或气动传动阀</x:v>
      </x:c>
      <x:c r="F8668" s="2" t="str">
        <x:v>世界</x:v>
      </x:c>
      <x:c r="G8668" s="8" t="n">
        <x:v>2156285.411</x:v>
      </x:c>
      <x:c r="H8668" s="8" t="n">
        <x:v>2156285.411</x:v>
      </x:c>
      <x:c r="I8668" s="8"/>
      <x:c r="J8668" s="8" t="n">
        <x:v>36746.121</x:v>
      </x:c>
      <x:c r="K8668" s="3" t="b">
        <x:v>0</x:v>
      </x:c>
      <x:c r="L8668" s="2" t="n">
        <x:v>79</x:v>
      </x:c>
    </x:row>
    <x:row r="8669" ht="22" customHeight="1">
      <x:c r="A8669" s="2" t="str">
        <x:v>2025-10</x:v>
      </x:c>
      <x:c r="B8669" s="2" t="str">
        <x:v>710</x:v>
      </x:c>
      <x:c r="C8669" s="2" t="str">
        <x:v>南非</x:v>
      </x:c>
      <x:c r="D8669" s="2" t="str">
        <x:v>848120</x:v>
      </x:c>
      <x:c r="E8669" s="2" t="str">
        <x:v>液压或气动传动阀</x:v>
      </x:c>
      <x:c r="F8669" s="2" t="str">
        <x:v>世界</x:v>
      </x:c>
      <x:c r="G8669" s="8" t="n">
        <x:v>6789722.661</x:v>
      </x:c>
      <x:c r="H8669" s="8"/>
      <x:c r="I8669" s="8" t="n">
        <x:v>6789722.661</x:v>
      </x:c>
      <x:c r="J8669" s="8" t="n">
        <x:v>156693.64</x:v>
      </x:c>
      <x:c r="K8669" s="3" t="b">
        <x:v>0</x:v>
      </x:c>
      <x:c r="L8669" s="2" t="n">
        <x:v>79</x:v>
      </x:c>
    </x:row>
    <x:row r="8670" ht="22" customHeight="1">
      <x:c r="A8670" s="2" t="str">
        <x:v>2025-10</x:v>
      </x:c>
      <x:c r="B8670" s="2" t="str">
        <x:v>688</x:v>
      </x:c>
      <x:c r="C8670" s="2" t="str">
        <x:v>塞尔维亚</x:v>
      </x:c>
      <x:c r="D8670" s="2" t="str">
        <x:v>848130</x:v>
      </x:c>
      <x:c r="E8670" s="2" t="str">
        <x:v>止回阀</x:v>
      </x:c>
      <x:c r="F8670" s="2" t="str">
        <x:v>世界</x:v>
      </x:c>
      <x:c r="G8670" s="8" t="n">
        <x:v>706433</x:v>
      </x:c>
      <x:c r="H8670" s="8" t="n">
        <x:v>706433</x:v>
      </x:c>
      <x:c r="I8670" s="8" t="n">
        <x:v>701030</x:v>
      </x:c>
      <x:c r="J8670" s="8" t="n">
        <x:v>29601.753</x:v>
      </x:c>
      <x:c r="K8670" s="3" t="b">
        <x:v>1</x:v>
      </x:c>
      <x:c r="L8670" s="2" t="n">
        <x:v>79</x:v>
      </x:c>
    </x:row>
    <x:row r="8671" ht="22" customHeight="1">
      <x:c r="A8671" s="2" t="str">
        <x:v>2025-10</x:v>
      </x:c>
      <x:c r="B8671" s="2" t="str">
        <x:v>699</x:v>
      </x:c>
      <x:c r="C8671" s="2" t="str">
        <x:v>印度</x:v>
      </x:c>
      <x:c r="D8671" s="2" t="str">
        <x:v>848130</x:v>
      </x:c>
      <x:c r="E8671" s="2" t="str">
        <x:v>止回阀</x:v>
      </x:c>
      <x:c r="F8671" s="2" t="str">
        <x:v>世界</x:v>
      </x:c>
      <x:c r="G8671" s="8" t="n">
        <x:v>5096541.455</x:v>
      </x:c>
      <x:c r="H8671" s="8" t="n">
        <x:v>5096541.455</x:v>
      </x:c>
      <x:c r="I8671" s="8"/>
      <x:c r="J8671" s="8" t="n">
        <x:v>102961.691</x:v>
      </x:c>
      <x:c r="K8671" s="3" t="b">
        <x:v>1</x:v>
      </x:c>
      <x:c r="L8671" s="2" t="n">
        <x:v>79</x:v>
      </x:c>
    </x:row>
    <x:row r="8672" ht="22" customHeight="1">
      <x:c r="A8672" s="2" t="str">
        <x:v>2025-10</x:v>
      </x:c>
      <x:c r="B8672" s="2" t="str">
        <x:v>702</x:v>
      </x:c>
      <x:c r="C8672" s="2" t="str">
        <x:v>新加坡</x:v>
      </x:c>
      <x:c r="D8672" s="2" t="str">
        <x:v>848130</x:v>
      </x:c>
      <x:c r="E8672" s="2" t="str">
        <x:v>止回阀</x:v>
      </x:c>
      <x:c r="F8672" s="2" t="str">
        <x:v>世界</x:v>
      </x:c>
      <x:c r="G8672" s="8" t="n">
        <x:v>5966304.032</x:v>
      </x:c>
      <x:c r="H8672" s="8" t="n">
        <x:v>5966304.032</x:v>
      </x:c>
      <x:c r="I8672" s="8"/>
      <x:c r="J8672" s="8"/>
      <x:c r="K8672" s="3" t="b">
        <x:v>0</x:v>
      </x:c>
      <x:c r="L8672" s="2" t="n">
        <x:v>79</x:v>
      </x:c>
    </x:row>
    <x:row r="8673" ht="22" customHeight="1">
      <x:c r="A8673" s="2" t="str">
        <x:v>2025-10</x:v>
      </x:c>
      <x:c r="B8673" s="2" t="str">
        <x:v>703</x:v>
      </x:c>
      <x:c r="C8673" s="2" t="str">
        <x:v>斯洛伐克</x:v>
      </x:c>
      <x:c r="D8673" s="2" t="str">
        <x:v>848130</x:v>
      </x:c>
      <x:c r="E8673" s="2" t="str">
        <x:v>止回阀</x:v>
      </x:c>
      <x:c r="F8673" s="2" t="str">
        <x:v>世界</x:v>
      </x:c>
      <x:c r="G8673" s="8" t="n">
        <x:v>1200807.502</x:v>
      </x:c>
      <x:c r="H8673" s="8" t="n">
        <x:v>1200807.502</x:v>
      </x:c>
      <x:c r="I8673" s="8" t="n">
        <x:v>1169804.252</x:v>
      </x:c>
      <x:c r="J8673" s="8" t="n">
        <x:v>56839.175</x:v>
      </x:c>
      <x:c r="K8673" s="3" t="b">
        <x:v>1</x:v>
      </x:c>
      <x:c r="L8673" s="2" t="n">
        <x:v>79</x:v>
      </x:c>
    </x:row>
    <x:row r="8674" ht="22" customHeight="1">
      <x:c r="A8674" s="2" t="str">
        <x:v>2025-10</x:v>
      </x:c>
      <x:c r="B8674" s="2" t="str">
        <x:v>705</x:v>
      </x:c>
      <x:c r="C8674" s="2" t="str">
        <x:v>斯洛文尼亚</x:v>
      </x:c>
      <x:c r="D8674" s="2" t="str">
        <x:v>848130</x:v>
      </x:c>
      <x:c r="E8674" s="2" t="str">
        <x:v>止回阀</x:v>
      </x:c>
      <x:c r="F8674" s="2" t="str">
        <x:v>世界</x:v>
      </x:c>
      <x:c r="G8674" s="8" t="n">
        <x:v>870268.175</x:v>
      </x:c>
      <x:c r="H8674" s="8" t="n">
        <x:v>870268.175</x:v>
      </x:c>
      <x:c r="I8674" s="8"/>
      <x:c r="J8674" s="8" t="n">
        <x:v>14654.141</x:v>
      </x:c>
      <x:c r="K8674" s="3" t="b">
        <x:v>0</x:v>
      </x:c>
      <x:c r="L8674" s="2" t="n">
        <x:v>79</x:v>
      </x:c>
    </x:row>
    <x:row r="8675" ht="22" customHeight="1">
      <x:c r="A8675" s="2" t="str">
        <x:v>2025-10</x:v>
      </x:c>
      <x:c r="B8675" s="2" t="str">
        <x:v>710</x:v>
      </x:c>
      <x:c r="C8675" s="2" t="str">
        <x:v>南非</x:v>
      </x:c>
      <x:c r="D8675" s="2" t="str">
        <x:v>848130</x:v>
      </x:c>
      <x:c r="E8675" s="2" t="str">
        <x:v>止回阀</x:v>
      </x:c>
      <x:c r="F8675" s="2" t="str">
        <x:v>世界</x:v>
      </x:c>
      <x:c r="G8675" s="8" t="n">
        <x:v>1464365.143</x:v>
      </x:c>
      <x:c r="H8675" s="8"/>
      <x:c r="I8675" s="8" t="n">
        <x:v>1464365.143</x:v>
      </x:c>
      <x:c r="J8675" s="8" t="n">
        <x:v>139616.33</x:v>
      </x:c>
      <x:c r="K8675" s="3" t="b">
        <x:v>0</x:v>
      </x:c>
      <x:c r="L8675" s="2" t="n">
        <x:v>79</x:v>
      </x:c>
    </x:row>
    <x:row r="8676" ht="22" customHeight="1">
      <x:c r="A8676" s="2" t="str">
        <x:v>2025-10</x:v>
      </x:c>
      <x:c r="B8676" s="2" t="str">
        <x:v>724</x:v>
      </x:c>
      <x:c r="C8676" s="2" t="str">
        <x:v>西班牙</x:v>
      </x:c>
      <x:c r="D8676" s="2" t="str">
        <x:v>848110</x:v>
      </x:c>
      <x:c r="E8676" s="2" t="str">
        <x:v>减压阀</x:v>
      </x:c>
      <x:c r="F8676" s="2" t="str">
        <x:v>世界</x:v>
      </x:c>
      <x:c r="G8676" s="8" t="n">
        <x:v>7925496.932</x:v>
      </x:c>
      <x:c r="H8676" s="8" t="n">
        <x:v>7925496.932</x:v>
      </x:c>
      <x:c r="I8676" s="8"/>
      <x:c r="J8676" s="8" t="n">
        <x:v>464096.674</x:v>
      </x:c>
      <x:c r="K8676" s="3" t="b">
        <x:v>1</x:v>
      </x:c>
      <x:c r="L8676" s="2" t="n">
        <x:v>79</x:v>
      </x:c>
    </x:row>
    <x:row r="8677" ht="22" customHeight="1">
      <x:c r="A8677" s="2" t="str">
        <x:v>2025-10</x:v>
      </x:c>
      <x:c r="B8677" s="2" t="str">
        <x:v>724</x:v>
      </x:c>
      <x:c r="C8677" s="2" t="str">
        <x:v>西班牙</x:v>
      </x:c>
      <x:c r="D8677" s="2" t="str">
        <x:v>848120</x:v>
      </x:c>
      <x:c r="E8677" s="2" t="str">
        <x:v>液压或气动传动阀</x:v>
      </x:c>
      <x:c r="F8677" s="2" t="str">
        <x:v>世界</x:v>
      </x:c>
      <x:c r="G8677" s="8" t="n">
        <x:v>16702411.939</x:v>
      </x:c>
      <x:c r="H8677" s="8" t="n">
        <x:v>16702411.939</x:v>
      </x:c>
      <x:c r="I8677" s="8"/>
      <x:c r="J8677" s="8" t="n">
        <x:v>359435.462</x:v>
      </x:c>
      <x:c r="K8677" s="3" t="b">
        <x:v>1</x:v>
      </x:c>
      <x:c r="L8677" s="2" t="n">
        <x:v>79</x:v>
      </x:c>
    </x:row>
    <x:row r="8678" ht="22" customHeight="1">
      <x:c r="A8678" s="2" t="str">
        <x:v>2025-10</x:v>
      </x:c>
      <x:c r="B8678" s="2" t="str">
        <x:v>728</x:v>
      </x:c>
      <x:c r="C8678" s="2" t="str">
        <x:v>South Sudan</x:v>
      </x:c>
      <x:c r="D8678" s="2" t="str">
        <x:v>848120</x:v>
      </x:c>
      <x:c r="E8678" s="2" t="str">
        <x:v>液压或气动传动阀</x:v>
      </x:c>
      <x:c r="F8678" s="2" t="str">
        <x:v>世界</x:v>
      </x:c>
      <x:c r="G8678" s="8" t="n">
        <x:v>506.4</x:v>
      </x:c>
      <x:c r="H8678" s="8" t="n">
        <x:v>506.4</x:v>
      </x:c>
      <x:c r="I8678" s="8"/>
      <x:c r="J8678" s="8" t="n">
        <x:v>6</x:v>
      </x:c>
      <x:c r="K8678" s="3" t="b">
        <x:v>0</x:v>
      </x:c>
      <x:c r="L8678" s="2" t="n">
        <x:v>79</x:v>
      </x:c>
    </x:row>
    <x:row r="8679" ht="22" customHeight="1">
      <x:c r="A8679" s="2" t="str">
        <x:v>2025-10</x:v>
      </x:c>
      <x:c r="B8679" s="2" t="str">
        <x:v>724</x:v>
      </x:c>
      <x:c r="C8679" s="2" t="str">
        <x:v>西班牙</x:v>
      </x:c>
      <x:c r="D8679" s="2" t="str">
        <x:v>848130</x:v>
      </x:c>
      <x:c r="E8679" s="2" t="str">
        <x:v>止回阀</x:v>
      </x:c>
      <x:c r="F8679" s="2" t="str">
        <x:v>世界</x:v>
      </x:c>
      <x:c r="G8679" s="8" t="n">
        <x:v>4638804.537</x:v>
      </x:c>
      <x:c r="H8679" s="8" t="n">
        <x:v>4638804.537</x:v>
      </x:c>
      <x:c r="I8679" s="8"/>
      <x:c r="J8679" s="8" t="n">
        <x:v>343670.072</x:v>
      </x:c>
      <x:c r="K8679" s="3" t="b">
        <x:v>0</x:v>
      </x:c>
      <x:c r="L8679" s="2" t="n">
        <x:v>79</x:v>
      </x:c>
    </x:row>
    <x:row r="8680" ht="22" customHeight="1">
      <x:c r="A8680" s="2" t="str">
        <x:v>2025-10</x:v>
      </x:c>
      <x:c r="B8680" s="2" t="str">
        <x:v>752</x:v>
      </x:c>
      <x:c r="C8680" s="2" t="str">
        <x:v>瑞典</x:v>
      </x:c>
      <x:c r="D8680" s="2" t="str">
        <x:v>848110</x:v>
      </x:c>
      <x:c r="E8680" s="2" t="str">
        <x:v>减压阀</x:v>
      </x:c>
      <x:c r="F8680" s="2" t="str">
        <x:v>世界</x:v>
      </x:c>
      <x:c r="G8680" s="8" t="n">
        <x:v>1887038.589</x:v>
      </x:c>
      <x:c r="H8680" s="8" t="n">
        <x:v>1887038.589</x:v>
      </x:c>
      <x:c r="I8680" s="8"/>
      <x:c r="J8680" s="8" t="n">
        <x:v>36530.024</x:v>
      </x:c>
      <x:c r="K8680" s="3" t="b">
        <x:v>1</x:v>
      </x:c>
      <x:c r="L8680" s="2" t="n">
        <x:v>79</x:v>
      </x:c>
    </x:row>
    <x:row r="8681" ht="22" customHeight="1">
      <x:c r="A8681" s="2" t="str">
        <x:v>2025-10</x:v>
      </x:c>
      <x:c r="B8681" s="2" t="str">
        <x:v>757</x:v>
      </x:c>
      <x:c r="C8681" s="2" t="str">
        <x:v>瑞士</x:v>
      </x:c>
      <x:c r="D8681" s="2" t="str">
        <x:v>848110</x:v>
      </x:c>
      <x:c r="E8681" s="2" t="str">
        <x:v>减压阀</x:v>
      </x:c>
      <x:c r="F8681" s="2" t="str">
        <x:v>世界</x:v>
      </x:c>
      <x:c r="G8681" s="8" t="n">
        <x:v>2924622.67</x:v>
      </x:c>
      <x:c r="H8681" s="8" t="n">
        <x:v>2924622.67</x:v>
      </x:c>
      <x:c r="I8681" s="8"/>
      <x:c r="J8681" s="8" t="n">
        <x:v>42955.72</x:v>
      </x:c>
      <x:c r="K8681" s="3" t="b">
        <x:v>1</x:v>
      </x:c>
      <x:c r="L8681" s="2" t="n">
        <x:v>79</x:v>
      </x:c>
    </x:row>
    <x:row r="8682" ht="22" customHeight="1">
      <x:c r="A8682" s="2" t="str">
        <x:v>2025-10</x:v>
      </x:c>
      <x:c r="B8682" s="2" t="str">
        <x:v>764</x:v>
      </x:c>
      <x:c r="C8682" s="2" t="str">
        <x:v>泰国</x:v>
      </x:c>
      <x:c r="D8682" s="2" t="str">
        <x:v>848110</x:v>
      </x:c>
      <x:c r="E8682" s="2" t="str">
        <x:v>减压阀</x:v>
      </x:c>
      <x:c r="F8682" s="2" t="str">
        <x:v>世界</x:v>
      </x:c>
      <x:c r="G8682" s="8" t="n">
        <x:v>6800927.633</x:v>
      </x:c>
      <x:c r="H8682" s="8" t="n">
        <x:v>6800927.633</x:v>
      </x:c>
      <x:c r="I8682" s="8"/>
      <x:c r="J8682" s="8" t="n">
        <x:v>479262.151</x:v>
      </x:c>
      <x:c r="K8682" s="3" t="b">
        <x:v>1</x:v>
      </x:c>
      <x:c r="L8682" s="2" t="n">
        <x:v>79</x:v>
      </x:c>
    </x:row>
    <x:row r="8683" ht="22" customHeight="1">
      <x:c r="A8683" s="2" t="str">
        <x:v>2025-10</x:v>
      </x:c>
      <x:c r="B8683" s="2" t="str">
        <x:v>768</x:v>
      </x:c>
      <x:c r="C8683" s="2" t="str">
        <x:v>Togo</x:v>
      </x:c>
      <x:c r="D8683" s="2" t="str">
        <x:v>848110</x:v>
      </x:c>
      <x:c r="E8683" s="2" t="str">
        <x:v>减压阀</x:v>
      </x:c>
      <x:c r="F8683" s="2" t="str">
        <x:v>世界</x:v>
      </x:c>
      <x:c r="G8683" s="8" t="n">
        <x:v>15335.33</x:v>
      </x:c>
      <x:c r="H8683" s="8" t="n">
        <x:v>15335.33</x:v>
      </x:c>
      <x:c r="I8683" s="8"/>
      <x:c r="J8683" s="8" t="n">
        <x:v>83</x:v>
      </x:c>
      <x:c r="K8683" s="3" t="b">
        <x:v>0</x:v>
      </x:c>
      <x:c r="L8683" s="2" t="n">
        <x:v>79</x:v>
      </x:c>
    </x:row>
    <x:row r="8684" ht="22" customHeight="1">
      <x:c r="A8684" s="2" t="str">
        <x:v>2025-10</x:v>
      </x:c>
      <x:c r="B8684" s="2" t="str">
        <x:v>780</x:v>
      </x:c>
      <x:c r="C8684" s="2" t="str">
        <x:v>特立尼达和多巴哥</x:v>
      </x:c>
      <x:c r="D8684" s="2" t="str">
        <x:v>848110</x:v>
      </x:c>
      <x:c r="E8684" s="2" t="str">
        <x:v>减压阀</x:v>
      </x:c>
      <x:c r="F8684" s="2" t="str">
        <x:v>世界</x:v>
      </x:c>
      <x:c r="G8684" s="8" t="n">
        <x:v>213918.265</x:v>
      </x:c>
      <x:c r="H8684" s="8" t="n">
        <x:v>213918.265</x:v>
      </x:c>
      <x:c r="I8684" s="8"/>
      <x:c r="J8684" s="8" t="n">
        <x:v>8720.495</x:v>
      </x:c>
      <x:c r="K8684" s="3" t="b">
        <x:v>1</x:v>
      </x:c>
      <x:c r="L8684" s="2" t="n">
        <x:v>79</x:v>
      </x:c>
    </x:row>
    <x:row r="8685" ht="22" customHeight="1">
      <x:c r="A8685" s="2" t="str">
        <x:v>2025-10</x:v>
      </x:c>
      <x:c r="B8685" s="2" t="str">
        <x:v>752</x:v>
      </x:c>
      <x:c r="C8685" s="2" t="str">
        <x:v>瑞典</x:v>
      </x:c>
      <x:c r="D8685" s="2" t="str">
        <x:v>848120</x:v>
      </x:c>
      <x:c r="E8685" s="2" t="str">
        <x:v>液压或气动传动阀</x:v>
      </x:c>
      <x:c r="F8685" s="2" t="str">
        <x:v>世界</x:v>
      </x:c>
      <x:c r="G8685" s="8" t="n">
        <x:v>20783929.315</x:v>
      </x:c>
      <x:c r="H8685" s="8" t="n">
        <x:v>20783929.315</x:v>
      </x:c>
      <x:c r="I8685" s="8"/>
      <x:c r="J8685" s="8" t="n">
        <x:v>315867.11</x:v>
      </x:c>
      <x:c r="K8685" s="3" t="b">
        <x:v>1</x:v>
      </x:c>
      <x:c r="L8685" s="2" t="n">
        <x:v>79</x:v>
      </x:c>
    </x:row>
    <x:row r="8686" ht="22" customHeight="1">
      <x:c r="A8686" s="2" t="str">
        <x:v>2025-10</x:v>
      </x:c>
      <x:c r="B8686" s="2" t="str">
        <x:v>757</x:v>
      </x:c>
      <x:c r="C8686" s="2" t="str">
        <x:v>瑞士</x:v>
      </x:c>
      <x:c r="D8686" s="2" t="str">
        <x:v>848120</x:v>
      </x:c>
      <x:c r="E8686" s="2" t="str">
        <x:v>液压或气动传动阀</x:v>
      </x:c>
      <x:c r="F8686" s="2" t="str">
        <x:v>世界</x:v>
      </x:c>
      <x:c r="G8686" s="8" t="n">
        <x:v>12418839.923</x:v>
      </x:c>
      <x:c r="H8686" s="8" t="n">
        <x:v>12418839.923</x:v>
      </x:c>
      <x:c r="I8686" s="8"/>
      <x:c r="J8686" s="8" t="n">
        <x:v>106699.517</x:v>
      </x:c>
      <x:c r="K8686" s="3" t="b">
        <x:v>1</x:v>
      </x:c>
      <x:c r="L8686" s="2" t="n">
        <x:v>79</x:v>
      </x:c>
    </x:row>
    <x:row r="8687" ht="22" customHeight="1">
      <x:c r="A8687" s="2" t="str">
        <x:v>2025-10</x:v>
      </x:c>
      <x:c r="B8687" s="2" t="str">
        <x:v>764</x:v>
      </x:c>
      <x:c r="C8687" s="2" t="str">
        <x:v>泰国</x:v>
      </x:c>
      <x:c r="D8687" s="2" t="str">
        <x:v>848120</x:v>
      </x:c>
      <x:c r="E8687" s="2" t="str">
        <x:v>液压或气动传动阀</x:v>
      </x:c>
      <x:c r="F8687" s="2" t="str">
        <x:v>世界</x:v>
      </x:c>
      <x:c r="G8687" s="8" t="n">
        <x:v>8719123.711</x:v>
      </x:c>
      <x:c r="H8687" s="8" t="n">
        <x:v>8719123.711</x:v>
      </x:c>
      <x:c r="I8687" s="8"/>
      <x:c r="J8687" s="8" t="n">
        <x:v>294714.308</x:v>
      </x:c>
      <x:c r="K8687" s="3" t="b">
        <x:v>1</x:v>
      </x:c>
      <x:c r="L8687" s="2" t="n">
        <x:v>79</x:v>
      </x:c>
    </x:row>
    <x:row r="8688" ht="22" customHeight="1">
      <x:c r="A8688" s="2" t="str">
        <x:v>2025-10</x:v>
      </x:c>
      <x:c r="B8688" s="2" t="str">
        <x:v>768</x:v>
      </x:c>
      <x:c r="C8688" s="2" t="str">
        <x:v>Togo</x:v>
      </x:c>
      <x:c r="D8688" s="2" t="str">
        <x:v>848120</x:v>
      </x:c>
      <x:c r="E8688" s="2" t="str">
        <x:v>液压或气动传动阀</x:v>
      </x:c>
      <x:c r="F8688" s="2" t="str">
        <x:v>世界</x:v>
      </x:c>
      <x:c r="G8688" s="8" t="n">
        <x:v>26124.806</x:v>
      </x:c>
      <x:c r="H8688" s="8" t="n">
        <x:v>26124.806</x:v>
      </x:c>
      <x:c r="I8688" s="8"/>
      <x:c r="J8688" s="8" t="n">
        <x:v>1039</x:v>
      </x:c>
      <x:c r="K8688" s="3" t="b">
        <x:v>0</x:v>
      </x:c>
      <x:c r="L8688" s="2" t="n">
        <x:v>79</x:v>
      </x:c>
    </x:row>
    <x:row r="8689" ht="22" customHeight="1">
      <x:c r="A8689" s="2" t="str">
        <x:v>2025-10</x:v>
      </x:c>
      <x:c r="B8689" s="2" t="str">
        <x:v>780</x:v>
      </x:c>
      <x:c r="C8689" s="2" t="str">
        <x:v>特立尼达和多巴哥</x:v>
      </x:c>
      <x:c r="D8689" s="2" t="str">
        <x:v>848120</x:v>
      </x:c>
      <x:c r="E8689" s="2" t="str">
        <x:v>液压或气动传动阀</x:v>
      </x:c>
      <x:c r="F8689" s="2" t="str">
        <x:v>世界</x:v>
      </x:c>
      <x:c r="G8689" s="8" t="n">
        <x:v>453290.094</x:v>
      </x:c>
      <x:c r="H8689" s="8" t="n">
        <x:v>453290.094</x:v>
      </x:c>
      <x:c r="I8689" s="8"/>
      <x:c r="J8689" s="8" t="n">
        <x:v>3268</x:v>
      </x:c>
      <x:c r="K8689" s="3" t="b">
        <x:v>0</x:v>
      </x:c>
      <x:c r="L8689" s="2" t="n">
        <x:v>79</x:v>
      </x:c>
    </x:row>
    <x:row r="8690" ht="22" customHeight="1">
      <x:c r="A8690" s="2" t="str">
        <x:v>2025-10</x:v>
      </x:c>
      <x:c r="B8690" s="2" t="str">
        <x:v>752</x:v>
      </x:c>
      <x:c r="C8690" s="2" t="str">
        <x:v>瑞典</x:v>
      </x:c>
      <x:c r="D8690" s="2" t="str">
        <x:v>848130</x:v>
      </x:c>
      <x:c r="E8690" s="2" t="str">
        <x:v>止回阀</x:v>
      </x:c>
      <x:c r="F8690" s="2" t="str">
        <x:v>世界</x:v>
      </x:c>
      <x:c r="G8690" s="8" t="n">
        <x:v>2907474.929</x:v>
      </x:c>
      <x:c r="H8690" s="8" t="n">
        <x:v>2907474.929</x:v>
      </x:c>
      <x:c r="I8690" s="8"/>
      <x:c r="J8690" s="8" t="n">
        <x:v>85850.615</x:v>
      </x:c>
      <x:c r="K8690" s="3" t="b">
        <x:v>1</x:v>
      </x:c>
      <x:c r="L8690" s="2" t="n">
        <x:v>79</x:v>
      </x:c>
    </x:row>
    <x:row r="8691" ht="22" customHeight="1">
      <x:c r="A8691" s="2" t="str">
        <x:v>2025-10</x:v>
      </x:c>
      <x:c r="B8691" s="2" t="str">
        <x:v>757</x:v>
      </x:c>
      <x:c r="C8691" s="2" t="str">
        <x:v>瑞士</x:v>
      </x:c>
      <x:c r="D8691" s="2" t="str">
        <x:v>848130</x:v>
      </x:c>
      <x:c r="E8691" s="2" t="str">
        <x:v>止回阀</x:v>
      </x:c>
      <x:c r="F8691" s="2" t="str">
        <x:v>世界</x:v>
      </x:c>
      <x:c r="G8691" s="8" t="n">
        <x:v>2764444.913</x:v>
      </x:c>
      <x:c r="H8691" s="8" t="n">
        <x:v>2764444.913</x:v>
      </x:c>
      <x:c r="I8691" s="8"/>
      <x:c r="J8691" s="8" t="n">
        <x:v>39026.688</x:v>
      </x:c>
      <x:c r="K8691" s="3" t="b">
        <x:v>1</x:v>
      </x:c>
      <x:c r="L8691" s="2" t="n">
        <x:v>79</x:v>
      </x:c>
    </x:row>
    <x:row r="8692" ht="22" customHeight="1">
      <x:c r="A8692" s="2" t="str">
        <x:v>2025-10</x:v>
      </x:c>
      <x:c r="B8692" s="2" t="str">
        <x:v>764</x:v>
      </x:c>
      <x:c r="C8692" s="2" t="str">
        <x:v>泰国</x:v>
      </x:c>
      <x:c r="D8692" s="2" t="str">
        <x:v>848130</x:v>
      </x:c>
      <x:c r="E8692" s="2" t="str">
        <x:v>止回阀</x:v>
      </x:c>
      <x:c r="F8692" s="2" t="str">
        <x:v>世界</x:v>
      </x:c>
      <x:c r="G8692" s="8" t="n">
        <x:v>6179036.549</x:v>
      </x:c>
      <x:c r="H8692" s="8" t="n">
        <x:v>6179036.549</x:v>
      </x:c>
      <x:c r="I8692" s="8"/>
      <x:c r="J8692" s="8" t="n">
        <x:v>184419.035</x:v>
      </x:c>
      <x:c r="K8692" s="3" t="b">
        <x:v>1</x:v>
      </x:c>
      <x:c r="L8692" s="2" t="n">
        <x:v>79</x:v>
      </x:c>
    </x:row>
    <x:row r="8693" ht="22" customHeight="1">
      <x:c r="A8693" s="2" t="str">
        <x:v>2025-10</x:v>
      </x:c>
      <x:c r="B8693" s="2" t="str">
        <x:v>768</x:v>
      </x:c>
      <x:c r="C8693" s="2" t="str">
        <x:v>Togo</x:v>
      </x:c>
      <x:c r="D8693" s="2" t="str">
        <x:v>848130</x:v>
      </x:c>
      <x:c r="E8693" s="2" t="str">
        <x:v>止回阀</x:v>
      </x:c>
      <x:c r="F8693" s="2" t="str">
        <x:v>世界</x:v>
      </x:c>
      <x:c r="G8693" s="8" t="n">
        <x:v>30625.099</x:v>
      </x:c>
      <x:c r="H8693" s="8" t="n">
        <x:v>30625.099</x:v>
      </x:c>
      <x:c r="I8693" s="8"/>
      <x:c r="J8693" s="8" t="n">
        <x:v>365</x:v>
      </x:c>
      <x:c r="K8693" s="3" t="b">
        <x:v>0</x:v>
      </x:c>
      <x:c r="L8693" s="2" t="n">
        <x:v>79</x:v>
      </x:c>
    </x:row>
    <x:row r="8694" ht="22" customHeight="1">
      <x:c r="A8694" s="2" t="str">
        <x:v>2025-10</x:v>
      </x:c>
      <x:c r="B8694" s="2" t="str">
        <x:v>780</x:v>
      </x:c>
      <x:c r="C8694" s="2" t="str">
        <x:v>特立尼达和多巴哥</x:v>
      </x:c>
      <x:c r="D8694" s="2" t="str">
        <x:v>848130</x:v>
      </x:c>
      <x:c r="E8694" s="2" t="str">
        <x:v>止回阀</x:v>
      </x:c>
      <x:c r="F8694" s="2" t="str">
        <x:v>世界</x:v>
      </x:c>
      <x:c r="G8694" s="8" t="n">
        <x:v>297426.552</x:v>
      </x:c>
      <x:c r="H8694" s="8" t="n">
        <x:v>297426.552</x:v>
      </x:c>
      <x:c r="I8694" s="8"/>
      <x:c r="J8694" s="8" t="n">
        <x:v>18782.539</x:v>
      </x:c>
      <x:c r="K8694" s="3" t="b">
        <x:v>1</x:v>
      </x:c>
      <x:c r="L8694" s="2" t="n">
        <x:v>79</x:v>
      </x:c>
    </x:row>
    <x:row r="8695" ht="22" customHeight="1">
      <x:c r="A8695" s="2" t="str">
        <x:v>2025-10</x:v>
      </x:c>
      <x:c r="B8695" s="2" t="str">
        <x:v>792</x:v>
      </x:c>
      <x:c r="C8695" s="2" t="str">
        <x:v>土耳其</x:v>
      </x:c>
      <x:c r="D8695" s="2" t="str">
        <x:v>848110</x:v>
      </x:c>
      <x:c r="E8695" s="2" t="str">
        <x:v>减压阀</x:v>
      </x:c>
      <x:c r="F8695" s="2" t="str">
        <x:v>世界</x:v>
      </x:c>
      <x:c r="G8695" s="8" t="n">
        <x:v>9723738</x:v>
      </x:c>
      <x:c r="H8695" s="8" t="n">
        <x:v>9723738</x:v>
      </x:c>
      <x:c r="I8695" s="8" t="n">
        <x:v>9255760.49</x:v>
      </x:c>
      <x:c r="J8695" s="8" t="n">
        <x:v>205127</x:v>
      </x:c>
      <x:c r="K8695" s="3" t="b">
        <x:v>0</x:v>
      </x:c>
      <x:c r="L8695" s="2" t="n">
        <x:v>79</x:v>
      </x:c>
    </x:row>
    <x:row r="8696" ht="22" customHeight="1">
      <x:c r="A8696" s="2" t="str">
        <x:v>2025-10</x:v>
      </x:c>
      <x:c r="B8696" s="2" t="str">
        <x:v>807</x:v>
      </x:c>
      <x:c r="C8696" s="2" t="str">
        <x:v>北马其顿</x:v>
      </x:c>
      <x:c r="D8696" s="2" t="str">
        <x:v>848110</x:v>
      </x:c>
      <x:c r="E8696" s="2" t="str">
        <x:v>减压阀</x:v>
      </x:c>
      <x:c r="F8696" s="2" t="str">
        <x:v>世界</x:v>
      </x:c>
      <x:c r="G8696" s="8" t="n">
        <x:v>117122.858</x:v>
      </x:c>
      <x:c r="H8696" s="8" t="n">
        <x:v>117122.858</x:v>
      </x:c>
      <x:c r="I8696" s="8"/>
      <x:c r="J8696" s="8" t="n">
        <x:v>10429.827</x:v>
      </x:c>
      <x:c r="K8696" s="3" t="b">
        <x:v>1</x:v>
      </x:c>
      <x:c r="L8696" s="2" t="n">
        <x:v>79</x:v>
      </x:c>
    </x:row>
    <x:row r="8697" ht="22" customHeight="1">
      <x:c r="A8697" s="2" t="str">
        <x:v>2025-10</x:v>
      </x:c>
      <x:c r="B8697" s="2" t="str">
        <x:v>818</x:v>
      </x:c>
      <x:c r="C8697" s="2" t="str">
        <x:v>埃及</x:v>
      </x:c>
      <x:c r="D8697" s="2" t="str">
        <x:v>848110</x:v>
      </x:c>
      <x:c r="E8697" s="2" t="str">
        <x:v>减压阀</x:v>
      </x:c>
      <x:c r="F8697" s="2" t="str">
        <x:v>世界</x:v>
      </x:c>
      <x:c r="G8697" s="8" t="n">
        <x:v>2118850.978</x:v>
      </x:c>
      <x:c r="H8697" s="8" t="n">
        <x:v>2118850.978</x:v>
      </x:c>
      <x:c r="I8697" s="8"/>
      <x:c r="J8697" s="8" t="n">
        <x:v>34593.786</x:v>
      </x:c>
      <x:c r="K8697" s="3" t="b">
        <x:v>1</x:v>
      </x:c>
      <x:c r="L8697" s="2" t="n">
        <x:v>79</x:v>
      </x:c>
    </x:row>
    <x:row r="8698" ht="22" customHeight="1">
      <x:c r="A8698" s="2" t="str">
        <x:v>2025-10</x:v>
      </x:c>
      <x:c r="B8698" s="2" t="str">
        <x:v>826</x:v>
      </x:c>
      <x:c r="C8698" s="2" t="str">
        <x:v>英国</x:v>
      </x:c>
      <x:c r="D8698" s="2" t="str">
        <x:v>848110</x:v>
      </x:c>
      <x:c r="E8698" s="2" t="str">
        <x:v>减压阀</x:v>
      </x:c>
      <x:c r="F8698" s="2" t="str">
        <x:v>世界</x:v>
      </x:c>
      <x:c r="G8698" s="8" t="n">
        <x:v>24291168.091</x:v>
      </x:c>
      <x:c r="H8698" s="8" t="n">
        <x:v>24291168.091</x:v>
      </x:c>
      <x:c r="I8698" s="8"/>
      <x:c r="J8698" s="8" t="n">
        <x:v>393622.079</x:v>
      </x:c>
      <x:c r="K8698" s="3" t="b">
        <x:v>1</x:v>
      </x:c>
      <x:c r="L8698" s="2" t="n">
        <x:v>79</x:v>
      </x:c>
    </x:row>
    <x:row r="8699" ht="22" customHeight="1">
      <x:c r="A8699" s="2" t="str">
        <x:v>2025-10</x:v>
      </x:c>
      <x:c r="B8699" s="2" t="str">
        <x:v>842</x:v>
      </x:c>
      <x:c r="C8699" s="2" t="str">
        <x:v>美国</x:v>
      </x:c>
      <x:c r="D8699" s="2" t="str">
        <x:v>848110</x:v>
      </x:c>
      <x:c r="E8699" s="2" t="str">
        <x:v>减压阀</x:v>
      </x:c>
      <x:c r="F8699" s="2" t="str">
        <x:v>世界</x:v>
      </x:c>
      <x:c r="G8699" s="8" t="n">
        <x:v>41604001</x:v>
      </x:c>
      <x:c r="H8699" s="8" t="n">
        <x:v>41604001</x:v>
      </x:c>
      <x:c r="I8699" s="8" t="n">
        <x:v>40703663</x:v>
      </x:c>
      <x:c r="J8699" s="8" t="n">
        <x:v>1570832</x:v>
      </x:c>
      <x:c r="K8699" s="3" t="b">
        <x:v>0</x:v>
      </x:c>
      <x:c r="L8699" s="2" t="n">
        <x:v>79</x:v>
      </x:c>
    </x:row>
    <x:row r="8700" ht="22" customHeight="1">
      <x:c r="A8700" s="2" t="str">
        <x:v>2025-10</x:v>
      </x:c>
      <x:c r="B8700" s="2" t="str">
        <x:v>860</x:v>
      </x:c>
      <x:c r="C8700" s="2" t="str">
        <x:v>Uzbekistan</x:v>
      </x:c>
      <x:c r="D8700" s="2" t="str">
        <x:v>848110</x:v>
      </x:c>
      <x:c r="E8700" s="2" t="str">
        <x:v>减压阀</x:v>
      </x:c>
      <x:c r="F8700" s="2" t="str">
        <x:v>世界</x:v>
      </x:c>
      <x:c r="G8700" s="8" t="n">
        <x:v>938107</x:v>
      </x:c>
      <x:c r="H8700" s="8" t="n">
        <x:v>938107</x:v>
      </x:c>
      <x:c r="I8700" s="8"/>
      <x:c r="J8700" s="8" t="n">
        <x:v>122102.495</x:v>
      </x:c>
      <x:c r="K8700" s="3" t="b">
        <x:v>0</x:v>
      </x:c>
      <x:c r="L8700" s="2" t="n">
        <x:v>79</x:v>
      </x:c>
    </x:row>
    <x:row r="8701" ht="22" customHeight="1">
      <x:c r="A8701" s="2" t="str">
        <x:v>2025-10</x:v>
      </x:c>
      <x:c r="B8701" s="2" t="str">
        <x:v>792</x:v>
      </x:c>
      <x:c r="C8701" s="2" t="str">
        <x:v>土耳其</x:v>
      </x:c>
      <x:c r="D8701" s="2" t="str">
        <x:v>848120</x:v>
      </x:c>
      <x:c r="E8701" s="2" t="str">
        <x:v>液压或气动传动阀</x:v>
      </x:c>
      <x:c r="F8701" s="2" t="str">
        <x:v>世界</x:v>
      </x:c>
      <x:c r="G8701" s="8" t="n">
        <x:v>27781162</x:v>
      </x:c>
      <x:c r="H8701" s="8" t="n">
        <x:v>27781162</x:v>
      </x:c>
      <x:c r="I8701" s="8" t="n">
        <x:v>26295801.39</x:v>
      </x:c>
      <x:c r="J8701" s="8" t="n">
        <x:v>626300</x:v>
      </x:c>
      <x:c r="K8701" s="3" t="b">
        <x:v>0</x:v>
      </x:c>
      <x:c r="L8701" s="2" t="n">
        <x:v>79</x:v>
      </x:c>
    </x:row>
    <x:row r="8702" ht="22" customHeight="1">
      <x:c r="A8702" s="2" t="str">
        <x:v>2025-10</x:v>
      </x:c>
      <x:c r="B8702" s="2" t="str">
        <x:v>807</x:v>
      </x:c>
      <x:c r="C8702" s="2" t="str">
        <x:v>北马其顿</x:v>
      </x:c>
      <x:c r="D8702" s="2" t="str">
        <x:v>848120</x:v>
      </x:c>
      <x:c r="E8702" s="2" t="str">
        <x:v>液压或气动传动阀</x:v>
      </x:c>
      <x:c r="F8702" s="2" t="str">
        <x:v>世界</x:v>
      </x:c>
      <x:c r="G8702" s="8" t="n">
        <x:v>286421.348</x:v>
      </x:c>
      <x:c r="H8702" s="8" t="n">
        <x:v>286421.348</x:v>
      </x:c>
      <x:c r="I8702" s="8"/>
      <x:c r="J8702" s="8" t="n">
        <x:v>5388.946</x:v>
      </x:c>
      <x:c r="K8702" s="3" t="b">
        <x:v>1</x:v>
      </x:c>
      <x:c r="L8702" s="2" t="n">
        <x:v>79</x:v>
      </x:c>
    </x:row>
    <x:row r="8703" ht="22" customHeight="1">
      <x:c r="A8703" s="2" t="str">
        <x:v>2025-10</x:v>
      </x:c>
      <x:c r="B8703" s="2" t="str">
        <x:v>818</x:v>
      </x:c>
      <x:c r="C8703" s="2" t="str">
        <x:v>埃及</x:v>
      </x:c>
      <x:c r="D8703" s="2" t="str">
        <x:v>848120</x:v>
      </x:c>
      <x:c r="E8703" s="2" t="str">
        <x:v>液压或气动传动阀</x:v>
      </x:c>
      <x:c r="F8703" s="2" t="str">
        <x:v>世界</x:v>
      </x:c>
      <x:c r="G8703" s="8" t="n">
        <x:v>2625407.377</x:v>
      </x:c>
      <x:c r="H8703" s="8" t="n">
        <x:v>2625407.377</x:v>
      </x:c>
      <x:c r="I8703" s="8"/>
      <x:c r="J8703" s="8" t="n">
        <x:v>35613.242</x:v>
      </x:c>
      <x:c r="K8703" s="3" t="b">
        <x:v>1</x:v>
      </x:c>
      <x:c r="L8703" s="2" t="n">
        <x:v>79</x:v>
      </x:c>
    </x:row>
    <x:row r="8704" ht="22" customHeight="1">
      <x:c r="A8704" s="2" t="str">
        <x:v>2025-10</x:v>
      </x:c>
      <x:c r="B8704" s="2" t="str">
        <x:v>826</x:v>
      </x:c>
      <x:c r="C8704" s="2" t="str">
        <x:v>英国</x:v>
      </x:c>
      <x:c r="D8704" s="2" t="str">
        <x:v>848120</x:v>
      </x:c>
      <x:c r="E8704" s="2" t="str">
        <x:v>液压或气动传动阀</x:v>
      </x:c>
      <x:c r="F8704" s="2" t="str">
        <x:v>世界</x:v>
      </x:c>
      <x:c r="G8704" s="8" t="n">
        <x:v>48421667.561</x:v>
      </x:c>
      <x:c r="H8704" s="8" t="n">
        <x:v>48421667.561</x:v>
      </x:c>
      <x:c r="I8704" s="8"/>
      <x:c r="J8704" s="8" t="n">
        <x:v>661432.738</x:v>
      </x:c>
      <x:c r="K8704" s="3" t="b">
        <x:v>1</x:v>
      </x:c>
      <x:c r="L8704" s="2" t="n">
        <x:v>79</x:v>
      </x:c>
    </x:row>
    <x:row r="8705" ht="22" customHeight="1">
      <x:c r="A8705" s="2" t="str">
        <x:v>2025-10</x:v>
      </x:c>
      <x:c r="B8705" s="2" t="str">
        <x:v>842</x:v>
      </x:c>
      <x:c r="C8705" s="2" t="str">
        <x:v>美国</x:v>
      </x:c>
      <x:c r="D8705" s="2" t="str">
        <x:v>848120</x:v>
      </x:c>
      <x:c r="E8705" s="2" t="str">
        <x:v>液压或气动传动阀</x:v>
      </x:c>
      <x:c r="F8705" s="2" t="str">
        <x:v>世界</x:v>
      </x:c>
      <x:c r="G8705" s="8" t="n">
        <x:v>187594909</x:v>
      </x:c>
      <x:c r="H8705" s="8" t="n">
        <x:v>187594909</x:v>
      </x:c>
      <x:c r="I8705" s="8" t="n">
        <x:v>184701311</x:v>
      </x:c>
      <x:c r="J8705" s="8" t="n">
        <x:v>4407960</x:v>
      </x:c>
      <x:c r="K8705" s="3" t="b">
        <x:v>0</x:v>
      </x:c>
      <x:c r="L8705" s="2" t="n">
        <x:v>79</x:v>
      </x:c>
    </x:row>
    <x:row r="8706" ht="22" customHeight="1">
      <x:c r="A8706" s="2" t="str">
        <x:v>2025-10</x:v>
      </x:c>
      <x:c r="B8706" s="2" t="str">
        <x:v>860</x:v>
      </x:c>
      <x:c r="C8706" s="2" t="str">
        <x:v>Uzbekistan</x:v>
      </x:c>
      <x:c r="D8706" s="2" t="str">
        <x:v>848120</x:v>
      </x:c>
      <x:c r="E8706" s="2" t="str">
        <x:v>液压或气动传动阀</x:v>
      </x:c>
      <x:c r="F8706" s="2" t="str">
        <x:v>世界</x:v>
      </x:c>
      <x:c r="G8706" s="8" t="n">
        <x:v>971344</x:v>
      </x:c>
      <x:c r="H8706" s="8" t="n">
        <x:v>971344</x:v>
      </x:c>
      <x:c r="I8706" s="8"/>
      <x:c r="J8706" s="8" t="n">
        <x:v>23658.265</x:v>
      </x:c>
      <x:c r="K8706" s="3" t="b">
        <x:v>0</x:v>
      </x:c>
      <x:c r="L8706" s="2" t="n">
        <x:v>79</x:v>
      </x:c>
    </x:row>
    <x:row r="8707" ht="22" customHeight="1">
      <x:c r="A8707" s="2" t="str">
        <x:v>2025-10</x:v>
      </x:c>
      <x:c r="B8707" s="2" t="str">
        <x:v>792</x:v>
      </x:c>
      <x:c r="C8707" s="2" t="str">
        <x:v>土耳其</x:v>
      </x:c>
      <x:c r="D8707" s="2" t="str">
        <x:v>848130</x:v>
      </x:c>
      <x:c r="E8707" s="2" t="str">
        <x:v>止回阀</x:v>
      </x:c>
      <x:c r="F8707" s="2" t="str">
        <x:v>世界</x:v>
      </x:c>
      <x:c r="G8707" s="8" t="n">
        <x:v>5332613</x:v>
      </x:c>
      <x:c r="H8707" s="8" t="n">
        <x:v>5332613</x:v>
      </x:c>
      <x:c r="I8707" s="8" t="n">
        <x:v>5034015.2</x:v>
      </x:c>
      <x:c r="J8707" s="8" t="n">
        <x:v>160587</x:v>
      </x:c>
      <x:c r="K8707" s="3" t="b">
        <x:v>0</x:v>
      </x:c>
      <x:c r="L8707" s="2" t="n">
        <x:v>79</x:v>
      </x:c>
    </x:row>
    <x:row r="8708" ht="22" customHeight="1">
      <x:c r="A8708" s="2" t="str">
        <x:v>2025-10</x:v>
      </x:c>
      <x:c r="B8708" s="2" t="str">
        <x:v>807</x:v>
      </x:c>
      <x:c r="C8708" s="2" t="str">
        <x:v>北马其顿</x:v>
      </x:c>
      <x:c r="D8708" s="2" t="str">
        <x:v>848130</x:v>
      </x:c>
      <x:c r="E8708" s="2" t="str">
        <x:v>止回阀</x:v>
      </x:c>
      <x:c r="F8708" s="2" t="str">
        <x:v>世界</x:v>
      </x:c>
      <x:c r="G8708" s="8" t="n">
        <x:v>79458.443</x:v>
      </x:c>
      <x:c r="H8708" s="8" t="n">
        <x:v>79458.443</x:v>
      </x:c>
      <x:c r="I8708" s="8"/>
      <x:c r="J8708" s="8" t="n">
        <x:v>3159.676</x:v>
      </x:c>
      <x:c r="K8708" s="3" t="b">
        <x:v>1</x:v>
      </x:c>
      <x:c r="L8708" s="2" t="n">
        <x:v>79</x:v>
      </x:c>
    </x:row>
    <x:row r="8709" ht="22" customHeight="1">
      <x:c r="A8709" s="2" t="str">
        <x:v>2025-10</x:v>
      </x:c>
      <x:c r="B8709" s="2" t="str">
        <x:v>818</x:v>
      </x:c>
      <x:c r="C8709" s="2" t="str">
        <x:v>埃及</x:v>
      </x:c>
      <x:c r="D8709" s="2" t="str">
        <x:v>848130</x:v>
      </x:c>
      <x:c r="E8709" s="2" t="str">
        <x:v>止回阀</x:v>
      </x:c>
      <x:c r="F8709" s="2" t="str">
        <x:v>世界</x:v>
      </x:c>
      <x:c r="G8709" s="8" t="n">
        <x:v>1112665.831</x:v>
      </x:c>
      <x:c r="H8709" s="8" t="n">
        <x:v>1112665.831</x:v>
      </x:c>
      <x:c r="I8709" s="8"/>
      <x:c r="J8709" s="8"/>
      <x:c r="K8709" s="3" t="b">
        <x:v>0</x:v>
      </x:c>
      <x:c r="L8709" s="2" t="n">
        <x:v>79</x:v>
      </x:c>
    </x:row>
    <x:row r="8710" ht="22" customHeight="1">
      <x:c r="A8710" s="2" t="str">
        <x:v>2025-10</x:v>
      </x:c>
      <x:c r="B8710" s="2" t="str">
        <x:v>826</x:v>
      </x:c>
      <x:c r="C8710" s="2" t="str">
        <x:v>英国</x:v>
      </x:c>
      <x:c r="D8710" s="2" t="str">
        <x:v>848130</x:v>
      </x:c>
      <x:c r="E8710" s="2" t="str">
        <x:v>止回阀</x:v>
      </x:c>
      <x:c r="F8710" s="2" t="str">
        <x:v>世界</x:v>
      </x:c>
      <x:c r="G8710" s="8" t="n">
        <x:v>15269021.411</x:v>
      </x:c>
      <x:c r="H8710" s="8" t="n">
        <x:v>15269021.411</x:v>
      </x:c>
      <x:c r="I8710" s="8"/>
      <x:c r="J8710" s="8" t="n">
        <x:v>253192.344</x:v>
      </x:c>
      <x:c r="K8710" s="3" t="b">
        <x:v>1</x:v>
      </x:c>
      <x:c r="L8710" s="2" t="n">
        <x:v>79</x:v>
      </x:c>
    </x:row>
    <x:row r="8711" ht="22" customHeight="1">
      <x:c r="A8711" s="2" t="str">
        <x:v>2025-10</x:v>
      </x:c>
      <x:c r="B8711" s="2" t="str">
        <x:v>842</x:v>
      </x:c>
      <x:c r="C8711" s="2" t="str">
        <x:v>美国</x:v>
      </x:c>
      <x:c r="D8711" s="2" t="str">
        <x:v>848130</x:v>
      </x:c>
      <x:c r="E8711" s="2" t="str">
        <x:v>止回阀</x:v>
      </x:c>
      <x:c r="F8711" s="2" t="str">
        <x:v>世界</x:v>
      </x:c>
      <x:c r="G8711" s="8" t="n">
        <x:v>46555650</x:v>
      </x:c>
      <x:c r="H8711" s="8" t="n">
        <x:v>46555650</x:v>
      </x:c>
      <x:c r="I8711" s="8" t="n">
        <x:v>44959121</x:v>
      </x:c>
      <x:c r="J8711" s="8" t="n">
        <x:v>3214931</x:v>
      </x:c>
      <x:c r="K8711" s="3" t="b">
        <x:v>0</x:v>
      </x:c>
      <x:c r="L8711" s="2" t="n">
        <x:v>79</x:v>
      </x:c>
    </x:row>
    <x:row r="8712" ht="22" customHeight="1">
      <x:c r="A8712" s="2" t="str">
        <x:v>2025-10</x:v>
      </x:c>
      <x:c r="B8712" s="2" t="str">
        <x:v>860</x:v>
      </x:c>
      <x:c r="C8712" s="2" t="str">
        <x:v>Uzbekistan</x:v>
      </x:c>
      <x:c r="D8712" s="2" t="str">
        <x:v>848130</x:v>
      </x:c>
      <x:c r="E8712" s="2" t="str">
        <x:v>止回阀</x:v>
      </x:c>
      <x:c r="F8712" s="2" t="str">
        <x:v>世界</x:v>
      </x:c>
      <x:c r="G8712" s="8" t="n">
        <x:v>653164</x:v>
      </x:c>
      <x:c r="H8712" s="8" t="n">
        <x:v>653164</x:v>
      </x:c>
      <x:c r="I8712" s="8"/>
      <x:c r="J8712" s="8" t="n">
        <x:v>51453.86</x:v>
      </x:c>
      <x:c r="K8712" s="3" t="b">
        <x:v>0</x:v>
      </x:c>
      <x:c r="L8712" s="2" t="n">
        <x:v>79</x:v>
      </x:c>
    </x:row>
    <x:row r="8713" ht="22" customHeight="1">
      <x:c r="A8713" s="2" t="str">
        <x:v>2025-10</x:v>
      </x:c>
      <x:c r="B8713" s="2" t="str">
        <x:v>20</x:v>
      </x:c>
      <x:c r="C8713" s="2" t="str">
        <x:v>Andorra</x:v>
      </x:c>
      <x:c r="D8713" s="2" t="str">
        <x:v>848140</x:v>
      </x:c>
      <x:c r="E8713" s="2" t="str">
        <x:v>安全阀或溢流阀</x:v>
      </x:c>
      <x:c r="F8713" s="2" t="str">
        <x:v>世界</x:v>
      </x:c>
      <x:c r="G8713" s="8" t="n">
        <x:v>2705.6</x:v>
      </x:c>
      <x:c r="H8713" s="8" t="n">
        <x:v>2705.6</x:v>
      </x:c>
      <x:c r="I8713" s="8"/>
      <x:c r="J8713" s="8" t="n">
        <x:v>1</x:v>
      </x:c>
      <x:c r="K8713" s="3" t="b">
        <x:v>0</x:v>
      </x:c>
      <x:c r="L8713" s="2" t="n">
        <x:v>80</x:v>
      </x:c>
    </x:row>
    <x:row r="8714" ht="22" customHeight="1">
      <x:c r="A8714" s="2" t="str">
        <x:v>2025-10</x:v>
      </x:c>
      <x:c r="B8714" s="2" t="str">
        <x:v>24</x:v>
      </x:c>
      <x:c r="C8714" s="2" t="str">
        <x:v>安哥拉</x:v>
      </x:c>
      <x:c r="D8714" s="2" t="str">
        <x:v>848140</x:v>
      </x:c>
      <x:c r="E8714" s="2" t="str">
        <x:v>安全阀或溢流阀</x:v>
      </x:c>
      <x:c r="F8714" s="2" t="str">
        <x:v>世界</x:v>
      </x:c>
      <x:c r="G8714" s="8" t="n">
        <x:v>2414629.57</x:v>
      </x:c>
      <x:c r="H8714" s="8" t="n">
        <x:v>2414629.57</x:v>
      </x:c>
      <x:c r="I8714" s="8" t="n">
        <x:v>2333056.43</x:v>
      </x:c>
      <x:c r="J8714" s="8" t="n">
        <x:v>32328.387</x:v>
      </x:c>
      <x:c r="K8714" s="3" t="b">
        <x:v>1</x:v>
      </x:c>
      <x:c r="L8714" s="2" t="n">
        <x:v>80</x:v>
      </x:c>
    </x:row>
    <x:row r="8715" ht="22" customHeight="1">
      <x:c r="A8715" s="2" t="str">
        <x:v>2025-10</x:v>
      </x:c>
      <x:c r="B8715" s="2" t="str">
        <x:v>31</x:v>
      </x:c>
      <x:c r="C8715" s="2" t="str">
        <x:v>阿塞拜疆</x:v>
      </x:c>
      <x:c r="D8715" s="2" t="str">
        <x:v>848140</x:v>
      </x:c>
      <x:c r="E8715" s="2" t="str">
        <x:v>安全阀或溢流阀</x:v>
      </x:c>
      <x:c r="F8715" s="2" t="str">
        <x:v>世界</x:v>
      </x:c>
      <x:c r="G8715" s="8" t="n">
        <x:v>782245.44</x:v>
      </x:c>
      <x:c r="H8715" s="8" t="n">
        <x:v>782245.44</x:v>
      </x:c>
      <x:c r="I8715" s="8"/>
      <x:c r="J8715" s="8" t="n">
        <x:v>10198.342</x:v>
      </x:c>
      <x:c r="K8715" s="3" t="b">
        <x:v>0</x:v>
      </x:c>
      <x:c r="L8715" s="2" t="n">
        <x:v>80</x:v>
      </x:c>
    </x:row>
    <x:row r="8716" ht="22" customHeight="1">
      <x:c r="A8716" s="2" t="str">
        <x:v>2025-10</x:v>
      </x:c>
      <x:c r="B8716" s="2" t="str">
        <x:v>32</x:v>
      </x:c>
      <x:c r="C8716" s="2" t="str">
        <x:v>阿根廷</x:v>
      </x:c>
      <x:c r="D8716" s="2" t="str">
        <x:v>848140</x:v>
      </x:c>
      <x:c r="E8716" s="2" t="str">
        <x:v>安全阀或溢流阀</x:v>
      </x:c>
      <x:c r="F8716" s="2" t="str">
        <x:v>世界</x:v>
      </x:c>
      <x:c r="G8716" s="8" t="n">
        <x:v>1882355.24</x:v>
      </x:c>
      <x:c r="H8716" s="8" t="n">
        <x:v>1882355.24</x:v>
      </x:c>
      <x:c r="I8716" s="8" t="n">
        <x:v>1817618.15</x:v>
      </x:c>
      <x:c r="J8716" s="8" t="n">
        <x:v>41400.35</x:v>
      </x:c>
      <x:c r="K8716" s="3" t="b">
        <x:v>0</x:v>
      </x:c>
      <x:c r="L8716" s="2" t="n">
        <x:v>80</x:v>
      </x:c>
    </x:row>
    <x:row r="8717" ht="22" customHeight="1">
      <x:c r="A8717" s="2" t="str">
        <x:v>2025-10</x:v>
      </x:c>
      <x:c r="B8717" s="2" t="str">
        <x:v>36</x:v>
      </x:c>
      <x:c r="C8717" s="2" t="str">
        <x:v>澳大利亚</x:v>
      </x:c>
      <x:c r="D8717" s="2" t="str">
        <x:v>848140</x:v>
      </x:c>
      <x:c r="E8717" s="2" t="str">
        <x:v>安全阀或溢流阀</x:v>
      </x:c>
      <x:c r="F8717" s="2" t="str">
        <x:v>世界</x:v>
      </x:c>
      <x:c r="G8717" s="8" t="n">
        <x:v>5784560.387</x:v>
      </x:c>
      <x:c r="H8717" s="8" t="n">
        <x:v>5784560.387</x:v>
      </x:c>
      <x:c r="I8717" s="8" t="n">
        <x:v>5547373.903</x:v>
      </x:c>
      <x:c r="J8717" s="8"/>
      <x:c r="K8717" s="3" t="b">
        <x:v>0</x:v>
      </x:c>
      <x:c r="L8717" s="2" t="n">
        <x:v>80</x:v>
      </x:c>
    </x:row>
    <x:row r="8718" ht="22" customHeight="1">
      <x:c r="A8718" s="2" t="str">
        <x:v>2025-10</x:v>
      </x:c>
      <x:c r="B8718" s="2" t="str">
        <x:v>51</x:v>
      </x:c>
      <x:c r="C8718" s="2" t="str">
        <x:v>亚美尼亚</x:v>
      </x:c>
      <x:c r="D8718" s="2" t="str">
        <x:v>848140</x:v>
      </x:c>
      <x:c r="E8718" s="2" t="str">
        <x:v>安全阀或溢流阀</x:v>
      </x:c>
      <x:c r="F8718" s="2" t="str">
        <x:v>世界</x:v>
      </x:c>
      <x:c r="G8718" s="8" t="n">
        <x:v>42202.3</x:v>
      </x:c>
      <x:c r="H8718" s="8" t="n">
        <x:v>42202.3</x:v>
      </x:c>
      <x:c r="I8718" s="8"/>
      <x:c r="J8718" s="8" t="n">
        <x:v>2609.4</x:v>
      </x:c>
      <x:c r="K8718" s="3" t="b">
        <x:v>0</x:v>
      </x:c>
      <x:c r="L8718" s="2" t="n">
        <x:v>80</x:v>
      </x:c>
    </x:row>
    <x:row r="8719" ht="22" customHeight="1">
      <x:c r="A8719" s="2" t="str">
        <x:v>2025-10</x:v>
      </x:c>
      <x:c r="B8719" s="2" t="str">
        <x:v>52</x:v>
      </x:c>
      <x:c r="C8719" s="2" t="str">
        <x:v>巴巴多斯</x:v>
      </x:c>
      <x:c r="D8719" s="2" t="str">
        <x:v>848140</x:v>
      </x:c>
      <x:c r="E8719" s="2" t="str">
        <x:v>安全阀或溢流阀</x:v>
      </x:c>
      <x:c r="F8719" s="2" t="str">
        <x:v>世界</x:v>
      </x:c>
      <x:c r="G8719" s="8" t="n">
        <x:v>50282.5</x:v>
      </x:c>
      <x:c r="H8719" s="8" t="n">
        <x:v>50282.5</x:v>
      </x:c>
      <x:c r="I8719" s="8"/>
      <x:c r="J8719" s="8" t="n">
        <x:v>1737</x:v>
      </x:c>
      <x:c r="K8719" s="3" t="b">
        <x:v>0</x:v>
      </x:c>
      <x:c r="L8719" s="2" t="n">
        <x:v>80</x:v>
      </x:c>
    </x:row>
    <x:row r="8720" ht="22" customHeight="1">
      <x:c r="A8720" s="2" t="str">
        <x:v>2025-10</x:v>
      </x:c>
      <x:c r="B8720" s="2" t="str">
        <x:v>56</x:v>
      </x:c>
      <x:c r="C8720" s="2" t="str">
        <x:v>比利时</x:v>
      </x:c>
      <x:c r="D8720" s="2" t="str">
        <x:v>848140</x:v>
      </x:c>
      <x:c r="E8720" s="2" t="str">
        <x:v>安全阀或溢流阀</x:v>
      </x:c>
      <x:c r="F8720" s="2" t="str">
        <x:v>世界</x:v>
      </x:c>
      <x:c r="G8720" s="8" t="n">
        <x:v>5123047.032</x:v>
      </x:c>
      <x:c r="H8720" s="8" t="n">
        <x:v>5123047.032</x:v>
      </x:c>
      <x:c r="I8720" s="8"/>
      <x:c r="J8720" s="8" t="n">
        <x:v>102686.65</x:v>
      </x:c>
      <x:c r="K8720" s="3" t="b">
        <x:v>0</x:v>
      </x:c>
      <x:c r="L8720" s="2" t="n">
        <x:v>80</x:v>
      </x:c>
    </x:row>
    <x:row r="8721" ht="22" customHeight="1">
      <x:c r="A8721" s="2" t="str">
        <x:v>2025-10</x:v>
      </x:c>
      <x:c r="B8721" s="2" t="str">
        <x:v>60</x:v>
      </x:c>
      <x:c r="C8721" s="2" t="str">
        <x:v>Bermuda</x:v>
      </x:c>
      <x:c r="D8721" s="2" t="str">
        <x:v>848140</x:v>
      </x:c>
      <x:c r="E8721" s="2" t="str">
        <x:v>安全阀或溢流阀</x:v>
      </x:c>
      <x:c r="F8721" s="2" t="str">
        <x:v>世界</x:v>
      </x:c>
      <x:c r="G8721" s="8" t="n">
        <x:v>51643.12</x:v>
      </x:c>
      <x:c r="H8721" s="8"/>
      <x:c r="I8721" s="8" t="n">
        <x:v>51643.12</x:v>
      </x:c>
      <x:c r="J8721" s="8" t="n">
        <x:v>1931.41</x:v>
      </x:c>
      <x:c r="K8721" s="3" t="b">
        <x:v>0</x:v>
      </x:c>
      <x:c r="L8721" s="2" t="n">
        <x:v>80</x:v>
      </x:c>
    </x:row>
    <x:row r="8722" ht="22" customHeight="1">
      <x:c r="A8722" s="2" t="str">
        <x:v>2025-10</x:v>
      </x:c>
      <x:c r="B8722" s="2" t="str">
        <x:v>64</x:v>
      </x:c>
      <x:c r="C8722" s="2" t="str">
        <x:v>Bhutan</x:v>
      </x:c>
      <x:c r="D8722" s="2" t="str">
        <x:v>848140</x:v>
      </x:c>
      <x:c r="E8722" s="2" t="str">
        <x:v>安全阀或溢流阀</x:v>
      </x:c>
      <x:c r="F8722" s="2" t="str">
        <x:v>世界</x:v>
      </x:c>
      <x:c r="G8722" s="8" t="n">
        <x:v>3584.198</x:v>
      </x:c>
      <x:c r="H8722" s="8" t="n">
        <x:v>3584.198</x:v>
      </x:c>
      <x:c r="I8722" s="8"/>
      <x:c r="J8722" s="8"/>
      <x:c r="K8722" s="3" t="b">
        <x:v>0</x:v>
      </x:c>
      <x:c r="L8722" s="2" t="n">
        <x:v>80</x:v>
      </x:c>
    </x:row>
    <x:row r="8723" ht="22" customHeight="1">
      <x:c r="A8723" s="2" t="str">
        <x:v>2025-10</x:v>
      </x:c>
      <x:c r="B8723" s="2" t="str">
        <x:v>68</x:v>
      </x:c>
      <x:c r="C8723" s="2" t="str">
        <x:v>玻利维亚</x:v>
      </x:c>
      <x:c r="D8723" s="2" t="str">
        <x:v>848140</x:v>
      </x:c>
      <x:c r="E8723" s="2" t="str">
        <x:v>安全阀或溢流阀</x:v>
      </x:c>
      <x:c r="F8723" s="2" t="str">
        <x:v>世界</x:v>
      </x:c>
      <x:c r="G8723" s="8" t="n">
        <x:v>140138</x:v>
      </x:c>
      <x:c r="H8723" s="8" t="n">
        <x:v>140138</x:v>
      </x:c>
      <x:c r="I8723" s="8" t="n">
        <x:v>133670</x:v>
      </x:c>
      <x:c r="J8723" s="8"/>
      <x:c r="K8723" s="3" t="b">
        <x:v>0</x:v>
      </x:c>
      <x:c r="L8723" s="2" t="n">
        <x:v>80</x:v>
      </x:c>
    </x:row>
    <x:row r="8724" ht="22" customHeight="1">
      <x:c r="A8724" s="2" t="str">
        <x:v>2025-10</x:v>
      </x:c>
      <x:c r="B8724" s="2" t="str">
        <x:v>70</x:v>
      </x:c>
      <x:c r="C8724" s="2" t="str">
        <x:v>波黑</x:v>
      </x:c>
      <x:c r="D8724" s="2" t="str">
        <x:v>848140</x:v>
      </x:c>
      <x:c r="E8724" s="2" t="str">
        <x:v>安全阀或溢流阀</x:v>
      </x:c>
      <x:c r="F8724" s="2" t="str">
        <x:v>世界</x:v>
      </x:c>
      <x:c r="G8724" s="8" t="n">
        <x:v>155627.534</x:v>
      </x:c>
      <x:c r="H8724" s="8" t="n">
        <x:v>155627.534</x:v>
      </x:c>
      <x:c r="I8724" s="8"/>
      <x:c r="J8724" s="8" t="n">
        <x:v>5853.68</x:v>
      </x:c>
      <x:c r="K8724" s="3" t="b">
        <x:v>0</x:v>
      </x:c>
      <x:c r="L8724" s="2" t="n">
        <x:v>80</x:v>
      </x:c>
    </x:row>
    <x:row r="8725" ht="22" customHeight="1">
      <x:c r="A8725" s="2" t="str">
        <x:v>2025-10</x:v>
      </x:c>
      <x:c r="B8725" s="2" t="str">
        <x:v>76</x:v>
      </x:c>
      <x:c r="C8725" s="2" t="str">
        <x:v>巴西</x:v>
      </x:c>
      <x:c r="D8725" s="2" t="str">
        <x:v>848140</x:v>
      </x:c>
      <x:c r="E8725" s="2" t="str">
        <x:v>安全阀或溢流阀</x:v>
      </x:c>
      <x:c r="F8725" s="2" t="str">
        <x:v>世界</x:v>
      </x:c>
      <x:c r="G8725" s="8" t="n">
        <x:v>14993415</x:v>
      </x:c>
      <x:c r="H8725" s="8" t="n">
        <x:v>14993415</x:v>
      </x:c>
      <x:c r="I8725" s="8" t="n">
        <x:v>14672333</x:v>
      </x:c>
      <x:c r="J8725" s="8" t="n">
        <x:v>314729.135</x:v>
      </x:c>
      <x:c r="K8725" s="3" t="b">
        <x:v>1</x:v>
      </x:c>
      <x:c r="L8725" s="2" t="n">
        <x:v>80</x:v>
      </x:c>
    </x:row>
    <x:row r="8726" ht="22" customHeight="1">
      <x:c r="A8726" s="2" t="str">
        <x:v>2025-10</x:v>
      </x:c>
      <x:c r="B8726" s="2" t="str">
        <x:v>84</x:v>
      </x:c>
      <x:c r="C8726" s="2" t="str">
        <x:v>Belize</x:v>
      </x:c>
      <x:c r="D8726" s="2" t="str">
        <x:v>848140</x:v>
      </x:c>
      <x:c r="E8726" s="2" t="str">
        <x:v>安全阀或溢流阀</x:v>
      </x:c>
      <x:c r="F8726" s="2" t="str">
        <x:v>世界</x:v>
      </x:c>
      <x:c r="G8726" s="8" t="n">
        <x:v>55555.525</x:v>
      </x:c>
      <x:c r="H8726" s="8" t="n">
        <x:v>55555.525</x:v>
      </x:c>
      <x:c r="I8726" s="8"/>
      <x:c r="J8726" s="8" t="n">
        <x:v>3119.821</x:v>
      </x:c>
      <x:c r="K8726" s="3" t="b">
        <x:v>1</x:v>
      </x:c>
      <x:c r="L8726" s="2" t="n">
        <x:v>80</x:v>
      </x:c>
    </x:row>
    <x:row r="8727" ht="22" customHeight="1">
      <x:c r="A8727" s="2" t="str">
        <x:v>2025-10</x:v>
      </x:c>
      <x:c r="B8727" s="2" t="str">
        <x:v>100</x:v>
      </x:c>
      <x:c r="C8727" s="2" t="str">
        <x:v>保加利亚</x:v>
      </x:c>
      <x:c r="D8727" s="2" t="str">
        <x:v>848140</x:v>
      </x:c>
      <x:c r="E8727" s="2" t="str">
        <x:v>安全阀或溢流阀</x:v>
      </x:c>
      <x:c r="F8727" s="2" t="str">
        <x:v>世界</x:v>
      </x:c>
      <x:c r="G8727" s="8" t="n">
        <x:v>502244.744</x:v>
      </x:c>
      <x:c r="H8727" s="8" t="n">
        <x:v>502244.744</x:v>
      </x:c>
      <x:c r="I8727" s="8"/>
      <x:c r="J8727" s="8" t="n">
        <x:v>21799.561</x:v>
      </x:c>
      <x:c r="K8727" s="3" t="b">
        <x:v>1</x:v>
      </x:c>
      <x:c r="L8727" s="2" t="n">
        <x:v>80</x:v>
      </x:c>
    </x:row>
    <x:row r="8728" ht="22" customHeight="1">
      <x:c r="A8728" s="2" t="str">
        <x:v>2025-10</x:v>
      </x:c>
      <x:c r="B8728" s="2" t="str">
        <x:v>104</x:v>
      </x:c>
      <x:c r="C8728" s="2" t="str">
        <x:v>Myanmar</x:v>
      </x:c>
      <x:c r="D8728" s="2" t="str">
        <x:v>848140</x:v>
      </x:c>
      <x:c r="E8728" s="2" t="str">
        <x:v>安全阀或溢流阀</x:v>
      </x:c>
      <x:c r="F8728" s="2" t="str">
        <x:v>世界</x:v>
      </x:c>
      <x:c r="G8728" s="8" t="n">
        <x:v>14289.23</x:v>
      </x:c>
      <x:c r="H8728" s="8" t="n">
        <x:v>14289.23</x:v>
      </x:c>
      <x:c r="I8728" s="8"/>
      <x:c r="J8728" s="8" t="n">
        <x:v>117.12</x:v>
      </x:c>
      <x:c r="K8728" s="3" t="b">
        <x:v>0</x:v>
      </x:c>
      <x:c r="L8728" s="2" t="n">
        <x:v>80</x:v>
      </x:c>
    </x:row>
    <x:row r="8729" ht="22" customHeight="1">
      <x:c r="A8729" s="2" t="str">
        <x:v>2025-10</x:v>
      </x:c>
      <x:c r="B8729" s="2" t="str">
        <x:v>20</x:v>
      </x:c>
      <x:c r="C8729" s="2" t="str">
        <x:v>Andorra</x:v>
      </x:c>
      <x:c r="D8729" s="2" t="str">
        <x:v>848180</x:v>
      </x:c>
      <x:c r="E8729" s="2" t="str">
        <x:v>其他阀门及装置（含龙头）</x:v>
      </x:c>
      <x:c r="F8729" s="2" t="str">
        <x:v>世界</x:v>
      </x:c>
      <x:c r="G8729" s="8" t="n">
        <x:v>685468.78</x:v>
      </x:c>
      <x:c r="H8729" s="8" t="n">
        <x:v>685468.78</x:v>
      </x:c>
      <x:c r="I8729" s="8"/>
      <x:c r="J8729" s="8" t="n">
        <x:v>64183.08</x:v>
      </x:c>
      <x:c r="K8729" s="3" t="b">
        <x:v>0</x:v>
      </x:c>
      <x:c r="L8729" s="2" t="n">
        <x:v>80</x:v>
      </x:c>
    </x:row>
    <x:row r="8730" ht="22" customHeight="1">
      <x:c r="A8730" s="2" t="str">
        <x:v>2025-10</x:v>
      </x:c>
      <x:c r="B8730" s="2" t="str">
        <x:v>24</x:v>
      </x:c>
      <x:c r="C8730" s="2" t="str">
        <x:v>安哥拉</x:v>
      </x:c>
      <x:c r="D8730" s="2" t="str">
        <x:v>848180</x:v>
      </x:c>
      <x:c r="E8730" s="2" t="str">
        <x:v>其他阀门及装置（含龙头）</x:v>
      </x:c>
      <x:c r="F8730" s="2" t="str">
        <x:v>世界</x:v>
      </x:c>
      <x:c r="G8730" s="8" t="n">
        <x:v>9743886.07</x:v>
      </x:c>
      <x:c r="H8730" s="8" t="n">
        <x:v>9743886.07</x:v>
      </x:c>
      <x:c r="I8730" s="8" t="n">
        <x:v>9046066.2</x:v>
      </x:c>
      <x:c r="J8730" s="8" t="n">
        <x:v>623391.893</x:v>
      </x:c>
      <x:c r="K8730" s="3" t="b">
        <x:v>1</x:v>
      </x:c>
      <x:c r="L8730" s="2" t="n">
        <x:v>80</x:v>
      </x:c>
    </x:row>
    <x:row r="8731" ht="22" customHeight="1">
      <x:c r="A8731" s="2" t="str">
        <x:v>2025-10</x:v>
      </x:c>
      <x:c r="B8731" s="2" t="str">
        <x:v>31</x:v>
      </x:c>
      <x:c r="C8731" s="2" t="str">
        <x:v>阿塞拜疆</x:v>
      </x:c>
      <x:c r="D8731" s="2" t="str">
        <x:v>848180</x:v>
      </x:c>
      <x:c r="E8731" s="2" t="str">
        <x:v>其他阀门及装置（含龙头）</x:v>
      </x:c>
      <x:c r="F8731" s="2" t="str">
        <x:v>世界</x:v>
      </x:c>
      <x:c r="G8731" s="8" t="n">
        <x:v>10690588</x:v>
      </x:c>
      <x:c r="H8731" s="8" t="n">
        <x:v>10690588</x:v>
      </x:c>
      <x:c r="I8731" s="8"/>
      <x:c r="J8731" s="8" t="n">
        <x:v>662640.125</x:v>
      </x:c>
      <x:c r="K8731" s="3" t="b">
        <x:v>0</x:v>
      </x:c>
      <x:c r="L8731" s="2" t="n">
        <x:v>80</x:v>
      </x:c>
    </x:row>
    <x:row r="8732" ht="22" customHeight="1">
      <x:c r="A8732" s="2" t="str">
        <x:v>2025-10</x:v>
      </x:c>
      <x:c r="B8732" s="2" t="str">
        <x:v>32</x:v>
      </x:c>
      <x:c r="C8732" s="2" t="str">
        <x:v>阿根廷</x:v>
      </x:c>
      <x:c r="D8732" s="2" t="str">
        <x:v>848180</x:v>
      </x:c>
      <x:c r="E8732" s="2" t="str">
        <x:v>其他阀门及装置（含龙头）</x:v>
      </x:c>
      <x:c r="F8732" s="2" t="str">
        <x:v>世界</x:v>
      </x:c>
      <x:c r="G8732" s="8" t="n">
        <x:v>35846875.13</x:v>
      </x:c>
      <x:c r="H8732" s="8" t="n">
        <x:v>35846875.13</x:v>
      </x:c>
      <x:c r="I8732" s="8" t="n">
        <x:v>34344905.52</x:v>
      </x:c>
      <x:c r="J8732" s="8" t="n">
        <x:v>2423514.08</x:v>
      </x:c>
      <x:c r="K8732" s="3" t="b">
        <x:v>0</x:v>
      </x:c>
      <x:c r="L8732" s="2" t="n">
        <x:v>80</x:v>
      </x:c>
    </x:row>
    <x:row r="8733" ht="22" customHeight="1">
      <x:c r="A8733" s="2" t="str">
        <x:v>2025-10</x:v>
      </x:c>
      <x:c r="B8733" s="2" t="str">
        <x:v>36</x:v>
      </x:c>
      <x:c r="C8733" s="2" t="str">
        <x:v>澳大利亚</x:v>
      </x:c>
      <x:c r="D8733" s="2" t="str">
        <x:v>848180</x:v>
      </x:c>
      <x:c r="E8733" s="2" t="str">
        <x:v>其他阀门及装置（含龙头）</x:v>
      </x:c>
      <x:c r="F8733" s="2" t="str">
        <x:v>世界</x:v>
      </x:c>
      <x:c r="G8733" s="8" t="n">
        <x:v>111982436.391</x:v>
      </x:c>
      <x:c r="H8733" s="8" t="n">
        <x:v>111982436.391</x:v>
      </x:c>
      <x:c r="I8733" s="8" t="n">
        <x:v>108360523.59</x:v>
      </x:c>
      <x:c r="J8733" s="8"/>
      <x:c r="K8733" s="3" t="b">
        <x:v>0</x:v>
      </x:c>
      <x:c r="L8733" s="2" t="n">
        <x:v>80</x:v>
      </x:c>
    </x:row>
    <x:row r="8734" ht="22" customHeight="1">
      <x:c r="A8734" s="2" t="str">
        <x:v>2025-10</x:v>
      </x:c>
      <x:c r="B8734" s="2" t="str">
        <x:v>51</x:v>
      </x:c>
      <x:c r="C8734" s="2" t="str">
        <x:v>亚美尼亚</x:v>
      </x:c>
      <x:c r="D8734" s="2" t="str">
        <x:v>848180</x:v>
      </x:c>
      <x:c r="E8734" s="2" t="str">
        <x:v>其他阀门及装置（含龙头）</x:v>
      </x:c>
      <x:c r="F8734" s="2" t="str">
        <x:v>世界</x:v>
      </x:c>
      <x:c r="G8734" s="8" t="n">
        <x:v>2642414.82</x:v>
      </x:c>
      <x:c r="H8734" s="8" t="n">
        <x:v>2642414.82</x:v>
      </x:c>
      <x:c r="I8734" s="8"/>
      <x:c r="J8734" s="8" t="n">
        <x:v>218608.554</x:v>
      </x:c>
      <x:c r="K8734" s="3" t="b">
        <x:v>0</x:v>
      </x:c>
      <x:c r="L8734" s="2" t="n">
        <x:v>80</x:v>
      </x:c>
    </x:row>
    <x:row r="8735" ht="22" customHeight="1">
      <x:c r="A8735" s="2" t="str">
        <x:v>2025-10</x:v>
      </x:c>
      <x:c r="B8735" s="2" t="str">
        <x:v>52</x:v>
      </x:c>
      <x:c r="C8735" s="2" t="str">
        <x:v>巴巴多斯</x:v>
      </x:c>
      <x:c r="D8735" s="2" t="str">
        <x:v>848180</x:v>
      </x:c>
      <x:c r="E8735" s="2" t="str">
        <x:v>其他阀门及装置（含龙头）</x:v>
      </x:c>
      <x:c r="F8735" s="2" t="str">
        <x:v>世界</x:v>
      </x:c>
      <x:c r="G8735" s="8" t="n">
        <x:v>769935.5</x:v>
      </x:c>
      <x:c r="H8735" s="8" t="n">
        <x:v>769935.5</x:v>
      </x:c>
      <x:c r="I8735" s="8"/>
      <x:c r="J8735" s="8" t="n">
        <x:v>43745.045</x:v>
      </x:c>
      <x:c r="K8735" s="3" t="b">
        <x:v>1</x:v>
      </x:c>
      <x:c r="L8735" s="2" t="n">
        <x:v>80</x:v>
      </x:c>
    </x:row>
    <x:row r="8736" ht="22" customHeight="1">
      <x:c r="A8736" s="2" t="str">
        <x:v>2025-10</x:v>
      </x:c>
      <x:c r="B8736" s="2" t="str">
        <x:v>56</x:v>
      </x:c>
      <x:c r="C8736" s="2" t="str">
        <x:v>比利时</x:v>
      </x:c>
      <x:c r="D8736" s="2" t="str">
        <x:v>848180</x:v>
      </x:c>
      <x:c r="E8736" s="2" t="str">
        <x:v>其他阀门及装置（含龙头）</x:v>
      </x:c>
      <x:c r="F8736" s="2" t="str">
        <x:v>世界</x:v>
      </x:c>
      <x:c r="G8736" s="8" t="n">
        <x:v>72625657.286</x:v>
      </x:c>
      <x:c r="H8736" s="8" t="n">
        <x:v>72625657.286</x:v>
      </x:c>
      <x:c r="I8736" s="8"/>
      <x:c r="J8736" s="8" t="n">
        <x:v>3643083.585</x:v>
      </x:c>
      <x:c r="K8736" s="3" t="b">
        <x:v>1</x:v>
      </x:c>
      <x:c r="L8736" s="2" t="n">
        <x:v>80</x:v>
      </x:c>
    </x:row>
    <x:row r="8737" ht="22" customHeight="1">
      <x:c r="A8737" s="2" t="str">
        <x:v>2025-10</x:v>
      </x:c>
      <x:c r="B8737" s="2" t="str">
        <x:v>60</x:v>
      </x:c>
      <x:c r="C8737" s="2" t="str">
        <x:v>Bermuda</x:v>
      </x:c>
      <x:c r="D8737" s="2" t="str">
        <x:v>848180</x:v>
      </x:c>
      <x:c r="E8737" s="2" t="str">
        <x:v>其他阀门及装置（含龙头）</x:v>
      </x:c>
      <x:c r="F8737" s="2" t="str">
        <x:v>世界</x:v>
      </x:c>
      <x:c r="G8737" s="8" t="n">
        <x:v>176707.78</x:v>
      </x:c>
      <x:c r="H8737" s="8"/>
      <x:c r="I8737" s="8" t="n">
        <x:v>176707.78</x:v>
      </x:c>
      <x:c r="J8737" s="8" t="n">
        <x:v>3938</x:v>
      </x:c>
      <x:c r="K8737" s="3" t="b">
        <x:v>0</x:v>
      </x:c>
      <x:c r="L8737" s="2" t="n">
        <x:v>80</x:v>
      </x:c>
    </x:row>
    <x:row r="8738" ht="22" customHeight="1">
      <x:c r="A8738" s="2" t="str">
        <x:v>2025-10</x:v>
      </x:c>
      <x:c r="B8738" s="2" t="str">
        <x:v>64</x:v>
      </x:c>
      <x:c r="C8738" s="2" t="str">
        <x:v>Bhutan</x:v>
      </x:c>
      <x:c r="D8738" s="2" t="str">
        <x:v>848180</x:v>
      </x:c>
      <x:c r="E8738" s="2" t="str">
        <x:v>其他阀门及装置（含龙头）</x:v>
      </x:c>
      <x:c r="F8738" s="2" t="str">
        <x:v>世界</x:v>
      </x:c>
      <x:c r="G8738" s="8" t="n">
        <x:v>390404.259</x:v>
      </x:c>
      <x:c r="H8738" s="8" t="n">
        <x:v>390404.259</x:v>
      </x:c>
      <x:c r="I8738" s="8"/>
      <x:c r="J8738" s="8" t="n">
        <x:v>10459.698</x:v>
      </x:c>
      <x:c r="K8738" s="3" t="b">
        <x:v>1</x:v>
      </x:c>
      <x:c r="L8738" s="2" t="n">
        <x:v>80</x:v>
      </x:c>
    </x:row>
    <x:row r="8739" ht="22" customHeight="1">
      <x:c r="A8739" s="2" t="str">
        <x:v>2025-10</x:v>
      </x:c>
      <x:c r="B8739" s="2" t="str">
        <x:v>68</x:v>
      </x:c>
      <x:c r="C8739" s="2" t="str">
        <x:v>玻利维亚</x:v>
      </x:c>
      <x:c r="D8739" s="2" t="str">
        <x:v>848180</x:v>
      </x:c>
      <x:c r="E8739" s="2" t="str">
        <x:v>其他阀门及装置（含龙头）</x:v>
      </x:c>
      <x:c r="F8739" s="2" t="str">
        <x:v>世界</x:v>
      </x:c>
      <x:c r="G8739" s="8" t="n">
        <x:v>2059679</x:v>
      </x:c>
      <x:c r="H8739" s="8" t="n">
        <x:v>2059679</x:v>
      </x:c>
      <x:c r="I8739" s="8" t="n">
        <x:v>1920651</x:v>
      </x:c>
      <x:c r="J8739" s="8" t="n">
        <x:v>55182.851</x:v>
      </x:c>
      <x:c r="K8739" s="3" t="b">
        <x:v>1</x:v>
      </x:c>
      <x:c r="L8739" s="2" t="n">
        <x:v>80</x:v>
      </x:c>
    </x:row>
    <x:row r="8740" ht="22" customHeight="1">
      <x:c r="A8740" s="2" t="str">
        <x:v>2025-10</x:v>
      </x:c>
      <x:c r="B8740" s="2" t="str">
        <x:v>70</x:v>
      </x:c>
      <x:c r="C8740" s="2" t="str">
        <x:v>波黑</x:v>
      </x:c>
      <x:c r="D8740" s="2" t="str">
        <x:v>848180</x:v>
      </x:c>
      <x:c r="E8740" s="2" t="str">
        <x:v>其他阀门及装置（含龙头）</x:v>
      </x:c>
      <x:c r="F8740" s="2" t="str">
        <x:v>世界</x:v>
      </x:c>
      <x:c r="G8740" s="8" t="n">
        <x:v>5152203.827</x:v>
      </x:c>
      <x:c r="H8740" s="8" t="n">
        <x:v>5152203.827</x:v>
      </x:c>
      <x:c r="I8740" s="8"/>
      <x:c r="J8740" s="8" t="n">
        <x:v>294762.15</x:v>
      </x:c>
      <x:c r="K8740" s="3" t="b">
        <x:v>0</x:v>
      </x:c>
      <x:c r="L8740" s="2" t="n">
        <x:v>80</x:v>
      </x:c>
    </x:row>
    <x:row r="8741" ht="22" customHeight="1">
      <x:c r="A8741" s="2" t="str">
        <x:v>2025-10</x:v>
      </x:c>
      <x:c r="B8741" s="2" t="str">
        <x:v>76</x:v>
      </x:c>
      <x:c r="C8741" s="2" t="str">
        <x:v>巴西</x:v>
      </x:c>
      <x:c r="D8741" s="2" t="str">
        <x:v>848180</x:v>
      </x:c>
      <x:c r="E8741" s="2" t="str">
        <x:v>其他阀门及装置（含龙头）</x:v>
      </x:c>
      <x:c r="F8741" s="2" t="str">
        <x:v>世界</x:v>
      </x:c>
      <x:c r="G8741" s="8" t="n">
        <x:v>86169737</x:v>
      </x:c>
      <x:c r="H8741" s="8" t="n">
        <x:v>86169737</x:v>
      </x:c>
      <x:c r="I8741" s="8" t="n">
        <x:v>82767313</x:v>
      </x:c>
      <x:c r="J8741" s="8" t="n">
        <x:v>4592125.302</x:v>
      </x:c>
      <x:c r="K8741" s="3" t="b">
        <x:v>1</x:v>
      </x:c>
      <x:c r="L8741" s="2" t="n">
        <x:v>80</x:v>
      </x:c>
    </x:row>
    <x:row r="8742" ht="22" customHeight="1">
      <x:c r="A8742" s="2" t="str">
        <x:v>2025-10</x:v>
      </x:c>
      <x:c r="B8742" s="2" t="str">
        <x:v>84</x:v>
      </x:c>
      <x:c r="C8742" s="2" t="str">
        <x:v>Belize</x:v>
      </x:c>
      <x:c r="D8742" s="2" t="str">
        <x:v>848180</x:v>
      </x:c>
      <x:c r="E8742" s="2" t="str">
        <x:v>其他阀门及装置（含龙头）</x:v>
      </x:c>
      <x:c r="F8742" s="2" t="str">
        <x:v>世界</x:v>
      </x:c>
      <x:c r="G8742" s="8" t="n">
        <x:v>250544.575</x:v>
      </x:c>
      <x:c r="H8742" s="8" t="n">
        <x:v>250544.575</x:v>
      </x:c>
      <x:c r="I8742" s="8"/>
      <x:c r="J8742" s="8" t="n">
        <x:v>22648.011</x:v>
      </x:c>
      <x:c r="K8742" s="3" t="b">
        <x:v>1</x:v>
      </x:c>
      <x:c r="L8742" s="2" t="n">
        <x:v>80</x:v>
      </x:c>
    </x:row>
    <x:row r="8743" ht="22" customHeight="1">
      <x:c r="A8743" s="2" t="str">
        <x:v>2025-10</x:v>
      </x:c>
      <x:c r="B8743" s="2" t="str">
        <x:v>100</x:v>
      </x:c>
      <x:c r="C8743" s="2" t="str">
        <x:v>保加利亚</x:v>
      </x:c>
      <x:c r="D8743" s="2" t="str">
        <x:v>848180</x:v>
      </x:c>
      <x:c r="E8743" s="2" t="str">
        <x:v>其他阀门及装置（含龙头）</x:v>
      </x:c>
      <x:c r="F8743" s="2" t="str">
        <x:v>世界</x:v>
      </x:c>
      <x:c r="G8743" s="8" t="n">
        <x:v>11440533.794</x:v>
      </x:c>
      <x:c r="H8743" s="8" t="n">
        <x:v>11440533.794</x:v>
      </x:c>
      <x:c r="I8743" s="8"/>
      <x:c r="J8743" s="8" t="n">
        <x:v>1339986.23</x:v>
      </x:c>
      <x:c r="K8743" s="3" t="b">
        <x:v>1</x:v>
      </x:c>
      <x:c r="L8743" s="2" t="n">
        <x:v>80</x:v>
      </x:c>
    </x:row>
    <x:row r="8744" ht="22" customHeight="1">
      <x:c r="A8744" s="2" t="str">
        <x:v>2025-10</x:v>
      </x:c>
      <x:c r="B8744" s="2" t="str">
        <x:v>104</x:v>
      </x:c>
      <x:c r="C8744" s="2" t="str">
        <x:v>Myanmar</x:v>
      </x:c>
      <x:c r="D8744" s="2" t="str">
        <x:v>848180</x:v>
      </x:c>
      <x:c r="E8744" s="2" t="str">
        <x:v>其他阀门及装置（含龙头）</x:v>
      </x:c>
      <x:c r="F8744" s="2" t="str">
        <x:v>世界</x:v>
      </x:c>
      <x:c r="G8744" s="8" t="n">
        <x:v>266441.9</x:v>
      </x:c>
      <x:c r="H8744" s="8" t="n">
        <x:v>266441.9</x:v>
      </x:c>
      <x:c r="I8744" s="8"/>
      <x:c r="J8744" s="8" t="n">
        <x:v>60230.437</x:v>
      </x:c>
      <x:c r="K8744" s="3" t="b">
        <x:v>1</x:v>
      </x:c>
      <x:c r="L8744" s="2" t="n">
        <x:v>80</x:v>
      </x:c>
    </x:row>
    <x:row r="8745" ht="22" customHeight="1">
      <x:c r="A8745" s="2" t="str">
        <x:v>2025-10</x:v>
      </x:c>
      <x:c r="B8745" s="2" t="str">
        <x:v>20</x:v>
      </x:c>
      <x:c r="C8745" s="2" t="str">
        <x:v>Andorra</x:v>
      </x:c>
      <x:c r="D8745" s="2" t="str">
        <x:v>848190</x:v>
      </x:c>
      <x:c r="E8745" s="2" t="str">
        <x:v>零件</x:v>
      </x:c>
      <x:c r="F8745" s="2" t="str">
        <x:v>世界</x:v>
      </x:c>
      <x:c r="G8745" s="8" t="n">
        <x:v>23625.39</x:v>
      </x:c>
      <x:c r="H8745" s="8" t="n">
        <x:v>23625.39</x:v>
      </x:c>
      <x:c r="I8745" s="8"/>
      <x:c r="J8745" s="8" t="n">
        <x:v>395</x:v>
      </x:c>
      <x:c r="K8745" s="3" t="b">
        <x:v>0</x:v>
      </x:c>
      <x:c r="L8745" s="2" t="n">
        <x:v>80</x:v>
      </x:c>
    </x:row>
    <x:row r="8746" ht="22" customHeight="1">
      <x:c r="A8746" s="2" t="str">
        <x:v>2025-10</x:v>
      </x:c>
      <x:c r="B8746" s="2" t="str">
        <x:v>24</x:v>
      </x:c>
      <x:c r="C8746" s="2" t="str">
        <x:v>安哥拉</x:v>
      </x:c>
      <x:c r="D8746" s="2" t="str">
        <x:v>848190</x:v>
      </x:c>
      <x:c r="E8746" s="2" t="str">
        <x:v>零件</x:v>
      </x:c>
      <x:c r="F8746" s="2" t="str">
        <x:v>世界</x:v>
      </x:c>
      <x:c r="G8746" s="8" t="n">
        <x:v>3803469.86</x:v>
      </x:c>
      <x:c r="H8746" s="8" t="n">
        <x:v>3803469.86</x:v>
      </x:c>
      <x:c r="I8746" s="8" t="n">
        <x:v>3308960.92</x:v>
      </x:c>
      <x:c r="J8746" s="8" t="n">
        <x:v>126802.562</x:v>
      </x:c>
      <x:c r="K8746" s="3" t="b">
        <x:v>1</x:v>
      </x:c>
      <x:c r="L8746" s="2" t="n">
        <x:v>80</x:v>
      </x:c>
    </x:row>
    <x:row r="8747" ht="22" customHeight="1">
      <x:c r="A8747" s="2" t="str">
        <x:v>2025-10</x:v>
      </x:c>
      <x:c r="B8747" s="2" t="str">
        <x:v>31</x:v>
      </x:c>
      <x:c r="C8747" s="2" t="str">
        <x:v>阿塞拜疆</x:v>
      </x:c>
      <x:c r="D8747" s="2" t="str">
        <x:v>848190</x:v>
      </x:c>
      <x:c r="E8747" s="2" t="str">
        <x:v>零件</x:v>
      </x:c>
      <x:c r="F8747" s="2" t="str">
        <x:v>世界</x:v>
      </x:c>
      <x:c r="G8747" s="8" t="n">
        <x:v>1035920.42</x:v>
      </x:c>
      <x:c r="H8747" s="8" t="n">
        <x:v>1035920.42</x:v>
      </x:c>
      <x:c r="I8747" s="8"/>
      <x:c r="J8747" s="8" t="n">
        <x:v>11064.636</x:v>
      </x:c>
      <x:c r="K8747" s="3" t="b">
        <x:v>0</x:v>
      </x:c>
      <x:c r="L8747" s="2" t="n">
        <x:v>80</x:v>
      </x:c>
    </x:row>
    <x:row r="8748" ht="22" customHeight="1">
      <x:c r="A8748" s="2" t="str">
        <x:v>2025-10</x:v>
      </x:c>
      <x:c r="B8748" s="2" t="str">
        <x:v>32</x:v>
      </x:c>
      <x:c r="C8748" s="2" t="str">
        <x:v>阿根廷</x:v>
      </x:c>
      <x:c r="D8748" s="2" t="str">
        <x:v>848190</x:v>
      </x:c>
      <x:c r="E8748" s="2" t="str">
        <x:v>零件</x:v>
      </x:c>
      <x:c r="F8748" s="2" t="str">
        <x:v>世界</x:v>
      </x:c>
      <x:c r="G8748" s="8" t="n">
        <x:v>10743673.74</x:v>
      </x:c>
      <x:c r="H8748" s="8" t="n">
        <x:v>10743673.74</x:v>
      </x:c>
      <x:c r="I8748" s="8" t="n">
        <x:v>10382437.3</x:v>
      </x:c>
      <x:c r="J8748" s="8" t="n">
        <x:v>405821.39</x:v>
      </x:c>
      <x:c r="K8748" s="3" t="b">
        <x:v>0</x:v>
      </x:c>
      <x:c r="L8748" s="2" t="n">
        <x:v>80</x:v>
      </x:c>
    </x:row>
    <x:row r="8749" ht="22" customHeight="1">
      <x:c r="A8749" s="2" t="str">
        <x:v>2025-10</x:v>
      </x:c>
      <x:c r="B8749" s="2" t="str">
        <x:v>36</x:v>
      </x:c>
      <x:c r="C8749" s="2" t="str">
        <x:v>澳大利亚</x:v>
      </x:c>
      <x:c r="D8749" s="2" t="str">
        <x:v>848190</x:v>
      </x:c>
      <x:c r="E8749" s="2" t="str">
        <x:v>零件</x:v>
      </x:c>
      <x:c r="F8749" s="2" t="str">
        <x:v>世界</x:v>
      </x:c>
      <x:c r="G8749" s="8" t="n">
        <x:v>21933229.689</x:v>
      </x:c>
      <x:c r="H8749" s="8" t="n">
        <x:v>21933229.689</x:v>
      </x:c>
      <x:c r="I8749" s="8" t="n">
        <x:v>21303631.922</x:v>
      </x:c>
      <x:c r="J8749" s="8"/>
      <x:c r="K8749" s="3" t="b">
        <x:v>0</x:v>
      </x:c>
      <x:c r="L8749" s="2" t="n">
        <x:v>80</x:v>
      </x:c>
    </x:row>
    <x:row r="8750" ht="22" customHeight="1">
      <x:c r="A8750" s="2" t="str">
        <x:v>2025-10</x:v>
      </x:c>
      <x:c r="B8750" s="2" t="str">
        <x:v>51</x:v>
      </x:c>
      <x:c r="C8750" s="2" t="str">
        <x:v>亚美尼亚</x:v>
      </x:c>
      <x:c r="D8750" s="2" t="str">
        <x:v>848190</x:v>
      </x:c>
      <x:c r="E8750" s="2" t="str">
        <x:v>零件</x:v>
      </x:c>
      <x:c r="F8750" s="2" t="str">
        <x:v>世界</x:v>
      </x:c>
      <x:c r="G8750" s="8" t="n">
        <x:v>84349.42</x:v>
      </x:c>
      <x:c r="H8750" s="8" t="n">
        <x:v>84349.42</x:v>
      </x:c>
      <x:c r="I8750" s="8"/>
      <x:c r="J8750" s="8" t="n">
        <x:v>2349.608</x:v>
      </x:c>
      <x:c r="K8750" s="3" t="b">
        <x:v>0</x:v>
      </x:c>
      <x:c r="L8750" s="2" t="n">
        <x:v>80</x:v>
      </x:c>
    </x:row>
    <x:row r="8751" ht="22" customHeight="1">
      <x:c r="A8751" s="2" t="str">
        <x:v>2025-10</x:v>
      </x:c>
      <x:c r="B8751" s="2" t="str">
        <x:v>52</x:v>
      </x:c>
      <x:c r="C8751" s="2" t="str">
        <x:v>巴巴多斯</x:v>
      </x:c>
      <x:c r="D8751" s="2" t="str">
        <x:v>848190</x:v>
      </x:c>
      <x:c r="E8751" s="2" t="str">
        <x:v>零件</x:v>
      </x:c>
      <x:c r="F8751" s="2" t="str">
        <x:v>世界</x:v>
      </x:c>
      <x:c r="G8751" s="8" t="n">
        <x:v>57436.5</x:v>
      </x:c>
      <x:c r="H8751" s="8" t="n">
        <x:v>57436.5</x:v>
      </x:c>
      <x:c r="I8751" s="8"/>
      <x:c r="J8751" s="8" t="n">
        <x:v>4358</x:v>
      </x:c>
      <x:c r="K8751" s="3" t="b">
        <x:v>0</x:v>
      </x:c>
      <x:c r="L8751" s="2" t="n">
        <x:v>80</x:v>
      </x:c>
    </x:row>
    <x:row r="8752" ht="22" customHeight="1">
      <x:c r="A8752" s="2" t="str">
        <x:v>2025-10</x:v>
      </x:c>
      <x:c r="B8752" s="2" t="str">
        <x:v>56</x:v>
      </x:c>
      <x:c r="C8752" s="2" t="str">
        <x:v>比利时</x:v>
      </x:c>
      <x:c r="D8752" s="2" t="str">
        <x:v>848190</x:v>
      </x:c>
      <x:c r="E8752" s="2" t="str">
        <x:v>零件</x:v>
      </x:c>
      <x:c r="F8752" s="2" t="str">
        <x:v>世界</x:v>
      </x:c>
      <x:c r="G8752" s="8" t="n">
        <x:v>14501211.684</x:v>
      </x:c>
      <x:c r="H8752" s="8" t="n">
        <x:v>14501211.684</x:v>
      </x:c>
      <x:c r="I8752" s="8"/>
      <x:c r="J8752" s="8" t="n">
        <x:v>307517.3</x:v>
      </x:c>
      <x:c r="K8752" s="3" t="b">
        <x:v>0</x:v>
      </x:c>
      <x:c r="L8752" s="2" t="n">
        <x:v>80</x:v>
      </x:c>
    </x:row>
    <x:row r="8753" ht="22" customHeight="1">
      <x:c r="A8753" s="2" t="str">
        <x:v>2025-10</x:v>
      </x:c>
      <x:c r="B8753" s="2" t="str">
        <x:v>60</x:v>
      </x:c>
      <x:c r="C8753" s="2" t="str">
        <x:v>Bermuda</x:v>
      </x:c>
      <x:c r="D8753" s="2" t="str">
        <x:v>848190</x:v>
      </x:c>
      <x:c r="E8753" s="2" t="str">
        <x:v>零件</x:v>
      </x:c>
      <x:c r="F8753" s="2" t="str">
        <x:v>世界</x:v>
      </x:c>
      <x:c r="G8753" s="8" t="n">
        <x:v>52043.03</x:v>
      </x:c>
      <x:c r="H8753" s="8"/>
      <x:c r="I8753" s="8" t="n">
        <x:v>52043.03</x:v>
      </x:c>
      <x:c r="J8753" s="8" t="n">
        <x:v>1766.76</x:v>
      </x:c>
      <x:c r="K8753" s="3" t="b">
        <x:v>0</x:v>
      </x:c>
      <x:c r="L8753" s="2" t="n">
        <x:v>80</x:v>
      </x:c>
    </x:row>
    <x:row r="8754" ht="22" customHeight="1">
      <x:c r="A8754" s="2" t="str">
        <x:v>2025-10</x:v>
      </x:c>
      <x:c r="B8754" s="2" t="str">
        <x:v>64</x:v>
      </x:c>
      <x:c r="C8754" s="2" t="str">
        <x:v>Bhutan</x:v>
      </x:c>
      <x:c r="D8754" s="2" t="str">
        <x:v>848190</x:v>
      </x:c>
      <x:c r="E8754" s="2" t="str">
        <x:v>零件</x:v>
      </x:c>
      <x:c r="F8754" s="2" t="str">
        <x:v>世界</x:v>
      </x:c>
      <x:c r="G8754" s="8" t="n">
        <x:v>4265.334</x:v>
      </x:c>
      <x:c r="H8754" s="8" t="n">
        <x:v>4265.334</x:v>
      </x:c>
      <x:c r="I8754" s="8"/>
      <x:c r="J8754" s="8"/>
      <x:c r="K8754" s="3" t="b">
        <x:v>0</x:v>
      </x:c>
      <x:c r="L8754" s="2" t="n">
        <x:v>80</x:v>
      </x:c>
    </x:row>
    <x:row r="8755" ht="22" customHeight="1">
      <x:c r="A8755" s="2" t="str">
        <x:v>2025-10</x:v>
      </x:c>
      <x:c r="B8755" s="2" t="str">
        <x:v>68</x:v>
      </x:c>
      <x:c r="C8755" s="2" t="str">
        <x:v>玻利维亚</x:v>
      </x:c>
      <x:c r="D8755" s="2" t="str">
        <x:v>848190</x:v>
      </x:c>
      <x:c r="E8755" s="2" t="str">
        <x:v>零件</x:v>
      </x:c>
      <x:c r="F8755" s="2" t="str">
        <x:v>世界</x:v>
      </x:c>
      <x:c r="G8755" s="8" t="n">
        <x:v>1332819</x:v>
      </x:c>
      <x:c r="H8755" s="8" t="n">
        <x:v>1332819</x:v>
      </x:c>
      <x:c r="I8755" s="8" t="n">
        <x:v>1238268</x:v>
      </x:c>
      <x:c r="J8755" s="8"/>
      <x:c r="K8755" s="3" t="b">
        <x:v>0</x:v>
      </x:c>
      <x:c r="L8755" s="2" t="n">
        <x:v>80</x:v>
      </x:c>
    </x:row>
    <x:row r="8756" ht="22" customHeight="1">
      <x:c r="A8756" s="2" t="str">
        <x:v>2025-10</x:v>
      </x:c>
      <x:c r="B8756" s="2" t="str">
        <x:v>70</x:v>
      </x:c>
      <x:c r="C8756" s="2" t="str">
        <x:v>波黑</x:v>
      </x:c>
      <x:c r="D8756" s="2" t="str">
        <x:v>848190</x:v>
      </x:c>
      <x:c r="E8756" s="2" t="str">
        <x:v>零件</x:v>
      </x:c>
      <x:c r="F8756" s="2" t="str">
        <x:v>世界</x:v>
      </x:c>
      <x:c r="G8756" s="8" t="n">
        <x:v>466156.58</x:v>
      </x:c>
      <x:c r="H8756" s="8" t="n">
        <x:v>466156.58</x:v>
      </x:c>
      <x:c r="I8756" s="8"/>
      <x:c r="J8756" s="8" t="n">
        <x:v>36821.79</x:v>
      </x:c>
      <x:c r="K8756" s="3" t="b">
        <x:v>0</x:v>
      </x:c>
      <x:c r="L8756" s="2" t="n">
        <x:v>80</x:v>
      </x:c>
    </x:row>
    <x:row r="8757" ht="22" customHeight="1">
      <x:c r="A8757" s="2" t="str">
        <x:v>2025-10</x:v>
      </x:c>
      <x:c r="B8757" s="2" t="str">
        <x:v>76</x:v>
      </x:c>
      <x:c r="C8757" s="2" t="str">
        <x:v>巴西</x:v>
      </x:c>
      <x:c r="D8757" s="2" t="str">
        <x:v>848190</x:v>
      </x:c>
      <x:c r="E8757" s="2" t="str">
        <x:v>零件</x:v>
      </x:c>
      <x:c r="F8757" s="2" t="str">
        <x:v>世界</x:v>
      </x:c>
      <x:c r="G8757" s="8" t="n">
        <x:v>26558937</x:v>
      </x:c>
      <x:c r="H8757" s="8" t="n">
        <x:v>26558937</x:v>
      </x:c>
      <x:c r="I8757" s="8" t="n">
        <x:v>25178154</x:v>
      </x:c>
      <x:c r="J8757" s="8" t="n">
        <x:v>1065121.539</x:v>
      </x:c>
      <x:c r="K8757" s="3" t="b">
        <x:v>1</x:v>
      </x:c>
      <x:c r="L8757" s="2" t="n">
        <x:v>80</x:v>
      </x:c>
    </x:row>
    <x:row r="8758" ht="22" customHeight="1">
      <x:c r="A8758" s="2" t="str">
        <x:v>2025-10</x:v>
      </x:c>
      <x:c r="B8758" s="2" t="str">
        <x:v>84</x:v>
      </x:c>
      <x:c r="C8758" s="2" t="str">
        <x:v>Belize</x:v>
      </x:c>
      <x:c r="D8758" s="2" t="str">
        <x:v>848190</x:v>
      </x:c>
      <x:c r="E8758" s="2" t="str">
        <x:v>零件</x:v>
      </x:c>
      <x:c r="F8758" s="2" t="str">
        <x:v>世界</x:v>
      </x:c>
      <x:c r="G8758" s="8" t="n">
        <x:v>51489.665</x:v>
      </x:c>
      <x:c r="H8758" s="8" t="n">
        <x:v>51489.665</x:v>
      </x:c>
      <x:c r="I8758" s="8"/>
      <x:c r="J8758" s="8" t="n">
        <x:v>3515.592</x:v>
      </x:c>
      <x:c r="K8758" s="3" t="b">
        <x:v>0</x:v>
      </x:c>
      <x:c r="L8758" s="2" t="n">
        <x:v>80</x:v>
      </x:c>
    </x:row>
    <x:row r="8759" ht="22" customHeight="1">
      <x:c r="A8759" s="2" t="str">
        <x:v>2025-10</x:v>
      </x:c>
      <x:c r="B8759" s="2" t="str">
        <x:v>100</x:v>
      </x:c>
      <x:c r="C8759" s="2" t="str">
        <x:v>保加利亚</x:v>
      </x:c>
      <x:c r="D8759" s="2" t="str">
        <x:v>848190</x:v>
      </x:c>
      <x:c r="E8759" s="2" t="str">
        <x:v>零件</x:v>
      </x:c>
      <x:c r="F8759" s="2" t="str">
        <x:v>世界</x:v>
      </x:c>
      <x:c r="G8759" s="8" t="n">
        <x:v>6900008.211</x:v>
      </x:c>
      <x:c r="H8759" s="8" t="n">
        <x:v>6900008.211</x:v>
      </x:c>
      <x:c r="I8759" s="8"/>
      <x:c r="J8759" s="8" t="n">
        <x:v>402635.71</x:v>
      </x:c>
      <x:c r="K8759" s="3" t="b">
        <x:v>1</x:v>
      </x:c>
      <x:c r="L8759" s="2" t="n">
        <x:v>80</x:v>
      </x:c>
    </x:row>
    <x:row r="8760" ht="22" customHeight="1">
      <x:c r="A8760" s="2" t="str">
        <x:v>2025-10</x:v>
      </x:c>
      <x:c r="B8760" s="2" t="str">
        <x:v>104</x:v>
      </x:c>
      <x:c r="C8760" s="2" t="str">
        <x:v>Myanmar</x:v>
      </x:c>
      <x:c r="D8760" s="2" t="str">
        <x:v>848190</x:v>
      </x:c>
      <x:c r="E8760" s="2" t="str">
        <x:v>零件</x:v>
      </x:c>
      <x:c r="F8760" s="2" t="str">
        <x:v>世界</x:v>
      </x:c>
      <x:c r="G8760" s="8" t="n">
        <x:v>19130.1</x:v>
      </x:c>
      <x:c r="H8760" s="8" t="n">
        <x:v>19130.1</x:v>
      </x:c>
      <x:c r="I8760" s="8"/>
      <x:c r="J8760" s="8" t="n">
        <x:v>127.72</x:v>
      </x:c>
      <x:c r="K8760" s="3" t="b">
        <x:v>0</x:v>
      </x:c>
      <x:c r="L8760" s="2" t="n">
        <x:v>80</x:v>
      </x:c>
    </x:row>
    <x:row r="8761" ht="22" customHeight="1">
      <x:c r="A8761" s="2" t="str">
        <x:v>2025-10</x:v>
      </x:c>
      <x:c r="B8761" s="2" t="str">
        <x:v>124</x:v>
      </x:c>
      <x:c r="C8761" s="2" t="str">
        <x:v>加拿大</x:v>
      </x:c>
      <x:c r="D8761" s="2" t="str">
        <x:v>848140</x:v>
      </x:c>
      <x:c r="E8761" s="2" t="str">
        <x:v>安全阀或溢流阀</x:v>
      </x:c>
      <x:c r="F8761" s="2" t="str">
        <x:v>世界</x:v>
      </x:c>
      <x:c r="G8761" s="8" t="n">
        <x:v>17696374.334</x:v>
      </x:c>
      <x:c r="H8761" s="8"/>
      <x:c r="I8761" s="8" t="n">
        <x:v>17696374.334</x:v>
      </x:c>
      <x:c r="J8761" s="8"/>
      <x:c r="K8761" s="3" t="b">
        <x:v>0</x:v>
      </x:c>
      <x:c r="L8761" s="2" t="n">
        <x:v>80</x:v>
      </x:c>
    </x:row>
    <x:row r="8762" ht="22" customHeight="1">
      <x:c r="A8762" s="2" t="str">
        <x:v>2025-10</x:v>
      </x:c>
      <x:c r="B8762" s="2" t="str">
        <x:v>152</x:v>
      </x:c>
      <x:c r="C8762" s="2" t="str">
        <x:v>智利</x:v>
      </x:c>
      <x:c r="D8762" s="2" t="str">
        <x:v>848140</x:v>
      </x:c>
      <x:c r="E8762" s="2" t="str">
        <x:v>安全阀或溢流阀</x:v>
      </x:c>
      <x:c r="F8762" s="2" t="str">
        <x:v>世界</x:v>
      </x:c>
      <x:c r="G8762" s="8" t="n">
        <x:v>1274834.55</x:v>
      </x:c>
      <x:c r="H8762" s="8" t="n">
        <x:v>1274834.55</x:v>
      </x:c>
      <x:c r="I8762" s="8" t="n">
        <x:v>1174124.88</x:v>
      </x:c>
      <x:c r="J8762" s="8" t="n">
        <x:v>72325.273</x:v>
      </x:c>
      <x:c r="K8762" s="3" t="b">
        <x:v>0</x:v>
      </x:c>
      <x:c r="L8762" s="2" t="n">
        <x:v>80</x:v>
      </x:c>
    </x:row>
    <x:row r="8763" ht="22" customHeight="1">
      <x:c r="A8763" s="2" t="str">
        <x:v>2025-10</x:v>
      </x:c>
      <x:c r="B8763" s="2" t="str">
        <x:v>170</x:v>
      </x:c>
      <x:c r="C8763" s="2" t="str">
        <x:v>哥伦比亚</x:v>
      </x:c>
      <x:c r="D8763" s="2" t="str">
        <x:v>848140</x:v>
      </x:c>
      <x:c r="E8763" s="2" t="str">
        <x:v>安全阀或溢流阀</x:v>
      </x:c>
      <x:c r="F8763" s="2" t="str">
        <x:v>世界</x:v>
      </x:c>
      <x:c r="G8763" s="8" t="n">
        <x:v>1332349.01</x:v>
      </x:c>
      <x:c r="H8763" s="8" t="n">
        <x:v>1332349.01</x:v>
      </x:c>
      <x:c r="I8763" s="8" t="n">
        <x:v>1267486.66</x:v>
      </x:c>
      <x:c r="J8763" s="8" t="n">
        <x:v>51672.65</x:v>
      </x:c>
      <x:c r="K8763" s="3" t="b">
        <x:v>0</x:v>
      </x:c>
      <x:c r="L8763" s="2" t="n">
        <x:v>80</x:v>
      </x:c>
    </x:row>
    <x:row r="8764" ht="22" customHeight="1">
      <x:c r="A8764" s="2" t="str">
        <x:v>2025-10</x:v>
      </x:c>
      <x:c r="B8764" s="2" t="str">
        <x:v>191</x:v>
      </x:c>
      <x:c r="C8764" s="2" t="str">
        <x:v>克罗地亚</x:v>
      </x:c>
      <x:c r="D8764" s="2" t="str">
        <x:v>848140</x:v>
      </x:c>
      <x:c r="E8764" s="2" t="str">
        <x:v>安全阀或溢流阀</x:v>
      </x:c>
      <x:c r="F8764" s="2" t="str">
        <x:v>世界</x:v>
      </x:c>
      <x:c r="G8764" s="8" t="n">
        <x:v>484294</x:v>
      </x:c>
      <x:c r="H8764" s="8" t="n">
        <x:v>484294</x:v>
      </x:c>
      <x:c r="I8764" s="8"/>
      <x:c r="J8764" s="8" t="n">
        <x:v>25516.673</x:v>
      </x:c>
      <x:c r="K8764" s="3" t="b">
        <x:v>0</x:v>
      </x:c>
      <x:c r="L8764" s="2" t="n">
        <x:v>80</x:v>
      </x:c>
    </x:row>
    <x:row r="8765" ht="22" customHeight="1">
      <x:c r="A8765" s="2" t="str">
        <x:v>2025-10</x:v>
      </x:c>
      <x:c r="B8765" s="2" t="str">
        <x:v>196</x:v>
      </x:c>
      <x:c r="C8765" s="2" t="str">
        <x:v>塞浦路斯</x:v>
      </x:c>
      <x:c r="D8765" s="2" t="str">
        <x:v>848140</x:v>
      </x:c>
      <x:c r="E8765" s="2" t="str">
        <x:v>安全阀或溢流阀</x:v>
      </x:c>
      <x:c r="F8765" s="2" t="str">
        <x:v>世界</x:v>
      </x:c>
      <x:c r="G8765" s="8" t="n">
        <x:v>93450.543</x:v>
      </x:c>
      <x:c r="H8765" s="8" t="n">
        <x:v>93450.543</x:v>
      </x:c>
      <x:c r="I8765" s="8"/>
      <x:c r="J8765" s="8" t="n">
        <x:v>5035</x:v>
      </x:c>
      <x:c r="K8765" s="3" t="b">
        <x:v>0</x:v>
      </x:c>
      <x:c r="L8765" s="2" t="n">
        <x:v>80</x:v>
      </x:c>
    </x:row>
    <x:row r="8766" ht="22" customHeight="1">
      <x:c r="A8766" s="2" t="str">
        <x:v>2025-10</x:v>
      </x:c>
      <x:c r="B8766" s="2" t="str">
        <x:v>203</x:v>
      </x:c>
      <x:c r="C8766" s="2" t="str">
        <x:v>捷克</x:v>
      </x:c>
      <x:c r="D8766" s="2" t="str">
        <x:v>848140</x:v>
      </x:c>
      <x:c r="E8766" s="2" t="str">
        <x:v>安全阀或溢流阀</x:v>
      </x:c>
      <x:c r="F8766" s="2" t="str">
        <x:v>世界</x:v>
      </x:c>
      <x:c r="G8766" s="8" t="n">
        <x:v>4696179</x:v>
      </x:c>
      <x:c r="H8766" s="8" t="n">
        <x:v>4696179</x:v>
      </x:c>
      <x:c r="I8766" s="8" t="n">
        <x:v>4583613</x:v>
      </x:c>
      <x:c r="J8766" s="8" t="n">
        <x:v>176139.753</x:v>
      </x:c>
      <x:c r="K8766" s="3" t="b">
        <x:v>1</x:v>
      </x:c>
      <x:c r="L8766" s="2" t="n">
        <x:v>80</x:v>
      </x:c>
    </x:row>
    <x:row r="8767" ht="22" customHeight="1">
      <x:c r="A8767" s="2" t="str">
        <x:v>2025-10</x:v>
      </x:c>
      <x:c r="B8767" s="2" t="str">
        <x:v>208</x:v>
      </x:c>
      <x:c r="C8767" s="2" t="str">
        <x:v>丹麦</x:v>
      </x:c>
      <x:c r="D8767" s="2" t="str">
        <x:v>848140</x:v>
      </x:c>
      <x:c r="E8767" s="2" t="str">
        <x:v>安全阀或溢流阀</x:v>
      </x:c>
      <x:c r="F8767" s="2" t="str">
        <x:v>世界</x:v>
      </x:c>
      <x:c r="G8767" s="8" t="n">
        <x:v>3883805.343</x:v>
      </x:c>
      <x:c r="H8767" s="8" t="n">
        <x:v>3883805.343</x:v>
      </x:c>
      <x:c r="I8767" s="8"/>
      <x:c r="J8767" s="8" t="n">
        <x:v>78809</x:v>
      </x:c>
      <x:c r="K8767" s="3" t="b">
        <x:v>0</x:v>
      </x:c>
      <x:c r="L8767" s="2" t="n">
        <x:v>80</x:v>
      </x:c>
    </x:row>
    <x:row r="8768" ht="22" customHeight="1">
      <x:c r="A8768" s="2" t="str">
        <x:v>2025-10</x:v>
      </x:c>
      <x:c r="B8768" s="2" t="str">
        <x:v>214</x:v>
      </x:c>
      <x:c r="C8768" s="2" t="str">
        <x:v>多米尼加共和国</x:v>
      </x:c>
      <x:c r="D8768" s="2" t="str">
        <x:v>848140</x:v>
      </x:c>
      <x:c r="E8768" s="2" t="str">
        <x:v>安全阀或溢流阀</x:v>
      </x:c>
      <x:c r="F8768" s="2" t="str">
        <x:v>世界</x:v>
      </x:c>
      <x:c r="G8768" s="8" t="n">
        <x:v>971055.756</x:v>
      </x:c>
      <x:c r="H8768" s="8" t="n">
        <x:v>971055.756</x:v>
      </x:c>
      <x:c r="I8768" s="8" t="n">
        <x:v>939874.411</x:v>
      </x:c>
      <x:c r="J8768" s="8" t="n">
        <x:v>20984.396</x:v>
      </x:c>
      <x:c r="K8768" s="3" t="b">
        <x:v>0</x:v>
      </x:c>
      <x:c r="L8768" s="2" t="n">
        <x:v>80</x:v>
      </x:c>
    </x:row>
    <x:row r="8769" ht="22" customHeight="1">
      <x:c r="A8769" s="2" t="str">
        <x:v>2025-10</x:v>
      </x:c>
      <x:c r="B8769" s="2" t="str">
        <x:v>124</x:v>
      </x:c>
      <x:c r="C8769" s="2" t="str">
        <x:v>加拿大</x:v>
      </x:c>
      <x:c r="D8769" s="2" t="str">
        <x:v>848180</x:v>
      </x:c>
      <x:c r="E8769" s="2" t="str">
        <x:v>其他阀门及装置（含龙头）</x:v>
      </x:c>
      <x:c r="F8769" s="2" t="str">
        <x:v>世界</x:v>
      </x:c>
      <x:c r="G8769" s="8" t="n">
        <x:v>217922736.998</x:v>
      </x:c>
      <x:c r="H8769" s="8"/>
      <x:c r="I8769" s="8" t="n">
        <x:v>217922736.998</x:v>
      </x:c>
      <x:c r="J8769" s="8" t="n">
        <x:v>5838578.656</x:v>
      </x:c>
      <x:c r="K8769" s="3" t="b">
        <x:v>1</x:v>
      </x:c>
      <x:c r="L8769" s="2" t="n">
        <x:v>80</x:v>
      </x:c>
    </x:row>
    <x:row r="8770" ht="22" customHeight="1">
      <x:c r="A8770" s="2" t="str">
        <x:v>2025-10</x:v>
      </x:c>
      <x:c r="B8770" s="2" t="str">
        <x:v>152</x:v>
      </x:c>
      <x:c r="C8770" s="2" t="str">
        <x:v>智利</x:v>
      </x:c>
      <x:c r="D8770" s="2" t="str">
        <x:v>848180</x:v>
      </x:c>
      <x:c r="E8770" s="2" t="str">
        <x:v>其他阀门及装置（含龙头）</x:v>
      </x:c>
      <x:c r="F8770" s="2" t="str">
        <x:v>世界</x:v>
      </x:c>
      <x:c r="G8770" s="8" t="n">
        <x:v>22887365.729</x:v>
      </x:c>
      <x:c r="H8770" s="8" t="n">
        <x:v>22887365.729</x:v>
      </x:c>
      <x:c r="I8770" s="8" t="n">
        <x:v>21659767.505</x:v>
      </x:c>
      <x:c r="J8770" s="8" t="n">
        <x:v>1404680.669</x:v>
      </x:c>
      <x:c r="K8770" s="3" t="b">
        <x:v>0</x:v>
      </x:c>
      <x:c r="L8770" s="2" t="n">
        <x:v>80</x:v>
      </x:c>
    </x:row>
    <x:row r="8771" ht="22" customHeight="1">
      <x:c r="A8771" s="2" t="str">
        <x:v>2025-10</x:v>
      </x:c>
      <x:c r="B8771" s="2" t="str">
        <x:v>170</x:v>
      </x:c>
      <x:c r="C8771" s="2" t="str">
        <x:v>哥伦比亚</x:v>
      </x:c>
      <x:c r="D8771" s="2" t="str">
        <x:v>848180</x:v>
      </x:c>
      <x:c r="E8771" s="2" t="str">
        <x:v>其他阀门及装置（含龙头）</x:v>
      </x:c>
      <x:c r="F8771" s="2" t="str">
        <x:v>世界</x:v>
      </x:c>
      <x:c r="G8771" s="8" t="n">
        <x:v>15920087.07</x:v>
      </x:c>
      <x:c r="H8771" s="8" t="n">
        <x:v>15920087.07</x:v>
      </x:c>
      <x:c r="I8771" s="8" t="n">
        <x:v>15262409.11</x:v>
      </x:c>
      <x:c r="J8771" s="8" t="n">
        <x:v>1321704.37</x:v>
      </x:c>
      <x:c r="K8771" s="3" t="b">
        <x:v>0</x:v>
      </x:c>
      <x:c r="L8771" s="2" t="n">
        <x:v>80</x:v>
      </x:c>
    </x:row>
    <x:row r="8772" ht="22" customHeight="1">
      <x:c r="A8772" s="2" t="str">
        <x:v>2025-10</x:v>
      </x:c>
      <x:c r="B8772" s="2" t="str">
        <x:v>191</x:v>
      </x:c>
      <x:c r="C8772" s="2" t="str">
        <x:v>克罗地亚</x:v>
      </x:c>
      <x:c r="D8772" s="2" t="str">
        <x:v>848180</x:v>
      </x:c>
      <x:c r="E8772" s="2" t="str">
        <x:v>其他阀门及装置（含龙头）</x:v>
      </x:c>
      <x:c r="F8772" s="2" t="str">
        <x:v>世界</x:v>
      </x:c>
      <x:c r="G8772" s="8" t="n">
        <x:v>14087391</x:v>
      </x:c>
      <x:c r="H8772" s="8" t="n">
        <x:v>14087391</x:v>
      </x:c>
      <x:c r="I8772" s="8"/>
      <x:c r="J8772" s="8" t="n">
        <x:v>555212.463</x:v>
      </x:c>
      <x:c r="K8772" s="3" t="b">
        <x:v>1</x:v>
      </x:c>
      <x:c r="L8772" s="2" t="n">
        <x:v>80</x:v>
      </x:c>
    </x:row>
    <x:row r="8773" ht="22" customHeight="1">
      <x:c r="A8773" s="2" t="str">
        <x:v>2025-10</x:v>
      </x:c>
      <x:c r="B8773" s="2" t="str">
        <x:v>196</x:v>
      </x:c>
      <x:c r="C8773" s="2" t="str">
        <x:v>塞浦路斯</x:v>
      </x:c>
      <x:c r="D8773" s="2" t="str">
        <x:v>848180</x:v>
      </x:c>
      <x:c r="E8773" s="2" t="str">
        <x:v>其他阀门及装置（含龙头）</x:v>
      </x:c>
      <x:c r="F8773" s="2" t="str">
        <x:v>世界</x:v>
      </x:c>
      <x:c r="G8773" s="8" t="n">
        <x:v>2461554.754</x:v>
      </x:c>
      <x:c r="H8773" s="8" t="n">
        <x:v>2461554.754</x:v>
      </x:c>
      <x:c r="I8773" s="8"/>
      <x:c r="J8773" s="8"/>
      <x:c r="K8773" s="3" t="b">
        <x:v>0</x:v>
      </x:c>
      <x:c r="L8773" s="2" t="n">
        <x:v>80</x:v>
      </x:c>
    </x:row>
    <x:row r="8774" ht="22" customHeight="1">
      <x:c r="A8774" s="2" t="str">
        <x:v>2025-10</x:v>
      </x:c>
      <x:c r="B8774" s="2" t="str">
        <x:v>203</x:v>
      </x:c>
      <x:c r="C8774" s="2" t="str">
        <x:v>捷克</x:v>
      </x:c>
      <x:c r="D8774" s="2" t="str">
        <x:v>848180</x:v>
      </x:c>
      <x:c r="E8774" s="2" t="str">
        <x:v>其他阀门及装置（含龙头）</x:v>
      </x:c>
      <x:c r="F8774" s="2" t="str">
        <x:v>世界</x:v>
      </x:c>
      <x:c r="G8774" s="8" t="n">
        <x:v>86825778</x:v>
      </x:c>
      <x:c r="H8774" s="8" t="n">
        <x:v>86825778</x:v>
      </x:c>
      <x:c r="I8774" s="8" t="n">
        <x:v>85158796</x:v>
      </x:c>
      <x:c r="J8774" s="8" t="n">
        <x:v>2412750.245</x:v>
      </x:c>
      <x:c r="K8774" s="3" t="b">
        <x:v>1</x:v>
      </x:c>
      <x:c r="L8774" s="2" t="n">
        <x:v>80</x:v>
      </x:c>
    </x:row>
    <x:row r="8775" ht="22" customHeight="1">
      <x:c r="A8775" s="2" t="str">
        <x:v>2025-10</x:v>
      </x:c>
      <x:c r="B8775" s="2" t="str">
        <x:v>208</x:v>
      </x:c>
      <x:c r="C8775" s="2" t="str">
        <x:v>丹麦</x:v>
      </x:c>
      <x:c r="D8775" s="2" t="str">
        <x:v>848180</x:v>
      </x:c>
      <x:c r="E8775" s="2" t="str">
        <x:v>其他阀门及装置（含龙头）</x:v>
      </x:c>
      <x:c r="F8775" s="2" t="str">
        <x:v>世界</x:v>
      </x:c>
      <x:c r="G8775" s="8" t="n">
        <x:v>59298787.17</x:v>
      </x:c>
      <x:c r="H8775" s="8" t="n">
        <x:v>59298787.17</x:v>
      </x:c>
      <x:c r="I8775" s="8"/>
      <x:c r="J8775" s="8" t="n">
        <x:v>1851940.34</x:v>
      </x:c>
      <x:c r="K8775" s="3" t="b">
        <x:v>1</x:v>
      </x:c>
      <x:c r="L8775" s="2" t="n">
        <x:v>80</x:v>
      </x:c>
    </x:row>
    <x:row r="8776" ht="22" customHeight="1">
      <x:c r="A8776" s="2" t="str">
        <x:v>2025-10</x:v>
      </x:c>
      <x:c r="B8776" s="2" t="str">
        <x:v>214</x:v>
      </x:c>
      <x:c r="C8776" s="2" t="str">
        <x:v>多米尼加共和国</x:v>
      </x:c>
      <x:c r="D8776" s="2" t="str">
        <x:v>848180</x:v>
      </x:c>
      <x:c r="E8776" s="2" t="str">
        <x:v>其他阀门及装置（含龙头）</x:v>
      </x:c>
      <x:c r="F8776" s="2" t="str">
        <x:v>世界</x:v>
      </x:c>
      <x:c r="G8776" s="8" t="n">
        <x:v>8748312.473</x:v>
      </x:c>
      <x:c r="H8776" s="8" t="n">
        <x:v>8748312.473</x:v>
      </x:c>
      <x:c r="I8776" s="8" t="n">
        <x:v>8205580.546</x:v>
      </x:c>
      <x:c r="J8776" s="8"/>
      <x:c r="K8776" s="3" t="b">
        <x:v>0</x:v>
      </x:c>
      <x:c r="L8776" s="2" t="n">
        <x:v>80</x:v>
      </x:c>
    </x:row>
    <x:row r="8777" ht="22" customHeight="1">
      <x:c r="A8777" s="2" t="str">
        <x:v>2025-10</x:v>
      </x:c>
      <x:c r="B8777" s="2" t="str">
        <x:v>124</x:v>
      </x:c>
      <x:c r="C8777" s="2" t="str">
        <x:v>加拿大</x:v>
      </x:c>
      <x:c r="D8777" s="2" t="str">
        <x:v>848190</x:v>
      </x:c>
      <x:c r="E8777" s="2" t="str">
        <x:v>零件</x:v>
      </x:c>
      <x:c r="F8777" s="2" t="str">
        <x:v>世界</x:v>
      </x:c>
      <x:c r="G8777" s="8" t="n">
        <x:v>56081255.645</x:v>
      </x:c>
      <x:c r="H8777" s="8"/>
      <x:c r="I8777" s="8" t="n">
        <x:v>56081255.645</x:v>
      </x:c>
      <x:c r="J8777" s="8"/>
      <x:c r="K8777" s="3" t="b">
        <x:v>0</x:v>
      </x:c>
      <x:c r="L8777" s="2" t="n">
        <x:v>80</x:v>
      </x:c>
    </x:row>
    <x:row r="8778" ht="22" customHeight="1">
      <x:c r="A8778" s="2" t="str">
        <x:v>2025-10</x:v>
      </x:c>
      <x:c r="B8778" s="2" t="str">
        <x:v>152</x:v>
      </x:c>
      <x:c r="C8778" s="2" t="str">
        <x:v>智利</x:v>
      </x:c>
      <x:c r="D8778" s="2" t="str">
        <x:v>848190</x:v>
      </x:c>
      <x:c r="E8778" s="2" t="str">
        <x:v>零件</x:v>
      </x:c>
      <x:c r="F8778" s="2" t="str">
        <x:v>世界</x:v>
      </x:c>
      <x:c r="G8778" s="8" t="n">
        <x:v>6775897.946</x:v>
      </x:c>
      <x:c r="H8778" s="8" t="n">
        <x:v>6775897.946</x:v>
      </x:c>
      <x:c r="I8778" s="8" t="n">
        <x:v>6507755.645</x:v>
      </x:c>
      <x:c r="J8778" s="8" t="n">
        <x:v>168086.058</x:v>
      </x:c>
      <x:c r="K8778" s="3" t="b">
        <x:v>0</x:v>
      </x:c>
      <x:c r="L8778" s="2" t="n">
        <x:v>80</x:v>
      </x:c>
    </x:row>
    <x:row r="8779" ht="22" customHeight="1">
      <x:c r="A8779" s="2" t="str">
        <x:v>2025-10</x:v>
      </x:c>
      <x:c r="B8779" s="2" t="str">
        <x:v>170</x:v>
      </x:c>
      <x:c r="C8779" s="2" t="str">
        <x:v>哥伦比亚</x:v>
      </x:c>
      <x:c r="D8779" s="2" t="str">
        <x:v>848190</x:v>
      </x:c>
      <x:c r="E8779" s="2" t="str">
        <x:v>零件</x:v>
      </x:c>
      <x:c r="F8779" s="2" t="str">
        <x:v>世界</x:v>
      </x:c>
      <x:c r="G8779" s="8" t="n">
        <x:v>3061504.28</x:v>
      </x:c>
      <x:c r="H8779" s="8" t="n">
        <x:v>3061504.28</x:v>
      </x:c>
      <x:c r="I8779" s="8" t="n">
        <x:v>2958673.51</x:v>
      </x:c>
      <x:c r="J8779" s="8" t="n">
        <x:v>106024.97</x:v>
      </x:c>
      <x:c r="K8779" s="3" t="b">
        <x:v>0</x:v>
      </x:c>
      <x:c r="L8779" s="2" t="n">
        <x:v>80</x:v>
      </x:c>
    </x:row>
    <x:row r="8780" ht="22" customHeight="1">
      <x:c r="A8780" s="2" t="str">
        <x:v>2025-10</x:v>
      </x:c>
      <x:c r="B8780" s="2" t="str">
        <x:v>191</x:v>
      </x:c>
      <x:c r="C8780" s="2" t="str">
        <x:v>克罗地亚</x:v>
      </x:c>
      <x:c r="D8780" s="2" t="str">
        <x:v>848190</x:v>
      </x:c>
      <x:c r="E8780" s="2" t="str">
        <x:v>零件</x:v>
      </x:c>
      <x:c r="F8780" s="2" t="str">
        <x:v>世界</x:v>
      </x:c>
      <x:c r="G8780" s="8" t="n">
        <x:v>2215670</x:v>
      </x:c>
      <x:c r="H8780" s="8" t="n">
        <x:v>2215670</x:v>
      </x:c>
      <x:c r="I8780" s="8"/>
      <x:c r="J8780" s="8" t="n">
        <x:v>75025.023</x:v>
      </x:c>
      <x:c r="K8780" s="3" t="b">
        <x:v>0</x:v>
      </x:c>
      <x:c r="L8780" s="2" t="n">
        <x:v>80</x:v>
      </x:c>
    </x:row>
    <x:row r="8781" ht="22" customHeight="1">
      <x:c r="A8781" s="2" t="str">
        <x:v>2025-10</x:v>
      </x:c>
      <x:c r="B8781" s="2" t="str">
        <x:v>196</x:v>
      </x:c>
      <x:c r="C8781" s="2" t="str">
        <x:v>塞浦路斯</x:v>
      </x:c>
      <x:c r="D8781" s="2" t="str">
        <x:v>848190</x:v>
      </x:c>
      <x:c r="E8781" s="2" t="str">
        <x:v>零件</x:v>
      </x:c>
      <x:c r="F8781" s="2" t="str">
        <x:v>世界</x:v>
      </x:c>
      <x:c r="G8781" s="8" t="n">
        <x:v>340091.356</x:v>
      </x:c>
      <x:c r="H8781" s="8" t="n">
        <x:v>340091.356</x:v>
      </x:c>
      <x:c r="I8781" s="8"/>
      <x:c r="J8781" s="8" t="n">
        <x:v>16358</x:v>
      </x:c>
      <x:c r="K8781" s="3" t="b">
        <x:v>0</x:v>
      </x:c>
      <x:c r="L8781" s="2" t="n">
        <x:v>80</x:v>
      </x:c>
    </x:row>
    <x:row r="8782" ht="22" customHeight="1">
      <x:c r="A8782" s="2" t="str">
        <x:v>2025-10</x:v>
      </x:c>
      <x:c r="B8782" s="2" t="str">
        <x:v>203</x:v>
      </x:c>
      <x:c r="C8782" s="2" t="str">
        <x:v>捷克</x:v>
      </x:c>
      <x:c r="D8782" s="2" t="str">
        <x:v>848190</x:v>
      </x:c>
      <x:c r="E8782" s="2" t="str">
        <x:v>零件</x:v>
      </x:c>
      <x:c r="F8782" s="2" t="str">
        <x:v>世界</x:v>
      </x:c>
      <x:c r="G8782" s="8" t="n">
        <x:v>42594855</x:v>
      </x:c>
      <x:c r="H8782" s="8" t="n">
        <x:v>42594855</x:v>
      </x:c>
      <x:c r="I8782" s="8" t="n">
        <x:v>41933407</x:v>
      </x:c>
      <x:c r="J8782" s="8" t="n">
        <x:v>1745105.296</x:v>
      </x:c>
      <x:c r="K8782" s="3" t="b">
        <x:v>1</x:v>
      </x:c>
      <x:c r="L8782" s="2" t="n">
        <x:v>80</x:v>
      </x:c>
    </x:row>
    <x:row r="8783" ht="22" customHeight="1">
      <x:c r="A8783" s="2" t="str">
        <x:v>2025-10</x:v>
      </x:c>
      <x:c r="B8783" s="2" t="str">
        <x:v>208</x:v>
      </x:c>
      <x:c r="C8783" s="2" t="str">
        <x:v>丹麦</x:v>
      </x:c>
      <x:c r="D8783" s="2" t="str">
        <x:v>848190</x:v>
      </x:c>
      <x:c r="E8783" s="2" t="str">
        <x:v>零件</x:v>
      </x:c>
      <x:c r="F8783" s="2" t="str">
        <x:v>世界</x:v>
      </x:c>
      <x:c r="G8783" s="8" t="n">
        <x:v>21645634.965</x:v>
      </x:c>
      <x:c r="H8783" s="8" t="n">
        <x:v>21645634.965</x:v>
      </x:c>
      <x:c r="I8783" s="8"/>
      <x:c r="J8783" s="8" t="n">
        <x:v>1054418</x:v>
      </x:c>
      <x:c r="K8783" s="3" t="b">
        <x:v>0</x:v>
      </x:c>
      <x:c r="L8783" s="2" t="n">
        <x:v>80</x:v>
      </x:c>
    </x:row>
    <x:row r="8784" ht="22" customHeight="1">
      <x:c r="A8784" s="2" t="str">
        <x:v>2025-10</x:v>
      </x:c>
      <x:c r="B8784" s="2" t="str">
        <x:v>214</x:v>
      </x:c>
      <x:c r="C8784" s="2" t="str">
        <x:v>多米尼加共和国</x:v>
      </x:c>
      <x:c r="D8784" s="2" t="str">
        <x:v>848190</x:v>
      </x:c>
      <x:c r="E8784" s="2" t="str">
        <x:v>零件</x:v>
      </x:c>
      <x:c r="F8784" s="2" t="str">
        <x:v>世界</x:v>
      </x:c>
      <x:c r="G8784" s="8" t="n">
        <x:v>1763172.426</x:v>
      </x:c>
      <x:c r="H8784" s="8" t="n">
        <x:v>1763172.426</x:v>
      </x:c>
      <x:c r="I8784" s="8" t="n">
        <x:v>1679698.07</x:v>
      </x:c>
      <x:c r="J8784" s="8" t="n">
        <x:v>43600.776</x:v>
      </x:c>
      <x:c r="K8784" s="3" t="b">
        <x:v>0</x:v>
      </x:c>
      <x:c r="L8784" s="2" t="n">
        <x:v>80</x:v>
      </x:c>
    </x:row>
    <x:row r="8785" ht="22" customHeight="1">
      <x:c r="A8785" s="2" t="str">
        <x:v>2025-10</x:v>
      </x:c>
      <x:c r="B8785" s="2" t="str">
        <x:v>222</x:v>
      </x:c>
      <x:c r="C8785" s="2" t="str">
        <x:v>萨尔瓦多</x:v>
      </x:c>
      <x:c r="D8785" s="2" t="str">
        <x:v>848140</x:v>
      </x:c>
      <x:c r="E8785" s="2" t="str">
        <x:v>安全阀或溢流阀</x:v>
      </x:c>
      <x:c r="F8785" s="2" t="str">
        <x:v>世界</x:v>
      </x:c>
      <x:c r="G8785" s="8" t="n">
        <x:v>349824.62</x:v>
      </x:c>
      <x:c r="H8785" s="8" t="n">
        <x:v>349824.62</x:v>
      </x:c>
      <x:c r="I8785" s="8"/>
      <x:c r="J8785" s="8" t="n">
        <x:v>16067.63</x:v>
      </x:c>
      <x:c r="K8785" s="3" t="b">
        <x:v>0</x:v>
      </x:c>
      <x:c r="L8785" s="2" t="n">
        <x:v>80</x:v>
      </x:c>
    </x:row>
    <x:row r="8786" ht="22" customHeight="1">
      <x:c r="A8786" s="2" t="str">
        <x:v>2025-10</x:v>
      </x:c>
      <x:c r="B8786" s="2" t="str">
        <x:v>233</x:v>
      </x:c>
      <x:c r="C8786" s="2" t="str">
        <x:v>爱沙尼亚</x:v>
      </x:c>
      <x:c r="D8786" s="2" t="str">
        <x:v>848140</x:v>
      </x:c>
      <x:c r="E8786" s="2" t="str">
        <x:v>安全阀或溢流阀</x:v>
      </x:c>
      <x:c r="F8786" s="2" t="str">
        <x:v>世界</x:v>
      </x:c>
      <x:c r="G8786" s="8" t="n">
        <x:v>171965.14</x:v>
      </x:c>
      <x:c r="H8786" s="8" t="n">
        <x:v>171965.14</x:v>
      </x:c>
      <x:c r="I8786" s="8"/>
      <x:c r="J8786" s="8" t="n">
        <x:v>2389.467</x:v>
      </x:c>
      <x:c r="K8786" s="3" t="b">
        <x:v>0</x:v>
      </x:c>
      <x:c r="L8786" s="2" t="n">
        <x:v>80</x:v>
      </x:c>
    </x:row>
    <x:row r="8787" ht="22" customHeight="1">
      <x:c r="A8787" s="2" t="str">
        <x:v>2025-10</x:v>
      </x:c>
      <x:c r="B8787" s="2" t="str">
        <x:v>234</x:v>
      </x:c>
      <x:c r="C8787" s="2" t="str">
        <x:v>Faroe Isds</x:v>
      </x:c>
      <x:c r="D8787" s="2" t="str">
        <x:v>848140</x:v>
      </x:c>
      <x:c r="E8787" s="2" t="str">
        <x:v>安全阀或溢流阀</x:v>
      </x:c>
      <x:c r="F8787" s="2" t="str">
        <x:v>世界</x:v>
      </x:c>
      <x:c r="G8787" s="8" t="n">
        <x:v>10383.817</x:v>
      </x:c>
      <x:c r="H8787" s="8" t="n">
        <x:v>10383.817</x:v>
      </x:c>
      <x:c r="I8787" s="8" t="n">
        <x:v>9116.861</x:v>
      </x:c>
      <x:c r="J8787" s="8" t="n">
        <x:v>181.052</x:v>
      </x:c>
      <x:c r="K8787" s="3" t="b">
        <x:v>1</x:v>
      </x:c>
      <x:c r="L8787" s="2" t="n">
        <x:v>80</x:v>
      </x:c>
    </x:row>
    <x:row r="8788" ht="22" customHeight="1">
      <x:c r="A8788" s="2" t="str">
        <x:v>2025-10</x:v>
      </x:c>
      <x:c r="B8788" s="2" t="str">
        <x:v>242</x:v>
      </x:c>
      <x:c r="C8788" s="2" t="str">
        <x:v>Fiji</x:v>
      </x:c>
      <x:c r="D8788" s="2" t="str">
        <x:v>848140</x:v>
      </x:c>
      <x:c r="E8788" s="2" t="str">
        <x:v>安全阀或溢流阀</x:v>
      </x:c>
      <x:c r="F8788" s="2" t="str">
        <x:v>世界</x:v>
      </x:c>
      <x:c r="G8788" s="8" t="n">
        <x:v>16685.008</x:v>
      </x:c>
      <x:c r="H8788" s="8" t="n">
        <x:v>16685.008</x:v>
      </x:c>
      <x:c r="I8788" s="8"/>
      <x:c r="J8788" s="8" t="n">
        <x:v>3760.13</x:v>
      </x:c>
      <x:c r="K8788" s="3" t="b">
        <x:v>0</x:v>
      </x:c>
      <x:c r="L8788" s="2" t="n">
        <x:v>80</x:v>
      </x:c>
    </x:row>
    <x:row r="8789" ht="22" customHeight="1">
      <x:c r="A8789" s="2" t="str">
        <x:v>2025-10</x:v>
      </x:c>
      <x:c r="B8789" s="2" t="str">
        <x:v>246</x:v>
      </x:c>
      <x:c r="C8789" s="2" t="str">
        <x:v>芬兰</x:v>
      </x:c>
      <x:c r="D8789" s="2" t="str">
        <x:v>848140</x:v>
      </x:c>
      <x:c r="E8789" s="2" t="str">
        <x:v>安全阀或溢流阀</x:v>
      </x:c>
      <x:c r="F8789" s="2" t="str">
        <x:v>世界</x:v>
      </x:c>
      <x:c r="G8789" s="8" t="n">
        <x:v>2255758.864</x:v>
      </x:c>
      <x:c r="H8789" s="8" t="n">
        <x:v>2255758.864</x:v>
      </x:c>
      <x:c r="I8789" s="8"/>
      <x:c r="J8789" s="8" t="n">
        <x:v>30912.642</x:v>
      </x:c>
      <x:c r="K8789" s="3" t="b">
        <x:v>1</x:v>
      </x:c>
      <x:c r="L8789" s="2" t="n">
        <x:v>80</x:v>
      </x:c>
    </x:row>
    <x:row r="8790" ht="22" customHeight="1">
      <x:c r="A8790" s="2" t="str">
        <x:v>2025-10</x:v>
      </x:c>
      <x:c r="B8790" s="2" t="str">
        <x:v>251</x:v>
      </x:c>
      <x:c r="C8790" s="2" t="str">
        <x:v>法国</x:v>
      </x:c>
      <x:c r="D8790" s="2" t="str">
        <x:v>848140</x:v>
      </x:c>
      <x:c r="E8790" s="2" t="str">
        <x:v>安全阀或溢流阀</x:v>
      </x:c>
      <x:c r="F8790" s="2" t="str">
        <x:v>世界</x:v>
      </x:c>
      <x:c r="G8790" s="8" t="n">
        <x:v>11872933.916</x:v>
      </x:c>
      <x:c r="H8790" s="8" t="n">
        <x:v>11872933.916</x:v>
      </x:c>
      <x:c r="I8790" s="8"/>
      <x:c r="J8790" s="8" t="n">
        <x:v>311717.54</x:v>
      </x:c>
      <x:c r="K8790" s="3" t="b">
        <x:v>1</x:v>
      </x:c>
      <x:c r="L8790" s="2" t="n">
        <x:v>80</x:v>
      </x:c>
    </x:row>
    <x:row r="8791" ht="22" customHeight="1">
      <x:c r="A8791" s="2" t="str">
        <x:v>2025-10</x:v>
      </x:c>
      <x:c r="B8791" s="2" t="str">
        <x:v>268</x:v>
      </x:c>
      <x:c r="C8791" s="2" t="str">
        <x:v>格鲁吉亚</x:v>
      </x:c>
      <x:c r="D8791" s="2" t="str">
        <x:v>848140</x:v>
      </x:c>
      <x:c r="E8791" s="2" t="str">
        <x:v>安全阀或溢流阀</x:v>
      </x:c>
      <x:c r="F8791" s="2" t="str">
        <x:v>世界</x:v>
      </x:c>
      <x:c r="G8791" s="8" t="n">
        <x:v>78550.747</x:v>
      </x:c>
      <x:c r="H8791" s="8" t="n">
        <x:v>78550.747</x:v>
      </x:c>
      <x:c r="I8791" s="8"/>
      <x:c r="J8791" s="8" t="n">
        <x:v>3287.52</x:v>
      </x:c>
      <x:c r="K8791" s="3" t="b">
        <x:v>0</x:v>
      </x:c>
      <x:c r="L8791" s="2" t="n">
        <x:v>80</x:v>
      </x:c>
    </x:row>
    <x:row r="8792" ht="22" customHeight="1">
      <x:c r="A8792" s="2" t="str">
        <x:v>2025-10</x:v>
      </x:c>
      <x:c r="B8792" s="2" t="str">
        <x:v>222</x:v>
      </x:c>
      <x:c r="C8792" s="2" t="str">
        <x:v>萨尔瓦多</x:v>
      </x:c>
      <x:c r="D8792" s="2" t="str">
        <x:v>848180</x:v>
      </x:c>
      <x:c r="E8792" s="2" t="str">
        <x:v>其他阀门及装置（含龙头）</x:v>
      </x:c>
      <x:c r="F8792" s="2" t="str">
        <x:v>世界</x:v>
      </x:c>
      <x:c r="G8792" s="8" t="n">
        <x:v>2116001.97</x:v>
      </x:c>
      <x:c r="H8792" s="8" t="n">
        <x:v>2116001.97</x:v>
      </x:c>
      <x:c r="I8792" s="8"/>
      <x:c r="J8792" s="8" t="n">
        <x:v>197299.09</x:v>
      </x:c>
      <x:c r="K8792" s="3" t="b">
        <x:v>0</x:v>
      </x:c>
      <x:c r="L8792" s="2" t="n">
        <x:v>80</x:v>
      </x:c>
    </x:row>
    <x:row r="8793" ht="22" customHeight="1">
      <x:c r="A8793" s="2" t="str">
        <x:v>2025-10</x:v>
      </x:c>
      <x:c r="B8793" s="2" t="str">
        <x:v>233</x:v>
      </x:c>
      <x:c r="C8793" s="2" t="str">
        <x:v>爱沙尼亚</x:v>
      </x:c>
      <x:c r="D8793" s="2" t="str">
        <x:v>848180</x:v>
      </x:c>
      <x:c r="E8793" s="2" t="str">
        <x:v>其他阀门及装置（含龙头）</x:v>
      </x:c>
      <x:c r="F8793" s="2" t="str">
        <x:v>世界</x:v>
      </x:c>
      <x:c r="G8793" s="8" t="n">
        <x:v>5413698.44</x:v>
      </x:c>
      <x:c r="H8793" s="8" t="n">
        <x:v>5413698.44</x:v>
      </x:c>
      <x:c r="I8793" s="8"/>
      <x:c r="J8793" s="8" t="n">
        <x:v>281155.647</x:v>
      </x:c>
      <x:c r="K8793" s="3" t="b">
        <x:v>0</x:v>
      </x:c>
      <x:c r="L8793" s="2" t="n">
        <x:v>80</x:v>
      </x:c>
    </x:row>
    <x:row r="8794" ht="22" customHeight="1">
      <x:c r="A8794" s="2" t="str">
        <x:v>2025-10</x:v>
      </x:c>
      <x:c r="B8794" s="2" t="str">
        <x:v>234</x:v>
      </x:c>
      <x:c r="C8794" s="2" t="str">
        <x:v>Faroe Isds</x:v>
      </x:c>
      <x:c r="D8794" s="2" t="str">
        <x:v>848180</x:v>
      </x:c>
      <x:c r="E8794" s="2" t="str">
        <x:v>其他阀门及装置（含龙头）</x:v>
      </x:c>
      <x:c r="F8794" s="2" t="str">
        <x:v>世界</x:v>
      </x:c>
      <x:c r="G8794" s="8" t="n">
        <x:v>389785.678</x:v>
      </x:c>
      <x:c r="H8794" s="8" t="n">
        <x:v>389785.678</x:v>
      </x:c>
      <x:c r="I8794" s="8" t="n">
        <x:v>364763.383</x:v>
      </x:c>
      <x:c r="J8794" s="8" t="n">
        <x:v>8719.57</x:v>
      </x:c>
      <x:c r="K8794" s="3" t="b">
        <x:v>0</x:v>
      </x:c>
      <x:c r="L8794" s="2" t="n">
        <x:v>80</x:v>
      </x:c>
    </x:row>
    <x:row r="8795" ht="22" customHeight="1">
      <x:c r="A8795" s="2" t="str">
        <x:v>2025-10</x:v>
      </x:c>
      <x:c r="B8795" s="2" t="str">
        <x:v>242</x:v>
      </x:c>
      <x:c r="C8795" s="2" t="str">
        <x:v>Fiji</x:v>
      </x:c>
      <x:c r="D8795" s="2" t="str">
        <x:v>848180</x:v>
      </x:c>
      <x:c r="E8795" s="2" t="str">
        <x:v>其他阀门及装置（含龙头）</x:v>
      </x:c>
      <x:c r="F8795" s="2" t="str">
        <x:v>世界</x:v>
      </x:c>
      <x:c r="G8795" s="8" t="n">
        <x:v>615395.428</x:v>
      </x:c>
      <x:c r="H8795" s="8" t="n">
        <x:v>615395.428</x:v>
      </x:c>
      <x:c r="I8795" s="8"/>
      <x:c r="J8795" s="8" t="n">
        <x:v>48202.93</x:v>
      </x:c>
      <x:c r="K8795" s="3" t="b">
        <x:v>0</x:v>
      </x:c>
      <x:c r="L8795" s="2" t="n">
        <x:v>80</x:v>
      </x:c>
    </x:row>
    <x:row r="8796" ht="22" customHeight="1">
      <x:c r="A8796" s="2" t="str">
        <x:v>2025-10</x:v>
      </x:c>
      <x:c r="B8796" s="2" t="str">
        <x:v>246</x:v>
      </x:c>
      <x:c r="C8796" s="2" t="str">
        <x:v>芬兰</x:v>
      </x:c>
      <x:c r="D8796" s="2" t="str">
        <x:v>848180</x:v>
      </x:c>
      <x:c r="E8796" s="2" t="str">
        <x:v>其他阀门及装置（含龙头）</x:v>
      </x:c>
      <x:c r="F8796" s="2" t="str">
        <x:v>世界</x:v>
      </x:c>
      <x:c r="G8796" s="8" t="n">
        <x:v>23850683.635</x:v>
      </x:c>
      <x:c r="H8796" s="8" t="n">
        <x:v>23850683.635</x:v>
      </x:c>
      <x:c r="I8796" s="8"/>
      <x:c r="J8796" s="8" t="n">
        <x:v>677525.352</x:v>
      </x:c>
      <x:c r="K8796" s="3" t="b">
        <x:v>1</x:v>
      </x:c>
      <x:c r="L8796" s="2" t="n">
        <x:v>80</x:v>
      </x:c>
    </x:row>
    <x:row r="8797" ht="22" customHeight="1">
      <x:c r="A8797" s="2" t="str">
        <x:v>2025-10</x:v>
      </x:c>
      <x:c r="B8797" s="2" t="str">
        <x:v>251</x:v>
      </x:c>
      <x:c r="C8797" s="2" t="str">
        <x:v>法国</x:v>
      </x:c>
      <x:c r="D8797" s="2" t="str">
        <x:v>848180</x:v>
      </x:c>
      <x:c r="E8797" s="2" t="str">
        <x:v>其他阀门及装置（含龙头）</x:v>
      </x:c>
      <x:c r="F8797" s="2" t="str">
        <x:v>世界</x:v>
      </x:c>
      <x:c r="G8797" s="8" t="n">
        <x:v>205245217.836</x:v>
      </x:c>
      <x:c r="H8797" s="8" t="n">
        <x:v>205245217.836</x:v>
      </x:c>
      <x:c r="I8797" s="8"/>
      <x:c r="J8797" s="8" t="n">
        <x:v>7524287.103</x:v>
      </x:c>
      <x:c r="K8797" s="3" t="b">
        <x:v>1</x:v>
      </x:c>
      <x:c r="L8797" s="2" t="n">
        <x:v>80</x:v>
      </x:c>
    </x:row>
    <x:row r="8798" ht="22" customHeight="1">
      <x:c r="A8798" s="2" t="str">
        <x:v>2025-10</x:v>
      </x:c>
      <x:c r="B8798" s="2" t="str">
        <x:v>268</x:v>
      </x:c>
      <x:c r="C8798" s="2" t="str">
        <x:v>格鲁吉亚</x:v>
      </x:c>
      <x:c r="D8798" s="2" t="str">
        <x:v>848180</x:v>
      </x:c>
      <x:c r="E8798" s="2" t="str">
        <x:v>其他阀门及装置（含龙头）</x:v>
      </x:c>
      <x:c r="F8798" s="2" t="str">
        <x:v>世界</x:v>
      </x:c>
      <x:c r="G8798" s="8" t="n">
        <x:v>3569250.264</x:v>
      </x:c>
      <x:c r="H8798" s="8" t="n">
        <x:v>3569250.264</x:v>
      </x:c>
      <x:c r="I8798" s="8"/>
      <x:c r="J8798" s="8" t="n">
        <x:v>326622.1</x:v>
      </x:c>
      <x:c r="K8798" s="3" t="b">
        <x:v>0</x:v>
      </x:c>
      <x:c r="L8798" s="2" t="n">
        <x:v>80</x:v>
      </x:c>
    </x:row>
    <x:row r="8799" ht="22" customHeight="1">
      <x:c r="A8799" s="2" t="str">
        <x:v>2025-10</x:v>
      </x:c>
      <x:c r="B8799" s="2" t="str">
        <x:v>222</x:v>
      </x:c>
      <x:c r="C8799" s="2" t="str">
        <x:v>萨尔瓦多</x:v>
      </x:c>
      <x:c r="D8799" s="2" t="str">
        <x:v>848190</x:v>
      </x:c>
      <x:c r="E8799" s="2" t="str">
        <x:v>零件</x:v>
      </x:c>
      <x:c r="F8799" s="2" t="str">
        <x:v>世界</x:v>
      </x:c>
      <x:c r="G8799" s="8" t="n">
        <x:v>437910.03</x:v>
      </x:c>
      <x:c r="H8799" s="8" t="n">
        <x:v>437910.03</x:v>
      </x:c>
      <x:c r="I8799" s="8"/>
      <x:c r="J8799" s="8" t="n">
        <x:v>28109.99</x:v>
      </x:c>
      <x:c r="K8799" s="3" t="b">
        <x:v>0</x:v>
      </x:c>
      <x:c r="L8799" s="2" t="n">
        <x:v>80</x:v>
      </x:c>
    </x:row>
    <x:row r="8800" ht="22" customHeight="1">
      <x:c r="A8800" s="2" t="str">
        <x:v>2025-10</x:v>
      </x:c>
      <x:c r="B8800" s="2" t="str">
        <x:v>233</x:v>
      </x:c>
      <x:c r="C8800" s="2" t="str">
        <x:v>爱沙尼亚</x:v>
      </x:c>
      <x:c r="D8800" s="2" t="str">
        <x:v>848190</x:v>
      </x:c>
      <x:c r="E8800" s="2" t="str">
        <x:v>零件</x:v>
      </x:c>
      <x:c r="F8800" s="2" t="str">
        <x:v>世界</x:v>
      </x:c>
      <x:c r="G8800" s="8" t="n">
        <x:v>857262.85</x:v>
      </x:c>
      <x:c r="H8800" s="8" t="n">
        <x:v>857262.85</x:v>
      </x:c>
      <x:c r="I8800" s="8"/>
      <x:c r="J8800" s="8" t="n">
        <x:v>16630.477</x:v>
      </x:c>
      <x:c r="K8800" s="3" t="b">
        <x:v>0</x:v>
      </x:c>
      <x:c r="L8800" s="2" t="n">
        <x:v>80</x:v>
      </x:c>
    </x:row>
    <x:row r="8801" ht="22" customHeight="1">
      <x:c r="A8801" s="2" t="str">
        <x:v>2025-10</x:v>
      </x:c>
      <x:c r="B8801" s="2" t="str">
        <x:v>234</x:v>
      </x:c>
      <x:c r="C8801" s="2" t="str">
        <x:v>Faroe Isds</x:v>
      </x:c>
      <x:c r="D8801" s="2" t="str">
        <x:v>848190</x:v>
      </x:c>
      <x:c r="E8801" s="2" t="str">
        <x:v>零件</x:v>
      </x:c>
      <x:c r="F8801" s="2" t="str">
        <x:v>世界</x:v>
      </x:c>
      <x:c r="G8801" s="8" t="n">
        <x:v>141513.849</x:v>
      </x:c>
      <x:c r="H8801" s="8" t="n">
        <x:v>141513.849</x:v>
      </x:c>
      <x:c r="I8801" s="8" t="n">
        <x:v>139232.141</x:v>
      </x:c>
      <x:c r="J8801" s="8" t="n">
        <x:v>773.85</x:v>
      </x:c>
      <x:c r="K8801" s="3" t="b">
        <x:v>0</x:v>
      </x:c>
      <x:c r="L8801" s="2" t="n">
        <x:v>80</x:v>
      </x:c>
    </x:row>
    <x:row r="8802" ht="22" customHeight="1">
      <x:c r="A8802" s="2" t="str">
        <x:v>2025-10</x:v>
      </x:c>
      <x:c r="B8802" s="2" t="str">
        <x:v>242</x:v>
      </x:c>
      <x:c r="C8802" s="2" t="str">
        <x:v>Fiji</x:v>
      </x:c>
      <x:c r="D8802" s="2" t="str">
        <x:v>848190</x:v>
      </x:c>
      <x:c r="E8802" s="2" t="str">
        <x:v>零件</x:v>
      </x:c>
      <x:c r="F8802" s="2" t="str">
        <x:v>世界</x:v>
      </x:c>
      <x:c r="G8802" s="8" t="n">
        <x:v>39651.513</x:v>
      </x:c>
      <x:c r="H8802" s="8" t="n">
        <x:v>39651.513</x:v>
      </x:c>
      <x:c r="I8802" s="8"/>
      <x:c r="J8802" s="8" t="n">
        <x:v>5944</x:v>
      </x:c>
      <x:c r="K8802" s="3" t="b">
        <x:v>0</x:v>
      </x:c>
      <x:c r="L8802" s="2" t="n">
        <x:v>80</x:v>
      </x:c>
    </x:row>
    <x:row r="8803" ht="22" customHeight="1">
      <x:c r="A8803" s="2" t="str">
        <x:v>2025-10</x:v>
      </x:c>
      <x:c r="B8803" s="2" t="str">
        <x:v>246</x:v>
      </x:c>
      <x:c r="C8803" s="2" t="str">
        <x:v>芬兰</x:v>
      </x:c>
      <x:c r="D8803" s="2" t="str">
        <x:v>848190</x:v>
      </x:c>
      <x:c r="E8803" s="2" t="str">
        <x:v>零件</x:v>
      </x:c>
      <x:c r="F8803" s="2" t="str">
        <x:v>世界</x:v>
      </x:c>
      <x:c r="G8803" s="8" t="n">
        <x:v>8237638.018</x:v>
      </x:c>
      <x:c r="H8803" s="8" t="n">
        <x:v>8237638.018</x:v>
      </x:c>
      <x:c r="I8803" s="8"/>
      <x:c r="J8803" s="8" t="n">
        <x:v>347485.402</x:v>
      </x:c>
      <x:c r="K8803" s="3" t="b">
        <x:v>1</x:v>
      </x:c>
      <x:c r="L8803" s="2" t="n">
        <x:v>80</x:v>
      </x:c>
    </x:row>
    <x:row r="8804" ht="22" customHeight="1">
      <x:c r="A8804" s="2" t="str">
        <x:v>2025-10</x:v>
      </x:c>
      <x:c r="B8804" s="2" t="str">
        <x:v>251</x:v>
      </x:c>
      <x:c r="C8804" s="2" t="str">
        <x:v>法国</x:v>
      </x:c>
      <x:c r="D8804" s="2" t="str">
        <x:v>848190</x:v>
      </x:c>
      <x:c r="E8804" s="2" t="str">
        <x:v>零件</x:v>
      </x:c>
      <x:c r="F8804" s="2" t="str">
        <x:v>世界</x:v>
      </x:c>
      <x:c r="G8804" s="8" t="n">
        <x:v>50096628.546</x:v>
      </x:c>
      <x:c r="H8804" s="8" t="n">
        <x:v>50096628.546</x:v>
      </x:c>
      <x:c r="I8804" s="8"/>
      <x:c r="J8804" s="8" t="n">
        <x:v>2128606.761</x:v>
      </x:c>
      <x:c r="K8804" s="3" t="b">
        <x:v>1</x:v>
      </x:c>
      <x:c r="L8804" s="2" t="n">
        <x:v>80</x:v>
      </x:c>
    </x:row>
    <x:row r="8805" ht="22" customHeight="1">
      <x:c r="A8805" s="2" t="str">
        <x:v>2025-10</x:v>
      </x:c>
      <x:c r="B8805" s="2" t="str">
        <x:v>268</x:v>
      </x:c>
      <x:c r="C8805" s="2" t="str">
        <x:v>格鲁吉亚</x:v>
      </x:c>
      <x:c r="D8805" s="2" t="str">
        <x:v>848190</x:v>
      </x:c>
      <x:c r="E8805" s="2" t="str">
        <x:v>零件</x:v>
      </x:c>
      <x:c r="F8805" s="2" t="str">
        <x:v>世界</x:v>
      </x:c>
      <x:c r="G8805" s="8" t="n">
        <x:v>274491.974</x:v>
      </x:c>
      <x:c r="H8805" s="8" t="n">
        <x:v>274491.974</x:v>
      </x:c>
      <x:c r="I8805" s="8"/>
      <x:c r="J8805" s="8" t="n">
        <x:v>14323.4</x:v>
      </x:c>
      <x:c r="K8805" s="3" t="b">
        <x:v>0</x:v>
      </x:c>
      <x:c r="L8805" s="2" t="n">
        <x:v>80</x:v>
      </x:c>
    </x:row>
    <x:row r="8806" ht="22" customHeight="1">
      <x:c r="A8806" s="2" t="str">
        <x:v>2025-10</x:v>
      </x:c>
      <x:c r="B8806" s="2" t="str">
        <x:v>276</x:v>
      </x:c>
      <x:c r="C8806" s="2" t="str">
        <x:v>德国</x:v>
      </x:c>
      <x:c r="D8806" s="2" t="str">
        <x:v>848140</x:v>
      </x:c>
      <x:c r="E8806" s="2" t="str">
        <x:v>安全阀或溢流阀</x:v>
      </x:c>
      <x:c r="F8806" s="2" t="str">
        <x:v>世界</x:v>
      </x:c>
      <x:c r="G8806" s="8" t="n">
        <x:v>35939948.288</x:v>
      </x:c>
      <x:c r="H8806" s="8" t="n">
        <x:v>35939948.288</x:v>
      </x:c>
      <x:c r="I8806" s="8"/>
      <x:c r="J8806" s="8" t="n">
        <x:v>421772.876</x:v>
      </x:c>
      <x:c r="K8806" s="3" t="b">
        <x:v>1</x:v>
      </x:c>
      <x:c r="L8806" s="2" t="n">
        <x:v>80</x:v>
      </x:c>
    </x:row>
    <x:row r="8807" ht="22" customHeight="1">
      <x:c r="A8807" s="2" t="str">
        <x:v>2025-10</x:v>
      </x:c>
      <x:c r="B8807" s="2" t="str">
        <x:v>288</x:v>
      </x:c>
      <x:c r="C8807" s="2" t="str">
        <x:v>加纳</x:v>
      </x:c>
      <x:c r="D8807" s="2" t="str">
        <x:v>848140</x:v>
      </x:c>
      <x:c r="E8807" s="2" t="str">
        <x:v>安全阀或溢流阀</x:v>
      </x:c>
      <x:c r="F8807" s="2" t="str">
        <x:v>世界</x:v>
      </x:c>
      <x:c r="G8807" s="8" t="n">
        <x:v>636984.817</x:v>
      </x:c>
      <x:c r="H8807" s="8" t="n">
        <x:v>636984.817</x:v>
      </x:c>
      <x:c r="I8807" s="8"/>
      <x:c r="J8807" s="8" t="n">
        <x:v>123595.617</x:v>
      </x:c>
      <x:c r="K8807" s="3" t="b">
        <x:v>0</x:v>
      </x:c>
      <x:c r="L8807" s="2" t="n">
        <x:v>80</x:v>
      </x:c>
    </x:row>
    <x:row r="8808" ht="22" customHeight="1">
      <x:c r="A8808" s="2" t="str">
        <x:v>2025-10</x:v>
      </x:c>
      <x:c r="B8808" s="2" t="str">
        <x:v>300</x:v>
      </x:c>
      <x:c r="C8808" s="2" t="str">
        <x:v>希腊</x:v>
      </x:c>
      <x:c r="D8808" s="2" t="str">
        <x:v>848140</x:v>
      </x:c>
      <x:c r="E8808" s="2" t="str">
        <x:v>安全阀或溢流阀</x:v>
      </x:c>
      <x:c r="F8808" s="2" t="str">
        <x:v>世界</x:v>
      </x:c>
      <x:c r="G8808" s="8" t="n">
        <x:v>841142.114</x:v>
      </x:c>
      <x:c r="H8808" s="8" t="n">
        <x:v>841142.114</x:v>
      </x:c>
      <x:c r="I8808" s="8"/>
      <x:c r="J8808" s="8" t="n">
        <x:v>36866</x:v>
      </x:c>
      <x:c r="K8808" s="3" t="b">
        <x:v>0</x:v>
      </x:c>
      <x:c r="L8808" s="2" t="n">
        <x:v>80</x:v>
      </x:c>
    </x:row>
    <x:row r="8809" ht="22" customHeight="1">
      <x:c r="A8809" s="2" t="str">
        <x:v>2025-10</x:v>
      </x:c>
      <x:c r="B8809" s="2" t="str">
        <x:v>320</x:v>
      </x:c>
      <x:c r="C8809" s="2" t="str">
        <x:v>危地马拉</x:v>
      </x:c>
      <x:c r="D8809" s="2" t="str">
        <x:v>848140</x:v>
      </x:c>
      <x:c r="E8809" s="2" t="str">
        <x:v>安全阀或溢流阀</x:v>
      </x:c>
      <x:c r="F8809" s="2" t="str">
        <x:v>世界</x:v>
      </x:c>
      <x:c r="G8809" s="8" t="n">
        <x:v>811351</x:v>
      </x:c>
      <x:c r="H8809" s="8" t="n">
        <x:v>811351</x:v>
      </x:c>
      <x:c r="I8809" s="8"/>
      <x:c r="J8809" s="8" t="n">
        <x:v>65415</x:v>
      </x:c>
      <x:c r="K8809" s="3" t="b">
        <x:v>0</x:v>
      </x:c>
      <x:c r="L8809" s="2" t="n">
        <x:v>80</x:v>
      </x:c>
    </x:row>
    <x:row r="8810" ht="22" customHeight="1">
      <x:c r="A8810" s="2" t="str">
        <x:v>2025-10</x:v>
      </x:c>
      <x:c r="B8810" s="2" t="str">
        <x:v>328</x:v>
      </x:c>
      <x:c r="C8810" s="2" t="str">
        <x:v>圭亚那</x:v>
      </x:c>
      <x:c r="D8810" s="2" t="str">
        <x:v>848140</x:v>
      </x:c>
      <x:c r="E8810" s="2" t="str">
        <x:v>安全阀或溢流阀</x:v>
      </x:c>
      <x:c r="F8810" s="2" t="str">
        <x:v>世界</x:v>
      </x:c>
      <x:c r="G8810" s="8" t="n">
        <x:v>1867364.829</x:v>
      </x:c>
      <x:c r="H8810" s="8" t="n">
        <x:v>1867364.829</x:v>
      </x:c>
      <x:c r="I8810" s="8"/>
      <x:c r="J8810" s="8" t="n">
        <x:v>63265.03</x:v>
      </x:c>
      <x:c r="K8810" s="3" t="b">
        <x:v>0</x:v>
      </x:c>
      <x:c r="L8810" s="2" t="n">
        <x:v>80</x:v>
      </x:c>
    </x:row>
    <x:row r="8811" ht="22" customHeight="1">
      <x:c r="A8811" s="2" t="str">
        <x:v>2025-10</x:v>
      </x:c>
      <x:c r="B8811" s="2" t="str">
        <x:v>344</x:v>
      </x:c>
      <x:c r="C8811" s="2" t="str">
        <x:v>中国香港</x:v>
      </x:c>
      <x:c r="D8811" s="2" t="str">
        <x:v>848140</x:v>
      </x:c>
      <x:c r="E8811" s="2" t="str">
        <x:v>安全阀或溢流阀</x:v>
      </x:c>
      <x:c r="F8811" s="2" t="str">
        <x:v>世界</x:v>
      </x:c>
      <x:c r="G8811" s="8" t="n">
        <x:v>2495391.788</x:v>
      </x:c>
      <x:c r="H8811" s="8" t="n">
        <x:v>2495391.788</x:v>
      </x:c>
      <x:c r="I8811" s="8"/>
      <x:c r="J8811" s="8"/>
      <x:c r="K8811" s="3" t="b">
        <x:v>0</x:v>
      </x:c>
      <x:c r="L8811" s="2" t="n">
        <x:v>80</x:v>
      </x:c>
    </x:row>
    <x:row r="8812" ht="22" customHeight="1">
      <x:c r="A8812" s="2" t="str">
        <x:v>2025-10</x:v>
      </x:c>
      <x:c r="B8812" s="2" t="str">
        <x:v>276</x:v>
      </x:c>
      <x:c r="C8812" s="2" t="str">
        <x:v>德国</x:v>
      </x:c>
      <x:c r="D8812" s="2" t="str">
        <x:v>848180</x:v>
      </x:c>
      <x:c r="E8812" s="2" t="str">
        <x:v>其他阀门及装置（含龙头）</x:v>
      </x:c>
      <x:c r="F8812" s="2" t="str">
        <x:v>世界</x:v>
      </x:c>
      <x:c r="G8812" s="8" t="n">
        <x:v>403968979.946</x:v>
      </x:c>
      <x:c r="H8812" s="8" t="n">
        <x:v>403968979.946</x:v>
      </x:c>
      <x:c r="I8812" s="8"/>
      <x:c r="J8812" s="8" t="n">
        <x:v>11878558.544</x:v>
      </x:c>
      <x:c r="K8812" s="3" t="b">
        <x:v>1</x:v>
      </x:c>
      <x:c r="L8812" s="2" t="n">
        <x:v>80</x:v>
      </x:c>
    </x:row>
    <x:row r="8813" ht="22" customHeight="1">
      <x:c r="A8813" s="2" t="str">
        <x:v>2025-10</x:v>
      </x:c>
      <x:c r="B8813" s="2" t="str">
        <x:v>288</x:v>
      </x:c>
      <x:c r="C8813" s="2" t="str">
        <x:v>加纳</x:v>
      </x:c>
      <x:c r="D8813" s="2" t="str">
        <x:v>848180</x:v>
      </x:c>
      <x:c r="E8813" s="2" t="str">
        <x:v>其他阀门及装置（含龙头）</x:v>
      </x:c>
      <x:c r="F8813" s="2" t="str">
        <x:v>世界</x:v>
      </x:c>
      <x:c r="G8813" s="8" t="n">
        <x:v>2650821.467</x:v>
      </x:c>
      <x:c r="H8813" s="8" t="n">
        <x:v>2650821.467</x:v>
      </x:c>
      <x:c r="I8813" s="8"/>
      <x:c r="J8813" s="8" t="n">
        <x:v>544349.488</x:v>
      </x:c>
      <x:c r="K8813" s="3" t="b">
        <x:v>0</x:v>
      </x:c>
      <x:c r="L8813" s="2" t="n">
        <x:v>80</x:v>
      </x:c>
    </x:row>
    <x:row r="8814" ht="22" customHeight="1">
      <x:c r="A8814" s="2" t="str">
        <x:v>2025-10</x:v>
      </x:c>
      <x:c r="B8814" s="2" t="str">
        <x:v>300</x:v>
      </x:c>
      <x:c r="C8814" s="2" t="str">
        <x:v>希腊</x:v>
      </x:c>
      <x:c r="D8814" s="2" t="str">
        <x:v>848180</x:v>
      </x:c>
      <x:c r="E8814" s="2" t="str">
        <x:v>其他阀门及装置（含龙头）</x:v>
      </x:c>
      <x:c r="F8814" s="2" t="str">
        <x:v>世界</x:v>
      </x:c>
      <x:c r="G8814" s="8" t="n">
        <x:v>23224077.683</x:v>
      </x:c>
      <x:c r="H8814" s="8" t="n">
        <x:v>23224077.683</x:v>
      </x:c>
      <x:c r="I8814" s="8"/>
      <x:c r="J8814" s="8" t="n">
        <x:v>1809491</x:v>
      </x:c>
      <x:c r="K8814" s="3" t="b">
        <x:v>0</x:v>
      </x:c>
      <x:c r="L8814" s="2" t="n">
        <x:v>80</x:v>
      </x:c>
    </x:row>
    <x:row r="8815" ht="22" customHeight="1">
      <x:c r="A8815" s="2" t="str">
        <x:v>2025-10</x:v>
      </x:c>
      <x:c r="B8815" s="2" t="str">
        <x:v>320</x:v>
      </x:c>
      <x:c r="C8815" s="2" t="str">
        <x:v>危地马拉</x:v>
      </x:c>
      <x:c r="D8815" s="2" t="str">
        <x:v>848180</x:v>
      </x:c>
      <x:c r="E8815" s="2" t="str">
        <x:v>其他阀门及装置（含龙头）</x:v>
      </x:c>
      <x:c r="F8815" s="2" t="str">
        <x:v>世界</x:v>
      </x:c>
      <x:c r="G8815" s="8" t="n">
        <x:v>4631760</x:v>
      </x:c>
      <x:c r="H8815" s="8" t="n">
        <x:v>4631760</x:v>
      </x:c>
      <x:c r="I8815" s="8"/>
      <x:c r="J8815" s="8" t="n">
        <x:v>509444</x:v>
      </x:c>
      <x:c r="K8815" s="3" t="b">
        <x:v>0</x:v>
      </x:c>
      <x:c r="L8815" s="2" t="n">
        <x:v>80</x:v>
      </x:c>
    </x:row>
    <x:row r="8816" ht="22" customHeight="1">
      <x:c r="A8816" s="2" t="str">
        <x:v>2025-10</x:v>
      </x:c>
      <x:c r="B8816" s="2" t="str">
        <x:v>328</x:v>
      </x:c>
      <x:c r="C8816" s="2" t="str">
        <x:v>圭亚那</x:v>
      </x:c>
      <x:c r="D8816" s="2" t="str">
        <x:v>848180</x:v>
      </x:c>
      <x:c r="E8816" s="2" t="str">
        <x:v>其他阀门及装置（含龙头）</x:v>
      </x:c>
      <x:c r="F8816" s="2" t="str">
        <x:v>世界</x:v>
      </x:c>
      <x:c r="G8816" s="8" t="n">
        <x:v>2898609.737</x:v>
      </x:c>
      <x:c r="H8816" s="8" t="n">
        <x:v>2898609.737</x:v>
      </x:c>
      <x:c r="I8816" s="8"/>
      <x:c r="J8816" s="8"/>
      <x:c r="K8816" s="3" t="b">
        <x:v>0</x:v>
      </x:c>
      <x:c r="L8816" s="2" t="n">
        <x:v>80</x:v>
      </x:c>
    </x:row>
    <x:row r="8817" ht="22" customHeight="1">
      <x:c r="A8817" s="2" t="str">
        <x:v>2025-10</x:v>
      </x:c>
      <x:c r="B8817" s="2" t="str">
        <x:v>344</x:v>
      </x:c>
      <x:c r="C8817" s="2" t="str">
        <x:v>中国香港</x:v>
      </x:c>
      <x:c r="D8817" s="2" t="str">
        <x:v>848180</x:v>
      </x:c>
      <x:c r="E8817" s="2" t="str">
        <x:v>其他阀门及装置（含龙头）</x:v>
      </x:c>
      <x:c r="F8817" s="2" t="str">
        <x:v>世界</x:v>
      </x:c>
      <x:c r="G8817" s="8" t="n">
        <x:v>22233217.709</x:v>
      </x:c>
      <x:c r="H8817" s="8" t="n">
        <x:v>22233217.709</x:v>
      </x:c>
      <x:c r="I8817" s="8"/>
      <x:c r="J8817" s="8" t="n">
        <x:v>595671.623</x:v>
      </x:c>
      <x:c r="K8817" s="3" t="b">
        <x:v>1</x:v>
      </x:c>
      <x:c r="L8817" s="2" t="n">
        <x:v>80</x:v>
      </x:c>
    </x:row>
    <x:row r="8818" ht="22" customHeight="1">
      <x:c r="A8818" s="2" t="str">
        <x:v>2025-10</x:v>
      </x:c>
      <x:c r="B8818" s="2" t="str">
        <x:v>276</x:v>
      </x:c>
      <x:c r="C8818" s="2" t="str">
        <x:v>德国</x:v>
      </x:c>
      <x:c r="D8818" s="2" t="str">
        <x:v>848190</x:v>
      </x:c>
      <x:c r="E8818" s="2" t="str">
        <x:v>零件</x:v>
      </x:c>
      <x:c r="F8818" s="2" t="str">
        <x:v>世界</x:v>
      </x:c>
      <x:c r="G8818" s="8" t="n">
        <x:v>163754164.25</x:v>
      </x:c>
      <x:c r="H8818" s="8" t="n">
        <x:v>163754164.25</x:v>
      </x:c>
      <x:c r="I8818" s="8"/>
      <x:c r="J8818" s="8" t="n">
        <x:v>8740292.157</x:v>
      </x:c>
      <x:c r="K8818" s="3" t="b">
        <x:v>1</x:v>
      </x:c>
      <x:c r="L8818" s="2" t="n">
        <x:v>80</x:v>
      </x:c>
    </x:row>
    <x:row r="8819" ht="22" customHeight="1">
      <x:c r="A8819" s="2" t="str">
        <x:v>2025-10</x:v>
      </x:c>
      <x:c r="B8819" s="2" t="str">
        <x:v>288</x:v>
      </x:c>
      <x:c r="C8819" s="2" t="str">
        <x:v>加纳</x:v>
      </x:c>
      <x:c r="D8819" s="2" t="str">
        <x:v>848190</x:v>
      </x:c>
      <x:c r="E8819" s="2" t="str">
        <x:v>零件</x:v>
      </x:c>
      <x:c r="F8819" s="2" t="str">
        <x:v>世界</x:v>
      </x:c>
      <x:c r="G8819" s="8" t="n">
        <x:v>869358.053</x:v>
      </x:c>
      <x:c r="H8819" s="8" t="n">
        <x:v>869358.053</x:v>
      </x:c>
      <x:c r="I8819" s="8"/>
      <x:c r="J8819" s="8" t="n">
        <x:v>60151.161</x:v>
      </x:c>
      <x:c r="K8819" s="3" t="b">
        <x:v>0</x:v>
      </x:c>
      <x:c r="L8819" s="2" t="n">
        <x:v>80</x:v>
      </x:c>
    </x:row>
    <x:row r="8820" ht="22" customHeight="1">
      <x:c r="A8820" s="2" t="str">
        <x:v>2025-10</x:v>
      </x:c>
      <x:c r="B8820" s="2" t="str">
        <x:v>300</x:v>
      </x:c>
      <x:c r="C8820" s="2" t="str">
        <x:v>希腊</x:v>
      </x:c>
      <x:c r="D8820" s="2" t="str">
        <x:v>848190</x:v>
      </x:c>
      <x:c r="E8820" s="2" t="str">
        <x:v>零件</x:v>
      </x:c>
      <x:c r="F8820" s="2" t="str">
        <x:v>世界</x:v>
      </x:c>
      <x:c r="G8820" s="8" t="n">
        <x:v>6515110.16</x:v>
      </x:c>
      <x:c r="H8820" s="8" t="n">
        <x:v>6515110.16</x:v>
      </x:c>
      <x:c r="I8820" s="8"/>
      <x:c r="J8820" s="8" t="n">
        <x:v>254198</x:v>
      </x:c>
      <x:c r="K8820" s="3" t="b">
        <x:v>0</x:v>
      </x:c>
      <x:c r="L8820" s="2" t="n">
        <x:v>80</x:v>
      </x:c>
    </x:row>
    <x:row r="8821" ht="22" customHeight="1">
      <x:c r="A8821" s="2" t="str">
        <x:v>2025-10</x:v>
      </x:c>
      <x:c r="B8821" s="2" t="str">
        <x:v>320</x:v>
      </x:c>
      <x:c r="C8821" s="2" t="str">
        <x:v>危地马拉</x:v>
      </x:c>
      <x:c r="D8821" s="2" t="str">
        <x:v>848190</x:v>
      </x:c>
      <x:c r="E8821" s="2" t="str">
        <x:v>零件</x:v>
      </x:c>
      <x:c r="F8821" s="2" t="str">
        <x:v>世界</x:v>
      </x:c>
      <x:c r="G8821" s="8" t="n">
        <x:v>1230839</x:v>
      </x:c>
      <x:c r="H8821" s="8" t="n">
        <x:v>1230839</x:v>
      </x:c>
      <x:c r="I8821" s="8"/>
      <x:c r="J8821" s="8" t="n">
        <x:v>51490</x:v>
      </x:c>
      <x:c r="K8821" s="3" t="b">
        <x:v>0</x:v>
      </x:c>
      <x:c r="L8821" s="2" t="n">
        <x:v>80</x:v>
      </x:c>
    </x:row>
    <x:row r="8822" ht="22" customHeight="1">
      <x:c r="A8822" s="2" t="str">
        <x:v>2025-10</x:v>
      </x:c>
      <x:c r="B8822" s="2" t="str">
        <x:v>328</x:v>
      </x:c>
      <x:c r="C8822" s="2" t="str">
        <x:v>圭亚那</x:v>
      </x:c>
      <x:c r="D8822" s="2" t="str">
        <x:v>848190</x:v>
      </x:c>
      <x:c r="E8822" s="2" t="str">
        <x:v>零件</x:v>
      </x:c>
      <x:c r="F8822" s="2" t="str">
        <x:v>世界</x:v>
      </x:c>
      <x:c r="G8822" s="8" t="n">
        <x:v>26616625.263</x:v>
      </x:c>
      <x:c r="H8822" s="8" t="n">
        <x:v>26616625.263</x:v>
      </x:c>
      <x:c r="I8822" s="8"/>
      <x:c r="J8822" s="8" t="n">
        <x:v>490054.567</x:v>
      </x:c>
      <x:c r="K8822" s="3" t="b">
        <x:v>1</x:v>
      </x:c>
      <x:c r="L8822" s="2" t="n">
        <x:v>80</x:v>
      </x:c>
    </x:row>
    <x:row r="8823" ht="22" customHeight="1">
      <x:c r="A8823" s="2" t="str">
        <x:v>2025-10</x:v>
      </x:c>
      <x:c r="B8823" s="2" t="str">
        <x:v>344</x:v>
      </x:c>
      <x:c r="C8823" s="2" t="str">
        <x:v>中国香港</x:v>
      </x:c>
      <x:c r="D8823" s="2" t="str">
        <x:v>848190</x:v>
      </x:c>
      <x:c r="E8823" s="2" t="str">
        <x:v>零件</x:v>
      </x:c>
      <x:c r="F8823" s="2" t="str">
        <x:v>世界</x:v>
      </x:c>
      <x:c r="G8823" s="8" t="n">
        <x:v>8578002.24</x:v>
      </x:c>
      <x:c r="H8823" s="8" t="n">
        <x:v>8578002.24</x:v>
      </x:c>
      <x:c r="I8823" s="8"/>
      <x:c r="J8823" s="8"/>
      <x:c r="K8823" s="3" t="b">
        <x:v>0</x:v>
      </x:c>
      <x:c r="L8823" s="2" t="n">
        <x:v>80</x:v>
      </x:c>
    </x:row>
    <x:row r="8824" ht="22" customHeight="1">
      <x:c r="A8824" s="2" t="str">
        <x:v>2025-10</x:v>
      </x:c>
      <x:c r="B8824" s="2" t="str">
        <x:v>348</x:v>
      </x:c>
      <x:c r="C8824" s="2" t="str">
        <x:v>匈牙利</x:v>
      </x:c>
      <x:c r="D8824" s="2" t="str">
        <x:v>848140</x:v>
      </x:c>
      <x:c r="E8824" s="2" t="str">
        <x:v>安全阀或溢流阀</x:v>
      </x:c>
      <x:c r="F8824" s="2" t="str">
        <x:v>世界</x:v>
      </x:c>
      <x:c r="G8824" s="8" t="n">
        <x:v>4274785.545</x:v>
      </x:c>
      <x:c r="H8824" s="8" t="n">
        <x:v>4274785.545</x:v>
      </x:c>
      <x:c r="I8824" s="8"/>
      <x:c r="J8824" s="8" t="n">
        <x:v>110154.46</x:v>
      </x:c>
      <x:c r="K8824" s="3" t="b">
        <x:v>1</x:v>
      </x:c>
      <x:c r="L8824" s="2" t="n">
        <x:v>80</x:v>
      </x:c>
    </x:row>
    <x:row r="8825" ht="22" customHeight="1">
      <x:c r="A8825" s="2" t="str">
        <x:v>2025-10</x:v>
      </x:c>
      <x:c r="B8825" s="2" t="str">
        <x:v>352</x:v>
      </x:c>
      <x:c r="C8825" s="2" t="str">
        <x:v>冰岛</x:v>
      </x:c>
      <x:c r="D8825" s="2" t="str">
        <x:v>848140</x:v>
      </x:c>
      <x:c r="E8825" s="2" t="str">
        <x:v>安全阀或溢流阀</x:v>
      </x:c>
      <x:c r="F8825" s="2" t="str">
        <x:v>世界</x:v>
      </x:c>
      <x:c r="G8825" s="8" t="n">
        <x:v>113461.93</x:v>
      </x:c>
      <x:c r="H8825" s="8" t="n">
        <x:v>113461.93</x:v>
      </x:c>
      <x:c r="I8825" s="8" t="n">
        <x:v>102707.386</x:v>
      </x:c>
      <x:c r="J8825" s="8" t="n">
        <x:v>3401.533</x:v>
      </x:c>
      <x:c r="K8825" s="3" t="b">
        <x:v>1</x:v>
      </x:c>
      <x:c r="L8825" s="2" t="n">
        <x:v>80</x:v>
      </x:c>
    </x:row>
    <x:row r="8826" ht="22" customHeight="1">
      <x:c r="A8826" s="2" t="str">
        <x:v>2025-10</x:v>
      </x:c>
      <x:c r="B8826" s="2" t="str">
        <x:v>360</x:v>
      </x:c>
      <x:c r="C8826" s="2" t="str">
        <x:v>印度尼西亚</x:v>
      </x:c>
      <x:c r="D8826" s="2" t="str">
        <x:v>848140</x:v>
      </x:c>
      <x:c r="E8826" s="2" t="str">
        <x:v>安全阀或溢流阀</x:v>
      </x:c>
      <x:c r="F8826" s="2" t="str">
        <x:v>世界</x:v>
      </x:c>
      <x:c r="G8826" s="8" t="n">
        <x:v>4560284.516</x:v>
      </x:c>
      <x:c r="H8826" s="8" t="n">
        <x:v>4560284.516</x:v>
      </x:c>
      <x:c r="I8826" s="8"/>
      <x:c r="J8826" s="8" t="n">
        <x:v>136491.962</x:v>
      </x:c>
      <x:c r="K8826" s="3" t="b">
        <x:v>0</x:v>
      </x:c>
      <x:c r="L8826" s="2" t="n">
        <x:v>80</x:v>
      </x:c>
    </x:row>
    <x:row r="8827" ht="22" customHeight="1">
      <x:c r="A8827" s="2" t="str">
        <x:v>2025-10</x:v>
      </x:c>
      <x:c r="B8827" s="2" t="str">
        <x:v>372</x:v>
      </x:c>
      <x:c r="C8827" s="2" t="str">
        <x:v>爱尔兰</x:v>
      </x:c>
      <x:c r="D8827" s="2" t="str">
        <x:v>848140</x:v>
      </x:c>
      <x:c r="E8827" s="2" t="str">
        <x:v>安全阀或溢流阀</x:v>
      </x:c>
      <x:c r="F8827" s="2" t="str">
        <x:v>世界</x:v>
      </x:c>
      <x:c r="G8827" s="8" t="n">
        <x:v>1821828.509</x:v>
      </x:c>
      <x:c r="H8827" s="8" t="n">
        <x:v>1821828.509</x:v>
      </x:c>
      <x:c r="I8827" s="8"/>
      <x:c r="J8827" s="8" t="n">
        <x:v>19796.493</x:v>
      </x:c>
      <x:c r="K8827" s="3" t="b">
        <x:v>1</x:v>
      </x:c>
      <x:c r="L8827" s="2" t="n">
        <x:v>80</x:v>
      </x:c>
    </x:row>
    <x:row r="8828" ht="22" customHeight="1">
      <x:c r="A8828" s="2" t="str">
        <x:v>2025-10</x:v>
      </x:c>
      <x:c r="B8828" s="2" t="str">
        <x:v>376</x:v>
      </x:c>
      <x:c r="C8828" s="2" t="str">
        <x:v>以色列</x:v>
      </x:c>
      <x:c r="D8828" s="2" t="str">
        <x:v>848140</x:v>
      </x:c>
      <x:c r="E8828" s="2" t="str">
        <x:v>安全阀或溢流阀</x:v>
      </x:c>
      <x:c r="F8828" s="2" t="str">
        <x:v>世界</x:v>
      </x:c>
      <x:c r="G8828" s="8" t="n">
        <x:v>612000</x:v>
      </x:c>
      <x:c r="H8828" s="8" t="n">
        <x:v>612000</x:v>
      </x:c>
      <x:c r="I8828" s="8"/>
      <x:c r="J8828" s="8"/>
      <x:c r="K8828" s="3" t="b">
        <x:v>0</x:v>
      </x:c>
      <x:c r="L8828" s="2" t="n">
        <x:v>80</x:v>
      </x:c>
    </x:row>
    <x:row r="8829" ht="22" customHeight="1">
      <x:c r="A8829" s="2" t="str">
        <x:v>2025-10</x:v>
      </x:c>
      <x:c r="B8829" s="2" t="str">
        <x:v>380</x:v>
      </x:c>
      <x:c r="C8829" s="2" t="str">
        <x:v>意大利</x:v>
      </x:c>
      <x:c r="D8829" s="2" t="str">
        <x:v>848140</x:v>
      </x:c>
      <x:c r="E8829" s="2" t="str">
        <x:v>安全阀或溢流阀</x:v>
      </x:c>
      <x:c r="F8829" s="2" t="str">
        <x:v>世界</x:v>
      </x:c>
      <x:c r="G8829" s="8" t="n">
        <x:v>8585959.069</x:v>
      </x:c>
      <x:c r="H8829" s="8" t="n">
        <x:v>8585959.069</x:v>
      </x:c>
      <x:c r="I8829" s="8"/>
      <x:c r="J8829" s="8" t="n">
        <x:v>195016</x:v>
      </x:c>
      <x:c r="K8829" s="3" t="b">
        <x:v>0</x:v>
      </x:c>
      <x:c r="L8829" s="2" t="n">
        <x:v>80</x:v>
      </x:c>
    </x:row>
    <x:row r="8830" ht="22" customHeight="1">
      <x:c r="A8830" s="2" t="str">
        <x:v>2025-10</x:v>
      </x:c>
      <x:c r="B8830" s="2" t="str">
        <x:v>384</x:v>
      </x:c>
      <x:c r="C8830" s="2" t="str">
        <x:v>科特迪瓦</x:v>
      </x:c>
      <x:c r="D8830" s="2" t="str">
        <x:v>848140</x:v>
      </x:c>
      <x:c r="E8830" s="2" t="str">
        <x:v>安全阀或溢流阀</x:v>
      </x:c>
      <x:c r="F8830" s="2" t="str">
        <x:v>世界</x:v>
      </x:c>
      <x:c r="G8830" s="8" t="n">
        <x:v>154533.165</x:v>
      </x:c>
      <x:c r="H8830" s="8" t="n">
        <x:v>154533.165</x:v>
      </x:c>
      <x:c r="I8830" s="8"/>
      <x:c r="J8830" s="8" t="n">
        <x:v>1989</x:v>
      </x:c>
      <x:c r="K8830" s="3" t="b">
        <x:v>0</x:v>
      </x:c>
      <x:c r="L8830" s="2" t="n">
        <x:v>80</x:v>
      </x:c>
    </x:row>
    <x:row r="8831" ht="22" customHeight="1">
      <x:c r="A8831" s="2" t="str">
        <x:v>2025-10</x:v>
      </x:c>
      <x:c r="B8831" s="2" t="str">
        <x:v>392</x:v>
      </x:c>
      <x:c r="C8831" s="2" t="str">
        <x:v>日本</x:v>
      </x:c>
      <x:c r="D8831" s="2" t="str">
        <x:v>848140</x:v>
      </x:c>
      <x:c r="E8831" s="2" t="str">
        <x:v>安全阀或溢流阀</x:v>
      </x:c>
      <x:c r="F8831" s="2" t="str">
        <x:v>世界</x:v>
      </x:c>
      <x:c r="G8831" s="8" t="n">
        <x:v>9006516.345</x:v>
      </x:c>
      <x:c r="H8831" s="8" t="n">
        <x:v>9006516.345</x:v>
      </x:c>
      <x:c r="I8831" s="8"/>
      <x:c r="J8831" s="8" t="n">
        <x:v>184513</x:v>
      </x:c>
      <x:c r="K8831" s="3" t="b">
        <x:v>0</x:v>
      </x:c>
      <x:c r="L8831" s="2" t="n">
        <x:v>80</x:v>
      </x:c>
    </x:row>
    <x:row r="8832" ht="22" customHeight="1">
      <x:c r="A8832" s="2" t="str">
        <x:v>2025-10</x:v>
      </x:c>
      <x:c r="B8832" s="2" t="str">
        <x:v>398</x:v>
      </x:c>
      <x:c r="C8832" s="2" t="str">
        <x:v>哈萨克斯坦</x:v>
      </x:c>
      <x:c r="D8832" s="2" t="str">
        <x:v>848140</x:v>
      </x:c>
      <x:c r="E8832" s="2" t="str">
        <x:v>安全阀或溢流阀</x:v>
      </x:c>
      <x:c r="F8832" s="2" t="str">
        <x:v>世界</x:v>
      </x:c>
      <x:c r="G8832" s="8" t="n">
        <x:v>1514203.22</x:v>
      </x:c>
      <x:c r="H8832" s="8" t="n">
        <x:v>1514203.22</x:v>
      </x:c>
      <x:c r="I8832" s="8"/>
      <x:c r="J8832" s="8" t="n">
        <x:v>31110</x:v>
      </x:c>
      <x:c r="K8832" s="3" t="b">
        <x:v>0</x:v>
      </x:c>
      <x:c r="L8832" s="2" t="n">
        <x:v>80</x:v>
      </x:c>
    </x:row>
    <x:row r="8833" ht="22" customHeight="1">
      <x:c r="A8833" s="2" t="str">
        <x:v>2025-10</x:v>
      </x:c>
      <x:c r="B8833" s="2" t="str">
        <x:v>410</x:v>
      </x:c>
      <x:c r="C8833" s="2" t="str">
        <x:v>韩国</x:v>
      </x:c>
      <x:c r="D8833" s="2" t="str">
        <x:v>848140</x:v>
      </x:c>
      <x:c r="E8833" s="2" t="str">
        <x:v>安全阀或溢流阀</x:v>
      </x:c>
      <x:c r="F8833" s="2" t="str">
        <x:v>世界</x:v>
      </x:c>
      <x:c r="G8833" s="8" t="n">
        <x:v>6319876</x:v>
      </x:c>
      <x:c r="H8833" s="8" t="n">
        <x:v>6319876</x:v>
      </x:c>
      <x:c r="I8833" s="8"/>
      <x:c r="J8833" s="8" t="n">
        <x:v>97918.562</x:v>
      </x:c>
      <x:c r="K8833" s="3" t="b">
        <x:v>0</x:v>
      </x:c>
      <x:c r="L8833" s="2" t="n">
        <x:v>80</x:v>
      </x:c>
    </x:row>
    <x:row r="8834" ht="22" customHeight="1">
      <x:c r="A8834" s="2" t="str">
        <x:v>2025-10</x:v>
      </x:c>
      <x:c r="B8834" s="2" t="str">
        <x:v>417</x:v>
      </x:c>
      <x:c r="C8834" s="2" t="str">
        <x:v>吉尔吉斯斯坦</x:v>
      </x:c>
      <x:c r="D8834" s="2" t="str">
        <x:v>848140</x:v>
      </x:c>
      <x:c r="E8834" s="2" t="str">
        <x:v>安全阀或溢流阀</x:v>
      </x:c>
      <x:c r="F8834" s="2" t="str">
        <x:v>世界</x:v>
      </x:c>
      <x:c r="G8834" s="8" t="n">
        <x:v>164763</x:v>
      </x:c>
      <x:c r="H8834" s="8" t="n">
        <x:v>164763</x:v>
      </x:c>
      <x:c r="I8834" s="8"/>
      <x:c r="J8834" s="8" t="n">
        <x:v>8465</x:v>
      </x:c>
      <x:c r="K8834" s="3" t="b">
        <x:v>0</x:v>
      </x:c>
      <x:c r="L8834" s="2" t="n">
        <x:v>80</x:v>
      </x:c>
    </x:row>
    <x:row r="8835" ht="22" customHeight="1">
      <x:c r="A8835" s="2" t="str">
        <x:v>2025-10</x:v>
      </x:c>
      <x:c r="B8835" s="2" t="str">
        <x:v>428</x:v>
      </x:c>
      <x:c r="C8835" s="2" t="str">
        <x:v>拉脱维亚</x:v>
      </x:c>
      <x:c r="D8835" s="2" t="str">
        <x:v>848140</x:v>
      </x:c>
      <x:c r="E8835" s="2" t="str">
        <x:v>安全阀或溢流阀</x:v>
      </x:c>
      <x:c r="F8835" s="2" t="str">
        <x:v>世界</x:v>
      </x:c>
      <x:c r="G8835" s="8" t="n">
        <x:v>279604.955</x:v>
      </x:c>
      <x:c r="H8835" s="8" t="n">
        <x:v>279604.955</x:v>
      </x:c>
      <x:c r="I8835" s="8"/>
      <x:c r="J8835" s="8" t="n">
        <x:v>8548.855</x:v>
      </x:c>
      <x:c r="K8835" s="3" t="b">
        <x:v>1</x:v>
      </x:c>
      <x:c r="L8835" s="2" t="n">
        <x:v>80</x:v>
      </x:c>
    </x:row>
    <x:row r="8836" ht="22" customHeight="1">
      <x:c r="A8836" s="2" t="str">
        <x:v>2025-10</x:v>
      </x:c>
      <x:c r="B8836" s="2" t="str">
        <x:v>440</x:v>
      </x:c>
      <x:c r="C8836" s="2" t="str">
        <x:v>立陶宛</x:v>
      </x:c>
      <x:c r="D8836" s="2" t="str">
        <x:v>848140</x:v>
      </x:c>
      <x:c r="E8836" s="2" t="str">
        <x:v>安全阀或溢流阀</x:v>
      </x:c>
      <x:c r="F8836" s="2" t="str">
        <x:v>世界</x:v>
      </x:c>
      <x:c r="G8836" s="8" t="n">
        <x:v>232547</x:v>
      </x:c>
      <x:c r="H8836" s="8" t="n">
        <x:v>232547</x:v>
      </x:c>
      <x:c r="I8836" s="8"/>
      <x:c r="J8836" s="8" t="n">
        <x:v>6292.75</x:v>
      </x:c>
      <x:c r="K8836" s="3" t="b">
        <x:v>0</x:v>
      </x:c>
      <x:c r="L8836" s="2" t="n">
        <x:v>80</x:v>
      </x:c>
    </x:row>
    <x:row r="8837" ht="22" customHeight="1">
      <x:c r="A8837" s="2" t="str">
        <x:v>2025-10</x:v>
      </x:c>
      <x:c r="B8837" s="2" t="str">
        <x:v>442</x:v>
      </x:c>
      <x:c r="C8837" s="2" t="str">
        <x:v>卢森堡</x:v>
      </x:c>
      <x:c r="D8837" s="2" t="str">
        <x:v>848140</x:v>
      </x:c>
      <x:c r="E8837" s="2" t="str">
        <x:v>安全阀或溢流阀</x:v>
      </x:c>
      <x:c r="F8837" s="2" t="str">
        <x:v>世界</x:v>
      </x:c>
      <x:c r="G8837" s="8" t="n">
        <x:v>345348.115</x:v>
      </x:c>
      <x:c r="H8837" s="8" t="n">
        <x:v>345348.115</x:v>
      </x:c>
      <x:c r="I8837" s="8" t="n">
        <x:v>339168.854</x:v>
      </x:c>
      <x:c r="J8837" s="8" t="n">
        <x:v>8878.967</x:v>
      </x:c>
      <x:c r="K8837" s="3" t="b">
        <x:v>0</x:v>
      </x:c>
      <x:c r="L8837" s="2" t="n">
        <x:v>80</x:v>
      </x:c>
    </x:row>
    <x:row r="8838" ht="22" customHeight="1">
      <x:c r="A8838" s="2" t="str">
        <x:v>2025-10</x:v>
      </x:c>
      <x:c r="B8838" s="2" t="str">
        <x:v>458</x:v>
      </x:c>
      <x:c r="C8838" s="2" t="str">
        <x:v>马来西亚</x:v>
      </x:c>
      <x:c r="D8838" s="2" t="str">
        <x:v>848140</x:v>
      </x:c>
      <x:c r="E8838" s="2" t="str">
        <x:v>安全阀或溢流阀</x:v>
      </x:c>
      <x:c r="F8838" s="2" t="str">
        <x:v>世界</x:v>
      </x:c>
      <x:c r="G8838" s="8" t="n">
        <x:v>4443939.363</x:v>
      </x:c>
      <x:c r="H8838" s="8" t="n">
        <x:v>4443939.363</x:v>
      </x:c>
      <x:c r="I8838" s="8"/>
      <x:c r="J8838" s="8" t="n">
        <x:v>106893.889</x:v>
      </x:c>
      <x:c r="K8838" s="3" t="b">
        <x:v>0</x:v>
      </x:c>
      <x:c r="L8838" s="2" t="n">
        <x:v>80</x:v>
      </x:c>
    </x:row>
    <x:row r="8839" ht="22" customHeight="1">
      <x:c r="A8839" s="2" t="str">
        <x:v>2025-10</x:v>
      </x:c>
      <x:c r="B8839" s="2" t="str">
        <x:v>470</x:v>
      </x:c>
      <x:c r="C8839" s="2" t="str">
        <x:v>马耳他</x:v>
      </x:c>
      <x:c r="D8839" s="2" t="str">
        <x:v>848140</x:v>
      </x:c>
      <x:c r="E8839" s="2" t="str">
        <x:v>安全阀或溢流阀</x:v>
      </x:c>
      <x:c r="F8839" s="2" t="str">
        <x:v>世界</x:v>
      </x:c>
      <x:c r="G8839" s="8" t="n">
        <x:v>68766.108</x:v>
      </x:c>
      <x:c r="H8839" s="8" t="n">
        <x:v>68766.108</x:v>
      </x:c>
      <x:c r="I8839" s="8"/>
      <x:c r="J8839" s="8" t="n">
        <x:v>733</x:v>
      </x:c>
      <x:c r="K8839" s="3" t="b">
        <x:v>0</x:v>
      </x:c>
      <x:c r="L8839" s="2" t="n">
        <x:v>80</x:v>
      </x:c>
    </x:row>
    <x:row r="8840" ht="22" customHeight="1">
      <x:c r="A8840" s="2" t="str">
        <x:v>2025-10</x:v>
      </x:c>
      <x:c r="B8840" s="2" t="str">
        <x:v>480</x:v>
      </x:c>
      <x:c r="C8840" s="2" t="str">
        <x:v>毛里求斯</x:v>
      </x:c>
      <x:c r="D8840" s="2" t="str">
        <x:v>848140</x:v>
      </x:c>
      <x:c r="E8840" s="2" t="str">
        <x:v>安全阀或溢流阀</x:v>
      </x:c>
      <x:c r="F8840" s="2" t="str">
        <x:v>世界</x:v>
      </x:c>
      <x:c r="G8840" s="8" t="n">
        <x:v>17153.235</x:v>
      </x:c>
      <x:c r="H8840" s="8" t="n">
        <x:v>17153.235</x:v>
      </x:c>
      <x:c r="I8840" s="8" t="n">
        <x:v>15712.783</x:v>
      </x:c>
      <x:c r="J8840" s="8" t="n">
        <x:v>4414</x:v>
      </x:c>
      <x:c r="K8840" s="3" t="b">
        <x:v>0</x:v>
      </x:c>
      <x:c r="L8840" s="2" t="n">
        <x:v>80</x:v>
      </x:c>
    </x:row>
    <x:row r="8841" ht="22" customHeight="1">
      <x:c r="A8841" s="2" t="str">
        <x:v>2025-10</x:v>
      </x:c>
      <x:c r="B8841" s="2" t="str">
        <x:v>484</x:v>
      </x:c>
      <x:c r="C8841" s="2" t="str">
        <x:v>墨西哥</x:v>
      </x:c>
      <x:c r="D8841" s="2" t="str">
        <x:v>848140</x:v>
      </x:c>
      <x:c r="E8841" s="2" t="str">
        <x:v>安全阀或溢流阀</x:v>
      </x:c>
      <x:c r="F8841" s="2" t="str">
        <x:v>世界</x:v>
      </x:c>
      <x:c r="G8841" s="8" t="n">
        <x:v>18579078</x:v>
      </x:c>
      <x:c r="H8841" s="8"/>
      <x:c r="I8841" s="8" t="n">
        <x:v>18579078</x:v>
      </x:c>
      <x:c r="J8841" s="8"/>
      <x:c r="K8841" s="3" t="b">
        <x:v>0</x:v>
      </x:c>
      <x:c r="L8841" s="2" t="n">
        <x:v>80</x:v>
      </x:c>
    </x:row>
    <x:row r="8842" ht="22" customHeight="1">
      <x:c r="A8842" s="2" t="str">
        <x:v>2025-10</x:v>
      </x:c>
      <x:c r="B8842" s="2" t="str">
        <x:v>348</x:v>
      </x:c>
      <x:c r="C8842" s="2" t="str">
        <x:v>匈牙利</x:v>
      </x:c>
      <x:c r="D8842" s="2" t="str">
        <x:v>848180</x:v>
      </x:c>
      <x:c r="E8842" s="2" t="str">
        <x:v>其他阀门及装置（含龙头）</x:v>
      </x:c>
      <x:c r="F8842" s="2" t="str">
        <x:v>世界</x:v>
      </x:c>
      <x:c r="G8842" s="8" t="n">
        <x:v>49127729.717</x:v>
      </x:c>
      <x:c r="H8842" s="8" t="n">
        <x:v>49127729.717</x:v>
      </x:c>
      <x:c r="I8842" s="8"/>
      <x:c r="J8842" s="8" t="n">
        <x:v>1373257.129</x:v>
      </x:c>
      <x:c r="K8842" s="3" t="b">
        <x:v>1</x:v>
      </x:c>
      <x:c r="L8842" s="2" t="n">
        <x:v>80</x:v>
      </x:c>
    </x:row>
    <x:row r="8843" ht="22" customHeight="1">
      <x:c r="A8843" s="2" t="str">
        <x:v>2025-10</x:v>
      </x:c>
      <x:c r="B8843" s="2" t="str">
        <x:v>352</x:v>
      </x:c>
      <x:c r="C8843" s="2" t="str">
        <x:v>冰岛</x:v>
      </x:c>
      <x:c r="D8843" s="2" t="str">
        <x:v>848180</x:v>
      </x:c>
      <x:c r="E8843" s="2" t="str">
        <x:v>其他阀门及装置（含龙头）</x:v>
      </x:c>
      <x:c r="F8843" s="2" t="str">
        <x:v>世界</x:v>
      </x:c>
      <x:c r="G8843" s="8" t="n">
        <x:v>2940871.969</x:v>
      </x:c>
      <x:c r="H8843" s="8" t="n">
        <x:v>2940871.969</x:v>
      </x:c>
      <x:c r="I8843" s="8" t="n">
        <x:v>2825645.44</x:v>
      </x:c>
      <x:c r="J8843" s="8" t="n">
        <x:v>92977.881</x:v>
      </x:c>
      <x:c r="K8843" s="3" t="b">
        <x:v>1</x:v>
      </x:c>
      <x:c r="L8843" s="2" t="n">
        <x:v>80</x:v>
      </x:c>
    </x:row>
    <x:row r="8844" ht="22" customHeight="1">
      <x:c r="A8844" s="2" t="str">
        <x:v>2025-10</x:v>
      </x:c>
      <x:c r="B8844" s="2" t="str">
        <x:v>360</x:v>
      </x:c>
      <x:c r="C8844" s="2" t="str">
        <x:v>印度尼西亚</x:v>
      </x:c>
      <x:c r="D8844" s="2" t="str">
        <x:v>848180</x:v>
      </x:c>
      <x:c r="E8844" s="2" t="str">
        <x:v>其他阀门及装置（含龙头）</x:v>
      </x:c>
      <x:c r="F8844" s="2" t="str">
        <x:v>世界</x:v>
      </x:c>
      <x:c r="G8844" s="8" t="n">
        <x:v>76489937.002</x:v>
      </x:c>
      <x:c r="H8844" s="8" t="n">
        <x:v>76489937.002</x:v>
      </x:c>
      <x:c r="I8844" s="8"/>
      <x:c r="J8844" s="8" t="n">
        <x:v>6955712.676</x:v>
      </x:c>
      <x:c r="K8844" s="3" t="b">
        <x:v>0</x:v>
      </x:c>
      <x:c r="L8844" s="2" t="n">
        <x:v>80</x:v>
      </x:c>
    </x:row>
    <x:row r="8845" ht="22" customHeight="1">
      <x:c r="A8845" s="2" t="str">
        <x:v>2025-10</x:v>
      </x:c>
      <x:c r="B8845" s="2" t="str">
        <x:v>372</x:v>
      </x:c>
      <x:c r="C8845" s="2" t="str">
        <x:v>爱尔兰</x:v>
      </x:c>
      <x:c r="D8845" s="2" t="str">
        <x:v>848180</x:v>
      </x:c>
      <x:c r="E8845" s="2" t="str">
        <x:v>其他阀门及装置（含龙头）</x:v>
      </x:c>
      <x:c r="F8845" s="2" t="str">
        <x:v>世界</x:v>
      </x:c>
      <x:c r="G8845" s="8" t="n">
        <x:v>28946067.794</x:v>
      </x:c>
      <x:c r="H8845" s="8" t="n">
        <x:v>28946067.794</x:v>
      </x:c>
      <x:c r="I8845" s="8"/>
      <x:c r="J8845" s="8" t="n">
        <x:v>803770.511</x:v>
      </x:c>
      <x:c r="K8845" s="3" t="b">
        <x:v>1</x:v>
      </x:c>
      <x:c r="L8845" s="2" t="n">
        <x:v>80</x:v>
      </x:c>
    </x:row>
    <x:row r="8846" ht="22" customHeight="1">
      <x:c r="A8846" s="2" t="str">
        <x:v>2025-10</x:v>
      </x:c>
      <x:c r="B8846" s="2" t="str">
        <x:v>376</x:v>
      </x:c>
      <x:c r="C8846" s="2" t="str">
        <x:v>以色列</x:v>
      </x:c>
      <x:c r="D8846" s="2" t="str">
        <x:v>848180</x:v>
      </x:c>
      <x:c r="E8846" s="2" t="str">
        <x:v>其他阀门及装置（含龙头）</x:v>
      </x:c>
      <x:c r="F8846" s="2" t="str">
        <x:v>世界</x:v>
      </x:c>
      <x:c r="G8846" s="8" t="n">
        <x:v>21014000</x:v>
      </x:c>
      <x:c r="H8846" s="8" t="n">
        <x:v>21014000</x:v>
      </x:c>
      <x:c r="I8846" s="8"/>
      <x:c r="J8846" s="8" t="n">
        <x:v>563006.383</x:v>
      </x:c>
      <x:c r="K8846" s="3" t="b">
        <x:v>1</x:v>
      </x:c>
      <x:c r="L8846" s="2" t="n">
        <x:v>80</x:v>
      </x:c>
    </x:row>
    <x:row r="8847" ht="22" customHeight="1">
      <x:c r="A8847" s="2" t="str">
        <x:v>2025-10</x:v>
      </x:c>
      <x:c r="B8847" s="2" t="str">
        <x:v>380</x:v>
      </x:c>
      <x:c r="C8847" s="2" t="str">
        <x:v>意大利</x:v>
      </x:c>
      <x:c r="D8847" s="2" t="str">
        <x:v>848180</x:v>
      </x:c>
      <x:c r="E8847" s="2" t="str">
        <x:v>其他阀门及装置（含龙头）</x:v>
      </x:c>
      <x:c r="F8847" s="2" t="str">
        <x:v>世界</x:v>
      </x:c>
      <x:c r="G8847" s="8" t="n">
        <x:v>152246317.821</x:v>
      </x:c>
      <x:c r="H8847" s="8" t="n">
        <x:v>152246317.821</x:v>
      </x:c>
      <x:c r="I8847" s="8"/>
      <x:c r="J8847" s="8" t="n">
        <x:v>7060759</x:v>
      </x:c>
      <x:c r="K8847" s="3" t="b">
        <x:v>0</x:v>
      </x:c>
      <x:c r="L8847" s="2" t="n">
        <x:v>80</x:v>
      </x:c>
    </x:row>
    <x:row r="8848" ht="22" customHeight="1">
      <x:c r="A8848" s="2" t="str">
        <x:v>2025-10</x:v>
      </x:c>
      <x:c r="B8848" s="2" t="str">
        <x:v>384</x:v>
      </x:c>
      <x:c r="C8848" s="2" t="str">
        <x:v>科特迪瓦</x:v>
      </x:c>
      <x:c r="D8848" s="2" t="str">
        <x:v>848180</x:v>
      </x:c>
      <x:c r="E8848" s="2" t="str">
        <x:v>其他阀门及装置（含龙头）</x:v>
      </x:c>
      <x:c r="F8848" s="2" t="str">
        <x:v>世界</x:v>
      </x:c>
      <x:c r="G8848" s="8" t="n">
        <x:v>5091338.402</x:v>
      </x:c>
      <x:c r="H8848" s="8" t="n">
        <x:v>5091338.402</x:v>
      </x:c>
      <x:c r="I8848" s="8"/>
      <x:c r="J8848" s="8" t="n">
        <x:v>783001</x:v>
      </x:c>
      <x:c r="K8848" s="3" t="b">
        <x:v>0</x:v>
      </x:c>
      <x:c r="L8848" s="2" t="n">
        <x:v>80</x:v>
      </x:c>
    </x:row>
    <x:row r="8849" ht="22" customHeight="1">
      <x:c r="A8849" s="2" t="str">
        <x:v>2025-10</x:v>
      </x:c>
      <x:c r="B8849" s="2" t="str">
        <x:v>392</x:v>
      </x:c>
      <x:c r="C8849" s="2" t="str">
        <x:v>日本</x:v>
      </x:c>
      <x:c r="D8849" s="2" t="str">
        <x:v>848180</x:v>
      </x:c>
      <x:c r="E8849" s="2" t="str">
        <x:v>其他阀门及装置（含龙头）</x:v>
      </x:c>
      <x:c r="F8849" s="2" t="str">
        <x:v>世界</x:v>
      </x:c>
      <x:c r="G8849" s="8" t="n">
        <x:v>113205303.727</x:v>
      </x:c>
      <x:c r="H8849" s="8" t="n">
        <x:v>113205303.727</x:v>
      </x:c>
      <x:c r="I8849" s="8"/>
      <x:c r="J8849" s="8" t="n">
        <x:v>3395622.485</x:v>
      </x:c>
      <x:c r="K8849" s="3" t="b">
        <x:v>1</x:v>
      </x:c>
      <x:c r="L8849" s="2" t="n">
        <x:v>80</x:v>
      </x:c>
    </x:row>
    <x:row r="8850" ht="22" customHeight="1">
      <x:c r="A8850" s="2" t="str">
        <x:v>2025-10</x:v>
      </x:c>
      <x:c r="B8850" s="2" t="str">
        <x:v>398</x:v>
      </x:c>
      <x:c r="C8850" s="2" t="str">
        <x:v>哈萨克斯坦</x:v>
      </x:c>
      <x:c r="D8850" s="2" t="str">
        <x:v>848180</x:v>
      </x:c>
      <x:c r="E8850" s="2" t="str">
        <x:v>其他阀门及装置（含龙头）</x:v>
      </x:c>
      <x:c r="F8850" s="2" t="str">
        <x:v>世界</x:v>
      </x:c>
      <x:c r="G8850" s="8" t="n">
        <x:v>36543006.92</x:v>
      </x:c>
      <x:c r="H8850" s="8" t="n">
        <x:v>36543006.92</x:v>
      </x:c>
      <x:c r="I8850" s="8"/>
      <x:c r="J8850" s="8" t="n">
        <x:v>3064236.34</x:v>
      </x:c>
      <x:c r="K8850" s="3" t="b">
        <x:v>0</x:v>
      </x:c>
      <x:c r="L8850" s="2" t="n">
        <x:v>80</x:v>
      </x:c>
    </x:row>
    <x:row r="8851" ht="22" customHeight="1">
      <x:c r="A8851" s="2" t="str">
        <x:v>2025-10</x:v>
      </x:c>
      <x:c r="B8851" s="2" t="str">
        <x:v>410</x:v>
      </x:c>
      <x:c r="C8851" s="2" t="str">
        <x:v>韩国</x:v>
      </x:c>
      <x:c r="D8851" s="2" t="str">
        <x:v>848180</x:v>
      </x:c>
      <x:c r="E8851" s="2" t="str">
        <x:v>其他阀门及装置（含龙头）</x:v>
      </x:c>
      <x:c r="F8851" s="2" t="str">
        <x:v>世界</x:v>
      </x:c>
      <x:c r="G8851" s="8" t="n">
        <x:v>152350984</x:v>
      </x:c>
      <x:c r="H8851" s="8" t="n">
        <x:v>152350984</x:v>
      </x:c>
      <x:c r="I8851" s="8"/>
      <x:c r="J8851" s="8" t="n">
        <x:v>4713845.606</x:v>
      </x:c>
      <x:c r="K8851" s="3" t="b">
        <x:v>0</x:v>
      </x:c>
      <x:c r="L8851" s="2" t="n">
        <x:v>80</x:v>
      </x:c>
    </x:row>
    <x:row r="8852" ht="22" customHeight="1">
      <x:c r="A8852" s="2" t="str">
        <x:v>2025-10</x:v>
      </x:c>
      <x:c r="B8852" s="2" t="str">
        <x:v>417</x:v>
      </x:c>
      <x:c r="C8852" s="2" t="str">
        <x:v>吉尔吉斯斯坦</x:v>
      </x:c>
      <x:c r="D8852" s="2" t="str">
        <x:v>848180</x:v>
      </x:c>
      <x:c r="E8852" s="2" t="str">
        <x:v>其他阀门及装置（含龙头）</x:v>
      </x:c>
      <x:c r="F8852" s="2" t="str">
        <x:v>世界</x:v>
      </x:c>
      <x:c r="G8852" s="8" t="n">
        <x:v>2523255</x:v>
      </x:c>
      <x:c r="H8852" s="8" t="n">
        <x:v>2523255</x:v>
      </x:c>
      <x:c r="I8852" s="8"/>
      <x:c r="J8852" s="8" t="n">
        <x:v>614750.097</x:v>
      </x:c>
      <x:c r="K8852" s="3" t="b">
        <x:v>1</x:v>
      </x:c>
      <x:c r="L8852" s="2" t="n">
        <x:v>80</x:v>
      </x:c>
    </x:row>
    <x:row r="8853" ht="22" customHeight="1">
      <x:c r="A8853" s="2" t="str">
        <x:v>2025-10</x:v>
      </x:c>
      <x:c r="B8853" s="2" t="str">
        <x:v>428</x:v>
      </x:c>
      <x:c r="C8853" s="2" t="str">
        <x:v>拉脱维亚</x:v>
      </x:c>
      <x:c r="D8853" s="2" t="str">
        <x:v>848180</x:v>
      </x:c>
      <x:c r="E8853" s="2" t="str">
        <x:v>其他阀门及装置（含龙头）</x:v>
      </x:c>
      <x:c r="F8853" s="2" t="str">
        <x:v>世界</x:v>
      </x:c>
      <x:c r="G8853" s="8" t="n">
        <x:v>5846384.589</x:v>
      </x:c>
      <x:c r="H8853" s="8" t="n">
        <x:v>5846384.589</x:v>
      </x:c>
      <x:c r="I8853" s="8"/>
      <x:c r="J8853" s="8" t="n">
        <x:v>194755.119</x:v>
      </x:c>
      <x:c r="K8853" s="3" t="b">
        <x:v>1</x:v>
      </x:c>
      <x:c r="L8853" s="2" t="n">
        <x:v>80</x:v>
      </x:c>
    </x:row>
    <x:row r="8854" ht="22" customHeight="1">
      <x:c r="A8854" s="2" t="str">
        <x:v>2025-10</x:v>
      </x:c>
      <x:c r="B8854" s="2" t="str">
        <x:v>440</x:v>
      </x:c>
      <x:c r="C8854" s="2" t="str">
        <x:v>立陶宛</x:v>
      </x:c>
      <x:c r="D8854" s="2" t="str">
        <x:v>848180</x:v>
      </x:c>
      <x:c r="E8854" s="2" t="str">
        <x:v>其他阀门及装置（含龙头）</x:v>
      </x:c>
      <x:c r="F8854" s="2" t="str">
        <x:v>世界</x:v>
      </x:c>
      <x:c r="G8854" s="8" t="n">
        <x:v>11013245</x:v>
      </x:c>
      <x:c r="H8854" s="8" t="n">
        <x:v>11013245</x:v>
      </x:c>
      <x:c r="I8854" s="8"/>
      <x:c r="J8854" s="8" t="n">
        <x:v>418395.19</x:v>
      </x:c>
      <x:c r="K8854" s="3" t="b">
        <x:v>0</x:v>
      </x:c>
      <x:c r="L8854" s="2" t="n">
        <x:v>80</x:v>
      </x:c>
    </x:row>
    <x:row r="8855" ht="22" customHeight="1">
      <x:c r="A8855" s="2" t="str">
        <x:v>2025-10</x:v>
      </x:c>
      <x:c r="B8855" s="2" t="str">
        <x:v>442</x:v>
      </x:c>
      <x:c r="C8855" s="2" t="str">
        <x:v>卢森堡</x:v>
      </x:c>
      <x:c r="D8855" s="2" t="str">
        <x:v>848180</x:v>
      </x:c>
      <x:c r="E8855" s="2" t="str">
        <x:v>其他阀门及装置（含龙头）</x:v>
      </x:c>
      <x:c r="F8855" s="2" t="str">
        <x:v>世界</x:v>
      </x:c>
      <x:c r="G8855" s="8" t="n">
        <x:v>6706575.668</x:v>
      </x:c>
      <x:c r="H8855" s="8" t="n">
        <x:v>6706575.668</x:v>
      </x:c>
      <x:c r="I8855" s="8" t="n">
        <x:v>6640590.321</x:v>
      </x:c>
      <x:c r="J8855" s="8" t="n">
        <x:v>194871.948</x:v>
      </x:c>
      <x:c r="K8855" s="3" t="b">
        <x:v>0</x:v>
      </x:c>
      <x:c r="L8855" s="2" t="n">
        <x:v>80</x:v>
      </x:c>
    </x:row>
    <x:row r="8856" ht="22" customHeight="1">
      <x:c r="A8856" s="2" t="str">
        <x:v>2025-10</x:v>
      </x:c>
      <x:c r="B8856" s="2" t="str">
        <x:v>446</x:v>
      </x:c>
      <x:c r="C8856" s="2" t="str">
        <x:v>China, Macao SAR</x:v>
      </x:c>
      <x:c r="D8856" s="2" t="str">
        <x:v>848180</x:v>
      </x:c>
      <x:c r="E8856" s="2" t="str">
        <x:v>其他阀门及装置（含龙头）</x:v>
      </x:c>
      <x:c r="F8856" s="2" t="str">
        <x:v>世界</x:v>
      </x:c>
      <x:c r="G8856" s="8" t="n">
        <x:v>351333.827</x:v>
      </x:c>
      <x:c r="H8856" s="8" t="n">
        <x:v>351333.827</x:v>
      </x:c>
      <x:c r="I8856" s="8"/>
      <x:c r="J8856" s="8" t="n">
        <x:v>18821.32</x:v>
      </x:c>
      <x:c r="K8856" s="3" t="b">
        <x:v>1</x:v>
      </x:c>
      <x:c r="L8856" s="2" t="n">
        <x:v>80</x:v>
      </x:c>
    </x:row>
    <x:row r="8857" ht="22" customHeight="1">
      <x:c r="A8857" s="2" t="str">
        <x:v>2025-10</x:v>
      </x:c>
      <x:c r="B8857" s="2" t="str">
        <x:v>458</x:v>
      </x:c>
      <x:c r="C8857" s="2" t="str">
        <x:v>马来西亚</x:v>
      </x:c>
      <x:c r="D8857" s="2" t="str">
        <x:v>848180</x:v>
      </x:c>
      <x:c r="E8857" s="2" t="str">
        <x:v>其他阀门及装置（含龙头）</x:v>
      </x:c>
      <x:c r="F8857" s="2" t="str">
        <x:v>世界</x:v>
      </x:c>
      <x:c r="G8857" s="8" t="n">
        <x:v>65265930.783</x:v>
      </x:c>
      <x:c r="H8857" s="8" t="n">
        <x:v>65265930.783</x:v>
      </x:c>
      <x:c r="I8857" s="8"/>
      <x:c r="J8857" s="8" t="n">
        <x:v>3390306.73</x:v>
      </x:c>
      <x:c r="K8857" s="3" t="b">
        <x:v>0</x:v>
      </x:c>
      <x:c r="L8857" s="2" t="n">
        <x:v>80</x:v>
      </x:c>
    </x:row>
    <x:row r="8858" ht="22" customHeight="1">
      <x:c r="A8858" s="2" t="str">
        <x:v>2025-10</x:v>
      </x:c>
      <x:c r="B8858" s="2" t="str">
        <x:v>470</x:v>
      </x:c>
      <x:c r="C8858" s="2" t="str">
        <x:v>马耳他</x:v>
      </x:c>
      <x:c r="D8858" s="2" t="str">
        <x:v>848180</x:v>
      </x:c>
      <x:c r="E8858" s="2" t="str">
        <x:v>其他阀门及装置（含龙头）</x:v>
      </x:c>
      <x:c r="F8858" s="2" t="str">
        <x:v>世界</x:v>
      </x:c>
      <x:c r="G8858" s="8" t="n">
        <x:v>2117392.746</x:v>
      </x:c>
      <x:c r="H8858" s="8" t="n">
        <x:v>2117392.746</x:v>
      </x:c>
      <x:c r="I8858" s="8"/>
      <x:c r="J8858" s="8" t="n">
        <x:v>50257</x:v>
      </x:c>
      <x:c r="K8858" s="3" t="b">
        <x:v>0</x:v>
      </x:c>
      <x:c r="L8858" s="2" t="n">
        <x:v>80</x:v>
      </x:c>
    </x:row>
    <x:row r="8859" ht="22" customHeight="1">
      <x:c r="A8859" s="2" t="str">
        <x:v>2025-10</x:v>
      </x:c>
      <x:c r="B8859" s="2" t="str">
        <x:v>480</x:v>
      </x:c>
      <x:c r="C8859" s="2" t="str">
        <x:v>毛里求斯</x:v>
      </x:c>
      <x:c r="D8859" s="2" t="str">
        <x:v>848180</x:v>
      </x:c>
      <x:c r="E8859" s="2" t="str">
        <x:v>其他阀门及装置（含龙头）</x:v>
      </x:c>
      <x:c r="F8859" s="2" t="str">
        <x:v>世界</x:v>
      </x:c>
      <x:c r="G8859" s="8" t="n">
        <x:v>1274519.632</x:v>
      </x:c>
      <x:c r="H8859" s="8" t="n">
        <x:v>1274519.632</x:v>
      </x:c>
      <x:c r="I8859" s="8" t="n">
        <x:v>1182810.837</x:v>
      </x:c>
      <x:c r="J8859" s="8" t="n">
        <x:v>112902</x:v>
      </x:c>
      <x:c r="K8859" s="3" t="b">
        <x:v>0</x:v>
      </x:c>
      <x:c r="L8859" s="2" t="n">
        <x:v>80</x:v>
      </x:c>
    </x:row>
    <x:row r="8860" ht="22" customHeight="1">
      <x:c r="A8860" s="2" t="str">
        <x:v>2025-10</x:v>
      </x:c>
      <x:c r="B8860" s="2" t="str">
        <x:v>484</x:v>
      </x:c>
      <x:c r="C8860" s="2" t="str">
        <x:v>墨西哥</x:v>
      </x:c>
      <x:c r="D8860" s="2" t="str">
        <x:v>848180</x:v>
      </x:c>
      <x:c r="E8860" s="2" t="str">
        <x:v>其他阀门及装置（含龙头）</x:v>
      </x:c>
      <x:c r="F8860" s="2" t="str">
        <x:v>世界</x:v>
      </x:c>
      <x:c r="G8860" s="8" t="n">
        <x:v>189165138</x:v>
      </x:c>
      <x:c r="H8860" s="8"/>
      <x:c r="I8860" s="8" t="n">
        <x:v>189165138</x:v>
      </x:c>
      <x:c r="J8860" s="8"/>
      <x:c r="K8860" s="3" t="b">
        <x:v>0</x:v>
      </x:c>
      <x:c r="L8860" s="2" t="n">
        <x:v>80</x:v>
      </x:c>
    </x:row>
    <x:row r="8861" ht="22" customHeight="1">
      <x:c r="A8861" s="2" t="str">
        <x:v>2025-10</x:v>
      </x:c>
      <x:c r="B8861" s="2" t="str">
        <x:v>348</x:v>
      </x:c>
      <x:c r="C8861" s="2" t="str">
        <x:v>匈牙利</x:v>
      </x:c>
      <x:c r="D8861" s="2" t="str">
        <x:v>848190</x:v>
      </x:c>
      <x:c r="E8861" s="2" t="str">
        <x:v>零件</x:v>
      </x:c>
      <x:c r="F8861" s="2" t="str">
        <x:v>世界</x:v>
      </x:c>
      <x:c r="G8861" s="8" t="n">
        <x:v>21504845.707</x:v>
      </x:c>
      <x:c r="H8861" s="8" t="n">
        <x:v>21504845.707</x:v>
      </x:c>
      <x:c r="I8861" s="8"/>
      <x:c r="J8861" s="8" t="n">
        <x:v>813410.954</x:v>
      </x:c>
      <x:c r="K8861" s="3" t="b">
        <x:v>1</x:v>
      </x:c>
      <x:c r="L8861" s="2" t="n">
        <x:v>80</x:v>
      </x:c>
    </x:row>
    <x:row r="8862" ht="22" customHeight="1">
      <x:c r="A8862" s="2" t="str">
        <x:v>2025-10</x:v>
      </x:c>
      <x:c r="B8862" s="2" t="str">
        <x:v>352</x:v>
      </x:c>
      <x:c r="C8862" s="2" t="str">
        <x:v>冰岛</x:v>
      </x:c>
      <x:c r="D8862" s="2" t="str">
        <x:v>848190</x:v>
      </x:c>
      <x:c r="E8862" s="2" t="str">
        <x:v>零件</x:v>
      </x:c>
      <x:c r="F8862" s="2" t="str">
        <x:v>世界</x:v>
      </x:c>
      <x:c r="G8862" s="8" t="n">
        <x:v>530639.315</x:v>
      </x:c>
      <x:c r="H8862" s="8" t="n">
        <x:v>530639.315</x:v>
      </x:c>
      <x:c r="I8862" s="8" t="n">
        <x:v>507038.519</x:v>
      </x:c>
      <x:c r="J8862" s="8" t="n">
        <x:v>13061.79</x:v>
      </x:c>
      <x:c r="K8862" s="3" t="b">
        <x:v>1</x:v>
      </x:c>
      <x:c r="L8862" s="2" t="n">
        <x:v>80</x:v>
      </x:c>
    </x:row>
    <x:row r="8863" ht="22" customHeight="1">
      <x:c r="A8863" s="2" t="str">
        <x:v>2025-10</x:v>
      </x:c>
      <x:c r="B8863" s="2" t="str">
        <x:v>360</x:v>
      </x:c>
      <x:c r="C8863" s="2" t="str">
        <x:v>印度尼西亚</x:v>
      </x:c>
      <x:c r="D8863" s="2" t="str">
        <x:v>848190</x:v>
      </x:c>
      <x:c r="E8863" s="2" t="str">
        <x:v>零件</x:v>
      </x:c>
      <x:c r="F8863" s="2" t="str">
        <x:v>世界</x:v>
      </x:c>
      <x:c r="G8863" s="8" t="n">
        <x:v>15418121.077</x:v>
      </x:c>
      <x:c r="H8863" s="8" t="n">
        <x:v>15418121.077</x:v>
      </x:c>
      <x:c r="I8863" s="8"/>
      <x:c r="J8863" s="8" t="n">
        <x:v>747414.809</x:v>
      </x:c>
      <x:c r="K8863" s="3" t="b">
        <x:v>0</x:v>
      </x:c>
      <x:c r="L8863" s="2" t="n">
        <x:v>80</x:v>
      </x:c>
    </x:row>
    <x:row r="8864" ht="22" customHeight="1">
      <x:c r="A8864" s="2" t="str">
        <x:v>2025-10</x:v>
      </x:c>
      <x:c r="B8864" s="2" t="str">
        <x:v>372</x:v>
      </x:c>
      <x:c r="C8864" s="2" t="str">
        <x:v>爱尔兰</x:v>
      </x:c>
      <x:c r="D8864" s="2" t="str">
        <x:v>848190</x:v>
      </x:c>
      <x:c r="E8864" s="2" t="str">
        <x:v>零件</x:v>
      </x:c>
      <x:c r="F8864" s="2" t="str">
        <x:v>世界</x:v>
      </x:c>
      <x:c r="G8864" s="8" t="n">
        <x:v>4877527.509</x:v>
      </x:c>
      <x:c r="H8864" s="8" t="n">
        <x:v>4877527.509</x:v>
      </x:c>
      <x:c r="I8864" s="8"/>
      <x:c r="J8864" s="8" t="n">
        <x:v>255859</x:v>
      </x:c>
      <x:c r="K8864" s="3" t="b">
        <x:v>0</x:v>
      </x:c>
      <x:c r="L8864" s="2" t="n">
        <x:v>80</x:v>
      </x:c>
    </x:row>
    <x:row r="8865" ht="22" customHeight="1">
      <x:c r="A8865" s="2" t="str">
        <x:v>2025-10</x:v>
      </x:c>
      <x:c r="B8865" s="2" t="str">
        <x:v>376</x:v>
      </x:c>
      <x:c r="C8865" s="2" t="str">
        <x:v>以色列</x:v>
      </x:c>
      <x:c r="D8865" s="2" t="str">
        <x:v>848190</x:v>
      </x:c>
      <x:c r="E8865" s="2" t="str">
        <x:v>零件</x:v>
      </x:c>
      <x:c r="F8865" s="2" t="str">
        <x:v>世界</x:v>
      </x:c>
      <x:c r="G8865" s="8" t="n">
        <x:v>7795000</x:v>
      </x:c>
      <x:c r="H8865" s="8" t="n">
        <x:v>7795000</x:v>
      </x:c>
      <x:c r="I8865" s="8"/>
      <x:c r="J8865" s="8"/>
      <x:c r="K8865" s="3" t="b">
        <x:v>0</x:v>
      </x:c>
      <x:c r="L8865" s="2" t="n">
        <x:v>80</x:v>
      </x:c>
    </x:row>
    <x:row r="8866" ht="22" customHeight="1">
      <x:c r="A8866" s="2" t="str">
        <x:v>2025-10</x:v>
      </x:c>
      <x:c r="B8866" s="2" t="str">
        <x:v>380</x:v>
      </x:c>
      <x:c r="C8866" s="2" t="str">
        <x:v>意大利</x:v>
      </x:c>
      <x:c r="D8866" s="2" t="str">
        <x:v>848190</x:v>
      </x:c>
      <x:c r="E8866" s="2" t="str">
        <x:v>零件</x:v>
      </x:c>
      <x:c r="F8866" s="2" t="str">
        <x:v>世界</x:v>
      </x:c>
      <x:c r="G8866" s="8" t="n">
        <x:v>78909604.624</x:v>
      </x:c>
      <x:c r="H8866" s="8" t="n">
        <x:v>78909604.624</x:v>
      </x:c>
      <x:c r="I8866" s="8"/>
      <x:c r="J8866" s="8" t="n">
        <x:v>4968176</x:v>
      </x:c>
      <x:c r="K8866" s="3" t="b">
        <x:v>0</x:v>
      </x:c>
      <x:c r="L8866" s="2" t="n">
        <x:v>80</x:v>
      </x:c>
    </x:row>
    <x:row r="8867" ht="22" customHeight="1">
      <x:c r="A8867" s="2" t="str">
        <x:v>2025-10</x:v>
      </x:c>
      <x:c r="B8867" s="2" t="str">
        <x:v>384</x:v>
      </x:c>
      <x:c r="C8867" s="2" t="str">
        <x:v>科特迪瓦</x:v>
      </x:c>
      <x:c r="D8867" s="2" t="str">
        <x:v>848190</x:v>
      </x:c>
      <x:c r="E8867" s="2" t="str">
        <x:v>零件</x:v>
      </x:c>
      <x:c r="F8867" s="2" t="str">
        <x:v>世界</x:v>
      </x:c>
      <x:c r="G8867" s="8" t="n">
        <x:v>850591.804</x:v>
      </x:c>
      <x:c r="H8867" s="8" t="n">
        <x:v>850591.804</x:v>
      </x:c>
      <x:c r="I8867" s="8"/>
      <x:c r="J8867" s="8" t="n">
        <x:v>104900</x:v>
      </x:c>
      <x:c r="K8867" s="3" t="b">
        <x:v>0</x:v>
      </x:c>
      <x:c r="L8867" s="2" t="n">
        <x:v>80</x:v>
      </x:c>
    </x:row>
    <x:row r="8868" ht="22" customHeight="1">
      <x:c r="A8868" s="2" t="str">
        <x:v>2025-10</x:v>
      </x:c>
      <x:c r="B8868" s="2" t="str">
        <x:v>392</x:v>
      </x:c>
      <x:c r="C8868" s="2" t="str">
        <x:v>日本</x:v>
      </x:c>
      <x:c r="D8868" s="2" t="str">
        <x:v>848190</x:v>
      </x:c>
      <x:c r="E8868" s="2" t="str">
        <x:v>零件</x:v>
      </x:c>
      <x:c r="F8868" s="2" t="str">
        <x:v>世界</x:v>
      </x:c>
      <x:c r="G8868" s="8" t="n">
        <x:v>57159293.753</x:v>
      </x:c>
      <x:c r="H8868" s="8" t="n">
        <x:v>57159293.753</x:v>
      </x:c>
      <x:c r="I8868" s="8"/>
      <x:c r="J8868" s="8" t="n">
        <x:v>2697152</x:v>
      </x:c>
      <x:c r="K8868" s="3" t="b">
        <x:v>0</x:v>
      </x:c>
      <x:c r="L8868" s="2" t="n">
        <x:v>80</x:v>
      </x:c>
    </x:row>
    <x:row r="8869" ht="22" customHeight="1">
      <x:c r="A8869" s="2" t="str">
        <x:v>2025-10</x:v>
      </x:c>
      <x:c r="B8869" s="2" t="str">
        <x:v>398</x:v>
      </x:c>
      <x:c r="C8869" s="2" t="str">
        <x:v>哈萨克斯坦</x:v>
      </x:c>
      <x:c r="D8869" s="2" t="str">
        <x:v>848190</x:v>
      </x:c>
      <x:c r="E8869" s="2" t="str">
        <x:v>零件</x:v>
      </x:c>
      <x:c r="F8869" s="2" t="str">
        <x:v>世界</x:v>
      </x:c>
      <x:c r="G8869" s="8" t="n">
        <x:v>3552153.05</x:v>
      </x:c>
      <x:c r="H8869" s="8" t="n">
        <x:v>3552153.05</x:v>
      </x:c>
      <x:c r="I8869" s="8"/>
      <x:c r="J8869" s="8" t="n">
        <x:v>219574.7</x:v>
      </x:c>
      <x:c r="K8869" s="3" t="b">
        <x:v>0</x:v>
      </x:c>
      <x:c r="L8869" s="2" t="n">
        <x:v>80</x:v>
      </x:c>
    </x:row>
    <x:row r="8870" ht="22" customHeight="1">
      <x:c r="A8870" s="2" t="str">
        <x:v>2025-10</x:v>
      </x:c>
      <x:c r="B8870" s="2" t="str">
        <x:v>410</x:v>
      </x:c>
      <x:c r="C8870" s="2" t="str">
        <x:v>韩国</x:v>
      </x:c>
      <x:c r="D8870" s="2" t="str">
        <x:v>848190</x:v>
      </x:c>
      <x:c r="E8870" s="2" t="str">
        <x:v>零件</x:v>
      </x:c>
      <x:c r="F8870" s="2" t="str">
        <x:v>世界</x:v>
      </x:c>
      <x:c r="G8870" s="8" t="n">
        <x:v>35910913</x:v>
      </x:c>
      <x:c r="H8870" s="8" t="n">
        <x:v>35910913</x:v>
      </x:c>
      <x:c r="I8870" s="8"/>
      <x:c r="J8870" s="8" t="n">
        <x:v>2397184.292</x:v>
      </x:c>
      <x:c r="K8870" s="3" t="b">
        <x:v>0</x:v>
      </x:c>
      <x:c r="L8870" s="2" t="n">
        <x:v>80</x:v>
      </x:c>
    </x:row>
    <x:row r="8871" ht="22" customHeight="1">
      <x:c r="A8871" s="2" t="str">
        <x:v>2025-10</x:v>
      </x:c>
      <x:c r="B8871" s="2" t="str">
        <x:v>417</x:v>
      </x:c>
      <x:c r="C8871" s="2" t="str">
        <x:v>吉尔吉斯斯坦</x:v>
      </x:c>
      <x:c r="D8871" s="2" t="str">
        <x:v>848190</x:v>
      </x:c>
      <x:c r="E8871" s="2" t="str">
        <x:v>零件</x:v>
      </x:c>
      <x:c r="F8871" s="2" t="str">
        <x:v>世界</x:v>
      </x:c>
      <x:c r="G8871" s="8" t="n">
        <x:v>173906</x:v>
      </x:c>
      <x:c r="H8871" s="8" t="n">
        <x:v>173906</x:v>
      </x:c>
      <x:c r="I8871" s="8"/>
      <x:c r="J8871" s="8" t="n">
        <x:v>11966.958</x:v>
      </x:c>
      <x:c r="K8871" s="3" t="b">
        <x:v>1</x:v>
      </x:c>
      <x:c r="L8871" s="2" t="n">
        <x:v>80</x:v>
      </x:c>
    </x:row>
    <x:row r="8872" ht="22" customHeight="1">
      <x:c r="A8872" s="2" t="str">
        <x:v>2025-10</x:v>
      </x:c>
      <x:c r="B8872" s="2" t="str">
        <x:v>428</x:v>
      </x:c>
      <x:c r="C8872" s="2" t="str">
        <x:v>拉脱维亚</x:v>
      </x:c>
      <x:c r="D8872" s="2" t="str">
        <x:v>848190</x:v>
      </x:c>
      <x:c r="E8872" s="2" t="str">
        <x:v>零件</x:v>
      </x:c>
      <x:c r="F8872" s="2" t="str">
        <x:v>世界</x:v>
      </x:c>
      <x:c r="G8872" s="8" t="n">
        <x:v>737339.321</x:v>
      </x:c>
      <x:c r="H8872" s="8" t="n">
        <x:v>737339.321</x:v>
      </x:c>
      <x:c r="I8872" s="8"/>
      <x:c r="J8872" s="8" t="n">
        <x:v>23340.127</x:v>
      </x:c>
      <x:c r="K8872" s="3" t="b">
        <x:v>1</x:v>
      </x:c>
      <x:c r="L8872" s="2" t="n">
        <x:v>80</x:v>
      </x:c>
    </x:row>
    <x:row r="8873" ht="22" customHeight="1">
      <x:c r="A8873" s="2" t="str">
        <x:v>2025-10</x:v>
      </x:c>
      <x:c r="B8873" s="2" t="str">
        <x:v>440</x:v>
      </x:c>
      <x:c r="C8873" s="2" t="str">
        <x:v>立陶宛</x:v>
      </x:c>
      <x:c r="D8873" s="2" t="str">
        <x:v>848190</x:v>
      </x:c>
      <x:c r="E8873" s="2" t="str">
        <x:v>零件</x:v>
      </x:c>
      <x:c r="F8873" s="2" t="str">
        <x:v>世界</x:v>
      </x:c>
      <x:c r="G8873" s="8" t="n">
        <x:v>2118960</x:v>
      </x:c>
      <x:c r="H8873" s="8" t="n">
        <x:v>2118960</x:v>
      </x:c>
      <x:c r="I8873" s="8"/>
      <x:c r="J8873" s="8" t="n">
        <x:v>106007.13</x:v>
      </x:c>
      <x:c r="K8873" s="3" t="b">
        <x:v>0</x:v>
      </x:c>
      <x:c r="L8873" s="2" t="n">
        <x:v>80</x:v>
      </x:c>
    </x:row>
    <x:row r="8874" ht="22" customHeight="1">
      <x:c r="A8874" s="2" t="str">
        <x:v>2025-10</x:v>
      </x:c>
      <x:c r="B8874" s="2" t="str">
        <x:v>442</x:v>
      </x:c>
      <x:c r="C8874" s="2" t="str">
        <x:v>卢森堡</x:v>
      </x:c>
      <x:c r="D8874" s="2" t="str">
        <x:v>848190</x:v>
      </x:c>
      <x:c r="E8874" s="2" t="str">
        <x:v>零件</x:v>
      </x:c>
      <x:c r="F8874" s="2" t="str">
        <x:v>世界</x:v>
      </x:c>
      <x:c r="G8874" s="8" t="n">
        <x:v>3186959.342</x:v>
      </x:c>
      <x:c r="H8874" s="8" t="n">
        <x:v>3186959.342</x:v>
      </x:c>
      <x:c r="I8874" s="8" t="n">
        <x:v>3122803.096</x:v>
      </x:c>
      <x:c r="J8874" s="8" t="n">
        <x:v>121576.865</x:v>
      </x:c>
      <x:c r="K8874" s="3" t="b">
        <x:v>0</x:v>
      </x:c>
      <x:c r="L8874" s="2" t="n">
        <x:v>80</x:v>
      </x:c>
    </x:row>
    <x:row r="8875" ht="22" customHeight="1">
      <x:c r="A8875" s="2" t="str">
        <x:v>2025-10</x:v>
      </x:c>
      <x:c r="B8875" s="2" t="str">
        <x:v>446</x:v>
      </x:c>
      <x:c r="C8875" s="2" t="str">
        <x:v>China, Macao SAR</x:v>
      </x:c>
      <x:c r="D8875" s="2" t="str">
        <x:v>848190</x:v>
      </x:c>
      <x:c r="E8875" s="2" t="str">
        <x:v>零件</x:v>
      </x:c>
      <x:c r="F8875" s="2" t="str">
        <x:v>世界</x:v>
      </x:c>
      <x:c r="G8875" s="8" t="n">
        <x:v>36071.88</x:v>
      </x:c>
      <x:c r="H8875" s="8" t="n">
        <x:v>36071.88</x:v>
      </x:c>
      <x:c r="I8875" s="8"/>
      <x:c r="J8875" s="8" t="n">
        <x:v>2298</x:v>
      </x:c>
      <x:c r="K8875" s="3" t="b">
        <x:v>0</x:v>
      </x:c>
      <x:c r="L8875" s="2" t="n">
        <x:v>80</x:v>
      </x:c>
    </x:row>
    <x:row r="8876" ht="22" customHeight="1">
      <x:c r="A8876" s="2" t="str">
        <x:v>2025-10</x:v>
      </x:c>
      <x:c r="B8876" s="2" t="str">
        <x:v>458</x:v>
      </x:c>
      <x:c r="C8876" s="2" t="str">
        <x:v>马来西亚</x:v>
      </x:c>
      <x:c r="D8876" s="2" t="str">
        <x:v>848190</x:v>
      </x:c>
      <x:c r="E8876" s="2" t="str">
        <x:v>零件</x:v>
      </x:c>
      <x:c r="F8876" s="2" t="str">
        <x:v>世界</x:v>
      </x:c>
      <x:c r="G8876" s="8" t="n">
        <x:v>25768614.698</x:v>
      </x:c>
      <x:c r="H8876" s="8" t="n">
        <x:v>25768614.698</x:v>
      </x:c>
      <x:c r="I8876" s="8"/>
      <x:c r="J8876" s="8" t="n">
        <x:v>1163016.708</x:v>
      </x:c>
      <x:c r="K8876" s="3" t="b">
        <x:v>0</x:v>
      </x:c>
      <x:c r="L8876" s="2" t="n">
        <x:v>80</x:v>
      </x:c>
    </x:row>
    <x:row r="8877" ht="22" customHeight="1">
      <x:c r="A8877" s="2" t="str">
        <x:v>2025-10</x:v>
      </x:c>
      <x:c r="B8877" s="2" t="str">
        <x:v>470</x:v>
      </x:c>
      <x:c r="C8877" s="2" t="str">
        <x:v>马耳他</x:v>
      </x:c>
      <x:c r="D8877" s="2" t="str">
        <x:v>848190</x:v>
      </x:c>
      <x:c r="E8877" s="2" t="str">
        <x:v>零件</x:v>
      </x:c>
      <x:c r="F8877" s="2" t="str">
        <x:v>世界</x:v>
      </x:c>
      <x:c r="G8877" s="8" t="n">
        <x:v>135529.456</x:v>
      </x:c>
      <x:c r="H8877" s="8" t="n">
        <x:v>135529.456</x:v>
      </x:c>
      <x:c r="I8877" s="8"/>
      <x:c r="J8877" s="8" t="n">
        <x:v>3523</x:v>
      </x:c>
      <x:c r="K8877" s="3" t="b">
        <x:v>0</x:v>
      </x:c>
      <x:c r="L8877" s="2" t="n">
        <x:v>80</x:v>
      </x:c>
    </x:row>
    <x:row r="8878" ht="22" customHeight="1">
      <x:c r="A8878" s="2" t="str">
        <x:v>2025-10</x:v>
      </x:c>
      <x:c r="B8878" s="2" t="str">
        <x:v>480</x:v>
      </x:c>
      <x:c r="C8878" s="2" t="str">
        <x:v>毛里求斯</x:v>
      </x:c>
      <x:c r="D8878" s="2" t="str">
        <x:v>848190</x:v>
      </x:c>
      <x:c r="E8878" s="2" t="str">
        <x:v>零件</x:v>
      </x:c>
      <x:c r="F8878" s="2" t="str">
        <x:v>世界</x:v>
      </x:c>
      <x:c r="G8878" s="8" t="n">
        <x:v>57941.76</x:v>
      </x:c>
      <x:c r="H8878" s="8" t="n">
        <x:v>57941.76</x:v>
      </x:c>
      <x:c r="I8878" s="8" t="n">
        <x:v>55122.128</x:v>
      </x:c>
      <x:c r="J8878" s="8" t="n">
        <x:v>2390</x:v>
      </x:c>
      <x:c r="K8878" s="3" t="b">
        <x:v>0</x:v>
      </x:c>
      <x:c r="L8878" s="2" t="n">
        <x:v>80</x:v>
      </x:c>
    </x:row>
    <x:row r="8879" ht="22" customHeight="1">
      <x:c r="A8879" s="2" t="str">
        <x:v>2025-10</x:v>
      </x:c>
      <x:c r="B8879" s="2" t="str">
        <x:v>484</x:v>
      </x:c>
      <x:c r="C8879" s="2" t="str">
        <x:v>墨西哥</x:v>
      </x:c>
      <x:c r="D8879" s="2" t="str">
        <x:v>848190</x:v>
      </x:c>
      <x:c r="E8879" s="2" t="str">
        <x:v>零件</x:v>
      </x:c>
      <x:c r="F8879" s="2" t="str">
        <x:v>世界</x:v>
      </x:c>
      <x:c r="G8879" s="8" t="n">
        <x:v>137111318</x:v>
      </x:c>
      <x:c r="H8879" s="8"/>
      <x:c r="I8879" s="8" t="n">
        <x:v>137111318</x:v>
      </x:c>
      <x:c r="J8879" s="8"/>
      <x:c r="K8879" s="3" t="b">
        <x:v>0</x:v>
      </x:c>
      <x:c r="L8879" s="2" t="n">
        <x:v>80</x:v>
      </x:c>
    </x:row>
    <x:row r="8880" ht="22" customHeight="1">
      <x:c r="A8880" s="2" t="str">
        <x:v>2025-10</x:v>
      </x:c>
      <x:c r="B8880" s="2" t="str">
        <x:v>498</x:v>
      </x:c>
      <x:c r="C8880" s="2" t="str">
        <x:v>摩尔多瓦</x:v>
      </x:c>
      <x:c r="D8880" s="2" t="str">
        <x:v>848140</x:v>
      </x:c>
      <x:c r="E8880" s="2" t="str">
        <x:v>安全阀或溢流阀</x:v>
      </x:c>
      <x:c r="F8880" s="2" t="str">
        <x:v>世界</x:v>
      </x:c>
      <x:c r="G8880" s="8" t="n">
        <x:v>100063</x:v>
      </x:c>
      <x:c r="H8880" s="8" t="n">
        <x:v>100063</x:v>
      </x:c>
      <x:c r="I8880" s="8"/>
      <x:c r="J8880" s="8" t="n">
        <x:v>3071.14</x:v>
      </x:c>
      <x:c r="K8880" s="3" t="b">
        <x:v>1</x:v>
      </x:c>
      <x:c r="L8880" s="2" t="n">
        <x:v>80</x:v>
      </x:c>
    </x:row>
    <x:row r="8881" ht="22" customHeight="1">
      <x:c r="A8881" s="2" t="str">
        <x:v>2025-10</x:v>
      </x:c>
      <x:c r="B8881" s="2" t="str">
        <x:v>499</x:v>
      </x:c>
      <x:c r="C8881" s="2" t="str">
        <x:v>黑山</x:v>
      </x:c>
      <x:c r="D8881" s="2" t="str">
        <x:v>848140</x:v>
      </x:c>
      <x:c r="E8881" s="2" t="str">
        <x:v>安全阀或溢流阀</x:v>
      </x:c>
      <x:c r="F8881" s="2" t="str">
        <x:v>世界</x:v>
      </x:c>
      <x:c r="G8881" s="8" t="n">
        <x:v>14333.127</x:v>
      </x:c>
      <x:c r="H8881" s="8" t="n">
        <x:v>14333.127</x:v>
      </x:c>
      <x:c r="I8881" s="8"/>
      <x:c r="J8881" s="8" t="n">
        <x:v>512.77</x:v>
      </x:c>
      <x:c r="K8881" s="3" t="b">
        <x:v>0</x:v>
      </x:c>
      <x:c r="L8881" s="2" t="n">
        <x:v>80</x:v>
      </x:c>
    </x:row>
    <x:row r="8882" ht="22" customHeight="1">
      <x:c r="A8882" s="2" t="str">
        <x:v>2025-10</x:v>
      </x:c>
      <x:c r="B8882" s="2" t="str">
        <x:v>504</x:v>
      </x:c>
      <x:c r="C8882" s="2" t="str">
        <x:v>摩洛哥</x:v>
      </x:c>
      <x:c r="D8882" s="2" t="str">
        <x:v>848140</x:v>
      </x:c>
      <x:c r="E8882" s="2" t="str">
        <x:v>安全阀或溢流阀</x:v>
      </x:c>
      <x:c r="F8882" s="2" t="str">
        <x:v>世界</x:v>
      </x:c>
      <x:c r="G8882" s="8" t="n">
        <x:v>514355.802</x:v>
      </x:c>
      <x:c r="H8882" s="8" t="n">
        <x:v>514355.802</x:v>
      </x:c>
      <x:c r="I8882" s="8"/>
      <x:c r="J8882" s="8" t="n">
        <x:v>17624.45</x:v>
      </x:c>
      <x:c r="K8882" s="3" t="b">
        <x:v>0</x:v>
      </x:c>
      <x:c r="L8882" s="2" t="n">
        <x:v>80</x:v>
      </x:c>
    </x:row>
    <x:row r="8883" ht="22" customHeight="1">
      <x:c r="A8883" s="2" t="str">
        <x:v>2025-10</x:v>
      </x:c>
      <x:c r="B8883" s="2" t="str">
        <x:v>528</x:v>
      </x:c>
      <x:c r="C8883" s="2" t="str">
        <x:v>荷兰</x:v>
      </x:c>
      <x:c r="D8883" s="2" t="str">
        <x:v>848140</x:v>
      </x:c>
      <x:c r="E8883" s="2" t="str">
        <x:v>安全阀或溢流阀</x:v>
      </x:c>
      <x:c r="F8883" s="2" t="str">
        <x:v>世界</x:v>
      </x:c>
      <x:c r="G8883" s="8" t="n">
        <x:v>11480578.974</x:v>
      </x:c>
      <x:c r="H8883" s="8" t="n">
        <x:v>11480578.974</x:v>
      </x:c>
      <x:c r="I8883" s="8"/>
      <x:c r="J8883" s="8" t="n">
        <x:v>146391.269</x:v>
      </x:c>
      <x:c r="K8883" s="3" t="b">
        <x:v>1</x:v>
      </x:c>
      <x:c r="L8883" s="2" t="n">
        <x:v>80</x:v>
      </x:c>
    </x:row>
    <x:row r="8884" ht="22" customHeight="1">
      <x:c r="A8884" s="2" t="str">
        <x:v>2025-10</x:v>
      </x:c>
      <x:c r="B8884" s="2" t="str">
        <x:v>554</x:v>
      </x:c>
      <x:c r="C8884" s="2" t="str">
        <x:v>新西兰</x:v>
      </x:c>
      <x:c r="D8884" s="2" t="str">
        <x:v>848140</x:v>
      </x:c>
      <x:c r="E8884" s="2" t="str">
        <x:v>安全阀或溢流阀</x:v>
      </x:c>
      <x:c r="F8884" s="2" t="str">
        <x:v>世界</x:v>
      </x:c>
      <x:c r="G8884" s="8" t="n">
        <x:v>794997.684</x:v>
      </x:c>
      <x:c r="H8884" s="8" t="n">
        <x:v>794997.684</x:v>
      </x:c>
      <x:c r="I8884" s="8" t="n">
        <x:v>749512.27</x:v>
      </x:c>
      <x:c r="J8884" s="8"/>
      <x:c r="K8884" s="3" t="b">
        <x:v>0</x:v>
      </x:c>
      <x:c r="L8884" s="2" t="n">
        <x:v>80</x:v>
      </x:c>
    </x:row>
    <x:row r="8885" ht="22" customHeight="1">
      <x:c r="A8885" s="2" t="str">
        <x:v>2025-10</x:v>
      </x:c>
      <x:c r="B8885" s="2" t="str">
        <x:v>566</x:v>
      </x:c>
      <x:c r="C8885" s="2" t="str">
        <x:v>尼日利亚</x:v>
      </x:c>
      <x:c r="D8885" s="2" t="str">
        <x:v>848140</x:v>
      </x:c>
      <x:c r="E8885" s="2" t="str">
        <x:v>安全阀或溢流阀</x:v>
      </x:c>
      <x:c r="F8885" s="2" t="str">
        <x:v>世界</x:v>
      </x:c>
      <x:c r="G8885" s="8" t="n">
        <x:v>2411337.699</x:v>
      </x:c>
      <x:c r="H8885" s="8" t="n">
        <x:v>2411337.699</x:v>
      </x:c>
      <x:c r="I8885" s="8"/>
      <x:c r="J8885" s="8" t="n">
        <x:v>621937.69</x:v>
      </x:c>
      <x:c r="K8885" s="3" t="b">
        <x:v>0</x:v>
      </x:c>
      <x:c r="L8885" s="2" t="n">
        <x:v>80</x:v>
      </x:c>
    </x:row>
    <x:row r="8886" ht="22" customHeight="1">
      <x:c r="A8886" s="2" t="str">
        <x:v>2025-10</x:v>
      </x:c>
      <x:c r="B8886" s="2" t="str">
        <x:v>579</x:v>
      </x:c>
      <x:c r="C8886" s="2" t="str">
        <x:v>挪威</x:v>
      </x:c>
      <x:c r="D8886" s="2" t="str">
        <x:v>848140</x:v>
      </x:c>
      <x:c r="E8886" s="2" t="str">
        <x:v>安全阀或溢流阀</x:v>
      </x:c>
      <x:c r="F8886" s="2" t="str">
        <x:v>世界</x:v>
      </x:c>
      <x:c r="G8886" s="8" t="n">
        <x:v>7644609.908</x:v>
      </x:c>
      <x:c r="H8886" s="8" t="n">
        <x:v>7644609.908</x:v>
      </x:c>
      <x:c r="I8886" s="8"/>
      <x:c r="J8886" s="8" t="n">
        <x:v>75287</x:v>
      </x:c>
      <x:c r="K8886" s="3" t="b">
        <x:v>0</x:v>
      </x:c>
      <x:c r="L8886" s="2" t="n">
        <x:v>80</x:v>
      </x:c>
    </x:row>
    <x:row r="8887" ht="22" customHeight="1">
      <x:c r="A8887" s="2" t="str">
        <x:v>2025-10</x:v>
      </x:c>
      <x:c r="B8887" s="2" t="str">
        <x:v>586</x:v>
      </x:c>
      <x:c r="C8887" s="2" t="str">
        <x:v>巴基斯坦</x:v>
      </x:c>
      <x:c r="D8887" s="2" t="str">
        <x:v>848140</x:v>
      </x:c>
      <x:c r="E8887" s="2" t="str">
        <x:v>安全阀或溢流阀</x:v>
      </x:c>
      <x:c r="F8887" s="2" t="str">
        <x:v>世界</x:v>
      </x:c>
      <x:c r="G8887" s="8" t="n">
        <x:v>474898.737</x:v>
      </x:c>
      <x:c r="H8887" s="8" t="n">
        <x:v>474898.737</x:v>
      </x:c>
      <x:c r="I8887" s="8"/>
      <x:c r="J8887" s="8"/>
      <x:c r="K8887" s="3" t="b">
        <x:v>0</x:v>
      </x:c>
      <x:c r="L8887" s="2" t="n">
        <x:v>80</x:v>
      </x:c>
    </x:row>
    <x:row r="8888" ht="22" customHeight="1">
      <x:c r="A8888" s="2" t="str">
        <x:v>2025-10</x:v>
      </x:c>
      <x:c r="B8888" s="2" t="str">
        <x:v>591</x:v>
      </x:c>
      <x:c r="C8888" s="2" t="str">
        <x:v>巴拿马</x:v>
      </x:c>
      <x:c r="D8888" s="2" t="str">
        <x:v>848140</x:v>
      </x:c>
      <x:c r="E8888" s="2" t="str">
        <x:v>安全阀或溢流阀</x:v>
      </x:c>
      <x:c r="F8888" s="2" t="str">
        <x:v>世界</x:v>
      </x:c>
      <x:c r="G8888" s="8" t="n">
        <x:v>142839</x:v>
      </x:c>
      <x:c r="H8888" s="8" t="n">
        <x:v>142839</x:v>
      </x:c>
      <x:c r="I8888" s="8"/>
      <x:c r="J8888" s="8" t="n">
        <x:v>10370</x:v>
      </x:c>
      <x:c r="K8888" s="3" t="b">
        <x:v>0</x:v>
      </x:c>
      <x:c r="L8888" s="2" t="n">
        <x:v>80</x:v>
      </x:c>
    </x:row>
    <x:row r="8889" ht="22" customHeight="1">
      <x:c r="A8889" s="2" t="str">
        <x:v>2025-10</x:v>
      </x:c>
      <x:c r="B8889" s="2" t="str">
        <x:v>600</x:v>
      </x:c>
      <x:c r="C8889" s="2" t="str">
        <x:v>巴拉圭</x:v>
      </x:c>
      <x:c r="D8889" s="2" t="str">
        <x:v>848140</x:v>
      </x:c>
      <x:c r="E8889" s="2" t="str">
        <x:v>安全阀或溢流阀</x:v>
      </x:c>
      <x:c r="F8889" s="2" t="str">
        <x:v>世界</x:v>
      </x:c>
      <x:c r="G8889" s="8" t="n">
        <x:v>142887.612</x:v>
      </x:c>
      <x:c r="H8889" s="8" t="n">
        <x:v>142887.612</x:v>
      </x:c>
      <x:c r="I8889" s="8" t="n">
        <x:v>135472.54</x:v>
      </x:c>
      <x:c r="J8889" s="8" t="n">
        <x:v>3638.354</x:v>
      </x:c>
      <x:c r="K8889" s="3" t="b">
        <x:v>0</x:v>
      </x:c>
      <x:c r="L8889" s="2" t="n">
        <x:v>80</x:v>
      </x:c>
    </x:row>
    <x:row r="8890" ht="22" customHeight="1">
      <x:c r="A8890" s="2" t="str">
        <x:v>2025-10</x:v>
      </x:c>
      <x:c r="B8890" s="2" t="str">
        <x:v>616</x:v>
      </x:c>
      <x:c r="C8890" s="2" t="str">
        <x:v>波兰</x:v>
      </x:c>
      <x:c r="D8890" s="2" t="str">
        <x:v>848140</x:v>
      </x:c>
      <x:c r="E8890" s="2" t="str">
        <x:v>安全阀或溢流阀</x:v>
      </x:c>
      <x:c r="F8890" s="2" t="str">
        <x:v>世界</x:v>
      </x:c>
      <x:c r="G8890" s="8" t="n">
        <x:v>10364488</x:v>
      </x:c>
      <x:c r="H8890" s="8" t="n">
        <x:v>10364488</x:v>
      </x:c>
      <x:c r="I8890" s="8"/>
      <x:c r="J8890" s="8" t="n">
        <x:v>308683.096</x:v>
      </x:c>
      <x:c r="K8890" s="3" t="b">
        <x:v>1</x:v>
      </x:c>
      <x:c r="L8890" s="2" t="n">
        <x:v>80</x:v>
      </x:c>
    </x:row>
    <x:row r="8891" ht="22" customHeight="1">
      <x:c r="A8891" s="2" t="str">
        <x:v>2025-10</x:v>
      </x:c>
      <x:c r="B8891" s="2" t="str">
        <x:v>620</x:v>
      </x:c>
      <x:c r="C8891" s="2" t="str">
        <x:v>葡萄牙</x:v>
      </x:c>
      <x:c r="D8891" s="2" t="str">
        <x:v>848140</x:v>
      </x:c>
      <x:c r="E8891" s="2" t="str">
        <x:v>安全阀或溢流阀</x:v>
      </x:c>
      <x:c r="F8891" s="2" t="str">
        <x:v>世界</x:v>
      </x:c>
      <x:c r="G8891" s="8" t="n">
        <x:v>1733675.629</x:v>
      </x:c>
      <x:c r="H8891" s="8" t="n">
        <x:v>1733675.629</x:v>
      </x:c>
      <x:c r="I8891" s="8"/>
      <x:c r="J8891" s="8" t="n">
        <x:v>60005.681</x:v>
      </x:c>
      <x:c r="K8891" s="3" t="b">
        <x:v>1</x:v>
      </x:c>
      <x:c r="L8891" s="2" t="n">
        <x:v>80</x:v>
      </x:c>
    </x:row>
    <x:row r="8892" ht="22" customHeight="1">
      <x:c r="A8892" s="2" t="str">
        <x:v>2025-10</x:v>
      </x:c>
      <x:c r="B8892" s="2" t="str">
        <x:v>642</x:v>
      </x:c>
      <x:c r="C8892" s="2" t="str">
        <x:v>罗马尼亚</x:v>
      </x:c>
      <x:c r="D8892" s="2" t="str">
        <x:v>848140</x:v>
      </x:c>
      <x:c r="E8892" s="2" t="str">
        <x:v>安全阀或溢流阀</x:v>
      </x:c>
      <x:c r="F8892" s="2" t="str">
        <x:v>世界</x:v>
      </x:c>
      <x:c r="G8892" s="8" t="n">
        <x:v>3369587.81</x:v>
      </x:c>
      <x:c r="H8892" s="8" t="n">
        <x:v>3369587.81</x:v>
      </x:c>
      <x:c r="I8892" s="8" t="n">
        <x:v>3233769.5</x:v>
      </x:c>
      <x:c r="J8892" s="8" t="n">
        <x:v>83702.033</x:v>
      </x:c>
      <x:c r="K8892" s="3" t="b">
        <x:v>1</x:v>
      </x:c>
      <x:c r="L8892" s="2" t="n">
        <x:v>80</x:v>
      </x:c>
    </x:row>
    <x:row r="8893" ht="22" customHeight="1">
      <x:c r="A8893" s="2" t="str">
        <x:v>2025-10</x:v>
      </x:c>
      <x:c r="B8893" s="2" t="str">
        <x:v>682</x:v>
      </x:c>
      <x:c r="C8893" s="2" t="str">
        <x:v>沙特阿拉伯</x:v>
      </x:c>
      <x:c r="D8893" s="2" t="str">
        <x:v>848140</x:v>
      </x:c>
      <x:c r="E8893" s="2" t="str">
        <x:v>安全阀或溢流阀</x:v>
      </x:c>
      <x:c r="F8893" s="2" t="str">
        <x:v>世界</x:v>
      </x:c>
      <x:c r="G8893" s="8" t="n">
        <x:v>16992436.212</x:v>
      </x:c>
      <x:c r="H8893" s="8" t="n">
        <x:v>16992436.212</x:v>
      </x:c>
      <x:c r="I8893" s="8"/>
      <x:c r="J8893" s="8" t="n">
        <x:v>288559</x:v>
      </x:c>
      <x:c r="K8893" s="3" t="b">
        <x:v>0</x:v>
      </x:c>
      <x:c r="L8893" s="2" t="n">
        <x:v>80</x:v>
      </x:c>
    </x:row>
    <x:row r="8894" ht="22" customHeight="1">
      <x:c r="A8894" s="2" t="str">
        <x:v>2025-10</x:v>
      </x:c>
      <x:c r="B8894" s="2" t="str">
        <x:v>498</x:v>
      </x:c>
      <x:c r="C8894" s="2" t="str">
        <x:v>摩尔多瓦</x:v>
      </x:c>
      <x:c r="D8894" s="2" t="str">
        <x:v>848180</x:v>
      </x:c>
      <x:c r="E8894" s="2" t="str">
        <x:v>其他阀门及装置（含龙头）</x:v>
      </x:c>
      <x:c r="F8894" s="2" t="str">
        <x:v>世界</x:v>
      </x:c>
      <x:c r="G8894" s="8" t="n">
        <x:v>2713596</x:v>
      </x:c>
      <x:c r="H8894" s="8" t="n">
        <x:v>2713596</x:v>
      </x:c>
      <x:c r="I8894" s="8"/>
      <x:c r="J8894" s="8" t="n">
        <x:v>179095.334</x:v>
      </x:c>
      <x:c r="K8894" s="3" t="b">
        <x:v>1</x:v>
      </x:c>
      <x:c r="L8894" s="2" t="n">
        <x:v>80</x:v>
      </x:c>
    </x:row>
    <x:row r="8895" ht="22" customHeight="1">
      <x:c r="A8895" s="2" t="str">
        <x:v>2025-10</x:v>
      </x:c>
      <x:c r="B8895" s="2" t="str">
        <x:v>499</x:v>
      </x:c>
      <x:c r="C8895" s="2" t="str">
        <x:v>黑山</x:v>
      </x:c>
      <x:c r="D8895" s="2" t="str">
        <x:v>848180</x:v>
      </x:c>
      <x:c r="E8895" s="2" t="str">
        <x:v>其他阀门及装置（含龙头）</x:v>
      </x:c>
      <x:c r="F8895" s="2" t="str">
        <x:v>世界</x:v>
      </x:c>
      <x:c r="G8895" s="8" t="n">
        <x:v>1061062.62</x:v>
      </x:c>
      <x:c r="H8895" s="8" t="n">
        <x:v>1061062.62</x:v>
      </x:c>
      <x:c r="I8895" s="8"/>
      <x:c r="J8895" s="8" t="n">
        <x:v>49921.944</x:v>
      </x:c>
      <x:c r="K8895" s="3" t="b">
        <x:v>0</x:v>
      </x:c>
      <x:c r="L8895" s="2" t="n">
        <x:v>80</x:v>
      </x:c>
    </x:row>
    <x:row r="8896" ht="22" customHeight="1">
      <x:c r="A8896" s="2" t="str">
        <x:v>2025-10</x:v>
      </x:c>
      <x:c r="B8896" s="2" t="str">
        <x:v>504</x:v>
      </x:c>
      <x:c r="C8896" s="2" t="str">
        <x:v>摩洛哥</x:v>
      </x:c>
      <x:c r="D8896" s="2" t="str">
        <x:v>848180</x:v>
      </x:c>
      <x:c r="E8896" s="2" t="str">
        <x:v>其他阀门及装置（含龙头）</x:v>
      </x:c>
      <x:c r="F8896" s="2" t="str">
        <x:v>世界</x:v>
      </x:c>
      <x:c r="G8896" s="8" t="n">
        <x:v>23549935.952</x:v>
      </x:c>
      <x:c r="H8896" s="8" t="n">
        <x:v>23549935.952</x:v>
      </x:c>
      <x:c r="I8896" s="8"/>
      <x:c r="J8896" s="8" t="n">
        <x:v>1742637.534</x:v>
      </x:c>
      <x:c r="K8896" s="3" t="b">
        <x:v>0</x:v>
      </x:c>
      <x:c r="L8896" s="2" t="n">
        <x:v>80</x:v>
      </x:c>
    </x:row>
    <x:row r="8897" ht="22" customHeight="1">
      <x:c r="A8897" s="2" t="str">
        <x:v>2025-10</x:v>
      </x:c>
      <x:c r="B8897" s="2" t="str">
        <x:v>528</x:v>
      </x:c>
      <x:c r="C8897" s="2" t="str">
        <x:v>荷兰</x:v>
      </x:c>
      <x:c r="D8897" s="2" t="str">
        <x:v>848180</x:v>
      </x:c>
      <x:c r="E8897" s="2" t="str">
        <x:v>其他阀门及装置（含龙头）</x:v>
      </x:c>
      <x:c r="F8897" s="2" t="str">
        <x:v>世界</x:v>
      </x:c>
      <x:c r="G8897" s="8" t="n">
        <x:v>129737308.292</x:v>
      </x:c>
      <x:c r="H8897" s="8" t="n">
        <x:v>129737308.292</x:v>
      </x:c>
      <x:c r="I8897" s="8"/>
      <x:c r="J8897" s="8" t="n">
        <x:v>4064379.922</x:v>
      </x:c>
      <x:c r="K8897" s="3" t="b">
        <x:v>1</x:v>
      </x:c>
      <x:c r="L8897" s="2" t="n">
        <x:v>80</x:v>
      </x:c>
    </x:row>
    <x:row r="8898" ht="22" customHeight="1">
      <x:c r="A8898" s="2" t="str">
        <x:v>2025-10</x:v>
      </x:c>
      <x:c r="B8898" s="2" t="str">
        <x:v>554</x:v>
      </x:c>
      <x:c r="C8898" s="2" t="str">
        <x:v>新西兰</x:v>
      </x:c>
      <x:c r="D8898" s="2" t="str">
        <x:v>848180</x:v>
      </x:c>
      <x:c r="E8898" s="2" t="str">
        <x:v>其他阀门及装置（含龙头）</x:v>
      </x:c>
      <x:c r="F8898" s="2" t="str">
        <x:v>世界</x:v>
      </x:c>
      <x:c r="G8898" s="8" t="n">
        <x:v>13237187.66</x:v>
      </x:c>
      <x:c r="H8898" s="8" t="n">
        <x:v>13237187.66</x:v>
      </x:c>
      <x:c r="I8898" s="8" t="n">
        <x:v>12692378.489</x:v>
      </x:c>
      <x:c r="J8898" s="8" t="n">
        <x:v>354650.288</x:v>
      </x:c>
      <x:c r="K8898" s="3" t="b">
        <x:v>1</x:v>
      </x:c>
      <x:c r="L8898" s="2" t="n">
        <x:v>80</x:v>
      </x:c>
    </x:row>
    <x:row r="8899" ht="22" customHeight="1">
      <x:c r="A8899" s="2" t="str">
        <x:v>2025-10</x:v>
      </x:c>
      <x:c r="B8899" s="2" t="str">
        <x:v>566</x:v>
      </x:c>
      <x:c r="C8899" s="2" t="str">
        <x:v>尼日利亚</x:v>
      </x:c>
      <x:c r="D8899" s="2" t="str">
        <x:v>848180</x:v>
      </x:c>
      <x:c r="E8899" s="2" t="str">
        <x:v>其他阀门及装置（含龙头）</x:v>
      </x:c>
      <x:c r="F8899" s="2" t="str">
        <x:v>世界</x:v>
      </x:c>
      <x:c r="G8899" s="8" t="n">
        <x:v>13915215.447</x:v>
      </x:c>
      <x:c r="H8899" s="8" t="n">
        <x:v>13915215.447</x:v>
      </x:c>
      <x:c r="I8899" s="8"/>
      <x:c r="J8899" s="8" t="n">
        <x:v>1678524.93</x:v>
      </x:c>
      <x:c r="K8899" s="3" t="b">
        <x:v>0</x:v>
      </x:c>
      <x:c r="L8899" s="2" t="n">
        <x:v>80</x:v>
      </x:c>
    </x:row>
    <x:row r="8900" ht="22" customHeight="1">
      <x:c r="A8900" s="2" t="str">
        <x:v>2025-10</x:v>
      </x:c>
      <x:c r="B8900" s="2" t="str">
        <x:v>579</x:v>
      </x:c>
      <x:c r="C8900" s="2" t="str">
        <x:v>挪威</x:v>
      </x:c>
      <x:c r="D8900" s="2" t="str">
        <x:v>848180</x:v>
      </x:c>
      <x:c r="E8900" s="2" t="str">
        <x:v>其他阀门及装置（含龙头）</x:v>
      </x:c>
      <x:c r="F8900" s="2" t="str">
        <x:v>世界</x:v>
      </x:c>
      <x:c r="G8900" s="8" t="n">
        <x:v>70789034.692</x:v>
      </x:c>
      <x:c r="H8900" s="8" t="n">
        <x:v>70789034.692</x:v>
      </x:c>
      <x:c r="I8900" s="8"/>
      <x:c r="J8900" s="8" t="n">
        <x:v>1200347</x:v>
      </x:c>
      <x:c r="K8900" s="3" t="b">
        <x:v>0</x:v>
      </x:c>
      <x:c r="L8900" s="2" t="n">
        <x:v>80</x:v>
      </x:c>
    </x:row>
    <x:row r="8901" ht="22" customHeight="1">
      <x:c r="A8901" s="2" t="str">
        <x:v>2025-10</x:v>
      </x:c>
      <x:c r="B8901" s="2" t="str">
        <x:v>586</x:v>
      </x:c>
      <x:c r="C8901" s="2" t="str">
        <x:v>巴基斯坦</x:v>
      </x:c>
      <x:c r="D8901" s="2" t="str">
        <x:v>848180</x:v>
      </x:c>
      <x:c r="E8901" s="2" t="str">
        <x:v>其他阀门及装置（含龙头）</x:v>
      </x:c>
      <x:c r="F8901" s="2" t="str">
        <x:v>世界</x:v>
      </x:c>
      <x:c r="G8901" s="8" t="n">
        <x:v>7597839.92</x:v>
      </x:c>
      <x:c r="H8901" s="8" t="n">
        <x:v>7597839.92</x:v>
      </x:c>
      <x:c r="I8901" s="8"/>
      <x:c r="J8901" s="8" t="n">
        <x:v>203561.072</x:v>
      </x:c>
      <x:c r="K8901" s="3" t="b">
        <x:v>1</x:v>
      </x:c>
      <x:c r="L8901" s="2" t="n">
        <x:v>80</x:v>
      </x:c>
    </x:row>
    <x:row r="8902" ht="22" customHeight="1">
      <x:c r="A8902" s="2" t="str">
        <x:v>2025-10</x:v>
      </x:c>
      <x:c r="B8902" s="2" t="str">
        <x:v>591</x:v>
      </x:c>
      <x:c r="C8902" s="2" t="str">
        <x:v>巴拿马</x:v>
      </x:c>
      <x:c r="D8902" s="2" t="str">
        <x:v>848180</x:v>
      </x:c>
      <x:c r="E8902" s="2" t="str">
        <x:v>其他阀门及装置（含龙头）</x:v>
      </x:c>
      <x:c r="F8902" s="2" t="str">
        <x:v>世界</x:v>
      </x:c>
      <x:c r="G8902" s="8" t="n">
        <x:v>3042341</x:v>
      </x:c>
      <x:c r="H8902" s="8" t="n">
        <x:v>3042341</x:v>
      </x:c>
      <x:c r="I8902" s="8"/>
      <x:c r="J8902" s="8" t="n">
        <x:v>259498</x:v>
      </x:c>
      <x:c r="K8902" s="3" t="b">
        <x:v>0</x:v>
      </x:c>
      <x:c r="L8902" s="2" t="n">
        <x:v>80</x:v>
      </x:c>
    </x:row>
    <x:row r="8903" ht="22" customHeight="1">
      <x:c r="A8903" s="2" t="str">
        <x:v>2025-10</x:v>
      </x:c>
      <x:c r="B8903" s="2" t="str">
        <x:v>600</x:v>
      </x:c>
      <x:c r="C8903" s="2" t="str">
        <x:v>巴拉圭</x:v>
      </x:c>
      <x:c r="D8903" s="2" t="str">
        <x:v>848180</x:v>
      </x:c>
      <x:c r="E8903" s="2" t="str">
        <x:v>其他阀门及装置（含龙头）</x:v>
      </x:c>
      <x:c r="F8903" s="2" t="str">
        <x:v>世界</x:v>
      </x:c>
      <x:c r="G8903" s="8" t="n">
        <x:v>3508268.951</x:v>
      </x:c>
      <x:c r="H8903" s="8" t="n">
        <x:v>3508268.951</x:v>
      </x:c>
      <x:c r="I8903" s="8" t="n">
        <x:v>3315538.43</x:v>
      </x:c>
      <x:c r="J8903" s="8" t="n">
        <x:v>251711.259</x:v>
      </x:c>
      <x:c r="K8903" s="3" t="b">
        <x:v>0</x:v>
      </x:c>
      <x:c r="L8903" s="2" t="n">
        <x:v>80</x:v>
      </x:c>
    </x:row>
    <x:row r="8904" ht="22" customHeight="1">
      <x:c r="A8904" s="2" t="str">
        <x:v>2025-10</x:v>
      </x:c>
      <x:c r="B8904" s="2" t="str">
        <x:v>616</x:v>
      </x:c>
      <x:c r="C8904" s="2" t="str">
        <x:v>波兰</x:v>
      </x:c>
      <x:c r="D8904" s="2" t="str">
        <x:v>848180</x:v>
      </x:c>
      <x:c r="E8904" s="2" t="str">
        <x:v>其他阀门及装置（含龙头）</x:v>
      </x:c>
      <x:c r="F8904" s="2" t="str">
        <x:v>世界</x:v>
      </x:c>
      <x:c r="G8904" s="8" t="n">
        <x:v>138555163</x:v>
      </x:c>
      <x:c r="H8904" s="8" t="n">
        <x:v>138555163</x:v>
      </x:c>
      <x:c r="I8904" s="8"/>
      <x:c r="J8904" s="8" t="n">
        <x:v>5810420.755</x:v>
      </x:c>
      <x:c r="K8904" s="3" t="b">
        <x:v>1</x:v>
      </x:c>
      <x:c r="L8904" s="2" t="n">
        <x:v>80</x:v>
      </x:c>
    </x:row>
    <x:row r="8905" ht="22" customHeight="1">
      <x:c r="A8905" s="2" t="str">
        <x:v>2025-10</x:v>
      </x:c>
      <x:c r="B8905" s="2" t="str">
        <x:v>620</x:v>
      </x:c>
      <x:c r="C8905" s="2" t="str">
        <x:v>葡萄牙</x:v>
      </x:c>
      <x:c r="D8905" s="2" t="str">
        <x:v>848180</x:v>
      </x:c>
      <x:c r="E8905" s="2" t="str">
        <x:v>其他阀门及装置（含龙头）</x:v>
      </x:c>
      <x:c r="F8905" s="2" t="str">
        <x:v>世界</x:v>
      </x:c>
      <x:c r="G8905" s="8" t="n">
        <x:v>23654207.212</x:v>
      </x:c>
      <x:c r="H8905" s="8" t="n">
        <x:v>23654207.212</x:v>
      </x:c>
      <x:c r="I8905" s="8"/>
      <x:c r="J8905" s="8" t="n">
        <x:v>1254788.973</x:v>
      </x:c>
      <x:c r="K8905" s="3" t="b">
        <x:v>1</x:v>
      </x:c>
      <x:c r="L8905" s="2" t="n">
        <x:v>80</x:v>
      </x:c>
    </x:row>
    <x:row r="8906" ht="22" customHeight="1">
      <x:c r="A8906" s="2" t="str">
        <x:v>2025-10</x:v>
      </x:c>
      <x:c r="B8906" s="2" t="str">
        <x:v>642</x:v>
      </x:c>
      <x:c r="C8906" s="2" t="str">
        <x:v>罗马尼亚</x:v>
      </x:c>
      <x:c r="D8906" s="2" t="str">
        <x:v>848180</x:v>
      </x:c>
      <x:c r="E8906" s="2" t="str">
        <x:v>其他阀门及装置（含龙头）</x:v>
      </x:c>
      <x:c r="F8906" s="2" t="str">
        <x:v>世界</x:v>
      </x:c>
      <x:c r="G8906" s="8" t="n">
        <x:v>48088724.17</x:v>
      </x:c>
      <x:c r="H8906" s="8" t="n">
        <x:v>48088724.17</x:v>
      </x:c>
      <x:c r="I8906" s="8" t="n">
        <x:v>46150407.14</x:v>
      </x:c>
      <x:c r="J8906" s="8" t="n">
        <x:v>2516889.629</x:v>
      </x:c>
      <x:c r="K8906" s="3" t="b">
        <x:v>1</x:v>
      </x:c>
      <x:c r="L8906" s="2" t="n">
        <x:v>80</x:v>
      </x:c>
    </x:row>
    <x:row r="8907" ht="22" customHeight="1">
      <x:c r="A8907" s="2" t="str">
        <x:v>2025-10</x:v>
      </x:c>
      <x:c r="B8907" s="2" t="str">
        <x:v>682</x:v>
      </x:c>
      <x:c r="C8907" s="2" t="str">
        <x:v>沙特阿拉伯</x:v>
      </x:c>
      <x:c r="D8907" s="2" t="str">
        <x:v>848180</x:v>
      </x:c>
      <x:c r="E8907" s="2" t="str">
        <x:v>其他阀门及装置（含龙头）</x:v>
      </x:c>
      <x:c r="F8907" s="2" t="str">
        <x:v>世界</x:v>
      </x:c>
      <x:c r="G8907" s="8" t="n">
        <x:v>193812482.689</x:v>
      </x:c>
      <x:c r="H8907" s="8" t="n">
        <x:v>193812482.689</x:v>
      </x:c>
      <x:c r="I8907" s="8"/>
      <x:c r="J8907" s="8" t="n">
        <x:v>12056596</x:v>
      </x:c>
      <x:c r="K8907" s="3" t="b">
        <x:v>0</x:v>
      </x:c>
      <x:c r="L8907" s="2" t="n">
        <x:v>80</x:v>
      </x:c>
    </x:row>
    <x:row r="8908" ht="22" customHeight="1">
      <x:c r="A8908" s="2" t="str">
        <x:v>2025-10</x:v>
      </x:c>
      <x:c r="B8908" s="2" t="str">
        <x:v>498</x:v>
      </x:c>
      <x:c r="C8908" s="2" t="str">
        <x:v>摩尔多瓦</x:v>
      </x:c>
      <x:c r="D8908" s="2" t="str">
        <x:v>848190</x:v>
      </x:c>
      <x:c r="E8908" s="2" t="str">
        <x:v>零件</x:v>
      </x:c>
      <x:c r="F8908" s="2" t="str">
        <x:v>世界</x:v>
      </x:c>
      <x:c r="G8908" s="8" t="n">
        <x:v>158068</x:v>
      </x:c>
      <x:c r="H8908" s="8" t="n">
        <x:v>158068</x:v>
      </x:c>
      <x:c r="I8908" s="8"/>
      <x:c r="J8908" s="8" t="n">
        <x:v>4536.637</x:v>
      </x:c>
      <x:c r="K8908" s="3" t="b">
        <x:v>1</x:v>
      </x:c>
      <x:c r="L8908" s="2" t="n">
        <x:v>80</x:v>
      </x:c>
    </x:row>
    <x:row r="8909" ht="22" customHeight="1">
      <x:c r="A8909" s="2" t="str">
        <x:v>2025-10</x:v>
      </x:c>
      <x:c r="B8909" s="2" t="str">
        <x:v>499</x:v>
      </x:c>
      <x:c r="C8909" s="2" t="str">
        <x:v>黑山</x:v>
      </x:c>
      <x:c r="D8909" s="2" t="str">
        <x:v>848190</x:v>
      </x:c>
      <x:c r="E8909" s="2" t="str">
        <x:v>零件</x:v>
      </x:c>
      <x:c r="F8909" s="2" t="str">
        <x:v>世界</x:v>
      </x:c>
      <x:c r="G8909" s="8" t="n">
        <x:v>108985.756</x:v>
      </x:c>
      <x:c r="H8909" s="8" t="n">
        <x:v>108985.756</x:v>
      </x:c>
      <x:c r="I8909" s="8"/>
      <x:c r="J8909" s="8" t="n">
        <x:v>3619.263</x:v>
      </x:c>
      <x:c r="K8909" s="3" t="b">
        <x:v>0</x:v>
      </x:c>
      <x:c r="L8909" s="2" t="n">
        <x:v>80</x:v>
      </x:c>
    </x:row>
    <x:row r="8910" ht="22" customHeight="1">
      <x:c r="A8910" s="2" t="str">
        <x:v>2025-10</x:v>
      </x:c>
      <x:c r="B8910" s="2" t="str">
        <x:v>504</x:v>
      </x:c>
      <x:c r="C8910" s="2" t="str">
        <x:v>摩洛哥</x:v>
      </x:c>
      <x:c r="D8910" s="2" t="str">
        <x:v>848190</x:v>
      </x:c>
      <x:c r="E8910" s="2" t="str">
        <x:v>零件</x:v>
      </x:c>
      <x:c r="F8910" s="2" t="str">
        <x:v>世界</x:v>
      </x:c>
      <x:c r="G8910" s="8" t="n">
        <x:v>1583958.759</x:v>
      </x:c>
      <x:c r="H8910" s="8" t="n">
        <x:v>1583958.759</x:v>
      </x:c>
      <x:c r="I8910" s="8"/>
      <x:c r="J8910" s="8" t="n">
        <x:v>80637.532</x:v>
      </x:c>
      <x:c r="K8910" s="3" t="b">
        <x:v>0</x:v>
      </x:c>
      <x:c r="L8910" s="2" t="n">
        <x:v>80</x:v>
      </x:c>
    </x:row>
    <x:row r="8911" ht="22" customHeight="1">
      <x:c r="A8911" s="2" t="str">
        <x:v>2025-10</x:v>
      </x:c>
      <x:c r="B8911" s="2" t="str">
        <x:v>528</x:v>
      </x:c>
      <x:c r="C8911" s="2" t="str">
        <x:v>荷兰</x:v>
      </x:c>
      <x:c r="D8911" s="2" t="str">
        <x:v>848190</x:v>
      </x:c>
      <x:c r="E8911" s="2" t="str">
        <x:v>零件</x:v>
      </x:c>
      <x:c r="F8911" s="2" t="str">
        <x:v>世界</x:v>
      </x:c>
      <x:c r="G8911" s="8" t="n">
        <x:v>28591615.423</x:v>
      </x:c>
      <x:c r="H8911" s="8" t="n">
        <x:v>28591615.423</x:v>
      </x:c>
      <x:c r="I8911" s="8"/>
      <x:c r="J8911" s="8" t="n">
        <x:v>975885.476</x:v>
      </x:c>
      <x:c r="K8911" s="3" t="b">
        <x:v>1</x:v>
      </x:c>
      <x:c r="L8911" s="2" t="n">
        <x:v>80</x:v>
      </x:c>
    </x:row>
    <x:row r="8912" ht="22" customHeight="1">
      <x:c r="A8912" s="2" t="str">
        <x:v>2025-10</x:v>
      </x:c>
      <x:c r="B8912" s="2" t="str">
        <x:v>554</x:v>
      </x:c>
      <x:c r="C8912" s="2" t="str">
        <x:v>新西兰</x:v>
      </x:c>
      <x:c r="D8912" s="2" t="str">
        <x:v>848190</x:v>
      </x:c>
      <x:c r="E8912" s="2" t="str">
        <x:v>零件</x:v>
      </x:c>
      <x:c r="F8912" s="2" t="str">
        <x:v>世界</x:v>
      </x:c>
      <x:c r="G8912" s="8" t="n">
        <x:v>2939138.093</x:v>
      </x:c>
      <x:c r="H8912" s="8" t="n">
        <x:v>2939138.093</x:v>
      </x:c>
      <x:c r="I8912" s="8" t="n">
        <x:v>2792756.797</x:v>
      </x:c>
      <x:c r="J8912" s="8"/>
      <x:c r="K8912" s="3" t="b">
        <x:v>0</x:v>
      </x:c>
      <x:c r="L8912" s="2" t="n">
        <x:v>80</x:v>
      </x:c>
    </x:row>
    <x:row r="8913" ht="22" customHeight="1">
      <x:c r="A8913" s="2" t="str">
        <x:v>2025-10</x:v>
      </x:c>
      <x:c r="B8913" s="2" t="str">
        <x:v>566</x:v>
      </x:c>
      <x:c r="C8913" s="2" t="str">
        <x:v>尼日利亚</x:v>
      </x:c>
      <x:c r="D8913" s="2" t="str">
        <x:v>848190</x:v>
      </x:c>
      <x:c r="E8913" s="2" t="str">
        <x:v>零件</x:v>
      </x:c>
      <x:c r="F8913" s="2" t="str">
        <x:v>世界</x:v>
      </x:c>
      <x:c r="G8913" s="8" t="n">
        <x:v>4809941.142</x:v>
      </x:c>
      <x:c r="H8913" s="8" t="n">
        <x:v>4809941.142</x:v>
      </x:c>
      <x:c r="I8913" s="8"/>
      <x:c r="J8913" s="8" t="n">
        <x:v>951933.72</x:v>
      </x:c>
      <x:c r="K8913" s="3" t="b">
        <x:v>0</x:v>
      </x:c>
      <x:c r="L8913" s="2" t="n">
        <x:v>80</x:v>
      </x:c>
    </x:row>
    <x:row r="8914" ht="22" customHeight="1">
      <x:c r="A8914" s="2" t="str">
        <x:v>2025-10</x:v>
      </x:c>
      <x:c r="B8914" s="2" t="str">
        <x:v>579</x:v>
      </x:c>
      <x:c r="C8914" s="2" t="str">
        <x:v>挪威</x:v>
      </x:c>
      <x:c r="D8914" s="2" t="str">
        <x:v>848190</x:v>
      </x:c>
      <x:c r="E8914" s="2" t="str">
        <x:v>零件</x:v>
      </x:c>
      <x:c r="F8914" s="2" t="str">
        <x:v>世界</x:v>
      </x:c>
      <x:c r="G8914" s="8" t="n">
        <x:v>16260421.54</x:v>
      </x:c>
      <x:c r="H8914" s="8" t="n">
        <x:v>16260421.54</x:v>
      </x:c>
      <x:c r="I8914" s="8"/>
      <x:c r="J8914" s="8" t="n">
        <x:v>333435</x:v>
      </x:c>
      <x:c r="K8914" s="3" t="b">
        <x:v>0</x:v>
      </x:c>
      <x:c r="L8914" s="2" t="n">
        <x:v>80</x:v>
      </x:c>
    </x:row>
    <x:row r="8915" ht="22" customHeight="1">
      <x:c r="A8915" s="2" t="str">
        <x:v>2025-10</x:v>
      </x:c>
      <x:c r="B8915" s="2" t="str">
        <x:v>586</x:v>
      </x:c>
      <x:c r="C8915" s="2" t="str">
        <x:v>巴基斯坦</x:v>
      </x:c>
      <x:c r="D8915" s="2" t="str">
        <x:v>848190</x:v>
      </x:c>
      <x:c r="E8915" s="2" t="str">
        <x:v>零件</x:v>
      </x:c>
      <x:c r="F8915" s="2" t="str">
        <x:v>世界</x:v>
      </x:c>
      <x:c r="G8915" s="8" t="n">
        <x:v>1048394.905</x:v>
      </x:c>
      <x:c r="H8915" s="8" t="n">
        <x:v>1048394.905</x:v>
      </x:c>
      <x:c r="I8915" s="8"/>
      <x:c r="J8915" s="8" t="n">
        <x:v>94663</x:v>
      </x:c>
      <x:c r="K8915" s="3" t="b">
        <x:v>0</x:v>
      </x:c>
      <x:c r="L8915" s="2" t="n">
        <x:v>80</x:v>
      </x:c>
    </x:row>
    <x:row r="8916" ht="22" customHeight="1">
      <x:c r="A8916" s="2" t="str">
        <x:v>2025-10</x:v>
      </x:c>
      <x:c r="B8916" s="2" t="str">
        <x:v>591</x:v>
      </x:c>
      <x:c r="C8916" s="2" t="str">
        <x:v>巴拿马</x:v>
      </x:c>
      <x:c r="D8916" s="2" t="str">
        <x:v>848190</x:v>
      </x:c>
      <x:c r="E8916" s="2" t="str">
        <x:v>零件</x:v>
      </x:c>
      <x:c r="F8916" s="2" t="str">
        <x:v>世界</x:v>
      </x:c>
      <x:c r="G8916" s="8" t="n">
        <x:v>308818</x:v>
      </x:c>
      <x:c r="H8916" s="8" t="n">
        <x:v>308818</x:v>
      </x:c>
      <x:c r="I8916" s="8"/>
      <x:c r="J8916" s="8" t="n">
        <x:v>16109</x:v>
      </x:c>
      <x:c r="K8916" s="3" t="b">
        <x:v>0</x:v>
      </x:c>
      <x:c r="L8916" s="2" t="n">
        <x:v>80</x:v>
      </x:c>
    </x:row>
    <x:row r="8917" ht="22" customHeight="1">
      <x:c r="A8917" s="2" t="str">
        <x:v>2025-10</x:v>
      </x:c>
      <x:c r="B8917" s="2" t="str">
        <x:v>600</x:v>
      </x:c>
      <x:c r="C8917" s="2" t="str">
        <x:v>巴拉圭</x:v>
      </x:c>
      <x:c r="D8917" s="2" t="str">
        <x:v>848190</x:v>
      </x:c>
      <x:c r="E8917" s="2" t="str">
        <x:v>零件</x:v>
      </x:c>
      <x:c r="F8917" s="2" t="str">
        <x:v>世界</x:v>
      </x:c>
      <x:c r="G8917" s="8" t="n">
        <x:v>443280.492</x:v>
      </x:c>
      <x:c r="H8917" s="8" t="n">
        <x:v>443280.492</x:v>
      </x:c>
      <x:c r="I8917" s="8" t="n">
        <x:v>426044.21</x:v>
      </x:c>
      <x:c r="J8917" s="8" t="n">
        <x:v>32296.033</x:v>
      </x:c>
      <x:c r="K8917" s="3" t="b">
        <x:v>0</x:v>
      </x:c>
      <x:c r="L8917" s="2" t="n">
        <x:v>80</x:v>
      </x:c>
    </x:row>
    <x:row r="8918" ht="22" customHeight="1">
      <x:c r="A8918" s="2" t="str">
        <x:v>2025-10</x:v>
      </x:c>
      <x:c r="B8918" s="2" t="str">
        <x:v>616</x:v>
      </x:c>
      <x:c r="C8918" s="2" t="str">
        <x:v>波兰</x:v>
      </x:c>
      <x:c r="D8918" s="2" t="str">
        <x:v>848190</x:v>
      </x:c>
      <x:c r="E8918" s="2" t="str">
        <x:v>零件</x:v>
      </x:c>
      <x:c r="F8918" s="2" t="str">
        <x:v>世界</x:v>
      </x:c>
      <x:c r="G8918" s="8" t="n">
        <x:v>45459709</x:v>
      </x:c>
      <x:c r="H8918" s="8" t="n">
        <x:v>45459709</x:v>
      </x:c>
      <x:c r="I8918" s="8"/>
      <x:c r="J8918" s="8" t="n">
        <x:v>2505988.035</x:v>
      </x:c>
      <x:c r="K8918" s="3" t="b">
        <x:v>1</x:v>
      </x:c>
      <x:c r="L8918" s="2" t="n">
        <x:v>80</x:v>
      </x:c>
    </x:row>
    <x:row r="8919" ht="22" customHeight="1">
      <x:c r="A8919" s="2" t="str">
        <x:v>2025-10</x:v>
      </x:c>
      <x:c r="B8919" s="2" t="str">
        <x:v>620</x:v>
      </x:c>
      <x:c r="C8919" s="2" t="str">
        <x:v>葡萄牙</x:v>
      </x:c>
      <x:c r="D8919" s="2" t="str">
        <x:v>848190</x:v>
      </x:c>
      <x:c r="E8919" s="2" t="str">
        <x:v>零件</x:v>
      </x:c>
      <x:c r="F8919" s="2" t="str">
        <x:v>世界</x:v>
      </x:c>
      <x:c r="G8919" s="8" t="n">
        <x:v>12172269.903</x:v>
      </x:c>
      <x:c r="H8919" s="8" t="n">
        <x:v>12172269.903</x:v>
      </x:c>
      <x:c r="I8919" s="8"/>
      <x:c r="J8919" s="8" t="n">
        <x:v>623233.223</x:v>
      </x:c>
      <x:c r="K8919" s="3" t="b">
        <x:v>1</x:v>
      </x:c>
      <x:c r="L8919" s="2" t="n">
        <x:v>80</x:v>
      </x:c>
    </x:row>
    <x:row r="8920" ht="22" customHeight="1">
      <x:c r="A8920" s="2" t="str">
        <x:v>2025-10</x:v>
      </x:c>
      <x:c r="B8920" s="2" t="str">
        <x:v>642</x:v>
      </x:c>
      <x:c r="C8920" s="2" t="str">
        <x:v>罗马尼亚</x:v>
      </x:c>
      <x:c r="D8920" s="2" t="str">
        <x:v>848190</x:v>
      </x:c>
      <x:c r="E8920" s="2" t="str">
        <x:v>零件</x:v>
      </x:c>
      <x:c r="F8920" s="2" t="str">
        <x:v>世界</x:v>
      </x:c>
      <x:c r="G8920" s="8" t="n">
        <x:v>19372065.47</x:v>
      </x:c>
      <x:c r="H8920" s="8" t="n">
        <x:v>19372065.47</x:v>
      </x:c>
      <x:c r="I8920" s="8" t="n">
        <x:v>18591233.67</x:v>
      </x:c>
      <x:c r="J8920" s="8" t="n">
        <x:v>819375.618</x:v>
      </x:c>
      <x:c r="K8920" s="3" t="b">
        <x:v>1</x:v>
      </x:c>
      <x:c r="L8920" s="2" t="n">
        <x:v>80</x:v>
      </x:c>
    </x:row>
    <x:row r="8921" ht="22" customHeight="1">
      <x:c r="A8921" s="2" t="str">
        <x:v>2025-10</x:v>
      </x:c>
      <x:c r="B8921" s="2" t="str">
        <x:v>682</x:v>
      </x:c>
      <x:c r="C8921" s="2" t="str">
        <x:v>沙特阿拉伯</x:v>
      </x:c>
      <x:c r="D8921" s="2" t="str">
        <x:v>848190</x:v>
      </x:c>
      <x:c r="E8921" s="2" t="str">
        <x:v>零件</x:v>
      </x:c>
      <x:c r="F8921" s="2" t="str">
        <x:v>世界</x:v>
      </x:c>
      <x:c r="G8921" s="8" t="n">
        <x:v>35080616.439</x:v>
      </x:c>
      <x:c r="H8921" s="8" t="n">
        <x:v>35080616.439</x:v>
      </x:c>
      <x:c r="I8921" s="8"/>
      <x:c r="J8921" s="8" t="n">
        <x:v>1086688</x:v>
      </x:c>
      <x:c r="K8921" s="3" t="b">
        <x:v>0</x:v>
      </x:c>
      <x:c r="L8921" s="2" t="n">
        <x:v>80</x:v>
      </x:c>
    </x:row>
    <x:row r="8922" ht="22" customHeight="1">
      <x:c r="A8922" s="2" t="str">
        <x:v>2025-10</x:v>
      </x:c>
      <x:c r="B8922" s="2" t="str">
        <x:v>688</x:v>
      </x:c>
      <x:c r="C8922" s="2" t="str">
        <x:v>塞尔维亚</x:v>
      </x:c>
      <x:c r="D8922" s="2" t="str">
        <x:v>848140</x:v>
      </x:c>
      <x:c r="E8922" s="2" t="str">
        <x:v>安全阀或溢流阀</x:v>
      </x:c>
      <x:c r="F8922" s="2" t="str">
        <x:v>世界</x:v>
      </x:c>
      <x:c r="G8922" s="8" t="n">
        <x:v>404235</x:v>
      </x:c>
      <x:c r="H8922" s="8" t="n">
        <x:v>404235</x:v>
      </x:c>
      <x:c r="I8922" s="8" t="n">
        <x:v>396803</x:v>
      </x:c>
      <x:c r="J8922" s="8" t="n">
        <x:v>16483.877</x:v>
      </x:c>
      <x:c r="K8922" s="3" t="b">
        <x:v>1</x:v>
      </x:c>
      <x:c r="L8922" s="2" t="n">
        <x:v>80</x:v>
      </x:c>
    </x:row>
    <x:row r="8923" ht="22" customHeight="1">
      <x:c r="A8923" s="2" t="str">
        <x:v>2025-10</x:v>
      </x:c>
      <x:c r="B8923" s="2" t="str">
        <x:v>699</x:v>
      </x:c>
      <x:c r="C8923" s="2" t="str">
        <x:v>印度</x:v>
      </x:c>
      <x:c r="D8923" s="2" t="str">
        <x:v>848140</x:v>
      </x:c>
      <x:c r="E8923" s="2" t="str">
        <x:v>安全阀或溢流阀</x:v>
      </x:c>
      <x:c r="F8923" s="2" t="str">
        <x:v>世界</x:v>
      </x:c>
      <x:c r="G8923" s="8" t="n">
        <x:v>5785811.397</x:v>
      </x:c>
      <x:c r="H8923" s="8" t="n">
        <x:v>5785811.397</x:v>
      </x:c>
      <x:c r="I8923" s="8"/>
      <x:c r="J8923" s="8" t="n">
        <x:v>86014.712</x:v>
      </x:c>
      <x:c r="K8923" s="3" t="b">
        <x:v>1</x:v>
      </x:c>
      <x:c r="L8923" s="2" t="n">
        <x:v>80</x:v>
      </x:c>
    </x:row>
    <x:row r="8924" ht="22" customHeight="1">
      <x:c r="A8924" s="2" t="str">
        <x:v>2025-10</x:v>
      </x:c>
      <x:c r="B8924" s="2" t="str">
        <x:v>702</x:v>
      </x:c>
      <x:c r="C8924" s="2" t="str">
        <x:v>新加坡</x:v>
      </x:c>
      <x:c r="D8924" s="2" t="str">
        <x:v>848140</x:v>
      </x:c>
      <x:c r="E8924" s="2" t="str">
        <x:v>安全阀或溢流阀</x:v>
      </x:c>
      <x:c r="F8924" s="2" t="str">
        <x:v>世界</x:v>
      </x:c>
      <x:c r="G8924" s="8" t="n">
        <x:v>9563376.29</x:v>
      </x:c>
      <x:c r="H8924" s="8" t="n">
        <x:v>9563376.29</x:v>
      </x:c>
      <x:c r="I8924" s="8"/>
      <x:c r="J8924" s="8"/>
      <x:c r="K8924" s="3" t="b">
        <x:v>0</x:v>
      </x:c>
      <x:c r="L8924" s="2" t="n">
        <x:v>80</x:v>
      </x:c>
    </x:row>
    <x:row r="8925" ht="22" customHeight="1">
      <x:c r="A8925" s="2" t="str">
        <x:v>2025-10</x:v>
      </x:c>
      <x:c r="B8925" s="2" t="str">
        <x:v>703</x:v>
      </x:c>
      <x:c r="C8925" s="2" t="str">
        <x:v>斯洛伐克</x:v>
      </x:c>
      <x:c r="D8925" s="2" t="str">
        <x:v>848140</x:v>
      </x:c>
      <x:c r="E8925" s="2" t="str">
        <x:v>安全阀或溢流阀</x:v>
      </x:c>
      <x:c r="F8925" s="2" t="str">
        <x:v>世界</x:v>
      </x:c>
      <x:c r="G8925" s="8" t="n">
        <x:v>2973973.124</x:v>
      </x:c>
      <x:c r="H8925" s="8" t="n">
        <x:v>2973973.124</x:v>
      </x:c>
      <x:c r="I8925" s="8" t="n">
        <x:v>2939873.852</x:v>
      </x:c>
      <x:c r="J8925" s="8" t="n">
        <x:v>113646.378</x:v>
      </x:c>
      <x:c r="K8925" s="3" t="b">
        <x:v>1</x:v>
      </x:c>
      <x:c r="L8925" s="2" t="n">
        <x:v>80</x:v>
      </x:c>
    </x:row>
    <x:row r="8926" ht="22" customHeight="1">
      <x:c r="A8926" s="2" t="str">
        <x:v>2025-10</x:v>
      </x:c>
      <x:c r="B8926" s="2" t="str">
        <x:v>705</x:v>
      </x:c>
      <x:c r="C8926" s="2" t="str">
        <x:v>斯洛文尼亚</x:v>
      </x:c>
      <x:c r="D8926" s="2" t="str">
        <x:v>848140</x:v>
      </x:c>
      <x:c r="E8926" s="2" t="str">
        <x:v>安全阀或溢流阀</x:v>
      </x:c>
      <x:c r="F8926" s="2" t="str">
        <x:v>世界</x:v>
      </x:c>
      <x:c r="G8926" s="8" t="n">
        <x:v>1392780.926</x:v>
      </x:c>
      <x:c r="H8926" s="8" t="n">
        <x:v>1392780.926</x:v>
      </x:c>
      <x:c r="I8926" s="8"/>
      <x:c r="J8926" s="8" t="n">
        <x:v>12248.149</x:v>
      </x:c>
      <x:c r="K8926" s="3" t="b">
        <x:v>0</x:v>
      </x:c>
      <x:c r="L8926" s="2" t="n">
        <x:v>80</x:v>
      </x:c>
    </x:row>
    <x:row r="8927" ht="22" customHeight="1">
      <x:c r="A8927" s="2" t="str">
        <x:v>2025-10</x:v>
      </x:c>
      <x:c r="B8927" s="2" t="str">
        <x:v>710</x:v>
      </x:c>
      <x:c r="C8927" s="2" t="str">
        <x:v>南非</x:v>
      </x:c>
      <x:c r="D8927" s="2" t="str">
        <x:v>848140</x:v>
      </x:c>
      <x:c r="E8927" s="2" t="str">
        <x:v>安全阀或溢流阀</x:v>
      </x:c>
      <x:c r="F8927" s="2" t="str">
        <x:v>世界</x:v>
      </x:c>
      <x:c r="G8927" s="8" t="n">
        <x:v>2656844.393</x:v>
      </x:c>
      <x:c r="H8927" s="8"/>
      <x:c r="I8927" s="8" t="n">
        <x:v>2656844.393</x:v>
      </x:c>
      <x:c r="J8927" s="8" t="n">
        <x:v>89970.11</x:v>
      </x:c>
      <x:c r="K8927" s="3" t="b">
        <x:v>0</x:v>
      </x:c>
      <x:c r="L8927" s="2" t="n">
        <x:v>80</x:v>
      </x:c>
    </x:row>
    <x:row r="8928" ht="22" customHeight="1">
      <x:c r="A8928" s="2" t="str">
        <x:v>2025-10</x:v>
      </x:c>
      <x:c r="B8928" s="2" t="str">
        <x:v>688</x:v>
      </x:c>
      <x:c r="C8928" s="2" t="str">
        <x:v>塞尔维亚</x:v>
      </x:c>
      <x:c r="D8928" s="2" t="str">
        <x:v>848180</x:v>
      </x:c>
      <x:c r="E8928" s="2" t="str">
        <x:v>其他阀门及装置（含龙头）</x:v>
      </x:c>
      <x:c r="F8928" s="2" t="str">
        <x:v>世界</x:v>
      </x:c>
      <x:c r="G8928" s="8" t="n">
        <x:v>12587600</x:v>
      </x:c>
      <x:c r="H8928" s="8" t="n">
        <x:v>12587600</x:v>
      </x:c>
      <x:c r="I8928" s="8" t="n">
        <x:v>12428925</x:v>
      </x:c>
      <x:c r="J8928" s="8" t="n">
        <x:v>554679.753</x:v>
      </x:c>
      <x:c r="K8928" s="3" t="b">
        <x:v>1</x:v>
      </x:c>
      <x:c r="L8928" s="2" t="n">
        <x:v>80</x:v>
      </x:c>
    </x:row>
    <x:row r="8929" ht="22" customHeight="1">
      <x:c r="A8929" s="2" t="str">
        <x:v>2025-10</x:v>
      </x:c>
      <x:c r="B8929" s="2" t="str">
        <x:v>699</x:v>
      </x:c>
      <x:c r="C8929" s="2" t="str">
        <x:v>印度</x:v>
      </x:c>
      <x:c r="D8929" s="2" t="str">
        <x:v>848180</x:v>
      </x:c>
      <x:c r="E8929" s="2" t="str">
        <x:v>其他阀门及装置（含龙头）</x:v>
      </x:c>
      <x:c r="F8929" s="2" t="str">
        <x:v>世界</x:v>
      </x:c>
      <x:c r="G8929" s="8" t="n">
        <x:v>118108721.981</x:v>
      </x:c>
      <x:c r="H8929" s="8" t="n">
        <x:v>118108721.981</x:v>
      </x:c>
      <x:c r="I8929" s="8"/>
      <x:c r="J8929" s="8" t="n">
        <x:v>6022629.991</x:v>
      </x:c>
      <x:c r="K8929" s="3" t="b">
        <x:v>1</x:v>
      </x:c>
      <x:c r="L8929" s="2" t="n">
        <x:v>80</x:v>
      </x:c>
    </x:row>
    <x:row r="8930" ht="22" customHeight="1">
      <x:c r="A8930" s="2" t="str">
        <x:v>2025-10</x:v>
      </x:c>
      <x:c r="B8930" s="2" t="str">
        <x:v>702</x:v>
      </x:c>
      <x:c r="C8930" s="2" t="str">
        <x:v>新加坡</x:v>
      </x:c>
      <x:c r="D8930" s="2" t="str">
        <x:v>848180</x:v>
      </x:c>
      <x:c r="E8930" s="2" t="str">
        <x:v>其他阀门及装置（含龙头）</x:v>
      </x:c>
      <x:c r="F8930" s="2" t="str">
        <x:v>世界</x:v>
      </x:c>
      <x:c r="G8930" s="8" t="n">
        <x:v>121759803.606</x:v>
      </x:c>
      <x:c r="H8930" s="8" t="n">
        <x:v>121759803.606</x:v>
      </x:c>
      <x:c r="I8930" s="8"/>
      <x:c r="J8930" s="8" t="n">
        <x:v>3262184.572</x:v>
      </x:c>
      <x:c r="K8930" s="3" t="b">
        <x:v>1</x:v>
      </x:c>
      <x:c r="L8930" s="2" t="n">
        <x:v>80</x:v>
      </x:c>
    </x:row>
    <x:row r="8931" ht="22" customHeight="1">
      <x:c r="A8931" s="2" t="str">
        <x:v>2025-10</x:v>
      </x:c>
      <x:c r="B8931" s="2" t="str">
        <x:v>703</x:v>
      </x:c>
      <x:c r="C8931" s="2" t="str">
        <x:v>斯洛伐克</x:v>
      </x:c>
      <x:c r="D8931" s="2" t="str">
        <x:v>848180</x:v>
      </x:c>
      <x:c r="E8931" s="2" t="str">
        <x:v>其他阀门及装置（含龙头）</x:v>
      </x:c>
      <x:c r="F8931" s="2" t="str">
        <x:v>世界</x:v>
      </x:c>
      <x:c r="G8931" s="8" t="n">
        <x:v>23837650.775</x:v>
      </x:c>
      <x:c r="H8931" s="8" t="n">
        <x:v>23837650.775</x:v>
      </x:c>
      <x:c r="I8931" s="8" t="n">
        <x:v>23159327.763</x:v>
      </x:c>
      <x:c r="J8931" s="8" t="n">
        <x:v>851586.421</x:v>
      </x:c>
      <x:c r="K8931" s="3" t="b">
        <x:v>1</x:v>
      </x:c>
      <x:c r="L8931" s="2" t="n">
        <x:v>80</x:v>
      </x:c>
    </x:row>
    <x:row r="8932" ht="22" customHeight="1">
      <x:c r="A8932" s="2" t="str">
        <x:v>2025-10</x:v>
      </x:c>
      <x:c r="B8932" s="2" t="str">
        <x:v>705</x:v>
      </x:c>
      <x:c r="C8932" s="2" t="str">
        <x:v>斯洛文尼亚</x:v>
      </x:c>
      <x:c r="D8932" s="2" t="str">
        <x:v>848180</x:v>
      </x:c>
      <x:c r="E8932" s="2" t="str">
        <x:v>其他阀门及装置（含龙头）</x:v>
      </x:c>
      <x:c r="F8932" s="2" t="str">
        <x:v>世界</x:v>
      </x:c>
      <x:c r="G8932" s="8" t="n">
        <x:v>13149858.49</x:v>
      </x:c>
      <x:c r="H8932" s="8" t="n">
        <x:v>13149858.49</x:v>
      </x:c>
      <x:c r="I8932" s="8"/>
      <x:c r="J8932" s="8" t="n">
        <x:v>422440.722</x:v>
      </x:c>
      <x:c r="K8932" s="3" t="b">
        <x:v>0</x:v>
      </x:c>
      <x:c r="L8932" s="2" t="n">
        <x:v>80</x:v>
      </x:c>
    </x:row>
    <x:row r="8933" ht="22" customHeight="1">
      <x:c r="A8933" s="2" t="str">
        <x:v>2025-10</x:v>
      </x:c>
      <x:c r="B8933" s="2" t="str">
        <x:v>710</x:v>
      </x:c>
      <x:c r="C8933" s="2" t="str">
        <x:v>南非</x:v>
      </x:c>
      <x:c r="D8933" s="2" t="str">
        <x:v>848180</x:v>
      </x:c>
      <x:c r="E8933" s="2" t="str">
        <x:v>其他阀门及装置（含龙头）</x:v>
      </x:c>
      <x:c r="F8933" s="2" t="str">
        <x:v>世界</x:v>
      </x:c>
      <x:c r="G8933" s="8" t="n">
        <x:v>28210280.125</x:v>
      </x:c>
      <x:c r="H8933" s="8"/>
      <x:c r="I8933" s="8" t="n">
        <x:v>28210280.125</x:v>
      </x:c>
      <x:c r="J8933" s="8" t="n">
        <x:v>1970918.12</x:v>
      </x:c>
      <x:c r="K8933" s="3" t="b">
        <x:v>0</x:v>
      </x:c>
      <x:c r="L8933" s="2" t="n">
        <x:v>80</x:v>
      </x:c>
    </x:row>
    <x:row r="8934" ht="22" customHeight="1">
      <x:c r="A8934" s="2" t="str">
        <x:v>2025-10</x:v>
      </x:c>
      <x:c r="B8934" s="2" t="str">
        <x:v>688</x:v>
      </x:c>
      <x:c r="C8934" s="2" t="str">
        <x:v>塞尔维亚</x:v>
      </x:c>
      <x:c r="D8934" s="2" t="str">
        <x:v>848190</x:v>
      </x:c>
      <x:c r="E8934" s="2" t="str">
        <x:v>零件</x:v>
      </x:c>
      <x:c r="F8934" s="2" t="str">
        <x:v>世界</x:v>
      </x:c>
      <x:c r="G8934" s="8" t="n">
        <x:v>5020238</x:v>
      </x:c>
      <x:c r="H8934" s="8" t="n">
        <x:v>5020238</x:v>
      </x:c>
      <x:c r="I8934" s="8" t="n">
        <x:v>4930642</x:v>
      </x:c>
      <x:c r="J8934" s="8" t="n">
        <x:v>225460.891</x:v>
      </x:c>
      <x:c r="K8934" s="3" t="b">
        <x:v>1</x:v>
      </x:c>
      <x:c r="L8934" s="2" t="n">
        <x:v>80</x:v>
      </x:c>
    </x:row>
    <x:row r="8935" ht="22" customHeight="1">
      <x:c r="A8935" s="2" t="str">
        <x:v>2025-10</x:v>
      </x:c>
      <x:c r="B8935" s="2" t="str">
        <x:v>699</x:v>
      </x:c>
      <x:c r="C8935" s="2" t="str">
        <x:v>印度</x:v>
      </x:c>
      <x:c r="D8935" s="2" t="str">
        <x:v>848190</x:v>
      </x:c>
      <x:c r="E8935" s="2" t="str">
        <x:v>零件</x:v>
      </x:c>
      <x:c r="F8935" s="2" t="str">
        <x:v>世界</x:v>
      </x:c>
      <x:c r="G8935" s="8" t="n">
        <x:v>44361406.748</x:v>
      </x:c>
      <x:c r="H8935" s="8" t="n">
        <x:v>44361406.748</x:v>
      </x:c>
      <x:c r="I8935" s="8"/>
      <x:c r="J8935" s="8" t="n">
        <x:v>2782180.874</x:v>
      </x:c>
      <x:c r="K8935" s="3" t="b">
        <x:v>1</x:v>
      </x:c>
      <x:c r="L8935" s="2" t="n">
        <x:v>80</x:v>
      </x:c>
    </x:row>
    <x:row r="8936" ht="22" customHeight="1">
      <x:c r="A8936" s="2" t="str">
        <x:v>2025-10</x:v>
      </x:c>
      <x:c r="B8936" s="2" t="str">
        <x:v>702</x:v>
      </x:c>
      <x:c r="C8936" s="2" t="str">
        <x:v>新加坡</x:v>
      </x:c>
      <x:c r="D8936" s="2" t="str">
        <x:v>848190</x:v>
      </x:c>
      <x:c r="E8936" s="2" t="str">
        <x:v>零件</x:v>
      </x:c>
      <x:c r="F8936" s="2" t="str">
        <x:v>世界</x:v>
      </x:c>
      <x:c r="G8936" s="8" t="n">
        <x:v>63487280.58</x:v>
      </x:c>
      <x:c r="H8936" s="8" t="n">
        <x:v>63487280.58</x:v>
      </x:c>
      <x:c r="I8936" s="8"/>
      <x:c r="J8936" s="8" t="n">
        <x:v>1238483.45</x:v>
      </x:c>
      <x:c r="K8936" s="3" t="b">
        <x:v>0</x:v>
      </x:c>
      <x:c r="L8936" s="2" t="n">
        <x:v>80</x:v>
      </x:c>
    </x:row>
    <x:row r="8937" ht="22" customHeight="1">
      <x:c r="A8937" s="2" t="str">
        <x:v>2025-10</x:v>
      </x:c>
      <x:c r="B8937" s="2" t="str">
        <x:v>703</x:v>
      </x:c>
      <x:c r="C8937" s="2" t="str">
        <x:v>斯洛伐克</x:v>
      </x:c>
      <x:c r="D8937" s="2" t="str">
        <x:v>848190</x:v>
      </x:c>
      <x:c r="E8937" s="2" t="str">
        <x:v>零件</x:v>
      </x:c>
      <x:c r="F8937" s="2" t="str">
        <x:v>世界</x:v>
      </x:c>
      <x:c r="G8937" s="8" t="n">
        <x:v>8081819.338</x:v>
      </x:c>
      <x:c r="H8937" s="8" t="n">
        <x:v>8081819.338</x:v>
      </x:c>
      <x:c r="I8937" s="8" t="n">
        <x:v>7920402.86</x:v>
      </x:c>
      <x:c r="J8937" s="8" t="n">
        <x:v>349929.876</x:v>
      </x:c>
      <x:c r="K8937" s="3" t="b">
        <x:v>1</x:v>
      </x:c>
      <x:c r="L8937" s="2" t="n">
        <x:v>80</x:v>
      </x:c>
    </x:row>
    <x:row r="8938" ht="22" customHeight="1">
      <x:c r="A8938" s="2" t="str">
        <x:v>2025-10</x:v>
      </x:c>
      <x:c r="B8938" s="2" t="str">
        <x:v>705</x:v>
      </x:c>
      <x:c r="C8938" s="2" t="str">
        <x:v>斯洛文尼亚</x:v>
      </x:c>
      <x:c r="D8938" s="2" t="str">
        <x:v>848190</x:v>
      </x:c>
      <x:c r="E8938" s="2" t="str">
        <x:v>零件</x:v>
      </x:c>
      <x:c r="F8938" s="2" t="str">
        <x:v>世界</x:v>
      </x:c>
      <x:c r="G8938" s="8" t="n">
        <x:v>6377350.58</x:v>
      </x:c>
      <x:c r="H8938" s="8" t="n">
        <x:v>6377350.58</x:v>
      </x:c>
      <x:c r="I8938" s="8"/>
      <x:c r="J8938" s="8" t="n">
        <x:v>402503.725</x:v>
      </x:c>
      <x:c r="K8938" s="3" t="b">
        <x:v>0</x:v>
      </x:c>
      <x:c r="L8938" s="2" t="n">
        <x:v>80</x:v>
      </x:c>
    </x:row>
    <x:row r="8939" ht="22" customHeight="1">
      <x:c r="A8939" s="2" t="str">
        <x:v>2025-10</x:v>
      </x:c>
      <x:c r="B8939" s="2" t="str">
        <x:v>710</x:v>
      </x:c>
      <x:c r="C8939" s="2" t="str">
        <x:v>南非</x:v>
      </x:c>
      <x:c r="D8939" s="2" t="str">
        <x:v>848190</x:v>
      </x:c>
      <x:c r="E8939" s="2" t="str">
        <x:v>零件</x:v>
      </x:c>
      <x:c r="F8939" s="2" t="str">
        <x:v>世界</x:v>
      </x:c>
      <x:c r="G8939" s="8" t="n">
        <x:v>8811272.864</x:v>
      </x:c>
      <x:c r="H8939" s="8"/>
      <x:c r="I8939" s="8" t="n">
        <x:v>8811272.864</x:v>
      </x:c>
      <x:c r="J8939" s="8" t="n">
        <x:v>367123.68</x:v>
      </x:c>
      <x:c r="K8939" s="3" t="b">
        <x:v>0</x:v>
      </x:c>
      <x:c r="L8939" s="2" t="n">
        <x:v>80</x:v>
      </x:c>
    </x:row>
    <x:row r="8940" ht="22" customHeight="1">
      <x:c r="A8940" s="2" t="str">
        <x:v>2025-10</x:v>
      </x:c>
      <x:c r="B8940" s="2" t="str">
        <x:v>724</x:v>
      </x:c>
      <x:c r="C8940" s="2" t="str">
        <x:v>西班牙</x:v>
      </x:c>
      <x:c r="D8940" s="2" t="str">
        <x:v>848140</x:v>
      </x:c>
      <x:c r="E8940" s="2" t="str">
        <x:v>安全阀或溢流阀</x:v>
      </x:c>
      <x:c r="F8940" s="2" t="str">
        <x:v>世界</x:v>
      </x:c>
      <x:c r="G8940" s="8" t="n">
        <x:v>5240183.896</x:v>
      </x:c>
      <x:c r="H8940" s="8" t="n">
        <x:v>5240183.896</x:v>
      </x:c>
      <x:c r="I8940" s="8"/>
      <x:c r="J8940" s="8" t="n">
        <x:v>192613.8</x:v>
      </x:c>
      <x:c r="K8940" s="3" t="b">
        <x:v>0</x:v>
      </x:c>
      <x:c r="L8940" s="2" t="n">
        <x:v>80</x:v>
      </x:c>
    </x:row>
    <x:row r="8941" ht="22" customHeight="1">
      <x:c r="A8941" s="2" t="str">
        <x:v>2025-10</x:v>
      </x:c>
      <x:c r="B8941" s="2" t="str">
        <x:v>724</x:v>
      </x:c>
      <x:c r="C8941" s="2" t="str">
        <x:v>西班牙</x:v>
      </x:c>
      <x:c r="D8941" s="2" t="str">
        <x:v>848180</x:v>
      </x:c>
      <x:c r="E8941" s="2" t="str">
        <x:v>其他阀门及装置（含龙头）</x:v>
      </x:c>
      <x:c r="F8941" s="2" t="str">
        <x:v>世界</x:v>
      </x:c>
      <x:c r="G8941" s="8" t="n">
        <x:v>110640091.771</x:v>
      </x:c>
      <x:c r="H8941" s="8" t="n">
        <x:v>110640091.771</x:v>
      </x:c>
      <x:c r="I8941" s="8"/>
      <x:c r="J8941" s="8" t="n">
        <x:v>6237745.159</x:v>
      </x:c>
      <x:c r="K8941" s="3" t="b">
        <x:v>1</x:v>
      </x:c>
      <x:c r="L8941" s="2" t="n">
        <x:v>80</x:v>
      </x:c>
    </x:row>
    <x:row r="8942" ht="22" customHeight="1">
      <x:c r="A8942" s="2" t="str">
        <x:v>2025-10</x:v>
      </x:c>
      <x:c r="B8942" s="2" t="str">
        <x:v>728</x:v>
      </x:c>
      <x:c r="C8942" s="2" t="str">
        <x:v>South Sudan</x:v>
      </x:c>
      <x:c r="D8942" s="2" t="str">
        <x:v>848180</x:v>
      </x:c>
      <x:c r="E8942" s="2" t="str">
        <x:v>其他阀门及装置（含龙头）</x:v>
      </x:c>
      <x:c r="F8942" s="2" t="str">
        <x:v>世界</x:v>
      </x:c>
      <x:c r="G8942" s="8" t="n">
        <x:v>711.288</x:v>
      </x:c>
      <x:c r="H8942" s="8" t="n">
        <x:v>711.288</x:v>
      </x:c>
      <x:c r="I8942" s="8"/>
      <x:c r="J8942" s="8" t="n">
        <x:v>11.77</x:v>
      </x:c>
      <x:c r="K8942" s="3" t="b">
        <x:v>0</x:v>
      </x:c>
      <x:c r="L8942" s="2" t="n">
        <x:v>80</x:v>
      </x:c>
    </x:row>
    <x:row r="8943" ht="22" customHeight="1">
      <x:c r="A8943" s="2" t="str">
        <x:v>2025-10</x:v>
      </x:c>
      <x:c r="B8943" s="2" t="str">
        <x:v>724</x:v>
      </x:c>
      <x:c r="C8943" s="2" t="str">
        <x:v>西班牙</x:v>
      </x:c>
      <x:c r="D8943" s="2" t="str">
        <x:v>848190</x:v>
      </x:c>
      <x:c r="E8943" s="2" t="str">
        <x:v>零件</x:v>
      </x:c>
      <x:c r="F8943" s="2" t="str">
        <x:v>世界</x:v>
      </x:c>
      <x:c r="G8943" s="8" t="n">
        <x:v>34536300.625</x:v>
      </x:c>
      <x:c r="H8943" s="8" t="n">
        <x:v>34536300.625</x:v>
      </x:c>
      <x:c r="I8943" s="8"/>
      <x:c r="J8943" s="8" t="n">
        <x:v>2533173.721</x:v>
      </x:c>
      <x:c r="K8943" s="3" t="b">
        <x:v>1</x:v>
      </x:c>
      <x:c r="L8943" s="2" t="n">
        <x:v>80</x:v>
      </x:c>
    </x:row>
    <x:row r="8944" ht="22" customHeight="1">
      <x:c r="A8944" s="2" t="str">
        <x:v>2025-10</x:v>
      </x:c>
      <x:c r="B8944" s="2" t="str">
        <x:v>752</x:v>
      </x:c>
      <x:c r="C8944" s="2" t="str">
        <x:v>瑞典</x:v>
      </x:c>
      <x:c r="D8944" s="2" t="str">
        <x:v>848140</x:v>
      </x:c>
      <x:c r="E8944" s="2" t="str">
        <x:v>安全阀或溢流阀</x:v>
      </x:c>
      <x:c r="F8944" s="2" t="str">
        <x:v>世界</x:v>
      </x:c>
      <x:c r="G8944" s="8" t="n">
        <x:v>2765302.967</x:v>
      </x:c>
      <x:c r="H8944" s="8" t="n">
        <x:v>2765302.967</x:v>
      </x:c>
      <x:c r="I8944" s="8"/>
      <x:c r="J8944" s="8" t="n">
        <x:v>50117.851</x:v>
      </x:c>
      <x:c r="K8944" s="3" t="b">
        <x:v>1</x:v>
      </x:c>
      <x:c r="L8944" s="2" t="n">
        <x:v>80</x:v>
      </x:c>
    </x:row>
    <x:row r="8945" ht="22" customHeight="1">
      <x:c r="A8945" s="2" t="str">
        <x:v>2025-10</x:v>
      </x:c>
      <x:c r="B8945" s="2" t="str">
        <x:v>757</x:v>
      </x:c>
      <x:c r="C8945" s="2" t="str">
        <x:v>瑞士</x:v>
      </x:c>
      <x:c r="D8945" s="2" t="str">
        <x:v>848140</x:v>
      </x:c>
      <x:c r="E8945" s="2" t="str">
        <x:v>安全阀或溢流阀</x:v>
      </x:c>
      <x:c r="F8945" s="2" t="str">
        <x:v>世界</x:v>
      </x:c>
      <x:c r="G8945" s="8" t="n">
        <x:v>3923277.584</x:v>
      </x:c>
      <x:c r="H8945" s="8" t="n">
        <x:v>3923277.584</x:v>
      </x:c>
      <x:c r="I8945" s="8"/>
      <x:c r="J8945" s="8" t="n">
        <x:v>38395.69</x:v>
      </x:c>
      <x:c r="K8945" s="3" t="b">
        <x:v>1</x:v>
      </x:c>
      <x:c r="L8945" s="2" t="n">
        <x:v>80</x:v>
      </x:c>
    </x:row>
    <x:row r="8946" ht="22" customHeight="1">
      <x:c r="A8946" s="2" t="str">
        <x:v>2025-10</x:v>
      </x:c>
      <x:c r="B8946" s="2" t="str">
        <x:v>764</x:v>
      </x:c>
      <x:c r="C8946" s="2" t="str">
        <x:v>泰国</x:v>
      </x:c>
      <x:c r="D8946" s="2" t="str">
        <x:v>848140</x:v>
      </x:c>
      <x:c r="E8946" s="2" t="str">
        <x:v>安全阀或溢流阀</x:v>
      </x:c>
      <x:c r="F8946" s="2" t="str">
        <x:v>世界</x:v>
      </x:c>
      <x:c r="G8946" s="8" t="n">
        <x:v>3903135.857</x:v>
      </x:c>
      <x:c r="H8946" s="8" t="n">
        <x:v>3903135.857</x:v>
      </x:c>
      <x:c r="I8946" s="8"/>
      <x:c r="J8946" s="8" t="n">
        <x:v>97298.706</x:v>
      </x:c>
      <x:c r="K8946" s="3" t="b">
        <x:v>1</x:v>
      </x:c>
      <x:c r="L8946" s="2" t="n">
        <x:v>80</x:v>
      </x:c>
    </x:row>
    <x:row r="8947" ht="22" customHeight="1">
      <x:c r="A8947" s="2" t="str">
        <x:v>2025-10</x:v>
      </x:c>
      <x:c r="B8947" s="2" t="str">
        <x:v>768</x:v>
      </x:c>
      <x:c r="C8947" s="2" t="str">
        <x:v>Togo</x:v>
      </x:c>
      <x:c r="D8947" s="2" t="str">
        <x:v>848140</x:v>
      </x:c>
      <x:c r="E8947" s="2" t="str">
        <x:v>安全阀或溢流阀</x:v>
      </x:c>
      <x:c r="F8947" s="2" t="str">
        <x:v>世界</x:v>
      </x:c>
      <x:c r="G8947" s="8" t="n">
        <x:v>74295.661</x:v>
      </x:c>
      <x:c r="H8947" s="8" t="n">
        <x:v>74295.661</x:v>
      </x:c>
      <x:c r="I8947" s="8"/>
      <x:c r="J8947" s="8" t="n">
        <x:v>719</x:v>
      </x:c>
      <x:c r="K8947" s="3" t="b">
        <x:v>0</x:v>
      </x:c>
      <x:c r="L8947" s="2" t="n">
        <x:v>80</x:v>
      </x:c>
    </x:row>
    <x:row r="8948" ht="22" customHeight="1">
      <x:c r="A8948" s="2" t="str">
        <x:v>2025-10</x:v>
      </x:c>
      <x:c r="B8948" s="2" t="str">
        <x:v>780</x:v>
      </x:c>
      <x:c r="C8948" s="2" t="str">
        <x:v>特立尼达和多巴哥</x:v>
      </x:c>
      <x:c r="D8948" s="2" t="str">
        <x:v>848140</x:v>
      </x:c>
      <x:c r="E8948" s="2" t="str">
        <x:v>安全阀或溢流阀</x:v>
      </x:c>
      <x:c r="F8948" s="2" t="str">
        <x:v>世界</x:v>
      </x:c>
      <x:c r="G8948" s="8" t="n">
        <x:v>1101046.594</x:v>
      </x:c>
      <x:c r="H8948" s="8" t="n">
        <x:v>1101046.594</x:v>
      </x:c>
      <x:c r="I8948" s="8"/>
      <x:c r="J8948" s="8" t="n">
        <x:v>28364</x:v>
      </x:c>
      <x:c r="K8948" s="3" t="b">
        <x:v>0</x:v>
      </x:c>
      <x:c r="L8948" s="2" t="n">
        <x:v>80</x:v>
      </x:c>
    </x:row>
    <x:row r="8949" ht="22" customHeight="1">
      <x:c r="A8949" s="2" t="str">
        <x:v>2025-10</x:v>
      </x:c>
      <x:c r="B8949" s="2" t="str">
        <x:v>752</x:v>
      </x:c>
      <x:c r="C8949" s="2" t="str">
        <x:v>瑞典</x:v>
      </x:c>
      <x:c r="D8949" s="2" t="str">
        <x:v>848180</x:v>
      </x:c>
      <x:c r="E8949" s="2" t="str">
        <x:v>其他阀门及装置（含龙头）</x:v>
      </x:c>
      <x:c r="F8949" s="2" t="str">
        <x:v>世界</x:v>
      </x:c>
      <x:c r="G8949" s="8" t="n">
        <x:v>51449605.118</x:v>
      </x:c>
      <x:c r="H8949" s="8" t="n">
        <x:v>51449605.118</x:v>
      </x:c>
      <x:c r="I8949" s="8"/>
      <x:c r="J8949" s="8" t="n">
        <x:v>1902151.848</x:v>
      </x:c>
      <x:c r="K8949" s="3" t="b">
        <x:v>1</x:v>
      </x:c>
      <x:c r="L8949" s="2" t="n">
        <x:v>80</x:v>
      </x:c>
    </x:row>
    <x:row r="8950" ht="22" customHeight="1">
      <x:c r="A8950" s="2" t="str">
        <x:v>2025-10</x:v>
      </x:c>
      <x:c r="B8950" s="2" t="str">
        <x:v>757</x:v>
      </x:c>
      <x:c r="C8950" s="2" t="str">
        <x:v>瑞士</x:v>
      </x:c>
      <x:c r="D8950" s="2" t="str">
        <x:v>848180</x:v>
      </x:c>
      <x:c r="E8950" s="2" t="str">
        <x:v>其他阀门及装置（含龙头）</x:v>
      </x:c>
      <x:c r="F8950" s="2" t="str">
        <x:v>世界</x:v>
      </x:c>
      <x:c r="G8950" s="8" t="n">
        <x:v>69509859.23</x:v>
      </x:c>
      <x:c r="H8950" s="8" t="n">
        <x:v>69509859.23</x:v>
      </x:c>
      <x:c r="I8950" s="8"/>
      <x:c r="J8950" s="8" t="n">
        <x:v>1447072.744</x:v>
      </x:c>
      <x:c r="K8950" s="3" t="b">
        <x:v>1</x:v>
      </x:c>
      <x:c r="L8950" s="2" t="n">
        <x:v>80</x:v>
      </x:c>
    </x:row>
    <x:row r="8951" ht="22" customHeight="1">
      <x:c r="A8951" s="2" t="str">
        <x:v>2025-10</x:v>
      </x:c>
      <x:c r="B8951" s="2" t="str">
        <x:v>764</x:v>
      </x:c>
      <x:c r="C8951" s="2" t="str">
        <x:v>泰国</x:v>
      </x:c>
      <x:c r="D8951" s="2" t="str">
        <x:v>848180</x:v>
      </x:c>
      <x:c r="E8951" s="2" t="str">
        <x:v>其他阀门及装置（含龙头）</x:v>
      </x:c>
      <x:c r="F8951" s="2" t="str">
        <x:v>世界</x:v>
      </x:c>
      <x:c r="G8951" s="8" t="n">
        <x:v>74214088.84</x:v>
      </x:c>
      <x:c r="H8951" s="8" t="n">
        <x:v>74214088.84</x:v>
      </x:c>
      <x:c r="I8951" s="8"/>
      <x:c r="J8951" s="8" t="n">
        <x:v>3432125.206</x:v>
      </x:c>
      <x:c r="K8951" s="3" t="b">
        <x:v>1</x:v>
      </x:c>
      <x:c r="L8951" s="2" t="n">
        <x:v>80</x:v>
      </x:c>
    </x:row>
    <x:row r="8952" ht="22" customHeight="1">
      <x:c r="A8952" s="2" t="str">
        <x:v>2025-10</x:v>
      </x:c>
      <x:c r="B8952" s="2" t="str">
        <x:v>768</x:v>
      </x:c>
      <x:c r="C8952" s="2" t="str">
        <x:v>Togo</x:v>
      </x:c>
      <x:c r="D8952" s="2" t="str">
        <x:v>848180</x:v>
      </x:c>
      <x:c r="E8952" s="2" t="str">
        <x:v>其他阀门及装置（含龙头）</x:v>
      </x:c>
      <x:c r="F8952" s="2" t="str">
        <x:v>世界</x:v>
      </x:c>
      <x:c r="G8952" s="8" t="n">
        <x:v>264384.409</x:v>
      </x:c>
      <x:c r="H8952" s="8" t="n">
        <x:v>264384.409</x:v>
      </x:c>
      <x:c r="I8952" s="8"/>
      <x:c r="J8952" s="8" t="n">
        <x:v>10128</x:v>
      </x:c>
      <x:c r="K8952" s="3" t="b">
        <x:v>0</x:v>
      </x:c>
      <x:c r="L8952" s="2" t="n">
        <x:v>80</x:v>
      </x:c>
    </x:row>
    <x:row r="8953" ht="22" customHeight="1">
      <x:c r="A8953" s="2" t="str">
        <x:v>2025-10</x:v>
      </x:c>
      <x:c r="B8953" s="2" t="str">
        <x:v>776</x:v>
      </x:c>
      <x:c r="C8953" s="2" t="str">
        <x:v>Tonga</x:v>
      </x:c>
      <x:c r="D8953" s="2" t="str">
        <x:v>848180</x:v>
      </x:c>
      <x:c r="E8953" s="2" t="str">
        <x:v>其他阀门及装置（含龙头）</x:v>
      </x:c>
      <x:c r="F8953" s="2" t="str">
        <x:v>世界</x:v>
      </x:c>
      <x:c r="G8953" s="8" t="n">
        <x:v>16987.045</x:v>
      </x:c>
      <x:c r="H8953" s="8" t="n">
        <x:v>16987.045</x:v>
      </x:c>
      <x:c r="I8953" s="8"/>
      <x:c r="J8953" s="8" t="n">
        <x:v>455.116</x:v>
      </x:c>
      <x:c r="K8953" s="3" t="b">
        <x:v>1</x:v>
      </x:c>
      <x:c r="L8953" s="2" t="n">
        <x:v>80</x:v>
      </x:c>
    </x:row>
    <x:row r="8954" ht="22" customHeight="1">
      <x:c r="A8954" s="2" t="str">
        <x:v>2025-10</x:v>
      </x:c>
      <x:c r="B8954" s="2" t="str">
        <x:v>780</x:v>
      </x:c>
      <x:c r="C8954" s="2" t="str">
        <x:v>特立尼达和多巴哥</x:v>
      </x:c>
      <x:c r="D8954" s="2" t="str">
        <x:v>848180</x:v>
      </x:c>
      <x:c r="E8954" s="2" t="str">
        <x:v>其他阀门及装置（含龙头）</x:v>
      </x:c>
      <x:c r="F8954" s="2" t="str">
        <x:v>世界</x:v>
      </x:c>
      <x:c r="G8954" s="8" t="n">
        <x:v>4812135.997</x:v>
      </x:c>
      <x:c r="H8954" s="8" t="n">
        <x:v>4812135.997</x:v>
      </x:c>
      <x:c r="I8954" s="8"/>
      <x:c r="J8954" s="8" t="n">
        <x:v>222996.057</x:v>
      </x:c>
      <x:c r="K8954" s="3" t="b">
        <x:v>1</x:v>
      </x:c>
      <x:c r="L8954" s="2" t="n">
        <x:v>80</x:v>
      </x:c>
    </x:row>
    <x:row r="8955" ht="22" customHeight="1">
      <x:c r="A8955" s="2" t="str">
        <x:v>2025-10</x:v>
      </x:c>
      <x:c r="B8955" s="2" t="str">
        <x:v>752</x:v>
      </x:c>
      <x:c r="C8955" s="2" t="str">
        <x:v>瑞典</x:v>
      </x:c>
      <x:c r="D8955" s="2" t="str">
        <x:v>848190</x:v>
      </x:c>
      <x:c r="E8955" s="2" t="str">
        <x:v>零件</x:v>
      </x:c>
      <x:c r="F8955" s="2" t="str">
        <x:v>世界</x:v>
      </x:c>
      <x:c r="G8955" s="8" t="n">
        <x:v>17696009.436</x:v>
      </x:c>
      <x:c r="H8955" s="8" t="n">
        <x:v>17696009.436</x:v>
      </x:c>
      <x:c r="I8955" s="8"/>
      <x:c r="J8955" s="8" t="n">
        <x:v>486864.92</x:v>
      </x:c>
      <x:c r="K8955" s="3" t="b">
        <x:v>1</x:v>
      </x:c>
      <x:c r="L8955" s="2" t="n">
        <x:v>80</x:v>
      </x:c>
    </x:row>
    <x:row r="8956" ht="22" customHeight="1">
      <x:c r="A8956" s="2" t="str">
        <x:v>2025-10</x:v>
      </x:c>
      <x:c r="B8956" s="2" t="str">
        <x:v>757</x:v>
      </x:c>
      <x:c r="C8956" s="2" t="str">
        <x:v>瑞士</x:v>
      </x:c>
      <x:c r="D8956" s="2" t="str">
        <x:v>848190</x:v>
      </x:c>
      <x:c r="E8956" s="2" t="str">
        <x:v>零件</x:v>
      </x:c>
      <x:c r="F8956" s="2" t="str">
        <x:v>世界</x:v>
      </x:c>
      <x:c r="G8956" s="8" t="n">
        <x:v>34117991.217</x:v>
      </x:c>
      <x:c r="H8956" s="8" t="n">
        <x:v>34117991.217</x:v>
      </x:c>
      <x:c r="I8956" s="8"/>
      <x:c r="J8956" s="8" t="n">
        <x:v>821922.037</x:v>
      </x:c>
      <x:c r="K8956" s="3" t="b">
        <x:v>1</x:v>
      </x:c>
      <x:c r="L8956" s="2" t="n">
        <x:v>80</x:v>
      </x:c>
    </x:row>
    <x:row r="8957" ht="22" customHeight="1">
      <x:c r="A8957" s="2" t="str">
        <x:v>2025-10</x:v>
      </x:c>
      <x:c r="B8957" s="2" t="str">
        <x:v>764</x:v>
      </x:c>
      <x:c r="C8957" s="2" t="str">
        <x:v>泰国</x:v>
      </x:c>
      <x:c r="D8957" s="2" t="str">
        <x:v>848190</x:v>
      </x:c>
      <x:c r="E8957" s="2" t="str">
        <x:v>零件</x:v>
      </x:c>
      <x:c r="F8957" s="2" t="str">
        <x:v>世界</x:v>
      </x:c>
      <x:c r="G8957" s="8" t="n">
        <x:v>22259335.776</x:v>
      </x:c>
      <x:c r="H8957" s="8" t="n">
        <x:v>22259335.776</x:v>
      </x:c>
      <x:c r="I8957" s="8"/>
      <x:c r="J8957" s="8" t="n">
        <x:v>1694785.083</x:v>
      </x:c>
      <x:c r="K8957" s="3" t="b">
        <x:v>1</x:v>
      </x:c>
      <x:c r="L8957" s="2" t="n">
        <x:v>80</x:v>
      </x:c>
    </x:row>
    <x:row r="8958" ht="22" customHeight="1">
      <x:c r="A8958" s="2" t="str">
        <x:v>2025-10</x:v>
      </x:c>
      <x:c r="B8958" s="2" t="str">
        <x:v>768</x:v>
      </x:c>
      <x:c r="C8958" s="2" t="str">
        <x:v>Togo</x:v>
      </x:c>
      <x:c r="D8958" s="2" t="str">
        <x:v>848190</x:v>
      </x:c>
      <x:c r="E8958" s="2" t="str">
        <x:v>零件</x:v>
      </x:c>
      <x:c r="F8958" s="2" t="str">
        <x:v>世界</x:v>
      </x:c>
      <x:c r="G8958" s="8" t="n">
        <x:v>71809.163</x:v>
      </x:c>
      <x:c r="H8958" s="8" t="n">
        <x:v>71809.163</x:v>
      </x:c>
      <x:c r="I8958" s="8"/>
      <x:c r="J8958" s="8" t="n">
        <x:v>84</x:v>
      </x:c>
      <x:c r="K8958" s="3" t="b">
        <x:v>0</x:v>
      </x:c>
      <x:c r="L8958" s="2" t="n">
        <x:v>80</x:v>
      </x:c>
    </x:row>
    <x:row r="8959" ht="22" customHeight="1">
      <x:c r="A8959" s="2" t="str">
        <x:v>2025-10</x:v>
      </x:c>
      <x:c r="B8959" s="2" t="str">
        <x:v>780</x:v>
      </x:c>
      <x:c r="C8959" s="2" t="str">
        <x:v>特立尼达和多巴哥</x:v>
      </x:c>
      <x:c r="D8959" s="2" t="str">
        <x:v>848190</x:v>
      </x:c>
      <x:c r="E8959" s="2" t="str">
        <x:v>零件</x:v>
      </x:c>
      <x:c r="F8959" s="2" t="str">
        <x:v>世界</x:v>
      </x:c>
      <x:c r="G8959" s="8" t="n">
        <x:v>1296648.957</x:v>
      </x:c>
      <x:c r="H8959" s="8" t="n">
        <x:v>1296648.957</x:v>
      </x:c>
      <x:c r="I8959" s="8"/>
      <x:c r="J8959" s="8" t="n">
        <x:v>27496.056</x:v>
      </x:c>
      <x:c r="K8959" s="3" t="b">
        <x:v>1</x:v>
      </x:c>
      <x:c r="L8959" s="2" t="n">
        <x:v>80</x:v>
      </x:c>
    </x:row>
    <x:row r="8960" ht="22" customHeight="1">
      <x:c r="A8960" s="2" t="str">
        <x:v>2025-10</x:v>
      </x:c>
      <x:c r="B8960" s="2" t="str">
        <x:v>792</x:v>
      </x:c>
      <x:c r="C8960" s="2" t="str">
        <x:v>土耳其</x:v>
      </x:c>
      <x:c r="D8960" s="2" t="str">
        <x:v>848140</x:v>
      </x:c>
      <x:c r="E8960" s="2" t="str">
        <x:v>安全阀或溢流阀</x:v>
      </x:c>
      <x:c r="F8960" s="2" t="str">
        <x:v>世界</x:v>
      </x:c>
      <x:c r="G8960" s="8" t="n">
        <x:v>13679618</x:v>
      </x:c>
      <x:c r="H8960" s="8" t="n">
        <x:v>13679618</x:v>
      </x:c>
      <x:c r="I8960" s="8" t="n">
        <x:v>13111688.43</x:v>
      </x:c>
      <x:c r="J8960" s="8" t="n">
        <x:v>268072</x:v>
      </x:c>
      <x:c r="K8960" s="3" t="b">
        <x:v>0</x:v>
      </x:c>
      <x:c r="L8960" s="2" t="n">
        <x:v>80</x:v>
      </x:c>
    </x:row>
    <x:row r="8961" ht="22" customHeight="1">
      <x:c r="A8961" s="2" t="str">
        <x:v>2025-10</x:v>
      </x:c>
      <x:c r="B8961" s="2" t="str">
        <x:v>807</x:v>
      </x:c>
      <x:c r="C8961" s="2" t="str">
        <x:v>北马其顿</x:v>
      </x:c>
      <x:c r="D8961" s="2" t="str">
        <x:v>848140</x:v>
      </x:c>
      <x:c r="E8961" s="2" t="str">
        <x:v>安全阀或溢流阀</x:v>
      </x:c>
      <x:c r="F8961" s="2" t="str">
        <x:v>世界</x:v>
      </x:c>
      <x:c r="G8961" s="8" t="n">
        <x:v>62003.18</x:v>
      </x:c>
      <x:c r="H8961" s="8" t="n">
        <x:v>62003.18</x:v>
      </x:c>
      <x:c r="I8961" s="8"/>
      <x:c r="J8961" s="8" t="n">
        <x:v>2070.396</x:v>
      </x:c>
      <x:c r="K8961" s="3" t="b">
        <x:v>1</x:v>
      </x:c>
      <x:c r="L8961" s="2" t="n">
        <x:v>80</x:v>
      </x:c>
    </x:row>
    <x:row r="8962" ht="22" customHeight="1">
      <x:c r="A8962" s="2" t="str">
        <x:v>2025-10</x:v>
      </x:c>
      <x:c r="B8962" s="2" t="str">
        <x:v>818</x:v>
      </x:c>
      <x:c r="C8962" s="2" t="str">
        <x:v>埃及</x:v>
      </x:c>
      <x:c r="D8962" s="2" t="str">
        <x:v>848140</x:v>
      </x:c>
      <x:c r="E8962" s="2" t="str">
        <x:v>安全阀或溢流阀</x:v>
      </x:c>
      <x:c r="F8962" s="2" t="str">
        <x:v>世界</x:v>
      </x:c>
      <x:c r="G8962" s="8" t="n">
        <x:v>4005791.901</x:v>
      </x:c>
      <x:c r="H8962" s="8" t="n">
        <x:v>4005791.901</x:v>
      </x:c>
      <x:c r="I8962" s="8"/>
      <x:c r="J8962" s="8"/>
      <x:c r="K8962" s="3" t="b">
        <x:v>0</x:v>
      </x:c>
      <x:c r="L8962" s="2" t="n">
        <x:v>80</x:v>
      </x:c>
    </x:row>
    <x:row r="8963" ht="22" customHeight="1">
      <x:c r="A8963" s="2" t="str">
        <x:v>2025-10</x:v>
      </x:c>
      <x:c r="B8963" s="2" t="str">
        <x:v>826</x:v>
      </x:c>
      <x:c r="C8963" s="2" t="str">
        <x:v>英国</x:v>
      </x:c>
      <x:c r="D8963" s="2" t="str">
        <x:v>848140</x:v>
      </x:c>
      <x:c r="E8963" s="2" t="str">
        <x:v>安全阀或溢流阀</x:v>
      </x:c>
      <x:c r="F8963" s="2" t="str">
        <x:v>世界</x:v>
      </x:c>
      <x:c r="G8963" s="8" t="n">
        <x:v>14231550.983</x:v>
      </x:c>
      <x:c r="H8963" s="8" t="n">
        <x:v>14231550.983</x:v>
      </x:c>
      <x:c r="I8963" s="8"/>
      <x:c r="J8963" s="8" t="n">
        <x:v>225010.933</x:v>
      </x:c>
      <x:c r="K8963" s="3" t="b">
        <x:v>1</x:v>
      </x:c>
      <x:c r="L8963" s="2" t="n">
        <x:v>80</x:v>
      </x:c>
    </x:row>
    <x:row r="8964" ht="22" customHeight="1">
      <x:c r="A8964" s="2" t="str">
        <x:v>2025-10</x:v>
      </x:c>
      <x:c r="B8964" s="2" t="str">
        <x:v>842</x:v>
      </x:c>
      <x:c r="C8964" s="2" t="str">
        <x:v>美国</x:v>
      </x:c>
      <x:c r="D8964" s="2" t="str">
        <x:v>848140</x:v>
      </x:c>
      <x:c r="E8964" s="2" t="str">
        <x:v>安全阀或溢流阀</x:v>
      </x:c>
      <x:c r="F8964" s="2" t="str">
        <x:v>世界</x:v>
      </x:c>
      <x:c r="G8964" s="8" t="n">
        <x:v>39987006</x:v>
      </x:c>
      <x:c r="H8964" s="8" t="n">
        <x:v>39987006</x:v>
      </x:c>
      <x:c r="I8964" s="8" t="n">
        <x:v>39102433</x:v>
      </x:c>
      <x:c r="J8964" s="8" t="n">
        <x:v>1552868</x:v>
      </x:c>
      <x:c r="K8964" s="3" t="b">
        <x:v>0</x:v>
      </x:c>
      <x:c r="L8964" s="2" t="n">
        <x:v>80</x:v>
      </x:c>
    </x:row>
    <x:row r="8965" ht="22" customHeight="1">
      <x:c r="A8965" s="2" t="str">
        <x:v>2025-10</x:v>
      </x:c>
      <x:c r="B8965" s="2" t="str">
        <x:v>860</x:v>
      </x:c>
      <x:c r="C8965" s="2" t="str">
        <x:v>Uzbekistan</x:v>
      </x:c>
      <x:c r="D8965" s="2" t="str">
        <x:v>848140</x:v>
      </x:c>
      <x:c r="E8965" s="2" t="str">
        <x:v>安全阀或溢流阀</x:v>
      </x:c>
      <x:c r="F8965" s="2" t="str">
        <x:v>世界</x:v>
      </x:c>
      <x:c r="G8965" s="8" t="n">
        <x:v>586558</x:v>
      </x:c>
      <x:c r="H8965" s="8" t="n">
        <x:v>586558</x:v>
      </x:c>
      <x:c r="I8965" s="8"/>
      <x:c r="J8965" s="8" t="n">
        <x:v>44165.484</x:v>
      </x:c>
      <x:c r="K8965" s="3" t="b">
        <x:v>0</x:v>
      </x:c>
      <x:c r="L8965" s="2" t="n">
        <x:v>80</x:v>
      </x:c>
    </x:row>
    <x:row r="8966" ht="22" customHeight="1">
      <x:c r="A8966" s="2" t="str">
        <x:v>2025-10</x:v>
      </x:c>
      <x:c r="B8966" s="2" t="str">
        <x:v>792</x:v>
      </x:c>
      <x:c r="C8966" s="2" t="str">
        <x:v>土耳其</x:v>
      </x:c>
      <x:c r="D8966" s="2" t="str">
        <x:v>848180</x:v>
      </x:c>
      <x:c r="E8966" s="2" t="str">
        <x:v>其他阀门及装置（含龙头）</x:v>
      </x:c>
      <x:c r="F8966" s="2" t="str">
        <x:v>世界</x:v>
      </x:c>
      <x:c r="G8966" s="8" t="n">
        <x:v>130840371</x:v>
      </x:c>
      <x:c r="H8966" s="8" t="n">
        <x:v>130840371</x:v>
      </x:c>
      <x:c r="I8966" s="8" t="n">
        <x:v>123526365.23</x:v>
      </x:c>
      <x:c r="J8966" s="8" t="n">
        <x:v>3389735</x:v>
      </x:c>
      <x:c r="K8966" s="3" t="b">
        <x:v>0</x:v>
      </x:c>
      <x:c r="L8966" s="2" t="n">
        <x:v>80</x:v>
      </x:c>
    </x:row>
    <x:row r="8967" ht="22" customHeight="1">
      <x:c r="A8967" s="2" t="str">
        <x:v>2025-10</x:v>
      </x:c>
      <x:c r="B8967" s="2" t="str">
        <x:v>807</x:v>
      </x:c>
      <x:c r="C8967" s="2" t="str">
        <x:v>北马其顿</x:v>
      </x:c>
      <x:c r="D8967" s="2" t="str">
        <x:v>848180</x:v>
      </x:c>
      <x:c r="E8967" s="2" t="str">
        <x:v>其他阀门及装置（含龙头）</x:v>
      </x:c>
      <x:c r="F8967" s="2" t="str">
        <x:v>世界</x:v>
      </x:c>
      <x:c r="G8967" s="8" t="n">
        <x:v>1840952.814</x:v>
      </x:c>
      <x:c r="H8967" s="8" t="n">
        <x:v>1840952.814</x:v>
      </x:c>
      <x:c r="I8967" s="8"/>
      <x:c r="J8967" s="8" t="n">
        <x:v>108491.469</x:v>
      </x:c>
      <x:c r="K8967" s="3" t="b">
        <x:v>1</x:v>
      </x:c>
      <x:c r="L8967" s="2" t="n">
        <x:v>80</x:v>
      </x:c>
    </x:row>
    <x:row r="8968" ht="22" customHeight="1">
      <x:c r="A8968" s="2" t="str">
        <x:v>2025-10</x:v>
      </x:c>
      <x:c r="B8968" s="2" t="str">
        <x:v>818</x:v>
      </x:c>
      <x:c r="C8968" s="2" t="str">
        <x:v>埃及</x:v>
      </x:c>
      <x:c r="D8968" s="2" t="str">
        <x:v>848180</x:v>
      </x:c>
      <x:c r="E8968" s="2" t="str">
        <x:v>其他阀门及装置（含龙头）</x:v>
      </x:c>
      <x:c r="F8968" s="2" t="str">
        <x:v>世界</x:v>
      </x:c>
      <x:c r="G8968" s="8" t="n">
        <x:v>26498370.408</x:v>
      </x:c>
      <x:c r="H8968" s="8" t="n">
        <x:v>26498370.408</x:v>
      </x:c>
      <x:c r="I8968" s="8"/>
      <x:c r="J8968" s="8" t="n">
        <x:v>709943.451</x:v>
      </x:c>
      <x:c r="K8968" s="3" t="b">
        <x:v>1</x:v>
      </x:c>
      <x:c r="L8968" s="2" t="n">
        <x:v>80</x:v>
      </x:c>
    </x:row>
    <x:row r="8969" ht="22" customHeight="1">
      <x:c r="A8969" s="2" t="str">
        <x:v>2025-10</x:v>
      </x:c>
      <x:c r="B8969" s="2" t="str">
        <x:v>826</x:v>
      </x:c>
      <x:c r="C8969" s="2" t="str">
        <x:v>英国</x:v>
      </x:c>
      <x:c r="D8969" s="2" t="str">
        <x:v>848180</x:v>
      </x:c>
      <x:c r="E8969" s="2" t="str">
        <x:v>其他阀门及装置（含龙头）</x:v>
      </x:c>
      <x:c r="F8969" s="2" t="str">
        <x:v>世界</x:v>
      </x:c>
      <x:c r="G8969" s="8" t="n">
        <x:v>222443046.219</x:v>
      </x:c>
      <x:c r="H8969" s="8" t="n">
        <x:v>222443046.219</x:v>
      </x:c>
      <x:c r="I8969" s="8"/>
      <x:c r="J8969" s="8" t="n">
        <x:v>6670127.598</x:v>
      </x:c>
      <x:c r="K8969" s="3" t="b">
        <x:v>1</x:v>
      </x:c>
      <x:c r="L8969" s="2" t="n">
        <x:v>80</x:v>
      </x:c>
    </x:row>
    <x:row r="8970" ht="22" customHeight="1">
      <x:c r="A8970" s="2" t="str">
        <x:v>2025-10</x:v>
      </x:c>
      <x:c r="B8970" s="2" t="str">
        <x:v>842</x:v>
      </x:c>
      <x:c r="C8970" s="2" t="str">
        <x:v>美国</x:v>
      </x:c>
      <x:c r="D8970" s="2" t="str">
        <x:v>848180</x:v>
      </x:c>
      <x:c r="E8970" s="2" t="str">
        <x:v>其他阀门及装置（含龙头）</x:v>
      </x:c>
      <x:c r="F8970" s="2" t="str">
        <x:v>世界</x:v>
      </x:c>
      <x:c r="G8970" s="8" t="n">
        <x:v>938273683</x:v>
      </x:c>
      <x:c r="H8970" s="8" t="n">
        <x:v>938273683</x:v>
      </x:c>
      <x:c r="I8970" s="8" t="n">
        <x:v>918334386</x:v>
      </x:c>
      <x:c r="J8970" s="8" t="n">
        <x:v>41553820.427</x:v>
      </x:c>
      <x:c r="K8970" s="3" t="b">
        <x:v>1</x:v>
      </x:c>
      <x:c r="L8970" s="2" t="n">
        <x:v>80</x:v>
      </x:c>
    </x:row>
    <x:row r="8971" ht="22" customHeight="1">
      <x:c r="A8971" s="2" t="str">
        <x:v>2025-10</x:v>
      </x:c>
      <x:c r="B8971" s="2" t="str">
        <x:v>860</x:v>
      </x:c>
      <x:c r="C8971" s="2" t="str">
        <x:v>Uzbekistan</x:v>
      </x:c>
      <x:c r="D8971" s="2" t="str">
        <x:v>848180</x:v>
      </x:c>
      <x:c r="E8971" s="2" t="str">
        <x:v>其他阀门及装置（含龙头）</x:v>
      </x:c>
      <x:c r="F8971" s="2" t="str">
        <x:v>世界</x:v>
      </x:c>
      <x:c r="G8971" s="8" t="n">
        <x:v>11703585</x:v>
      </x:c>
      <x:c r="H8971" s="8" t="n">
        <x:v>11703585</x:v>
      </x:c>
      <x:c r="I8971" s="8"/>
      <x:c r="J8971" s="8" t="n">
        <x:v>1890407.845</x:v>
      </x:c>
      <x:c r="K8971" s="3" t="b">
        <x:v>0</x:v>
      </x:c>
      <x:c r="L8971" s="2" t="n">
        <x:v>80</x:v>
      </x:c>
    </x:row>
    <x:row r="8972" ht="22" customHeight="1">
      <x:c r="A8972" s="2" t="str">
        <x:v>2025-10</x:v>
      </x:c>
      <x:c r="B8972" s="2" t="str">
        <x:v>792</x:v>
      </x:c>
      <x:c r="C8972" s="2" t="str">
        <x:v>土耳其</x:v>
      </x:c>
      <x:c r="D8972" s="2" t="str">
        <x:v>848190</x:v>
      </x:c>
      <x:c r="E8972" s="2" t="str">
        <x:v>零件</x:v>
      </x:c>
      <x:c r="F8972" s="2" t="str">
        <x:v>世界</x:v>
      </x:c>
      <x:c r="G8972" s="8" t="n">
        <x:v>29269679</x:v>
      </x:c>
      <x:c r="H8972" s="8" t="n">
        <x:v>29269679</x:v>
      </x:c>
      <x:c r="I8972" s="8" t="n">
        <x:v>27669153.68</x:v>
      </x:c>
      <x:c r="J8972" s="8" t="n">
        <x:v>1862146</x:v>
      </x:c>
      <x:c r="K8972" s="3" t="b">
        <x:v>0</x:v>
      </x:c>
      <x:c r="L8972" s="2" t="n">
        <x:v>80</x:v>
      </x:c>
    </x:row>
    <x:row r="8973" ht="22" customHeight="1">
      <x:c r="A8973" s="2" t="str">
        <x:v>2025-10</x:v>
      </x:c>
      <x:c r="B8973" s="2" t="str">
        <x:v>807</x:v>
      </x:c>
      <x:c r="C8973" s="2" t="str">
        <x:v>北马其顿</x:v>
      </x:c>
      <x:c r="D8973" s="2" t="str">
        <x:v>848190</x:v>
      </x:c>
      <x:c r="E8973" s="2" t="str">
        <x:v>零件</x:v>
      </x:c>
      <x:c r="F8973" s="2" t="str">
        <x:v>世界</x:v>
      </x:c>
      <x:c r="G8973" s="8" t="n">
        <x:v>479682.155</x:v>
      </x:c>
      <x:c r="H8973" s="8" t="n">
        <x:v>479682.155</x:v>
      </x:c>
      <x:c r="I8973" s="8"/>
      <x:c r="J8973" s="8" t="n">
        <x:v>19153.838</x:v>
      </x:c>
      <x:c r="K8973" s="3" t="b">
        <x:v>1</x:v>
      </x:c>
      <x:c r="L8973" s="2" t="n">
        <x:v>80</x:v>
      </x:c>
    </x:row>
    <x:row r="8974" ht="22" customHeight="1">
      <x:c r="A8974" s="2" t="str">
        <x:v>2025-10</x:v>
      </x:c>
      <x:c r="B8974" s="2" t="str">
        <x:v>818</x:v>
      </x:c>
      <x:c r="C8974" s="2" t="str">
        <x:v>埃及</x:v>
      </x:c>
      <x:c r="D8974" s="2" t="str">
        <x:v>848190</x:v>
      </x:c>
      <x:c r="E8974" s="2" t="str">
        <x:v>零件</x:v>
      </x:c>
      <x:c r="F8974" s="2" t="str">
        <x:v>世界</x:v>
      </x:c>
      <x:c r="G8974" s="8" t="n">
        <x:v>4444102.89</x:v>
      </x:c>
      <x:c r="H8974" s="8" t="n">
        <x:v>4444102.89</x:v>
      </x:c>
      <x:c r="I8974" s="8"/>
      <x:c r="J8974" s="8"/>
      <x:c r="K8974" s="3" t="b">
        <x:v>0</x:v>
      </x:c>
      <x:c r="L8974" s="2" t="n">
        <x:v>80</x:v>
      </x:c>
    </x:row>
    <x:row r="8975" ht="22" customHeight="1">
      <x:c r="A8975" s="2" t="str">
        <x:v>2025-10</x:v>
      </x:c>
      <x:c r="B8975" s="2" t="str">
        <x:v>826</x:v>
      </x:c>
      <x:c r="C8975" s="2" t="str">
        <x:v>英国</x:v>
      </x:c>
      <x:c r="D8975" s="2" t="str">
        <x:v>848190</x:v>
      </x:c>
      <x:c r="E8975" s="2" t="str">
        <x:v>零件</x:v>
      </x:c>
      <x:c r="F8975" s="2" t="str">
        <x:v>世界</x:v>
      </x:c>
      <x:c r="G8975" s="8" t="n">
        <x:v>63953382.896</x:v>
      </x:c>
      <x:c r="H8975" s="8" t="n">
        <x:v>63953382.896</x:v>
      </x:c>
      <x:c r="I8975" s="8"/>
      <x:c r="J8975" s="8" t="n">
        <x:v>2706651.171</x:v>
      </x:c>
      <x:c r="K8975" s="3" t="b">
        <x:v>1</x:v>
      </x:c>
      <x:c r="L8975" s="2" t="n">
        <x:v>80</x:v>
      </x:c>
    </x:row>
    <x:row r="8976" ht="22" customHeight="1">
      <x:c r="A8976" s="2" t="str">
        <x:v>2025-10</x:v>
      </x:c>
      <x:c r="B8976" s="2" t="str">
        <x:v>842</x:v>
      </x:c>
      <x:c r="C8976" s="2" t="str">
        <x:v>美国</x:v>
      </x:c>
      <x:c r="D8976" s="2" t="str">
        <x:v>848190</x:v>
      </x:c>
      <x:c r="E8976" s="2" t="str">
        <x:v>零件</x:v>
      </x:c>
      <x:c r="F8976" s="2" t="str">
        <x:v>世界</x:v>
      </x:c>
      <x:c r="G8976" s="8" t="n">
        <x:v>337804802</x:v>
      </x:c>
      <x:c r="H8976" s="8" t="n">
        <x:v>337804802</x:v>
      </x:c>
      <x:c r="I8976" s="8" t="n">
        <x:v>327133062</x:v>
      </x:c>
      <x:c r="J8976" s="8" t="n">
        <x:v>22440976</x:v>
      </x:c>
      <x:c r="K8976" s="3" t="b">
        <x:v>0</x:v>
      </x:c>
      <x:c r="L8976" s="2" t="n">
        <x:v>80</x:v>
      </x:c>
    </x:row>
    <x:row r="8977" ht="22" customHeight="1">
      <x:c r="A8977" s="2" t="str">
        <x:v>2025-10</x:v>
      </x:c>
      <x:c r="B8977" s="2" t="str">
        <x:v>860</x:v>
      </x:c>
      <x:c r="C8977" s="2" t="str">
        <x:v>Uzbekistan</x:v>
      </x:c>
      <x:c r="D8977" s="2" t="str">
        <x:v>848190</x:v>
      </x:c>
      <x:c r="E8977" s="2" t="str">
        <x:v>零件</x:v>
      </x:c>
      <x:c r="F8977" s="2" t="str">
        <x:v>世界</x:v>
      </x:c>
      <x:c r="G8977" s="8" t="n">
        <x:v>2208095</x:v>
      </x:c>
      <x:c r="H8977" s="8" t="n">
        <x:v>2208095</x:v>
      </x:c>
      <x:c r="I8977" s="8"/>
      <x:c r="J8977" s="8" t="n">
        <x:v>138835.165</x:v>
      </x:c>
      <x:c r="K8977" s="3" t="b">
        <x:v>0</x:v>
      </x:c>
      <x:c r="L8977" s="2" t="n">
        <x:v>80</x:v>
      </x:c>
    </x:row>
    <x:row r="8978" ht="22" customHeight="1">
      <x:c r="A8978" s="2" t="str">
        <x:v>2025-10</x:v>
      </x:c>
      <x:c r="B8978" s="2" t="str">
        <x:v>24</x:v>
      </x:c>
      <x:c r="C8978" s="2" t="str">
        <x:v>安哥拉</x:v>
      </x:c>
      <x:c r="D8978" s="2" t="str">
        <x:v>848110</x:v>
      </x:c>
      <x:c r="E8978" s="2" t="str">
        <x:v>减压阀</x:v>
      </x:c>
      <x:c r="F8978" s="2" t="str">
        <x:v>中国</x:v>
      </x:c>
      <x:c r="G8978" s="8" t="n">
        <x:v>55859.05</x:v>
      </x:c>
      <x:c r="H8978" s="8" t="n">
        <x:v>55859.05</x:v>
      </x:c>
      <x:c r="I8978" s="8" t="n">
        <x:v>49431.38</x:v>
      </x:c>
      <x:c r="J8978" s="8" t="n">
        <x:v>33123.341</x:v>
      </x:c>
      <x:c r="K8978" s="3" t="b">
        <x:v>0</x:v>
      </x:c>
      <x:c r="L8978" s="2" t="n">
        <x:v>81</x:v>
      </x:c>
    </x:row>
    <x:row r="8979" ht="22" customHeight="1">
      <x:c r="A8979" s="2" t="str">
        <x:v>2025-10</x:v>
      </x:c>
      <x:c r="B8979" s="2" t="str">
        <x:v>31</x:v>
      </x:c>
      <x:c r="C8979" s="2" t="str">
        <x:v>阿塞拜疆</x:v>
      </x:c>
      <x:c r="D8979" s="2" t="str">
        <x:v>848110</x:v>
      </x:c>
      <x:c r="E8979" s="2" t="str">
        <x:v>减压阀</x:v>
      </x:c>
      <x:c r="F8979" s="2" t="str">
        <x:v>中国</x:v>
      </x:c>
      <x:c r="G8979" s="8" t="n">
        <x:v>33125.5</x:v>
      </x:c>
      <x:c r="H8979" s="8" t="n">
        <x:v>33125.5</x:v>
      </x:c>
      <x:c r="I8979" s="8"/>
      <x:c r="J8979" s="8" t="n">
        <x:v>5671.64</x:v>
      </x:c>
      <x:c r="K8979" s="3" t="b">
        <x:v>0</x:v>
      </x:c>
      <x:c r="L8979" s="2" t="n">
        <x:v>81</x:v>
      </x:c>
    </x:row>
    <x:row r="8980" ht="22" customHeight="1">
      <x:c r="A8980" s="2" t="str">
        <x:v>2025-10</x:v>
      </x:c>
      <x:c r="B8980" s="2" t="str">
        <x:v>32</x:v>
      </x:c>
      <x:c r="C8980" s="2" t="str">
        <x:v>阿根廷</x:v>
      </x:c>
      <x:c r="D8980" s="2" t="str">
        <x:v>848110</x:v>
      </x:c>
      <x:c r="E8980" s="2" t="str">
        <x:v>减压阀</x:v>
      </x:c>
      <x:c r="F8980" s="2" t="str">
        <x:v>中国</x:v>
      </x:c>
      <x:c r="G8980" s="8" t="n">
        <x:v>407397.19</x:v>
      </x:c>
      <x:c r="H8980" s="8" t="n">
        <x:v>407397.19</x:v>
      </x:c>
      <x:c r="I8980" s="8" t="n">
        <x:v>381606.19</x:v>
      </x:c>
      <x:c r="J8980" s="8" t="n">
        <x:v>22366.2</x:v>
      </x:c>
      <x:c r="K8980" s="3" t="b">
        <x:v>0</x:v>
      </x:c>
      <x:c r="L8980" s="2" t="n">
        <x:v>81</x:v>
      </x:c>
    </x:row>
    <x:row r="8981" ht="22" customHeight="1">
      <x:c r="A8981" s="2" t="str">
        <x:v>2025-10</x:v>
      </x:c>
      <x:c r="B8981" s="2" t="str">
        <x:v>36</x:v>
      </x:c>
      <x:c r="C8981" s="2" t="str">
        <x:v>澳大利亚</x:v>
      </x:c>
      <x:c r="D8981" s="2" t="str">
        <x:v>848110</x:v>
      </x:c>
      <x:c r="E8981" s="2" t="str">
        <x:v>减压阀</x:v>
      </x:c>
      <x:c r="F8981" s="2" t="str">
        <x:v>中国</x:v>
      </x:c>
      <x:c r="G8981" s="8" t="n">
        <x:v>614553.109</x:v>
      </x:c>
      <x:c r="H8981" s="8" t="n">
        <x:v>614553.109</x:v>
      </x:c>
      <x:c r="I8981" s="8" t="n">
        <x:v>575951.876</x:v>
      </x:c>
      <x:c r="J8981" s="8" t="n">
        <x:v>10033.607</x:v>
      </x:c>
      <x:c r="K8981" s="3" t="b">
        <x:v>1</x:v>
      </x:c>
      <x:c r="L8981" s="2" t="n">
        <x:v>81</x:v>
      </x:c>
    </x:row>
    <x:row r="8982" ht="22" customHeight="1">
      <x:c r="A8982" s="2" t="str">
        <x:v>2025-10</x:v>
      </x:c>
      <x:c r="B8982" s="2" t="str">
        <x:v>51</x:v>
      </x:c>
      <x:c r="C8982" s="2" t="str">
        <x:v>亚美尼亚</x:v>
      </x:c>
      <x:c r="D8982" s="2" t="str">
        <x:v>848110</x:v>
      </x:c>
      <x:c r="E8982" s="2" t="str">
        <x:v>减压阀</x:v>
      </x:c>
      <x:c r="F8982" s="2" t="str">
        <x:v>中国</x:v>
      </x:c>
      <x:c r="G8982" s="8" t="n">
        <x:v>70640.36</x:v>
      </x:c>
      <x:c r="H8982" s="8" t="n">
        <x:v>70640.36</x:v>
      </x:c>
      <x:c r="I8982" s="8"/>
      <x:c r="J8982" s="8" t="n">
        <x:v>9143.17</x:v>
      </x:c>
      <x:c r="K8982" s="3" t="b">
        <x:v>0</x:v>
      </x:c>
      <x:c r="L8982" s="2" t="n">
        <x:v>81</x:v>
      </x:c>
    </x:row>
    <x:row r="8983" ht="22" customHeight="1">
      <x:c r="A8983" s="2" t="str">
        <x:v>2025-10</x:v>
      </x:c>
      <x:c r="B8983" s="2" t="str">
        <x:v>52</x:v>
      </x:c>
      <x:c r="C8983" s="2" t="str">
        <x:v>巴巴多斯</x:v>
      </x:c>
      <x:c r="D8983" s="2" t="str">
        <x:v>848110</x:v>
      </x:c>
      <x:c r="E8983" s="2" t="str">
        <x:v>减压阀</x:v>
      </x:c>
      <x:c r="F8983" s="2" t="str">
        <x:v>中国</x:v>
      </x:c>
      <x:c r="G8983" s="8" t="n">
        <x:v>19.5</x:v>
      </x:c>
      <x:c r="H8983" s="8" t="n">
        <x:v>19.5</x:v>
      </x:c>
      <x:c r="I8983" s="8"/>
      <x:c r="J8983" s="8" t="n">
        <x:v>1</x:v>
      </x:c>
      <x:c r="K8983" s="3" t="b">
        <x:v>0</x:v>
      </x:c>
      <x:c r="L8983" s="2" t="n">
        <x:v>81</x:v>
      </x:c>
    </x:row>
    <x:row r="8984" ht="22" customHeight="1">
      <x:c r="A8984" s="2" t="str">
        <x:v>2025-10</x:v>
      </x:c>
      <x:c r="B8984" s="2" t="str">
        <x:v>56</x:v>
      </x:c>
      <x:c r="C8984" s="2" t="str">
        <x:v>比利时</x:v>
      </x:c>
      <x:c r="D8984" s="2" t="str">
        <x:v>848110</x:v>
      </x:c>
      <x:c r="E8984" s="2" t="str">
        <x:v>减压阀</x:v>
      </x:c>
      <x:c r="F8984" s="2" t="str">
        <x:v>中国</x:v>
      </x:c>
      <x:c r="G8984" s="8" t="n">
        <x:v>76243.861</x:v>
      </x:c>
      <x:c r="H8984" s="8" t="n">
        <x:v>76243.861</x:v>
      </x:c>
      <x:c r="I8984" s="8"/>
      <x:c r="J8984" s="8" t="n">
        <x:v>1114.05</x:v>
      </x:c>
      <x:c r="K8984" s="3" t="b">
        <x:v>0</x:v>
      </x:c>
      <x:c r="L8984" s="2" t="n">
        <x:v>81</x:v>
      </x:c>
    </x:row>
    <x:row r="8985" ht="22" customHeight="1">
      <x:c r="A8985" s="2" t="str">
        <x:v>2025-10</x:v>
      </x:c>
      <x:c r="B8985" s="2" t="str">
        <x:v>64</x:v>
      </x:c>
      <x:c r="C8985" s="2" t="str">
        <x:v>Bhutan</x:v>
      </x:c>
      <x:c r="D8985" s="2" t="str">
        <x:v>848110</x:v>
      </x:c>
      <x:c r="E8985" s="2" t="str">
        <x:v>减压阀</x:v>
      </x:c>
      <x:c r="F8985" s="2" t="str">
        <x:v>中国</x:v>
      </x:c>
      <x:c r="G8985" s="8" t="n">
        <x:v>61.782</x:v>
      </x:c>
      <x:c r="H8985" s="8" t="n">
        <x:v>61.782</x:v>
      </x:c>
      <x:c r="I8985" s="8"/>
      <x:c r="J8985" s="8" t="n">
        <x:v>1.009</x:v>
      </x:c>
      <x:c r="K8985" s="3" t="b">
        <x:v>1</x:v>
      </x:c>
      <x:c r="L8985" s="2" t="n">
        <x:v>81</x:v>
      </x:c>
    </x:row>
    <x:row r="8986" ht="22" customHeight="1">
      <x:c r="A8986" s="2" t="str">
        <x:v>2025-10</x:v>
      </x:c>
      <x:c r="B8986" s="2" t="str">
        <x:v>68</x:v>
      </x:c>
      <x:c r="C8986" s="2" t="str">
        <x:v>玻利维亚</x:v>
      </x:c>
      <x:c r="D8986" s="2" t="str">
        <x:v>848110</x:v>
      </x:c>
      <x:c r="E8986" s="2" t="str">
        <x:v>减压阀</x:v>
      </x:c>
      <x:c r="F8986" s="2" t="str">
        <x:v>中国</x:v>
      </x:c>
      <x:c r="G8986" s="8" t="n">
        <x:v>130686</x:v>
      </x:c>
      <x:c r="H8986" s="8" t="n">
        <x:v>130686</x:v>
      </x:c>
      <x:c r="I8986" s="8" t="n">
        <x:v>119041</x:v>
      </x:c>
      <x:c r="J8986" s="8" t="n">
        <x:v>2133.668</x:v>
      </x:c>
      <x:c r="K8986" s="3" t="b">
        <x:v>1</x:v>
      </x:c>
      <x:c r="L8986" s="2" t="n">
        <x:v>81</x:v>
      </x:c>
    </x:row>
    <x:row r="8987" ht="22" customHeight="1">
      <x:c r="A8987" s="2" t="str">
        <x:v>2025-10</x:v>
      </x:c>
      <x:c r="B8987" s="2" t="str">
        <x:v>70</x:v>
      </x:c>
      <x:c r="C8987" s="2" t="str">
        <x:v>波黑</x:v>
      </x:c>
      <x:c r="D8987" s="2" t="str">
        <x:v>848110</x:v>
      </x:c>
      <x:c r="E8987" s="2" t="str">
        <x:v>减压阀</x:v>
      </x:c>
      <x:c r="F8987" s="2" t="str">
        <x:v>中国</x:v>
      </x:c>
      <x:c r="G8987" s="8" t="n">
        <x:v>6104.833</x:v>
      </x:c>
      <x:c r="H8987" s="8" t="n">
        <x:v>6104.833</x:v>
      </x:c>
      <x:c r="I8987" s="8"/>
      <x:c r="J8987" s="8" t="n">
        <x:v>627.57</x:v>
      </x:c>
      <x:c r="K8987" s="3" t="b">
        <x:v>0</x:v>
      </x:c>
      <x:c r="L8987" s="2" t="n">
        <x:v>81</x:v>
      </x:c>
    </x:row>
    <x:row r="8988" ht="22" customHeight="1">
      <x:c r="A8988" s="2" t="str">
        <x:v>2025-10</x:v>
      </x:c>
      <x:c r="B8988" s="2" t="str">
        <x:v>76</x:v>
      </x:c>
      <x:c r="C8988" s="2" t="str">
        <x:v>巴西</x:v>
      </x:c>
      <x:c r="D8988" s="2" t="str">
        <x:v>848110</x:v>
      </x:c>
      <x:c r="E8988" s="2" t="str">
        <x:v>减压阀</x:v>
      </x:c>
      <x:c r="F8988" s="2" t="str">
        <x:v>中国</x:v>
      </x:c>
      <x:c r="G8988" s="8" t="n">
        <x:v>876100</x:v>
      </x:c>
      <x:c r="H8988" s="8" t="n">
        <x:v>876100</x:v>
      </x:c>
      <x:c r="I8988" s="8" t="n">
        <x:v>834814</x:v>
      </x:c>
      <x:c r="J8988" s="8" t="n">
        <x:v>70915.824</x:v>
      </x:c>
      <x:c r="K8988" s="3" t="b">
        <x:v>1</x:v>
      </x:c>
      <x:c r="L8988" s="2" t="n">
        <x:v>81</x:v>
      </x:c>
    </x:row>
    <x:row r="8989" ht="22" customHeight="1">
      <x:c r="A8989" s="2" t="str">
        <x:v>2025-10</x:v>
      </x:c>
      <x:c r="B8989" s="2" t="str">
        <x:v>84</x:v>
      </x:c>
      <x:c r="C8989" s="2" t="str">
        <x:v>Belize</x:v>
      </x:c>
      <x:c r="D8989" s="2" t="str">
        <x:v>848110</x:v>
      </x:c>
      <x:c r="E8989" s="2" t="str">
        <x:v>减压阀</x:v>
      </x:c>
      <x:c r="F8989" s="2" t="str">
        <x:v>中国</x:v>
      </x:c>
      <x:c r="G8989" s="8" t="n">
        <x:v>2621.825</x:v>
      </x:c>
      <x:c r="H8989" s="8" t="n">
        <x:v>2621.825</x:v>
      </x:c>
      <x:c r="I8989" s="8"/>
      <x:c r="J8989" s="8" t="n">
        <x:v>1010.607</x:v>
      </x:c>
      <x:c r="K8989" s="3" t="b">
        <x:v>0</x:v>
      </x:c>
      <x:c r="L8989" s="2" t="n">
        <x:v>81</x:v>
      </x:c>
    </x:row>
    <x:row r="8990" ht="22" customHeight="1">
      <x:c r="A8990" s="2" t="str">
        <x:v>2025-10</x:v>
      </x:c>
      <x:c r="B8990" s="2" t="str">
        <x:v>100</x:v>
      </x:c>
      <x:c r="C8990" s="2" t="str">
        <x:v>保加利亚</x:v>
      </x:c>
      <x:c r="D8990" s="2" t="str">
        <x:v>848110</x:v>
      </x:c>
      <x:c r="E8990" s="2" t="str">
        <x:v>减压阀</x:v>
      </x:c>
      <x:c r="F8990" s="2" t="str">
        <x:v>中国</x:v>
      </x:c>
      <x:c r="G8990" s="8" t="n">
        <x:v>27395.492</x:v>
      </x:c>
      <x:c r="H8990" s="8" t="n">
        <x:v>27395.492</x:v>
      </x:c>
      <x:c r="I8990" s="8"/>
      <x:c r="J8990" s="8" t="n">
        <x:v>2325.616</x:v>
      </x:c>
      <x:c r="K8990" s="3" t="b">
        <x:v>1</x:v>
      </x:c>
      <x:c r="L8990" s="2" t="n">
        <x:v>81</x:v>
      </x:c>
    </x:row>
    <x:row r="8991" ht="22" customHeight="1">
      <x:c r="A8991" s="2" t="str">
        <x:v>2025-10</x:v>
      </x:c>
      <x:c r="B8991" s="2" t="str">
        <x:v>104</x:v>
      </x:c>
      <x:c r="C8991" s="2" t="str">
        <x:v>Myanmar</x:v>
      </x:c>
      <x:c r="D8991" s="2" t="str">
        <x:v>848110</x:v>
      </x:c>
      <x:c r="E8991" s="2" t="str">
        <x:v>减压阀</x:v>
      </x:c>
      <x:c r="F8991" s="2" t="str">
        <x:v>中国</x:v>
      </x:c>
      <x:c r="G8991" s="8" t="n">
        <x:v>31836.01</x:v>
      </x:c>
      <x:c r="H8991" s="8" t="n">
        <x:v>31836.01</x:v>
      </x:c>
      <x:c r="I8991" s="8"/>
      <x:c r="J8991" s="8" t="n">
        <x:v>1008.18</x:v>
      </x:c>
      <x:c r="K8991" s="3" t="b">
        <x:v>0</x:v>
      </x:c>
      <x:c r="L8991" s="2" t="n">
        <x:v>81</x:v>
      </x:c>
    </x:row>
    <x:row r="8992" ht="22" customHeight="1">
      <x:c r="A8992" s="2" t="str">
        <x:v>2025-10</x:v>
      </x:c>
      <x:c r="B8992" s="2" t="str">
        <x:v>24</x:v>
      </x:c>
      <x:c r="C8992" s="2" t="str">
        <x:v>安哥拉</x:v>
      </x:c>
      <x:c r="D8992" s="2" t="str">
        <x:v>848120</x:v>
      </x:c>
      <x:c r="E8992" s="2" t="str">
        <x:v>液压或气动传动阀</x:v>
      </x:c>
      <x:c r="F8992" s="2" t="str">
        <x:v>中国</x:v>
      </x:c>
      <x:c r="G8992" s="8" t="n">
        <x:v>51762.93</x:v>
      </x:c>
      <x:c r="H8992" s="8" t="n">
        <x:v>51762.93</x:v>
      </x:c>
      <x:c r="I8992" s="8" t="n">
        <x:v>50297.81</x:v>
      </x:c>
      <x:c r="J8992" s="8" t="n">
        <x:v>3034.063</x:v>
      </x:c>
      <x:c r="K8992" s="3" t="b">
        <x:v>0</x:v>
      </x:c>
      <x:c r="L8992" s="2" t="n">
        <x:v>81</x:v>
      </x:c>
    </x:row>
    <x:row r="8993" ht="22" customHeight="1">
      <x:c r="A8993" s="2" t="str">
        <x:v>2025-10</x:v>
      </x:c>
      <x:c r="B8993" s="2" t="str">
        <x:v>31</x:v>
      </x:c>
      <x:c r="C8993" s="2" t="str">
        <x:v>阿塞拜疆</x:v>
      </x:c>
      <x:c r="D8993" s="2" t="str">
        <x:v>848120</x:v>
      </x:c>
      <x:c r="E8993" s="2" t="str">
        <x:v>液压或气动传动阀</x:v>
      </x:c>
      <x:c r="F8993" s="2" t="str">
        <x:v>中国</x:v>
      </x:c>
      <x:c r="G8993" s="8" t="n">
        <x:v>18414.25</x:v>
      </x:c>
      <x:c r="H8993" s="8" t="n">
        <x:v>18414.25</x:v>
      </x:c>
      <x:c r="I8993" s="8"/>
      <x:c r="J8993" s="8" t="n">
        <x:v>813.549</x:v>
      </x:c>
      <x:c r="K8993" s="3" t="b">
        <x:v>0</x:v>
      </x:c>
      <x:c r="L8993" s="2" t="n">
        <x:v>81</x:v>
      </x:c>
    </x:row>
    <x:row r="8994" ht="22" customHeight="1">
      <x:c r="A8994" s="2" t="str">
        <x:v>2025-10</x:v>
      </x:c>
      <x:c r="B8994" s="2" t="str">
        <x:v>32</x:v>
      </x:c>
      <x:c r="C8994" s="2" t="str">
        <x:v>阿根廷</x:v>
      </x:c>
      <x:c r="D8994" s="2" t="str">
        <x:v>848120</x:v>
      </x:c>
      <x:c r="E8994" s="2" t="str">
        <x:v>液压或气动传动阀</x:v>
      </x:c>
      <x:c r="F8994" s="2" t="str">
        <x:v>中国</x:v>
      </x:c>
      <x:c r="G8994" s="8" t="n">
        <x:v>749261.37</x:v>
      </x:c>
      <x:c r="H8994" s="8" t="n">
        <x:v>749261.37</x:v>
      </x:c>
      <x:c r="I8994" s="8" t="n">
        <x:v>707673.65</x:v>
      </x:c>
      <x:c r="J8994" s="8" t="n">
        <x:v>86378.82</x:v>
      </x:c>
      <x:c r="K8994" s="3" t="b">
        <x:v>0</x:v>
      </x:c>
      <x:c r="L8994" s="2" t="n">
        <x:v>81</x:v>
      </x:c>
    </x:row>
    <x:row r="8995" ht="22" customHeight="1">
      <x:c r="A8995" s="2" t="str">
        <x:v>2025-10</x:v>
      </x:c>
      <x:c r="B8995" s="2" t="str">
        <x:v>36</x:v>
      </x:c>
      <x:c r="C8995" s="2" t="str">
        <x:v>澳大利亚</x:v>
      </x:c>
      <x:c r="D8995" s="2" t="str">
        <x:v>848120</x:v>
      </x:c>
      <x:c r="E8995" s="2" t="str">
        <x:v>液压或气动传动阀</x:v>
      </x:c>
      <x:c r="F8995" s="2" t="str">
        <x:v>中国</x:v>
      </x:c>
      <x:c r="G8995" s="8" t="n">
        <x:v>632164.026</x:v>
      </x:c>
      <x:c r="H8995" s="8" t="n">
        <x:v>632164.026</x:v>
      </x:c>
      <x:c r="I8995" s="8" t="n">
        <x:v>586182.004</x:v>
      </x:c>
      <x:c r="J8995" s="8" t="n">
        <x:v>0</x:v>
      </x:c>
      <x:c r="K8995" s="3" t="b">
        <x:v>1</x:v>
      </x:c>
      <x:c r="L8995" s="2" t="n">
        <x:v>81</x:v>
      </x:c>
    </x:row>
    <x:row r="8996" ht="22" customHeight="1">
      <x:c r="A8996" s="2" t="str">
        <x:v>2025-10</x:v>
      </x:c>
      <x:c r="B8996" s="2" t="str">
        <x:v>51</x:v>
      </x:c>
      <x:c r="C8996" s="2" t="str">
        <x:v>亚美尼亚</x:v>
      </x:c>
      <x:c r="D8996" s="2" t="str">
        <x:v>848120</x:v>
      </x:c>
      <x:c r="E8996" s="2" t="str">
        <x:v>液压或气动传动阀</x:v>
      </x:c>
      <x:c r="F8996" s="2" t="str">
        <x:v>中国</x:v>
      </x:c>
      <x:c r="G8996" s="8" t="n">
        <x:v>18383.35</x:v>
      </x:c>
      <x:c r="H8996" s="8" t="n">
        <x:v>18383.35</x:v>
      </x:c>
      <x:c r="I8996" s="8"/>
      <x:c r="J8996" s="8" t="n">
        <x:v>322.58</x:v>
      </x:c>
      <x:c r="K8996" s="3" t="b">
        <x:v>0</x:v>
      </x:c>
      <x:c r="L8996" s="2" t="n">
        <x:v>81</x:v>
      </x:c>
    </x:row>
    <x:row r="8997" ht="22" customHeight="1">
      <x:c r="A8997" s="2" t="str">
        <x:v>2025-10</x:v>
      </x:c>
      <x:c r="B8997" s="2" t="str">
        <x:v>52</x:v>
      </x:c>
      <x:c r="C8997" s="2" t="str">
        <x:v>巴巴多斯</x:v>
      </x:c>
      <x:c r="D8997" s="2" t="str">
        <x:v>848120</x:v>
      </x:c>
      <x:c r="E8997" s="2" t="str">
        <x:v>液压或气动传动阀</x:v>
      </x:c>
      <x:c r="F8997" s="2" t="str">
        <x:v>中国</x:v>
      </x:c>
      <x:c r="G8997" s="8" t="n">
        <x:v>200</x:v>
      </x:c>
      <x:c r="H8997" s="8" t="n">
        <x:v>200</x:v>
      </x:c>
      <x:c r="I8997" s="8"/>
      <x:c r="J8997" s="8" t="n">
        <x:v>224</x:v>
      </x:c>
      <x:c r="K8997" s="3" t="b">
        <x:v>0</x:v>
      </x:c>
      <x:c r="L8997" s="2" t="n">
        <x:v>81</x:v>
      </x:c>
    </x:row>
    <x:row r="8998" ht="22" customHeight="1">
      <x:c r="A8998" s="2" t="str">
        <x:v>2025-10</x:v>
      </x:c>
      <x:c r="B8998" s="2" t="str">
        <x:v>56</x:v>
      </x:c>
      <x:c r="C8998" s="2" t="str">
        <x:v>比利时</x:v>
      </x:c>
      <x:c r="D8998" s="2" t="str">
        <x:v>848120</x:v>
      </x:c>
      <x:c r="E8998" s="2" t="str">
        <x:v>液压或气动传动阀</x:v>
      </x:c>
      <x:c r="F8998" s="2" t="str">
        <x:v>中国</x:v>
      </x:c>
      <x:c r="G8998" s="8" t="n">
        <x:v>30271.951</x:v>
      </x:c>
      <x:c r="H8998" s="8" t="n">
        <x:v>30271.951</x:v>
      </x:c>
      <x:c r="I8998" s="8"/>
      <x:c r="J8998" s="8" t="n">
        <x:v>994.62</x:v>
      </x:c>
      <x:c r="K8998" s="3" t="b">
        <x:v>0</x:v>
      </x:c>
      <x:c r="L8998" s="2" t="n">
        <x:v>81</x:v>
      </x:c>
    </x:row>
    <x:row r="8999" ht="22" customHeight="1">
      <x:c r="A8999" s="2" t="str">
        <x:v>2025-10</x:v>
      </x:c>
      <x:c r="B8999" s="2" t="str">
        <x:v>68</x:v>
      </x:c>
      <x:c r="C8999" s="2" t="str">
        <x:v>玻利维亚</x:v>
      </x:c>
      <x:c r="D8999" s="2" t="str">
        <x:v>848120</x:v>
      </x:c>
      <x:c r="E8999" s="2" t="str">
        <x:v>液压或气动传动阀</x:v>
      </x:c>
      <x:c r="F8999" s="2" t="str">
        <x:v>中国</x:v>
      </x:c>
      <x:c r="G8999" s="8" t="n">
        <x:v>9973</x:v>
      </x:c>
      <x:c r="H8999" s="8" t="n">
        <x:v>9973</x:v>
      </x:c>
      <x:c r="I8999" s="8" t="n">
        <x:v>9344</x:v>
      </x:c>
      <x:c r="J8999" s="8" t="n">
        <x:v>135.282</x:v>
      </x:c>
      <x:c r="K8999" s="3" t="b">
        <x:v>1</x:v>
      </x:c>
      <x:c r="L8999" s="2" t="n">
        <x:v>81</x:v>
      </x:c>
    </x:row>
    <x:row r="9000" ht="22" customHeight="1">
      <x:c r="A9000" s="2" t="str">
        <x:v>2025-10</x:v>
      </x:c>
      <x:c r="B9000" s="2" t="str">
        <x:v>70</x:v>
      </x:c>
      <x:c r="C9000" s="2" t="str">
        <x:v>波黑</x:v>
      </x:c>
      <x:c r="D9000" s="2" t="str">
        <x:v>848120</x:v>
      </x:c>
      <x:c r="E9000" s="2" t="str">
        <x:v>液压或气动传动阀</x:v>
      </x:c>
      <x:c r="F9000" s="2" t="str">
        <x:v>中国</x:v>
      </x:c>
      <x:c r="G9000" s="8" t="n">
        <x:v>22923.915</x:v>
      </x:c>
      <x:c r="H9000" s="8" t="n">
        <x:v>22923.915</x:v>
      </x:c>
      <x:c r="I9000" s="8"/>
      <x:c r="J9000" s="8" t="n">
        <x:v>703.6</x:v>
      </x:c>
      <x:c r="K9000" s="3" t="b">
        <x:v>0</x:v>
      </x:c>
      <x:c r="L9000" s="2" t="n">
        <x:v>81</x:v>
      </x:c>
    </x:row>
    <x:row r="9001" ht="22" customHeight="1">
      <x:c r="A9001" s="2" t="str">
        <x:v>2025-10</x:v>
      </x:c>
      <x:c r="B9001" s="2" t="str">
        <x:v>76</x:v>
      </x:c>
      <x:c r="C9001" s="2" t="str">
        <x:v>巴西</x:v>
      </x:c>
      <x:c r="D9001" s="2" t="str">
        <x:v>848120</x:v>
      </x:c>
      <x:c r="E9001" s="2" t="str">
        <x:v>液压或气动传动阀</x:v>
      </x:c>
      <x:c r="F9001" s="2" t="str">
        <x:v>中国</x:v>
      </x:c>
      <x:c r="G9001" s="8" t="n">
        <x:v>3671134</x:v>
      </x:c>
      <x:c r="H9001" s="8" t="n">
        <x:v>3671134</x:v>
      </x:c>
      <x:c r="I9001" s="8" t="n">
        <x:v>3594599</x:v>
      </x:c>
      <x:c r="J9001" s="8" t="n">
        <x:v>257367</x:v>
      </x:c>
      <x:c r="K9001" s="3" t="b">
        <x:v>0</x:v>
      </x:c>
      <x:c r="L9001" s="2" t="n">
        <x:v>81</x:v>
      </x:c>
    </x:row>
    <x:row r="9002" ht="22" customHeight="1">
      <x:c r="A9002" s="2" t="str">
        <x:v>2025-10</x:v>
      </x:c>
      <x:c r="B9002" s="2" t="str">
        <x:v>84</x:v>
      </x:c>
      <x:c r="C9002" s="2" t="str">
        <x:v>Belize</x:v>
      </x:c>
      <x:c r="D9002" s="2" t="str">
        <x:v>848120</x:v>
      </x:c>
      <x:c r="E9002" s="2" t="str">
        <x:v>液压或气动传动阀</x:v>
      </x:c>
      <x:c r="F9002" s="2" t="str">
        <x:v>中国</x:v>
      </x:c>
      <x:c r="G9002" s="8" t="n">
        <x:v>292.935</x:v>
      </x:c>
      <x:c r="H9002" s="8" t="n">
        <x:v>292.935</x:v>
      </x:c>
      <x:c r="I9002" s="8"/>
      <x:c r="J9002" s="8" t="n">
        <x:v>48</x:v>
      </x:c>
      <x:c r="K9002" s="3" t="b">
        <x:v>0</x:v>
      </x:c>
      <x:c r="L9002" s="2" t="n">
        <x:v>81</x:v>
      </x:c>
    </x:row>
    <x:row r="9003" ht="22" customHeight="1">
      <x:c r="A9003" s="2" t="str">
        <x:v>2025-10</x:v>
      </x:c>
      <x:c r="B9003" s="2" t="str">
        <x:v>100</x:v>
      </x:c>
      <x:c r="C9003" s="2" t="str">
        <x:v>保加利亚</x:v>
      </x:c>
      <x:c r="D9003" s="2" t="str">
        <x:v>848120</x:v>
      </x:c>
      <x:c r="E9003" s="2" t="str">
        <x:v>液压或气动传动阀</x:v>
      </x:c>
      <x:c r="F9003" s="2" t="str">
        <x:v>中国</x:v>
      </x:c>
      <x:c r="G9003" s="8" t="n">
        <x:v>93623.713</x:v>
      </x:c>
      <x:c r="H9003" s="8" t="n">
        <x:v>93623.713</x:v>
      </x:c>
      <x:c r="I9003" s="8"/>
      <x:c r="J9003" s="8" t="n">
        <x:v>9025.425</x:v>
      </x:c>
      <x:c r="K9003" s="3" t="b">
        <x:v>1</x:v>
      </x:c>
      <x:c r="L9003" s="2" t="n">
        <x:v>81</x:v>
      </x:c>
    </x:row>
    <x:row r="9004" ht="22" customHeight="1">
      <x:c r="A9004" s="2" t="str">
        <x:v>2025-10</x:v>
      </x:c>
      <x:c r="B9004" s="2" t="str">
        <x:v>104</x:v>
      </x:c>
      <x:c r="C9004" s="2" t="str">
        <x:v>Myanmar</x:v>
      </x:c>
      <x:c r="D9004" s="2" t="str">
        <x:v>848120</x:v>
      </x:c>
      <x:c r="E9004" s="2" t="str">
        <x:v>液压或气动传动阀</x:v>
      </x:c>
      <x:c r="F9004" s="2" t="str">
        <x:v>中国</x:v>
      </x:c>
      <x:c r="G9004" s="8" t="n">
        <x:v>1255.24</x:v>
      </x:c>
      <x:c r="H9004" s="8" t="n">
        <x:v>1255.24</x:v>
      </x:c>
      <x:c r="I9004" s="8"/>
      <x:c r="J9004" s="8" t="n">
        <x:v>1.92</x:v>
      </x:c>
      <x:c r="K9004" s="3" t="b">
        <x:v>0</x:v>
      </x:c>
      <x:c r="L9004" s="2" t="n">
        <x:v>81</x:v>
      </x:c>
    </x:row>
    <x:row r="9005" ht="22" customHeight="1">
      <x:c r="A9005" s="2" t="str">
        <x:v>2025-10</x:v>
      </x:c>
      <x:c r="B9005" s="2" t="str">
        <x:v>24</x:v>
      </x:c>
      <x:c r="C9005" s="2" t="str">
        <x:v>安哥拉</x:v>
      </x:c>
      <x:c r="D9005" s="2" t="str">
        <x:v>848130</x:v>
      </x:c>
      <x:c r="E9005" s="2" t="str">
        <x:v>止回阀</x:v>
      </x:c>
      <x:c r="F9005" s="2" t="str">
        <x:v>中国</x:v>
      </x:c>
      <x:c r="G9005" s="8" t="n">
        <x:v>331828.57</x:v>
      </x:c>
      <x:c r="H9005" s="8" t="n">
        <x:v>331828.57</x:v>
      </x:c>
      <x:c r="I9005" s="8" t="n">
        <x:v>308840.45</x:v>
      </x:c>
      <x:c r="J9005" s="8" t="n">
        <x:v>20358.78</x:v>
      </x:c>
      <x:c r="K9005" s="3" t="b">
        <x:v>0</x:v>
      </x:c>
      <x:c r="L9005" s="2" t="n">
        <x:v>81</x:v>
      </x:c>
    </x:row>
    <x:row r="9006" ht="22" customHeight="1">
      <x:c r="A9006" s="2" t="str">
        <x:v>2025-10</x:v>
      </x:c>
      <x:c r="B9006" s="2" t="str">
        <x:v>31</x:v>
      </x:c>
      <x:c r="C9006" s="2" t="str">
        <x:v>阿塞拜疆</x:v>
      </x:c>
      <x:c r="D9006" s="2" t="str">
        <x:v>848130</x:v>
      </x:c>
      <x:c r="E9006" s="2" t="str">
        <x:v>止回阀</x:v>
      </x:c>
      <x:c r="F9006" s="2" t="str">
        <x:v>中国</x:v>
      </x:c>
      <x:c r="G9006" s="8" t="n">
        <x:v>42530.16</x:v>
      </x:c>
      <x:c r="H9006" s="8" t="n">
        <x:v>42530.16</x:v>
      </x:c>
      <x:c r="I9006" s="8"/>
      <x:c r="J9006" s="8" t="n">
        <x:v>3019.164</x:v>
      </x:c>
      <x:c r="K9006" s="3" t="b">
        <x:v>0</x:v>
      </x:c>
      <x:c r="L9006" s="2" t="n">
        <x:v>81</x:v>
      </x:c>
    </x:row>
    <x:row r="9007" ht="22" customHeight="1">
      <x:c r="A9007" s="2" t="str">
        <x:v>2025-10</x:v>
      </x:c>
      <x:c r="B9007" s="2" t="str">
        <x:v>32</x:v>
      </x:c>
      <x:c r="C9007" s="2" t="str">
        <x:v>阿根廷</x:v>
      </x:c>
      <x:c r="D9007" s="2" t="str">
        <x:v>848130</x:v>
      </x:c>
      <x:c r="E9007" s="2" t="str">
        <x:v>止回阀</x:v>
      </x:c>
      <x:c r="F9007" s="2" t="str">
        <x:v>中国</x:v>
      </x:c>
      <x:c r="G9007" s="8" t="n">
        <x:v>662381.81</x:v>
      </x:c>
      <x:c r="H9007" s="8" t="n">
        <x:v>662381.81</x:v>
      </x:c>
      <x:c r="I9007" s="8" t="n">
        <x:v>573747.03</x:v>
      </x:c>
      <x:c r="J9007" s="8" t="n">
        <x:v>97916.43</x:v>
      </x:c>
      <x:c r="K9007" s="3" t="b">
        <x:v>0</x:v>
      </x:c>
      <x:c r="L9007" s="2" t="n">
        <x:v>81</x:v>
      </x:c>
    </x:row>
    <x:row r="9008" ht="22" customHeight="1">
      <x:c r="A9008" s="2" t="str">
        <x:v>2025-10</x:v>
      </x:c>
      <x:c r="B9008" s="2" t="str">
        <x:v>36</x:v>
      </x:c>
      <x:c r="C9008" s="2" t="str">
        <x:v>澳大利亚</x:v>
      </x:c>
      <x:c r="D9008" s="2" t="str">
        <x:v>848130</x:v>
      </x:c>
      <x:c r="E9008" s="2" t="str">
        <x:v>止回阀</x:v>
      </x:c>
      <x:c r="F9008" s="2" t="str">
        <x:v>中国</x:v>
      </x:c>
      <x:c r="G9008" s="8" t="n">
        <x:v>1261701.477</x:v>
      </x:c>
      <x:c r="H9008" s="8" t="n">
        <x:v>1261701.477</x:v>
      </x:c>
      <x:c r="I9008" s="8" t="n">
        <x:v>1224885.226</x:v>
      </x:c>
      <x:c r="J9008" s="8"/>
      <x:c r="K9008" s="3" t="b">
        <x:v>0</x:v>
      </x:c>
      <x:c r="L9008" s="2" t="n">
        <x:v>81</x:v>
      </x:c>
    </x:row>
    <x:row r="9009" ht="22" customHeight="1">
      <x:c r="A9009" s="2" t="str">
        <x:v>2025-10</x:v>
      </x:c>
      <x:c r="B9009" s="2" t="str">
        <x:v>51</x:v>
      </x:c>
      <x:c r="C9009" s="2" t="str">
        <x:v>亚美尼亚</x:v>
      </x:c>
      <x:c r="D9009" s="2" t="str">
        <x:v>848130</x:v>
      </x:c>
      <x:c r="E9009" s="2" t="str">
        <x:v>止回阀</x:v>
      </x:c>
      <x:c r="F9009" s="2" t="str">
        <x:v>中国</x:v>
      </x:c>
      <x:c r="G9009" s="8" t="n">
        <x:v>5908.94</x:v>
      </x:c>
      <x:c r="H9009" s="8" t="n">
        <x:v>5908.94</x:v>
      </x:c>
      <x:c r="I9009" s="8"/>
      <x:c r="J9009" s="8" t="n">
        <x:v>879.24</x:v>
      </x:c>
      <x:c r="K9009" s="3" t="b">
        <x:v>0</x:v>
      </x:c>
      <x:c r="L9009" s="2" t="n">
        <x:v>81</x:v>
      </x:c>
    </x:row>
    <x:row r="9010" ht="22" customHeight="1">
      <x:c r="A9010" s="2" t="str">
        <x:v>2025-10</x:v>
      </x:c>
      <x:c r="B9010" s="2" t="str">
        <x:v>56</x:v>
      </x:c>
      <x:c r="C9010" s="2" t="str">
        <x:v>比利时</x:v>
      </x:c>
      <x:c r="D9010" s="2" t="str">
        <x:v>848130</x:v>
      </x:c>
      <x:c r="E9010" s="2" t="str">
        <x:v>止回阀</x:v>
      </x:c>
      <x:c r="F9010" s="2" t="str">
        <x:v>中国</x:v>
      </x:c>
      <x:c r="G9010" s="8" t="n">
        <x:v>101357.517</x:v>
      </x:c>
      <x:c r="H9010" s="8" t="n">
        <x:v>101357.517</x:v>
      </x:c>
      <x:c r="I9010" s="8"/>
      <x:c r="J9010" s="8" t="n">
        <x:v>12465.67</x:v>
      </x:c>
      <x:c r="K9010" s="3" t="b">
        <x:v>0</x:v>
      </x:c>
      <x:c r="L9010" s="2" t="n">
        <x:v>81</x:v>
      </x:c>
    </x:row>
    <x:row r="9011" ht="22" customHeight="1">
      <x:c r="A9011" s="2" t="str">
        <x:v>2025-10</x:v>
      </x:c>
      <x:c r="B9011" s="2" t="str">
        <x:v>68</x:v>
      </x:c>
      <x:c r="C9011" s="2" t="str">
        <x:v>玻利维亚</x:v>
      </x:c>
      <x:c r="D9011" s="2" t="str">
        <x:v>848130</x:v>
      </x:c>
      <x:c r="E9011" s="2" t="str">
        <x:v>止回阀</x:v>
      </x:c>
      <x:c r="F9011" s="2" t="str">
        <x:v>中国</x:v>
      </x:c>
      <x:c r="G9011" s="8" t="n">
        <x:v>32091</x:v>
      </x:c>
      <x:c r="H9011" s="8" t="n">
        <x:v>32091</x:v>
      </x:c>
      <x:c r="I9011" s="8" t="n">
        <x:v>29256</x:v>
      </x:c>
      <x:c r="J9011" s="8"/>
      <x:c r="K9011" s="3" t="b">
        <x:v>0</x:v>
      </x:c>
      <x:c r="L9011" s="2" t="n">
        <x:v>81</x:v>
      </x:c>
    </x:row>
    <x:row r="9012" ht="22" customHeight="1">
      <x:c r="A9012" s="2" t="str">
        <x:v>2025-10</x:v>
      </x:c>
      <x:c r="B9012" s="2" t="str">
        <x:v>70</x:v>
      </x:c>
      <x:c r="C9012" s="2" t="str">
        <x:v>波黑</x:v>
      </x:c>
      <x:c r="D9012" s="2" t="str">
        <x:v>848130</x:v>
      </x:c>
      <x:c r="E9012" s="2" t="str">
        <x:v>止回阀</x:v>
      </x:c>
      <x:c r="F9012" s="2" t="str">
        <x:v>中国</x:v>
      </x:c>
      <x:c r="G9012" s="8" t="n">
        <x:v>9958.139</x:v>
      </x:c>
      <x:c r="H9012" s="8" t="n">
        <x:v>9958.139</x:v>
      </x:c>
      <x:c r="I9012" s="8"/>
      <x:c r="J9012" s="8" t="n">
        <x:v>479.18</x:v>
      </x:c>
      <x:c r="K9012" s="3" t="b">
        <x:v>0</x:v>
      </x:c>
      <x:c r="L9012" s="2" t="n">
        <x:v>81</x:v>
      </x:c>
    </x:row>
    <x:row r="9013" ht="22" customHeight="1">
      <x:c r="A9013" s="2" t="str">
        <x:v>2025-10</x:v>
      </x:c>
      <x:c r="B9013" s="2" t="str">
        <x:v>76</x:v>
      </x:c>
      <x:c r="C9013" s="2" t="str">
        <x:v>巴西</x:v>
      </x:c>
      <x:c r="D9013" s="2" t="str">
        <x:v>848130</x:v>
      </x:c>
      <x:c r="E9013" s="2" t="str">
        <x:v>止回阀</x:v>
      </x:c>
      <x:c r="F9013" s="2" t="str">
        <x:v>中国</x:v>
      </x:c>
      <x:c r="G9013" s="8" t="n">
        <x:v>1841871</x:v>
      </x:c>
      <x:c r="H9013" s="8" t="n">
        <x:v>1841871</x:v>
      </x:c>
      <x:c r="I9013" s="8" t="n">
        <x:v>1757556</x:v>
      </x:c>
      <x:c r="J9013" s="8" t="n">
        <x:v>175399.667</x:v>
      </x:c>
      <x:c r="K9013" s="3" t="b">
        <x:v>1</x:v>
      </x:c>
      <x:c r="L9013" s="2" t="n">
        <x:v>81</x:v>
      </x:c>
    </x:row>
    <x:row r="9014" ht="22" customHeight="1">
      <x:c r="A9014" s="2" t="str">
        <x:v>2025-10</x:v>
      </x:c>
      <x:c r="B9014" s="2" t="str">
        <x:v>84</x:v>
      </x:c>
      <x:c r="C9014" s="2" t="str">
        <x:v>Belize</x:v>
      </x:c>
      <x:c r="D9014" s="2" t="str">
        <x:v>848130</x:v>
      </x:c>
      <x:c r="E9014" s="2" t="str">
        <x:v>止回阀</x:v>
      </x:c>
      <x:c r="F9014" s="2" t="str">
        <x:v>中国</x:v>
      </x:c>
      <x:c r="G9014" s="8" t="n">
        <x:v>943.575</x:v>
      </x:c>
      <x:c r="H9014" s="8" t="n">
        <x:v>943.575</x:v>
      </x:c>
      <x:c r="I9014" s="8"/>
      <x:c r="J9014" s="8" t="n">
        <x:v>47.828</x:v>
      </x:c>
      <x:c r="K9014" s="3" t="b">
        <x:v>0</x:v>
      </x:c>
      <x:c r="L9014" s="2" t="n">
        <x:v>81</x:v>
      </x:c>
    </x:row>
    <x:row r="9015" ht="22" customHeight="1">
      <x:c r="A9015" s="2" t="str">
        <x:v>2025-10</x:v>
      </x:c>
      <x:c r="B9015" s="2" t="str">
        <x:v>100</x:v>
      </x:c>
      <x:c r="C9015" s="2" t="str">
        <x:v>保加利亚</x:v>
      </x:c>
      <x:c r="D9015" s="2" t="str">
        <x:v>848130</x:v>
      </x:c>
      <x:c r="E9015" s="2" t="str">
        <x:v>止回阀</x:v>
      </x:c>
      <x:c r="F9015" s="2" t="str">
        <x:v>中国</x:v>
      </x:c>
      <x:c r="G9015" s="8" t="n">
        <x:v>379437.468</x:v>
      </x:c>
      <x:c r="H9015" s="8" t="n">
        <x:v>379437.468</x:v>
      </x:c>
      <x:c r="I9015" s="8"/>
      <x:c r="J9015" s="8" t="n">
        <x:v>60262.191</x:v>
      </x:c>
      <x:c r="K9015" s="3" t="b">
        <x:v>1</x:v>
      </x:c>
      <x:c r="L9015" s="2" t="n">
        <x:v>81</x:v>
      </x:c>
    </x:row>
    <x:row r="9016" ht="22" customHeight="1">
      <x:c r="A9016" s="2" t="str">
        <x:v>2025-10</x:v>
      </x:c>
      <x:c r="B9016" s="2" t="str">
        <x:v>104</x:v>
      </x:c>
      <x:c r="C9016" s="2" t="str">
        <x:v>Myanmar</x:v>
      </x:c>
      <x:c r="D9016" s="2" t="str">
        <x:v>848130</x:v>
      </x:c>
      <x:c r="E9016" s="2" t="str">
        <x:v>止回阀</x:v>
      </x:c>
      <x:c r="F9016" s="2" t="str">
        <x:v>中国</x:v>
      </x:c>
      <x:c r="G9016" s="8" t="n">
        <x:v>45879.94</x:v>
      </x:c>
      <x:c r="H9016" s="8" t="n">
        <x:v>45879.94</x:v>
      </x:c>
      <x:c r="I9016" s="8"/>
      <x:c r="J9016" s="8" t="n">
        <x:v>4511.2</x:v>
      </x:c>
      <x:c r="K9016" s="3" t="b">
        <x:v>0</x:v>
      </x:c>
      <x:c r="L9016" s="2" t="n">
        <x:v>81</x:v>
      </x:c>
    </x:row>
    <x:row r="9017" ht="22" customHeight="1">
      <x:c r="A9017" s="2" t="str">
        <x:v>2025-10</x:v>
      </x:c>
      <x:c r="B9017" s="2" t="str">
        <x:v>124</x:v>
      </x:c>
      <x:c r="C9017" s="2" t="str">
        <x:v>加拿大</x:v>
      </x:c>
      <x:c r="D9017" s="2" t="str">
        <x:v>848110</x:v>
      </x:c>
      <x:c r="E9017" s="2" t="str">
        <x:v>减压阀</x:v>
      </x:c>
      <x:c r="F9017" s="2" t="str">
        <x:v>中国</x:v>
      </x:c>
      <x:c r="G9017" s="8" t="n">
        <x:v>2101773.153</x:v>
      </x:c>
      <x:c r="H9017" s="8"/>
      <x:c r="I9017" s="8" t="n">
        <x:v>2101773.153</x:v>
      </x:c>
      <x:c r="J9017" s="8" t="n">
        <x:v>34314.962</x:v>
      </x:c>
      <x:c r="K9017" s="3" t="b">
        <x:v>1</x:v>
      </x:c>
      <x:c r="L9017" s="2" t="n">
        <x:v>81</x:v>
      </x:c>
    </x:row>
    <x:row r="9018" ht="22" customHeight="1">
      <x:c r="A9018" s="2" t="str">
        <x:v>2025-10</x:v>
      </x:c>
      <x:c r="B9018" s="2" t="str">
        <x:v>152</x:v>
      </x:c>
      <x:c r="C9018" s="2" t="str">
        <x:v>智利</x:v>
      </x:c>
      <x:c r="D9018" s="2" t="str">
        <x:v>848110</x:v>
      </x:c>
      <x:c r="E9018" s="2" t="str">
        <x:v>减压阀</x:v>
      </x:c>
      <x:c r="F9018" s="2" t="str">
        <x:v>中国</x:v>
      </x:c>
      <x:c r="G9018" s="8" t="n">
        <x:v>378722.909</x:v>
      </x:c>
      <x:c r="H9018" s="8" t="n">
        <x:v>378722.909</x:v>
      </x:c>
      <x:c r="I9018" s="8" t="n">
        <x:v>358051.654</x:v>
      </x:c>
      <x:c r="J9018" s="8" t="n">
        <x:v>46997.937</x:v>
      </x:c>
      <x:c r="K9018" s="3" t="b">
        <x:v>0</x:v>
      </x:c>
      <x:c r="L9018" s="2" t="n">
        <x:v>81</x:v>
      </x:c>
    </x:row>
    <x:row r="9019" ht="22" customHeight="1">
      <x:c r="A9019" s="2" t="str">
        <x:v>2025-10</x:v>
      </x:c>
      <x:c r="B9019" s="2" t="str">
        <x:v>170</x:v>
      </x:c>
      <x:c r="C9019" s="2" t="str">
        <x:v>哥伦比亚</x:v>
      </x:c>
      <x:c r="D9019" s="2" t="str">
        <x:v>848110</x:v>
      </x:c>
      <x:c r="E9019" s="2" t="str">
        <x:v>减压阀</x:v>
      </x:c>
      <x:c r="F9019" s="2" t="str">
        <x:v>中国</x:v>
      </x:c>
      <x:c r="G9019" s="8" t="n">
        <x:v>142189.68</x:v>
      </x:c>
      <x:c r="H9019" s="8" t="n">
        <x:v>142189.68</x:v>
      </x:c>
      <x:c r="I9019" s="8" t="n">
        <x:v>134789.99</x:v>
      </x:c>
      <x:c r="J9019" s="8" t="n">
        <x:v>37137.63</x:v>
      </x:c>
      <x:c r="K9019" s="3" t="b">
        <x:v>0</x:v>
      </x:c>
      <x:c r="L9019" s="2" t="n">
        <x:v>81</x:v>
      </x:c>
    </x:row>
    <x:row r="9020" ht="22" customHeight="1">
      <x:c r="A9020" s="2" t="str">
        <x:v>2025-10</x:v>
      </x:c>
      <x:c r="B9020" s="2" t="str">
        <x:v>191</x:v>
      </x:c>
      <x:c r="C9020" s="2" t="str">
        <x:v>克罗地亚</x:v>
      </x:c>
      <x:c r="D9020" s="2" t="str">
        <x:v>848110</x:v>
      </x:c>
      <x:c r="E9020" s="2" t="str">
        <x:v>减压阀</x:v>
      </x:c>
      <x:c r="F9020" s="2" t="str">
        <x:v>中国</x:v>
      </x:c>
      <x:c r="G9020" s="8" t="n">
        <x:v>21630</x:v>
      </x:c>
      <x:c r="H9020" s="8" t="n">
        <x:v>21630</x:v>
      </x:c>
      <x:c r="I9020" s="8"/>
      <x:c r="J9020" s="8" t="n">
        <x:v>1549.835</x:v>
      </x:c>
      <x:c r="K9020" s="3" t="b">
        <x:v>0</x:v>
      </x:c>
      <x:c r="L9020" s="2" t="n">
        <x:v>81</x:v>
      </x:c>
    </x:row>
    <x:row r="9021" ht="22" customHeight="1">
      <x:c r="A9021" s="2" t="str">
        <x:v>2025-10</x:v>
      </x:c>
      <x:c r="B9021" s="2" t="str">
        <x:v>196</x:v>
      </x:c>
      <x:c r="C9021" s="2" t="str">
        <x:v>塞浦路斯</x:v>
      </x:c>
      <x:c r="D9021" s="2" t="str">
        <x:v>848110</x:v>
      </x:c>
      <x:c r="E9021" s="2" t="str">
        <x:v>减压阀</x:v>
      </x:c>
      <x:c r="F9021" s="2" t="str">
        <x:v>中国</x:v>
      </x:c>
      <x:c r="G9021" s="8" t="n">
        <x:v>108.163</x:v>
      </x:c>
      <x:c r="H9021" s="8" t="n">
        <x:v>108.163</x:v>
      </x:c>
      <x:c r="I9021" s="8"/>
      <x:c r="J9021" s="8" t="n">
        <x:v>5</x:v>
      </x:c>
      <x:c r="K9021" s="3" t="b">
        <x:v>0</x:v>
      </x:c>
      <x:c r="L9021" s="2" t="n">
        <x:v>81</x:v>
      </x:c>
    </x:row>
    <x:row r="9022" ht="22" customHeight="1">
      <x:c r="A9022" s="2" t="str">
        <x:v>2025-10</x:v>
      </x:c>
      <x:c r="B9022" s="2" t="str">
        <x:v>203</x:v>
      </x:c>
      <x:c r="C9022" s="2" t="str">
        <x:v>捷克</x:v>
      </x:c>
      <x:c r="D9022" s="2" t="str">
        <x:v>848110</x:v>
      </x:c>
      <x:c r="E9022" s="2" t="str">
        <x:v>减压阀</x:v>
      </x:c>
      <x:c r="F9022" s="2" t="str">
        <x:v>中国</x:v>
      </x:c>
      <x:c r="G9022" s="8" t="n">
        <x:v>774119</x:v>
      </x:c>
      <x:c r="H9022" s="8" t="n">
        <x:v>774119</x:v>
      </x:c>
      <x:c r="I9022" s="8" t="n">
        <x:v>763329</x:v>
      </x:c>
      <x:c r="J9022" s="8" t="n">
        <x:v>18642.87</x:v>
      </x:c>
      <x:c r="K9022" s="3" t="b">
        <x:v>1</x:v>
      </x:c>
      <x:c r="L9022" s="2" t="n">
        <x:v>81</x:v>
      </x:c>
    </x:row>
    <x:row r="9023" ht="22" customHeight="1">
      <x:c r="A9023" s="2" t="str">
        <x:v>2025-10</x:v>
      </x:c>
      <x:c r="B9023" s="2" t="str">
        <x:v>208</x:v>
      </x:c>
      <x:c r="C9023" s="2" t="str">
        <x:v>丹麦</x:v>
      </x:c>
      <x:c r="D9023" s="2" t="str">
        <x:v>848110</x:v>
      </x:c>
      <x:c r="E9023" s="2" t="str">
        <x:v>减压阀</x:v>
      </x:c>
      <x:c r="F9023" s="2" t="str">
        <x:v>中国</x:v>
      </x:c>
      <x:c r="G9023" s="8" t="n">
        <x:v>347562.971</x:v>
      </x:c>
      <x:c r="H9023" s="8" t="n">
        <x:v>347562.971</x:v>
      </x:c>
      <x:c r="I9023" s="8"/>
      <x:c r="J9023" s="8" t="n">
        <x:v>40485</x:v>
      </x:c>
      <x:c r="K9023" s="3" t="b">
        <x:v>0</x:v>
      </x:c>
      <x:c r="L9023" s="2" t="n">
        <x:v>81</x:v>
      </x:c>
    </x:row>
    <x:row r="9024" ht="22" customHeight="1">
      <x:c r="A9024" s="2" t="str">
        <x:v>2025-10</x:v>
      </x:c>
      <x:c r="B9024" s="2" t="str">
        <x:v>214</x:v>
      </x:c>
      <x:c r="C9024" s="2" t="str">
        <x:v>多米尼加共和国</x:v>
      </x:c>
      <x:c r="D9024" s="2" t="str">
        <x:v>848110</x:v>
      </x:c>
      <x:c r="E9024" s="2" t="str">
        <x:v>减压阀</x:v>
      </x:c>
      <x:c r="F9024" s="2" t="str">
        <x:v>中国</x:v>
      </x:c>
      <x:c r="G9024" s="8" t="n">
        <x:v>100733.244</x:v>
      </x:c>
      <x:c r="H9024" s="8" t="n">
        <x:v>100733.244</x:v>
      </x:c>
      <x:c r="I9024" s="8" t="n">
        <x:v>89738.793</x:v>
      </x:c>
      <x:c r="J9024" s="8" t="n">
        <x:v>7553.195</x:v>
      </x:c>
      <x:c r="K9024" s="3" t="b">
        <x:v>0</x:v>
      </x:c>
      <x:c r="L9024" s="2" t="n">
        <x:v>81</x:v>
      </x:c>
    </x:row>
    <x:row r="9025" ht="22" customHeight="1">
      <x:c r="A9025" s="2" t="str">
        <x:v>2025-10</x:v>
      </x:c>
      <x:c r="B9025" s="2" t="str">
        <x:v>124</x:v>
      </x:c>
      <x:c r="C9025" s="2" t="str">
        <x:v>加拿大</x:v>
      </x:c>
      <x:c r="D9025" s="2" t="str">
        <x:v>848120</x:v>
      </x:c>
      <x:c r="E9025" s="2" t="str">
        <x:v>液压或气动传动阀</x:v>
      </x:c>
      <x:c r="F9025" s="2" t="str">
        <x:v>中国</x:v>
      </x:c>
      <x:c r="G9025" s="8" t="n">
        <x:v>1341407.231</x:v>
      </x:c>
      <x:c r="H9025" s="8"/>
      <x:c r="I9025" s="8" t="n">
        <x:v>1341407.231</x:v>
      </x:c>
      <x:c r="J9025" s="8" t="n">
        <x:v>18195.98</x:v>
      </x:c>
      <x:c r="K9025" s="3" t="b">
        <x:v>1</x:v>
      </x:c>
      <x:c r="L9025" s="2" t="n">
        <x:v>81</x:v>
      </x:c>
    </x:row>
    <x:row r="9026" ht="22" customHeight="1">
      <x:c r="A9026" s="2" t="str">
        <x:v>2025-10</x:v>
      </x:c>
      <x:c r="B9026" s="2" t="str">
        <x:v>152</x:v>
      </x:c>
      <x:c r="C9026" s="2" t="str">
        <x:v>智利</x:v>
      </x:c>
      <x:c r="D9026" s="2" t="str">
        <x:v>848120</x:v>
      </x:c>
      <x:c r="E9026" s="2" t="str">
        <x:v>液压或气动传动阀</x:v>
      </x:c>
      <x:c r="F9026" s="2" t="str">
        <x:v>中国</x:v>
      </x:c>
      <x:c r="G9026" s="8" t="n">
        <x:v>1202638.696</x:v>
      </x:c>
      <x:c r="H9026" s="8" t="n">
        <x:v>1202638.696</x:v>
      </x:c>
      <x:c r="I9026" s="8" t="n">
        <x:v>1129240.869</x:v>
      </x:c>
      <x:c r="J9026" s="8" t="n">
        <x:v>171441.147</x:v>
      </x:c>
      <x:c r="K9026" s="3" t="b">
        <x:v>0</x:v>
      </x:c>
      <x:c r="L9026" s="2" t="n">
        <x:v>81</x:v>
      </x:c>
    </x:row>
    <x:row r="9027" ht="22" customHeight="1">
      <x:c r="A9027" s="2" t="str">
        <x:v>2025-10</x:v>
      </x:c>
      <x:c r="B9027" s="2" t="str">
        <x:v>170</x:v>
      </x:c>
      <x:c r="C9027" s="2" t="str">
        <x:v>哥伦比亚</x:v>
      </x:c>
      <x:c r="D9027" s="2" t="str">
        <x:v>848120</x:v>
      </x:c>
      <x:c r="E9027" s="2" t="str">
        <x:v>液压或气动传动阀</x:v>
      </x:c>
      <x:c r="F9027" s="2" t="str">
        <x:v>中国</x:v>
      </x:c>
      <x:c r="G9027" s="8" t="n">
        <x:v>152176.8</x:v>
      </x:c>
      <x:c r="H9027" s="8" t="n">
        <x:v>152176.8</x:v>
      </x:c>
      <x:c r="I9027" s="8" t="n">
        <x:v>146366.75</x:v>
      </x:c>
      <x:c r="J9027" s="8" t="n">
        <x:v>10010.6</x:v>
      </x:c>
      <x:c r="K9027" s="3" t="b">
        <x:v>0</x:v>
      </x:c>
      <x:c r="L9027" s="2" t="n">
        <x:v>81</x:v>
      </x:c>
    </x:row>
    <x:row r="9028" ht="22" customHeight="1">
      <x:c r="A9028" s="2" t="str">
        <x:v>2025-10</x:v>
      </x:c>
      <x:c r="B9028" s="2" t="str">
        <x:v>191</x:v>
      </x:c>
      <x:c r="C9028" s="2" t="str">
        <x:v>克罗地亚</x:v>
      </x:c>
      <x:c r="D9028" s="2" t="str">
        <x:v>848120</x:v>
      </x:c>
      <x:c r="E9028" s="2" t="str">
        <x:v>液压或气动传动阀</x:v>
      </x:c>
      <x:c r="F9028" s="2" t="str">
        <x:v>中国</x:v>
      </x:c>
      <x:c r="G9028" s="8" t="n">
        <x:v>12820</x:v>
      </x:c>
      <x:c r="H9028" s="8" t="n">
        <x:v>12820</x:v>
      </x:c>
      <x:c r="I9028" s="8"/>
      <x:c r="J9028" s="8" t="n">
        <x:v>292.48</x:v>
      </x:c>
      <x:c r="K9028" s="3" t="b">
        <x:v>0</x:v>
      </x:c>
      <x:c r="L9028" s="2" t="n">
        <x:v>81</x:v>
      </x:c>
    </x:row>
    <x:row r="9029" ht="22" customHeight="1">
      <x:c r="A9029" s="2" t="str">
        <x:v>2025-10</x:v>
      </x:c>
      <x:c r="B9029" s="2" t="str">
        <x:v>196</x:v>
      </x:c>
      <x:c r="C9029" s="2" t="str">
        <x:v>塞浦路斯</x:v>
      </x:c>
      <x:c r="D9029" s="2" t="str">
        <x:v>848120</x:v>
      </x:c>
      <x:c r="E9029" s="2" t="str">
        <x:v>液压或气动传动阀</x:v>
      </x:c>
      <x:c r="F9029" s="2" t="str">
        <x:v>中国</x:v>
      </x:c>
      <x:c r="G9029" s="8" t="n">
        <x:v>100.022</x:v>
      </x:c>
      <x:c r="H9029" s="8" t="n">
        <x:v>100.022</x:v>
      </x:c>
      <x:c r="I9029" s="8"/>
      <x:c r="J9029" s="8" t="n">
        <x:v>1</x:v>
      </x:c>
      <x:c r="K9029" s="3" t="b">
        <x:v>0</x:v>
      </x:c>
      <x:c r="L9029" s="2" t="n">
        <x:v>81</x:v>
      </x:c>
    </x:row>
    <x:row r="9030" ht="22" customHeight="1">
      <x:c r="A9030" s="2" t="str">
        <x:v>2025-10</x:v>
      </x:c>
      <x:c r="B9030" s="2" t="str">
        <x:v>203</x:v>
      </x:c>
      <x:c r="C9030" s="2" t="str">
        <x:v>捷克</x:v>
      </x:c>
      <x:c r="D9030" s="2" t="str">
        <x:v>848120</x:v>
      </x:c>
      <x:c r="E9030" s="2" t="str">
        <x:v>液压或气动传动阀</x:v>
      </x:c>
      <x:c r="F9030" s="2" t="str">
        <x:v>中国</x:v>
      </x:c>
      <x:c r="G9030" s="8" t="n">
        <x:v>493739</x:v>
      </x:c>
      <x:c r="H9030" s="8" t="n">
        <x:v>493739</x:v>
      </x:c>
      <x:c r="I9030" s="8" t="n">
        <x:v>483250</x:v>
      </x:c>
      <x:c r="J9030" s="8" t="n">
        <x:v>9868.122</x:v>
      </x:c>
      <x:c r="K9030" s="3" t="b">
        <x:v>1</x:v>
      </x:c>
      <x:c r="L9030" s="2" t="n">
        <x:v>81</x:v>
      </x:c>
    </x:row>
    <x:row r="9031" ht="22" customHeight="1">
      <x:c r="A9031" s="2" t="str">
        <x:v>2025-10</x:v>
      </x:c>
      <x:c r="B9031" s="2" t="str">
        <x:v>208</x:v>
      </x:c>
      <x:c r="C9031" s="2" t="str">
        <x:v>丹麦</x:v>
      </x:c>
      <x:c r="D9031" s="2" t="str">
        <x:v>848120</x:v>
      </x:c>
      <x:c r="E9031" s="2" t="str">
        <x:v>液压或气动传动阀</x:v>
      </x:c>
      <x:c r="F9031" s="2" t="str">
        <x:v>中国</x:v>
      </x:c>
      <x:c r="G9031" s="8" t="n">
        <x:v>71050.796</x:v>
      </x:c>
      <x:c r="H9031" s="8" t="n">
        <x:v>71050.796</x:v>
      </x:c>
      <x:c r="I9031" s="8"/>
      <x:c r="J9031" s="8" t="n">
        <x:v>2132</x:v>
      </x:c>
      <x:c r="K9031" s="3" t="b">
        <x:v>0</x:v>
      </x:c>
      <x:c r="L9031" s="2" t="n">
        <x:v>81</x:v>
      </x:c>
    </x:row>
    <x:row r="9032" ht="22" customHeight="1">
      <x:c r="A9032" s="2" t="str">
        <x:v>2025-10</x:v>
      </x:c>
      <x:c r="B9032" s="2" t="str">
        <x:v>214</x:v>
      </x:c>
      <x:c r="C9032" s="2" t="str">
        <x:v>多米尼加共和国</x:v>
      </x:c>
      <x:c r="D9032" s="2" t="str">
        <x:v>848120</x:v>
      </x:c>
      <x:c r="E9032" s="2" t="str">
        <x:v>液压或气动传动阀</x:v>
      </x:c>
      <x:c r="F9032" s="2" t="str">
        <x:v>中国</x:v>
      </x:c>
      <x:c r="G9032" s="8" t="n">
        <x:v>1187.91</x:v>
      </x:c>
      <x:c r="H9032" s="8" t="n">
        <x:v>1187.91</x:v>
      </x:c>
      <x:c r="I9032" s="8" t="n">
        <x:v>1053.27</x:v>
      </x:c>
      <x:c r="J9032" s="8" t="n">
        <x:v>8.73</x:v>
      </x:c>
      <x:c r="K9032" s="3" t="b">
        <x:v>0</x:v>
      </x:c>
      <x:c r="L9032" s="2" t="n">
        <x:v>81</x:v>
      </x:c>
    </x:row>
    <x:row r="9033" ht="22" customHeight="1">
      <x:c r="A9033" s="2" t="str">
        <x:v>2025-10</x:v>
      </x:c>
      <x:c r="B9033" s="2" t="str">
        <x:v>124</x:v>
      </x:c>
      <x:c r="C9033" s="2" t="str">
        <x:v>加拿大</x:v>
      </x:c>
      <x:c r="D9033" s="2" t="str">
        <x:v>848130</x:v>
      </x:c>
      <x:c r="E9033" s="2" t="str">
        <x:v>止回阀</x:v>
      </x:c>
      <x:c r="F9033" s="2" t="str">
        <x:v>中国</x:v>
      </x:c>
      <x:c r="G9033" s="8" t="n">
        <x:v>1965886.218</x:v>
      </x:c>
      <x:c r="H9033" s="8"/>
      <x:c r="I9033" s="8" t="n">
        <x:v>1965886.218</x:v>
      </x:c>
      <x:c r="J9033" s="8"/>
      <x:c r="K9033" s="3" t="b">
        <x:v>0</x:v>
      </x:c>
      <x:c r="L9033" s="2" t="n">
        <x:v>81</x:v>
      </x:c>
    </x:row>
    <x:row r="9034" ht="22" customHeight="1">
      <x:c r="A9034" s="2" t="str">
        <x:v>2025-10</x:v>
      </x:c>
      <x:c r="B9034" s="2" t="str">
        <x:v>152</x:v>
      </x:c>
      <x:c r="C9034" s="2" t="str">
        <x:v>智利</x:v>
      </x:c>
      <x:c r="D9034" s="2" t="str">
        <x:v>848130</x:v>
      </x:c>
      <x:c r="E9034" s="2" t="str">
        <x:v>止回阀</x:v>
      </x:c>
      <x:c r="F9034" s="2" t="str">
        <x:v>中国</x:v>
      </x:c>
      <x:c r="G9034" s="8" t="n">
        <x:v>672028.59</x:v>
      </x:c>
      <x:c r="H9034" s="8" t="n">
        <x:v>672028.59</x:v>
      </x:c>
      <x:c r="I9034" s="8" t="n">
        <x:v>640163.36</x:v>
      </x:c>
      <x:c r="J9034" s="8" t="n">
        <x:v>76723.741</x:v>
      </x:c>
      <x:c r="K9034" s="3" t="b">
        <x:v>0</x:v>
      </x:c>
      <x:c r="L9034" s="2" t="n">
        <x:v>81</x:v>
      </x:c>
    </x:row>
    <x:row r="9035" ht="22" customHeight="1">
      <x:c r="A9035" s="2" t="str">
        <x:v>2025-10</x:v>
      </x:c>
      <x:c r="B9035" s="2" t="str">
        <x:v>170</x:v>
      </x:c>
      <x:c r="C9035" s="2" t="str">
        <x:v>哥伦比亚</x:v>
      </x:c>
      <x:c r="D9035" s="2" t="str">
        <x:v>848130</x:v>
      </x:c>
      <x:c r="E9035" s="2" t="str">
        <x:v>止回阀</x:v>
      </x:c>
      <x:c r="F9035" s="2" t="str">
        <x:v>中国</x:v>
      </x:c>
      <x:c r="G9035" s="8" t="n">
        <x:v>272212.44</x:v>
      </x:c>
      <x:c r="H9035" s="8" t="n">
        <x:v>272212.44</x:v>
      </x:c>
      <x:c r="I9035" s="8" t="n">
        <x:v>260142.74</x:v>
      </x:c>
      <x:c r="J9035" s="8" t="n">
        <x:v>42868.13</x:v>
      </x:c>
      <x:c r="K9035" s="3" t="b">
        <x:v>0</x:v>
      </x:c>
      <x:c r="L9035" s="2" t="n">
        <x:v>81</x:v>
      </x:c>
    </x:row>
    <x:row r="9036" ht="22" customHeight="1">
      <x:c r="A9036" s="2" t="str">
        <x:v>2025-10</x:v>
      </x:c>
      <x:c r="B9036" s="2" t="str">
        <x:v>191</x:v>
      </x:c>
      <x:c r="C9036" s="2" t="str">
        <x:v>克罗地亚</x:v>
      </x:c>
      <x:c r="D9036" s="2" t="str">
        <x:v>848130</x:v>
      </x:c>
      <x:c r="E9036" s="2" t="str">
        <x:v>止回阀</x:v>
      </x:c>
      <x:c r="F9036" s="2" t="str">
        <x:v>中国</x:v>
      </x:c>
      <x:c r="G9036" s="8" t="n">
        <x:v>10681</x:v>
      </x:c>
      <x:c r="H9036" s="8" t="n">
        <x:v>10681</x:v>
      </x:c>
      <x:c r="I9036" s="8"/>
      <x:c r="J9036" s="8" t="n">
        <x:v>324.3</x:v>
      </x:c>
      <x:c r="K9036" s="3" t="b">
        <x:v>0</x:v>
      </x:c>
      <x:c r="L9036" s="2" t="n">
        <x:v>81</x:v>
      </x:c>
    </x:row>
    <x:row r="9037" ht="22" customHeight="1">
      <x:c r="A9037" s="2" t="str">
        <x:v>2025-10</x:v>
      </x:c>
      <x:c r="B9037" s="2" t="str">
        <x:v>196</x:v>
      </x:c>
      <x:c r="C9037" s="2" t="str">
        <x:v>塞浦路斯</x:v>
      </x:c>
      <x:c r="D9037" s="2" t="str">
        <x:v>848130</x:v>
      </x:c>
      <x:c r="E9037" s="2" t="str">
        <x:v>止回阀</x:v>
      </x:c>
      <x:c r="F9037" s="2" t="str">
        <x:v>中国</x:v>
      </x:c>
      <x:c r="G9037" s="8" t="n">
        <x:v>3986.913</x:v>
      </x:c>
      <x:c r="H9037" s="8" t="n">
        <x:v>3986.913</x:v>
      </x:c>
      <x:c r="I9037" s="8"/>
      <x:c r="J9037" s="8" t="n">
        <x:v>637</x:v>
      </x:c>
      <x:c r="K9037" s="3" t="b">
        <x:v>0</x:v>
      </x:c>
      <x:c r="L9037" s="2" t="n">
        <x:v>81</x:v>
      </x:c>
    </x:row>
    <x:row r="9038" ht="22" customHeight="1">
      <x:c r="A9038" s="2" t="str">
        <x:v>2025-10</x:v>
      </x:c>
      <x:c r="B9038" s="2" t="str">
        <x:v>203</x:v>
      </x:c>
      <x:c r="C9038" s="2" t="str">
        <x:v>捷克</x:v>
      </x:c>
      <x:c r="D9038" s="2" t="str">
        <x:v>848130</x:v>
      </x:c>
      <x:c r="E9038" s="2" t="str">
        <x:v>止回阀</x:v>
      </x:c>
      <x:c r="F9038" s="2" t="str">
        <x:v>中国</x:v>
      </x:c>
      <x:c r="G9038" s="8" t="n">
        <x:v>401592</x:v>
      </x:c>
      <x:c r="H9038" s="8" t="n">
        <x:v>401592</x:v>
      </x:c>
      <x:c r="I9038" s="8" t="n">
        <x:v>388596</x:v>
      </x:c>
      <x:c r="J9038" s="8" t="n">
        <x:v>32762.398</x:v>
      </x:c>
      <x:c r="K9038" s="3" t="b">
        <x:v>1</x:v>
      </x:c>
      <x:c r="L9038" s="2" t="n">
        <x:v>81</x:v>
      </x:c>
    </x:row>
    <x:row r="9039" ht="22" customHeight="1">
      <x:c r="A9039" s="2" t="str">
        <x:v>2025-10</x:v>
      </x:c>
      <x:c r="B9039" s="2" t="str">
        <x:v>208</x:v>
      </x:c>
      <x:c r="C9039" s="2" t="str">
        <x:v>丹麦</x:v>
      </x:c>
      <x:c r="D9039" s="2" t="str">
        <x:v>848130</x:v>
      </x:c>
      <x:c r="E9039" s="2" t="str">
        <x:v>止回阀</x:v>
      </x:c>
      <x:c r="F9039" s="2" t="str">
        <x:v>中国</x:v>
      </x:c>
      <x:c r="G9039" s="8" t="n">
        <x:v>458490.332</x:v>
      </x:c>
      <x:c r="H9039" s="8" t="n">
        <x:v>458490.332</x:v>
      </x:c>
      <x:c r="I9039" s="8"/>
      <x:c r="J9039" s="8" t="n">
        <x:v>22696</x:v>
      </x:c>
      <x:c r="K9039" s="3" t="b">
        <x:v>0</x:v>
      </x:c>
      <x:c r="L9039" s="2" t="n">
        <x:v>81</x:v>
      </x:c>
    </x:row>
    <x:row r="9040" ht="22" customHeight="1">
      <x:c r="A9040" s="2" t="str">
        <x:v>2025-10</x:v>
      </x:c>
      <x:c r="B9040" s="2" t="str">
        <x:v>214</x:v>
      </x:c>
      <x:c r="C9040" s="2" t="str">
        <x:v>多米尼加共和国</x:v>
      </x:c>
      <x:c r="D9040" s="2" t="str">
        <x:v>848130</x:v>
      </x:c>
      <x:c r="E9040" s="2" t="str">
        <x:v>止回阀</x:v>
      </x:c>
      <x:c r="F9040" s="2" t="str">
        <x:v>中国</x:v>
      </x:c>
      <x:c r="G9040" s="8" t="n">
        <x:v>117344.654</x:v>
      </x:c>
      <x:c r="H9040" s="8" t="n">
        <x:v>117344.654</x:v>
      </x:c>
      <x:c r="I9040" s="8" t="n">
        <x:v>106443.669</x:v>
      </x:c>
      <x:c r="J9040" s="8" t="n">
        <x:v>11186.485</x:v>
      </x:c>
      <x:c r="K9040" s="3" t="b">
        <x:v>0</x:v>
      </x:c>
      <x:c r="L9040" s="2" t="n">
        <x:v>81</x:v>
      </x:c>
    </x:row>
    <x:row r="9041" ht="22" customHeight="1">
      <x:c r="A9041" s="2" t="str">
        <x:v>2025-10</x:v>
      </x:c>
      <x:c r="B9041" s="2" t="str">
        <x:v>222</x:v>
      </x:c>
      <x:c r="C9041" s="2" t="str">
        <x:v>萨尔瓦多</x:v>
      </x:c>
      <x:c r="D9041" s="2" t="str">
        <x:v>848110</x:v>
      </x:c>
      <x:c r="E9041" s="2" t="str">
        <x:v>减压阀</x:v>
      </x:c>
      <x:c r="F9041" s="2" t="str">
        <x:v>中国</x:v>
      </x:c>
      <x:c r="G9041" s="8" t="n">
        <x:v>218814.28</x:v>
      </x:c>
      <x:c r="H9041" s="8" t="n">
        <x:v>218814.28</x:v>
      </x:c>
      <x:c r="I9041" s="8"/>
      <x:c r="J9041" s="8" t="n">
        <x:v>26684.51</x:v>
      </x:c>
      <x:c r="K9041" s="3" t="b">
        <x:v>0</x:v>
      </x:c>
      <x:c r="L9041" s="2" t="n">
        <x:v>81</x:v>
      </x:c>
    </x:row>
    <x:row r="9042" ht="22" customHeight="1">
      <x:c r="A9042" s="2" t="str">
        <x:v>2025-10</x:v>
      </x:c>
      <x:c r="B9042" s="2" t="str">
        <x:v>233</x:v>
      </x:c>
      <x:c r="C9042" s="2" t="str">
        <x:v>爱沙尼亚</x:v>
      </x:c>
      <x:c r="D9042" s="2" t="str">
        <x:v>848110</x:v>
      </x:c>
      <x:c r="E9042" s="2" t="str">
        <x:v>减压阀</x:v>
      </x:c>
      <x:c r="F9042" s="2" t="str">
        <x:v>中国</x:v>
      </x:c>
      <x:c r="G9042" s="8" t="n">
        <x:v>4603.44</x:v>
      </x:c>
      <x:c r="H9042" s="8" t="n">
        <x:v>4603.44</x:v>
      </x:c>
      <x:c r="I9042" s="8"/>
      <x:c r="J9042" s="8" t="n">
        <x:v>232.031</x:v>
      </x:c>
      <x:c r="K9042" s="3" t="b">
        <x:v>0</x:v>
      </x:c>
      <x:c r="L9042" s="2" t="n">
        <x:v>81</x:v>
      </x:c>
    </x:row>
    <x:row r="9043" ht="22" customHeight="1">
      <x:c r="A9043" s="2" t="str">
        <x:v>2025-10</x:v>
      </x:c>
      <x:c r="B9043" s="2" t="str">
        <x:v>234</x:v>
      </x:c>
      <x:c r="C9043" s="2" t="str">
        <x:v>Faroe Isds</x:v>
      </x:c>
      <x:c r="D9043" s="2" t="str">
        <x:v>848110</x:v>
      </x:c>
      <x:c r="E9043" s="2" t="str">
        <x:v>减压阀</x:v>
      </x:c>
      <x:c r="F9043" s="2" t="str">
        <x:v>中国</x:v>
      </x:c>
      <x:c r="G9043" s="8" t="n">
        <x:v>571.372</x:v>
      </x:c>
      <x:c r="H9043" s="8" t="n">
        <x:v>571.372</x:v>
      </x:c>
      <x:c r="I9043" s="8" t="n">
        <x:v>504.874</x:v>
      </x:c>
      <x:c r="J9043" s="8" t="n">
        <x:v>4.83</x:v>
      </x:c>
      <x:c r="K9043" s="3" t="b">
        <x:v>0</x:v>
      </x:c>
      <x:c r="L9043" s="2" t="n">
        <x:v>81</x:v>
      </x:c>
    </x:row>
    <x:row r="9044" ht="22" customHeight="1">
      <x:c r="A9044" s="2" t="str">
        <x:v>2025-10</x:v>
      </x:c>
      <x:c r="B9044" s="2" t="str">
        <x:v>242</x:v>
      </x:c>
      <x:c r="C9044" s="2" t="str">
        <x:v>Fiji</x:v>
      </x:c>
      <x:c r="D9044" s="2" t="str">
        <x:v>848110</x:v>
      </x:c>
      <x:c r="E9044" s="2" t="str">
        <x:v>减压阀</x:v>
      </x:c>
      <x:c r="F9044" s="2" t="str">
        <x:v>中国</x:v>
      </x:c>
      <x:c r="G9044" s="8" t="n">
        <x:v>5576.663</x:v>
      </x:c>
      <x:c r="H9044" s="8" t="n">
        <x:v>5576.663</x:v>
      </x:c>
      <x:c r="I9044" s="8"/>
      <x:c r="J9044" s="8" t="n">
        <x:v>71.01</x:v>
      </x:c>
      <x:c r="K9044" s="3" t="b">
        <x:v>0</x:v>
      </x:c>
      <x:c r="L9044" s="2" t="n">
        <x:v>81</x:v>
      </x:c>
    </x:row>
    <x:row r="9045" ht="22" customHeight="1">
      <x:c r="A9045" s="2" t="str">
        <x:v>2025-10</x:v>
      </x:c>
      <x:c r="B9045" s="2" t="str">
        <x:v>246</x:v>
      </x:c>
      <x:c r="C9045" s="2" t="str">
        <x:v>芬兰</x:v>
      </x:c>
      <x:c r="D9045" s="2" t="str">
        <x:v>848110</x:v>
      </x:c>
      <x:c r="E9045" s="2" t="str">
        <x:v>减压阀</x:v>
      </x:c>
      <x:c r="F9045" s="2" t="str">
        <x:v>中国</x:v>
      </x:c>
      <x:c r="G9045" s="8" t="n">
        <x:v>164242.673</x:v>
      </x:c>
      <x:c r="H9045" s="8" t="n">
        <x:v>164242.673</x:v>
      </x:c>
      <x:c r="I9045" s="8"/>
      <x:c r="J9045" s="8" t="n">
        <x:v>6804.248</x:v>
      </x:c>
      <x:c r="K9045" s="3" t="b">
        <x:v>1</x:v>
      </x:c>
      <x:c r="L9045" s="2" t="n">
        <x:v>81</x:v>
      </x:c>
    </x:row>
    <x:row r="9046" ht="22" customHeight="1">
      <x:c r="A9046" s="2" t="str">
        <x:v>2025-10</x:v>
      </x:c>
      <x:c r="B9046" s="2" t="str">
        <x:v>251</x:v>
      </x:c>
      <x:c r="C9046" s="2" t="str">
        <x:v>法国</x:v>
      </x:c>
      <x:c r="D9046" s="2" t="str">
        <x:v>848110</x:v>
      </x:c>
      <x:c r="E9046" s="2" t="str">
        <x:v>减压阀</x:v>
      </x:c>
      <x:c r="F9046" s="2" t="str">
        <x:v>中国</x:v>
      </x:c>
      <x:c r="G9046" s="8" t="n">
        <x:v>396538.508</x:v>
      </x:c>
      <x:c r="H9046" s="8" t="n">
        <x:v>396538.508</x:v>
      </x:c>
      <x:c r="I9046" s="8"/>
      <x:c r="J9046" s="8" t="n">
        <x:v>24252.451</x:v>
      </x:c>
      <x:c r="K9046" s="3" t="b">
        <x:v>1</x:v>
      </x:c>
      <x:c r="L9046" s="2" t="n">
        <x:v>81</x:v>
      </x:c>
    </x:row>
    <x:row r="9047" ht="22" customHeight="1">
      <x:c r="A9047" s="2" t="str">
        <x:v>2025-10</x:v>
      </x:c>
      <x:c r="B9047" s="2" t="str">
        <x:v>268</x:v>
      </x:c>
      <x:c r="C9047" s="2" t="str">
        <x:v>格鲁吉亚</x:v>
      </x:c>
      <x:c r="D9047" s="2" t="str">
        <x:v>848110</x:v>
      </x:c>
      <x:c r="E9047" s="2" t="str">
        <x:v>减压阀</x:v>
      </x:c>
      <x:c r="F9047" s="2" t="str">
        <x:v>中国</x:v>
      </x:c>
      <x:c r="G9047" s="8" t="n">
        <x:v>60001.679</x:v>
      </x:c>
      <x:c r="H9047" s="8" t="n">
        <x:v>60001.679</x:v>
      </x:c>
      <x:c r="I9047" s="8"/>
      <x:c r="J9047" s="8" t="n">
        <x:v>7534.34</x:v>
      </x:c>
      <x:c r="K9047" s="3" t="b">
        <x:v>0</x:v>
      </x:c>
      <x:c r="L9047" s="2" t="n">
        <x:v>81</x:v>
      </x:c>
    </x:row>
    <x:row r="9048" ht="22" customHeight="1">
      <x:c r="A9048" s="2" t="str">
        <x:v>2025-10</x:v>
      </x:c>
      <x:c r="B9048" s="2" t="str">
        <x:v>222</x:v>
      </x:c>
      <x:c r="C9048" s="2" t="str">
        <x:v>萨尔瓦多</x:v>
      </x:c>
      <x:c r="D9048" s="2" t="str">
        <x:v>848120</x:v>
      </x:c>
      <x:c r="E9048" s="2" t="str">
        <x:v>液压或气动传动阀</x:v>
      </x:c>
      <x:c r="F9048" s="2" t="str">
        <x:v>中国</x:v>
      </x:c>
      <x:c r="G9048" s="8" t="n">
        <x:v>83015.29</x:v>
      </x:c>
      <x:c r="H9048" s="8" t="n">
        <x:v>83015.29</x:v>
      </x:c>
      <x:c r="I9048" s="8"/>
      <x:c r="J9048" s="8" t="n">
        <x:v>8631.43</x:v>
      </x:c>
      <x:c r="K9048" s="3" t="b">
        <x:v>0</x:v>
      </x:c>
      <x:c r="L9048" s="2" t="n">
        <x:v>81</x:v>
      </x:c>
    </x:row>
    <x:row r="9049" ht="22" customHeight="1">
      <x:c r="A9049" s="2" t="str">
        <x:v>2025-10</x:v>
      </x:c>
      <x:c r="B9049" s="2" t="str">
        <x:v>233</x:v>
      </x:c>
      <x:c r="C9049" s="2" t="str">
        <x:v>爱沙尼亚</x:v>
      </x:c>
      <x:c r="D9049" s="2" t="str">
        <x:v>848120</x:v>
      </x:c>
      <x:c r="E9049" s="2" t="str">
        <x:v>液压或气动传动阀</x:v>
      </x:c>
      <x:c r="F9049" s="2" t="str">
        <x:v>中国</x:v>
      </x:c>
      <x:c r="G9049" s="8" t="n">
        <x:v>41366.6</x:v>
      </x:c>
      <x:c r="H9049" s="8" t="n">
        <x:v>41366.6</x:v>
      </x:c>
      <x:c r="I9049" s="8"/>
      <x:c r="J9049" s="8" t="n">
        <x:v>1017.784</x:v>
      </x:c>
      <x:c r="K9049" s="3" t="b">
        <x:v>0</x:v>
      </x:c>
      <x:c r="L9049" s="2" t="n">
        <x:v>81</x:v>
      </x:c>
    </x:row>
    <x:row r="9050" ht="22" customHeight="1">
      <x:c r="A9050" s="2" t="str">
        <x:v>2025-10</x:v>
      </x:c>
      <x:c r="B9050" s="2" t="str">
        <x:v>234</x:v>
      </x:c>
      <x:c r="C9050" s="2" t="str">
        <x:v>Faroe Isds</x:v>
      </x:c>
      <x:c r="D9050" s="2" t="str">
        <x:v>848120</x:v>
      </x:c>
      <x:c r="E9050" s="2" t="str">
        <x:v>液压或气动传动阀</x:v>
      </x:c>
      <x:c r="F9050" s="2" t="str">
        <x:v>中国</x:v>
      </x:c>
      <x:c r="G9050" s="8" t="n">
        <x:v>8016.182</x:v>
      </x:c>
      <x:c r="H9050" s="8" t="n">
        <x:v>8016.182</x:v>
      </x:c>
      <x:c r="I9050" s="8" t="n">
        <x:v>7715.842</x:v>
      </x:c>
      <x:c r="J9050" s="8" t="n">
        <x:v>68.29</x:v>
      </x:c>
      <x:c r="K9050" s="3" t="b">
        <x:v>0</x:v>
      </x:c>
      <x:c r="L9050" s="2" t="n">
        <x:v>81</x:v>
      </x:c>
    </x:row>
    <x:row r="9051" ht="22" customHeight="1">
      <x:c r="A9051" s="2" t="str">
        <x:v>2025-10</x:v>
      </x:c>
      <x:c r="B9051" s="2" t="str">
        <x:v>242</x:v>
      </x:c>
      <x:c r="C9051" s="2" t="str">
        <x:v>Fiji</x:v>
      </x:c>
      <x:c r="D9051" s="2" t="str">
        <x:v>848120</x:v>
      </x:c>
      <x:c r="E9051" s="2" t="str">
        <x:v>液压或气动传动阀</x:v>
      </x:c>
      <x:c r="F9051" s="2" t="str">
        <x:v>中国</x:v>
      </x:c>
      <x:c r="G9051" s="8" t="n">
        <x:v>7121.708</x:v>
      </x:c>
      <x:c r="H9051" s="8" t="n">
        <x:v>7121.708</x:v>
      </x:c>
      <x:c r="I9051" s="8"/>
      <x:c r="J9051" s="8" t="n">
        <x:v>978.51</x:v>
      </x:c>
      <x:c r="K9051" s="3" t="b">
        <x:v>0</x:v>
      </x:c>
      <x:c r="L9051" s="2" t="n">
        <x:v>81</x:v>
      </x:c>
    </x:row>
    <x:row r="9052" ht="22" customHeight="1">
      <x:c r="A9052" s="2" t="str">
        <x:v>2025-10</x:v>
      </x:c>
      <x:c r="B9052" s="2" t="str">
        <x:v>246</x:v>
      </x:c>
      <x:c r="C9052" s="2" t="str">
        <x:v>芬兰</x:v>
      </x:c>
      <x:c r="D9052" s="2" t="str">
        <x:v>848120</x:v>
      </x:c>
      <x:c r="E9052" s="2" t="str">
        <x:v>液压或气动传动阀</x:v>
      </x:c>
      <x:c r="F9052" s="2" t="str">
        <x:v>中国</x:v>
      </x:c>
      <x:c r="G9052" s="8" t="n">
        <x:v>100920.771</x:v>
      </x:c>
      <x:c r="H9052" s="8" t="n">
        <x:v>100920.771</x:v>
      </x:c>
      <x:c r="I9052" s="8"/>
      <x:c r="J9052" s="8" t="n">
        <x:v>1777.436</x:v>
      </x:c>
      <x:c r="K9052" s="3" t="b">
        <x:v>1</x:v>
      </x:c>
      <x:c r="L9052" s="2" t="n">
        <x:v>81</x:v>
      </x:c>
    </x:row>
    <x:row r="9053" ht="22" customHeight="1">
      <x:c r="A9053" s="2" t="str">
        <x:v>2025-10</x:v>
      </x:c>
      <x:c r="B9053" s="2" t="str">
        <x:v>251</x:v>
      </x:c>
      <x:c r="C9053" s="2" t="str">
        <x:v>法国</x:v>
      </x:c>
      <x:c r="D9053" s="2" t="str">
        <x:v>848120</x:v>
      </x:c>
      <x:c r="E9053" s="2" t="str">
        <x:v>液压或气动传动阀</x:v>
      </x:c>
      <x:c r="F9053" s="2" t="str">
        <x:v>中国</x:v>
      </x:c>
      <x:c r="G9053" s="8" t="n">
        <x:v>1401964.001</x:v>
      </x:c>
      <x:c r="H9053" s="8" t="n">
        <x:v>1401964.001</x:v>
      </x:c>
      <x:c r="I9053" s="8"/>
      <x:c r="J9053" s="8" t="n">
        <x:v>56278.877</x:v>
      </x:c>
      <x:c r="K9053" s="3" t="b">
        <x:v>1</x:v>
      </x:c>
      <x:c r="L9053" s="2" t="n">
        <x:v>81</x:v>
      </x:c>
    </x:row>
    <x:row r="9054" ht="22" customHeight="1">
      <x:c r="A9054" s="2" t="str">
        <x:v>2025-10</x:v>
      </x:c>
      <x:c r="B9054" s="2" t="str">
        <x:v>268</x:v>
      </x:c>
      <x:c r="C9054" s="2" t="str">
        <x:v>格鲁吉亚</x:v>
      </x:c>
      <x:c r="D9054" s="2" t="str">
        <x:v>848120</x:v>
      </x:c>
      <x:c r="E9054" s="2" t="str">
        <x:v>液压或气动传动阀</x:v>
      </x:c>
      <x:c r="F9054" s="2" t="str">
        <x:v>中国</x:v>
      </x:c>
      <x:c r="G9054" s="8" t="n">
        <x:v>1694.626</x:v>
      </x:c>
      <x:c r="H9054" s="8" t="n">
        <x:v>1694.626</x:v>
      </x:c>
      <x:c r="I9054" s="8"/>
      <x:c r="J9054" s="8" t="n">
        <x:v>48.68</x:v>
      </x:c>
      <x:c r="K9054" s="3" t="b">
        <x:v>0</x:v>
      </x:c>
      <x:c r="L9054" s="2" t="n">
        <x:v>81</x:v>
      </x:c>
    </x:row>
    <x:row r="9055" ht="22" customHeight="1">
      <x:c r="A9055" s="2" t="str">
        <x:v>2025-10</x:v>
      </x:c>
      <x:c r="B9055" s="2" t="str">
        <x:v>222</x:v>
      </x:c>
      <x:c r="C9055" s="2" t="str">
        <x:v>萨尔瓦多</x:v>
      </x:c>
      <x:c r="D9055" s="2" t="str">
        <x:v>848130</x:v>
      </x:c>
      <x:c r="E9055" s="2" t="str">
        <x:v>止回阀</x:v>
      </x:c>
      <x:c r="F9055" s="2" t="str">
        <x:v>中国</x:v>
      </x:c>
      <x:c r="G9055" s="8" t="n">
        <x:v>111662.56</x:v>
      </x:c>
      <x:c r="H9055" s="8" t="n">
        <x:v>111662.56</x:v>
      </x:c>
      <x:c r="I9055" s="8"/>
      <x:c r="J9055" s="8" t="n">
        <x:v>25276.55</x:v>
      </x:c>
      <x:c r="K9055" s="3" t="b">
        <x:v>0</x:v>
      </x:c>
      <x:c r="L9055" s="2" t="n">
        <x:v>81</x:v>
      </x:c>
    </x:row>
    <x:row r="9056" ht="22" customHeight="1">
      <x:c r="A9056" s="2" t="str">
        <x:v>2025-10</x:v>
      </x:c>
      <x:c r="B9056" s="2" t="str">
        <x:v>233</x:v>
      </x:c>
      <x:c r="C9056" s="2" t="str">
        <x:v>爱沙尼亚</x:v>
      </x:c>
      <x:c r="D9056" s="2" t="str">
        <x:v>848130</x:v>
      </x:c>
      <x:c r="E9056" s="2" t="str">
        <x:v>止回阀</x:v>
      </x:c>
      <x:c r="F9056" s="2" t="str">
        <x:v>中国</x:v>
      </x:c>
      <x:c r="G9056" s="8" t="n">
        <x:v>17886.93</x:v>
      </x:c>
      <x:c r="H9056" s="8" t="n">
        <x:v>17886.93</x:v>
      </x:c>
      <x:c r="I9056" s="8"/>
      <x:c r="J9056" s="8" t="n">
        <x:v>907.494</x:v>
      </x:c>
      <x:c r="K9056" s="3" t="b">
        <x:v>0</x:v>
      </x:c>
      <x:c r="L9056" s="2" t="n">
        <x:v>81</x:v>
      </x:c>
    </x:row>
    <x:row r="9057" ht="22" customHeight="1">
      <x:c r="A9057" s="2" t="str">
        <x:v>2025-10</x:v>
      </x:c>
      <x:c r="B9057" s="2" t="str">
        <x:v>234</x:v>
      </x:c>
      <x:c r="C9057" s="2" t="str">
        <x:v>Faroe Isds</x:v>
      </x:c>
      <x:c r="D9057" s="2" t="str">
        <x:v>848130</x:v>
      </x:c>
      <x:c r="E9057" s="2" t="str">
        <x:v>止回阀</x:v>
      </x:c>
      <x:c r="F9057" s="2" t="str">
        <x:v>中国</x:v>
      </x:c>
      <x:c r="G9057" s="8" t="n">
        <x:v>801.725</x:v>
      </x:c>
      <x:c r="H9057" s="8" t="n">
        <x:v>801.725</x:v>
      </x:c>
      <x:c r="I9057" s="8" t="n">
        <x:v>731.801</x:v>
      </x:c>
      <x:c r="J9057" s="8" t="n">
        <x:v>34.31</x:v>
      </x:c>
      <x:c r="K9057" s="3" t="b">
        <x:v>0</x:v>
      </x:c>
      <x:c r="L9057" s="2" t="n">
        <x:v>81</x:v>
      </x:c>
    </x:row>
    <x:row r="9058" ht="22" customHeight="1">
      <x:c r="A9058" s="2" t="str">
        <x:v>2025-10</x:v>
      </x:c>
      <x:c r="B9058" s="2" t="str">
        <x:v>242</x:v>
      </x:c>
      <x:c r="C9058" s="2" t="str">
        <x:v>Fiji</x:v>
      </x:c>
      <x:c r="D9058" s="2" t="str">
        <x:v>848130</x:v>
      </x:c>
      <x:c r="E9058" s="2" t="str">
        <x:v>止回阀</x:v>
      </x:c>
      <x:c r="F9058" s="2" t="str">
        <x:v>中国</x:v>
      </x:c>
      <x:c r="G9058" s="8" t="n">
        <x:v>2447.268</x:v>
      </x:c>
      <x:c r="H9058" s="8" t="n">
        <x:v>2447.268</x:v>
      </x:c>
      <x:c r="I9058" s="8"/>
      <x:c r="J9058" s="8" t="n">
        <x:v>407.5</x:v>
      </x:c>
      <x:c r="K9058" s="3" t="b">
        <x:v>0</x:v>
      </x:c>
      <x:c r="L9058" s="2" t="n">
        <x:v>81</x:v>
      </x:c>
    </x:row>
    <x:row r="9059" ht="22" customHeight="1">
      <x:c r="A9059" s="2" t="str">
        <x:v>2025-10</x:v>
      </x:c>
      <x:c r="B9059" s="2" t="str">
        <x:v>246</x:v>
      </x:c>
      <x:c r="C9059" s="2" t="str">
        <x:v>芬兰</x:v>
      </x:c>
      <x:c r="D9059" s="2" t="str">
        <x:v>848130</x:v>
      </x:c>
      <x:c r="E9059" s="2" t="str">
        <x:v>止回阀</x:v>
      </x:c>
      <x:c r="F9059" s="2" t="str">
        <x:v>中国</x:v>
      </x:c>
      <x:c r="G9059" s="8" t="n">
        <x:v>101758.162</x:v>
      </x:c>
      <x:c r="H9059" s="8" t="n">
        <x:v>101758.162</x:v>
      </x:c>
      <x:c r="I9059" s="8"/>
      <x:c r="J9059" s="8" t="n">
        <x:v>3640.622</x:v>
      </x:c>
      <x:c r="K9059" s="3" t="b">
        <x:v>1</x:v>
      </x:c>
      <x:c r="L9059" s="2" t="n">
        <x:v>81</x:v>
      </x:c>
    </x:row>
    <x:row r="9060" ht="22" customHeight="1">
      <x:c r="A9060" s="2" t="str">
        <x:v>2025-10</x:v>
      </x:c>
      <x:c r="B9060" s="2" t="str">
        <x:v>251</x:v>
      </x:c>
      <x:c r="C9060" s="2" t="str">
        <x:v>法国</x:v>
      </x:c>
      <x:c r="D9060" s="2" t="str">
        <x:v>848130</x:v>
      </x:c>
      <x:c r="E9060" s="2" t="str">
        <x:v>止回阀</x:v>
      </x:c>
      <x:c r="F9060" s="2" t="str">
        <x:v>中国</x:v>
      </x:c>
      <x:c r="G9060" s="8" t="n">
        <x:v>1012311.873</x:v>
      </x:c>
      <x:c r="H9060" s="8" t="n">
        <x:v>1012311.873</x:v>
      </x:c>
      <x:c r="I9060" s="8"/>
      <x:c r="J9060" s="8" t="n">
        <x:v>113654.613</x:v>
      </x:c>
      <x:c r="K9060" s="3" t="b">
        <x:v>1</x:v>
      </x:c>
      <x:c r="L9060" s="2" t="n">
        <x:v>81</x:v>
      </x:c>
    </x:row>
    <x:row r="9061" ht="22" customHeight="1">
      <x:c r="A9061" s="2" t="str">
        <x:v>2025-10</x:v>
      </x:c>
      <x:c r="B9061" s="2" t="str">
        <x:v>268</x:v>
      </x:c>
      <x:c r="C9061" s="2" t="str">
        <x:v>格鲁吉亚</x:v>
      </x:c>
      <x:c r="D9061" s="2" t="str">
        <x:v>848130</x:v>
      </x:c>
      <x:c r="E9061" s="2" t="str">
        <x:v>止回阀</x:v>
      </x:c>
      <x:c r="F9061" s="2" t="str">
        <x:v>中国</x:v>
      </x:c>
      <x:c r="G9061" s="8" t="n">
        <x:v>16978.15</x:v>
      </x:c>
      <x:c r="H9061" s="8" t="n">
        <x:v>16978.15</x:v>
      </x:c>
      <x:c r="I9061" s="8"/>
      <x:c r="J9061" s="8" t="n">
        <x:v>1527.33</x:v>
      </x:c>
      <x:c r="K9061" s="3" t="b">
        <x:v>0</x:v>
      </x:c>
      <x:c r="L9061" s="2" t="n">
        <x:v>81</x:v>
      </x:c>
    </x:row>
    <x:row r="9062" ht="22" customHeight="1">
      <x:c r="A9062" s="2" t="str">
        <x:v>2025-10</x:v>
      </x:c>
      <x:c r="B9062" s="2" t="str">
        <x:v>276</x:v>
      </x:c>
      <x:c r="C9062" s="2" t="str">
        <x:v>德国</x:v>
      </x:c>
      <x:c r="D9062" s="2" t="str">
        <x:v>848110</x:v>
      </x:c>
      <x:c r="E9062" s="2" t="str">
        <x:v>减压阀</x:v>
      </x:c>
      <x:c r="F9062" s="2" t="str">
        <x:v>中国</x:v>
      </x:c>
      <x:c r="G9062" s="8" t="n">
        <x:v>679880.321</x:v>
      </x:c>
      <x:c r="H9062" s="8" t="n">
        <x:v>679880.321</x:v>
      </x:c>
      <x:c r="I9062" s="8"/>
      <x:c r="J9062" s="8" t="n">
        <x:v>17456.034</x:v>
      </x:c>
      <x:c r="K9062" s="3" t="b">
        <x:v>1</x:v>
      </x:c>
      <x:c r="L9062" s="2" t="n">
        <x:v>81</x:v>
      </x:c>
    </x:row>
    <x:row r="9063" ht="22" customHeight="1">
      <x:c r="A9063" s="2" t="str">
        <x:v>2025-10</x:v>
      </x:c>
      <x:c r="B9063" s="2" t="str">
        <x:v>288</x:v>
      </x:c>
      <x:c r="C9063" s="2" t="str">
        <x:v>加纳</x:v>
      </x:c>
      <x:c r="D9063" s="2" t="str">
        <x:v>848110</x:v>
      </x:c>
      <x:c r="E9063" s="2" t="str">
        <x:v>减压阀</x:v>
      </x:c>
      <x:c r="F9063" s="2" t="str">
        <x:v>中国</x:v>
      </x:c>
      <x:c r="G9063" s="8" t="n">
        <x:v>23984.037</x:v>
      </x:c>
      <x:c r="H9063" s="8" t="n">
        <x:v>23984.037</x:v>
      </x:c>
      <x:c r="I9063" s="8"/>
      <x:c r="J9063" s="8" t="n">
        <x:v>39443.479</x:v>
      </x:c>
      <x:c r="K9063" s="3" t="b">
        <x:v>0</x:v>
      </x:c>
      <x:c r="L9063" s="2" t="n">
        <x:v>81</x:v>
      </x:c>
    </x:row>
    <x:row r="9064" ht="22" customHeight="1">
      <x:c r="A9064" s="2" t="str">
        <x:v>2025-10</x:v>
      </x:c>
      <x:c r="B9064" s="2" t="str">
        <x:v>300</x:v>
      </x:c>
      <x:c r="C9064" s="2" t="str">
        <x:v>希腊</x:v>
      </x:c>
      <x:c r="D9064" s="2" t="str">
        <x:v>848110</x:v>
      </x:c>
      <x:c r="E9064" s="2" t="str">
        <x:v>减压阀</x:v>
      </x:c>
      <x:c r="F9064" s="2" t="str">
        <x:v>中国</x:v>
      </x:c>
      <x:c r="G9064" s="8" t="n">
        <x:v>23289.945</x:v>
      </x:c>
      <x:c r="H9064" s="8" t="n">
        <x:v>23289.945</x:v>
      </x:c>
      <x:c r="I9064" s="8"/>
      <x:c r="J9064" s="8" t="n">
        <x:v>2043</x:v>
      </x:c>
      <x:c r="K9064" s="3" t="b">
        <x:v>0</x:v>
      </x:c>
      <x:c r="L9064" s="2" t="n">
        <x:v>81</x:v>
      </x:c>
    </x:row>
    <x:row r="9065" ht="22" customHeight="1">
      <x:c r="A9065" s="2" t="str">
        <x:v>2025-10</x:v>
      </x:c>
      <x:c r="B9065" s="2" t="str">
        <x:v>320</x:v>
      </x:c>
      <x:c r="C9065" s="2" t="str">
        <x:v>危地马拉</x:v>
      </x:c>
      <x:c r="D9065" s="2" t="str">
        <x:v>848110</x:v>
      </x:c>
      <x:c r="E9065" s="2" t="str">
        <x:v>减压阀</x:v>
      </x:c>
      <x:c r="F9065" s="2" t="str">
        <x:v>中国</x:v>
      </x:c>
      <x:c r="G9065" s="8" t="n">
        <x:v>224629</x:v>
      </x:c>
      <x:c r="H9065" s="8" t="n">
        <x:v>224629</x:v>
      </x:c>
      <x:c r="I9065" s="8"/>
      <x:c r="J9065" s="8" t="n">
        <x:v>42413</x:v>
      </x:c>
      <x:c r="K9065" s="3" t="b">
        <x:v>0</x:v>
      </x:c>
      <x:c r="L9065" s="2" t="n">
        <x:v>81</x:v>
      </x:c>
    </x:row>
    <x:row r="9066" ht="22" customHeight="1">
      <x:c r="A9066" s="2" t="str">
        <x:v>2025-10</x:v>
      </x:c>
      <x:c r="B9066" s="2" t="str">
        <x:v>328</x:v>
      </x:c>
      <x:c r="C9066" s="2" t="str">
        <x:v>圭亚那</x:v>
      </x:c>
      <x:c r="D9066" s="2" t="str">
        <x:v>848110</x:v>
      </x:c>
      <x:c r="E9066" s="2" t="str">
        <x:v>减压阀</x:v>
      </x:c>
      <x:c r="F9066" s="2" t="str">
        <x:v>中国</x:v>
      </x:c>
      <x:c r="G9066" s="8" t="n">
        <x:v>4393.815</x:v>
      </x:c>
      <x:c r="H9066" s="8" t="n">
        <x:v>4393.815</x:v>
      </x:c>
      <x:c r="I9066" s="8"/>
      <x:c r="J9066" s="8" t="n">
        <x:v>2724.38</x:v>
      </x:c>
      <x:c r="K9066" s="3" t="b">
        <x:v>0</x:v>
      </x:c>
      <x:c r="L9066" s="2" t="n">
        <x:v>81</x:v>
      </x:c>
    </x:row>
    <x:row r="9067" ht="22" customHeight="1">
      <x:c r="A9067" s="2" t="str">
        <x:v>2025-10</x:v>
      </x:c>
      <x:c r="B9067" s="2" t="str">
        <x:v>344</x:v>
      </x:c>
      <x:c r="C9067" s="2" t="str">
        <x:v>中国香港</x:v>
      </x:c>
      <x:c r="D9067" s="2" t="str">
        <x:v>848110</x:v>
      </x:c>
      <x:c r="E9067" s="2" t="str">
        <x:v>减压阀</x:v>
      </x:c>
      <x:c r="F9067" s="2" t="str">
        <x:v>中国</x:v>
      </x:c>
      <x:c r="G9067" s="8" t="n">
        <x:v>145988.68</x:v>
      </x:c>
      <x:c r="H9067" s="8" t="n">
        <x:v>145988.68</x:v>
      </x:c>
      <x:c r="I9067" s="8"/>
      <x:c r="J9067" s="8" t="n">
        <x:v>2383.509</x:v>
      </x:c>
      <x:c r="K9067" s="3" t="b">
        <x:v>1</x:v>
      </x:c>
      <x:c r="L9067" s="2" t="n">
        <x:v>81</x:v>
      </x:c>
    </x:row>
    <x:row r="9068" ht="22" customHeight="1">
      <x:c r="A9068" s="2" t="str">
        <x:v>2025-10</x:v>
      </x:c>
      <x:c r="B9068" s="2" t="str">
        <x:v>276</x:v>
      </x:c>
      <x:c r="C9068" s="2" t="str">
        <x:v>德国</x:v>
      </x:c>
      <x:c r="D9068" s="2" t="str">
        <x:v>848120</x:v>
      </x:c>
      <x:c r="E9068" s="2" t="str">
        <x:v>液压或气动传动阀</x:v>
      </x:c>
      <x:c r="F9068" s="2" t="str">
        <x:v>中国</x:v>
      </x:c>
      <x:c r="G9068" s="8" t="n">
        <x:v>5043669.432</x:v>
      </x:c>
      <x:c r="H9068" s="8" t="n">
        <x:v>5043669.432</x:v>
      </x:c>
      <x:c r="I9068" s="8"/>
      <x:c r="J9068" s="8" t="n">
        <x:v>150699.013</x:v>
      </x:c>
      <x:c r="K9068" s="3" t="b">
        <x:v>1</x:v>
      </x:c>
      <x:c r="L9068" s="2" t="n">
        <x:v>81</x:v>
      </x:c>
    </x:row>
    <x:row r="9069" ht="22" customHeight="1">
      <x:c r="A9069" s="2" t="str">
        <x:v>2025-10</x:v>
      </x:c>
      <x:c r="B9069" s="2" t="str">
        <x:v>288</x:v>
      </x:c>
      <x:c r="C9069" s="2" t="str">
        <x:v>加纳</x:v>
      </x:c>
      <x:c r="D9069" s="2" t="str">
        <x:v>848120</x:v>
      </x:c>
      <x:c r="E9069" s="2" t="str">
        <x:v>液压或气动传动阀</x:v>
      </x:c>
      <x:c r="F9069" s="2" t="str">
        <x:v>中国</x:v>
      </x:c>
      <x:c r="G9069" s="8" t="n">
        <x:v>9534.858</x:v>
      </x:c>
      <x:c r="H9069" s="8" t="n">
        <x:v>9534.858</x:v>
      </x:c>
      <x:c r="I9069" s="8"/>
      <x:c r="J9069" s="8" t="n">
        <x:v>6309.599</x:v>
      </x:c>
      <x:c r="K9069" s="3" t="b">
        <x:v>0</x:v>
      </x:c>
      <x:c r="L9069" s="2" t="n">
        <x:v>81</x:v>
      </x:c>
    </x:row>
    <x:row r="9070" ht="22" customHeight="1">
      <x:c r="A9070" s="2" t="str">
        <x:v>2025-10</x:v>
      </x:c>
      <x:c r="B9070" s="2" t="str">
        <x:v>300</x:v>
      </x:c>
      <x:c r="C9070" s="2" t="str">
        <x:v>希腊</x:v>
      </x:c>
      <x:c r="D9070" s="2" t="str">
        <x:v>848120</x:v>
      </x:c>
      <x:c r="E9070" s="2" t="str">
        <x:v>液压或气动传动阀</x:v>
      </x:c>
      <x:c r="F9070" s="2" t="str">
        <x:v>中国</x:v>
      </x:c>
      <x:c r="G9070" s="8" t="n">
        <x:v>62001.847</x:v>
      </x:c>
      <x:c r="H9070" s="8" t="n">
        <x:v>62001.847</x:v>
      </x:c>
      <x:c r="I9070" s="8"/>
      <x:c r="J9070" s="8" t="n">
        <x:v>4456</x:v>
      </x:c>
      <x:c r="K9070" s="3" t="b">
        <x:v>0</x:v>
      </x:c>
      <x:c r="L9070" s="2" t="n">
        <x:v>81</x:v>
      </x:c>
    </x:row>
    <x:row r="9071" ht="22" customHeight="1">
      <x:c r="A9071" s="2" t="str">
        <x:v>2025-10</x:v>
      </x:c>
      <x:c r="B9071" s="2" t="str">
        <x:v>320</x:v>
      </x:c>
      <x:c r="C9071" s="2" t="str">
        <x:v>危地马拉</x:v>
      </x:c>
      <x:c r="D9071" s="2" t="str">
        <x:v>848120</x:v>
      </x:c>
      <x:c r="E9071" s="2" t="str">
        <x:v>液压或气动传动阀</x:v>
      </x:c>
      <x:c r="F9071" s="2" t="str">
        <x:v>中国</x:v>
      </x:c>
      <x:c r="G9071" s="8" t="n">
        <x:v>40054</x:v>
      </x:c>
      <x:c r="H9071" s="8" t="n">
        <x:v>40054</x:v>
      </x:c>
      <x:c r="I9071" s="8"/>
      <x:c r="J9071" s="8" t="n">
        <x:v>4589</x:v>
      </x:c>
      <x:c r="K9071" s="3" t="b">
        <x:v>0</x:v>
      </x:c>
      <x:c r="L9071" s="2" t="n">
        <x:v>81</x:v>
      </x:c>
    </x:row>
    <x:row r="9072" ht="22" customHeight="1">
      <x:c r="A9072" s="2" t="str">
        <x:v>2025-10</x:v>
      </x:c>
      <x:c r="B9072" s="2" t="str">
        <x:v>328</x:v>
      </x:c>
      <x:c r="C9072" s="2" t="str">
        <x:v>圭亚那</x:v>
      </x:c>
      <x:c r="D9072" s="2" t="str">
        <x:v>848120</x:v>
      </x:c>
      <x:c r="E9072" s="2" t="str">
        <x:v>液压或气动传动阀</x:v>
      </x:c>
      <x:c r="F9072" s="2" t="str">
        <x:v>中国</x:v>
      </x:c>
      <x:c r="G9072" s="8" t="n">
        <x:v>3611.724</x:v>
      </x:c>
      <x:c r="H9072" s="8" t="n">
        <x:v>3611.724</x:v>
      </x:c>
      <x:c r="I9072" s="8"/>
      <x:c r="J9072" s="8" t="n">
        <x:v>1835</x:v>
      </x:c>
      <x:c r="K9072" s="3" t="b">
        <x:v>0</x:v>
      </x:c>
      <x:c r="L9072" s="2" t="n">
        <x:v>81</x:v>
      </x:c>
    </x:row>
    <x:row r="9073" ht="22" customHeight="1">
      <x:c r="A9073" s="2" t="str">
        <x:v>2025-10</x:v>
      </x:c>
      <x:c r="B9073" s="2" t="str">
        <x:v>344</x:v>
      </x:c>
      <x:c r="C9073" s="2" t="str">
        <x:v>中国香港</x:v>
      </x:c>
      <x:c r="D9073" s="2" t="str">
        <x:v>848120</x:v>
      </x:c>
      <x:c r="E9073" s="2" t="str">
        <x:v>液压或气动传动阀</x:v>
      </x:c>
      <x:c r="F9073" s="2" t="str">
        <x:v>中国</x:v>
      </x:c>
      <x:c r="G9073" s="8" t="n">
        <x:v>1669841.781</x:v>
      </x:c>
      <x:c r="H9073" s="8" t="n">
        <x:v>1669841.781</x:v>
      </x:c>
      <x:c r="I9073" s="8"/>
      <x:c r="J9073" s="8" t="n">
        <x:v>22651.144</x:v>
      </x:c>
      <x:c r="K9073" s="3" t="b">
        <x:v>1</x:v>
      </x:c>
      <x:c r="L9073" s="2" t="n">
        <x:v>81</x:v>
      </x:c>
    </x:row>
    <x:row r="9074" ht="22" customHeight="1">
      <x:c r="A9074" s="2" t="str">
        <x:v>2025-10</x:v>
      </x:c>
      <x:c r="B9074" s="2" t="str">
        <x:v>276</x:v>
      </x:c>
      <x:c r="C9074" s="2" t="str">
        <x:v>德国</x:v>
      </x:c>
      <x:c r="D9074" s="2" t="str">
        <x:v>848130</x:v>
      </x:c>
      <x:c r="E9074" s="2" t="str">
        <x:v>止回阀</x:v>
      </x:c>
      <x:c r="F9074" s="2" t="str">
        <x:v>中国</x:v>
      </x:c>
      <x:c r="G9074" s="8" t="n">
        <x:v>1045833.112</x:v>
      </x:c>
      <x:c r="H9074" s="8" t="n">
        <x:v>1045833.112</x:v>
      </x:c>
      <x:c r="I9074" s="8"/>
      <x:c r="J9074" s="8" t="n">
        <x:v>69256.263</x:v>
      </x:c>
      <x:c r="K9074" s="3" t="b">
        <x:v>1</x:v>
      </x:c>
      <x:c r="L9074" s="2" t="n">
        <x:v>81</x:v>
      </x:c>
    </x:row>
    <x:row r="9075" ht="22" customHeight="1">
      <x:c r="A9075" s="2" t="str">
        <x:v>2025-10</x:v>
      </x:c>
      <x:c r="B9075" s="2" t="str">
        <x:v>288</x:v>
      </x:c>
      <x:c r="C9075" s="2" t="str">
        <x:v>加纳</x:v>
      </x:c>
      <x:c r="D9075" s="2" t="str">
        <x:v>848130</x:v>
      </x:c>
      <x:c r="E9075" s="2" t="str">
        <x:v>止回阀</x:v>
      </x:c>
      <x:c r="F9075" s="2" t="str">
        <x:v>中国</x:v>
      </x:c>
      <x:c r="G9075" s="8" t="n">
        <x:v>6499.815</x:v>
      </x:c>
      <x:c r="H9075" s="8" t="n">
        <x:v>6499.815</x:v>
      </x:c>
      <x:c r="I9075" s="8"/>
      <x:c r="J9075" s="8" t="n">
        <x:v>7538.572</x:v>
      </x:c>
      <x:c r="K9075" s="3" t="b">
        <x:v>0</x:v>
      </x:c>
      <x:c r="L9075" s="2" t="n">
        <x:v>81</x:v>
      </x:c>
    </x:row>
    <x:row r="9076" ht="22" customHeight="1">
      <x:c r="A9076" s="2" t="str">
        <x:v>2025-10</x:v>
      </x:c>
      <x:c r="B9076" s="2" t="str">
        <x:v>300</x:v>
      </x:c>
      <x:c r="C9076" s="2" t="str">
        <x:v>希腊</x:v>
      </x:c>
      <x:c r="D9076" s="2" t="str">
        <x:v>848130</x:v>
      </x:c>
      <x:c r="E9076" s="2" t="str">
        <x:v>止回阀</x:v>
      </x:c>
      <x:c r="F9076" s="2" t="str">
        <x:v>中国</x:v>
      </x:c>
      <x:c r="G9076" s="8" t="n">
        <x:v>125273.738</x:v>
      </x:c>
      <x:c r="H9076" s="8" t="n">
        <x:v>125273.738</x:v>
      </x:c>
      <x:c r="I9076" s="8"/>
      <x:c r="J9076" s="8" t="n">
        <x:v>10920</x:v>
      </x:c>
      <x:c r="K9076" s="3" t="b">
        <x:v>0</x:v>
      </x:c>
      <x:c r="L9076" s="2" t="n">
        <x:v>81</x:v>
      </x:c>
    </x:row>
    <x:row r="9077" ht="22" customHeight="1">
      <x:c r="A9077" s="2" t="str">
        <x:v>2025-10</x:v>
      </x:c>
      <x:c r="B9077" s="2" t="str">
        <x:v>320</x:v>
      </x:c>
      <x:c r="C9077" s="2" t="str">
        <x:v>危地马拉</x:v>
      </x:c>
      <x:c r="D9077" s="2" t="str">
        <x:v>848130</x:v>
      </x:c>
      <x:c r="E9077" s="2" t="str">
        <x:v>止回阀</x:v>
      </x:c>
      <x:c r="F9077" s="2" t="str">
        <x:v>中国</x:v>
      </x:c>
      <x:c r="G9077" s="8" t="n">
        <x:v>212227</x:v>
      </x:c>
      <x:c r="H9077" s="8" t="n">
        <x:v>212227</x:v>
      </x:c>
      <x:c r="I9077" s="8"/>
      <x:c r="J9077" s="8" t="n">
        <x:v>25954</x:v>
      </x:c>
      <x:c r="K9077" s="3" t="b">
        <x:v>0</x:v>
      </x:c>
      <x:c r="L9077" s="2" t="n">
        <x:v>81</x:v>
      </x:c>
    </x:row>
    <x:row r="9078" ht="22" customHeight="1">
      <x:c r="A9078" s="2" t="str">
        <x:v>2025-10</x:v>
      </x:c>
      <x:c r="B9078" s="2" t="str">
        <x:v>328</x:v>
      </x:c>
      <x:c r="C9078" s="2" t="str">
        <x:v>圭亚那</x:v>
      </x:c>
      <x:c r="D9078" s="2" t="str">
        <x:v>848130</x:v>
      </x:c>
      <x:c r="E9078" s="2" t="str">
        <x:v>止回阀</x:v>
      </x:c>
      <x:c r="F9078" s="2" t="str">
        <x:v>中国</x:v>
      </x:c>
      <x:c r="G9078" s="8" t="n">
        <x:v>71171.595</x:v>
      </x:c>
      <x:c r="H9078" s="8" t="n">
        <x:v>71171.595</x:v>
      </x:c>
      <x:c r="I9078" s="8"/>
      <x:c r="J9078" s="8" t="n">
        <x:v>8863.37</x:v>
      </x:c>
      <x:c r="K9078" s="3" t="b">
        <x:v>0</x:v>
      </x:c>
      <x:c r="L9078" s="2" t="n">
        <x:v>81</x:v>
      </x:c>
    </x:row>
    <x:row r="9079" ht="22" customHeight="1">
      <x:c r="A9079" s="2" t="str">
        <x:v>2025-10</x:v>
      </x:c>
      <x:c r="B9079" s="2" t="str">
        <x:v>344</x:v>
      </x:c>
      <x:c r="C9079" s="2" t="str">
        <x:v>中国香港</x:v>
      </x:c>
      <x:c r="D9079" s="2" t="str">
        <x:v>848130</x:v>
      </x:c>
      <x:c r="E9079" s="2" t="str">
        <x:v>止回阀</x:v>
      </x:c>
      <x:c r="F9079" s="2" t="str">
        <x:v>中国</x:v>
      </x:c>
      <x:c r="G9079" s="8" t="n">
        <x:v>2353294.826</x:v>
      </x:c>
      <x:c r="H9079" s="8" t="n">
        <x:v>2353294.826</x:v>
      </x:c>
      <x:c r="I9079" s="8"/>
      <x:c r="J9079" s="8"/>
      <x:c r="K9079" s="3" t="b">
        <x:v>0</x:v>
      </x:c>
      <x:c r="L9079" s="2" t="n">
        <x:v>81</x:v>
      </x:c>
    </x:row>
    <x:row r="9080" ht="22" customHeight="1">
      <x:c r="A9080" s="2" t="str">
        <x:v>2025-10</x:v>
      </x:c>
      <x:c r="B9080" s="2" t="str">
        <x:v>348</x:v>
      </x:c>
      <x:c r="C9080" s="2" t="str">
        <x:v>匈牙利</x:v>
      </x:c>
      <x:c r="D9080" s="2" t="str">
        <x:v>848110</x:v>
      </x:c>
      <x:c r="E9080" s="2" t="str">
        <x:v>减压阀</x:v>
      </x:c>
      <x:c r="F9080" s="2" t="str">
        <x:v>中国</x:v>
      </x:c>
      <x:c r="G9080" s="8" t="n">
        <x:v>803302.061</x:v>
      </x:c>
      <x:c r="H9080" s="8" t="n">
        <x:v>803302.061</x:v>
      </x:c>
      <x:c r="I9080" s="8"/>
      <x:c r="J9080" s="8" t="n">
        <x:v>12259</x:v>
      </x:c>
      <x:c r="K9080" s="3" t="b">
        <x:v>0</x:v>
      </x:c>
      <x:c r="L9080" s="2" t="n">
        <x:v>81</x:v>
      </x:c>
    </x:row>
    <x:row r="9081" ht="22" customHeight="1">
      <x:c r="A9081" s="2" t="str">
        <x:v>2025-10</x:v>
      </x:c>
      <x:c r="B9081" s="2" t="str">
        <x:v>352</x:v>
      </x:c>
      <x:c r="C9081" s="2" t="str">
        <x:v>冰岛</x:v>
      </x:c>
      <x:c r="D9081" s="2" t="str">
        <x:v>848110</x:v>
      </x:c>
      <x:c r="E9081" s="2" t="str">
        <x:v>减压阀</x:v>
      </x:c>
      <x:c r="F9081" s="2" t="str">
        <x:v>中国</x:v>
      </x:c>
      <x:c r="G9081" s="8" t="n">
        <x:v>1868.023</x:v>
      </x:c>
      <x:c r="H9081" s="8" t="n">
        <x:v>1868.023</x:v>
      </x:c>
      <x:c r="I9081" s="8" t="n">
        <x:v>1781.967</x:v>
      </x:c>
      <x:c r="J9081" s="8" t="n">
        <x:v>49</x:v>
      </x:c>
      <x:c r="K9081" s="3" t="b">
        <x:v>0</x:v>
      </x:c>
      <x:c r="L9081" s="2" t="n">
        <x:v>81</x:v>
      </x:c>
    </x:row>
    <x:row r="9082" ht="22" customHeight="1">
      <x:c r="A9082" s="2" t="str">
        <x:v>2025-10</x:v>
      </x:c>
      <x:c r="B9082" s="2" t="str">
        <x:v>360</x:v>
      </x:c>
      <x:c r="C9082" s="2" t="str">
        <x:v>印度尼西亚</x:v>
      </x:c>
      <x:c r="D9082" s="2" t="str">
        <x:v>848110</x:v>
      </x:c>
      <x:c r="E9082" s="2" t="str">
        <x:v>减压阀</x:v>
      </x:c>
      <x:c r="F9082" s="2" t="str">
        <x:v>中国</x:v>
      </x:c>
      <x:c r="G9082" s="8" t="n">
        <x:v>1914148.412</x:v>
      </x:c>
      <x:c r="H9082" s="8" t="n">
        <x:v>1914148.412</x:v>
      </x:c>
      <x:c r="I9082" s="8"/>
      <x:c r="J9082" s="8" t="n">
        <x:v>154464.383</x:v>
      </x:c>
      <x:c r="K9082" s="3" t="b">
        <x:v>0</x:v>
      </x:c>
      <x:c r="L9082" s="2" t="n">
        <x:v>81</x:v>
      </x:c>
    </x:row>
    <x:row r="9083" ht="22" customHeight="1">
      <x:c r="A9083" s="2" t="str">
        <x:v>2025-10</x:v>
      </x:c>
      <x:c r="B9083" s="2" t="str">
        <x:v>372</x:v>
      </x:c>
      <x:c r="C9083" s="2" t="str">
        <x:v>爱尔兰</x:v>
      </x:c>
      <x:c r="D9083" s="2" t="str">
        <x:v>848110</x:v>
      </x:c>
      <x:c r="E9083" s="2" t="str">
        <x:v>减压阀</x:v>
      </x:c>
      <x:c r="F9083" s="2" t="str">
        <x:v>中国</x:v>
      </x:c>
      <x:c r="G9083" s="8" t="n">
        <x:v>38195.511</x:v>
      </x:c>
      <x:c r="H9083" s="8" t="n">
        <x:v>38195.511</x:v>
      </x:c>
      <x:c r="I9083" s="8"/>
      <x:c r="J9083" s="8" t="n">
        <x:v>1165</x:v>
      </x:c>
      <x:c r="K9083" s="3" t="b">
        <x:v>0</x:v>
      </x:c>
      <x:c r="L9083" s="2" t="n">
        <x:v>81</x:v>
      </x:c>
    </x:row>
    <x:row r="9084" ht="22" customHeight="1">
      <x:c r="A9084" s="2" t="str">
        <x:v>2025-10</x:v>
      </x:c>
      <x:c r="B9084" s="2" t="str">
        <x:v>376</x:v>
      </x:c>
      <x:c r="C9084" s="2" t="str">
        <x:v>以色列</x:v>
      </x:c>
      <x:c r="D9084" s="2" t="str">
        <x:v>848110</x:v>
      </x:c>
      <x:c r="E9084" s="2" t="str">
        <x:v>减压阀</x:v>
      </x:c>
      <x:c r="F9084" s="2" t="str">
        <x:v>中国</x:v>
      </x:c>
      <x:c r="G9084" s="8" t="n">
        <x:v>44000</x:v>
      </x:c>
      <x:c r="H9084" s="8" t="n">
        <x:v>44000</x:v>
      </x:c>
      <x:c r="I9084" s="8"/>
      <x:c r="J9084" s="8" t="n">
        <x:v>718.374</x:v>
      </x:c>
      <x:c r="K9084" s="3" t="b">
        <x:v>1</x:v>
      </x:c>
      <x:c r="L9084" s="2" t="n">
        <x:v>81</x:v>
      </x:c>
    </x:row>
    <x:row r="9085" ht="22" customHeight="1">
      <x:c r="A9085" s="2" t="str">
        <x:v>2025-10</x:v>
      </x:c>
      <x:c r="B9085" s="2" t="str">
        <x:v>380</x:v>
      </x:c>
      <x:c r="C9085" s="2" t="str">
        <x:v>意大利</x:v>
      </x:c>
      <x:c r="D9085" s="2" t="str">
        <x:v>848110</x:v>
      </x:c>
      <x:c r="E9085" s="2" t="str">
        <x:v>减压阀</x:v>
      </x:c>
      <x:c r="F9085" s="2" t="str">
        <x:v>中国</x:v>
      </x:c>
      <x:c r="G9085" s="8" t="n">
        <x:v>788059.647</x:v>
      </x:c>
      <x:c r="H9085" s="8" t="n">
        <x:v>788059.647</x:v>
      </x:c>
      <x:c r="I9085" s="8"/>
      <x:c r="J9085" s="8" t="n">
        <x:v>66491</x:v>
      </x:c>
      <x:c r="K9085" s="3" t="b">
        <x:v>0</x:v>
      </x:c>
      <x:c r="L9085" s="2" t="n">
        <x:v>81</x:v>
      </x:c>
    </x:row>
    <x:row r="9086" ht="22" customHeight="1">
      <x:c r="A9086" s="2" t="str">
        <x:v>2025-10</x:v>
      </x:c>
      <x:c r="B9086" s="2" t="str">
        <x:v>384</x:v>
      </x:c>
      <x:c r="C9086" s="2" t="str">
        <x:v>科特迪瓦</x:v>
      </x:c>
      <x:c r="D9086" s="2" t="str">
        <x:v>848110</x:v>
      </x:c>
      <x:c r="E9086" s="2" t="str">
        <x:v>减压阀</x:v>
      </x:c>
      <x:c r="F9086" s="2" t="str">
        <x:v>中国</x:v>
      </x:c>
      <x:c r="G9086" s="8" t="n">
        <x:v>20757.284</x:v>
      </x:c>
      <x:c r="H9086" s="8" t="n">
        <x:v>20757.284</x:v>
      </x:c>
      <x:c r="I9086" s="8"/>
      <x:c r="J9086" s="8" t="n">
        <x:v>2706</x:v>
      </x:c>
      <x:c r="K9086" s="3" t="b">
        <x:v>0</x:v>
      </x:c>
      <x:c r="L9086" s="2" t="n">
        <x:v>81</x:v>
      </x:c>
    </x:row>
    <x:row r="9087" ht="22" customHeight="1">
      <x:c r="A9087" s="2" t="str">
        <x:v>2025-10</x:v>
      </x:c>
      <x:c r="B9087" s="2" t="str">
        <x:v>392</x:v>
      </x:c>
      <x:c r="C9087" s="2" t="str">
        <x:v>日本</x:v>
      </x:c>
      <x:c r="D9087" s="2" t="str">
        <x:v>848110</x:v>
      </x:c>
      <x:c r="E9087" s="2" t="str">
        <x:v>减压阀</x:v>
      </x:c>
      <x:c r="F9087" s="2" t="str">
        <x:v>中国</x:v>
      </x:c>
      <x:c r="G9087" s="8" t="n">
        <x:v>2808993.158</x:v>
      </x:c>
      <x:c r="H9087" s="8" t="n">
        <x:v>2808993.158</x:v>
      </x:c>
      <x:c r="I9087" s="8"/>
      <x:c r="J9087" s="8" t="n">
        <x:v>105303</x:v>
      </x:c>
      <x:c r="K9087" s="3" t="b">
        <x:v>0</x:v>
      </x:c>
      <x:c r="L9087" s="2" t="n">
        <x:v>81</x:v>
      </x:c>
    </x:row>
    <x:row r="9088" ht="22" customHeight="1">
      <x:c r="A9088" s="2" t="str">
        <x:v>2025-10</x:v>
      </x:c>
      <x:c r="B9088" s="2" t="str">
        <x:v>398</x:v>
      </x:c>
      <x:c r="C9088" s="2" t="str">
        <x:v>哈萨克斯坦</x:v>
      </x:c>
      <x:c r="D9088" s="2" t="str">
        <x:v>848110</x:v>
      </x:c>
      <x:c r="E9088" s="2" t="str">
        <x:v>减压阀</x:v>
      </x:c>
      <x:c r="F9088" s="2" t="str">
        <x:v>中国</x:v>
      </x:c>
      <x:c r="G9088" s="8" t="n">
        <x:v>192700.79</x:v>
      </x:c>
      <x:c r="H9088" s="8" t="n">
        <x:v>192700.79</x:v>
      </x:c>
      <x:c r="I9088" s="8"/>
      <x:c r="J9088" s="8" t="n">
        <x:v>5654.36</x:v>
      </x:c>
      <x:c r="K9088" s="3" t="b">
        <x:v>0</x:v>
      </x:c>
      <x:c r="L9088" s="2" t="n">
        <x:v>81</x:v>
      </x:c>
    </x:row>
    <x:row r="9089" ht="22" customHeight="1">
      <x:c r="A9089" s="2" t="str">
        <x:v>2025-10</x:v>
      </x:c>
      <x:c r="B9089" s="2" t="str">
        <x:v>410</x:v>
      </x:c>
      <x:c r="C9089" s="2" t="str">
        <x:v>韩国</x:v>
      </x:c>
      <x:c r="D9089" s="2" t="str">
        <x:v>848110</x:v>
      </x:c>
      <x:c r="E9089" s="2" t="str">
        <x:v>减压阀</x:v>
      </x:c>
      <x:c r="F9089" s="2" t="str">
        <x:v>中国</x:v>
      </x:c>
      <x:c r="G9089" s="8" t="n">
        <x:v>2965585</x:v>
      </x:c>
      <x:c r="H9089" s="8" t="n">
        <x:v>2965585</x:v>
      </x:c>
      <x:c r="I9089" s="8"/>
      <x:c r="J9089" s="8" t="n">
        <x:v>85763.992</x:v>
      </x:c>
      <x:c r="K9089" s="3" t="b">
        <x:v>0</x:v>
      </x:c>
      <x:c r="L9089" s="2" t="n">
        <x:v>81</x:v>
      </x:c>
    </x:row>
    <x:row r="9090" ht="22" customHeight="1">
      <x:c r="A9090" s="2" t="str">
        <x:v>2025-10</x:v>
      </x:c>
      <x:c r="B9090" s="2" t="str">
        <x:v>417</x:v>
      </x:c>
      <x:c r="C9090" s="2" t="str">
        <x:v>吉尔吉斯斯坦</x:v>
      </x:c>
      <x:c r="D9090" s="2" t="str">
        <x:v>848110</x:v>
      </x:c>
      <x:c r="E9090" s="2" t="str">
        <x:v>减压阀</x:v>
      </x:c>
      <x:c r="F9090" s="2" t="str">
        <x:v>中国</x:v>
      </x:c>
      <x:c r="G9090" s="8" t="n">
        <x:v>11933</x:v>
      </x:c>
      <x:c r="H9090" s="8" t="n">
        <x:v>11933</x:v>
      </x:c>
      <x:c r="I9090" s="8"/>
      <x:c r="J9090" s="8" t="n">
        <x:v>482</x:v>
      </x:c>
      <x:c r="K9090" s="3" t="b">
        <x:v>0</x:v>
      </x:c>
      <x:c r="L9090" s="2" t="n">
        <x:v>81</x:v>
      </x:c>
    </x:row>
    <x:row r="9091" ht="22" customHeight="1">
      <x:c r="A9091" s="2" t="str">
        <x:v>2025-10</x:v>
      </x:c>
      <x:c r="B9091" s="2" t="str">
        <x:v>428</x:v>
      </x:c>
      <x:c r="C9091" s="2" t="str">
        <x:v>拉脱维亚</x:v>
      </x:c>
      <x:c r="D9091" s="2" t="str">
        <x:v>848110</x:v>
      </x:c>
      <x:c r="E9091" s="2" t="str">
        <x:v>减压阀</x:v>
      </x:c>
      <x:c r="F9091" s="2" t="str">
        <x:v>中国</x:v>
      </x:c>
      <x:c r="G9091" s="8" t="n">
        <x:v>222.141</x:v>
      </x:c>
      <x:c r="H9091" s="8" t="n">
        <x:v>222.141</x:v>
      </x:c>
      <x:c r="I9091" s="8"/>
      <x:c r="J9091" s="8" t="n">
        <x:v>2</x:v>
      </x:c>
      <x:c r="K9091" s="3" t="b">
        <x:v>0</x:v>
      </x:c>
      <x:c r="L9091" s="2" t="n">
        <x:v>81</x:v>
      </x:c>
    </x:row>
    <x:row r="9092" ht="22" customHeight="1">
      <x:c r="A9092" s="2" t="str">
        <x:v>2025-10</x:v>
      </x:c>
      <x:c r="B9092" s="2" t="str">
        <x:v>440</x:v>
      </x:c>
      <x:c r="C9092" s="2" t="str">
        <x:v>立陶宛</x:v>
      </x:c>
      <x:c r="D9092" s="2" t="str">
        <x:v>848110</x:v>
      </x:c>
      <x:c r="E9092" s="2" t="str">
        <x:v>减压阀</x:v>
      </x:c>
      <x:c r="F9092" s="2" t="str">
        <x:v>中国</x:v>
      </x:c>
      <x:c r="G9092" s="8" t="n">
        <x:v>49060</x:v>
      </x:c>
      <x:c r="H9092" s="8" t="n">
        <x:v>49060</x:v>
      </x:c>
      <x:c r="I9092" s="8"/>
      <x:c r="J9092" s="8" t="n">
        <x:v>2997.72</x:v>
      </x:c>
      <x:c r="K9092" s="3" t="b">
        <x:v>0</x:v>
      </x:c>
      <x:c r="L9092" s="2" t="n">
        <x:v>81</x:v>
      </x:c>
    </x:row>
    <x:row r="9093" ht="22" customHeight="1">
      <x:c r="A9093" s="2" t="str">
        <x:v>2025-10</x:v>
      </x:c>
      <x:c r="B9093" s="2" t="str">
        <x:v>442</x:v>
      </x:c>
      <x:c r="C9093" s="2" t="str">
        <x:v>卢森堡</x:v>
      </x:c>
      <x:c r="D9093" s="2" t="str">
        <x:v>848110</x:v>
      </x:c>
      <x:c r="E9093" s="2" t="str">
        <x:v>减压阀</x:v>
      </x:c>
      <x:c r="F9093" s="2" t="str">
        <x:v>中国</x:v>
      </x:c>
      <x:c r="G9093" s="8" t="n">
        <x:v>742.813</x:v>
      </x:c>
      <x:c r="H9093" s="8" t="n">
        <x:v>742.813</x:v>
      </x:c>
      <x:c r="I9093" s="8" t="n">
        <x:v>741.743</x:v>
      </x:c>
      <x:c r="J9093" s="8" t="n">
        <x:v>9.865</x:v>
      </x:c>
      <x:c r="K9093" s="3" t="b">
        <x:v>0</x:v>
      </x:c>
      <x:c r="L9093" s="2" t="n">
        <x:v>81</x:v>
      </x:c>
    </x:row>
    <x:row r="9094" ht="22" customHeight="1">
      <x:c r="A9094" s="2" t="str">
        <x:v>2025-10</x:v>
      </x:c>
      <x:c r="B9094" s="2" t="str">
        <x:v>458</x:v>
      </x:c>
      <x:c r="C9094" s="2" t="str">
        <x:v>马来西亚</x:v>
      </x:c>
      <x:c r="D9094" s="2" t="str">
        <x:v>848110</x:v>
      </x:c>
      <x:c r="E9094" s="2" t="str">
        <x:v>减压阀</x:v>
      </x:c>
      <x:c r="F9094" s="2" t="str">
        <x:v>中国</x:v>
      </x:c>
      <x:c r="G9094" s="8" t="n">
        <x:v>1744830.422</x:v>
      </x:c>
      <x:c r="H9094" s="8" t="n">
        <x:v>1744830.422</x:v>
      </x:c>
      <x:c r="I9094" s="8"/>
      <x:c r="J9094" s="8" t="n">
        <x:v>178805.71</x:v>
      </x:c>
      <x:c r="K9094" s="3" t="b">
        <x:v>0</x:v>
      </x:c>
      <x:c r="L9094" s="2" t="n">
        <x:v>81</x:v>
      </x:c>
    </x:row>
    <x:row r="9095" ht="22" customHeight="1">
      <x:c r="A9095" s="2" t="str">
        <x:v>2025-10</x:v>
      </x:c>
      <x:c r="B9095" s="2" t="str">
        <x:v>470</x:v>
      </x:c>
      <x:c r="C9095" s="2" t="str">
        <x:v>马耳他</x:v>
      </x:c>
      <x:c r="D9095" s="2" t="str">
        <x:v>848110</x:v>
      </x:c>
      <x:c r="E9095" s="2" t="str">
        <x:v>减压阀</x:v>
      </x:c>
      <x:c r="F9095" s="2" t="str">
        <x:v>中国</x:v>
      </x:c>
      <x:c r="G9095" s="8" t="n">
        <x:v>3726.391</x:v>
      </x:c>
      <x:c r="H9095" s="8" t="n">
        <x:v>3726.391</x:v>
      </x:c>
      <x:c r="I9095" s="8"/>
      <x:c r="J9095" s="8" t="n">
        <x:v>11</x:v>
      </x:c>
      <x:c r="K9095" s="3" t="b">
        <x:v>0</x:v>
      </x:c>
      <x:c r="L9095" s="2" t="n">
        <x:v>81</x:v>
      </x:c>
    </x:row>
    <x:row r="9096" ht="22" customHeight="1">
      <x:c r="A9096" s="2" t="str">
        <x:v>2025-10</x:v>
      </x:c>
      <x:c r="B9096" s="2" t="str">
        <x:v>480</x:v>
      </x:c>
      <x:c r="C9096" s="2" t="str">
        <x:v>毛里求斯</x:v>
      </x:c>
      <x:c r="D9096" s="2" t="str">
        <x:v>848110</x:v>
      </x:c>
      <x:c r="E9096" s="2" t="str">
        <x:v>减压阀</x:v>
      </x:c>
      <x:c r="F9096" s="2" t="str">
        <x:v>中国</x:v>
      </x:c>
      <x:c r="G9096" s="8" t="n">
        <x:v>24481.806</x:v>
      </x:c>
      <x:c r="H9096" s="8" t="n">
        <x:v>24481.806</x:v>
      </x:c>
      <x:c r="I9096" s="8" t="n">
        <x:v>22734.142</x:v>
      </x:c>
      <x:c r="J9096" s="8" t="n">
        <x:v>3970</x:v>
      </x:c>
      <x:c r="K9096" s="3" t="b">
        <x:v>0</x:v>
      </x:c>
      <x:c r="L9096" s="2" t="n">
        <x:v>81</x:v>
      </x:c>
    </x:row>
    <x:row r="9097" ht="22" customHeight="1">
      <x:c r="A9097" s="2" t="str">
        <x:v>2025-10</x:v>
      </x:c>
      <x:c r="B9097" s="2" t="str">
        <x:v>484</x:v>
      </x:c>
      <x:c r="C9097" s="2" t="str">
        <x:v>墨西哥</x:v>
      </x:c>
      <x:c r="D9097" s="2" t="str">
        <x:v>848110</x:v>
      </x:c>
      <x:c r="E9097" s="2" t="str">
        <x:v>减压阀</x:v>
      </x:c>
      <x:c r="F9097" s="2" t="str">
        <x:v>中国</x:v>
      </x:c>
      <x:c r="G9097" s="8" t="n">
        <x:v>1105152</x:v>
      </x:c>
      <x:c r="H9097" s="8"/>
      <x:c r="I9097" s="8" t="n">
        <x:v>1105152</x:v>
      </x:c>
      <x:c r="J9097" s="8" t="n">
        <x:v>0</x:v>
      </x:c>
      <x:c r="K9097" s="3" t="b">
        <x:v>0</x:v>
      </x:c>
      <x:c r="L9097" s="2" t="n">
        <x:v>81</x:v>
      </x:c>
    </x:row>
    <x:row r="9098" ht="22" customHeight="1">
      <x:c r="A9098" s="2" t="str">
        <x:v>2025-10</x:v>
      </x:c>
      <x:c r="B9098" s="2" t="str">
        <x:v>348</x:v>
      </x:c>
      <x:c r="C9098" s="2" t="str">
        <x:v>匈牙利</x:v>
      </x:c>
      <x:c r="D9098" s="2" t="str">
        <x:v>848120</x:v>
      </x:c>
      <x:c r="E9098" s="2" t="str">
        <x:v>液压或气动传动阀</x:v>
      </x:c>
      <x:c r="F9098" s="2" t="str">
        <x:v>中国</x:v>
      </x:c>
      <x:c r="G9098" s="8" t="n">
        <x:v>308217.354</x:v>
      </x:c>
      <x:c r="H9098" s="8" t="n">
        <x:v>308217.354</x:v>
      </x:c>
      <x:c r="I9098" s="8"/>
      <x:c r="J9098" s="8" t="n">
        <x:v>6190</x:v>
      </x:c>
      <x:c r="K9098" s="3" t="b">
        <x:v>0</x:v>
      </x:c>
      <x:c r="L9098" s="2" t="n">
        <x:v>81</x:v>
      </x:c>
    </x:row>
    <x:row r="9099" ht="22" customHeight="1">
      <x:c r="A9099" s="2" t="str">
        <x:v>2025-10</x:v>
      </x:c>
      <x:c r="B9099" s="2" t="str">
        <x:v>352</x:v>
      </x:c>
      <x:c r="C9099" s="2" t="str">
        <x:v>冰岛</x:v>
      </x:c>
      <x:c r="D9099" s="2" t="str">
        <x:v>848120</x:v>
      </x:c>
      <x:c r="E9099" s="2" t="str">
        <x:v>液压或气动传动阀</x:v>
      </x:c>
      <x:c r="F9099" s="2" t="str">
        <x:v>中国</x:v>
      </x:c>
      <x:c r="G9099" s="8" t="n">
        <x:v>5204.427</x:v>
      </x:c>
      <x:c r="H9099" s="8" t="n">
        <x:v>5204.427</x:v>
      </x:c>
      <x:c r="I9099" s="8" t="n">
        <x:v>4649.173</x:v>
      </x:c>
      <x:c r="J9099" s="8" t="n">
        <x:v>411</x:v>
      </x:c>
      <x:c r="K9099" s="3" t="b">
        <x:v>0</x:v>
      </x:c>
      <x:c r="L9099" s="2" t="n">
        <x:v>81</x:v>
      </x:c>
    </x:row>
    <x:row r="9100" ht="22" customHeight="1">
      <x:c r="A9100" s="2" t="str">
        <x:v>2025-10</x:v>
      </x:c>
      <x:c r="B9100" s="2" t="str">
        <x:v>360</x:v>
      </x:c>
      <x:c r="C9100" s="2" t="str">
        <x:v>印度尼西亚</x:v>
      </x:c>
      <x:c r="D9100" s="2" t="str">
        <x:v>848120</x:v>
      </x:c>
      <x:c r="E9100" s="2" t="str">
        <x:v>液压或气动传动阀</x:v>
      </x:c>
      <x:c r="F9100" s="2" t="str">
        <x:v>中国</x:v>
      </x:c>
      <x:c r="G9100" s="8" t="n">
        <x:v>1318110.385</x:v>
      </x:c>
      <x:c r="H9100" s="8" t="n">
        <x:v>1318110.385</x:v>
      </x:c>
      <x:c r="I9100" s="8"/>
      <x:c r="J9100" s="8" t="n">
        <x:v>70322.715</x:v>
      </x:c>
      <x:c r="K9100" s="3" t="b">
        <x:v>0</x:v>
      </x:c>
      <x:c r="L9100" s="2" t="n">
        <x:v>81</x:v>
      </x:c>
    </x:row>
    <x:row r="9101" ht="22" customHeight="1">
      <x:c r="A9101" s="2" t="str">
        <x:v>2025-10</x:v>
      </x:c>
      <x:c r="B9101" s="2" t="str">
        <x:v>372</x:v>
      </x:c>
      <x:c r="C9101" s="2" t="str">
        <x:v>爱尔兰</x:v>
      </x:c>
      <x:c r="D9101" s="2" t="str">
        <x:v>848120</x:v>
      </x:c>
      <x:c r="E9101" s="2" t="str">
        <x:v>液压或气动传动阀</x:v>
      </x:c>
      <x:c r="F9101" s="2" t="str">
        <x:v>中国</x:v>
      </x:c>
      <x:c r="G9101" s="8" t="n">
        <x:v>117066.14</x:v>
      </x:c>
      <x:c r="H9101" s="8" t="n">
        <x:v>117066.14</x:v>
      </x:c>
      <x:c r="I9101" s="8"/>
      <x:c r="J9101" s="8" t="n">
        <x:v>6971</x:v>
      </x:c>
      <x:c r="K9101" s="3" t="b">
        <x:v>0</x:v>
      </x:c>
      <x:c r="L9101" s="2" t="n">
        <x:v>81</x:v>
      </x:c>
    </x:row>
    <x:row r="9102" ht="22" customHeight="1">
      <x:c r="A9102" s="2" t="str">
        <x:v>2025-10</x:v>
      </x:c>
      <x:c r="B9102" s="2" t="str">
        <x:v>376</x:v>
      </x:c>
      <x:c r="C9102" s="2" t="str">
        <x:v>以色列</x:v>
      </x:c>
      <x:c r="D9102" s="2" t="str">
        <x:v>848120</x:v>
      </x:c>
      <x:c r="E9102" s="2" t="str">
        <x:v>液压或气动传动阀</x:v>
      </x:c>
      <x:c r="F9102" s="2" t="str">
        <x:v>中国</x:v>
      </x:c>
      <x:c r="G9102" s="8" t="n">
        <x:v>69000</x:v>
      </x:c>
      <x:c r="H9102" s="8" t="n">
        <x:v>69000</x:v>
      </x:c>
      <x:c r="I9102" s="8"/>
      <x:c r="J9102" s="8" t="n">
        <x:v>935.974</x:v>
      </x:c>
      <x:c r="K9102" s="3" t="b">
        <x:v>1</x:v>
      </x:c>
      <x:c r="L9102" s="2" t="n">
        <x:v>81</x:v>
      </x:c>
    </x:row>
    <x:row r="9103" ht="22" customHeight="1">
      <x:c r="A9103" s="2" t="str">
        <x:v>2025-10</x:v>
      </x:c>
      <x:c r="B9103" s="2" t="str">
        <x:v>380</x:v>
      </x:c>
      <x:c r="C9103" s="2" t="str">
        <x:v>意大利</x:v>
      </x:c>
      <x:c r="D9103" s="2" t="str">
        <x:v>848120</x:v>
      </x:c>
      <x:c r="E9103" s="2" t="str">
        <x:v>液压或气动传动阀</x:v>
      </x:c>
      <x:c r="F9103" s="2" t="str">
        <x:v>中国</x:v>
      </x:c>
      <x:c r="G9103" s="8" t="n">
        <x:v>1475541.62</x:v>
      </x:c>
      <x:c r="H9103" s="8" t="n">
        <x:v>1475541.62</x:v>
      </x:c>
      <x:c r="I9103" s="8"/>
      <x:c r="J9103" s="8" t="n">
        <x:v>54892</x:v>
      </x:c>
      <x:c r="K9103" s="3" t="b">
        <x:v>0</x:v>
      </x:c>
      <x:c r="L9103" s="2" t="n">
        <x:v>81</x:v>
      </x:c>
    </x:row>
    <x:row r="9104" ht="22" customHeight="1">
      <x:c r="A9104" s="2" t="str">
        <x:v>2025-10</x:v>
      </x:c>
      <x:c r="B9104" s="2" t="str">
        <x:v>384</x:v>
      </x:c>
      <x:c r="C9104" s="2" t="str">
        <x:v>科特迪瓦</x:v>
      </x:c>
      <x:c r="D9104" s="2" t="str">
        <x:v>848120</x:v>
      </x:c>
      <x:c r="E9104" s="2" t="str">
        <x:v>液压或气动传动阀</x:v>
      </x:c>
      <x:c r="F9104" s="2" t="str">
        <x:v>中国</x:v>
      </x:c>
      <x:c r="G9104" s="8" t="n">
        <x:v>111983.682</x:v>
      </x:c>
      <x:c r="H9104" s="8" t="n">
        <x:v>111983.682</x:v>
      </x:c>
      <x:c r="I9104" s="8"/>
      <x:c r="J9104" s="8" t="n">
        <x:v>20787</x:v>
      </x:c>
      <x:c r="K9104" s="3" t="b">
        <x:v>0</x:v>
      </x:c>
      <x:c r="L9104" s="2" t="n">
        <x:v>81</x:v>
      </x:c>
    </x:row>
    <x:row r="9105" ht="22" customHeight="1">
      <x:c r="A9105" s="2" t="str">
        <x:v>2025-10</x:v>
      </x:c>
      <x:c r="B9105" s="2" t="str">
        <x:v>392</x:v>
      </x:c>
      <x:c r="C9105" s="2" t="str">
        <x:v>日本</x:v>
      </x:c>
      <x:c r="D9105" s="2" t="str">
        <x:v>848120</x:v>
      </x:c>
      <x:c r="E9105" s="2" t="str">
        <x:v>液压或气动传动阀</x:v>
      </x:c>
      <x:c r="F9105" s="2" t="str">
        <x:v>中国</x:v>
      </x:c>
      <x:c r="G9105" s="8" t="n">
        <x:v>4498825.926</x:v>
      </x:c>
      <x:c r="H9105" s="8" t="n">
        <x:v>4498825.926</x:v>
      </x:c>
      <x:c r="I9105" s="8"/>
      <x:c r="J9105" s="8" t="n">
        <x:v>111377</x:v>
      </x:c>
      <x:c r="K9105" s="3" t="b">
        <x:v>0</x:v>
      </x:c>
      <x:c r="L9105" s="2" t="n">
        <x:v>81</x:v>
      </x:c>
    </x:row>
    <x:row r="9106" ht="22" customHeight="1">
      <x:c r="A9106" s="2" t="str">
        <x:v>2025-10</x:v>
      </x:c>
      <x:c r="B9106" s="2" t="str">
        <x:v>398</x:v>
      </x:c>
      <x:c r="C9106" s="2" t="str">
        <x:v>哈萨克斯坦</x:v>
      </x:c>
      <x:c r="D9106" s="2" t="str">
        <x:v>848120</x:v>
      </x:c>
      <x:c r="E9106" s="2" t="str">
        <x:v>液压或气动传动阀</x:v>
      </x:c>
      <x:c r="F9106" s="2" t="str">
        <x:v>中国</x:v>
      </x:c>
      <x:c r="G9106" s="8" t="n">
        <x:v>453463.21</x:v>
      </x:c>
      <x:c r="H9106" s="8" t="n">
        <x:v>453463.21</x:v>
      </x:c>
      <x:c r="I9106" s="8"/>
      <x:c r="J9106" s="8" t="n">
        <x:v>31636.82</x:v>
      </x:c>
      <x:c r="K9106" s="3" t="b">
        <x:v>0</x:v>
      </x:c>
      <x:c r="L9106" s="2" t="n">
        <x:v>81</x:v>
      </x:c>
    </x:row>
    <x:row r="9107" ht="22" customHeight="1">
      <x:c r="A9107" s="2" t="str">
        <x:v>2025-10</x:v>
      </x:c>
      <x:c r="B9107" s="2" t="str">
        <x:v>410</x:v>
      </x:c>
      <x:c r="C9107" s="2" t="str">
        <x:v>韩国</x:v>
      </x:c>
      <x:c r="D9107" s="2" t="str">
        <x:v>848120</x:v>
      </x:c>
      <x:c r="E9107" s="2" t="str">
        <x:v>液压或气动传动阀</x:v>
      </x:c>
      <x:c r="F9107" s="2" t="str">
        <x:v>中国</x:v>
      </x:c>
      <x:c r="G9107" s="8" t="n">
        <x:v>3235586</x:v>
      </x:c>
      <x:c r="H9107" s="8" t="n">
        <x:v>3235586</x:v>
      </x:c>
      <x:c r="I9107" s="8"/>
      <x:c r="J9107" s="8" t="n">
        <x:v>97300.125</x:v>
      </x:c>
      <x:c r="K9107" s="3" t="b">
        <x:v>0</x:v>
      </x:c>
      <x:c r="L9107" s="2" t="n">
        <x:v>81</x:v>
      </x:c>
    </x:row>
    <x:row r="9108" ht="22" customHeight="1">
      <x:c r="A9108" s="2" t="str">
        <x:v>2025-10</x:v>
      </x:c>
      <x:c r="B9108" s="2" t="str">
        <x:v>417</x:v>
      </x:c>
      <x:c r="C9108" s="2" t="str">
        <x:v>吉尔吉斯斯坦</x:v>
      </x:c>
      <x:c r="D9108" s="2" t="str">
        <x:v>848120</x:v>
      </x:c>
      <x:c r="E9108" s="2" t="str">
        <x:v>液压或气动传动阀</x:v>
      </x:c>
      <x:c r="F9108" s="2" t="str">
        <x:v>中国</x:v>
      </x:c>
      <x:c r="G9108" s="8" t="n">
        <x:v>7505</x:v>
      </x:c>
      <x:c r="H9108" s="8" t="n">
        <x:v>7505</x:v>
      </x:c>
      <x:c r="I9108" s="8"/>
      <x:c r="J9108" s="8" t="n">
        <x:v>99</x:v>
      </x:c>
      <x:c r="K9108" s="3" t="b">
        <x:v>0</x:v>
      </x:c>
      <x:c r="L9108" s="2" t="n">
        <x:v>81</x:v>
      </x:c>
    </x:row>
    <x:row r="9109" ht="22" customHeight="1">
      <x:c r="A9109" s="2" t="str">
        <x:v>2025-10</x:v>
      </x:c>
      <x:c r="B9109" s="2" t="str">
        <x:v>428</x:v>
      </x:c>
      <x:c r="C9109" s="2" t="str">
        <x:v>拉脱维亚</x:v>
      </x:c>
      <x:c r="D9109" s="2" t="str">
        <x:v>848120</x:v>
      </x:c>
      <x:c r="E9109" s="2" t="str">
        <x:v>液压或气动传动阀</x:v>
      </x:c>
      <x:c r="F9109" s="2" t="str">
        <x:v>中国</x:v>
      </x:c>
      <x:c r="G9109" s="8" t="n">
        <x:v>1889.946</x:v>
      </x:c>
      <x:c r="H9109" s="8" t="n">
        <x:v>1889.946</x:v>
      </x:c>
      <x:c r="I9109" s="8"/>
      <x:c r="J9109" s="8" t="n">
        <x:v>27</x:v>
      </x:c>
      <x:c r="K9109" s="3" t="b">
        <x:v>0</x:v>
      </x:c>
      <x:c r="L9109" s="2" t="n">
        <x:v>81</x:v>
      </x:c>
    </x:row>
    <x:row r="9110" ht="22" customHeight="1">
      <x:c r="A9110" s="2" t="str">
        <x:v>2025-10</x:v>
      </x:c>
      <x:c r="B9110" s="2" t="str">
        <x:v>440</x:v>
      </x:c>
      <x:c r="C9110" s="2" t="str">
        <x:v>立陶宛</x:v>
      </x:c>
      <x:c r="D9110" s="2" t="str">
        <x:v>848120</x:v>
      </x:c>
      <x:c r="E9110" s="2" t="str">
        <x:v>液压或气动传动阀</x:v>
      </x:c>
      <x:c r="F9110" s="2" t="str">
        <x:v>中国</x:v>
      </x:c>
      <x:c r="G9110" s="8" t="n">
        <x:v>6710</x:v>
      </x:c>
      <x:c r="H9110" s="8" t="n">
        <x:v>6710</x:v>
      </x:c>
      <x:c r="I9110" s="8"/>
      <x:c r="J9110" s="8" t="n">
        <x:v>480.8</x:v>
      </x:c>
      <x:c r="K9110" s="3" t="b">
        <x:v>0</x:v>
      </x:c>
      <x:c r="L9110" s="2" t="n">
        <x:v>81</x:v>
      </x:c>
    </x:row>
    <x:row r="9111" ht="22" customHeight="1">
      <x:c r="A9111" s="2" t="str">
        <x:v>2025-10</x:v>
      </x:c>
      <x:c r="B9111" s="2" t="str">
        <x:v>442</x:v>
      </x:c>
      <x:c r="C9111" s="2" t="str">
        <x:v>卢森堡</x:v>
      </x:c>
      <x:c r="D9111" s="2" t="str">
        <x:v>848120</x:v>
      </x:c>
      <x:c r="E9111" s="2" t="str">
        <x:v>液压或气动传动阀</x:v>
      </x:c>
      <x:c r="F9111" s="2" t="str">
        <x:v>中国</x:v>
      </x:c>
      <x:c r="G9111" s="8" t="n">
        <x:v>1462.713</x:v>
      </x:c>
      <x:c r="H9111" s="8" t="n">
        <x:v>1462.713</x:v>
      </x:c>
      <x:c r="I9111" s="8" t="n">
        <x:v>1462.713</x:v>
      </x:c>
      <x:c r="J9111" s="8" t="n">
        <x:v>23</x:v>
      </x:c>
      <x:c r="K9111" s="3" t="b">
        <x:v>0</x:v>
      </x:c>
      <x:c r="L9111" s="2" t="n">
        <x:v>81</x:v>
      </x:c>
    </x:row>
    <x:row r="9112" ht="22" customHeight="1">
      <x:c r="A9112" s="2" t="str">
        <x:v>2025-10</x:v>
      </x:c>
      <x:c r="B9112" s="2" t="str">
        <x:v>458</x:v>
      </x:c>
      <x:c r="C9112" s="2" t="str">
        <x:v>马来西亚</x:v>
      </x:c>
      <x:c r="D9112" s="2" t="str">
        <x:v>848120</x:v>
      </x:c>
      <x:c r="E9112" s="2" t="str">
        <x:v>液压或气动传动阀</x:v>
      </x:c>
      <x:c r="F9112" s="2" t="str">
        <x:v>中国</x:v>
      </x:c>
      <x:c r="G9112" s="8" t="n">
        <x:v>559641.451</x:v>
      </x:c>
      <x:c r="H9112" s="8" t="n">
        <x:v>559641.451</x:v>
      </x:c>
      <x:c r="I9112" s="8"/>
      <x:c r="J9112" s="8" t="n">
        <x:v>40893.112</x:v>
      </x:c>
      <x:c r="K9112" s="3" t="b">
        <x:v>0</x:v>
      </x:c>
      <x:c r="L9112" s="2" t="n">
        <x:v>81</x:v>
      </x:c>
    </x:row>
    <x:row r="9113" ht="22" customHeight="1">
      <x:c r="A9113" s="2" t="str">
        <x:v>2025-10</x:v>
      </x:c>
      <x:c r="B9113" s="2" t="str">
        <x:v>470</x:v>
      </x:c>
      <x:c r="C9113" s="2" t="str">
        <x:v>马耳他</x:v>
      </x:c>
      <x:c r="D9113" s="2" t="str">
        <x:v>848120</x:v>
      </x:c>
      <x:c r="E9113" s="2" t="str">
        <x:v>液压或气动传动阀</x:v>
      </x:c>
      <x:c r="F9113" s="2" t="str">
        <x:v>中国</x:v>
      </x:c>
      <x:c r="G9113" s="8" t="n">
        <x:v>102.348</x:v>
      </x:c>
      <x:c r="H9113" s="8" t="n">
        <x:v>102.348</x:v>
      </x:c>
      <x:c r="I9113" s="8"/>
      <x:c r="J9113" s="8" t="n">
        <x:v>1</x:v>
      </x:c>
      <x:c r="K9113" s="3" t="b">
        <x:v>0</x:v>
      </x:c>
      <x:c r="L9113" s="2" t="n">
        <x:v>81</x:v>
      </x:c>
    </x:row>
    <x:row r="9114" ht="22" customHeight="1">
      <x:c r="A9114" s="2" t="str">
        <x:v>2025-10</x:v>
      </x:c>
      <x:c r="B9114" s="2" t="str">
        <x:v>480</x:v>
      </x:c>
      <x:c r="C9114" s="2" t="str">
        <x:v>毛里求斯</x:v>
      </x:c>
      <x:c r="D9114" s="2" t="str">
        <x:v>848120</x:v>
      </x:c>
      <x:c r="E9114" s="2" t="str">
        <x:v>液压或气动传动阀</x:v>
      </x:c>
      <x:c r="F9114" s="2" t="str">
        <x:v>中国</x:v>
      </x:c>
      <x:c r="G9114" s="8" t="n">
        <x:v>4706.735</x:v>
      </x:c>
      <x:c r="H9114" s="8" t="n">
        <x:v>4706.735</x:v>
      </x:c>
      <x:c r="I9114" s="8" t="n">
        <x:v>4206.46</x:v>
      </x:c>
      <x:c r="J9114" s="8" t="n">
        <x:v>3445</x:v>
      </x:c>
      <x:c r="K9114" s="3" t="b">
        <x:v>0</x:v>
      </x:c>
      <x:c r="L9114" s="2" t="n">
        <x:v>81</x:v>
      </x:c>
    </x:row>
    <x:row r="9115" ht="22" customHeight="1">
      <x:c r="A9115" s="2" t="str">
        <x:v>2025-10</x:v>
      </x:c>
      <x:c r="B9115" s="2" t="str">
        <x:v>484</x:v>
      </x:c>
      <x:c r="C9115" s="2" t="str">
        <x:v>墨西哥</x:v>
      </x:c>
      <x:c r="D9115" s="2" t="str">
        <x:v>848120</x:v>
      </x:c>
      <x:c r="E9115" s="2" t="str">
        <x:v>液压或气动传动阀</x:v>
      </x:c>
      <x:c r="F9115" s="2" t="str">
        <x:v>中国</x:v>
      </x:c>
      <x:c r="G9115" s="8" t="n">
        <x:v>3158166</x:v>
      </x:c>
      <x:c r="H9115" s="8"/>
      <x:c r="I9115" s="8" t="n">
        <x:v>3158166</x:v>
      </x:c>
      <x:c r="J9115" s="8" t="n">
        <x:v>0</x:v>
      </x:c>
      <x:c r="K9115" s="3" t="b">
        <x:v>0</x:v>
      </x:c>
      <x:c r="L9115" s="2" t="n">
        <x:v>81</x:v>
      </x:c>
    </x:row>
    <x:row r="9116" ht="22" customHeight="1">
      <x:c r="A9116" s="2" t="str">
        <x:v>2025-10</x:v>
      </x:c>
      <x:c r="B9116" s="2" t="str">
        <x:v>348</x:v>
      </x:c>
      <x:c r="C9116" s="2" t="str">
        <x:v>匈牙利</x:v>
      </x:c>
      <x:c r="D9116" s="2" t="str">
        <x:v>848130</x:v>
      </x:c>
      <x:c r="E9116" s="2" t="str">
        <x:v>止回阀</x:v>
      </x:c>
      <x:c r="F9116" s="2" t="str">
        <x:v>中国</x:v>
      </x:c>
      <x:c r="G9116" s="8" t="n">
        <x:v>137732.748</x:v>
      </x:c>
      <x:c r="H9116" s="8" t="n">
        <x:v>137732.748</x:v>
      </x:c>
      <x:c r="I9116" s="8"/>
      <x:c r="J9116" s="8" t="n">
        <x:v>15313</x:v>
      </x:c>
      <x:c r="K9116" s="3" t="b">
        <x:v>0</x:v>
      </x:c>
      <x:c r="L9116" s="2" t="n">
        <x:v>81</x:v>
      </x:c>
    </x:row>
    <x:row r="9117" ht="22" customHeight="1">
      <x:c r="A9117" s="2" t="str">
        <x:v>2025-10</x:v>
      </x:c>
      <x:c r="B9117" s="2" t="str">
        <x:v>352</x:v>
      </x:c>
      <x:c r="C9117" s="2" t="str">
        <x:v>冰岛</x:v>
      </x:c>
      <x:c r="D9117" s="2" t="str">
        <x:v>848130</x:v>
      </x:c>
      <x:c r="E9117" s="2" t="str">
        <x:v>止回阀</x:v>
      </x:c>
      <x:c r="F9117" s="2" t="str">
        <x:v>中国</x:v>
      </x:c>
      <x:c r="G9117" s="8" t="n">
        <x:v>990.99</x:v>
      </x:c>
      <x:c r="H9117" s="8" t="n">
        <x:v>990.99</x:v>
      </x:c>
      <x:c r="I9117" s="8" t="n">
        <x:v>947.373</x:v>
      </x:c>
      <x:c r="J9117" s="8" t="n">
        <x:v>16</x:v>
      </x:c>
      <x:c r="K9117" s="3" t="b">
        <x:v>0</x:v>
      </x:c>
      <x:c r="L9117" s="2" t="n">
        <x:v>81</x:v>
      </x:c>
    </x:row>
    <x:row r="9118" ht="22" customHeight="1">
      <x:c r="A9118" s="2" t="str">
        <x:v>2025-10</x:v>
      </x:c>
      <x:c r="B9118" s="2" t="str">
        <x:v>360</x:v>
      </x:c>
      <x:c r="C9118" s="2" t="str">
        <x:v>印度尼西亚</x:v>
      </x:c>
      <x:c r="D9118" s="2" t="str">
        <x:v>848130</x:v>
      </x:c>
      <x:c r="E9118" s="2" t="str">
        <x:v>止回阀</x:v>
      </x:c>
      <x:c r="F9118" s="2" t="str">
        <x:v>中国</x:v>
      </x:c>
      <x:c r="G9118" s="8" t="n">
        <x:v>1252488.745</x:v>
      </x:c>
      <x:c r="H9118" s="8" t="n">
        <x:v>1252488.745</x:v>
      </x:c>
      <x:c r="I9118" s="8"/>
      <x:c r="J9118" s="8" t="n">
        <x:v>148618.734</x:v>
      </x:c>
      <x:c r="K9118" s="3" t="b">
        <x:v>0</x:v>
      </x:c>
      <x:c r="L9118" s="2" t="n">
        <x:v>81</x:v>
      </x:c>
    </x:row>
    <x:row r="9119" ht="22" customHeight="1">
      <x:c r="A9119" s="2" t="str">
        <x:v>2025-10</x:v>
      </x:c>
      <x:c r="B9119" s="2" t="str">
        <x:v>372</x:v>
      </x:c>
      <x:c r="C9119" s="2" t="str">
        <x:v>爱尔兰</x:v>
      </x:c>
      <x:c r="D9119" s="2" t="str">
        <x:v>848130</x:v>
      </x:c>
      <x:c r="E9119" s="2" t="str">
        <x:v>止回阀</x:v>
      </x:c>
      <x:c r="F9119" s="2" t="str">
        <x:v>中国</x:v>
      </x:c>
      <x:c r="G9119" s="8" t="n">
        <x:v>137119.336</x:v>
      </x:c>
      <x:c r="H9119" s="8" t="n">
        <x:v>137119.336</x:v>
      </x:c>
      <x:c r="I9119" s="8"/>
      <x:c r="J9119" s="8" t="n">
        <x:v>10509</x:v>
      </x:c>
      <x:c r="K9119" s="3" t="b">
        <x:v>0</x:v>
      </x:c>
      <x:c r="L9119" s="2" t="n">
        <x:v>81</x:v>
      </x:c>
    </x:row>
    <x:row r="9120" ht="22" customHeight="1">
      <x:c r="A9120" s="2" t="str">
        <x:v>2025-10</x:v>
      </x:c>
      <x:c r="B9120" s="2" t="str">
        <x:v>376</x:v>
      </x:c>
      <x:c r="C9120" s="2" t="str">
        <x:v>以色列</x:v>
      </x:c>
      <x:c r="D9120" s="2" t="str">
        <x:v>848130</x:v>
      </x:c>
      <x:c r="E9120" s="2" t="str">
        <x:v>止回阀</x:v>
      </x:c>
      <x:c r="F9120" s="2" t="str">
        <x:v>中国</x:v>
      </x:c>
      <x:c r="G9120" s="8" t="n">
        <x:v>121000</x:v>
      </x:c>
      <x:c r="H9120" s="8" t="n">
        <x:v>121000</x:v>
      </x:c>
      <x:c r="I9120" s="8"/>
      <x:c r="J9120" s="8"/>
      <x:c r="K9120" s="3" t="b">
        <x:v>0</x:v>
      </x:c>
      <x:c r="L9120" s="2" t="n">
        <x:v>81</x:v>
      </x:c>
    </x:row>
    <x:row r="9121" ht="22" customHeight="1">
      <x:c r="A9121" s="2" t="str">
        <x:v>2025-10</x:v>
      </x:c>
      <x:c r="B9121" s="2" t="str">
        <x:v>380</x:v>
      </x:c>
      <x:c r="C9121" s="2" t="str">
        <x:v>意大利</x:v>
      </x:c>
      <x:c r="D9121" s="2" t="str">
        <x:v>848130</x:v>
      </x:c>
      <x:c r="E9121" s="2" t="str">
        <x:v>止回阀</x:v>
      </x:c>
      <x:c r="F9121" s="2" t="str">
        <x:v>中国</x:v>
      </x:c>
      <x:c r="G9121" s="8" t="n">
        <x:v>1403203.805</x:v>
      </x:c>
      <x:c r="H9121" s="8" t="n">
        <x:v>1403203.805</x:v>
      </x:c>
      <x:c r="I9121" s="8"/>
      <x:c r="J9121" s="8" t="n">
        <x:v>157948</x:v>
      </x:c>
      <x:c r="K9121" s="3" t="b">
        <x:v>0</x:v>
      </x:c>
      <x:c r="L9121" s="2" t="n">
        <x:v>81</x:v>
      </x:c>
    </x:row>
    <x:row r="9122" ht="22" customHeight="1">
      <x:c r="A9122" s="2" t="str">
        <x:v>2025-10</x:v>
      </x:c>
      <x:c r="B9122" s="2" t="str">
        <x:v>384</x:v>
      </x:c>
      <x:c r="C9122" s="2" t="str">
        <x:v>科特迪瓦</x:v>
      </x:c>
      <x:c r="D9122" s="2" t="str">
        <x:v>848130</x:v>
      </x:c>
      <x:c r="E9122" s="2" t="str">
        <x:v>止回阀</x:v>
      </x:c>
      <x:c r="F9122" s="2" t="str">
        <x:v>中国</x:v>
      </x:c>
      <x:c r="G9122" s="8" t="n">
        <x:v>42455.769</x:v>
      </x:c>
      <x:c r="H9122" s="8" t="n">
        <x:v>42455.769</x:v>
      </x:c>
      <x:c r="I9122" s="8"/>
      <x:c r="J9122" s="8" t="n">
        <x:v>17538</x:v>
      </x:c>
      <x:c r="K9122" s="3" t="b">
        <x:v>0</x:v>
      </x:c>
      <x:c r="L9122" s="2" t="n">
        <x:v>81</x:v>
      </x:c>
    </x:row>
    <x:row r="9123" ht="22" customHeight="1">
      <x:c r="A9123" s="2" t="str">
        <x:v>2025-10</x:v>
      </x:c>
      <x:c r="B9123" s="2" t="str">
        <x:v>392</x:v>
      </x:c>
      <x:c r="C9123" s="2" t="str">
        <x:v>日本</x:v>
      </x:c>
      <x:c r="D9123" s="2" t="str">
        <x:v>848130</x:v>
      </x:c>
      <x:c r="E9123" s="2" t="str">
        <x:v>止回阀</x:v>
      </x:c>
      <x:c r="F9123" s="2" t="str">
        <x:v>中国</x:v>
      </x:c>
      <x:c r="G9123" s="8" t="n">
        <x:v>1719585.999</x:v>
      </x:c>
      <x:c r="H9123" s="8" t="n">
        <x:v>1719585.999</x:v>
      </x:c>
      <x:c r="I9123" s="8"/>
      <x:c r="J9123" s="8" t="n">
        <x:v>142797</x:v>
      </x:c>
      <x:c r="K9123" s="3" t="b">
        <x:v>0</x:v>
      </x:c>
      <x:c r="L9123" s="2" t="n">
        <x:v>81</x:v>
      </x:c>
    </x:row>
    <x:row r="9124" ht="22" customHeight="1">
      <x:c r="A9124" s="2" t="str">
        <x:v>2025-10</x:v>
      </x:c>
      <x:c r="B9124" s="2" t="str">
        <x:v>398</x:v>
      </x:c>
      <x:c r="C9124" s="2" t="str">
        <x:v>哈萨克斯坦</x:v>
      </x:c>
      <x:c r="D9124" s="2" t="str">
        <x:v>848130</x:v>
      </x:c>
      <x:c r="E9124" s="2" t="str">
        <x:v>止回阀</x:v>
      </x:c>
      <x:c r="F9124" s="2" t="str">
        <x:v>中国</x:v>
      </x:c>
      <x:c r="G9124" s="8" t="n">
        <x:v>443717.14</x:v>
      </x:c>
      <x:c r="H9124" s="8" t="n">
        <x:v>443717.14</x:v>
      </x:c>
      <x:c r="I9124" s="8"/>
      <x:c r="J9124" s="8" t="n">
        <x:v>53580.34</x:v>
      </x:c>
      <x:c r="K9124" s="3" t="b">
        <x:v>0</x:v>
      </x:c>
      <x:c r="L9124" s="2" t="n">
        <x:v>81</x:v>
      </x:c>
    </x:row>
    <x:row r="9125" ht="22" customHeight="1">
      <x:c r="A9125" s="2" t="str">
        <x:v>2025-10</x:v>
      </x:c>
      <x:c r="B9125" s="2" t="str">
        <x:v>410</x:v>
      </x:c>
      <x:c r="C9125" s="2" t="str">
        <x:v>韩国</x:v>
      </x:c>
      <x:c r="D9125" s="2" t="str">
        <x:v>848130</x:v>
      </x:c>
      <x:c r="E9125" s="2" t="str">
        <x:v>止回阀</x:v>
      </x:c>
      <x:c r="F9125" s="2" t="str">
        <x:v>中国</x:v>
      </x:c>
      <x:c r="G9125" s="8" t="n">
        <x:v>1934022</x:v>
      </x:c>
      <x:c r="H9125" s="8" t="n">
        <x:v>1934022</x:v>
      </x:c>
      <x:c r="I9125" s="8"/>
      <x:c r="J9125" s="8" t="n">
        <x:v>369381.447</x:v>
      </x:c>
      <x:c r="K9125" s="3" t="b">
        <x:v>0</x:v>
      </x:c>
      <x:c r="L9125" s="2" t="n">
        <x:v>81</x:v>
      </x:c>
    </x:row>
    <x:row r="9126" ht="22" customHeight="1">
      <x:c r="A9126" s="2" t="str">
        <x:v>2025-10</x:v>
      </x:c>
      <x:c r="B9126" s="2" t="str">
        <x:v>417</x:v>
      </x:c>
      <x:c r="C9126" s="2" t="str">
        <x:v>吉尔吉斯斯坦</x:v>
      </x:c>
      <x:c r="D9126" s="2" t="str">
        <x:v>848130</x:v>
      </x:c>
      <x:c r="E9126" s="2" t="str">
        <x:v>止回阀</x:v>
      </x:c>
      <x:c r="F9126" s="2" t="str">
        <x:v>中国</x:v>
      </x:c>
      <x:c r="G9126" s="8" t="n">
        <x:v>21620</x:v>
      </x:c>
      <x:c r="H9126" s="8" t="n">
        <x:v>21620</x:v>
      </x:c>
      <x:c r="I9126" s="8"/>
      <x:c r="J9126" s="8" t="n">
        <x:v>1216</x:v>
      </x:c>
      <x:c r="K9126" s="3" t="b">
        <x:v>0</x:v>
      </x:c>
      <x:c r="L9126" s="2" t="n">
        <x:v>81</x:v>
      </x:c>
    </x:row>
    <x:row r="9127" ht="22" customHeight="1">
      <x:c r="A9127" s="2" t="str">
        <x:v>2025-10</x:v>
      </x:c>
      <x:c r="B9127" s="2" t="str">
        <x:v>428</x:v>
      </x:c>
      <x:c r="C9127" s="2" t="str">
        <x:v>拉脱维亚</x:v>
      </x:c>
      <x:c r="D9127" s="2" t="str">
        <x:v>848130</x:v>
      </x:c>
      <x:c r="E9127" s="2" t="str">
        <x:v>止回阀</x:v>
      </x:c>
      <x:c r="F9127" s="2" t="str">
        <x:v>中国</x:v>
      </x:c>
      <x:c r="G9127" s="8" t="n">
        <x:v>3465.87</x:v>
      </x:c>
      <x:c r="H9127" s="8" t="n">
        <x:v>3465.87</x:v>
      </x:c>
      <x:c r="I9127" s="8"/>
      <x:c r="J9127" s="8" t="n">
        <x:v>2222.778</x:v>
      </x:c>
      <x:c r="K9127" s="3" t="b">
        <x:v>1</x:v>
      </x:c>
      <x:c r="L9127" s="2" t="n">
        <x:v>81</x:v>
      </x:c>
    </x:row>
    <x:row r="9128" ht="22" customHeight="1">
      <x:c r="A9128" s="2" t="str">
        <x:v>2025-10</x:v>
      </x:c>
      <x:c r="B9128" s="2" t="str">
        <x:v>440</x:v>
      </x:c>
      <x:c r="C9128" s="2" t="str">
        <x:v>立陶宛</x:v>
      </x:c>
      <x:c r="D9128" s="2" t="str">
        <x:v>848130</x:v>
      </x:c>
      <x:c r="E9128" s="2" t="str">
        <x:v>止回阀</x:v>
      </x:c>
      <x:c r="F9128" s="2" t="str">
        <x:v>中国</x:v>
      </x:c>
      <x:c r="G9128" s="8" t="n">
        <x:v>36830</x:v>
      </x:c>
      <x:c r="H9128" s="8" t="n">
        <x:v>36830</x:v>
      </x:c>
      <x:c r="I9128" s="8"/>
      <x:c r="J9128" s="8" t="n">
        <x:v>11405.9</x:v>
      </x:c>
      <x:c r="K9128" s="3" t="b">
        <x:v>0</x:v>
      </x:c>
      <x:c r="L9128" s="2" t="n">
        <x:v>81</x:v>
      </x:c>
    </x:row>
    <x:row r="9129" ht="22" customHeight="1">
      <x:c r="A9129" s="2" t="str">
        <x:v>2025-10</x:v>
      </x:c>
      <x:c r="B9129" s="2" t="str">
        <x:v>442</x:v>
      </x:c>
      <x:c r="C9129" s="2" t="str">
        <x:v>卢森堡</x:v>
      </x:c>
      <x:c r="D9129" s="2" t="str">
        <x:v>848130</x:v>
      </x:c>
      <x:c r="E9129" s="2" t="str">
        <x:v>止回阀</x:v>
      </x:c>
      <x:c r="F9129" s="2" t="str">
        <x:v>中国</x:v>
      </x:c>
      <x:c r="G9129" s="8" t="n">
        <x:v>27106.822</x:v>
      </x:c>
      <x:c r="H9129" s="8" t="n">
        <x:v>27106.822</x:v>
      </x:c>
      <x:c r="I9129" s="8" t="n">
        <x:v>23371.354</x:v>
      </x:c>
      <x:c r="J9129" s="8" t="n">
        <x:v>750.746</x:v>
      </x:c>
      <x:c r="K9129" s="3" t="b">
        <x:v>0</x:v>
      </x:c>
      <x:c r="L9129" s="2" t="n">
        <x:v>81</x:v>
      </x:c>
    </x:row>
    <x:row r="9130" ht="22" customHeight="1">
      <x:c r="A9130" s="2" t="str">
        <x:v>2025-10</x:v>
      </x:c>
      <x:c r="B9130" s="2" t="str">
        <x:v>458</x:v>
      </x:c>
      <x:c r="C9130" s="2" t="str">
        <x:v>马来西亚</x:v>
      </x:c>
      <x:c r="D9130" s="2" t="str">
        <x:v>848130</x:v>
      </x:c>
      <x:c r="E9130" s="2" t="str">
        <x:v>止回阀</x:v>
      </x:c>
      <x:c r="F9130" s="2" t="str">
        <x:v>中国</x:v>
      </x:c>
      <x:c r="G9130" s="8" t="n">
        <x:v>1373523.775</x:v>
      </x:c>
      <x:c r="H9130" s="8" t="n">
        <x:v>1373523.775</x:v>
      </x:c>
      <x:c r="I9130" s="8"/>
      <x:c r="J9130" s="8" t="n">
        <x:v>298371.707</x:v>
      </x:c>
      <x:c r="K9130" s="3" t="b">
        <x:v>0</x:v>
      </x:c>
      <x:c r="L9130" s="2" t="n">
        <x:v>81</x:v>
      </x:c>
    </x:row>
    <x:row r="9131" ht="22" customHeight="1">
      <x:c r="A9131" s="2" t="str">
        <x:v>2025-10</x:v>
      </x:c>
      <x:c r="B9131" s="2" t="str">
        <x:v>470</x:v>
      </x:c>
      <x:c r="C9131" s="2" t="str">
        <x:v>马耳他</x:v>
      </x:c>
      <x:c r="D9131" s="2" t="str">
        <x:v>848130</x:v>
      </x:c>
      <x:c r="E9131" s="2" t="str">
        <x:v>止回阀</x:v>
      </x:c>
      <x:c r="F9131" s="2" t="str">
        <x:v>中国</x:v>
      </x:c>
      <x:c r="G9131" s="8" t="n">
        <x:v>281.457</x:v>
      </x:c>
      <x:c r="H9131" s="8" t="n">
        <x:v>281.457</x:v>
      </x:c>
      <x:c r="I9131" s="8"/>
      <x:c r="J9131" s="8" t="n">
        <x:v>2</x:v>
      </x:c>
      <x:c r="K9131" s="3" t="b">
        <x:v>0</x:v>
      </x:c>
      <x:c r="L9131" s="2" t="n">
        <x:v>81</x:v>
      </x:c>
    </x:row>
    <x:row r="9132" ht="22" customHeight="1">
      <x:c r="A9132" s="2" t="str">
        <x:v>2025-10</x:v>
      </x:c>
      <x:c r="B9132" s="2" t="str">
        <x:v>480</x:v>
      </x:c>
      <x:c r="C9132" s="2" t="str">
        <x:v>毛里求斯</x:v>
      </x:c>
      <x:c r="D9132" s="2" t="str">
        <x:v>848130</x:v>
      </x:c>
      <x:c r="E9132" s="2" t="str">
        <x:v>止回阀</x:v>
      </x:c>
      <x:c r="F9132" s="2" t="str">
        <x:v>中国</x:v>
      </x:c>
      <x:c r="G9132" s="8" t="n">
        <x:v>723.885</x:v>
      </x:c>
      <x:c r="H9132" s="8" t="n">
        <x:v>723.885</x:v>
      </x:c>
      <x:c r="I9132" s="8" t="n">
        <x:v>666.098</x:v>
      </x:c>
      <x:c r="J9132" s="8" t="n">
        <x:v>151</x:v>
      </x:c>
      <x:c r="K9132" s="3" t="b">
        <x:v>0</x:v>
      </x:c>
      <x:c r="L9132" s="2" t="n">
        <x:v>81</x:v>
      </x:c>
    </x:row>
    <x:row r="9133" ht="22" customHeight="1">
      <x:c r="A9133" s="2" t="str">
        <x:v>2025-10</x:v>
      </x:c>
      <x:c r="B9133" s="2" t="str">
        <x:v>484</x:v>
      </x:c>
      <x:c r="C9133" s="2" t="str">
        <x:v>墨西哥</x:v>
      </x:c>
      <x:c r="D9133" s="2" t="str">
        <x:v>848130</x:v>
      </x:c>
      <x:c r="E9133" s="2" t="str">
        <x:v>止回阀</x:v>
      </x:c>
      <x:c r="F9133" s="2" t="str">
        <x:v>中国</x:v>
      </x:c>
      <x:c r="G9133" s="8" t="n">
        <x:v>2888872</x:v>
      </x:c>
      <x:c r="H9133" s="8"/>
      <x:c r="I9133" s="8" t="n">
        <x:v>2888872</x:v>
      </x:c>
      <x:c r="J9133" s="8" t="n">
        <x:v>0</x:v>
      </x:c>
      <x:c r="K9133" s="3" t="b">
        <x:v>0</x:v>
      </x:c>
      <x:c r="L9133" s="2" t="n">
        <x:v>81</x:v>
      </x:c>
    </x:row>
    <x:row r="9134" ht="22" customHeight="1">
      <x:c r="A9134" s="2" t="str">
        <x:v>2025-10</x:v>
      </x:c>
      <x:c r="B9134" s="2" t="str">
        <x:v>498</x:v>
      </x:c>
      <x:c r="C9134" s="2" t="str">
        <x:v>摩尔多瓦</x:v>
      </x:c>
      <x:c r="D9134" s="2" t="str">
        <x:v>848110</x:v>
      </x:c>
      <x:c r="E9134" s="2" t="str">
        <x:v>减压阀</x:v>
      </x:c>
      <x:c r="F9134" s="2" t="str">
        <x:v>中国</x:v>
      </x:c>
      <x:c r="G9134" s="8" t="n">
        <x:v>40915</x:v>
      </x:c>
      <x:c r="H9134" s="8" t="n">
        <x:v>40915</x:v>
      </x:c>
      <x:c r="I9134" s="8"/>
      <x:c r="J9134" s="8" t="n">
        <x:v>3786</x:v>
      </x:c>
      <x:c r="K9134" s="3" t="b">
        <x:v>0</x:v>
      </x:c>
      <x:c r="L9134" s="2" t="n">
        <x:v>81</x:v>
      </x:c>
    </x:row>
    <x:row r="9135" ht="22" customHeight="1">
      <x:c r="A9135" s="2" t="str">
        <x:v>2025-10</x:v>
      </x:c>
      <x:c r="B9135" s="2" t="str">
        <x:v>499</x:v>
      </x:c>
      <x:c r="C9135" s="2" t="str">
        <x:v>黑山</x:v>
      </x:c>
      <x:c r="D9135" s="2" t="str">
        <x:v>848110</x:v>
      </x:c>
      <x:c r="E9135" s="2" t="str">
        <x:v>减压阀</x:v>
      </x:c>
      <x:c r="F9135" s="2" t="str">
        <x:v>中国</x:v>
      </x:c>
      <x:c r="G9135" s="8" t="n">
        <x:v>2932.614</x:v>
      </x:c>
      <x:c r="H9135" s="8" t="n">
        <x:v>2932.614</x:v>
      </x:c>
      <x:c r="I9135" s="8"/>
      <x:c r="J9135" s="8" t="n">
        <x:v>32.15</x:v>
      </x:c>
      <x:c r="K9135" s="3" t="b">
        <x:v>0</x:v>
      </x:c>
      <x:c r="L9135" s="2" t="n">
        <x:v>81</x:v>
      </x:c>
    </x:row>
    <x:row r="9136" ht="22" customHeight="1">
      <x:c r="A9136" s="2" t="str">
        <x:v>2025-10</x:v>
      </x:c>
      <x:c r="B9136" s="2" t="str">
        <x:v>504</x:v>
      </x:c>
      <x:c r="C9136" s="2" t="str">
        <x:v>摩洛哥</x:v>
      </x:c>
      <x:c r="D9136" s="2" t="str">
        <x:v>848110</x:v>
      </x:c>
      <x:c r="E9136" s="2" t="str">
        <x:v>减压阀</x:v>
      </x:c>
      <x:c r="F9136" s="2" t="str">
        <x:v>中国</x:v>
      </x:c>
      <x:c r="G9136" s="8" t="n">
        <x:v>140437.684</x:v>
      </x:c>
      <x:c r="H9136" s="8" t="n">
        <x:v>140437.684</x:v>
      </x:c>
      <x:c r="I9136" s="8"/>
      <x:c r="J9136" s="8" t="n">
        <x:v>33162.97</x:v>
      </x:c>
      <x:c r="K9136" s="3" t="b">
        <x:v>0</x:v>
      </x:c>
      <x:c r="L9136" s="2" t="n">
        <x:v>81</x:v>
      </x:c>
    </x:row>
    <x:row r="9137" ht="22" customHeight="1">
      <x:c r="A9137" s="2" t="str">
        <x:v>2025-10</x:v>
      </x:c>
      <x:c r="B9137" s="2" t="str">
        <x:v>528</x:v>
      </x:c>
      <x:c r="C9137" s="2" t="str">
        <x:v>荷兰</x:v>
      </x:c>
      <x:c r="D9137" s="2" t="str">
        <x:v>848110</x:v>
      </x:c>
      <x:c r="E9137" s="2" t="str">
        <x:v>减压阀</x:v>
      </x:c>
      <x:c r="F9137" s="2" t="str">
        <x:v>中国</x:v>
      </x:c>
      <x:c r="G9137" s="8" t="n">
        <x:v>998705.436</x:v>
      </x:c>
      <x:c r="H9137" s="8" t="n">
        <x:v>998705.436</x:v>
      </x:c>
      <x:c r="I9137" s="8"/>
      <x:c r="J9137" s="8" t="n">
        <x:v>33358</x:v>
      </x:c>
      <x:c r="K9137" s="3" t="b">
        <x:v>0</x:v>
      </x:c>
      <x:c r="L9137" s="2" t="n">
        <x:v>81</x:v>
      </x:c>
    </x:row>
    <x:row r="9138" ht="22" customHeight="1">
      <x:c r="A9138" s="2" t="str">
        <x:v>2025-10</x:v>
      </x:c>
      <x:c r="B9138" s="2" t="str">
        <x:v>554</x:v>
      </x:c>
      <x:c r="C9138" s="2" t="str">
        <x:v>新西兰</x:v>
      </x:c>
      <x:c r="D9138" s="2" t="str">
        <x:v>848110</x:v>
      </x:c>
      <x:c r="E9138" s="2" t="str">
        <x:v>减压阀</x:v>
      </x:c>
      <x:c r="F9138" s="2" t="str">
        <x:v>中国</x:v>
      </x:c>
      <x:c r="G9138" s="8" t="n">
        <x:v>73985.356</x:v>
      </x:c>
      <x:c r="H9138" s="8" t="n">
        <x:v>73985.356</x:v>
      </x:c>
      <x:c r="I9138" s="8" t="n">
        <x:v>71719.704</x:v>
      </x:c>
      <x:c r="J9138" s="8" t="n">
        <x:v>1207.935</x:v>
      </x:c>
      <x:c r="K9138" s="3" t="b">
        <x:v>1</x:v>
      </x:c>
      <x:c r="L9138" s="2" t="n">
        <x:v>81</x:v>
      </x:c>
    </x:row>
    <x:row r="9139" ht="22" customHeight="1">
      <x:c r="A9139" s="2" t="str">
        <x:v>2025-10</x:v>
      </x:c>
      <x:c r="B9139" s="2" t="str">
        <x:v>566</x:v>
      </x:c>
      <x:c r="C9139" s="2" t="str">
        <x:v>尼日利亚</x:v>
      </x:c>
      <x:c r="D9139" s="2" t="str">
        <x:v>848110</x:v>
      </x:c>
      <x:c r="E9139" s="2" t="str">
        <x:v>减压阀</x:v>
      </x:c>
      <x:c r="F9139" s="2" t="str">
        <x:v>中国</x:v>
      </x:c>
      <x:c r="G9139" s="8" t="n">
        <x:v>1013883.499</x:v>
      </x:c>
      <x:c r="H9139" s="8" t="n">
        <x:v>1013883.499</x:v>
      </x:c>
      <x:c r="I9139" s="8"/>
      <x:c r="J9139" s="8" t="n">
        <x:v>782710.91</x:v>
      </x:c>
      <x:c r="K9139" s="3" t="b">
        <x:v>0</x:v>
      </x:c>
      <x:c r="L9139" s="2" t="n">
        <x:v>81</x:v>
      </x:c>
    </x:row>
    <x:row r="9140" ht="22" customHeight="1">
      <x:c r="A9140" s="2" t="str">
        <x:v>2025-10</x:v>
      </x:c>
      <x:c r="B9140" s="2" t="str">
        <x:v>579</x:v>
      </x:c>
      <x:c r="C9140" s="2" t="str">
        <x:v>挪威</x:v>
      </x:c>
      <x:c r="D9140" s="2" t="str">
        <x:v>848110</x:v>
      </x:c>
      <x:c r="E9140" s="2" t="str">
        <x:v>减压阀</x:v>
      </x:c>
      <x:c r="F9140" s="2" t="str">
        <x:v>中国</x:v>
      </x:c>
      <x:c r="G9140" s="8" t="n">
        <x:v>9772.881</x:v>
      </x:c>
      <x:c r="H9140" s="8" t="n">
        <x:v>9772.881</x:v>
      </x:c>
      <x:c r="I9140" s="8"/>
      <x:c r="J9140" s="8" t="n">
        <x:v>269</x:v>
      </x:c>
      <x:c r="K9140" s="3" t="b">
        <x:v>0</x:v>
      </x:c>
      <x:c r="L9140" s="2" t="n">
        <x:v>81</x:v>
      </x:c>
    </x:row>
    <x:row r="9141" ht="22" customHeight="1">
      <x:c r="A9141" s="2" t="str">
        <x:v>2025-10</x:v>
      </x:c>
      <x:c r="B9141" s="2" t="str">
        <x:v>586</x:v>
      </x:c>
      <x:c r="C9141" s="2" t="str">
        <x:v>巴基斯坦</x:v>
      </x:c>
      <x:c r="D9141" s="2" t="str">
        <x:v>848110</x:v>
      </x:c>
      <x:c r="E9141" s="2" t="str">
        <x:v>减压阀</x:v>
      </x:c>
      <x:c r="F9141" s="2" t="str">
        <x:v>中国</x:v>
      </x:c>
      <x:c r="G9141" s="8" t="n">
        <x:v>165173.954</x:v>
      </x:c>
      <x:c r="H9141" s="8" t="n">
        <x:v>165173.954</x:v>
      </x:c>
      <x:c r="I9141" s="8"/>
      <x:c r="J9141" s="8" t="n">
        <x:v>2696.741</x:v>
      </x:c>
      <x:c r="K9141" s="3" t="b">
        <x:v>1</x:v>
      </x:c>
      <x:c r="L9141" s="2" t="n">
        <x:v>81</x:v>
      </x:c>
    </x:row>
    <x:row r="9142" ht="22" customHeight="1">
      <x:c r="A9142" s="2" t="str">
        <x:v>2025-10</x:v>
      </x:c>
      <x:c r="B9142" s="2" t="str">
        <x:v>591</x:v>
      </x:c>
      <x:c r="C9142" s="2" t="str">
        <x:v>巴拿马</x:v>
      </x:c>
      <x:c r="D9142" s="2" t="str">
        <x:v>848110</x:v>
      </x:c>
      <x:c r="E9142" s="2" t="str">
        <x:v>减压阀</x:v>
      </x:c>
      <x:c r="F9142" s="2" t="str">
        <x:v>中国</x:v>
      </x:c>
      <x:c r="G9142" s="8" t="n">
        <x:v>8968</x:v>
      </x:c>
      <x:c r="H9142" s="8" t="n">
        <x:v>8968</x:v>
      </x:c>
      <x:c r="I9142" s="8"/>
      <x:c r="J9142" s="8" t="n">
        <x:v>1110</x:v>
      </x:c>
      <x:c r="K9142" s="3" t="b">
        <x:v>0</x:v>
      </x:c>
      <x:c r="L9142" s="2" t="n">
        <x:v>81</x:v>
      </x:c>
    </x:row>
    <x:row r="9143" ht="22" customHeight="1">
      <x:c r="A9143" s="2" t="str">
        <x:v>2025-10</x:v>
      </x:c>
      <x:c r="B9143" s="2" t="str">
        <x:v>600</x:v>
      </x:c>
      <x:c r="C9143" s="2" t="str">
        <x:v>巴拉圭</x:v>
      </x:c>
      <x:c r="D9143" s="2" t="str">
        <x:v>848110</x:v>
      </x:c>
      <x:c r="E9143" s="2" t="str">
        <x:v>减压阀</x:v>
      </x:c>
      <x:c r="F9143" s="2" t="str">
        <x:v>中国</x:v>
      </x:c>
      <x:c r="G9143" s="8" t="n">
        <x:v>14203.74</x:v>
      </x:c>
      <x:c r="H9143" s="8" t="n">
        <x:v>14203.74</x:v>
      </x:c>
      <x:c r="I9143" s="8" t="n">
        <x:v>13485.07</x:v>
      </x:c>
      <x:c r="J9143" s="8" t="n">
        <x:v>259.28</x:v>
      </x:c>
      <x:c r="K9143" s="3" t="b">
        <x:v>0</x:v>
      </x:c>
      <x:c r="L9143" s="2" t="n">
        <x:v>81</x:v>
      </x:c>
    </x:row>
    <x:row r="9144" ht="22" customHeight="1">
      <x:c r="A9144" s="2" t="str">
        <x:v>2025-10</x:v>
      </x:c>
      <x:c r="B9144" s="2" t="str">
        <x:v>616</x:v>
      </x:c>
      <x:c r="C9144" s="2" t="str">
        <x:v>波兰</x:v>
      </x:c>
      <x:c r="D9144" s="2" t="str">
        <x:v>848110</x:v>
      </x:c>
      <x:c r="E9144" s="2" t="str">
        <x:v>减压阀</x:v>
      </x:c>
      <x:c r="F9144" s="2" t="str">
        <x:v>中国</x:v>
      </x:c>
      <x:c r="G9144" s="8" t="n">
        <x:v>1173741</x:v>
      </x:c>
      <x:c r="H9144" s="8" t="n">
        <x:v>1173741</x:v>
      </x:c>
      <x:c r="I9144" s="8"/>
      <x:c r="J9144" s="8" t="n">
        <x:v>116579</x:v>
      </x:c>
      <x:c r="K9144" s="3" t="b">
        <x:v>0</x:v>
      </x:c>
      <x:c r="L9144" s="2" t="n">
        <x:v>81</x:v>
      </x:c>
    </x:row>
    <x:row r="9145" ht="22" customHeight="1">
      <x:c r="A9145" s="2" t="str">
        <x:v>2025-10</x:v>
      </x:c>
      <x:c r="B9145" s="2" t="str">
        <x:v>620</x:v>
      </x:c>
      <x:c r="C9145" s="2" t="str">
        <x:v>葡萄牙</x:v>
      </x:c>
      <x:c r="D9145" s="2" t="str">
        <x:v>848110</x:v>
      </x:c>
      <x:c r="E9145" s="2" t="str">
        <x:v>减压阀</x:v>
      </x:c>
      <x:c r="F9145" s="2" t="str">
        <x:v>中国</x:v>
      </x:c>
      <x:c r="G9145" s="8" t="n">
        <x:v>164277.564</x:v>
      </x:c>
      <x:c r="H9145" s="8" t="n">
        <x:v>164277.564</x:v>
      </x:c>
      <x:c r="I9145" s="8"/>
      <x:c r="J9145" s="8" t="n">
        <x:v>18204.534</x:v>
      </x:c>
      <x:c r="K9145" s="3" t="b">
        <x:v>1</x:v>
      </x:c>
      <x:c r="L9145" s="2" t="n">
        <x:v>81</x:v>
      </x:c>
    </x:row>
    <x:row r="9146" ht="22" customHeight="1">
      <x:c r="A9146" s="2" t="str">
        <x:v>2025-10</x:v>
      </x:c>
      <x:c r="B9146" s="2" t="str">
        <x:v>642</x:v>
      </x:c>
      <x:c r="C9146" s="2" t="str">
        <x:v>罗马尼亚</x:v>
      </x:c>
      <x:c r="D9146" s="2" t="str">
        <x:v>848110</x:v>
      </x:c>
      <x:c r="E9146" s="2" t="str">
        <x:v>减压阀</x:v>
      </x:c>
      <x:c r="F9146" s="2" t="str">
        <x:v>中国</x:v>
      </x:c>
      <x:c r="G9146" s="8" t="n">
        <x:v>62773.03</x:v>
      </x:c>
      <x:c r="H9146" s="8" t="n">
        <x:v>62773.03</x:v>
      </x:c>
      <x:c r="I9146" s="8" t="n">
        <x:v>60242.83</x:v>
      </x:c>
      <x:c r="J9146" s="8" t="n">
        <x:v>7074.85</x:v>
      </x:c>
      <x:c r="K9146" s="3" t="b">
        <x:v>0</x:v>
      </x:c>
      <x:c r="L9146" s="2" t="n">
        <x:v>81</x:v>
      </x:c>
    </x:row>
    <x:row r="9147" ht="22" customHeight="1">
      <x:c r="A9147" s="2" t="str">
        <x:v>2025-10</x:v>
      </x:c>
      <x:c r="B9147" s="2" t="str">
        <x:v>682</x:v>
      </x:c>
      <x:c r="C9147" s="2" t="str">
        <x:v>沙特阿拉伯</x:v>
      </x:c>
      <x:c r="D9147" s="2" t="str">
        <x:v>848110</x:v>
      </x:c>
      <x:c r="E9147" s="2" t="str">
        <x:v>减压阀</x:v>
      </x:c>
      <x:c r="F9147" s="2" t="str">
        <x:v>中国</x:v>
      </x:c>
      <x:c r="G9147" s="8" t="n">
        <x:v>570616.54</x:v>
      </x:c>
      <x:c r="H9147" s="8" t="n">
        <x:v>570616.54</x:v>
      </x:c>
      <x:c r="I9147" s="8"/>
      <x:c r="J9147" s="8" t="n">
        <x:v>12276</x:v>
      </x:c>
      <x:c r="K9147" s="3" t="b">
        <x:v>0</x:v>
      </x:c>
      <x:c r="L9147" s="2" t="n">
        <x:v>81</x:v>
      </x:c>
    </x:row>
    <x:row r="9148" ht="22" customHeight="1">
      <x:c r="A9148" s="2" t="str">
        <x:v>2025-10</x:v>
      </x:c>
      <x:c r="B9148" s="2" t="str">
        <x:v>498</x:v>
      </x:c>
      <x:c r="C9148" s="2" t="str">
        <x:v>摩尔多瓦</x:v>
      </x:c>
      <x:c r="D9148" s="2" t="str">
        <x:v>848120</x:v>
      </x:c>
      <x:c r="E9148" s="2" t="str">
        <x:v>液压或气动传动阀</x:v>
      </x:c>
      <x:c r="F9148" s="2" t="str">
        <x:v>中国</x:v>
      </x:c>
      <x:c r="G9148" s="8" t="n">
        <x:v>10423</x:v>
      </x:c>
      <x:c r="H9148" s="8" t="n">
        <x:v>10423</x:v>
      </x:c>
      <x:c r="I9148" s="8"/>
      <x:c r="J9148" s="8" t="n">
        <x:v>270.069</x:v>
      </x:c>
      <x:c r="K9148" s="3" t="b">
        <x:v>1</x:v>
      </x:c>
      <x:c r="L9148" s="2" t="n">
        <x:v>81</x:v>
      </x:c>
    </x:row>
    <x:row r="9149" ht="22" customHeight="1">
      <x:c r="A9149" s="2" t="str">
        <x:v>2025-10</x:v>
      </x:c>
      <x:c r="B9149" s="2" t="str">
        <x:v>499</x:v>
      </x:c>
      <x:c r="C9149" s="2" t="str">
        <x:v>黑山</x:v>
      </x:c>
      <x:c r="D9149" s="2" t="str">
        <x:v>848120</x:v>
      </x:c>
      <x:c r="E9149" s="2" t="str">
        <x:v>液压或气动传动阀</x:v>
      </x:c>
      <x:c r="F9149" s="2" t="str">
        <x:v>中国</x:v>
      </x:c>
      <x:c r="G9149" s="8" t="n">
        <x:v>11956.343</x:v>
      </x:c>
      <x:c r="H9149" s="8" t="n">
        <x:v>11956.343</x:v>
      </x:c>
      <x:c r="I9149" s="8"/>
      <x:c r="J9149" s="8" t="n">
        <x:v>263.28</x:v>
      </x:c>
      <x:c r="K9149" s="3" t="b">
        <x:v>0</x:v>
      </x:c>
      <x:c r="L9149" s="2" t="n">
        <x:v>81</x:v>
      </x:c>
    </x:row>
    <x:row r="9150" ht="22" customHeight="1">
      <x:c r="A9150" s="2" t="str">
        <x:v>2025-10</x:v>
      </x:c>
      <x:c r="B9150" s="2" t="str">
        <x:v>504</x:v>
      </x:c>
      <x:c r="C9150" s="2" t="str">
        <x:v>摩洛哥</x:v>
      </x:c>
      <x:c r="D9150" s="2" t="str">
        <x:v>848120</x:v>
      </x:c>
      <x:c r="E9150" s="2" t="str">
        <x:v>液压或气动传动阀</x:v>
      </x:c>
      <x:c r="F9150" s="2" t="str">
        <x:v>中国</x:v>
      </x:c>
      <x:c r="G9150" s="8" t="n">
        <x:v>445140.888</x:v>
      </x:c>
      <x:c r="H9150" s="8" t="n">
        <x:v>445140.888</x:v>
      </x:c>
      <x:c r="I9150" s="8"/>
      <x:c r="J9150" s="8" t="n">
        <x:v>37227.037</x:v>
      </x:c>
      <x:c r="K9150" s="3" t="b">
        <x:v>0</x:v>
      </x:c>
      <x:c r="L9150" s="2" t="n">
        <x:v>81</x:v>
      </x:c>
    </x:row>
    <x:row r="9151" ht="22" customHeight="1">
      <x:c r="A9151" s="2" t="str">
        <x:v>2025-10</x:v>
      </x:c>
      <x:c r="B9151" s="2" t="str">
        <x:v>528</x:v>
      </x:c>
      <x:c r="C9151" s="2" t="str">
        <x:v>荷兰</x:v>
      </x:c>
      <x:c r="D9151" s="2" t="str">
        <x:v>848120</x:v>
      </x:c>
      <x:c r="E9151" s="2" t="str">
        <x:v>液压或气动传动阀</x:v>
      </x:c>
      <x:c r="F9151" s="2" t="str">
        <x:v>中国</x:v>
      </x:c>
      <x:c r="G9151" s="8" t="n">
        <x:v>232335.381</x:v>
      </x:c>
      <x:c r="H9151" s="8" t="n">
        <x:v>232335.381</x:v>
      </x:c>
      <x:c r="I9151" s="8"/>
      <x:c r="J9151" s="8" t="n">
        <x:v>5269</x:v>
      </x:c>
      <x:c r="K9151" s="3" t="b">
        <x:v>0</x:v>
      </x:c>
      <x:c r="L9151" s="2" t="n">
        <x:v>81</x:v>
      </x:c>
    </x:row>
    <x:row r="9152" ht="22" customHeight="1">
      <x:c r="A9152" s="2" t="str">
        <x:v>2025-10</x:v>
      </x:c>
      <x:c r="B9152" s="2" t="str">
        <x:v>554</x:v>
      </x:c>
      <x:c r="C9152" s="2" t="str">
        <x:v>新西兰</x:v>
      </x:c>
      <x:c r="D9152" s="2" t="str">
        <x:v>848120</x:v>
      </x:c>
      <x:c r="E9152" s="2" t="str">
        <x:v>液压或气动传动阀</x:v>
      </x:c>
      <x:c r="F9152" s="2" t="str">
        <x:v>中国</x:v>
      </x:c>
      <x:c r="G9152" s="8" t="n">
        <x:v>45616.28</x:v>
      </x:c>
      <x:c r="H9152" s="8" t="n">
        <x:v>45616.28</x:v>
      </x:c>
      <x:c r="I9152" s="8" t="n">
        <x:v>43829.701</x:v>
      </x:c>
      <x:c r="J9152" s="8" t="n">
        <x:v>618.778</x:v>
      </x:c>
      <x:c r="K9152" s="3" t="b">
        <x:v>1</x:v>
      </x:c>
      <x:c r="L9152" s="2" t="n">
        <x:v>81</x:v>
      </x:c>
    </x:row>
    <x:row r="9153" ht="22" customHeight="1">
      <x:c r="A9153" s="2" t="str">
        <x:v>2025-10</x:v>
      </x:c>
      <x:c r="B9153" s="2" t="str">
        <x:v>566</x:v>
      </x:c>
      <x:c r="C9153" s="2" t="str">
        <x:v>尼日利亚</x:v>
      </x:c>
      <x:c r="D9153" s="2" t="str">
        <x:v>848120</x:v>
      </x:c>
      <x:c r="E9153" s="2" t="str">
        <x:v>液压或气动传动阀</x:v>
      </x:c>
      <x:c r="F9153" s="2" t="str">
        <x:v>中国</x:v>
      </x:c>
      <x:c r="G9153" s="8" t="n">
        <x:v>213503.32</x:v>
      </x:c>
      <x:c r="H9153" s="8" t="n">
        <x:v>213503.32</x:v>
      </x:c>
      <x:c r="I9153" s="8"/>
      <x:c r="J9153" s="8" t="n">
        <x:v>143895.38</x:v>
      </x:c>
      <x:c r="K9153" s="3" t="b">
        <x:v>0</x:v>
      </x:c>
      <x:c r="L9153" s="2" t="n">
        <x:v>81</x:v>
      </x:c>
    </x:row>
    <x:row r="9154" ht="22" customHeight="1">
      <x:c r="A9154" s="2" t="str">
        <x:v>2025-10</x:v>
      </x:c>
      <x:c r="B9154" s="2" t="str">
        <x:v>579</x:v>
      </x:c>
      <x:c r="C9154" s="2" t="str">
        <x:v>挪威</x:v>
      </x:c>
      <x:c r="D9154" s="2" t="str">
        <x:v>848120</x:v>
      </x:c>
      <x:c r="E9154" s="2" t="str">
        <x:v>液压或气动传动阀</x:v>
      </x:c>
      <x:c r="F9154" s="2" t="str">
        <x:v>中国</x:v>
      </x:c>
      <x:c r="G9154" s="8" t="n">
        <x:v>408867.767</x:v>
      </x:c>
      <x:c r="H9154" s="8" t="n">
        <x:v>408867.767</x:v>
      </x:c>
      <x:c r="I9154" s="8"/>
      <x:c r="J9154" s="8" t="n">
        <x:v>4292</x:v>
      </x:c>
      <x:c r="K9154" s="3" t="b">
        <x:v>0</x:v>
      </x:c>
      <x:c r="L9154" s="2" t="n">
        <x:v>81</x:v>
      </x:c>
    </x:row>
    <x:row r="9155" ht="22" customHeight="1">
      <x:c r="A9155" s="2" t="str">
        <x:v>2025-10</x:v>
      </x:c>
      <x:c r="B9155" s="2" t="str">
        <x:v>586</x:v>
      </x:c>
      <x:c r="C9155" s="2" t="str">
        <x:v>巴基斯坦</x:v>
      </x:c>
      <x:c r="D9155" s="2" t="str">
        <x:v>848120</x:v>
      </x:c>
      <x:c r="E9155" s="2" t="str">
        <x:v>液压或气动传动阀</x:v>
      </x:c>
      <x:c r="F9155" s="2" t="str">
        <x:v>中国</x:v>
      </x:c>
      <x:c r="G9155" s="8" t="n">
        <x:v>48456.256</x:v>
      </x:c>
      <x:c r="H9155" s="8" t="n">
        <x:v>48456.256</x:v>
      </x:c>
      <x:c r="I9155" s="8"/>
      <x:c r="J9155" s="8" t="n">
        <x:v>657.302</x:v>
      </x:c>
      <x:c r="K9155" s="3" t="b">
        <x:v>1</x:v>
      </x:c>
      <x:c r="L9155" s="2" t="n">
        <x:v>81</x:v>
      </x:c>
    </x:row>
    <x:row r="9156" ht="22" customHeight="1">
      <x:c r="A9156" s="2" t="str">
        <x:v>2025-10</x:v>
      </x:c>
      <x:c r="B9156" s="2" t="str">
        <x:v>591</x:v>
      </x:c>
      <x:c r="C9156" s="2" t="str">
        <x:v>巴拿马</x:v>
      </x:c>
      <x:c r="D9156" s="2" t="str">
        <x:v>848120</x:v>
      </x:c>
      <x:c r="E9156" s="2" t="str">
        <x:v>液压或气动传动阀</x:v>
      </x:c>
      <x:c r="F9156" s="2" t="str">
        <x:v>中国</x:v>
      </x:c>
      <x:c r="G9156" s="8" t="n">
        <x:v>67832</x:v>
      </x:c>
      <x:c r="H9156" s="8" t="n">
        <x:v>67832</x:v>
      </x:c>
      <x:c r="I9156" s="8"/>
      <x:c r="J9156" s="8" t="n">
        <x:v>9668</x:v>
      </x:c>
      <x:c r="K9156" s="3" t="b">
        <x:v>0</x:v>
      </x:c>
      <x:c r="L9156" s="2" t="n">
        <x:v>81</x:v>
      </x:c>
    </x:row>
    <x:row r="9157" ht="22" customHeight="1">
      <x:c r="A9157" s="2" t="str">
        <x:v>2025-10</x:v>
      </x:c>
      <x:c r="B9157" s="2" t="str">
        <x:v>600</x:v>
      </x:c>
      <x:c r="C9157" s="2" t="str">
        <x:v>巴拉圭</x:v>
      </x:c>
      <x:c r="D9157" s="2" t="str">
        <x:v>848120</x:v>
      </x:c>
      <x:c r="E9157" s="2" t="str">
        <x:v>液压或气动传动阀</x:v>
      </x:c>
      <x:c r="F9157" s="2" t="str">
        <x:v>中国</x:v>
      </x:c>
      <x:c r="G9157" s="8" t="n">
        <x:v>12785.12</x:v>
      </x:c>
      <x:c r="H9157" s="8" t="n">
        <x:v>12785.12</x:v>
      </x:c>
      <x:c r="I9157" s="8" t="n">
        <x:v>9009.71</x:v>
      </x:c>
      <x:c r="J9157" s="8" t="n">
        <x:v>4144.025</x:v>
      </x:c>
      <x:c r="K9157" s="3" t="b">
        <x:v>0</x:v>
      </x:c>
      <x:c r="L9157" s="2" t="n">
        <x:v>81</x:v>
      </x:c>
    </x:row>
    <x:row r="9158" ht="22" customHeight="1">
      <x:c r="A9158" s="2" t="str">
        <x:v>2025-10</x:v>
      </x:c>
      <x:c r="B9158" s="2" t="str">
        <x:v>616</x:v>
      </x:c>
      <x:c r="C9158" s="2" t="str">
        <x:v>波兰</x:v>
      </x:c>
      <x:c r="D9158" s="2" t="str">
        <x:v>848120</x:v>
      </x:c>
      <x:c r="E9158" s="2" t="str">
        <x:v>液压或气动传动阀</x:v>
      </x:c>
      <x:c r="F9158" s="2" t="str">
        <x:v>中国</x:v>
      </x:c>
      <x:c r="G9158" s="8" t="n">
        <x:v>1298103</x:v>
      </x:c>
      <x:c r="H9158" s="8" t="n">
        <x:v>1298103</x:v>
      </x:c>
      <x:c r="I9158" s="8"/>
      <x:c r="J9158" s="8" t="n">
        <x:v>75868</x:v>
      </x:c>
      <x:c r="K9158" s="3" t="b">
        <x:v>0</x:v>
      </x:c>
      <x:c r="L9158" s="2" t="n">
        <x:v>81</x:v>
      </x:c>
    </x:row>
    <x:row r="9159" ht="22" customHeight="1">
      <x:c r="A9159" s="2" t="str">
        <x:v>2025-10</x:v>
      </x:c>
      <x:c r="B9159" s="2" t="str">
        <x:v>620</x:v>
      </x:c>
      <x:c r="C9159" s="2" t="str">
        <x:v>葡萄牙</x:v>
      </x:c>
      <x:c r="D9159" s="2" t="str">
        <x:v>848120</x:v>
      </x:c>
      <x:c r="E9159" s="2" t="str">
        <x:v>液压或气动传动阀</x:v>
      </x:c>
      <x:c r="F9159" s="2" t="str">
        <x:v>中国</x:v>
      </x:c>
      <x:c r="G9159" s="8" t="n">
        <x:v>4967.359</x:v>
      </x:c>
      <x:c r="H9159" s="8" t="n">
        <x:v>4967.359</x:v>
      </x:c>
      <x:c r="I9159" s="8"/>
      <x:c r="J9159" s="8" t="n">
        <x:v>83</x:v>
      </x:c>
      <x:c r="K9159" s="3" t="b">
        <x:v>0</x:v>
      </x:c>
      <x:c r="L9159" s="2" t="n">
        <x:v>81</x:v>
      </x:c>
    </x:row>
    <x:row r="9160" ht="22" customHeight="1">
      <x:c r="A9160" s="2" t="str">
        <x:v>2025-10</x:v>
      </x:c>
      <x:c r="B9160" s="2" t="str">
        <x:v>642</x:v>
      </x:c>
      <x:c r="C9160" s="2" t="str">
        <x:v>罗马尼亚</x:v>
      </x:c>
      <x:c r="D9160" s="2" t="str">
        <x:v>848120</x:v>
      </x:c>
      <x:c r="E9160" s="2" t="str">
        <x:v>液压或气动传动阀</x:v>
      </x:c>
      <x:c r="F9160" s="2" t="str">
        <x:v>中国</x:v>
      </x:c>
      <x:c r="G9160" s="8" t="n">
        <x:v>26112.63</x:v>
      </x:c>
      <x:c r="H9160" s="8" t="n">
        <x:v>26112.63</x:v>
      </x:c>
      <x:c r="I9160" s="8" t="n">
        <x:v>25060.11</x:v>
      </x:c>
      <x:c r="J9160" s="8" t="n">
        <x:v>1116.554</x:v>
      </x:c>
      <x:c r="K9160" s="3" t="b">
        <x:v>1</x:v>
      </x:c>
      <x:c r="L9160" s="2" t="n">
        <x:v>81</x:v>
      </x:c>
    </x:row>
    <x:row r="9161" ht="22" customHeight="1">
      <x:c r="A9161" s="2" t="str">
        <x:v>2025-10</x:v>
      </x:c>
      <x:c r="B9161" s="2" t="str">
        <x:v>682</x:v>
      </x:c>
      <x:c r="C9161" s="2" t="str">
        <x:v>沙特阿拉伯</x:v>
      </x:c>
      <x:c r="D9161" s="2" t="str">
        <x:v>848120</x:v>
      </x:c>
      <x:c r="E9161" s="2" t="str">
        <x:v>液压或气动传动阀</x:v>
      </x:c>
      <x:c r="F9161" s="2" t="str">
        <x:v>中国</x:v>
      </x:c>
      <x:c r="G9161" s="8" t="n">
        <x:v>145264.535</x:v>
      </x:c>
      <x:c r="H9161" s="8" t="n">
        <x:v>145264.535</x:v>
      </x:c>
      <x:c r="I9161" s="8"/>
      <x:c r="J9161" s="8" t="n">
        <x:v>5504</x:v>
      </x:c>
      <x:c r="K9161" s="3" t="b">
        <x:v>0</x:v>
      </x:c>
      <x:c r="L9161" s="2" t="n">
        <x:v>81</x:v>
      </x:c>
    </x:row>
    <x:row r="9162" ht="22" customHeight="1">
      <x:c r="A9162" s="2" t="str">
        <x:v>2025-10</x:v>
      </x:c>
      <x:c r="B9162" s="2" t="str">
        <x:v>498</x:v>
      </x:c>
      <x:c r="C9162" s="2" t="str">
        <x:v>摩尔多瓦</x:v>
      </x:c>
      <x:c r="D9162" s="2" t="str">
        <x:v>848130</x:v>
      </x:c>
      <x:c r="E9162" s="2" t="str">
        <x:v>止回阀</x:v>
      </x:c>
      <x:c r="F9162" s="2" t="str">
        <x:v>中国</x:v>
      </x:c>
      <x:c r="G9162" s="8" t="n">
        <x:v>15514</x:v>
      </x:c>
      <x:c r="H9162" s="8" t="n">
        <x:v>15514</x:v>
      </x:c>
      <x:c r="I9162" s="8"/>
      <x:c r="J9162" s="8" t="n">
        <x:v>947.447</x:v>
      </x:c>
      <x:c r="K9162" s="3" t="b">
        <x:v>1</x:v>
      </x:c>
      <x:c r="L9162" s="2" t="n">
        <x:v>81</x:v>
      </x:c>
    </x:row>
    <x:row r="9163" ht="22" customHeight="1">
      <x:c r="A9163" s="2" t="str">
        <x:v>2025-10</x:v>
      </x:c>
      <x:c r="B9163" s="2" t="str">
        <x:v>499</x:v>
      </x:c>
      <x:c r="C9163" s="2" t="str">
        <x:v>黑山</x:v>
      </x:c>
      <x:c r="D9163" s="2" t="str">
        <x:v>848130</x:v>
      </x:c>
      <x:c r="E9163" s="2" t="str">
        <x:v>止回阀</x:v>
      </x:c>
      <x:c r="F9163" s="2" t="str">
        <x:v>中国</x:v>
      </x:c>
      <x:c r="G9163" s="8" t="n">
        <x:v>1236.036</x:v>
      </x:c>
      <x:c r="H9163" s="8" t="n">
        <x:v>1236.036</x:v>
      </x:c>
      <x:c r="I9163" s="8"/>
      <x:c r="J9163" s="8" t="n">
        <x:v>24.9</x:v>
      </x:c>
      <x:c r="K9163" s="3" t="b">
        <x:v>0</x:v>
      </x:c>
      <x:c r="L9163" s="2" t="n">
        <x:v>81</x:v>
      </x:c>
    </x:row>
    <x:row r="9164" ht="22" customHeight="1">
      <x:c r="A9164" s="2" t="str">
        <x:v>2025-10</x:v>
      </x:c>
      <x:c r="B9164" s="2" t="str">
        <x:v>504</x:v>
      </x:c>
      <x:c r="C9164" s="2" t="str">
        <x:v>摩洛哥</x:v>
      </x:c>
      <x:c r="D9164" s="2" t="str">
        <x:v>848130</x:v>
      </x:c>
      <x:c r="E9164" s="2" t="str">
        <x:v>止回阀</x:v>
      </x:c>
      <x:c r="F9164" s="2" t="str">
        <x:v>中国</x:v>
      </x:c>
      <x:c r="G9164" s="8" t="n">
        <x:v>160683.406</x:v>
      </x:c>
      <x:c r="H9164" s="8" t="n">
        <x:v>160683.406</x:v>
      </x:c>
      <x:c r="I9164" s="8"/>
      <x:c r="J9164" s="8" t="n">
        <x:v>25071.079</x:v>
      </x:c>
      <x:c r="K9164" s="3" t="b">
        <x:v>0</x:v>
      </x:c>
      <x:c r="L9164" s="2" t="n">
        <x:v>81</x:v>
      </x:c>
    </x:row>
    <x:row r="9165" ht="22" customHeight="1">
      <x:c r="A9165" s="2" t="str">
        <x:v>2025-10</x:v>
      </x:c>
      <x:c r="B9165" s="2" t="str">
        <x:v>528</x:v>
      </x:c>
      <x:c r="C9165" s="2" t="str">
        <x:v>荷兰</x:v>
      </x:c>
      <x:c r="D9165" s="2" t="str">
        <x:v>848130</x:v>
      </x:c>
      <x:c r="E9165" s="2" t="str">
        <x:v>止回阀</x:v>
      </x:c>
      <x:c r="F9165" s="2" t="str">
        <x:v>中国</x:v>
      </x:c>
      <x:c r="G9165" s="8" t="n">
        <x:v>453140.349</x:v>
      </x:c>
      <x:c r="H9165" s="8" t="n">
        <x:v>453140.349</x:v>
      </x:c>
      <x:c r="I9165" s="8"/>
      <x:c r="J9165" s="8" t="n">
        <x:v>62949</x:v>
      </x:c>
      <x:c r="K9165" s="3" t="b">
        <x:v>0</x:v>
      </x:c>
      <x:c r="L9165" s="2" t="n">
        <x:v>81</x:v>
      </x:c>
    </x:row>
    <x:row r="9166" ht="22" customHeight="1">
      <x:c r="A9166" s="2" t="str">
        <x:v>2025-10</x:v>
      </x:c>
      <x:c r="B9166" s="2" t="str">
        <x:v>554</x:v>
      </x:c>
      <x:c r="C9166" s="2" t="str">
        <x:v>新西兰</x:v>
      </x:c>
      <x:c r="D9166" s="2" t="str">
        <x:v>848130</x:v>
      </x:c>
      <x:c r="E9166" s="2" t="str">
        <x:v>止回阀</x:v>
      </x:c>
      <x:c r="F9166" s="2" t="str">
        <x:v>中国</x:v>
      </x:c>
      <x:c r="G9166" s="8" t="n">
        <x:v>272010.835</x:v>
      </x:c>
      <x:c r="H9166" s="8" t="n">
        <x:v>272010.835</x:v>
      </x:c>
      <x:c r="I9166" s="8" t="n">
        <x:v>263898.878</x:v>
      </x:c>
      <x:c r="J9166" s="8"/>
      <x:c r="K9166" s="3" t="b">
        <x:v>0</x:v>
      </x:c>
      <x:c r="L9166" s="2" t="n">
        <x:v>81</x:v>
      </x:c>
    </x:row>
    <x:row r="9167" ht="22" customHeight="1">
      <x:c r="A9167" s="2" t="str">
        <x:v>2025-10</x:v>
      </x:c>
      <x:c r="B9167" s="2" t="str">
        <x:v>566</x:v>
      </x:c>
      <x:c r="C9167" s="2" t="str">
        <x:v>尼日利亚</x:v>
      </x:c>
      <x:c r="D9167" s="2" t="str">
        <x:v>848130</x:v>
      </x:c>
      <x:c r="E9167" s="2" t="str">
        <x:v>止回阀</x:v>
      </x:c>
      <x:c r="F9167" s="2" t="str">
        <x:v>中国</x:v>
      </x:c>
      <x:c r="G9167" s="8" t="n">
        <x:v>99214.042</x:v>
      </x:c>
      <x:c r="H9167" s="8" t="n">
        <x:v>99214.042</x:v>
      </x:c>
      <x:c r="I9167" s="8"/>
      <x:c r="J9167" s="8" t="n">
        <x:v>26513.22</x:v>
      </x:c>
      <x:c r="K9167" s="3" t="b">
        <x:v>0</x:v>
      </x:c>
      <x:c r="L9167" s="2" t="n">
        <x:v>81</x:v>
      </x:c>
    </x:row>
    <x:row r="9168" ht="22" customHeight="1">
      <x:c r="A9168" s="2" t="str">
        <x:v>2025-10</x:v>
      </x:c>
      <x:c r="B9168" s="2" t="str">
        <x:v>579</x:v>
      </x:c>
      <x:c r="C9168" s="2" t="str">
        <x:v>挪威</x:v>
      </x:c>
      <x:c r="D9168" s="2" t="str">
        <x:v>848130</x:v>
      </x:c>
      <x:c r="E9168" s="2" t="str">
        <x:v>止回阀</x:v>
      </x:c>
      <x:c r="F9168" s="2" t="str">
        <x:v>中国</x:v>
      </x:c>
      <x:c r="G9168" s="8" t="n">
        <x:v>118477.559</x:v>
      </x:c>
      <x:c r="H9168" s="8" t="n">
        <x:v>118477.559</x:v>
      </x:c>
      <x:c r="I9168" s="8"/>
      <x:c r="J9168" s="8" t="n">
        <x:v>4118</x:v>
      </x:c>
      <x:c r="K9168" s="3" t="b">
        <x:v>0</x:v>
      </x:c>
      <x:c r="L9168" s="2" t="n">
        <x:v>81</x:v>
      </x:c>
    </x:row>
    <x:row r="9169" ht="22" customHeight="1">
      <x:c r="A9169" s="2" t="str">
        <x:v>2025-10</x:v>
      </x:c>
      <x:c r="B9169" s="2" t="str">
        <x:v>586</x:v>
      </x:c>
      <x:c r="C9169" s="2" t="str">
        <x:v>巴基斯坦</x:v>
      </x:c>
      <x:c r="D9169" s="2" t="str">
        <x:v>848130</x:v>
      </x:c>
      <x:c r="E9169" s="2" t="str">
        <x:v>止回阀</x:v>
      </x:c>
      <x:c r="F9169" s="2" t="str">
        <x:v>中国</x:v>
      </x:c>
      <x:c r="G9169" s="8" t="n">
        <x:v>1249901.796</x:v>
      </x:c>
      <x:c r="H9169" s="8" t="n">
        <x:v>1249901.796</x:v>
      </x:c>
      <x:c r="I9169" s="8"/>
      <x:c r="J9169" s="8"/>
      <x:c r="K9169" s="3" t="b">
        <x:v>0</x:v>
      </x:c>
      <x:c r="L9169" s="2" t="n">
        <x:v>81</x:v>
      </x:c>
    </x:row>
    <x:row r="9170" ht="22" customHeight="1">
      <x:c r="A9170" s="2" t="str">
        <x:v>2025-10</x:v>
      </x:c>
      <x:c r="B9170" s="2" t="str">
        <x:v>591</x:v>
      </x:c>
      <x:c r="C9170" s="2" t="str">
        <x:v>巴拿马</x:v>
      </x:c>
      <x:c r="D9170" s="2" t="str">
        <x:v>848130</x:v>
      </x:c>
      <x:c r="E9170" s="2" t="str">
        <x:v>止回阀</x:v>
      </x:c>
      <x:c r="F9170" s="2" t="str">
        <x:v>中国</x:v>
      </x:c>
      <x:c r="G9170" s="8" t="n">
        <x:v>18749</x:v>
      </x:c>
      <x:c r="H9170" s="8" t="n">
        <x:v>18749</x:v>
      </x:c>
      <x:c r="I9170" s="8"/>
      <x:c r="J9170" s="8" t="n">
        <x:v>2734</x:v>
      </x:c>
      <x:c r="K9170" s="3" t="b">
        <x:v>0</x:v>
      </x:c>
      <x:c r="L9170" s="2" t="n">
        <x:v>81</x:v>
      </x:c>
    </x:row>
    <x:row r="9171" ht="22" customHeight="1">
      <x:c r="A9171" s="2" t="str">
        <x:v>2025-10</x:v>
      </x:c>
      <x:c r="B9171" s="2" t="str">
        <x:v>600</x:v>
      </x:c>
      <x:c r="C9171" s="2" t="str">
        <x:v>巴拉圭</x:v>
      </x:c>
      <x:c r="D9171" s="2" t="str">
        <x:v>848130</x:v>
      </x:c>
      <x:c r="E9171" s="2" t="str">
        <x:v>止回阀</x:v>
      </x:c>
      <x:c r="F9171" s="2" t="str">
        <x:v>中国</x:v>
      </x:c>
      <x:c r="G9171" s="8" t="n">
        <x:v>67325.18</x:v>
      </x:c>
      <x:c r="H9171" s="8" t="n">
        <x:v>67325.18</x:v>
      </x:c>
      <x:c r="I9171" s="8" t="n">
        <x:v>62672.68</x:v>
      </x:c>
      <x:c r="J9171" s="8" t="n">
        <x:v>18584.41</x:v>
      </x:c>
      <x:c r="K9171" s="3" t="b">
        <x:v>0</x:v>
      </x:c>
      <x:c r="L9171" s="2" t="n">
        <x:v>81</x:v>
      </x:c>
    </x:row>
    <x:row r="9172" ht="22" customHeight="1">
      <x:c r="A9172" s="2" t="str">
        <x:v>2025-10</x:v>
      </x:c>
      <x:c r="B9172" s="2" t="str">
        <x:v>616</x:v>
      </x:c>
      <x:c r="C9172" s="2" t="str">
        <x:v>波兰</x:v>
      </x:c>
      <x:c r="D9172" s="2" t="str">
        <x:v>848130</x:v>
      </x:c>
      <x:c r="E9172" s="2" t="str">
        <x:v>止回阀</x:v>
      </x:c>
      <x:c r="F9172" s="2" t="str">
        <x:v>中国</x:v>
      </x:c>
      <x:c r="G9172" s="8" t="n">
        <x:v>2041547</x:v>
      </x:c>
      <x:c r="H9172" s="8" t="n">
        <x:v>2041547</x:v>
      </x:c>
      <x:c r="I9172" s="8"/>
      <x:c r="J9172" s="8" t="n">
        <x:v>147683</x:v>
      </x:c>
      <x:c r="K9172" s="3" t="b">
        <x:v>0</x:v>
      </x:c>
      <x:c r="L9172" s="2" t="n">
        <x:v>81</x:v>
      </x:c>
    </x:row>
    <x:row r="9173" ht="22" customHeight="1">
      <x:c r="A9173" s="2" t="str">
        <x:v>2025-10</x:v>
      </x:c>
      <x:c r="B9173" s="2" t="str">
        <x:v>620</x:v>
      </x:c>
      <x:c r="C9173" s="2" t="str">
        <x:v>葡萄牙</x:v>
      </x:c>
      <x:c r="D9173" s="2" t="str">
        <x:v>848130</x:v>
      </x:c>
      <x:c r="E9173" s="2" t="str">
        <x:v>止回阀</x:v>
      </x:c>
      <x:c r="F9173" s="2" t="str">
        <x:v>中国</x:v>
      </x:c>
      <x:c r="G9173" s="8" t="n">
        <x:v>66324.88</x:v>
      </x:c>
      <x:c r="H9173" s="8" t="n">
        <x:v>66324.88</x:v>
      </x:c>
      <x:c r="I9173" s="8"/>
      <x:c r="J9173" s="8" t="n">
        <x:v>2568.033</x:v>
      </x:c>
      <x:c r="K9173" s="3" t="b">
        <x:v>1</x:v>
      </x:c>
      <x:c r="L9173" s="2" t="n">
        <x:v>81</x:v>
      </x:c>
    </x:row>
    <x:row r="9174" ht="22" customHeight="1">
      <x:c r="A9174" s="2" t="str">
        <x:v>2025-10</x:v>
      </x:c>
      <x:c r="B9174" s="2" t="str">
        <x:v>642</x:v>
      </x:c>
      <x:c r="C9174" s="2" t="str">
        <x:v>罗马尼亚</x:v>
      </x:c>
      <x:c r="D9174" s="2" t="str">
        <x:v>848130</x:v>
      </x:c>
      <x:c r="E9174" s="2" t="str">
        <x:v>止回阀</x:v>
      </x:c>
      <x:c r="F9174" s="2" t="str">
        <x:v>中国</x:v>
      </x:c>
      <x:c r="G9174" s="8" t="n">
        <x:v>69303.91</x:v>
      </x:c>
      <x:c r="H9174" s="8" t="n">
        <x:v>69303.91</x:v>
      </x:c>
      <x:c r="I9174" s="8" t="n">
        <x:v>66510.48</x:v>
      </x:c>
      <x:c r="J9174" s="8" t="n">
        <x:v>7638.91</x:v>
      </x:c>
      <x:c r="K9174" s="3" t="b">
        <x:v>0</x:v>
      </x:c>
      <x:c r="L9174" s="2" t="n">
        <x:v>81</x:v>
      </x:c>
    </x:row>
    <x:row r="9175" ht="22" customHeight="1">
      <x:c r="A9175" s="2" t="str">
        <x:v>2025-10</x:v>
      </x:c>
      <x:c r="B9175" s="2" t="str">
        <x:v>682</x:v>
      </x:c>
      <x:c r="C9175" s="2" t="str">
        <x:v>沙特阿拉伯</x:v>
      </x:c>
      <x:c r="D9175" s="2" t="str">
        <x:v>848130</x:v>
      </x:c>
      <x:c r="E9175" s="2" t="str">
        <x:v>止回阀</x:v>
      </x:c>
      <x:c r="F9175" s="2" t="str">
        <x:v>中国</x:v>
      </x:c>
      <x:c r="G9175" s="8" t="n">
        <x:v>909874.678</x:v>
      </x:c>
      <x:c r="H9175" s="8" t="n">
        <x:v>909874.678</x:v>
      </x:c>
      <x:c r="I9175" s="8"/>
      <x:c r="J9175" s="8" t="n">
        <x:v>80285</x:v>
      </x:c>
      <x:c r="K9175" s="3" t="b">
        <x:v>0</x:v>
      </x:c>
      <x:c r="L9175" s="2" t="n">
        <x:v>81</x:v>
      </x:c>
    </x:row>
    <x:row r="9176" ht="22" customHeight="1">
      <x:c r="A9176" s="2" t="str">
        <x:v>2025-10</x:v>
      </x:c>
      <x:c r="B9176" s="2" t="str">
        <x:v>688</x:v>
      </x:c>
      <x:c r="C9176" s="2" t="str">
        <x:v>塞尔维亚</x:v>
      </x:c>
      <x:c r="D9176" s="2" t="str">
        <x:v>848110</x:v>
      </x:c>
      <x:c r="E9176" s="2" t="str">
        <x:v>减压阀</x:v>
      </x:c>
      <x:c r="F9176" s="2" t="str">
        <x:v>中国</x:v>
      </x:c>
      <x:c r="G9176" s="8" t="n">
        <x:v>71945</x:v>
      </x:c>
      <x:c r="H9176" s="8" t="n">
        <x:v>71945</x:v>
      </x:c>
      <x:c r="I9176" s="8" t="n">
        <x:v>71272</x:v>
      </x:c>
      <x:c r="J9176" s="8" t="n">
        <x:v>2708</x:v>
      </x:c>
      <x:c r="K9176" s="3" t="b">
        <x:v>0</x:v>
      </x:c>
      <x:c r="L9176" s="2" t="n">
        <x:v>81</x:v>
      </x:c>
    </x:row>
    <x:row r="9177" ht="22" customHeight="1">
      <x:c r="A9177" s="2" t="str">
        <x:v>2025-10</x:v>
      </x:c>
      <x:c r="B9177" s="2" t="str">
        <x:v>699</x:v>
      </x:c>
      <x:c r="C9177" s="2" t="str">
        <x:v>印度</x:v>
      </x:c>
      <x:c r="D9177" s="2" t="str">
        <x:v>848110</x:v>
      </x:c>
      <x:c r="E9177" s="2" t="str">
        <x:v>减压阀</x:v>
      </x:c>
      <x:c r="F9177" s="2" t="str">
        <x:v>中国</x:v>
      </x:c>
      <x:c r="G9177" s="8" t="n">
        <x:v>912744.968</x:v>
      </x:c>
      <x:c r="H9177" s="8" t="n">
        <x:v>912744.968</x:v>
      </x:c>
      <x:c r="I9177" s="8"/>
      <x:c r="J9177" s="8" t="n">
        <x:v>31509.57</x:v>
      </x:c>
      <x:c r="K9177" s="3" t="b">
        <x:v>1</x:v>
      </x:c>
      <x:c r="L9177" s="2" t="n">
        <x:v>81</x:v>
      </x:c>
    </x:row>
    <x:row r="9178" ht="22" customHeight="1">
      <x:c r="A9178" s="2" t="str">
        <x:v>2025-10</x:v>
      </x:c>
      <x:c r="B9178" s="2" t="str">
        <x:v>702</x:v>
      </x:c>
      <x:c r="C9178" s="2" t="str">
        <x:v>新加坡</x:v>
      </x:c>
      <x:c r="D9178" s="2" t="str">
        <x:v>848110</x:v>
      </x:c>
      <x:c r="E9178" s="2" t="str">
        <x:v>减压阀</x:v>
      </x:c>
      <x:c r="F9178" s="2" t="str">
        <x:v>中国</x:v>
      </x:c>
      <x:c r="G9178" s="8" t="n">
        <x:v>1313643.45</x:v>
      </x:c>
      <x:c r="H9178" s="8" t="n">
        <x:v>1313643.45</x:v>
      </x:c>
      <x:c r="I9178" s="8"/>
      <x:c r="J9178" s="8" t="n">
        <x:v>21447.426</x:v>
      </x:c>
      <x:c r="K9178" s="3" t="b">
        <x:v>1</x:v>
      </x:c>
      <x:c r="L9178" s="2" t="n">
        <x:v>81</x:v>
      </x:c>
    </x:row>
    <x:row r="9179" ht="22" customHeight="1">
      <x:c r="A9179" s="2" t="str">
        <x:v>2025-10</x:v>
      </x:c>
      <x:c r="B9179" s="2" t="str">
        <x:v>703</x:v>
      </x:c>
      <x:c r="C9179" s="2" t="str">
        <x:v>斯洛伐克</x:v>
      </x:c>
      <x:c r="D9179" s="2" t="str">
        <x:v>848110</x:v>
      </x:c>
      <x:c r="E9179" s="2" t="str">
        <x:v>减压阀</x:v>
      </x:c>
      <x:c r="F9179" s="2" t="str">
        <x:v>中国</x:v>
      </x:c>
      <x:c r="G9179" s="8" t="n">
        <x:v>178103.826</x:v>
      </x:c>
      <x:c r="H9179" s="8" t="n">
        <x:v>178103.826</x:v>
      </x:c>
      <x:c r="I9179" s="8" t="n">
        <x:v>176040.587</x:v>
      </x:c>
      <x:c r="J9179" s="8" t="n">
        <x:v>3338</x:v>
      </x:c>
      <x:c r="K9179" s="3" t="b">
        <x:v>0</x:v>
      </x:c>
      <x:c r="L9179" s="2" t="n">
        <x:v>81</x:v>
      </x:c>
    </x:row>
    <x:row r="9180" ht="22" customHeight="1">
      <x:c r="A9180" s="2" t="str">
        <x:v>2025-10</x:v>
      </x:c>
      <x:c r="B9180" s="2" t="str">
        <x:v>705</x:v>
      </x:c>
      <x:c r="C9180" s="2" t="str">
        <x:v>斯洛文尼亚</x:v>
      </x:c>
      <x:c r="D9180" s="2" t="str">
        <x:v>848110</x:v>
      </x:c>
      <x:c r="E9180" s="2" t="str">
        <x:v>减压阀</x:v>
      </x:c>
      <x:c r="F9180" s="2" t="str">
        <x:v>中国</x:v>
      </x:c>
      <x:c r="G9180" s="8" t="n">
        <x:v>10588.265</x:v>
      </x:c>
      <x:c r="H9180" s="8" t="n">
        <x:v>10588.265</x:v>
      </x:c>
      <x:c r="I9180" s="8"/>
      <x:c r="J9180" s="8" t="n">
        <x:v>210.042</x:v>
      </x:c>
      <x:c r="K9180" s="3" t="b">
        <x:v>0</x:v>
      </x:c>
      <x:c r="L9180" s="2" t="n">
        <x:v>81</x:v>
      </x:c>
    </x:row>
    <x:row r="9181" ht="22" customHeight="1">
      <x:c r="A9181" s="2" t="str">
        <x:v>2025-10</x:v>
      </x:c>
      <x:c r="B9181" s="2" t="str">
        <x:v>710</x:v>
      </x:c>
      <x:c r="C9181" s="2" t="str">
        <x:v>南非</x:v>
      </x:c>
      <x:c r="D9181" s="2" t="str">
        <x:v>848110</x:v>
      </x:c>
      <x:c r="E9181" s="2" t="str">
        <x:v>减压阀</x:v>
      </x:c>
      <x:c r="F9181" s="2" t="str">
        <x:v>中国</x:v>
      </x:c>
      <x:c r="G9181" s="8" t="n">
        <x:v>316871.179</x:v>
      </x:c>
      <x:c r="H9181" s="8"/>
      <x:c r="I9181" s="8" t="n">
        <x:v>316871.179</x:v>
      </x:c>
      <x:c r="J9181" s="8" t="n">
        <x:v>57666.98</x:v>
      </x:c>
      <x:c r="K9181" s="3" t="b">
        <x:v>0</x:v>
      </x:c>
      <x:c r="L9181" s="2" t="n">
        <x:v>81</x:v>
      </x:c>
    </x:row>
    <x:row r="9182" ht="22" customHeight="1">
      <x:c r="A9182" s="2" t="str">
        <x:v>2025-10</x:v>
      </x:c>
      <x:c r="B9182" s="2" t="str">
        <x:v>688</x:v>
      </x:c>
      <x:c r="C9182" s="2" t="str">
        <x:v>塞尔维亚</x:v>
      </x:c>
      <x:c r="D9182" s="2" t="str">
        <x:v>848120</x:v>
      </x:c>
      <x:c r="E9182" s="2" t="str">
        <x:v>液压或气动传动阀</x:v>
      </x:c>
      <x:c r="F9182" s="2" t="str">
        <x:v>中国</x:v>
      </x:c>
      <x:c r="G9182" s="8" t="n">
        <x:v>100011</x:v>
      </x:c>
      <x:c r="H9182" s="8" t="n">
        <x:v>100011</x:v>
      </x:c>
      <x:c r="I9182" s="8" t="n">
        <x:v>98986</x:v>
      </x:c>
      <x:c r="J9182" s="8" t="n">
        <x:v>6437.777</x:v>
      </x:c>
      <x:c r="K9182" s="3" t="b">
        <x:v>1</x:v>
      </x:c>
      <x:c r="L9182" s="2" t="n">
        <x:v>81</x:v>
      </x:c>
    </x:row>
    <x:row r="9183" ht="22" customHeight="1">
      <x:c r="A9183" s="2" t="str">
        <x:v>2025-10</x:v>
      </x:c>
      <x:c r="B9183" s="2" t="str">
        <x:v>699</x:v>
      </x:c>
      <x:c r="C9183" s="2" t="str">
        <x:v>印度</x:v>
      </x:c>
      <x:c r="D9183" s="2" t="str">
        <x:v>848120</x:v>
      </x:c>
      <x:c r="E9183" s="2" t="str">
        <x:v>液压或气动传动阀</x:v>
      </x:c>
      <x:c r="F9183" s="2" t="str">
        <x:v>中国</x:v>
      </x:c>
      <x:c r="G9183" s="8" t="n">
        <x:v>2376120.912</x:v>
      </x:c>
      <x:c r="H9183" s="8" t="n">
        <x:v>2376120.912</x:v>
      </x:c>
      <x:c r="I9183" s="8"/>
      <x:c r="J9183" s="8" t="n">
        <x:v>208109.08</x:v>
      </x:c>
      <x:c r="K9183" s="3" t="b">
        <x:v>1</x:v>
      </x:c>
      <x:c r="L9183" s="2" t="n">
        <x:v>81</x:v>
      </x:c>
    </x:row>
    <x:row r="9184" ht="22" customHeight="1">
      <x:c r="A9184" s="2" t="str">
        <x:v>2025-10</x:v>
      </x:c>
      <x:c r="B9184" s="2" t="str">
        <x:v>702</x:v>
      </x:c>
      <x:c r="C9184" s="2" t="str">
        <x:v>新加坡</x:v>
      </x:c>
      <x:c r="D9184" s="2" t="str">
        <x:v>848120</x:v>
      </x:c>
      <x:c r="E9184" s="2" t="str">
        <x:v>液压或气动传动阀</x:v>
      </x:c>
      <x:c r="F9184" s="2" t="str">
        <x:v>中国</x:v>
      </x:c>
      <x:c r="G9184" s="8" t="n">
        <x:v>1150512.659</x:v>
      </x:c>
      <x:c r="H9184" s="8" t="n">
        <x:v>1150512.659</x:v>
      </x:c>
      <x:c r="I9184" s="8"/>
      <x:c r="J9184" s="8" t="n">
        <x:v>15606.525</x:v>
      </x:c>
      <x:c r="K9184" s="3" t="b">
        <x:v>1</x:v>
      </x:c>
      <x:c r="L9184" s="2" t="n">
        <x:v>81</x:v>
      </x:c>
    </x:row>
    <x:row r="9185" ht="22" customHeight="1">
      <x:c r="A9185" s="2" t="str">
        <x:v>2025-10</x:v>
      </x:c>
      <x:c r="B9185" s="2" t="str">
        <x:v>703</x:v>
      </x:c>
      <x:c r="C9185" s="2" t="str">
        <x:v>斯洛伐克</x:v>
      </x:c>
      <x:c r="D9185" s="2" t="str">
        <x:v>848120</x:v>
      </x:c>
      <x:c r="E9185" s="2" t="str">
        <x:v>液压或气动传动阀</x:v>
      </x:c>
      <x:c r="F9185" s="2" t="str">
        <x:v>中国</x:v>
      </x:c>
      <x:c r="G9185" s="8" t="n">
        <x:v>45531.989</x:v>
      </x:c>
      <x:c r="H9185" s="8" t="n">
        <x:v>45531.989</x:v>
      </x:c>
      <x:c r="I9185" s="8" t="n">
        <x:v>44981.87</x:v>
      </x:c>
      <x:c r="J9185" s="8" t="n">
        <x:v>399</x:v>
      </x:c>
      <x:c r="K9185" s="3" t="b">
        <x:v>0</x:v>
      </x:c>
      <x:c r="L9185" s="2" t="n">
        <x:v>81</x:v>
      </x:c>
    </x:row>
    <x:row r="9186" ht="22" customHeight="1">
      <x:c r="A9186" s="2" t="str">
        <x:v>2025-10</x:v>
      </x:c>
      <x:c r="B9186" s="2" t="str">
        <x:v>705</x:v>
      </x:c>
      <x:c r="C9186" s="2" t="str">
        <x:v>斯洛文尼亚</x:v>
      </x:c>
      <x:c r="D9186" s="2" t="str">
        <x:v>848120</x:v>
      </x:c>
      <x:c r="E9186" s="2" t="str">
        <x:v>液压或气动传动阀</x:v>
      </x:c>
      <x:c r="F9186" s="2" t="str">
        <x:v>中国</x:v>
      </x:c>
      <x:c r="G9186" s="8" t="n">
        <x:v>70363.982</x:v>
      </x:c>
      <x:c r="H9186" s="8" t="n">
        <x:v>70363.982</x:v>
      </x:c>
      <x:c r="I9186" s="8"/>
      <x:c r="J9186" s="8" t="n">
        <x:v>1710.19</x:v>
      </x:c>
      <x:c r="K9186" s="3" t="b">
        <x:v>0</x:v>
      </x:c>
      <x:c r="L9186" s="2" t="n">
        <x:v>81</x:v>
      </x:c>
    </x:row>
    <x:row r="9187" ht="22" customHeight="1">
      <x:c r="A9187" s="2" t="str">
        <x:v>2025-10</x:v>
      </x:c>
      <x:c r="B9187" s="2" t="str">
        <x:v>710</x:v>
      </x:c>
      <x:c r="C9187" s="2" t="str">
        <x:v>南非</x:v>
      </x:c>
      <x:c r="D9187" s="2" t="str">
        <x:v>848120</x:v>
      </x:c>
      <x:c r="E9187" s="2" t="str">
        <x:v>液压或气动传动阀</x:v>
      </x:c>
      <x:c r="F9187" s="2" t="str">
        <x:v>中国</x:v>
      </x:c>
      <x:c r="G9187" s="8" t="n">
        <x:v>509247.748</x:v>
      </x:c>
      <x:c r="H9187" s="8"/>
      <x:c r="I9187" s="8" t="n">
        <x:v>509247.748</x:v>
      </x:c>
      <x:c r="J9187" s="8" t="n">
        <x:v>29342.69</x:v>
      </x:c>
      <x:c r="K9187" s="3" t="b">
        <x:v>0</x:v>
      </x:c>
      <x:c r="L9187" s="2" t="n">
        <x:v>81</x:v>
      </x:c>
    </x:row>
    <x:row r="9188" ht="22" customHeight="1">
      <x:c r="A9188" s="2" t="str">
        <x:v>2025-10</x:v>
      </x:c>
      <x:c r="B9188" s="2" t="str">
        <x:v>688</x:v>
      </x:c>
      <x:c r="C9188" s="2" t="str">
        <x:v>塞尔维亚</x:v>
      </x:c>
      <x:c r="D9188" s="2" t="str">
        <x:v>848130</x:v>
      </x:c>
      <x:c r="E9188" s="2" t="str">
        <x:v>止回阀</x:v>
      </x:c>
      <x:c r="F9188" s="2" t="str">
        <x:v>中国</x:v>
      </x:c>
      <x:c r="G9188" s="8" t="n">
        <x:v>78813</x:v>
      </x:c>
      <x:c r="H9188" s="8" t="n">
        <x:v>78813</x:v>
      </x:c>
      <x:c r="I9188" s="8" t="n">
        <x:v>78611</x:v>
      </x:c>
      <x:c r="J9188" s="8" t="n">
        <x:v>6987.261</x:v>
      </x:c>
      <x:c r="K9188" s="3" t="b">
        <x:v>1</x:v>
      </x:c>
      <x:c r="L9188" s="2" t="n">
        <x:v>81</x:v>
      </x:c>
    </x:row>
    <x:row r="9189" ht="22" customHeight="1">
      <x:c r="A9189" s="2" t="str">
        <x:v>2025-10</x:v>
      </x:c>
      <x:c r="B9189" s="2" t="str">
        <x:v>699</x:v>
      </x:c>
      <x:c r="C9189" s="2" t="str">
        <x:v>印度</x:v>
      </x:c>
      <x:c r="D9189" s="2" t="str">
        <x:v>848130</x:v>
      </x:c>
      <x:c r="E9189" s="2" t="str">
        <x:v>止回阀</x:v>
      </x:c>
      <x:c r="F9189" s="2" t="str">
        <x:v>中国</x:v>
      </x:c>
      <x:c r="G9189" s="8" t="n">
        <x:v>559996.357</x:v>
      </x:c>
      <x:c r="H9189" s="8" t="n">
        <x:v>559996.357</x:v>
      </x:c>
      <x:c r="I9189" s="8"/>
      <x:c r="J9189" s="8" t="n">
        <x:v>39627</x:v>
      </x:c>
      <x:c r="K9189" s="3" t="b">
        <x:v>0</x:v>
      </x:c>
      <x:c r="L9189" s="2" t="n">
        <x:v>81</x:v>
      </x:c>
    </x:row>
    <x:row r="9190" ht="22" customHeight="1">
      <x:c r="A9190" s="2" t="str">
        <x:v>2025-10</x:v>
      </x:c>
      <x:c r="B9190" s="2" t="str">
        <x:v>702</x:v>
      </x:c>
      <x:c r="C9190" s="2" t="str">
        <x:v>新加坡</x:v>
      </x:c>
      <x:c r="D9190" s="2" t="str">
        <x:v>848130</x:v>
      </x:c>
      <x:c r="E9190" s="2" t="str">
        <x:v>止回阀</x:v>
      </x:c>
      <x:c r="F9190" s="2" t="str">
        <x:v>中国</x:v>
      </x:c>
      <x:c r="G9190" s="8" t="n">
        <x:v>1292591.103</x:v>
      </x:c>
      <x:c r="H9190" s="8" t="n">
        <x:v>1292591.103</x:v>
      </x:c>
      <x:c r="I9190" s="8"/>
      <x:c r="J9190" s="8"/>
      <x:c r="K9190" s="3" t="b">
        <x:v>0</x:v>
      </x:c>
      <x:c r="L9190" s="2" t="n">
        <x:v>81</x:v>
      </x:c>
    </x:row>
    <x:row r="9191" ht="22" customHeight="1">
      <x:c r="A9191" s="2" t="str">
        <x:v>2025-10</x:v>
      </x:c>
      <x:c r="B9191" s="2" t="str">
        <x:v>703</x:v>
      </x:c>
      <x:c r="C9191" s="2" t="str">
        <x:v>斯洛伐克</x:v>
      </x:c>
      <x:c r="D9191" s="2" t="str">
        <x:v>848130</x:v>
      </x:c>
      <x:c r="E9191" s="2" t="str">
        <x:v>止回阀</x:v>
      </x:c>
      <x:c r="F9191" s="2" t="str">
        <x:v>中国</x:v>
      </x:c>
      <x:c r="G9191" s="8" t="n">
        <x:v>60682.957</x:v>
      </x:c>
      <x:c r="H9191" s="8" t="n">
        <x:v>60682.957</x:v>
      </x:c>
      <x:c r="I9191" s="8" t="n">
        <x:v>58382.457</x:v>
      </x:c>
      <x:c r="J9191" s="8" t="n">
        <x:v>1240</x:v>
      </x:c>
      <x:c r="K9191" s="3" t="b">
        <x:v>0</x:v>
      </x:c>
      <x:c r="L9191" s="2" t="n">
        <x:v>81</x:v>
      </x:c>
    </x:row>
    <x:row r="9192" ht="22" customHeight="1">
      <x:c r="A9192" s="2" t="str">
        <x:v>2025-10</x:v>
      </x:c>
      <x:c r="B9192" s="2" t="str">
        <x:v>705</x:v>
      </x:c>
      <x:c r="C9192" s="2" t="str">
        <x:v>斯洛文尼亚</x:v>
      </x:c>
      <x:c r="D9192" s="2" t="str">
        <x:v>848130</x:v>
      </x:c>
      <x:c r="E9192" s="2" t="str">
        <x:v>止回阀</x:v>
      </x:c>
      <x:c r="F9192" s="2" t="str">
        <x:v>中国</x:v>
      </x:c>
      <x:c r="G9192" s="8" t="n">
        <x:v>36558.813</x:v>
      </x:c>
      <x:c r="H9192" s="8" t="n">
        <x:v>36558.813</x:v>
      </x:c>
      <x:c r="I9192" s="8"/>
      <x:c r="J9192" s="8" t="n">
        <x:v>7441.109</x:v>
      </x:c>
      <x:c r="K9192" s="3" t="b">
        <x:v>0</x:v>
      </x:c>
      <x:c r="L9192" s="2" t="n">
        <x:v>81</x:v>
      </x:c>
    </x:row>
    <x:row r="9193" ht="22" customHeight="1">
      <x:c r="A9193" s="2" t="str">
        <x:v>2025-10</x:v>
      </x:c>
      <x:c r="B9193" s="2" t="str">
        <x:v>710</x:v>
      </x:c>
      <x:c r="C9193" s="2" t="str">
        <x:v>南非</x:v>
      </x:c>
      <x:c r="D9193" s="2" t="str">
        <x:v>848130</x:v>
      </x:c>
      <x:c r="E9193" s="2" t="str">
        <x:v>止回阀</x:v>
      </x:c>
      <x:c r="F9193" s="2" t="str">
        <x:v>中国</x:v>
      </x:c>
      <x:c r="G9193" s="8" t="n">
        <x:v>676572.334</x:v>
      </x:c>
      <x:c r="H9193" s="8"/>
      <x:c r="I9193" s="8" t="n">
        <x:v>676572.334</x:v>
      </x:c>
      <x:c r="J9193" s="8" t="n">
        <x:v>119816.78</x:v>
      </x:c>
      <x:c r="K9193" s="3" t="b">
        <x:v>0</x:v>
      </x:c>
      <x:c r="L9193" s="2" t="n">
        <x:v>81</x:v>
      </x:c>
    </x:row>
    <x:row r="9194" ht="22" customHeight="1">
      <x:c r="A9194" s="2" t="str">
        <x:v>2025-10</x:v>
      </x:c>
      <x:c r="B9194" s="2" t="str">
        <x:v>724</x:v>
      </x:c>
      <x:c r="C9194" s="2" t="str">
        <x:v>西班牙</x:v>
      </x:c>
      <x:c r="D9194" s="2" t="str">
        <x:v>848110</x:v>
      </x:c>
      <x:c r="E9194" s="2" t="str">
        <x:v>减压阀</x:v>
      </x:c>
      <x:c r="F9194" s="2" t="str">
        <x:v>中国</x:v>
      </x:c>
      <x:c r="G9194" s="8" t="n">
        <x:v>1286078.698</x:v>
      </x:c>
      <x:c r="H9194" s="8" t="n">
        <x:v>1286078.698</x:v>
      </x:c>
      <x:c r="I9194" s="8"/>
      <x:c r="J9194" s="8" t="n">
        <x:v>248415.182</x:v>
      </x:c>
      <x:c r="K9194" s="3" t="b">
        <x:v>0</x:v>
      </x:c>
      <x:c r="L9194" s="2" t="n">
        <x:v>81</x:v>
      </x:c>
    </x:row>
    <x:row r="9195" ht="22" customHeight="1">
      <x:c r="A9195" s="2" t="str">
        <x:v>2025-10</x:v>
      </x:c>
      <x:c r="B9195" s="2" t="str">
        <x:v>724</x:v>
      </x:c>
      <x:c r="C9195" s="2" t="str">
        <x:v>西班牙</x:v>
      </x:c>
      <x:c r="D9195" s="2" t="str">
        <x:v>848120</x:v>
      </x:c>
      <x:c r="E9195" s="2" t="str">
        <x:v>液压或气动传动阀</x:v>
      </x:c>
      <x:c r="F9195" s="2" t="str">
        <x:v>中国</x:v>
      </x:c>
      <x:c r="G9195" s="8" t="n">
        <x:v>418308.406</x:v>
      </x:c>
      <x:c r="H9195" s="8" t="n">
        <x:v>418308.406</x:v>
      </x:c>
      <x:c r="I9195" s="8"/>
      <x:c r="J9195" s="8" t="n">
        <x:v>24627.03</x:v>
      </x:c>
      <x:c r="K9195" s="3" t="b">
        <x:v>0</x:v>
      </x:c>
      <x:c r="L9195" s="2" t="n">
        <x:v>81</x:v>
      </x:c>
    </x:row>
    <x:row r="9196" ht="22" customHeight="1">
      <x:c r="A9196" s="2" t="str">
        <x:v>2025-10</x:v>
      </x:c>
      <x:c r="B9196" s="2" t="str">
        <x:v>724</x:v>
      </x:c>
      <x:c r="C9196" s="2" t="str">
        <x:v>西班牙</x:v>
      </x:c>
      <x:c r="D9196" s="2" t="str">
        <x:v>848130</x:v>
      </x:c>
      <x:c r="E9196" s="2" t="str">
        <x:v>止回阀</x:v>
      </x:c>
      <x:c r="F9196" s="2" t="str">
        <x:v>中国</x:v>
      </x:c>
      <x:c r="G9196" s="8" t="n">
        <x:v>2111510.486</x:v>
      </x:c>
      <x:c r="H9196" s="8" t="n">
        <x:v>2111510.486</x:v>
      </x:c>
      <x:c r="I9196" s="8"/>
      <x:c r="J9196" s="8" t="n">
        <x:v>289090.979</x:v>
      </x:c>
      <x:c r="K9196" s="3" t="b">
        <x:v>0</x:v>
      </x:c>
      <x:c r="L9196" s="2" t="n">
        <x:v>81</x:v>
      </x:c>
    </x:row>
    <x:row r="9197" ht="22" customHeight="1">
      <x:c r="A9197" s="2" t="str">
        <x:v>2025-10</x:v>
      </x:c>
      <x:c r="B9197" s="2" t="str">
        <x:v>752</x:v>
      </x:c>
      <x:c r="C9197" s="2" t="str">
        <x:v>瑞典</x:v>
      </x:c>
      <x:c r="D9197" s="2" t="str">
        <x:v>848110</x:v>
      </x:c>
      <x:c r="E9197" s="2" t="str">
        <x:v>减压阀</x:v>
      </x:c>
      <x:c r="F9197" s="2" t="str">
        <x:v>中国</x:v>
      </x:c>
      <x:c r="G9197" s="8" t="n">
        <x:v>20991.833</x:v>
      </x:c>
      <x:c r="H9197" s="8" t="n">
        <x:v>20991.833</x:v>
      </x:c>
      <x:c r="I9197" s="8"/>
      <x:c r="J9197" s="8" t="n">
        <x:v>1204.251</x:v>
      </x:c>
      <x:c r="K9197" s="3" t="b">
        <x:v>1</x:v>
      </x:c>
      <x:c r="L9197" s="2" t="n">
        <x:v>81</x:v>
      </x:c>
    </x:row>
    <x:row r="9198" ht="22" customHeight="1">
      <x:c r="A9198" s="2" t="str">
        <x:v>2025-10</x:v>
      </x:c>
      <x:c r="B9198" s="2" t="str">
        <x:v>757</x:v>
      </x:c>
      <x:c r="C9198" s="2" t="str">
        <x:v>瑞士</x:v>
      </x:c>
      <x:c r="D9198" s="2" t="str">
        <x:v>848110</x:v>
      </x:c>
      <x:c r="E9198" s="2" t="str">
        <x:v>减压阀</x:v>
      </x:c>
      <x:c r="F9198" s="2" t="str">
        <x:v>中国</x:v>
      </x:c>
      <x:c r="G9198" s="8" t="n">
        <x:v>29723.462</x:v>
      </x:c>
      <x:c r="H9198" s="8" t="n">
        <x:v>29723.462</x:v>
      </x:c>
      <x:c r="I9198" s="8"/>
      <x:c r="J9198" s="8" t="n">
        <x:v>491</x:v>
      </x:c>
      <x:c r="K9198" s="3" t="b">
        <x:v>0</x:v>
      </x:c>
      <x:c r="L9198" s="2" t="n">
        <x:v>81</x:v>
      </x:c>
    </x:row>
    <x:row r="9199" ht="22" customHeight="1">
      <x:c r="A9199" s="2" t="str">
        <x:v>2025-10</x:v>
      </x:c>
      <x:c r="B9199" s="2" t="str">
        <x:v>764</x:v>
      </x:c>
      <x:c r="C9199" s="2" t="str">
        <x:v>泰国</x:v>
      </x:c>
      <x:c r="D9199" s="2" t="str">
        <x:v>848110</x:v>
      </x:c>
      <x:c r="E9199" s="2" t="str">
        <x:v>减压阀</x:v>
      </x:c>
      <x:c r="F9199" s="2" t="str">
        <x:v>中国</x:v>
      </x:c>
      <x:c r="G9199" s="8" t="n">
        <x:v>4115406.256</x:v>
      </x:c>
      <x:c r="H9199" s="8" t="n">
        <x:v>4115406.256</x:v>
      </x:c>
      <x:c r="I9199" s="8"/>
      <x:c r="J9199" s="8" t="n">
        <x:v>417252.476</x:v>
      </x:c>
      <x:c r="K9199" s="3" t="b">
        <x:v>1</x:v>
      </x:c>
      <x:c r="L9199" s="2" t="n">
        <x:v>81</x:v>
      </x:c>
    </x:row>
    <x:row r="9200" ht="22" customHeight="1">
      <x:c r="A9200" s="2" t="str">
        <x:v>2025-10</x:v>
      </x:c>
      <x:c r="B9200" s="2" t="str">
        <x:v>780</x:v>
      </x:c>
      <x:c r="C9200" s="2" t="str">
        <x:v>特立尼达和多巴哥</x:v>
      </x:c>
      <x:c r="D9200" s="2" t="str">
        <x:v>848110</x:v>
      </x:c>
      <x:c r="E9200" s="2" t="str">
        <x:v>减压阀</x:v>
      </x:c>
      <x:c r="F9200" s="2" t="str">
        <x:v>中国</x:v>
      </x:c>
      <x:c r="G9200" s="8" t="n">
        <x:v>20726.013</x:v>
      </x:c>
      <x:c r="H9200" s="8" t="n">
        <x:v>20726.013</x:v>
      </x:c>
      <x:c r="I9200" s="8"/>
      <x:c r="J9200" s="8" t="n">
        <x:v>3671</x:v>
      </x:c>
      <x:c r="K9200" s="3" t="b">
        <x:v>0</x:v>
      </x:c>
      <x:c r="L9200" s="2" t="n">
        <x:v>81</x:v>
      </x:c>
    </x:row>
    <x:row r="9201" ht="22" customHeight="1">
      <x:c r="A9201" s="2" t="str">
        <x:v>2025-10</x:v>
      </x:c>
      <x:c r="B9201" s="2" t="str">
        <x:v>752</x:v>
      </x:c>
      <x:c r="C9201" s="2" t="str">
        <x:v>瑞典</x:v>
      </x:c>
      <x:c r="D9201" s="2" t="str">
        <x:v>848120</x:v>
      </x:c>
      <x:c r="E9201" s="2" t="str">
        <x:v>液压或气动传动阀</x:v>
      </x:c>
      <x:c r="F9201" s="2" t="str">
        <x:v>中国</x:v>
      </x:c>
      <x:c r="G9201" s="8" t="n">
        <x:v>58946.764</x:v>
      </x:c>
      <x:c r="H9201" s="8" t="n">
        <x:v>58946.764</x:v>
      </x:c>
      <x:c r="I9201" s="8"/>
      <x:c r="J9201" s="8" t="n">
        <x:v>895.853</x:v>
      </x:c>
      <x:c r="K9201" s="3" t="b">
        <x:v>1</x:v>
      </x:c>
      <x:c r="L9201" s="2" t="n">
        <x:v>81</x:v>
      </x:c>
    </x:row>
    <x:row r="9202" ht="22" customHeight="1">
      <x:c r="A9202" s="2" t="str">
        <x:v>2025-10</x:v>
      </x:c>
      <x:c r="B9202" s="2" t="str">
        <x:v>757</x:v>
      </x:c>
      <x:c r="C9202" s="2" t="str">
        <x:v>瑞士</x:v>
      </x:c>
      <x:c r="D9202" s="2" t="str">
        <x:v>848120</x:v>
      </x:c>
      <x:c r="E9202" s="2" t="str">
        <x:v>液压或气动传动阀</x:v>
      </x:c>
      <x:c r="F9202" s="2" t="str">
        <x:v>中国</x:v>
      </x:c>
      <x:c r="G9202" s="8" t="n">
        <x:v>115116.833</x:v>
      </x:c>
      <x:c r="H9202" s="8" t="n">
        <x:v>115116.833</x:v>
      </x:c>
      <x:c r="I9202" s="8"/>
      <x:c r="J9202" s="8" t="n">
        <x:v>1652</x:v>
      </x:c>
      <x:c r="K9202" s="3" t="b">
        <x:v>0</x:v>
      </x:c>
      <x:c r="L9202" s="2" t="n">
        <x:v>81</x:v>
      </x:c>
    </x:row>
    <x:row r="9203" ht="22" customHeight="1">
      <x:c r="A9203" s="2" t="str">
        <x:v>2025-10</x:v>
      </x:c>
      <x:c r="B9203" s="2" t="str">
        <x:v>764</x:v>
      </x:c>
      <x:c r="C9203" s="2" t="str">
        <x:v>泰国</x:v>
      </x:c>
      <x:c r="D9203" s="2" t="str">
        <x:v>848120</x:v>
      </x:c>
      <x:c r="E9203" s="2" t="str">
        <x:v>液压或气动传动阀</x:v>
      </x:c>
      <x:c r="F9203" s="2" t="str">
        <x:v>中国</x:v>
      </x:c>
      <x:c r="G9203" s="8" t="n">
        <x:v>1115654.402</x:v>
      </x:c>
      <x:c r="H9203" s="8" t="n">
        <x:v>1115654.402</x:v>
      </x:c>
      <x:c r="I9203" s="8"/>
      <x:c r="J9203" s="8" t="n">
        <x:v>111137</x:v>
      </x:c>
      <x:c r="K9203" s="3" t="b">
        <x:v>0</x:v>
      </x:c>
      <x:c r="L9203" s="2" t="n">
        <x:v>81</x:v>
      </x:c>
    </x:row>
    <x:row r="9204" ht="22" customHeight="1">
      <x:c r="A9204" s="2" t="str">
        <x:v>2025-10</x:v>
      </x:c>
      <x:c r="B9204" s="2" t="str">
        <x:v>768</x:v>
      </x:c>
      <x:c r="C9204" s="2" t="str">
        <x:v>Togo</x:v>
      </x:c>
      <x:c r="D9204" s="2" t="str">
        <x:v>848120</x:v>
      </x:c>
      <x:c r="E9204" s="2" t="str">
        <x:v>液压或气动传动阀</x:v>
      </x:c>
      <x:c r="F9204" s="2" t="str">
        <x:v>中国</x:v>
      </x:c>
      <x:c r="G9204" s="8" t="n">
        <x:v>18190.259</x:v>
      </x:c>
      <x:c r="H9204" s="8" t="n">
        <x:v>18190.259</x:v>
      </x:c>
      <x:c r="I9204" s="8"/>
      <x:c r="J9204" s="8" t="n">
        <x:v>1022</x:v>
      </x:c>
      <x:c r="K9204" s="3" t="b">
        <x:v>0</x:v>
      </x:c>
      <x:c r="L9204" s="2" t="n">
        <x:v>81</x:v>
      </x:c>
    </x:row>
    <x:row r="9205" ht="22" customHeight="1">
      <x:c r="A9205" s="2" t="str">
        <x:v>2025-10</x:v>
      </x:c>
      <x:c r="B9205" s="2" t="str">
        <x:v>780</x:v>
      </x:c>
      <x:c r="C9205" s="2" t="str">
        <x:v>特立尼达和多巴哥</x:v>
      </x:c>
      <x:c r="D9205" s="2" t="str">
        <x:v>848120</x:v>
      </x:c>
      <x:c r="E9205" s="2" t="str">
        <x:v>液压或气动传动阀</x:v>
      </x:c>
      <x:c r="F9205" s="2" t="str">
        <x:v>中国</x:v>
      </x:c>
      <x:c r="G9205" s="8" t="n">
        <x:v>5203.671</x:v>
      </x:c>
      <x:c r="H9205" s="8" t="n">
        <x:v>5203.671</x:v>
      </x:c>
      <x:c r="I9205" s="8"/>
      <x:c r="J9205" s="8" t="n">
        <x:v>26</x:v>
      </x:c>
      <x:c r="K9205" s="3" t="b">
        <x:v>0</x:v>
      </x:c>
      <x:c r="L9205" s="2" t="n">
        <x:v>81</x:v>
      </x:c>
    </x:row>
    <x:row r="9206" ht="22" customHeight="1">
      <x:c r="A9206" s="2" t="str">
        <x:v>2025-10</x:v>
      </x:c>
      <x:c r="B9206" s="2" t="str">
        <x:v>752</x:v>
      </x:c>
      <x:c r="C9206" s="2" t="str">
        <x:v>瑞典</x:v>
      </x:c>
      <x:c r="D9206" s="2" t="str">
        <x:v>848130</x:v>
      </x:c>
      <x:c r="E9206" s="2" t="str">
        <x:v>止回阀</x:v>
      </x:c>
      <x:c r="F9206" s="2" t="str">
        <x:v>中国</x:v>
      </x:c>
      <x:c r="G9206" s="8" t="n">
        <x:v>307456.144</x:v>
      </x:c>
      <x:c r="H9206" s="8" t="n">
        <x:v>307456.144</x:v>
      </x:c>
      <x:c r="I9206" s="8"/>
      <x:c r="J9206" s="8" t="n">
        <x:v>13128.35</x:v>
      </x:c>
      <x:c r="K9206" s="3" t="b">
        <x:v>1</x:v>
      </x:c>
      <x:c r="L9206" s="2" t="n">
        <x:v>81</x:v>
      </x:c>
    </x:row>
    <x:row r="9207" ht="22" customHeight="1">
      <x:c r="A9207" s="2" t="str">
        <x:v>2025-10</x:v>
      </x:c>
      <x:c r="B9207" s="2" t="str">
        <x:v>757</x:v>
      </x:c>
      <x:c r="C9207" s="2" t="str">
        <x:v>瑞士</x:v>
      </x:c>
      <x:c r="D9207" s="2" t="str">
        <x:v>848130</x:v>
      </x:c>
      <x:c r="E9207" s="2" t="str">
        <x:v>止回阀</x:v>
      </x:c>
      <x:c r="F9207" s="2" t="str">
        <x:v>中国</x:v>
      </x:c>
      <x:c r="G9207" s="8" t="n">
        <x:v>113404.452</x:v>
      </x:c>
      <x:c r="H9207" s="8" t="n">
        <x:v>113404.452</x:v>
      </x:c>
      <x:c r="I9207" s="8"/>
      <x:c r="J9207" s="8" t="n">
        <x:v>5327</x:v>
      </x:c>
      <x:c r="K9207" s="3" t="b">
        <x:v>0</x:v>
      </x:c>
      <x:c r="L9207" s="2" t="n">
        <x:v>81</x:v>
      </x:c>
    </x:row>
    <x:row r="9208" ht="22" customHeight="1">
      <x:c r="A9208" s="2" t="str">
        <x:v>2025-10</x:v>
      </x:c>
      <x:c r="B9208" s="2" t="str">
        <x:v>764</x:v>
      </x:c>
      <x:c r="C9208" s="2" t="str">
        <x:v>泰国</x:v>
      </x:c>
      <x:c r="D9208" s="2" t="str">
        <x:v>848130</x:v>
      </x:c>
      <x:c r="E9208" s="2" t="str">
        <x:v>止回阀</x:v>
      </x:c>
      <x:c r="F9208" s="2" t="str">
        <x:v>中国</x:v>
      </x:c>
      <x:c r="G9208" s="8" t="n">
        <x:v>1257205.586</x:v>
      </x:c>
      <x:c r="H9208" s="8" t="n">
        <x:v>1257205.586</x:v>
      </x:c>
      <x:c r="I9208" s="8"/>
      <x:c r="J9208" s="8" t="n">
        <x:v>123195.057</x:v>
      </x:c>
      <x:c r="K9208" s="3" t="b">
        <x:v>1</x:v>
      </x:c>
      <x:c r="L9208" s="2" t="n">
        <x:v>81</x:v>
      </x:c>
    </x:row>
    <x:row r="9209" ht="22" customHeight="1">
      <x:c r="A9209" s="2" t="str">
        <x:v>2025-10</x:v>
      </x:c>
      <x:c r="B9209" s="2" t="str">
        <x:v>780</x:v>
      </x:c>
      <x:c r="C9209" s="2" t="str">
        <x:v>特立尼达和多巴哥</x:v>
      </x:c>
      <x:c r="D9209" s="2" t="str">
        <x:v>848130</x:v>
      </x:c>
      <x:c r="E9209" s="2" t="str">
        <x:v>止回阀</x:v>
      </x:c>
      <x:c r="F9209" s="2" t="str">
        <x:v>中国</x:v>
      </x:c>
      <x:c r="G9209" s="8" t="n">
        <x:v>91045.114</x:v>
      </x:c>
      <x:c r="H9209" s="8" t="n">
        <x:v>91045.114</x:v>
      </x:c>
      <x:c r="I9209" s="8"/>
      <x:c r="J9209" s="8" t="n">
        <x:v>8220</x:v>
      </x:c>
      <x:c r="K9209" s="3" t="b">
        <x:v>0</x:v>
      </x:c>
      <x:c r="L9209" s="2" t="n">
        <x:v>81</x:v>
      </x:c>
    </x:row>
    <x:row r="9210" ht="22" customHeight="1">
      <x:c r="A9210" s="2" t="str">
        <x:v>2025-10</x:v>
      </x:c>
      <x:c r="B9210" s="2" t="str">
        <x:v>792</x:v>
      </x:c>
      <x:c r="C9210" s="2" t="str">
        <x:v>土耳其</x:v>
      </x:c>
      <x:c r="D9210" s="2" t="str">
        <x:v>848110</x:v>
      </x:c>
      <x:c r="E9210" s="2" t="str">
        <x:v>减压阀</x:v>
      </x:c>
      <x:c r="F9210" s="2" t="str">
        <x:v>中国</x:v>
      </x:c>
      <x:c r="G9210" s="8" t="n">
        <x:v>505960</x:v>
      </x:c>
      <x:c r="H9210" s="8" t="n">
        <x:v>505960</x:v>
      </x:c>
      <x:c r="I9210" s="8" t="n">
        <x:v>478025.37</x:v>
      </x:c>
      <x:c r="J9210" s="8" t="n">
        <x:v>32370</x:v>
      </x:c>
      <x:c r="K9210" s="3" t="b">
        <x:v>0</x:v>
      </x:c>
      <x:c r="L9210" s="2" t="n">
        <x:v>81</x:v>
      </x:c>
    </x:row>
    <x:row r="9211" ht="22" customHeight="1">
      <x:c r="A9211" s="2" t="str">
        <x:v>2025-10</x:v>
      </x:c>
      <x:c r="B9211" s="2" t="str">
        <x:v>807</x:v>
      </x:c>
      <x:c r="C9211" s="2" t="str">
        <x:v>北马其顿</x:v>
      </x:c>
      <x:c r="D9211" s="2" t="str">
        <x:v>848110</x:v>
      </x:c>
      <x:c r="E9211" s="2" t="str">
        <x:v>减压阀</x:v>
      </x:c>
      <x:c r="F9211" s="2" t="str">
        <x:v>中国</x:v>
      </x:c>
      <x:c r="G9211" s="8" t="n">
        <x:v>9386.204</x:v>
      </x:c>
      <x:c r="H9211" s="8" t="n">
        <x:v>9386.204</x:v>
      </x:c>
      <x:c r="I9211" s="8"/>
      <x:c r="J9211" s="8" t="n">
        <x:v>5792</x:v>
      </x:c>
      <x:c r="K9211" s="3" t="b">
        <x:v>0</x:v>
      </x:c>
      <x:c r="L9211" s="2" t="n">
        <x:v>81</x:v>
      </x:c>
    </x:row>
    <x:row r="9212" ht="22" customHeight="1">
      <x:c r="A9212" s="2" t="str">
        <x:v>2025-10</x:v>
      </x:c>
      <x:c r="B9212" s="2" t="str">
        <x:v>818</x:v>
      </x:c>
      <x:c r="C9212" s="2" t="str">
        <x:v>埃及</x:v>
      </x:c>
      <x:c r="D9212" s="2" t="str">
        <x:v>848110</x:v>
      </x:c>
      <x:c r="E9212" s="2" t="str">
        <x:v>减压阀</x:v>
      </x:c>
      <x:c r="F9212" s="2" t="str">
        <x:v>中国</x:v>
      </x:c>
      <x:c r="G9212" s="8" t="n">
        <x:v>641140.952</x:v>
      </x:c>
      <x:c r="H9212" s="8" t="n">
        <x:v>641140.952</x:v>
      </x:c>
      <x:c r="I9212" s="8"/>
      <x:c r="J9212" s="8" t="n">
        <x:v>10467.698</x:v>
      </x:c>
      <x:c r="K9212" s="3" t="b">
        <x:v>1</x:v>
      </x:c>
      <x:c r="L9212" s="2" t="n">
        <x:v>81</x:v>
      </x:c>
    </x:row>
    <x:row r="9213" ht="22" customHeight="1">
      <x:c r="A9213" s="2" t="str">
        <x:v>2025-10</x:v>
      </x:c>
      <x:c r="B9213" s="2" t="str">
        <x:v>826</x:v>
      </x:c>
      <x:c r="C9213" s="2" t="str">
        <x:v>英国</x:v>
      </x:c>
      <x:c r="D9213" s="2" t="str">
        <x:v>848110</x:v>
      </x:c>
      <x:c r="E9213" s="2" t="str">
        <x:v>减压阀</x:v>
      </x:c>
      <x:c r="F9213" s="2" t="str">
        <x:v>中国</x:v>
      </x:c>
      <x:c r="G9213" s="8" t="n">
        <x:v>763758.434</x:v>
      </x:c>
      <x:c r="H9213" s="8" t="n">
        <x:v>763758.434</x:v>
      </x:c>
      <x:c r="I9213" s="8"/>
      <x:c r="J9213" s="8" t="n">
        <x:v>105625.008</x:v>
      </x:c>
      <x:c r="K9213" s="3" t="b">
        <x:v>1</x:v>
      </x:c>
      <x:c r="L9213" s="2" t="n">
        <x:v>81</x:v>
      </x:c>
    </x:row>
    <x:row r="9214" ht="22" customHeight="1">
      <x:c r="A9214" s="2" t="str">
        <x:v>2025-10</x:v>
      </x:c>
      <x:c r="B9214" s="2" t="str">
        <x:v>842</x:v>
      </x:c>
      <x:c r="C9214" s="2" t="str">
        <x:v>美国</x:v>
      </x:c>
      <x:c r="D9214" s="2" t="str">
        <x:v>848110</x:v>
      </x:c>
      <x:c r="E9214" s="2" t="str">
        <x:v>减压阀</x:v>
      </x:c>
      <x:c r="F9214" s="2" t="str">
        <x:v>中国</x:v>
      </x:c>
      <x:c r="G9214" s="8" t="n">
        <x:v>3407044</x:v>
      </x:c>
      <x:c r="H9214" s="8" t="n">
        <x:v>3407044</x:v>
      </x:c>
      <x:c r="I9214" s="8" t="n">
        <x:v>3253868</x:v>
      </x:c>
      <x:c r="J9214" s="8" t="n">
        <x:v>257926</x:v>
      </x:c>
      <x:c r="K9214" s="3" t="b">
        <x:v>0</x:v>
      </x:c>
      <x:c r="L9214" s="2" t="n">
        <x:v>81</x:v>
      </x:c>
    </x:row>
    <x:row r="9215" ht="22" customHeight="1">
      <x:c r="A9215" s="2" t="str">
        <x:v>2025-10</x:v>
      </x:c>
      <x:c r="B9215" s="2" t="str">
        <x:v>860</x:v>
      </x:c>
      <x:c r="C9215" s="2" t="str">
        <x:v>Uzbekistan</x:v>
      </x:c>
      <x:c r="D9215" s="2" t="str">
        <x:v>848110</x:v>
      </x:c>
      <x:c r="E9215" s="2" t="str">
        <x:v>减压阀</x:v>
      </x:c>
      <x:c r="F9215" s="2" t="str">
        <x:v>中国</x:v>
      </x:c>
      <x:c r="G9215" s="8" t="n">
        <x:v>147420</x:v>
      </x:c>
      <x:c r="H9215" s="8" t="n">
        <x:v>147420</x:v>
      </x:c>
      <x:c r="I9215" s="8"/>
      <x:c r="J9215" s="8" t="n">
        <x:v>46076.212</x:v>
      </x:c>
      <x:c r="K9215" s="3" t="b">
        <x:v>0</x:v>
      </x:c>
      <x:c r="L9215" s="2" t="n">
        <x:v>81</x:v>
      </x:c>
    </x:row>
    <x:row r="9216" ht="22" customHeight="1">
      <x:c r="A9216" s="2" t="str">
        <x:v>2025-10</x:v>
      </x:c>
      <x:c r="B9216" s="2" t="str">
        <x:v>792</x:v>
      </x:c>
      <x:c r="C9216" s="2" t="str">
        <x:v>土耳其</x:v>
      </x:c>
      <x:c r="D9216" s="2" t="str">
        <x:v>848120</x:v>
      </x:c>
      <x:c r="E9216" s="2" t="str">
        <x:v>液压或气动传动阀</x:v>
      </x:c>
      <x:c r="F9216" s="2" t="str">
        <x:v>中国</x:v>
      </x:c>
      <x:c r="G9216" s="8" t="n">
        <x:v>1455856</x:v>
      </x:c>
      <x:c r="H9216" s="8" t="n">
        <x:v>1455856</x:v>
      </x:c>
      <x:c r="I9216" s="8" t="n">
        <x:v>1397863.19</x:v>
      </x:c>
      <x:c r="J9216" s="8" t="n">
        <x:v>106904</x:v>
      </x:c>
      <x:c r="K9216" s="3" t="b">
        <x:v>0</x:v>
      </x:c>
      <x:c r="L9216" s="2" t="n">
        <x:v>81</x:v>
      </x:c>
    </x:row>
    <x:row r="9217" ht="22" customHeight="1">
      <x:c r="A9217" s="2" t="str">
        <x:v>2025-10</x:v>
      </x:c>
      <x:c r="B9217" s="2" t="str">
        <x:v>807</x:v>
      </x:c>
      <x:c r="C9217" s="2" t="str">
        <x:v>北马其顿</x:v>
      </x:c>
      <x:c r="D9217" s="2" t="str">
        <x:v>848120</x:v>
      </x:c>
      <x:c r="E9217" s="2" t="str">
        <x:v>液压或气动传动阀</x:v>
      </x:c>
      <x:c r="F9217" s="2" t="str">
        <x:v>中国</x:v>
      </x:c>
      <x:c r="G9217" s="8" t="n">
        <x:v>19676.565</x:v>
      </x:c>
      <x:c r="H9217" s="8" t="n">
        <x:v>19676.565</x:v>
      </x:c>
      <x:c r="I9217" s="8"/>
      <x:c r="J9217" s="8" t="n">
        <x:v>650</x:v>
      </x:c>
      <x:c r="K9217" s="3" t="b">
        <x:v>0</x:v>
      </x:c>
      <x:c r="L9217" s="2" t="n">
        <x:v>81</x:v>
      </x:c>
    </x:row>
    <x:row r="9218" ht="22" customHeight="1">
      <x:c r="A9218" s="2" t="str">
        <x:v>2025-10</x:v>
      </x:c>
      <x:c r="B9218" s="2" t="str">
        <x:v>818</x:v>
      </x:c>
      <x:c r="C9218" s="2" t="str">
        <x:v>埃及</x:v>
      </x:c>
      <x:c r="D9218" s="2" t="str">
        <x:v>848120</x:v>
      </x:c>
      <x:c r="E9218" s="2" t="str">
        <x:v>液压或气动传动阀</x:v>
      </x:c>
      <x:c r="F9218" s="2" t="str">
        <x:v>中国</x:v>
      </x:c>
      <x:c r="G9218" s="8" t="n">
        <x:v>405005.612</x:v>
      </x:c>
      <x:c r="H9218" s="8" t="n">
        <x:v>405005.612</x:v>
      </x:c>
      <x:c r="I9218" s="8"/>
      <x:c r="J9218" s="8" t="n">
        <x:v>5493.838</x:v>
      </x:c>
      <x:c r="K9218" s="3" t="b">
        <x:v>1</x:v>
      </x:c>
      <x:c r="L9218" s="2" t="n">
        <x:v>81</x:v>
      </x:c>
    </x:row>
    <x:row r="9219" ht="22" customHeight="1">
      <x:c r="A9219" s="2" t="str">
        <x:v>2025-10</x:v>
      </x:c>
      <x:c r="B9219" s="2" t="str">
        <x:v>826</x:v>
      </x:c>
      <x:c r="C9219" s="2" t="str">
        <x:v>英国</x:v>
      </x:c>
      <x:c r="D9219" s="2" t="str">
        <x:v>848120</x:v>
      </x:c>
      <x:c r="E9219" s="2" t="str">
        <x:v>液压或气动传动阀</x:v>
      </x:c>
      <x:c r="F9219" s="2" t="str">
        <x:v>中国</x:v>
      </x:c>
      <x:c r="G9219" s="8" t="n">
        <x:v>1980682.412</x:v>
      </x:c>
      <x:c r="H9219" s="8" t="n">
        <x:v>1980682.412</x:v>
      </x:c>
      <x:c r="I9219" s="8"/>
      <x:c r="J9219" s="8" t="n">
        <x:v>83672</x:v>
      </x:c>
      <x:c r="K9219" s="3" t="b">
        <x:v>0</x:v>
      </x:c>
      <x:c r="L9219" s="2" t="n">
        <x:v>81</x:v>
      </x:c>
    </x:row>
    <x:row r="9220" ht="22" customHeight="1">
      <x:c r="A9220" s="2" t="str">
        <x:v>2025-10</x:v>
      </x:c>
      <x:c r="B9220" s="2" t="str">
        <x:v>842</x:v>
      </x:c>
      <x:c r="C9220" s="2" t="str">
        <x:v>美国</x:v>
      </x:c>
      <x:c r="D9220" s="2" t="str">
        <x:v>848120</x:v>
      </x:c>
      <x:c r="E9220" s="2" t="str">
        <x:v>液压或气动传动阀</x:v>
      </x:c>
      <x:c r="F9220" s="2" t="str">
        <x:v>中国</x:v>
      </x:c>
      <x:c r="G9220" s="8" t="n">
        <x:v>6233029</x:v>
      </x:c>
      <x:c r="H9220" s="8" t="n">
        <x:v>6233029</x:v>
      </x:c>
      <x:c r="I9220" s="8" t="n">
        <x:v>6022147</x:v>
      </x:c>
      <x:c r="J9220" s="8" t="n">
        <x:v>333393</x:v>
      </x:c>
      <x:c r="K9220" s="3" t="b">
        <x:v>0</x:v>
      </x:c>
      <x:c r="L9220" s="2" t="n">
        <x:v>81</x:v>
      </x:c>
    </x:row>
    <x:row r="9221" ht="22" customHeight="1">
      <x:c r="A9221" s="2" t="str">
        <x:v>2025-10</x:v>
      </x:c>
      <x:c r="B9221" s="2" t="str">
        <x:v>860</x:v>
      </x:c>
      <x:c r="C9221" s="2" t="str">
        <x:v>Uzbekistan</x:v>
      </x:c>
      <x:c r="D9221" s="2" t="str">
        <x:v>848120</x:v>
      </x:c>
      <x:c r="E9221" s="2" t="str">
        <x:v>液压或气动传动阀</x:v>
      </x:c>
      <x:c r="F9221" s="2" t="str">
        <x:v>中国</x:v>
      </x:c>
      <x:c r="G9221" s="8" t="n">
        <x:v>241574</x:v>
      </x:c>
      <x:c r="H9221" s="8" t="n">
        <x:v>241574</x:v>
      </x:c>
      <x:c r="I9221" s="8"/>
      <x:c r="J9221" s="8" t="n">
        <x:v>12075.127</x:v>
      </x:c>
      <x:c r="K9221" s="3" t="b">
        <x:v>0</x:v>
      </x:c>
      <x:c r="L9221" s="2" t="n">
        <x:v>81</x:v>
      </x:c>
    </x:row>
    <x:row r="9222" ht="22" customHeight="1">
      <x:c r="A9222" s="2" t="str">
        <x:v>2025-10</x:v>
      </x:c>
      <x:c r="B9222" s="2" t="str">
        <x:v>792</x:v>
      </x:c>
      <x:c r="C9222" s="2" t="str">
        <x:v>土耳其</x:v>
      </x:c>
      <x:c r="D9222" s="2" t="str">
        <x:v>848130</x:v>
      </x:c>
      <x:c r="E9222" s="2" t="str">
        <x:v>止回阀</x:v>
      </x:c>
      <x:c r="F9222" s="2" t="str">
        <x:v>中国</x:v>
      </x:c>
      <x:c r="G9222" s="8" t="n">
        <x:v>1008497</x:v>
      </x:c>
      <x:c r="H9222" s="8" t="n">
        <x:v>1008497</x:v>
      </x:c>
      <x:c r="I9222" s="8" t="n">
        <x:v>947291.31</x:v>
      </x:c>
      <x:c r="J9222" s="8" t="n">
        <x:v>95338</x:v>
      </x:c>
      <x:c r="K9222" s="3" t="b">
        <x:v>0</x:v>
      </x:c>
      <x:c r="L9222" s="2" t="n">
        <x:v>81</x:v>
      </x:c>
    </x:row>
    <x:row r="9223" ht="22" customHeight="1">
      <x:c r="A9223" s="2" t="str">
        <x:v>2025-10</x:v>
      </x:c>
      <x:c r="B9223" s="2" t="str">
        <x:v>807</x:v>
      </x:c>
      <x:c r="C9223" s="2" t="str">
        <x:v>北马其顿</x:v>
      </x:c>
      <x:c r="D9223" s="2" t="str">
        <x:v>848130</x:v>
      </x:c>
      <x:c r="E9223" s="2" t="str">
        <x:v>止回阀</x:v>
      </x:c>
      <x:c r="F9223" s="2" t="str">
        <x:v>中国</x:v>
      </x:c>
      <x:c r="G9223" s="8" t="n">
        <x:v>9227.565</x:v>
      </x:c>
      <x:c r="H9223" s="8" t="n">
        <x:v>9227.565</x:v>
      </x:c>
      <x:c r="I9223" s="8"/>
      <x:c r="J9223" s="8" t="n">
        <x:v>742</x:v>
      </x:c>
      <x:c r="K9223" s="3" t="b">
        <x:v>0</x:v>
      </x:c>
      <x:c r="L9223" s="2" t="n">
        <x:v>81</x:v>
      </x:c>
    </x:row>
    <x:row r="9224" ht="22" customHeight="1">
      <x:c r="A9224" s="2" t="str">
        <x:v>2025-10</x:v>
      </x:c>
      <x:c r="B9224" s="2" t="str">
        <x:v>818</x:v>
      </x:c>
      <x:c r="C9224" s="2" t="str">
        <x:v>埃及</x:v>
      </x:c>
      <x:c r="D9224" s="2" t="str">
        <x:v>848130</x:v>
      </x:c>
      <x:c r="E9224" s="2" t="str">
        <x:v>止回阀</x:v>
      </x:c>
      <x:c r="F9224" s="2" t="str">
        <x:v>中国</x:v>
      </x:c>
      <x:c r="G9224" s="8" t="n">
        <x:v>706581.329</x:v>
      </x:c>
      <x:c r="H9224" s="8" t="n">
        <x:v>706581.329</x:v>
      </x:c>
      <x:c r="I9224" s="8"/>
      <x:c r="J9224" s="8"/>
      <x:c r="K9224" s="3" t="b">
        <x:v>0</x:v>
      </x:c>
      <x:c r="L9224" s="2" t="n">
        <x:v>81</x:v>
      </x:c>
    </x:row>
    <x:row r="9225" ht="22" customHeight="1">
      <x:c r="A9225" s="2" t="str">
        <x:v>2025-10</x:v>
      </x:c>
      <x:c r="B9225" s="2" t="str">
        <x:v>826</x:v>
      </x:c>
      <x:c r="C9225" s="2" t="str">
        <x:v>英国</x:v>
      </x:c>
      <x:c r="D9225" s="2" t="str">
        <x:v>848130</x:v>
      </x:c>
      <x:c r="E9225" s="2" t="str">
        <x:v>止回阀</x:v>
      </x:c>
      <x:c r="F9225" s="2" t="str">
        <x:v>中国</x:v>
      </x:c>
      <x:c r="G9225" s="8" t="n">
        <x:v>863204.13</x:v>
      </x:c>
      <x:c r="H9225" s="8" t="n">
        <x:v>863204.13</x:v>
      </x:c>
      <x:c r="I9225" s="8"/>
      <x:c r="J9225" s="8" t="n">
        <x:v>107060</x:v>
      </x:c>
      <x:c r="K9225" s="3" t="b">
        <x:v>0</x:v>
      </x:c>
      <x:c r="L9225" s="2" t="n">
        <x:v>81</x:v>
      </x:c>
    </x:row>
    <x:row r="9226" ht="22" customHeight="1">
      <x:c r="A9226" s="2" t="str">
        <x:v>2025-10</x:v>
      </x:c>
      <x:c r="B9226" s="2" t="str">
        <x:v>842</x:v>
      </x:c>
      <x:c r="C9226" s="2" t="str">
        <x:v>美国</x:v>
      </x:c>
      <x:c r="D9226" s="2" t="str">
        <x:v>848130</x:v>
      </x:c>
      <x:c r="E9226" s="2" t="str">
        <x:v>止回阀</x:v>
      </x:c>
      <x:c r="F9226" s="2" t="str">
        <x:v>中国</x:v>
      </x:c>
      <x:c r="G9226" s="8" t="n">
        <x:v>7402915</x:v>
      </x:c>
      <x:c r="H9226" s="8" t="n">
        <x:v>7402915</x:v>
      </x:c>
      <x:c r="I9226" s="8" t="n">
        <x:v>7027381</x:v>
      </x:c>
      <x:c r="J9226" s="8" t="n">
        <x:v>929208</x:v>
      </x:c>
      <x:c r="K9226" s="3" t="b">
        <x:v>0</x:v>
      </x:c>
      <x:c r="L9226" s="2" t="n">
        <x:v>81</x:v>
      </x:c>
    </x:row>
    <x:row r="9227" ht="22" customHeight="1">
      <x:c r="A9227" s="2" t="str">
        <x:v>2025-10</x:v>
      </x:c>
      <x:c r="B9227" s="2" t="str">
        <x:v>860</x:v>
      </x:c>
      <x:c r="C9227" s="2" t="str">
        <x:v>Uzbekistan</x:v>
      </x:c>
      <x:c r="D9227" s="2" t="str">
        <x:v>848130</x:v>
      </x:c>
      <x:c r="E9227" s="2" t="str">
        <x:v>止回阀</x:v>
      </x:c>
      <x:c r="F9227" s="2" t="str">
        <x:v>中国</x:v>
      </x:c>
      <x:c r="G9227" s="8" t="n">
        <x:v>407941</x:v>
      </x:c>
      <x:c r="H9227" s="8" t="n">
        <x:v>407941</x:v>
      </x:c>
      <x:c r="I9227" s="8"/>
      <x:c r="J9227" s="8" t="n">
        <x:v>38621.356</x:v>
      </x:c>
      <x:c r="K9227" s="3" t="b">
        <x:v>0</x:v>
      </x:c>
      <x:c r="L9227" s="2" t="n">
        <x:v>81</x:v>
      </x:c>
    </x:row>
    <x:row r="9228" ht="22" customHeight="1">
      <x:c r="A9228" s="2" t="str">
        <x:v>2025-11</x:v>
      </x:c>
      <x:c r="B9228" s="2" t="str">
        <x:v>20</x:v>
      </x:c>
      <x:c r="C9228" s="2" t="str">
        <x:v>Andorra</x:v>
      </x:c>
      <x:c r="D9228" s="2" t="str">
        <x:v>848140</x:v>
      </x:c>
      <x:c r="E9228" s="2" t="str">
        <x:v>安全阀或溢流阀</x:v>
      </x:c>
      <x:c r="F9228" s="2" t="str">
        <x:v>世界</x:v>
      </x:c>
      <x:c r="G9228" s="8" t="n">
        <x:v>2246.459</x:v>
      </x:c>
      <x:c r="H9228" s="8" t="n">
        <x:v>2246.459</x:v>
      </x:c>
      <x:c r="I9228" s="8"/>
      <x:c r="J9228" s="8" t="n">
        <x:v>115.58</x:v>
      </x:c>
      <x:c r="K9228" s="3" t="b">
        <x:v>0</x:v>
      </x:c>
      <x:c r="L9228" s="2" t="n">
        <x:v>84</x:v>
      </x:c>
    </x:row>
    <x:row r="9229" ht="22" customHeight="1">
      <x:c r="A9229" s="2" t="str">
        <x:v>2025-11</x:v>
      </x:c>
      <x:c r="B9229" s="2" t="str">
        <x:v>24</x:v>
      </x:c>
      <x:c r="C9229" s="2" t="str">
        <x:v>安哥拉</x:v>
      </x:c>
      <x:c r="D9229" s="2" t="str">
        <x:v>848140</x:v>
      </x:c>
      <x:c r="E9229" s="2" t="str">
        <x:v>安全阀或溢流阀</x:v>
      </x:c>
      <x:c r="F9229" s="2" t="str">
        <x:v>世界</x:v>
      </x:c>
      <x:c r="G9229" s="8" t="n">
        <x:v>993921.99</x:v>
      </x:c>
      <x:c r="H9229" s="8" t="n">
        <x:v>993921.99</x:v>
      </x:c>
      <x:c r="I9229" s="8" t="n">
        <x:v>945416.85</x:v>
      </x:c>
      <x:c r="J9229" s="8" t="n">
        <x:v>35241.27</x:v>
      </x:c>
      <x:c r="K9229" s="3" t="b">
        <x:v>0</x:v>
      </x:c>
      <x:c r="L9229" s="2" t="n">
        <x:v>84</x:v>
      </x:c>
    </x:row>
    <x:row r="9230" ht="22" customHeight="1">
      <x:c r="A9230" s="2" t="str">
        <x:v>2025-11</x:v>
      </x:c>
      <x:c r="B9230" s="2" t="str">
        <x:v>31</x:v>
      </x:c>
      <x:c r="C9230" s="2" t="str">
        <x:v>阿塞拜疆</x:v>
      </x:c>
      <x:c r="D9230" s="2" t="str">
        <x:v>848140</x:v>
      </x:c>
      <x:c r="E9230" s="2" t="str">
        <x:v>安全阀或溢流阀</x:v>
      </x:c>
      <x:c r="F9230" s="2" t="str">
        <x:v>世界</x:v>
      </x:c>
      <x:c r="G9230" s="8" t="n">
        <x:v>444257.3</x:v>
      </x:c>
      <x:c r="H9230" s="8" t="n">
        <x:v>444257.3</x:v>
      </x:c>
      <x:c r="I9230" s="8"/>
      <x:c r="J9230" s="8" t="n">
        <x:v>6917.434</x:v>
      </x:c>
      <x:c r="K9230" s="3" t="b">
        <x:v>0</x:v>
      </x:c>
      <x:c r="L9230" s="2" t="n">
        <x:v>84</x:v>
      </x:c>
    </x:row>
    <x:row r="9231" ht="22" customHeight="1">
      <x:c r="A9231" s="2" t="str">
        <x:v>2025-11</x:v>
      </x:c>
      <x:c r="B9231" s="2" t="str">
        <x:v>32</x:v>
      </x:c>
      <x:c r="C9231" s="2" t="str">
        <x:v>阿根廷</x:v>
      </x:c>
      <x:c r="D9231" s="2" t="str">
        <x:v>848140</x:v>
      </x:c>
      <x:c r="E9231" s="2" t="str">
        <x:v>安全阀或溢流阀</x:v>
      </x:c>
      <x:c r="F9231" s="2" t="str">
        <x:v>世界</x:v>
      </x:c>
      <x:c r="G9231" s="8" t="n">
        <x:v>1638659.98</x:v>
      </x:c>
      <x:c r="H9231" s="8" t="n">
        <x:v>1638659.98</x:v>
      </x:c>
      <x:c r="I9231" s="8" t="n">
        <x:v>1573791.32</x:v>
      </x:c>
      <x:c r="J9231" s="8" t="n">
        <x:v>36134.49</x:v>
      </x:c>
      <x:c r="K9231" s="3" t="b">
        <x:v>0</x:v>
      </x:c>
      <x:c r="L9231" s="2" t="n">
        <x:v>84</x:v>
      </x:c>
    </x:row>
    <x:row r="9232" ht="22" customHeight="1">
      <x:c r="A9232" s="2" t="str">
        <x:v>2025-11</x:v>
      </x:c>
      <x:c r="B9232" s="2" t="str">
        <x:v>36</x:v>
      </x:c>
      <x:c r="C9232" s="2" t="str">
        <x:v>澳大利亚</x:v>
      </x:c>
      <x:c r="D9232" s="2" t="str">
        <x:v>848140</x:v>
      </x:c>
      <x:c r="E9232" s="2" t="str">
        <x:v>安全阀或溢流阀</x:v>
      </x:c>
      <x:c r="F9232" s="2" t="str">
        <x:v>世界</x:v>
      </x:c>
      <x:c r="G9232" s="8" t="n">
        <x:v>5909689.324</x:v>
      </x:c>
      <x:c r="H9232" s="8" t="n">
        <x:v>5909689.324</x:v>
      </x:c>
      <x:c r="I9232" s="8" t="n">
        <x:v>5662514.441</x:v>
      </x:c>
      <x:c r="J9232" s="8"/>
      <x:c r="K9232" s="3" t="b">
        <x:v>0</x:v>
      </x:c>
      <x:c r="L9232" s="2" t="n">
        <x:v>84</x:v>
      </x:c>
    </x:row>
    <x:row r="9233" ht="22" customHeight="1">
      <x:c r="A9233" s="2" t="str">
        <x:v>2025-11</x:v>
      </x:c>
      <x:c r="B9233" s="2" t="str">
        <x:v>51</x:v>
      </x:c>
      <x:c r="C9233" s="2" t="str">
        <x:v>亚美尼亚</x:v>
      </x:c>
      <x:c r="D9233" s="2" t="str">
        <x:v>848140</x:v>
      </x:c>
      <x:c r="E9233" s="2" t="str">
        <x:v>安全阀或溢流阀</x:v>
      </x:c>
      <x:c r="F9233" s="2" t="str">
        <x:v>世界</x:v>
      </x:c>
      <x:c r="G9233" s="8" t="n">
        <x:v>76890.05</x:v>
      </x:c>
      <x:c r="H9233" s="8" t="n">
        <x:v>76890.05</x:v>
      </x:c>
      <x:c r="I9233" s="8"/>
      <x:c r="J9233" s="8" t="n">
        <x:v>1053.74</x:v>
      </x:c>
      <x:c r="K9233" s="3" t="b">
        <x:v>0</x:v>
      </x:c>
      <x:c r="L9233" s="2" t="n">
        <x:v>84</x:v>
      </x:c>
    </x:row>
    <x:row r="9234" ht="22" customHeight="1">
      <x:c r="A9234" s="2" t="str">
        <x:v>2025-11</x:v>
      </x:c>
      <x:c r="B9234" s="2" t="str">
        <x:v>52</x:v>
      </x:c>
      <x:c r="C9234" s="2" t="str">
        <x:v>巴巴多斯</x:v>
      </x:c>
      <x:c r="D9234" s="2" t="str">
        <x:v>848140</x:v>
      </x:c>
      <x:c r="E9234" s="2" t="str">
        <x:v>安全阀或溢流阀</x:v>
      </x:c>
      <x:c r="F9234" s="2" t="str">
        <x:v>世界</x:v>
      </x:c>
      <x:c r="G9234" s="8" t="n">
        <x:v>22575</x:v>
      </x:c>
      <x:c r="H9234" s="8" t="n">
        <x:v>22575</x:v>
      </x:c>
      <x:c r="I9234" s="8"/>
      <x:c r="J9234" s="8" t="n">
        <x:v>741</x:v>
      </x:c>
      <x:c r="K9234" s="3" t="b">
        <x:v>0</x:v>
      </x:c>
      <x:c r="L9234" s="2" t="n">
        <x:v>84</x:v>
      </x:c>
    </x:row>
    <x:row r="9235" ht="22" customHeight="1">
      <x:c r="A9235" s="2" t="str">
        <x:v>2025-11</x:v>
      </x:c>
      <x:c r="B9235" s="2" t="str">
        <x:v>56</x:v>
      </x:c>
      <x:c r="C9235" s="2" t="str">
        <x:v>比利时</x:v>
      </x:c>
      <x:c r="D9235" s="2" t="str">
        <x:v>848140</x:v>
      </x:c>
      <x:c r="E9235" s="2" t="str">
        <x:v>安全阀或溢流阀</x:v>
      </x:c>
      <x:c r="F9235" s="2" t="str">
        <x:v>世界</x:v>
      </x:c>
      <x:c r="G9235" s="8" t="n">
        <x:v>5198618.842</x:v>
      </x:c>
      <x:c r="H9235" s="8" t="n">
        <x:v>5198618.842</x:v>
      </x:c>
      <x:c r="I9235" s="8"/>
      <x:c r="J9235" s="8" t="n">
        <x:v>182998.412</x:v>
      </x:c>
      <x:c r="K9235" s="3" t="b">
        <x:v>1</x:v>
      </x:c>
      <x:c r="L9235" s="2" t="n">
        <x:v>84</x:v>
      </x:c>
    </x:row>
    <x:row r="9236" ht="22" customHeight="1">
      <x:c r="A9236" s="2" t="str">
        <x:v>2025-11</x:v>
      </x:c>
      <x:c r="B9236" s="2" t="str">
        <x:v>60</x:v>
      </x:c>
      <x:c r="C9236" s="2" t="str">
        <x:v>Bermuda</x:v>
      </x:c>
      <x:c r="D9236" s="2" t="str">
        <x:v>848140</x:v>
      </x:c>
      <x:c r="E9236" s="2" t="str">
        <x:v>安全阀或溢流阀</x:v>
      </x:c>
      <x:c r="F9236" s="2" t="str">
        <x:v>世界</x:v>
      </x:c>
      <x:c r="G9236" s="8" t="n">
        <x:v>13832.92</x:v>
      </x:c>
      <x:c r="H9236" s="8"/>
      <x:c r="I9236" s="8" t="n">
        <x:v>13832.92</x:v>
      </x:c>
      <x:c r="J9236" s="8" t="n">
        <x:v>818.7</x:v>
      </x:c>
      <x:c r="K9236" s="3" t="b">
        <x:v>0</x:v>
      </x:c>
      <x:c r="L9236" s="2" t="n">
        <x:v>84</x:v>
      </x:c>
    </x:row>
    <x:row r="9237" ht="22" customHeight="1">
      <x:c r="A9237" s="2" t="str">
        <x:v>2025-11</x:v>
      </x:c>
      <x:c r="B9237" s="2" t="str">
        <x:v>64</x:v>
      </x:c>
      <x:c r="C9237" s="2" t="str">
        <x:v>Bhutan</x:v>
      </x:c>
      <x:c r="D9237" s="2" t="str">
        <x:v>848140</x:v>
      </x:c>
      <x:c r="E9237" s="2" t="str">
        <x:v>安全阀或溢流阀</x:v>
      </x:c>
      <x:c r="F9237" s="2" t="str">
        <x:v>世界</x:v>
      </x:c>
      <x:c r="G9237" s="8" t="n">
        <x:v>7451.915</x:v>
      </x:c>
      <x:c r="H9237" s="8" t="n">
        <x:v>7451.915</x:v>
      </x:c>
      <x:c r="I9237" s="8"/>
      <x:c r="J9237" s="8"/>
      <x:c r="K9237" s="3" t="b">
        <x:v>0</x:v>
      </x:c>
      <x:c r="L9237" s="2" t="n">
        <x:v>84</x:v>
      </x:c>
    </x:row>
    <x:row r="9238" ht="22" customHeight="1">
      <x:c r="A9238" s="2" t="str">
        <x:v>2025-11</x:v>
      </x:c>
      <x:c r="B9238" s="2" t="str">
        <x:v>68</x:v>
      </x:c>
      <x:c r="C9238" s="2" t="str">
        <x:v>玻利维亚</x:v>
      </x:c>
      <x:c r="D9238" s="2" t="str">
        <x:v>848140</x:v>
      </x:c>
      <x:c r="E9238" s="2" t="str">
        <x:v>安全阀或溢流阀</x:v>
      </x:c>
      <x:c r="F9238" s="2" t="str">
        <x:v>世界</x:v>
      </x:c>
      <x:c r="G9238" s="8" t="n">
        <x:v>216711</x:v>
      </x:c>
      <x:c r="H9238" s="8" t="n">
        <x:v>216711</x:v>
      </x:c>
      <x:c r="I9238" s="8" t="n">
        <x:v>204832</x:v>
      </x:c>
      <x:c r="J9238" s="8"/>
      <x:c r="K9238" s="3" t="b">
        <x:v>0</x:v>
      </x:c>
      <x:c r="L9238" s="2" t="n">
        <x:v>84</x:v>
      </x:c>
    </x:row>
    <x:row r="9239" ht="22" customHeight="1">
      <x:c r="A9239" s="2" t="str">
        <x:v>2025-11</x:v>
      </x:c>
      <x:c r="B9239" s="2" t="str">
        <x:v>70</x:v>
      </x:c>
      <x:c r="C9239" s="2" t="str">
        <x:v>波黑</x:v>
      </x:c>
      <x:c r="D9239" s="2" t="str">
        <x:v>848140</x:v>
      </x:c>
      <x:c r="E9239" s="2" t="str">
        <x:v>安全阀或溢流阀</x:v>
      </x:c>
      <x:c r="F9239" s="2" t="str">
        <x:v>世界</x:v>
      </x:c>
      <x:c r="G9239" s="8" t="n">
        <x:v>173595.43</x:v>
      </x:c>
      <x:c r="H9239" s="8" t="n">
        <x:v>173595.43</x:v>
      </x:c>
      <x:c r="I9239" s="8"/>
      <x:c r="J9239" s="8" t="n">
        <x:v>5642.85</x:v>
      </x:c>
      <x:c r="K9239" s="3" t="b">
        <x:v>0</x:v>
      </x:c>
      <x:c r="L9239" s="2" t="n">
        <x:v>84</x:v>
      </x:c>
    </x:row>
    <x:row r="9240" ht="22" customHeight="1">
      <x:c r="A9240" s="2" t="str">
        <x:v>2025-11</x:v>
      </x:c>
      <x:c r="B9240" s="2" t="str">
        <x:v>76</x:v>
      </x:c>
      <x:c r="C9240" s="2" t="str">
        <x:v>巴西</x:v>
      </x:c>
      <x:c r="D9240" s="2" t="str">
        <x:v>848140</x:v>
      </x:c>
      <x:c r="E9240" s="2" t="str">
        <x:v>安全阀或溢流阀</x:v>
      </x:c>
      <x:c r="F9240" s="2" t="str">
        <x:v>世界</x:v>
      </x:c>
      <x:c r="G9240" s="8" t="n">
        <x:v>10117020</x:v>
      </x:c>
      <x:c r="H9240" s="8" t="n">
        <x:v>10117020</x:v>
      </x:c>
      <x:c r="I9240" s="8" t="n">
        <x:v>9863453</x:v>
      </x:c>
      <x:c r="J9240" s="8" t="n">
        <x:v>226757.274</x:v>
      </x:c>
      <x:c r="K9240" s="3" t="b">
        <x:v>1</x:v>
      </x:c>
      <x:c r="L9240" s="2" t="n">
        <x:v>84</x:v>
      </x:c>
    </x:row>
    <x:row r="9241" ht="22" customHeight="1">
      <x:c r="A9241" s="2" t="str">
        <x:v>2025-11</x:v>
      </x:c>
      <x:c r="B9241" s="2" t="str">
        <x:v>84</x:v>
      </x:c>
      <x:c r="C9241" s="2" t="str">
        <x:v>Belize</x:v>
      </x:c>
      <x:c r="D9241" s="2" t="str">
        <x:v>848140</x:v>
      </x:c>
      <x:c r="E9241" s="2" t="str">
        <x:v>安全阀或溢流阀</x:v>
      </x:c>
      <x:c r="F9241" s="2" t="str">
        <x:v>世界</x:v>
      </x:c>
      <x:c r="G9241" s="8" t="n">
        <x:v>41713.995</x:v>
      </x:c>
      <x:c r="H9241" s="8" t="n">
        <x:v>41713.995</x:v>
      </x:c>
      <x:c r="I9241" s="8"/>
      <x:c r="J9241" s="8" t="n">
        <x:v>2390.834</x:v>
      </x:c>
      <x:c r="K9241" s="3" t="b">
        <x:v>0</x:v>
      </x:c>
      <x:c r="L9241" s="2" t="n">
        <x:v>84</x:v>
      </x:c>
    </x:row>
    <x:row r="9242" ht="22" customHeight="1">
      <x:c r="A9242" s="2" t="str">
        <x:v>2025-11</x:v>
      </x:c>
      <x:c r="B9242" s="2" t="str">
        <x:v>100</x:v>
      </x:c>
      <x:c r="C9242" s="2" t="str">
        <x:v>保加利亚</x:v>
      </x:c>
      <x:c r="D9242" s="2" t="str">
        <x:v>848140</x:v>
      </x:c>
      <x:c r="E9242" s="2" t="str">
        <x:v>安全阀或溢流阀</x:v>
      </x:c>
      <x:c r="F9242" s="2" t="str">
        <x:v>世界</x:v>
      </x:c>
      <x:c r="G9242" s="8" t="n">
        <x:v>380941.545</x:v>
      </x:c>
      <x:c r="H9242" s="8" t="n">
        <x:v>380941.545</x:v>
      </x:c>
      <x:c r="I9242" s="8"/>
      <x:c r="J9242" s="8" t="n">
        <x:v>13990.757</x:v>
      </x:c>
      <x:c r="K9242" s="3" t="b">
        <x:v>1</x:v>
      </x:c>
      <x:c r="L9242" s="2" t="n">
        <x:v>84</x:v>
      </x:c>
    </x:row>
    <x:row r="9243" ht="22" customHeight="1">
      <x:c r="A9243" s="2" t="str">
        <x:v>2025-11</x:v>
      </x:c>
      <x:c r="B9243" s="2" t="str">
        <x:v>104</x:v>
      </x:c>
      <x:c r="C9243" s="2" t="str">
        <x:v>Myanmar</x:v>
      </x:c>
      <x:c r="D9243" s="2" t="str">
        <x:v>848140</x:v>
      </x:c>
      <x:c r="E9243" s="2" t="str">
        <x:v>安全阀或溢流阀</x:v>
      </x:c>
      <x:c r="F9243" s="2" t="str">
        <x:v>世界</x:v>
      </x:c>
      <x:c r="G9243" s="8" t="n">
        <x:v>20006</x:v>
      </x:c>
      <x:c r="H9243" s="8" t="n">
        <x:v>20006</x:v>
      </x:c>
      <x:c r="I9243" s="8"/>
      <x:c r="J9243" s="8" t="n">
        <x:v>13</x:v>
      </x:c>
      <x:c r="K9243" s="3" t="b">
        <x:v>0</x:v>
      </x:c>
      <x:c r="L9243" s="2" t="n">
        <x:v>84</x:v>
      </x:c>
    </x:row>
    <x:row r="9244" ht="22" customHeight="1">
      <x:c r="A9244" s="2" t="str">
        <x:v>2025-11</x:v>
      </x:c>
      <x:c r="B9244" s="2" t="str">
        <x:v>20</x:v>
      </x:c>
      <x:c r="C9244" s="2" t="str">
        <x:v>Andorra</x:v>
      </x:c>
      <x:c r="D9244" s="2" t="str">
        <x:v>848180</x:v>
      </x:c>
      <x:c r="E9244" s="2" t="str">
        <x:v>其他阀门及装置（含龙头）</x:v>
      </x:c>
      <x:c r="F9244" s="2" t="str">
        <x:v>世界</x:v>
      </x:c>
      <x:c r="G9244" s="8" t="n">
        <x:v>621773.599</x:v>
      </x:c>
      <x:c r="H9244" s="8" t="n">
        <x:v>621773.599</x:v>
      </x:c>
      <x:c r="I9244" s="8"/>
      <x:c r="J9244" s="8" t="n">
        <x:v>86780.52</x:v>
      </x:c>
      <x:c r="K9244" s="3" t="b">
        <x:v>0</x:v>
      </x:c>
      <x:c r="L9244" s="2" t="n">
        <x:v>84</x:v>
      </x:c>
    </x:row>
    <x:row r="9245" ht="22" customHeight="1">
      <x:c r="A9245" s="2" t="str">
        <x:v>2025-11</x:v>
      </x:c>
      <x:c r="B9245" s="2" t="str">
        <x:v>24</x:v>
      </x:c>
      <x:c r="C9245" s="2" t="str">
        <x:v>安哥拉</x:v>
      </x:c>
      <x:c r="D9245" s="2" t="str">
        <x:v>848180</x:v>
      </x:c>
      <x:c r="E9245" s="2" t="str">
        <x:v>其他阀门及装置（含龙头）</x:v>
      </x:c>
      <x:c r="F9245" s="2" t="str">
        <x:v>世界</x:v>
      </x:c>
      <x:c r="G9245" s="8" t="n">
        <x:v>7906665.76</x:v>
      </x:c>
      <x:c r="H9245" s="8" t="n">
        <x:v>7906665.76</x:v>
      </x:c>
      <x:c r="I9245" s="8" t="n">
        <x:v>7515443.79</x:v>
      </x:c>
      <x:c r="J9245" s="8" t="n">
        <x:v>408994.577</x:v>
      </x:c>
      <x:c r="K9245" s="3" t="b">
        <x:v>0</x:v>
      </x:c>
      <x:c r="L9245" s="2" t="n">
        <x:v>84</x:v>
      </x:c>
    </x:row>
    <x:row r="9246" ht="22" customHeight="1">
      <x:c r="A9246" s="2" t="str">
        <x:v>2025-11</x:v>
      </x:c>
      <x:c r="B9246" s="2" t="str">
        <x:v>31</x:v>
      </x:c>
      <x:c r="C9246" s="2" t="str">
        <x:v>阿塞拜疆</x:v>
      </x:c>
      <x:c r="D9246" s="2" t="str">
        <x:v>848180</x:v>
      </x:c>
      <x:c r="E9246" s="2" t="str">
        <x:v>其他阀门及装置（含龙头）</x:v>
      </x:c>
      <x:c r="F9246" s="2" t="str">
        <x:v>世界</x:v>
      </x:c>
      <x:c r="G9246" s="8" t="n">
        <x:v>10962588.39</x:v>
      </x:c>
      <x:c r="H9246" s="8" t="n">
        <x:v>10962588.39</x:v>
      </x:c>
      <x:c r="I9246" s="8"/>
      <x:c r="J9246" s="8" t="n">
        <x:v>614620.594</x:v>
      </x:c>
      <x:c r="K9246" s="3" t="b">
        <x:v>0</x:v>
      </x:c>
      <x:c r="L9246" s="2" t="n">
        <x:v>84</x:v>
      </x:c>
    </x:row>
    <x:row r="9247" ht="22" customHeight="1">
      <x:c r="A9247" s="2" t="str">
        <x:v>2025-11</x:v>
      </x:c>
      <x:c r="B9247" s="2" t="str">
        <x:v>32</x:v>
      </x:c>
      <x:c r="C9247" s="2" t="str">
        <x:v>阿根廷</x:v>
      </x:c>
      <x:c r="D9247" s="2" t="str">
        <x:v>848180</x:v>
      </x:c>
      <x:c r="E9247" s="2" t="str">
        <x:v>其他阀门及装置（含龙头）</x:v>
      </x:c>
      <x:c r="F9247" s="2" t="str">
        <x:v>世界</x:v>
      </x:c>
      <x:c r="G9247" s="8" t="n">
        <x:v>31115505.02</x:v>
      </x:c>
      <x:c r="H9247" s="8" t="n">
        <x:v>31115505.02</x:v>
      </x:c>
      <x:c r="I9247" s="8" t="n">
        <x:v>29057346.17</x:v>
      </x:c>
      <x:c r="J9247" s="8" t="n">
        <x:v>1907994.624</x:v>
      </x:c>
      <x:c r="K9247" s="3" t="b">
        <x:v>0</x:v>
      </x:c>
      <x:c r="L9247" s="2" t="n">
        <x:v>84</x:v>
      </x:c>
    </x:row>
    <x:row r="9248" ht="22" customHeight="1">
      <x:c r="A9248" s="2" t="str">
        <x:v>2025-11</x:v>
      </x:c>
      <x:c r="B9248" s="2" t="str">
        <x:v>36</x:v>
      </x:c>
      <x:c r="C9248" s="2" t="str">
        <x:v>澳大利亚</x:v>
      </x:c>
      <x:c r="D9248" s="2" t="str">
        <x:v>848180</x:v>
      </x:c>
      <x:c r="E9248" s="2" t="str">
        <x:v>其他阀门及装置（含龙头）</x:v>
      </x:c>
      <x:c r="F9248" s="2" t="str">
        <x:v>世界</x:v>
      </x:c>
      <x:c r="G9248" s="8" t="n">
        <x:v>89671531.608</x:v>
      </x:c>
      <x:c r="H9248" s="8" t="n">
        <x:v>89671531.608</x:v>
      </x:c>
      <x:c r="I9248" s="8" t="n">
        <x:v>86203964.783</x:v>
      </x:c>
      <x:c r="J9248" s="8"/>
      <x:c r="K9248" s="3" t="b">
        <x:v>0</x:v>
      </x:c>
      <x:c r="L9248" s="2" t="n">
        <x:v>84</x:v>
      </x:c>
    </x:row>
    <x:row r="9249" ht="22" customHeight="1">
      <x:c r="A9249" s="2" t="str">
        <x:v>2025-11</x:v>
      </x:c>
      <x:c r="B9249" s="2" t="str">
        <x:v>51</x:v>
      </x:c>
      <x:c r="C9249" s="2" t="str">
        <x:v>亚美尼亚</x:v>
      </x:c>
      <x:c r="D9249" s="2" t="str">
        <x:v>848180</x:v>
      </x:c>
      <x:c r="E9249" s="2" t="str">
        <x:v>其他阀门及装置（含龙头）</x:v>
      </x:c>
      <x:c r="F9249" s="2" t="str">
        <x:v>世界</x:v>
      </x:c>
      <x:c r="G9249" s="8" t="n">
        <x:v>2746203.46</x:v>
      </x:c>
      <x:c r="H9249" s="8" t="n">
        <x:v>2746203.46</x:v>
      </x:c>
      <x:c r="I9249" s="8"/>
      <x:c r="J9249" s="8" t="n">
        <x:v>199854.677</x:v>
      </x:c>
      <x:c r="K9249" s="3" t="b">
        <x:v>0</x:v>
      </x:c>
      <x:c r="L9249" s="2" t="n">
        <x:v>84</x:v>
      </x:c>
    </x:row>
    <x:row r="9250" ht="22" customHeight="1">
      <x:c r="A9250" s="2" t="str">
        <x:v>2025-11</x:v>
      </x:c>
      <x:c r="B9250" s="2" t="str">
        <x:v>52</x:v>
      </x:c>
      <x:c r="C9250" s="2" t="str">
        <x:v>巴巴多斯</x:v>
      </x:c>
      <x:c r="D9250" s="2" t="str">
        <x:v>848180</x:v>
      </x:c>
      <x:c r="E9250" s="2" t="str">
        <x:v>其他阀门及装置（含龙头）</x:v>
      </x:c>
      <x:c r="F9250" s="2" t="str">
        <x:v>世界</x:v>
      </x:c>
      <x:c r="G9250" s="8" t="n">
        <x:v>446922.5</x:v>
      </x:c>
      <x:c r="H9250" s="8" t="n">
        <x:v>446922.5</x:v>
      </x:c>
      <x:c r="I9250" s="8"/>
      <x:c r="J9250" s="8" t="n">
        <x:v>24898</x:v>
      </x:c>
      <x:c r="K9250" s="3" t="b">
        <x:v>0</x:v>
      </x:c>
      <x:c r="L9250" s="2" t="n">
        <x:v>84</x:v>
      </x:c>
    </x:row>
    <x:row r="9251" ht="22" customHeight="1">
      <x:c r="A9251" s="2" t="str">
        <x:v>2025-11</x:v>
      </x:c>
      <x:c r="B9251" s="2" t="str">
        <x:v>56</x:v>
      </x:c>
      <x:c r="C9251" s="2" t="str">
        <x:v>比利时</x:v>
      </x:c>
      <x:c r="D9251" s="2" t="str">
        <x:v>848180</x:v>
      </x:c>
      <x:c r="E9251" s="2" t="str">
        <x:v>其他阀门及装置（含龙头）</x:v>
      </x:c>
      <x:c r="F9251" s="2" t="str">
        <x:v>世界</x:v>
      </x:c>
      <x:c r="G9251" s="8" t="n">
        <x:v>57898052.619</x:v>
      </x:c>
      <x:c r="H9251" s="8" t="n">
        <x:v>57898052.619</x:v>
      </x:c>
      <x:c r="I9251" s="8"/>
      <x:c r="J9251" s="8" t="n">
        <x:v>2315971.378</x:v>
      </x:c>
      <x:c r="K9251" s="3" t="b">
        <x:v>1</x:v>
      </x:c>
      <x:c r="L9251" s="2" t="n">
        <x:v>84</x:v>
      </x:c>
    </x:row>
    <x:row r="9252" ht="22" customHeight="1">
      <x:c r="A9252" s="2" t="str">
        <x:v>2025-11</x:v>
      </x:c>
      <x:c r="B9252" s="2" t="str">
        <x:v>60</x:v>
      </x:c>
      <x:c r="C9252" s="2" t="str">
        <x:v>Bermuda</x:v>
      </x:c>
      <x:c r="D9252" s="2" t="str">
        <x:v>848180</x:v>
      </x:c>
      <x:c r="E9252" s="2" t="str">
        <x:v>其他阀门及装置（含龙头）</x:v>
      </x:c>
      <x:c r="F9252" s="2" t="str">
        <x:v>世界</x:v>
      </x:c>
      <x:c r="G9252" s="8" t="n">
        <x:v>120239.04</x:v>
      </x:c>
      <x:c r="H9252" s="8"/>
      <x:c r="I9252" s="8" t="n">
        <x:v>120239.04</x:v>
      </x:c>
      <x:c r="J9252" s="8" t="n">
        <x:v>3262.32</x:v>
      </x:c>
      <x:c r="K9252" s="3" t="b">
        <x:v>0</x:v>
      </x:c>
      <x:c r="L9252" s="2" t="n">
        <x:v>84</x:v>
      </x:c>
    </x:row>
    <x:row r="9253" ht="22" customHeight="1">
      <x:c r="A9253" s="2" t="str">
        <x:v>2025-11</x:v>
      </x:c>
      <x:c r="B9253" s="2" t="str">
        <x:v>64</x:v>
      </x:c>
      <x:c r="C9253" s="2" t="str">
        <x:v>Bhutan</x:v>
      </x:c>
      <x:c r="D9253" s="2" t="str">
        <x:v>848180</x:v>
      </x:c>
      <x:c r="E9253" s="2" t="str">
        <x:v>其他阀门及装置（含龙头）</x:v>
      </x:c>
      <x:c r="F9253" s="2" t="str">
        <x:v>世界</x:v>
      </x:c>
      <x:c r="G9253" s="8" t="n">
        <x:v>743891.858</x:v>
      </x:c>
      <x:c r="H9253" s="8" t="n">
        <x:v>743891.858</x:v>
      </x:c>
      <x:c r="I9253" s="8"/>
      <x:c r="J9253" s="8" t="n">
        <x:v>19930.326</x:v>
      </x:c>
      <x:c r="K9253" s="3" t="b">
        <x:v>1</x:v>
      </x:c>
      <x:c r="L9253" s="2" t="n">
        <x:v>84</x:v>
      </x:c>
    </x:row>
    <x:row r="9254" ht="22" customHeight="1">
      <x:c r="A9254" s="2" t="str">
        <x:v>2025-11</x:v>
      </x:c>
      <x:c r="B9254" s="2" t="str">
        <x:v>68</x:v>
      </x:c>
      <x:c r="C9254" s="2" t="str">
        <x:v>玻利维亚</x:v>
      </x:c>
      <x:c r="D9254" s="2" t="str">
        <x:v>848180</x:v>
      </x:c>
      <x:c r="E9254" s="2" t="str">
        <x:v>其他阀门及装置（含龙头）</x:v>
      </x:c>
      <x:c r="F9254" s="2" t="str">
        <x:v>世界</x:v>
      </x:c>
      <x:c r="G9254" s="8" t="n">
        <x:v>1771907</x:v>
      </x:c>
      <x:c r="H9254" s="8" t="n">
        <x:v>1771907</x:v>
      </x:c>
      <x:c r="I9254" s="8" t="n">
        <x:v>1672875</x:v>
      </x:c>
      <x:c r="J9254" s="8" t="n">
        <x:v>47472.873</x:v>
      </x:c>
      <x:c r="K9254" s="3" t="b">
        <x:v>1</x:v>
      </x:c>
      <x:c r="L9254" s="2" t="n">
        <x:v>84</x:v>
      </x:c>
    </x:row>
    <x:row r="9255" ht="22" customHeight="1">
      <x:c r="A9255" s="2" t="str">
        <x:v>2025-11</x:v>
      </x:c>
      <x:c r="B9255" s="2" t="str">
        <x:v>70</x:v>
      </x:c>
      <x:c r="C9255" s="2" t="str">
        <x:v>波黑</x:v>
      </x:c>
      <x:c r="D9255" s="2" t="str">
        <x:v>848180</x:v>
      </x:c>
      <x:c r="E9255" s="2" t="str">
        <x:v>其他阀门及装置（含龙头）</x:v>
      </x:c>
      <x:c r="F9255" s="2" t="str">
        <x:v>世界</x:v>
      </x:c>
      <x:c r="G9255" s="8" t="n">
        <x:v>3418193.774</x:v>
      </x:c>
      <x:c r="H9255" s="8" t="n">
        <x:v>3418193.774</x:v>
      </x:c>
      <x:c r="I9255" s="8"/>
      <x:c r="J9255" s="8" t="n">
        <x:v>213743.35</x:v>
      </x:c>
      <x:c r="K9255" s="3" t="b">
        <x:v>0</x:v>
      </x:c>
      <x:c r="L9255" s="2" t="n">
        <x:v>84</x:v>
      </x:c>
    </x:row>
    <x:row r="9256" ht="22" customHeight="1">
      <x:c r="A9256" s="2" t="str">
        <x:v>2025-11</x:v>
      </x:c>
      <x:c r="B9256" s="2" t="str">
        <x:v>76</x:v>
      </x:c>
      <x:c r="C9256" s="2" t="str">
        <x:v>巴西</x:v>
      </x:c>
      <x:c r="D9256" s="2" t="str">
        <x:v>848180</x:v>
      </x:c>
      <x:c r="E9256" s="2" t="str">
        <x:v>其他阀门及装置（含龙头）</x:v>
      </x:c>
      <x:c r="F9256" s="2" t="str">
        <x:v>世界</x:v>
      </x:c>
      <x:c r="G9256" s="8" t="n">
        <x:v>79756076</x:v>
      </x:c>
      <x:c r="H9256" s="8" t="n">
        <x:v>79756076</x:v>
      </x:c>
      <x:c r="I9256" s="8" t="n">
        <x:v>77091549</x:v>
      </x:c>
      <x:c r="J9256" s="8" t="n">
        <x:v>4435815.931</x:v>
      </x:c>
      <x:c r="K9256" s="3" t="b">
        <x:v>1</x:v>
      </x:c>
      <x:c r="L9256" s="2" t="n">
        <x:v>84</x:v>
      </x:c>
    </x:row>
    <x:row r="9257" ht="22" customHeight="1">
      <x:c r="A9257" s="2" t="str">
        <x:v>2025-11</x:v>
      </x:c>
      <x:c r="B9257" s="2" t="str">
        <x:v>84</x:v>
      </x:c>
      <x:c r="C9257" s="2" t="str">
        <x:v>Belize</x:v>
      </x:c>
      <x:c r="D9257" s="2" t="str">
        <x:v>848180</x:v>
      </x:c>
      <x:c r="E9257" s="2" t="str">
        <x:v>其他阀门及装置（含龙头）</x:v>
      </x:c>
      <x:c r="F9257" s="2" t="str">
        <x:v>世界</x:v>
      </x:c>
      <x:c r="G9257" s="8" t="n">
        <x:v>231816.215</x:v>
      </x:c>
      <x:c r="H9257" s="8" t="n">
        <x:v>231816.215</x:v>
      </x:c>
      <x:c r="I9257" s="8"/>
      <x:c r="J9257" s="8" t="n">
        <x:v>24586.078</x:v>
      </x:c>
      <x:c r="K9257" s="3" t="b">
        <x:v>1</x:v>
      </x:c>
      <x:c r="L9257" s="2" t="n">
        <x:v>84</x:v>
      </x:c>
    </x:row>
    <x:row r="9258" ht="22" customHeight="1">
      <x:c r="A9258" s="2" t="str">
        <x:v>2025-11</x:v>
      </x:c>
      <x:c r="B9258" s="2" t="str">
        <x:v>100</x:v>
      </x:c>
      <x:c r="C9258" s="2" t="str">
        <x:v>保加利亚</x:v>
      </x:c>
      <x:c r="D9258" s="2" t="str">
        <x:v>848180</x:v>
      </x:c>
      <x:c r="E9258" s="2" t="str">
        <x:v>其他阀门及装置（含龙头）</x:v>
      </x:c>
      <x:c r="F9258" s="2" t="str">
        <x:v>世界</x:v>
      </x:c>
      <x:c r="G9258" s="8" t="n">
        <x:v>11950062.64</x:v>
      </x:c>
      <x:c r="H9258" s="8" t="n">
        <x:v>11950062.64</x:v>
      </x:c>
      <x:c r="I9258" s="8"/>
      <x:c r="J9258" s="8" t="n">
        <x:v>1171546.605</x:v>
      </x:c>
      <x:c r="K9258" s="3" t="b">
        <x:v>1</x:v>
      </x:c>
      <x:c r="L9258" s="2" t="n">
        <x:v>84</x:v>
      </x:c>
    </x:row>
    <x:row r="9259" ht="22" customHeight="1">
      <x:c r="A9259" s="2" t="str">
        <x:v>2025-11</x:v>
      </x:c>
      <x:c r="B9259" s="2" t="str">
        <x:v>104</x:v>
      </x:c>
      <x:c r="C9259" s="2" t="str">
        <x:v>Myanmar</x:v>
      </x:c>
      <x:c r="D9259" s="2" t="str">
        <x:v>848180</x:v>
      </x:c>
      <x:c r="E9259" s="2" t="str">
        <x:v>其他阀门及装置（含龙头）</x:v>
      </x:c>
      <x:c r="F9259" s="2" t="str">
        <x:v>世界</x:v>
      </x:c>
      <x:c r="G9259" s="8" t="n">
        <x:v>714078.077</x:v>
      </x:c>
      <x:c r="H9259" s="8" t="n">
        <x:v>714078.077</x:v>
      </x:c>
      <x:c r="I9259" s="8"/>
      <x:c r="J9259" s="8" t="n">
        <x:v>131759.42</x:v>
      </x:c>
      <x:c r="K9259" s="3" t="b">
        <x:v>0</x:v>
      </x:c>
      <x:c r="L9259" s="2" t="n">
        <x:v>84</x:v>
      </x:c>
    </x:row>
    <x:row r="9260" ht="22" customHeight="1">
      <x:c r="A9260" s="2" t="str">
        <x:v>2025-11</x:v>
      </x:c>
      <x:c r="B9260" s="2" t="str">
        <x:v>20</x:v>
      </x:c>
      <x:c r="C9260" s="2" t="str">
        <x:v>Andorra</x:v>
      </x:c>
      <x:c r="D9260" s="2" t="str">
        <x:v>848190</x:v>
      </x:c>
      <x:c r="E9260" s="2" t="str">
        <x:v>零件</x:v>
      </x:c>
      <x:c r="F9260" s="2" t="str">
        <x:v>世界</x:v>
      </x:c>
      <x:c r="G9260" s="8" t="n">
        <x:v>27720.886</x:v>
      </x:c>
      <x:c r="H9260" s="8" t="n">
        <x:v>27720.886</x:v>
      </x:c>
      <x:c r="I9260" s="8"/>
      <x:c r="J9260" s="8" t="n">
        <x:v>827.93</x:v>
      </x:c>
      <x:c r="K9260" s="3" t="b">
        <x:v>0</x:v>
      </x:c>
      <x:c r="L9260" s="2" t="n">
        <x:v>84</x:v>
      </x:c>
    </x:row>
    <x:row r="9261" ht="22" customHeight="1">
      <x:c r="A9261" s="2" t="str">
        <x:v>2025-11</x:v>
      </x:c>
      <x:c r="B9261" s="2" t="str">
        <x:v>24</x:v>
      </x:c>
      <x:c r="C9261" s="2" t="str">
        <x:v>安哥拉</x:v>
      </x:c>
      <x:c r="D9261" s="2" t="str">
        <x:v>848190</x:v>
      </x:c>
      <x:c r="E9261" s="2" t="str">
        <x:v>零件</x:v>
      </x:c>
      <x:c r="F9261" s="2" t="str">
        <x:v>世界</x:v>
      </x:c>
      <x:c r="G9261" s="8" t="n">
        <x:v>2884675.87</x:v>
      </x:c>
      <x:c r="H9261" s="8" t="n">
        <x:v>2884675.87</x:v>
      </x:c>
      <x:c r="I9261" s="8" t="n">
        <x:v>2787438.02</x:v>
      </x:c>
      <x:c r="J9261" s="8" t="n">
        <x:v>88651.559</x:v>
      </x:c>
      <x:c r="K9261" s="3" t="b">
        <x:v>1</x:v>
      </x:c>
      <x:c r="L9261" s="2" t="n">
        <x:v>84</x:v>
      </x:c>
    </x:row>
    <x:row r="9262" ht="22" customHeight="1">
      <x:c r="A9262" s="2" t="str">
        <x:v>2025-11</x:v>
      </x:c>
      <x:c r="B9262" s="2" t="str">
        <x:v>31</x:v>
      </x:c>
      <x:c r="C9262" s="2" t="str">
        <x:v>阿塞拜疆</x:v>
      </x:c>
      <x:c r="D9262" s="2" t="str">
        <x:v>848190</x:v>
      </x:c>
      <x:c r="E9262" s="2" t="str">
        <x:v>零件</x:v>
      </x:c>
      <x:c r="F9262" s="2" t="str">
        <x:v>世界</x:v>
      </x:c>
      <x:c r="G9262" s="8" t="n">
        <x:v>914773.46</x:v>
      </x:c>
      <x:c r="H9262" s="8" t="n">
        <x:v>914773.46</x:v>
      </x:c>
      <x:c r="I9262" s="8"/>
      <x:c r="J9262" s="8" t="n">
        <x:v>14886.752</x:v>
      </x:c>
      <x:c r="K9262" s="3" t="b">
        <x:v>0</x:v>
      </x:c>
      <x:c r="L9262" s="2" t="n">
        <x:v>84</x:v>
      </x:c>
    </x:row>
    <x:row r="9263" ht="22" customHeight="1">
      <x:c r="A9263" s="2" t="str">
        <x:v>2025-11</x:v>
      </x:c>
      <x:c r="B9263" s="2" t="str">
        <x:v>32</x:v>
      </x:c>
      <x:c r="C9263" s="2" t="str">
        <x:v>阿根廷</x:v>
      </x:c>
      <x:c r="D9263" s="2" t="str">
        <x:v>848190</x:v>
      </x:c>
      <x:c r="E9263" s="2" t="str">
        <x:v>零件</x:v>
      </x:c>
      <x:c r="F9263" s="2" t="str">
        <x:v>世界</x:v>
      </x:c>
      <x:c r="G9263" s="8" t="n">
        <x:v>8339771.42</x:v>
      </x:c>
      <x:c r="H9263" s="8" t="n">
        <x:v>8339771.42</x:v>
      </x:c>
      <x:c r="I9263" s="8" t="n">
        <x:v>8071172.43</x:v>
      </x:c>
      <x:c r="J9263" s="8" t="n">
        <x:v>332578.231</x:v>
      </x:c>
      <x:c r="K9263" s="3" t="b">
        <x:v>0</x:v>
      </x:c>
      <x:c r="L9263" s="2" t="n">
        <x:v>84</x:v>
      </x:c>
    </x:row>
    <x:row r="9264" ht="22" customHeight="1">
      <x:c r="A9264" s="2" t="str">
        <x:v>2025-11</x:v>
      </x:c>
      <x:c r="B9264" s="2" t="str">
        <x:v>36</x:v>
      </x:c>
      <x:c r="C9264" s="2" t="str">
        <x:v>澳大利亚</x:v>
      </x:c>
      <x:c r="D9264" s="2" t="str">
        <x:v>848190</x:v>
      </x:c>
      <x:c r="E9264" s="2" t="str">
        <x:v>零件</x:v>
      </x:c>
      <x:c r="F9264" s="2" t="str">
        <x:v>世界</x:v>
      </x:c>
      <x:c r="G9264" s="8" t="n">
        <x:v>20135494.259</x:v>
      </x:c>
      <x:c r="H9264" s="8" t="n">
        <x:v>20135494.259</x:v>
      </x:c>
      <x:c r="I9264" s="8" t="n">
        <x:v>19487010.115</x:v>
      </x:c>
      <x:c r="J9264" s="8"/>
      <x:c r="K9264" s="3" t="b">
        <x:v>0</x:v>
      </x:c>
      <x:c r="L9264" s="2" t="n">
        <x:v>84</x:v>
      </x:c>
    </x:row>
    <x:row r="9265" ht="22" customHeight="1">
      <x:c r="A9265" s="2" t="str">
        <x:v>2025-11</x:v>
      </x:c>
      <x:c r="B9265" s="2" t="str">
        <x:v>51</x:v>
      </x:c>
      <x:c r="C9265" s="2" t="str">
        <x:v>亚美尼亚</x:v>
      </x:c>
      <x:c r="D9265" s="2" t="str">
        <x:v>848190</x:v>
      </x:c>
      <x:c r="E9265" s="2" t="str">
        <x:v>零件</x:v>
      </x:c>
      <x:c r="F9265" s="2" t="str">
        <x:v>世界</x:v>
      </x:c>
      <x:c r="G9265" s="8" t="n">
        <x:v>289382.9</x:v>
      </x:c>
      <x:c r="H9265" s="8" t="n">
        <x:v>289382.9</x:v>
      </x:c>
      <x:c r="I9265" s="8"/>
      <x:c r="J9265" s="8" t="n">
        <x:v>5091.01</x:v>
      </x:c>
      <x:c r="K9265" s="3" t="b">
        <x:v>0</x:v>
      </x:c>
      <x:c r="L9265" s="2" t="n">
        <x:v>84</x:v>
      </x:c>
    </x:row>
    <x:row r="9266" ht="22" customHeight="1">
      <x:c r="A9266" s="2" t="str">
        <x:v>2025-11</x:v>
      </x:c>
      <x:c r="B9266" s="2" t="str">
        <x:v>52</x:v>
      </x:c>
      <x:c r="C9266" s="2" t="str">
        <x:v>巴巴多斯</x:v>
      </x:c>
      <x:c r="D9266" s="2" t="str">
        <x:v>848190</x:v>
      </x:c>
      <x:c r="E9266" s="2" t="str">
        <x:v>零件</x:v>
      </x:c>
      <x:c r="F9266" s="2" t="str">
        <x:v>世界</x:v>
      </x:c>
      <x:c r="G9266" s="8" t="n">
        <x:v>44452.5</x:v>
      </x:c>
      <x:c r="H9266" s="8" t="n">
        <x:v>44452.5</x:v>
      </x:c>
      <x:c r="I9266" s="8"/>
      <x:c r="J9266" s="8" t="n">
        <x:v>2495</x:v>
      </x:c>
      <x:c r="K9266" s="3" t="b">
        <x:v>0</x:v>
      </x:c>
      <x:c r="L9266" s="2" t="n">
        <x:v>84</x:v>
      </x:c>
    </x:row>
    <x:row r="9267" ht="22" customHeight="1">
      <x:c r="A9267" s="2" t="str">
        <x:v>2025-11</x:v>
      </x:c>
      <x:c r="B9267" s="2" t="str">
        <x:v>56</x:v>
      </x:c>
      <x:c r="C9267" s="2" t="str">
        <x:v>比利时</x:v>
      </x:c>
      <x:c r="D9267" s="2" t="str">
        <x:v>848190</x:v>
      </x:c>
      <x:c r="E9267" s="2" t="str">
        <x:v>零件</x:v>
      </x:c>
      <x:c r="F9267" s="2" t="str">
        <x:v>世界</x:v>
      </x:c>
      <x:c r="G9267" s="8" t="n">
        <x:v>13717690.877</x:v>
      </x:c>
      <x:c r="H9267" s="8" t="n">
        <x:v>13717690.877</x:v>
      </x:c>
      <x:c r="I9267" s="8"/>
      <x:c r="J9267" s="8" t="n">
        <x:v>224772.07</x:v>
      </x:c>
      <x:c r="K9267" s="3" t="b">
        <x:v>0</x:v>
      </x:c>
      <x:c r="L9267" s="2" t="n">
        <x:v>84</x:v>
      </x:c>
    </x:row>
    <x:row r="9268" ht="22" customHeight="1">
      <x:c r="A9268" s="2" t="str">
        <x:v>2025-11</x:v>
      </x:c>
      <x:c r="B9268" s="2" t="str">
        <x:v>60</x:v>
      </x:c>
      <x:c r="C9268" s="2" t="str">
        <x:v>Bermuda</x:v>
      </x:c>
      <x:c r="D9268" s="2" t="str">
        <x:v>848190</x:v>
      </x:c>
      <x:c r="E9268" s="2" t="str">
        <x:v>零件</x:v>
      </x:c>
      <x:c r="F9268" s="2" t="str">
        <x:v>世界</x:v>
      </x:c>
      <x:c r="G9268" s="8" t="n">
        <x:v>20790.72</x:v>
      </x:c>
      <x:c r="H9268" s="8"/>
      <x:c r="I9268" s="8" t="n">
        <x:v>20790.72</x:v>
      </x:c>
      <x:c r="J9268" s="8" t="n">
        <x:v>1098</x:v>
      </x:c>
      <x:c r="K9268" s="3" t="b">
        <x:v>0</x:v>
      </x:c>
      <x:c r="L9268" s="2" t="n">
        <x:v>84</x:v>
      </x:c>
    </x:row>
    <x:row r="9269" ht="22" customHeight="1">
      <x:c r="A9269" s="2" t="str">
        <x:v>2025-11</x:v>
      </x:c>
      <x:c r="B9269" s="2" t="str">
        <x:v>64</x:v>
      </x:c>
      <x:c r="C9269" s="2" t="str">
        <x:v>Bhutan</x:v>
      </x:c>
      <x:c r="D9269" s="2" t="str">
        <x:v>848190</x:v>
      </x:c>
      <x:c r="E9269" s="2" t="str">
        <x:v>零件</x:v>
      </x:c>
      <x:c r="F9269" s="2" t="str">
        <x:v>世界</x:v>
      </x:c>
      <x:c r="G9269" s="8" t="n">
        <x:v>8881.096</x:v>
      </x:c>
      <x:c r="H9269" s="8" t="n">
        <x:v>8881.096</x:v>
      </x:c>
      <x:c r="I9269" s="8"/>
      <x:c r="J9269" s="8"/>
      <x:c r="K9269" s="3" t="b">
        <x:v>0</x:v>
      </x:c>
      <x:c r="L9269" s="2" t="n">
        <x:v>84</x:v>
      </x:c>
    </x:row>
    <x:row r="9270" ht="22" customHeight="1">
      <x:c r="A9270" s="2" t="str">
        <x:v>2025-11</x:v>
      </x:c>
      <x:c r="B9270" s="2" t="str">
        <x:v>68</x:v>
      </x:c>
      <x:c r="C9270" s="2" t="str">
        <x:v>玻利维亚</x:v>
      </x:c>
      <x:c r="D9270" s="2" t="str">
        <x:v>848190</x:v>
      </x:c>
      <x:c r="E9270" s="2" t="str">
        <x:v>零件</x:v>
      </x:c>
      <x:c r="F9270" s="2" t="str">
        <x:v>世界</x:v>
      </x:c>
      <x:c r="G9270" s="8" t="n">
        <x:v>713021</x:v>
      </x:c>
      <x:c r="H9270" s="8" t="n">
        <x:v>713021</x:v>
      </x:c>
      <x:c r="I9270" s="8" t="n">
        <x:v>659708</x:v>
      </x:c>
      <x:c r="J9270" s="8"/>
      <x:c r="K9270" s="3" t="b">
        <x:v>0</x:v>
      </x:c>
      <x:c r="L9270" s="2" t="n">
        <x:v>84</x:v>
      </x:c>
    </x:row>
    <x:row r="9271" ht="22" customHeight="1">
      <x:c r="A9271" s="2" t="str">
        <x:v>2025-11</x:v>
      </x:c>
      <x:c r="B9271" s="2" t="str">
        <x:v>70</x:v>
      </x:c>
      <x:c r="C9271" s="2" t="str">
        <x:v>波黑</x:v>
      </x:c>
      <x:c r="D9271" s="2" t="str">
        <x:v>848190</x:v>
      </x:c>
      <x:c r="E9271" s="2" t="str">
        <x:v>零件</x:v>
      </x:c>
      <x:c r="F9271" s="2" t="str">
        <x:v>世界</x:v>
      </x:c>
      <x:c r="G9271" s="8" t="n">
        <x:v>286592.988</x:v>
      </x:c>
      <x:c r="H9271" s="8" t="n">
        <x:v>286592.988</x:v>
      </x:c>
      <x:c r="I9271" s="8"/>
      <x:c r="J9271" s="8" t="n">
        <x:v>20120.93</x:v>
      </x:c>
      <x:c r="K9271" s="3" t="b">
        <x:v>0</x:v>
      </x:c>
      <x:c r="L9271" s="2" t="n">
        <x:v>84</x:v>
      </x:c>
    </x:row>
    <x:row r="9272" ht="22" customHeight="1">
      <x:c r="A9272" s="2" t="str">
        <x:v>2025-11</x:v>
      </x:c>
      <x:c r="B9272" s="2" t="str">
        <x:v>76</x:v>
      </x:c>
      <x:c r="C9272" s="2" t="str">
        <x:v>巴西</x:v>
      </x:c>
      <x:c r="D9272" s="2" t="str">
        <x:v>848190</x:v>
      </x:c>
      <x:c r="E9272" s="2" t="str">
        <x:v>零件</x:v>
      </x:c>
      <x:c r="F9272" s="2" t="str">
        <x:v>世界</x:v>
      </x:c>
      <x:c r="G9272" s="8" t="n">
        <x:v>27670697</x:v>
      </x:c>
      <x:c r="H9272" s="8" t="n">
        <x:v>27670697</x:v>
      </x:c>
      <x:c r="I9272" s="8" t="n">
        <x:v>26111659</x:v>
      </x:c>
      <x:c r="J9272" s="8" t="n">
        <x:v>1215904.724</x:v>
      </x:c>
      <x:c r="K9272" s="3" t="b">
        <x:v>1</x:v>
      </x:c>
      <x:c r="L9272" s="2" t="n">
        <x:v>84</x:v>
      </x:c>
    </x:row>
    <x:row r="9273" ht="22" customHeight="1">
      <x:c r="A9273" s="2" t="str">
        <x:v>2025-11</x:v>
      </x:c>
      <x:c r="B9273" s="2" t="str">
        <x:v>84</x:v>
      </x:c>
      <x:c r="C9273" s="2" t="str">
        <x:v>Belize</x:v>
      </x:c>
      <x:c r="D9273" s="2" t="str">
        <x:v>848190</x:v>
      </x:c>
      <x:c r="E9273" s="2" t="str">
        <x:v>零件</x:v>
      </x:c>
      <x:c r="F9273" s="2" t="str">
        <x:v>世界</x:v>
      </x:c>
      <x:c r="G9273" s="8" t="n">
        <x:v>21094.485</x:v>
      </x:c>
      <x:c r="H9273" s="8" t="n">
        <x:v>21094.485</x:v>
      </x:c>
      <x:c r="I9273" s="8"/>
      <x:c r="J9273" s="8" t="n">
        <x:v>1642.95</x:v>
      </x:c>
      <x:c r="K9273" s="3" t="b">
        <x:v>0</x:v>
      </x:c>
      <x:c r="L9273" s="2" t="n">
        <x:v>84</x:v>
      </x:c>
    </x:row>
    <x:row r="9274" ht="22" customHeight="1">
      <x:c r="A9274" s="2" t="str">
        <x:v>2025-11</x:v>
      </x:c>
      <x:c r="B9274" s="2" t="str">
        <x:v>100</x:v>
      </x:c>
      <x:c r="C9274" s="2" t="str">
        <x:v>保加利亚</x:v>
      </x:c>
      <x:c r="D9274" s="2" t="str">
        <x:v>848190</x:v>
      </x:c>
      <x:c r="E9274" s="2" t="str">
        <x:v>零件</x:v>
      </x:c>
      <x:c r="F9274" s="2" t="str">
        <x:v>世界</x:v>
      </x:c>
      <x:c r="G9274" s="8" t="n">
        <x:v>6142684.55</x:v>
      </x:c>
      <x:c r="H9274" s="8" t="n">
        <x:v>6142684.55</x:v>
      </x:c>
      <x:c r="I9274" s="8"/>
      <x:c r="J9274" s="8" t="n">
        <x:v>374959.176</x:v>
      </x:c>
      <x:c r="K9274" s="3" t="b">
        <x:v>1</x:v>
      </x:c>
      <x:c r="L9274" s="2" t="n">
        <x:v>84</x:v>
      </x:c>
    </x:row>
    <x:row r="9275" ht="22" customHeight="1">
      <x:c r="A9275" s="2" t="str">
        <x:v>2025-11</x:v>
      </x:c>
      <x:c r="B9275" s="2" t="str">
        <x:v>104</x:v>
      </x:c>
      <x:c r="C9275" s="2" t="str">
        <x:v>Myanmar</x:v>
      </x:c>
      <x:c r="D9275" s="2" t="str">
        <x:v>848190</x:v>
      </x:c>
      <x:c r="E9275" s="2" t="str">
        <x:v>零件</x:v>
      </x:c>
      <x:c r="F9275" s="2" t="str">
        <x:v>世界</x:v>
      </x:c>
      <x:c r="G9275" s="8" t="n">
        <x:v>11952.67</x:v>
      </x:c>
      <x:c r="H9275" s="8" t="n">
        <x:v>11952.67</x:v>
      </x:c>
      <x:c r="I9275" s="8"/>
      <x:c r="J9275" s="8" t="n">
        <x:v>3779.34</x:v>
      </x:c>
      <x:c r="K9275" s="3" t="b">
        <x:v>0</x:v>
      </x:c>
      <x:c r="L9275" s="2" t="n">
        <x:v>84</x:v>
      </x:c>
    </x:row>
    <x:row r="9276" ht="22" customHeight="1">
      <x:c r="A9276" s="2" t="str">
        <x:v>2025-11</x:v>
      </x:c>
      <x:c r="B9276" s="2" t="str">
        <x:v>124</x:v>
      </x:c>
      <x:c r="C9276" s="2" t="str">
        <x:v>加拿大</x:v>
      </x:c>
      <x:c r="D9276" s="2" t="str">
        <x:v>848140</x:v>
      </x:c>
      <x:c r="E9276" s="2" t="str">
        <x:v>安全阀或溢流阀</x:v>
      </x:c>
      <x:c r="F9276" s="2" t="str">
        <x:v>世界</x:v>
      </x:c>
      <x:c r="G9276" s="8" t="n">
        <x:v>16091615.082</x:v>
      </x:c>
      <x:c r="H9276" s="8"/>
      <x:c r="I9276" s="8" t="n">
        <x:v>16091615.082</x:v>
      </x:c>
      <x:c r="J9276" s="8"/>
      <x:c r="K9276" s="3" t="b">
        <x:v>0</x:v>
      </x:c>
      <x:c r="L9276" s="2" t="n">
        <x:v>84</x:v>
      </x:c>
    </x:row>
    <x:row r="9277" ht="22" customHeight="1">
      <x:c r="A9277" s="2" t="str">
        <x:v>2025-11</x:v>
      </x:c>
      <x:c r="B9277" s="2" t="str">
        <x:v>152</x:v>
      </x:c>
      <x:c r="C9277" s="2" t="str">
        <x:v>智利</x:v>
      </x:c>
      <x:c r="D9277" s="2" t="str">
        <x:v>848140</x:v>
      </x:c>
      <x:c r="E9277" s="2" t="str">
        <x:v>安全阀或溢流阀</x:v>
      </x:c>
      <x:c r="F9277" s="2" t="str">
        <x:v>世界</x:v>
      </x:c>
      <x:c r="G9277" s="8" t="n">
        <x:v>1658782.865</x:v>
      </x:c>
      <x:c r="H9277" s="8" t="n">
        <x:v>1658782.865</x:v>
      </x:c>
      <x:c r="I9277" s="8" t="n">
        <x:v>1558746.283</x:v>
      </x:c>
      <x:c r="J9277" s="8" t="n">
        <x:v>25829.926</x:v>
      </x:c>
      <x:c r="K9277" s="3" t="b">
        <x:v>0</x:v>
      </x:c>
      <x:c r="L9277" s="2" t="n">
        <x:v>84</x:v>
      </x:c>
    </x:row>
    <x:row r="9278" ht="22" customHeight="1">
      <x:c r="A9278" s="2" t="str">
        <x:v>2025-11</x:v>
      </x:c>
      <x:c r="B9278" s="2" t="str">
        <x:v>170</x:v>
      </x:c>
      <x:c r="C9278" s="2" t="str">
        <x:v>哥伦比亚</x:v>
      </x:c>
      <x:c r="D9278" s="2" t="str">
        <x:v>848140</x:v>
      </x:c>
      <x:c r="E9278" s="2" t="str">
        <x:v>安全阀或溢流阀</x:v>
      </x:c>
      <x:c r="F9278" s="2" t="str">
        <x:v>世界</x:v>
      </x:c>
      <x:c r="G9278" s="8" t="n">
        <x:v>1541278.28</x:v>
      </x:c>
      <x:c r="H9278" s="8" t="n">
        <x:v>1541278.28</x:v>
      </x:c>
      <x:c r="I9278" s="8" t="n">
        <x:v>1487210.74</x:v>
      </x:c>
      <x:c r="J9278" s="8" t="n">
        <x:v>46007.01</x:v>
      </x:c>
      <x:c r="K9278" s="3" t="b">
        <x:v>0</x:v>
      </x:c>
      <x:c r="L9278" s="2" t="n">
        <x:v>84</x:v>
      </x:c>
    </x:row>
    <x:row r="9279" ht="22" customHeight="1">
      <x:c r="A9279" s="2" t="str">
        <x:v>2025-11</x:v>
      </x:c>
      <x:c r="B9279" s="2" t="str">
        <x:v>191</x:v>
      </x:c>
      <x:c r="C9279" s="2" t="str">
        <x:v>克罗地亚</x:v>
      </x:c>
      <x:c r="D9279" s="2" t="str">
        <x:v>848140</x:v>
      </x:c>
      <x:c r="E9279" s="2" t="str">
        <x:v>安全阀或溢流阀</x:v>
      </x:c>
      <x:c r="F9279" s="2" t="str">
        <x:v>世界</x:v>
      </x:c>
      <x:c r="G9279" s="8" t="n">
        <x:v>715361</x:v>
      </x:c>
      <x:c r="H9279" s="8" t="n">
        <x:v>715361</x:v>
      </x:c>
      <x:c r="I9279" s="8"/>
      <x:c r="J9279" s="8" t="n">
        <x:v>18832.631</x:v>
      </x:c>
      <x:c r="K9279" s="3" t="b">
        <x:v>0</x:v>
      </x:c>
      <x:c r="L9279" s="2" t="n">
        <x:v>84</x:v>
      </x:c>
    </x:row>
    <x:row r="9280" ht="22" customHeight="1">
      <x:c r="A9280" s="2" t="str">
        <x:v>2025-11</x:v>
      </x:c>
      <x:c r="B9280" s="2" t="str">
        <x:v>196</x:v>
      </x:c>
      <x:c r="C9280" s="2" t="str">
        <x:v>塞浦路斯</x:v>
      </x:c>
      <x:c r="D9280" s="2" t="str">
        <x:v>848140</x:v>
      </x:c>
      <x:c r="E9280" s="2" t="str">
        <x:v>安全阀或溢流阀</x:v>
      </x:c>
      <x:c r="F9280" s="2" t="str">
        <x:v>世界</x:v>
      </x:c>
      <x:c r="G9280" s="8" t="n">
        <x:v>79427.822</x:v>
      </x:c>
      <x:c r="H9280" s="8" t="n">
        <x:v>79427.822</x:v>
      </x:c>
      <x:c r="I9280" s="8"/>
      <x:c r="J9280" s="8" t="n">
        <x:v>8376</x:v>
      </x:c>
      <x:c r="K9280" s="3" t="b">
        <x:v>0</x:v>
      </x:c>
      <x:c r="L9280" s="2" t="n">
        <x:v>84</x:v>
      </x:c>
    </x:row>
    <x:row r="9281" ht="22" customHeight="1">
      <x:c r="A9281" s="2" t="str">
        <x:v>2025-11</x:v>
      </x:c>
      <x:c r="B9281" s="2" t="str">
        <x:v>203</x:v>
      </x:c>
      <x:c r="C9281" s="2" t="str">
        <x:v>捷克</x:v>
      </x:c>
      <x:c r="D9281" s="2" t="str">
        <x:v>848140</x:v>
      </x:c>
      <x:c r="E9281" s="2" t="str">
        <x:v>安全阀或溢流阀</x:v>
      </x:c>
      <x:c r="F9281" s="2" t="str">
        <x:v>世界</x:v>
      </x:c>
      <x:c r="G9281" s="8" t="n">
        <x:v>5044360</x:v>
      </x:c>
      <x:c r="H9281" s="8" t="n">
        <x:v>5044360</x:v>
      </x:c>
      <x:c r="I9281" s="8" t="n">
        <x:v>4954861</x:v>
      </x:c>
      <x:c r="J9281" s="8" t="n">
        <x:v>176157.893</x:v>
      </x:c>
      <x:c r="K9281" s="3" t="b">
        <x:v>1</x:v>
      </x:c>
      <x:c r="L9281" s="2" t="n">
        <x:v>84</x:v>
      </x:c>
    </x:row>
    <x:row r="9282" ht="22" customHeight="1">
      <x:c r="A9282" s="2" t="str">
        <x:v>2025-11</x:v>
      </x:c>
      <x:c r="B9282" s="2" t="str">
        <x:v>208</x:v>
      </x:c>
      <x:c r="C9282" s="2" t="str">
        <x:v>丹麦</x:v>
      </x:c>
      <x:c r="D9282" s="2" t="str">
        <x:v>848140</x:v>
      </x:c>
      <x:c r="E9282" s="2" t="str">
        <x:v>安全阀或溢流阀</x:v>
      </x:c>
      <x:c r="F9282" s="2" t="str">
        <x:v>世界</x:v>
      </x:c>
      <x:c r="G9282" s="8" t="n">
        <x:v>3733318.575</x:v>
      </x:c>
      <x:c r="H9282" s="8" t="n">
        <x:v>3733318.575</x:v>
      </x:c>
      <x:c r="I9282" s="8"/>
      <x:c r="J9282" s="8" t="n">
        <x:v>72191</x:v>
      </x:c>
      <x:c r="K9282" s="3" t="b">
        <x:v>0</x:v>
      </x:c>
      <x:c r="L9282" s="2" t="n">
        <x:v>84</x:v>
      </x:c>
    </x:row>
    <x:row r="9283" ht="22" customHeight="1">
      <x:c r="A9283" s="2" t="str">
        <x:v>2025-11</x:v>
      </x:c>
      <x:c r="B9283" s="2" t="str">
        <x:v>214</x:v>
      </x:c>
      <x:c r="C9283" s="2" t="str">
        <x:v>多米尼加共和国</x:v>
      </x:c>
      <x:c r="D9283" s="2" t="str">
        <x:v>848140</x:v>
      </x:c>
      <x:c r="E9283" s="2" t="str">
        <x:v>安全阀或溢流阀</x:v>
      </x:c>
      <x:c r="F9283" s="2" t="str">
        <x:v>世界</x:v>
      </x:c>
      <x:c r="G9283" s="8" t="n">
        <x:v>359222.163</x:v>
      </x:c>
      <x:c r="H9283" s="8" t="n">
        <x:v>359222.163</x:v>
      </x:c>
      <x:c r="I9283" s="8" t="n">
        <x:v>323896.322</x:v>
      </x:c>
      <x:c r="J9283" s="8" t="n">
        <x:v>20865.999</x:v>
      </x:c>
      <x:c r="K9283" s="3" t="b">
        <x:v>0</x:v>
      </x:c>
      <x:c r="L9283" s="2" t="n">
        <x:v>84</x:v>
      </x:c>
    </x:row>
    <x:row r="9284" ht="22" customHeight="1">
      <x:c r="A9284" s="2" t="str">
        <x:v>2025-11</x:v>
      </x:c>
      <x:c r="B9284" s="2" t="str">
        <x:v>124</x:v>
      </x:c>
      <x:c r="C9284" s="2" t="str">
        <x:v>加拿大</x:v>
      </x:c>
      <x:c r="D9284" s="2" t="str">
        <x:v>848180</x:v>
      </x:c>
      <x:c r="E9284" s="2" t="str">
        <x:v>其他阀门及装置（含龙头）</x:v>
      </x:c>
      <x:c r="F9284" s="2" t="str">
        <x:v>世界</x:v>
      </x:c>
      <x:c r="G9284" s="8" t="n">
        <x:v>188288016.22</x:v>
      </x:c>
      <x:c r="H9284" s="8"/>
      <x:c r="I9284" s="8" t="n">
        <x:v>188288016.22</x:v>
      </x:c>
      <x:c r="J9284" s="8" t="n">
        <x:v>5044606.211</x:v>
      </x:c>
      <x:c r="K9284" s="3" t="b">
        <x:v>1</x:v>
      </x:c>
      <x:c r="L9284" s="2" t="n">
        <x:v>84</x:v>
      </x:c>
    </x:row>
    <x:row r="9285" ht="22" customHeight="1">
      <x:c r="A9285" s="2" t="str">
        <x:v>2025-11</x:v>
      </x:c>
      <x:c r="B9285" s="2" t="str">
        <x:v>152</x:v>
      </x:c>
      <x:c r="C9285" s="2" t="str">
        <x:v>智利</x:v>
      </x:c>
      <x:c r="D9285" s="2" t="str">
        <x:v>848180</x:v>
      </x:c>
      <x:c r="E9285" s="2" t="str">
        <x:v>其他阀门及装置（含龙头）</x:v>
      </x:c>
      <x:c r="F9285" s="2" t="str">
        <x:v>世界</x:v>
      </x:c>
      <x:c r="G9285" s="8" t="n">
        <x:v>25356773.794</x:v>
      </x:c>
      <x:c r="H9285" s="8" t="n">
        <x:v>25356773.794</x:v>
      </x:c>
      <x:c r="I9285" s="8" t="n">
        <x:v>24185243.992</x:v>
      </x:c>
      <x:c r="J9285" s="8" t="n">
        <x:v>1158649.45</x:v>
      </x:c>
      <x:c r="K9285" s="3" t="b">
        <x:v>0</x:v>
      </x:c>
      <x:c r="L9285" s="2" t="n">
        <x:v>84</x:v>
      </x:c>
    </x:row>
    <x:row r="9286" ht="22" customHeight="1">
      <x:c r="A9286" s="2" t="str">
        <x:v>2025-11</x:v>
      </x:c>
      <x:c r="B9286" s="2" t="str">
        <x:v>170</x:v>
      </x:c>
      <x:c r="C9286" s="2" t="str">
        <x:v>哥伦比亚</x:v>
      </x:c>
      <x:c r="D9286" s="2" t="str">
        <x:v>848180</x:v>
      </x:c>
      <x:c r="E9286" s="2" t="str">
        <x:v>其他阀门及装置（含龙头）</x:v>
      </x:c>
      <x:c r="F9286" s="2" t="str">
        <x:v>世界</x:v>
      </x:c>
      <x:c r="G9286" s="8" t="n">
        <x:v>14252429.65</x:v>
      </x:c>
      <x:c r="H9286" s="8" t="n">
        <x:v>14252429.65</x:v>
      </x:c>
      <x:c r="I9286" s="8" t="n">
        <x:v>13698241.18</x:v>
      </x:c>
      <x:c r="J9286" s="8" t="n">
        <x:v>1166316.4</x:v>
      </x:c>
      <x:c r="K9286" s="3" t="b">
        <x:v>0</x:v>
      </x:c>
      <x:c r="L9286" s="2" t="n">
        <x:v>84</x:v>
      </x:c>
    </x:row>
    <x:row r="9287" ht="22" customHeight="1">
      <x:c r="A9287" s="2" t="str">
        <x:v>2025-11</x:v>
      </x:c>
      <x:c r="B9287" s="2" t="str">
        <x:v>191</x:v>
      </x:c>
      <x:c r="C9287" s="2" t="str">
        <x:v>克罗地亚</x:v>
      </x:c>
      <x:c r="D9287" s="2" t="str">
        <x:v>848180</x:v>
      </x:c>
      <x:c r="E9287" s="2" t="str">
        <x:v>其他阀门及装置（含龙头）</x:v>
      </x:c>
      <x:c r="F9287" s="2" t="str">
        <x:v>世界</x:v>
      </x:c>
      <x:c r="G9287" s="8" t="n">
        <x:v>10743410</x:v>
      </x:c>
      <x:c r="H9287" s="8" t="n">
        <x:v>10743410</x:v>
      </x:c>
      <x:c r="I9287" s="8"/>
      <x:c r="J9287" s="8" t="n">
        <x:v>453196.376</x:v>
      </x:c>
      <x:c r="K9287" s="3" t="b">
        <x:v>0</x:v>
      </x:c>
      <x:c r="L9287" s="2" t="n">
        <x:v>84</x:v>
      </x:c>
    </x:row>
    <x:row r="9288" ht="22" customHeight="1">
      <x:c r="A9288" s="2" t="str">
        <x:v>2025-11</x:v>
      </x:c>
      <x:c r="B9288" s="2" t="str">
        <x:v>196</x:v>
      </x:c>
      <x:c r="C9288" s="2" t="str">
        <x:v>塞浦路斯</x:v>
      </x:c>
      <x:c r="D9288" s="2" t="str">
        <x:v>848180</x:v>
      </x:c>
      <x:c r="E9288" s="2" t="str">
        <x:v>其他阀门及装置（含龙头）</x:v>
      </x:c>
      <x:c r="F9288" s="2" t="str">
        <x:v>世界</x:v>
      </x:c>
      <x:c r="G9288" s="8" t="n">
        <x:v>2544323.723</x:v>
      </x:c>
      <x:c r="H9288" s="8" t="n">
        <x:v>2544323.723</x:v>
      </x:c>
      <x:c r="I9288" s="8"/>
      <x:c r="J9288" s="8" t="n">
        <x:v>143056</x:v>
      </x:c>
      <x:c r="K9288" s="3" t="b">
        <x:v>0</x:v>
      </x:c>
      <x:c r="L9288" s="2" t="n">
        <x:v>84</x:v>
      </x:c>
    </x:row>
    <x:row r="9289" ht="22" customHeight="1">
      <x:c r="A9289" s="2" t="str">
        <x:v>2025-11</x:v>
      </x:c>
      <x:c r="B9289" s="2" t="str">
        <x:v>203</x:v>
      </x:c>
      <x:c r="C9289" s="2" t="str">
        <x:v>捷克</x:v>
      </x:c>
      <x:c r="D9289" s="2" t="str">
        <x:v>848180</x:v>
      </x:c>
      <x:c r="E9289" s="2" t="str">
        <x:v>其他阀门及装置（含龙头）</x:v>
      </x:c>
      <x:c r="F9289" s="2" t="str">
        <x:v>世界</x:v>
      </x:c>
      <x:c r="G9289" s="8" t="n">
        <x:v>86876452</x:v>
      </x:c>
      <x:c r="H9289" s="8" t="n">
        <x:v>86876452</x:v>
      </x:c>
      <x:c r="I9289" s="8" t="n">
        <x:v>85214299</x:v>
      </x:c>
      <x:c r="J9289" s="8" t="n">
        <x:v>2413363.854</x:v>
      </x:c>
      <x:c r="K9289" s="3" t="b">
        <x:v>1</x:v>
      </x:c>
      <x:c r="L9289" s="2" t="n">
        <x:v>84</x:v>
      </x:c>
    </x:row>
    <x:row r="9290" ht="22" customHeight="1">
      <x:c r="A9290" s="2" t="str">
        <x:v>2025-11</x:v>
      </x:c>
      <x:c r="B9290" s="2" t="str">
        <x:v>208</x:v>
      </x:c>
      <x:c r="C9290" s="2" t="str">
        <x:v>丹麦</x:v>
      </x:c>
      <x:c r="D9290" s="2" t="str">
        <x:v>848180</x:v>
      </x:c>
      <x:c r="E9290" s="2" t="str">
        <x:v>其他阀门及装置（含龙头）</x:v>
      </x:c>
      <x:c r="F9290" s="2" t="str">
        <x:v>世界</x:v>
      </x:c>
      <x:c r="G9290" s="8" t="n">
        <x:v>52091376.031</x:v>
      </x:c>
      <x:c r="H9290" s="8" t="n">
        <x:v>52091376.031</x:v>
      </x:c>
      <x:c r="I9290" s="8"/>
      <x:c r="J9290" s="8" t="n">
        <x:v>1681919</x:v>
      </x:c>
      <x:c r="K9290" s="3" t="b">
        <x:v>0</x:v>
      </x:c>
      <x:c r="L9290" s="2" t="n">
        <x:v>84</x:v>
      </x:c>
    </x:row>
    <x:row r="9291" ht="22" customHeight="1">
      <x:c r="A9291" s="2" t="str">
        <x:v>2025-11</x:v>
      </x:c>
      <x:c r="B9291" s="2" t="str">
        <x:v>214</x:v>
      </x:c>
      <x:c r="C9291" s="2" t="str">
        <x:v>多米尼加共和国</x:v>
      </x:c>
      <x:c r="D9291" s="2" t="str">
        <x:v>848180</x:v>
      </x:c>
      <x:c r="E9291" s="2" t="str">
        <x:v>其他阀门及装置（含龙头）</x:v>
      </x:c>
      <x:c r="F9291" s="2" t="str">
        <x:v>世界</x:v>
      </x:c>
      <x:c r="G9291" s="8" t="n">
        <x:v>8228522.25</x:v>
      </x:c>
      <x:c r="H9291" s="8" t="n">
        <x:v>8228522.25</x:v>
      </x:c>
      <x:c r="I9291" s="8" t="n">
        <x:v>7748138.715</x:v>
      </x:c>
      <x:c r="J9291" s="8"/>
      <x:c r="K9291" s="3" t="b">
        <x:v>0</x:v>
      </x:c>
      <x:c r="L9291" s="2" t="n">
        <x:v>84</x:v>
      </x:c>
    </x:row>
    <x:row r="9292" ht="22" customHeight="1">
      <x:c r="A9292" s="2" t="str">
        <x:v>2025-11</x:v>
      </x:c>
      <x:c r="B9292" s="2" t="str">
        <x:v>124</x:v>
      </x:c>
      <x:c r="C9292" s="2" t="str">
        <x:v>加拿大</x:v>
      </x:c>
      <x:c r="D9292" s="2" t="str">
        <x:v>848190</x:v>
      </x:c>
      <x:c r="E9292" s="2" t="str">
        <x:v>零件</x:v>
      </x:c>
      <x:c r="F9292" s="2" t="str">
        <x:v>世界</x:v>
      </x:c>
      <x:c r="G9292" s="8" t="n">
        <x:v>50464397.905</x:v>
      </x:c>
      <x:c r="H9292" s="8"/>
      <x:c r="I9292" s="8" t="n">
        <x:v>50464397.905</x:v>
      </x:c>
      <x:c r="J9292" s="8"/>
      <x:c r="K9292" s="3" t="b">
        <x:v>0</x:v>
      </x:c>
      <x:c r="L9292" s="2" t="n">
        <x:v>84</x:v>
      </x:c>
    </x:row>
    <x:row r="9293" ht="22" customHeight="1">
      <x:c r="A9293" s="2" t="str">
        <x:v>2025-11</x:v>
      </x:c>
      <x:c r="B9293" s="2" t="str">
        <x:v>152</x:v>
      </x:c>
      <x:c r="C9293" s="2" t="str">
        <x:v>智利</x:v>
      </x:c>
      <x:c r="D9293" s="2" t="str">
        <x:v>848190</x:v>
      </x:c>
      <x:c r="E9293" s="2" t="str">
        <x:v>零件</x:v>
      </x:c>
      <x:c r="F9293" s="2" t="str">
        <x:v>世界</x:v>
      </x:c>
      <x:c r="G9293" s="8" t="n">
        <x:v>5436641.24</x:v>
      </x:c>
      <x:c r="H9293" s="8" t="n">
        <x:v>5436641.24</x:v>
      </x:c>
      <x:c r="I9293" s="8" t="n">
        <x:v>5201209.622</x:v>
      </x:c>
      <x:c r="J9293" s="8" t="n">
        <x:v>109182.922</x:v>
      </x:c>
      <x:c r="K9293" s="3" t="b">
        <x:v>0</x:v>
      </x:c>
      <x:c r="L9293" s="2" t="n">
        <x:v>84</x:v>
      </x:c>
    </x:row>
    <x:row r="9294" ht="22" customHeight="1">
      <x:c r="A9294" s="2" t="str">
        <x:v>2025-11</x:v>
      </x:c>
      <x:c r="B9294" s="2" t="str">
        <x:v>170</x:v>
      </x:c>
      <x:c r="C9294" s="2" t="str">
        <x:v>哥伦比亚</x:v>
      </x:c>
      <x:c r="D9294" s="2" t="str">
        <x:v>848190</x:v>
      </x:c>
      <x:c r="E9294" s="2" t="str">
        <x:v>零件</x:v>
      </x:c>
      <x:c r="F9294" s="2" t="str">
        <x:v>世界</x:v>
      </x:c>
      <x:c r="G9294" s="8" t="n">
        <x:v>3219168.52</x:v>
      </x:c>
      <x:c r="H9294" s="8" t="n">
        <x:v>3219168.52</x:v>
      </x:c>
      <x:c r="I9294" s="8" t="n">
        <x:v>3089656.93</x:v>
      </x:c>
      <x:c r="J9294" s="8" t="n">
        <x:v>134982.48</x:v>
      </x:c>
      <x:c r="K9294" s="3" t="b">
        <x:v>0</x:v>
      </x:c>
      <x:c r="L9294" s="2" t="n">
        <x:v>84</x:v>
      </x:c>
    </x:row>
    <x:row r="9295" ht="22" customHeight="1">
      <x:c r="A9295" s="2" t="str">
        <x:v>2025-11</x:v>
      </x:c>
      <x:c r="B9295" s="2" t="str">
        <x:v>191</x:v>
      </x:c>
      <x:c r="C9295" s="2" t="str">
        <x:v>克罗地亚</x:v>
      </x:c>
      <x:c r="D9295" s="2" t="str">
        <x:v>848190</x:v>
      </x:c>
      <x:c r="E9295" s="2" t="str">
        <x:v>零件</x:v>
      </x:c>
      <x:c r="F9295" s="2" t="str">
        <x:v>世界</x:v>
      </x:c>
      <x:c r="G9295" s="8" t="n">
        <x:v>2075897</x:v>
      </x:c>
      <x:c r="H9295" s="8" t="n">
        <x:v>2075897</x:v>
      </x:c>
      <x:c r="I9295" s="8"/>
      <x:c r="J9295" s="8" t="n">
        <x:v>95528.313</x:v>
      </x:c>
      <x:c r="K9295" s="3" t="b">
        <x:v>0</x:v>
      </x:c>
      <x:c r="L9295" s="2" t="n">
        <x:v>84</x:v>
      </x:c>
    </x:row>
    <x:row r="9296" ht="22" customHeight="1">
      <x:c r="A9296" s="2" t="str">
        <x:v>2025-11</x:v>
      </x:c>
      <x:c r="B9296" s="2" t="str">
        <x:v>196</x:v>
      </x:c>
      <x:c r="C9296" s="2" t="str">
        <x:v>塞浦路斯</x:v>
      </x:c>
      <x:c r="D9296" s="2" t="str">
        <x:v>848190</x:v>
      </x:c>
      <x:c r="E9296" s="2" t="str">
        <x:v>零件</x:v>
      </x:c>
      <x:c r="F9296" s="2" t="str">
        <x:v>世界</x:v>
      </x:c>
      <x:c r="G9296" s="8" t="n">
        <x:v>441370.748</x:v>
      </x:c>
      <x:c r="H9296" s="8" t="n">
        <x:v>441370.748</x:v>
      </x:c>
      <x:c r="I9296" s="8"/>
      <x:c r="J9296" s="8" t="n">
        <x:v>23518</x:v>
      </x:c>
      <x:c r="K9296" s="3" t="b">
        <x:v>0</x:v>
      </x:c>
      <x:c r="L9296" s="2" t="n">
        <x:v>84</x:v>
      </x:c>
    </x:row>
    <x:row r="9297" ht="22" customHeight="1">
      <x:c r="A9297" s="2" t="str">
        <x:v>2025-11</x:v>
      </x:c>
      <x:c r="B9297" s="2" t="str">
        <x:v>203</x:v>
      </x:c>
      <x:c r="C9297" s="2" t="str">
        <x:v>捷克</x:v>
      </x:c>
      <x:c r="D9297" s="2" t="str">
        <x:v>848190</x:v>
      </x:c>
      <x:c r="E9297" s="2" t="str">
        <x:v>零件</x:v>
      </x:c>
      <x:c r="F9297" s="2" t="str">
        <x:v>世界</x:v>
      </x:c>
      <x:c r="G9297" s="8" t="n">
        <x:v>41514585</x:v>
      </x:c>
      <x:c r="H9297" s="8" t="n">
        <x:v>41514585</x:v>
      </x:c>
      <x:c r="I9297" s="8" t="n">
        <x:v>40737238</x:v>
      </x:c>
      <x:c r="J9297" s="8" t="n">
        <x:v>1634511.878</x:v>
      </x:c>
      <x:c r="K9297" s="3" t="b">
        <x:v>1</x:v>
      </x:c>
      <x:c r="L9297" s="2" t="n">
        <x:v>84</x:v>
      </x:c>
    </x:row>
    <x:row r="9298" ht="22" customHeight="1">
      <x:c r="A9298" s="2" t="str">
        <x:v>2025-11</x:v>
      </x:c>
      <x:c r="B9298" s="2" t="str">
        <x:v>208</x:v>
      </x:c>
      <x:c r="C9298" s="2" t="str">
        <x:v>丹麦</x:v>
      </x:c>
      <x:c r="D9298" s="2" t="str">
        <x:v>848190</x:v>
      </x:c>
      <x:c r="E9298" s="2" t="str">
        <x:v>零件</x:v>
      </x:c>
      <x:c r="F9298" s="2" t="str">
        <x:v>世界</x:v>
      </x:c>
      <x:c r="G9298" s="8" t="n">
        <x:v>19435541.258</x:v>
      </x:c>
      <x:c r="H9298" s="8" t="n">
        <x:v>19435541.258</x:v>
      </x:c>
      <x:c r="I9298" s="8"/>
      <x:c r="J9298" s="8" t="n">
        <x:v>1074396</x:v>
      </x:c>
      <x:c r="K9298" s="3" t="b">
        <x:v>0</x:v>
      </x:c>
      <x:c r="L9298" s="2" t="n">
        <x:v>84</x:v>
      </x:c>
    </x:row>
    <x:row r="9299" ht="22" customHeight="1">
      <x:c r="A9299" s="2" t="str">
        <x:v>2025-11</x:v>
      </x:c>
      <x:c r="B9299" s="2" t="str">
        <x:v>214</x:v>
      </x:c>
      <x:c r="C9299" s="2" t="str">
        <x:v>多米尼加共和国</x:v>
      </x:c>
      <x:c r="D9299" s="2" t="str">
        <x:v>848190</x:v>
      </x:c>
      <x:c r="E9299" s="2" t="str">
        <x:v>零件</x:v>
      </x:c>
      <x:c r="F9299" s="2" t="str">
        <x:v>世界</x:v>
      </x:c>
      <x:c r="G9299" s="8" t="n">
        <x:v>1487355.422</x:v>
      </x:c>
      <x:c r="H9299" s="8" t="n">
        <x:v>1487355.422</x:v>
      </x:c>
      <x:c r="I9299" s="8" t="n">
        <x:v>1390902.121</x:v>
      </x:c>
      <x:c r="J9299" s="8" t="n">
        <x:v>35259.355</x:v>
      </x:c>
      <x:c r="K9299" s="3" t="b">
        <x:v>0</x:v>
      </x:c>
      <x:c r="L9299" s="2" t="n">
        <x:v>84</x:v>
      </x:c>
    </x:row>
    <x:row r="9300" ht="22" customHeight="1">
      <x:c r="A9300" s="2" t="str">
        <x:v>2025-11</x:v>
      </x:c>
      <x:c r="B9300" s="2" t="str">
        <x:v>222</x:v>
      </x:c>
      <x:c r="C9300" s="2" t="str">
        <x:v>萨尔瓦多</x:v>
      </x:c>
      <x:c r="D9300" s="2" t="str">
        <x:v>848140</x:v>
      </x:c>
      <x:c r="E9300" s="2" t="str">
        <x:v>安全阀或溢流阀</x:v>
      </x:c>
      <x:c r="F9300" s="2" t="str">
        <x:v>世界</x:v>
      </x:c>
      <x:c r="G9300" s="8" t="n">
        <x:v>316905.72</x:v>
      </x:c>
      <x:c r="H9300" s="8" t="n">
        <x:v>316905.72</x:v>
      </x:c>
      <x:c r="I9300" s="8"/>
      <x:c r="J9300" s="8" t="n">
        <x:v>17302.42</x:v>
      </x:c>
      <x:c r="K9300" s="3" t="b">
        <x:v>0</x:v>
      </x:c>
      <x:c r="L9300" s="2" t="n">
        <x:v>84</x:v>
      </x:c>
    </x:row>
    <x:row r="9301" ht="22" customHeight="1">
      <x:c r="A9301" s="2" t="str">
        <x:v>2025-11</x:v>
      </x:c>
      <x:c r="B9301" s="2" t="str">
        <x:v>233</x:v>
      </x:c>
      <x:c r="C9301" s="2" t="str">
        <x:v>爱沙尼亚</x:v>
      </x:c>
      <x:c r="D9301" s="2" t="str">
        <x:v>848140</x:v>
      </x:c>
      <x:c r="E9301" s="2" t="str">
        <x:v>安全阀或溢流阀</x:v>
      </x:c>
      <x:c r="F9301" s="2" t="str">
        <x:v>世界</x:v>
      </x:c>
      <x:c r="G9301" s="8" t="n">
        <x:v>392425.86</x:v>
      </x:c>
      <x:c r="H9301" s="8" t="n">
        <x:v>392425.86</x:v>
      </x:c>
      <x:c r="I9301" s="8"/>
      <x:c r="J9301" s="8" t="n">
        <x:v>4146.153</x:v>
      </x:c>
      <x:c r="K9301" s="3" t="b">
        <x:v>0</x:v>
      </x:c>
      <x:c r="L9301" s="2" t="n">
        <x:v>84</x:v>
      </x:c>
    </x:row>
    <x:row r="9302" ht="22" customHeight="1">
      <x:c r="A9302" s="2" t="str">
        <x:v>2025-11</x:v>
      </x:c>
      <x:c r="B9302" s="2" t="str">
        <x:v>234</x:v>
      </x:c>
      <x:c r="C9302" s="2" t="str">
        <x:v>Faroe Isds</x:v>
      </x:c>
      <x:c r="D9302" s="2" t="str">
        <x:v>848140</x:v>
      </x:c>
      <x:c r="E9302" s="2" t="str">
        <x:v>安全阀或溢流阀</x:v>
      </x:c>
      <x:c r="F9302" s="2" t="str">
        <x:v>世界</x:v>
      </x:c>
      <x:c r="G9302" s="8" t="n">
        <x:v>7882.766</x:v>
      </x:c>
      <x:c r="H9302" s="8" t="n">
        <x:v>7882.766</x:v>
      </x:c>
      <x:c r="I9302" s="8" t="n">
        <x:v>7579.676</x:v>
      </x:c>
      <x:c r="J9302" s="8" t="n">
        <x:v>141.53</x:v>
      </x:c>
      <x:c r="K9302" s="3" t="b">
        <x:v>0</x:v>
      </x:c>
      <x:c r="L9302" s="2" t="n">
        <x:v>84</x:v>
      </x:c>
    </x:row>
    <x:row r="9303" ht="22" customHeight="1">
      <x:c r="A9303" s="2" t="str">
        <x:v>2025-11</x:v>
      </x:c>
      <x:c r="B9303" s="2" t="str">
        <x:v>242</x:v>
      </x:c>
      <x:c r="C9303" s="2" t="str">
        <x:v>Fiji</x:v>
      </x:c>
      <x:c r="D9303" s="2" t="str">
        <x:v>848140</x:v>
      </x:c>
      <x:c r="E9303" s="2" t="str">
        <x:v>安全阀或溢流阀</x:v>
      </x:c>
      <x:c r="F9303" s="2" t="str">
        <x:v>世界</x:v>
      </x:c>
      <x:c r="G9303" s="8" t="n">
        <x:v>149777.062</x:v>
      </x:c>
      <x:c r="H9303" s="8" t="n">
        <x:v>149777.062</x:v>
      </x:c>
      <x:c r="I9303" s="8"/>
      <x:c r="J9303" s="8" t="n">
        <x:v>50441.11</x:v>
      </x:c>
      <x:c r="K9303" s="3" t="b">
        <x:v>0</x:v>
      </x:c>
      <x:c r="L9303" s="2" t="n">
        <x:v>84</x:v>
      </x:c>
    </x:row>
    <x:row r="9304" ht="22" customHeight="1">
      <x:c r="A9304" s="2" t="str">
        <x:v>2025-11</x:v>
      </x:c>
      <x:c r="B9304" s="2" t="str">
        <x:v>246</x:v>
      </x:c>
      <x:c r="C9304" s="2" t="str">
        <x:v>芬兰</x:v>
      </x:c>
      <x:c r="D9304" s="2" t="str">
        <x:v>848140</x:v>
      </x:c>
      <x:c r="E9304" s="2" t="str">
        <x:v>安全阀或溢流阀</x:v>
      </x:c>
      <x:c r="F9304" s="2" t="str">
        <x:v>世界</x:v>
      </x:c>
      <x:c r="G9304" s="8" t="n">
        <x:v>2695429.409</x:v>
      </x:c>
      <x:c r="H9304" s="8" t="n">
        <x:v>2695429.409</x:v>
      </x:c>
      <x:c r="I9304" s="8"/>
      <x:c r="J9304" s="8" t="n">
        <x:v>33892.485</x:v>
      </x:c>
      <x:c r="K9304" s="3" t="b">
        <x:v>1</x:v>
      </x:c>
      <x:c r="L9304" s="2" t="n">
        <x:v>84</x:v>
      </x:c>
    </x:row>
    <x:row r="9305" ht="22" customHeight="1">
      <x:c r="A9305" s="2" t="str">
        <x:v>2025-11</x:v>
      </x:c>
      <x:c r="B9305" s="2" t="str">
        <x:v>251</x:v>
      </x:c>
      <x:c r="C9305" s="2" t="str">
        <x:v>法国</x:v>
      </x:c>
      <x:c r="D9305" s="2" t="str">
        <x:v>848140</x:v>
      </x:c>
      <x:c r="E9305" s="2" t="str">
        <x:v>安全阀或溢流阀</x:v>
      </x:c>
      <x:c r="F9305" s="2" t="str">
        <x:v>世界</x:v>
      </x:c>
      <x:c r="G9305" s="8" t="n">
        <x:v>10413422.38</x:v>
      </x:c>
      <x:c r="H9305" s="8" t="n">
        <x:v>10413422.38</x:v>
      </x:c>
      <x:c r="I9305" s="8"/>
      <x:c r="J9305" s="8" t="n">
        <x:v>213139.523</x:v>
      </x:c>
      <x:c r="K9305" s="3" t="b">
        <x:v>1</x:v>
      </x:c>
      <x:c r="L9305" s="2" t="n">
        <x:v>84</x:v>
      </x:c>
    </x:row>
    <x:row r="9306" ht="22" customHeight="1">
      <x:c r="A9306" s="2" t="str">
        <x:v>2025-11</x:v>
      </x:c>
      <x:c r="B9306" s="2" t="str">
        <x:v>268</x:v>
      </x:c>
      <x:c r="C9306" s="2" t="str">
        <x:v>格鲁吉亚</x:v>
      </x:c>
      <x:c r="D9306" s="2" t="str">
        <x:v>848140</x:v>
      </x:c>
      <x:c r="E9306" s="2" t="str">
        <x:v>安全阀或溢流阀</x:v>
      </x:c>
      <x:c r="F9306" s="2" t="str">
        <x:v>世界</x:v>
      </x:c>
      <x:c r="G9306" s="8" t="n">
        <x:v>84575.208</x:v>
      </x:c>
      <x:c r="H9306" s="8" t="n">
        <x:v>84575.208</x:v>
      </x:c>
      <x:c r="I9306" s="8"/>
      <x:c r="J9306" s="8" t="n">
        <x:v>7285.43</x:v>
      </x:c>
      <x:c r="K9306" s="3" t="b">
        <x:v>0</x:v>
      </x:c>
      <x:c r="L9306" s="2" t="n">
        <x:v>84</x:v>
      </x:c>
    </x:row>
    <x:row r="9307" ht="22" customHeight="1">
      <x:c r="A9307" s="2" t="str">
        <x:v>2025-11</x:v>
      </x:c>
      <x:c r="B9307" s="2" t="str">
        <x:v>222</x:v>
      </x:c>
      <x:c r="C9307" s="2" t="str">
        <x:v>萨尔瓦多</x:v>
      </x:c>
      <x:c r="D9307" s="2" t="str">
        <x:v>848180</x:v>
      </x:c>
      <x:c r="E9307" s="2" t="str">
        <x:v>其他阀门及装置（含龙头）</x:v>
      </x:c>
      <x:c r="F9307" s="2" t="str">
        <x:v>世界</x:v>
      </x:c>
      <x:c r="G9307" s="8" t="n">
        <x:v>2194296.91</x:v>
      </x:c>
      <x:c r="H9307" s="8" t="n">
        <x:v>2194296.91</x:v>
      </x:c>
      <x:c r="I9307" s="8"/>
      <x:c r="J9307" s="8" t="n">
        <x:v>159129.24</x:v>
      </x:c>
      <x:c r="K9307" s="3" t="b">
        <x:v>0</x:v>
      </x:c>
      <x:c r="L9307" s="2" t="n">
        <x:v>84</x:v>
      </x:c>
    </x:row>
    <x:row r="9308" ht="22" customHeight="1">
      <x:c r="A9308" s="2" t="str">
        <x:v>2025-11</x:v>
      </x:c>
      <x:c r="B9308" s="2" t="str">
        <x:v>233</x:v>
      </x:c>
      <x:c r="C9308" s="2" t="str">
        <x:v>爱沙尼亚</x:v>
      </x:c>
      <x:c r="D9308" s="2" t="str">
        <x:v>848180</x:v>
      </x:c>
      <x:c r="E9308" s="2" t="str">
        <x:v>其他阀门及装置（含龙头）</x:v>
      </x:c>
      <x:c r="F9308" s="2" t="str">
        <x:v>世界</x:v>
      </x:c>
      <x:c r="G9308" s="8" t="n">
        <x:v>4447819</x:v>
      </x:c>
      <x:c r="H9308" s="8" t="n">
        <x:v>4447819</x:v>
      </x:c>
      <x:c r="I9308" s="8"/>
      <x:c r="J9308" s="8" t="n">
        <x:v>219119.535</x:v>
      </x:c>
      <x:c r="K9308" s="3" t="b">
        <x:v>0</x:v>
      </x:c>
      <x:c r="L9308" s="2" t="n">
        <x:v>84</x:v>
      </x:c>
    </x:row>
    <x:row r="9309" ht="22" customHeight="1">
      <x:c r="A9309" s="2" t="str">
        <x:v>2025-11</x:v>
      </x:c>
      <x:c r="B9309" s="2" t="str">
        <x:v>234</x:v>
      </x:c>
      <x:c r="C9309" s="2" t="str">
        <x:v>Faroe Isds</x:v>
      </x:c>
      <x:c r="D9309" s="2" t="str">
        <x:v>848180</x:v>
      </x:c>
      <x:c r="E9309" s="2" t="str">
        <x:v>其他阀门及装置（含龙头）</x:v>
      </x:c>
      <x:c r="F9309" s="2" t="str">
        <x:v>世界</x:v>
      </x:c>
      <x:c r="G9309" s="8" t="n">
        <x:v>465933.453</x:v>
      </x:c>
      <x:c r="H9309" s="8" t="n">
        <x:v>465933.453</x:v>
      </x:c>
      <x:c r="I9309" s="8" t="n">
        <x:v>441885.229</x:v>
      </x:c>
      <x:c r="J9309" s="8" t="n">
        <x:v>10047.74</x:v>
      </x:c>
      <x:c r="K9309" s="3" t="b">
        <x:v>0</x:v>
      </x:c>
      <x:c r="L9309" s="2" t="n">
        <x:v>84</x:v>
      </x:c>
    </x:row>
    <x:row r="9310" ht="22" customHeight="1">
      <x:c r="A9310" s="2" t="str">
        <x:v>2025-11</x:v>
      </x:c>
      <x:c r="B9310" s="2" t="str">
        <x:v>242</x:v>
      </x:c>
      <x:c r="C9310" s="2" t="str">
        <x:v>Fiji</x:v>
      </x:c>
      <x:c r="D9310" s="2" t="str">
        <x:v>848180</x:v>
      </x:c>
      <x:c r="E9310" s="2" t="str">
        <x:v>其他阀门及装置（含龙头）</x:v>
      </x:c>
      <x:c r="F9310" s="2" t="str">
        <x:v>世界</x:v>
      </x:c>
      <x:c r="G9310" s="8" t="n">
        <x:v>465862.673</x:v>
      </x:c>
      <x:c r="H9310" s="8" t="n">
        <x:v>465862.673</x:v>
      </x:c>
      <x:c r="I9310" s="8"/>
      <x:c r="J9310" s="8" t="n">
        <x:v>30137.02</x:v>
      </x:c>
      <x:c r="K9310" s="3" t="b">
        <x:v>0</x:v>
      </x:c>
      <x:c r="L9310" s="2" t="n">
        <x:v>84</x:v>
      </x:c>
    </x:row>
    <x:row r="9311" ht="22" customHeight="1">
      <x:c r="A9311" s="2" t="str">
        <x:v>2025-11</x:v>
      </x:c>
      <x:c r="B9311" s="2" t="str">
        <x:v>246</x:v>
      </x:c>
      <x:c r="C9311" s="2" t="str">
        <x:v>芬兰</x:v>
      </x:c>
      <x:c r="D9311" s="2" t="str">
        <x:v>848180</x:v>
      </x:c>
      <x:c r="E9311" s="2" t="str">
        <x:v>其他阀门及装置（含龙头）</x:v>
      </x:c>
      <x:c r="F9311" s="2" t="str">
        <x:v>世界</x:v>
      </x:c>
      <x:c r="G9311" s="8" t="n">
        <x:v>21565185.486</x:v>
      </x:c>
      <x:c r="H9311" s="8" t="n">
        <x:v>21565185.486</x:v>
      </x:c>
      <x:c r="I9311" s="8"/>
      <x:c r="J9311" s="8" t="n">
        <x:v>586492.742</x:v>
      </x:c>
      <x:c r="K9311" s="3" t="b">
        <x:v>1</x:v>
      </x:c>
      <x:c r="L9311" s="2" t="n">
        <x:v>84</x:v>
      </x:c>
    </x:row>
    <x:row r="9312" ht="22" customHeight="1">
      <x:c r="A9312" s="2" t="str">
        <x:v>2025-11</x:v>
      </x:c>
      <x:c r="B9312" s="2" t="str">
        <x:v>251</x:v>
      </x:c>
      <x:c r="C9312" s="2" t="str">
        <x:v>法国</x:v>
      </x:c>
      <x:c r="D9312" s="2" t="str">
        <x:v>848180</x:v>
      </x:c>
      <x:c r="E9312" s="2" t="str">
        <x:v>其他阀门及装置（含龙头）</x:v>
      </x:c>
      <x:c r="F9312" s="2" t="str">
        <x:v>世界</x:v>
      </x:c>
      <x:c r="G9312" s="8" t="n">
        <x:v>183307063.784</x:v>
      </x:c>
      <x:c r="H9312" s="8" t="n">
        <x:v>183307063.784</x:v>
      </x:c>
      <x:c r="I9312" s="8"/>
      <x:c r="J9312" s="8" t="n">
        <x:v>6925578.867</x:v>
      </x:c>
      <x:c r="K9312" s="3" t="b">
        <x:v>1</x:v>
      </x:c>
      <x:c r="L9312" s="2" t="n">
        <x:v>84</x:v>
      </x:c>
    </x:row>
    <x:row r="9313" ht="22" customHeight="1">
      <x:c r="A9313" s="2" t="str">
        <x:v>2025-11</x:v>
      </x:c>
      <x:c r="B9313" s="2" t="str">
        <x:v>268</x:v>
      </x:c>
      <x:c r="C9313" s="2" t="str">
        <x:v>格鲁吉亚</x:v>
      </x:c>
      <x:c r="D9313" s="2" t="str">
        <x:v>848180</x:v>
      </x:c>
      <x:c r="E9313" s="2" t="str">
        <x:v>其他阀门及装置（含龙头）</x:v>
      </x:c>
      <x:c r="F9313" s="2" t="str">
        <x:v>世界</x:v>
      </x:c>
      <x:c r="G9313" s="8" t="n">
        <x:v>4647026.671</x:v>
      </x:c>
      <x:c r="H9313" s="8" t="n">
        <x:v>4647026.671</x:v>
      </x:c>
      <x:c r="I9313" s="8"/>
      <x:c r="J9313" s="8" t="n">
        <x:v>382030.39</x:v>
      </x:c>
      <x:c r="K9313" s="3" t="b">
        <x:v>0</x:v>
      </x:c>
      <x:c r="L9313" s="2" t="n">
        <x:v>84</x:v>
      </x:c>
    </x:row>
    <x:row r="9314" ht="22" customHeight="1">
      <x:c r="A9314" s="2" t="str">
        <x:v>2025-11</x:v>
      </x:c>
      <x:c r="B9314" s="2" t="str">
        <x:v>222</x:v>
      </x:c>
      <x:c r="C9314" s="2" t="str">
        <x:v>萨尔瓦多</x:v>
      </x:c>
      <x:c r="D9314" s="2" t="str">
        <x:v>848190</x:v>
      </x:c>
      <x:c r="E9314" s="2" t="str">
        <x:v>零件</x:v>
      </x:c>
      <x:c r="F9314" s="2" t="str">
        <x:v>世界</x:v>
      </x:c>
      <x:c r="G9314" s="8" t="n">
        <x:v>339808.66</x:v>
      </x:c>
      <x:c r="H9314" s="8" t="n">
        <x:v>339808.66</x:v>
      </x:c>
      <x:c r="I9314" s="8"/>
      <x:c r="J9314" s="8" t="n">
        <x:v>22665.63</x:v>
      </x:c>
      <x:c r="K9314" s="3" t="b">
        <x:v>0</x:v>
      </x:c>
      <x:c r="L9314" s="2" t="n">
        <x:v>84</x:v>
      </x:c>
    </x:row>
    <x:row r="9315" ht="22" customHeight="1">
      <x:c r="A9315" s="2" t="str">
        <x:v>2025-11</x:v>
      </x:c>
      <x:c r="B9315" s="2" t="str">
        <x:v>233</x:v>
      </x:c>
      <x:c r="C9315" s="2" t="str">
        <x:v>爱沙尼亚</x:v>
      </x:c>
      <x:c r="D9315" s="2" t="str">
        <x:v>848190</x:v>
      </x:c>
      <x:c r="E9315" s="2" t="str">
        <x:v>零件</x:v>
      </x:c>
      <x:c r="F9315" s="2" t="str">
        <x:v>世界</x:v>
      </x:c>
      <x:c r="G9315" s="8" t="n">
        <x:v>620477.9</x:v>
      </x:c>
      <x:c r="H9315" s="8" t="n">
        <x:v>620477.9</x:v>
      </x:c>
      <x:c r="I9315" s="8"/>
      <x:c r="J9315" s="8" t="n">
        <x:v>8432.895</x:v>
      </x:c>
      <x:c r="K9315" s="3" t="b">
        <x:v>0</x:v>
      </x:c>
      <x:c r="L9315" s="2" t="n">
        <x:v>84</x:v>
      </x:c>
    </x:row>
    <x:row r="9316" ht="22" customHeight="1">
      <x:c r="A9316" s="2" t="str">
        <x:v>2025-11</x:v>
      </x:c>
      <x:c r="B9316" s="2" t="str">
        <x:v>234</x:v>
      </x:c>
      <x:c r="C9316" s="2" t="str">
        <x:v>Faroe Isds</x:v>
      </x:c>
      <x:c r="D9316" s="2" t="str">
        <x:v>848190</x:v>
      </x:c>
      <x:c r="E9316" s="2" t="str">
        <x:v>零件</x:v>
      </x:c>
      <x:c r="F9316" s="2" t="str">
        <x:v>世界</x:v>
      </x:c>
      <x:c r="G9316" s="8" t="n">
        <x:v>105703.504</x:v>
      </x:c>
      <x:c r="H9316" s="8" t="n">
        <x:v>105703.504</x:v>
      </x:c>
      <x:c r="I9316" s="8" t="n">
        <x:v>101583.523</x:v>
      </x:c>
      <x:c r="J9316" s="8" t="n">
        <x:v>3429.68</x:v>
      </x:c>
      <x:c r="K9316" s="3" t="b">
        <x:v>0</x:v>
      </x:c>
      <x:c r="L9316" s="2" t="n">
        <x:v>84</x:v>
      </x:c>
    </x:row>
    <x:row r="9317" ht="22" customHeight="1">
      <x:c r="A9317" s="2" t="str">
        <x:v>2025-11</x:v>
      </x:c>
      <x:c r="B9317" s="2" t="str">
        <x:v>242</x:v>
      </x:c>
      <x:c r="C9317" s="2" t="str">
        <x:v>Fiji</x:v>
      </x:c>
      <x:c r="D9317" s="2" t="str">
        <x:v>848190</x:v>
      </x:c>
      <x:c r="E9317" s="2" t="str">
        <x:v>零件</x:v>
      </x:c>
      <x:c r="F9317" s="2" t="str">
        <x:v>世界</x:v>
      </x:c>
      <x:c r="G9317" s="8" t="n">
        <x:v>7752.429</x:v>
      </x:c>
      <x:c r="H9317" s="8" t="n">
        <x:v>7752.429</x:v>
      </x:c>
      <x:c r="I9317" s="8"/>
      <x:c r="J9317" s="8" t="n">
        <x:v>750.22</x:v>
      </x:c>
      <x:c r="K9317" s="3" t="b">
        <x:v>0</x:v>
      </x:c>
      <x:c r="L9317" s="2" t="n">
        <x:v>84</x:v>
      </x:c>
    </x:row>
    <x:row r="9318" ht="22" customHeight="1">
      <x:c r="A9318" s="2" t="str">
        <x:v>2025-11</x:v>
      </x:c>
      <x:c r="B9318" s="2" t="str">
        <x:v>246</x:v>
      </x:c>
      <x:c r="C9318" s="2" t="str">
        <x:v>芬兰</x:v>
      </x:c>
      <x:c r="D9318" s="2" t="str">
        <x:v>848190</x:v>
      </x:c>
      <x:c r="E9318" s="2" t="str">
        <x:v>零件</x:v>
      </x:c>
      <x:c r="F9318" s="2" t="str">
        <x:v>世界</x:v>
      </x:c>
      <x:c r="G9318" s="8" t="n">
        <x:v>7871466.186</x:v>
      </x:c>
      <x:c r="H9318" s="8" t="n">
        <x:v>7871466.186</x:v>
      </x:c>
      <x:c r="I9318" s="8"/>
      <x:c r="J9318" s="8" t="n">
        <x:v>303588.82</x:v>
      </x:c>
      <x:c r="K9318" s="3" t="b">
        <x:v>1</x:v>
      </x:c>
      <x:c r="L9318" s="2" t="n">
        <x:v>84</x:v>
      </x:c>
    </x:row>
    <x:row r="9319" ht="22" customHeight="1">
      <x:c r="A9319" s="2" t="str">
        <x:v>2025-11</x:v>
      </x:c>
      <x:c r="B9319" s="2" t="str">
        <x:v>251</x:v>
      </x:c>
      <x:c r="C9319" s="2" t="str">
        <x:v>法国</x:v>
      </x:c>
      <x:c r="D9319" s="2" t="str">
        <x:v>848190</x:v>
      </x:c>
      <x:c r="E9319" s="2" t="str">
        <x:v>零件</x:v>
      </x:c>
      <x:c r="F9319" s="2" t="str">
        <x:v>世界</x:v>
      </x:c>
      <x:c r="G9319" s="8" t="n">
        <x:v>47395265.153</x:v>
      </x:c>
      <x:c r="H9319" s="8" t="n">
        <x:v>47395265.153</x:v>
      </x:c>
      <x:c r="I9319" s="8"/>
      <x:c r="J9319" s="8" t="n">
        <x:v>2186860.809</x:v>
      </x:c>
      <x:c r="K9319" s="3" t="b">
        <x:v>1</x:v>
      </x:c>
      <x:c r="L9319" s="2" t="n">
        <x:v>84</x:v>
      </x:c>
    </x:row>
    <x:row r="9320" ht="22" customHeight="1">
      <x:c r="A9320" s="2" t="str">
        <x:v>2025-11</x:v>
      </x:c>
      <x:c r="B9320" s="2" t="str">
        <x:v>268</x:v>
      </x:c>
      <x:c r="C9320" s="2" t="str">
        <x:v>格鲁吉亚</x:v>
      </x:c>
      <x:c r="D9320" s="2" t="str">
        <x:v>848190</x:v>
      </x:c>
      <x:c r="E9320" s="2" t="str">
        <x:v>零件</x:v>
      </x:c>
      <x:c r="F9320" s="2" t="str">
        <x:v>世界</x:v>
      </x:c>
      <x:c r="G9320" s="8" t="n">
        <x:v>217733.628</x:v>
      </x:c>
      <x:c r="H9320" s="8" t="n">
        <x:v>217733.628</x:v>
      </x:c>
      <x:c r="I9320" s="8"/>
      <x:c r="J9320" s="8" t="n">
        <x:v>14724.01</x:v>
      </x:c>
      <x:c r="K9320" s="3" t="b">
        <x:v>0</x:v>
      </x:c>
      <x:c r="L9320" s="2" t="n">
        <x:v>84</x:v>
      </x:c>
    </x:row>
    <x:row r="9321" ht="22" customHeight="1">
      <x:c r="A9321" s="2" t="str">
        <x:v>2025-11</x:v>
      </x:c>
      <x:c r="B9321" s="2" t="str">
        <x:v>276</x:v>
      </x:c>
      <x:c r="C9321" s="2" t="str">
        <x:v>德国</x:v>
      </x:c>
      <x:c r="D9321" s="2" t="str">
        <x:v>848140</x:v>
      </x:c>
      <x:c r="E9321" s="2" t="str">
        <x:v>安全阀或溢流阀</x:v>
      </x:c>
      <x:c r="F9321" s="2" t="str">
        <x:v>世界</x:v>
      </x:c>
      <x:c r="G9321" s="8" t="n">
        <x:v>33963984.358</x:v>
      </x:c>
      <x:c r="H9321" s="8" t="n">
        <x:v>33963984.358</x:v>
      </x:c>
      <x:c r="I9321" s="8"/>
      <x:c r="J9321" s="8" t="n">
        <x:v>522671.599</x:v>
      </x:c>
      <x:c r="K9321" s="3" t="b">
        <x:v>1</x:v>
      </x:c>
      <x:c r="L9321" s="2" t="n">
        <x:v>84</x:v>
      </x:c>
    </x:row>
    <x:row r="9322" ht="22" customHeight="1">
      <x:c r="A9322" s="2" t="str">
        <x:v>2025-11</x:v>
      </x:c>
      <x:c r="B9322" s="2" t="str">
        <x:v>288</x:v>
      </x:c>
      <x:c r="C9322" s="2" t="str">
        <x:v>加纳</x:v>
      </x:c>
      <x:c r="D9322" s="2" t="str">
        <x:v>848140</x:v>
      </x:c>
      <x:c r="E9322" s="2" t="str">
        <x:v>安全阀或溢流阀</x:v>
      </x:c>
      <x:c r="F9322" s="2" t="str">
        <x:v>世界</x:v>
      </x:c>
      <x:c r="G9322" s="8" t="n">
        <x:v>568591.802</x:v>
      </x:c>
      <x:c r="H9322" s="8" t="n">
        <x:v>568591.802</x:v>
      </x:c>
      <x:c r="I9322" s="8"/>
      <x:c r="J9322" s="8" t="n">
        <x:v>116927.033</x:v>
      </x:c>
      <x:c r="K9322" s="3" t="b">
        <x:v>0</x:v>
      </x:c>
      <x:c r="L9322" s="2" t="n">
        <x:v>84</x:v>
      </x:c>
    </x:row>
    <x:row r="9323" ht="22" customHeight="1">
      <x:c r="A9323" s="2" t="str">
        <x:v>2025-11</x:v>
      </x:c>
      <x:c r="B9323" s="2" t="str">
        <x:v>296</x:v>
      </x:c>
      <x:c r="C9323" s="2" t="str">
        <x:v>Kiribati</x:v>
      </x:c>
      <x:c r="D9323" s="2" t="str">
        <x:v>848140</x:v>
      </x:c>
      <x:c r="E9323" s="2" t="str">
        <x:v>安全阀或溢流阀</x:v>
      </x:c>
      <x:c r="F9323" s="2" t="str">
        <x:v>世界</x:v>
      </x:c>
      <x:c r="G9323" s="8" t="n">
        <x:v>5856.12</x:v>
      </x:c>
      <x:c r="H9323" s="8" t="n">
        <x:v>5856.12</x:v>
      </x:c>
      <x:c r="I9323" s="8"/>
      <x:c r="J9323" s="8"/>
      <x:c r="K9323" s="3" t="b">
        <x:v>0</x:v>
      </x:c>
      <x:c r="L9323" s="2" t="n">
        <x:v>84</x:v>
      </x:c>
    </x:row>
    <x:row r="9324" ht="22" customHeight="1">
      <x:c r="A9324" s="2" t="str">
        <x:v>2025-11</x:v>
      </x:c>
      <x:c r="B9324" s="2" t="str">
        <x:v>300</x:v>
      </x:c>
      <x:c r="C9324" s="2" t="str">
        <x:v>希腊</x:v>
      </x:c>
      <x:c r="D9324" s="2" t="str">
        <x:v>848140</x:v>
      </x:c>
      <x:c r="E9324" s="2" t="str">
        <x:v>安全阀或溢流阀</x:v>
      </x:c>
      <x:c r="F9324" s="2" t="str">
        <x:v>世界</x:v>
      </x:c>
      <x:c r="G9324" s="8" t="n">
        <x:v>786305.152</x:v>
      </x:c>
      <x:c r="H9324" s="8" t="n">
        <x:v>786305.152</x:v>
      </x:c>
      <x:c r="I9324" s="8"/>
      <x:c r="J9324" s="8" t="n">
        <x:v>20025</x:v>
      </x:c>
      <x:c r="K9324" s="3" t="b">
        <x:v>0</x:v>
      </x:c>
      <x:c r="L9324" s="2" t="n">
        <x:v>84</x:v>
      </x:c>
    </x:row>
    <x:row r="9325" ht="22" customHeight="1">
      <x:c r="A9325" s="2" t="str">
        <x:v>2025-11</x:v>
      </x:c>
      <x:c r="B9325" s="2" t="str">
        <x:v>320</x:v>
      </x:c>
      <x:c r="C9325" s="2" t="str">
        <x:v>危地马拉</x:v>
      </x:c>
      <x:c r="D9325" s="2" t="str">
        <x:v>848140</x:v>
      </x:c>
      <x:c r="E9325" s="2" t="str">
        <x:v>安全阀或溢流阀</x:v>
      </x:c>
      <x:c r="F9325" s="2" t="str">
        <x:v>世界</x:v>
      </x:c>
      <x:c r="G9325" s="8" t="n">
        <x:v>550512</x:v>
      </x:c>
      <x:c r="H9325" s="8" t="n">
        <x:v>550512</x:v>
      </x:c>
      <x:c r="I9325" s="8"/>
      <x:c r="J9325" s="8" t="n">
        <x:v>60476</x:v>
      </x:c>
      <x:c r="K9325" s="3" t="b">
        <x:v>0</x:v>
      </x:c>
      <x:c r="L9325" s="2" t="n">
        <x:v>84</x:v>
      </x:c>
    </x:row>
    <x:row r="9326" ht="22" customHeight="1">
      <x:c r="A9326" s="2" t="str">
        <x:v>2025-11</x:v>
      </x:c>
      <x:c r="B9326" s="2" t="str">
        <x:v>328</x:v>
      </x:c>
      <x:c r="C9326" s="2" t="str">
        <x:v>圭亚那</x:v>
      </x:c>
      <x:c r="D9326" s="2" t="str">
        <x:v>848140</x:v>
      </x:c>
      <x:c r="E9326" s="2" t="str">
        <x:v>安全阀或溢流阀</x:v>
      </x:c>
      <x:c r="F9326" s="2" t="str">
        <x:v>世界</x:v>
      </x:c>
      <x:c r="G9326" s="8" t="n">
        <x:v>210916.882</x:v>
      </x:c>
      <x:c r="H9326" s="8" t="n">
        <x:v>210916.882</x:v>
      </x:c>
      <x:c r="I9326" s="8"/>
      <x:c r="J9326" s="8" t="n">
        <x:v>9431.88</x:v>
      </x:c>
      <x:c r="K9326" s="3" t="b">
        <x:v>0</x:v>
      </x:c>
      <x:c r="L9326" s="2" t="n">
        <x:v>84</x:v>
      </x:c>
    </x:row>
    <x:row r="9327" ht="22" customHeight="1">
      <x:c r="A9327" s="2" t="str">
        <x:v>2025-11</x:v>
      </x:c>
      <x:c r="B9327" s="2" t="str">
        <x:v>344</x:v>
      </x:c>
      <x:c r="C9327" s="2" t="str">
        <x:v>中国香港</x:v>
      </x:c>
      <x:c r="D9327" s="2" t="str">
        <x:v>848140</x:v>
      </x:c>
      <x:c r="E9327" s="2" t="str">
        <x:v>安全阀或溢流阀</x:v>
      </x:c>
      <x:c r="F9327" s="2" t="str">
        <x:v>世界</x:v>
      </x:c>
      <x:c r="G9327" s="8" t="n">
        <x:v>2902696.56</x:v>
      </x:c>
      <x:c r="H9327" s="8" t="n">
        <x:v>2902696.56</x:v>
      </x:c>
      <x:c r="I9327" s="8"/>
      <x:c r="J9327" s="8"/>
      <x:c r="K9327" s="3" t="b">
        <x:v>0</x:v>
      </x:c>
      <x:c r="L9327" s="2" t="n">
        <x:v>84</x:v>
      </x:c>
    </x:row>
    <x:row r="9328" ht="22" customHeight="1">
      <x:c r="A9328" s="2" t="str">
        <x:v>2025-11</x:v>
      </x:c>
      <x:c r="B9328" s="2" t="str">
        <x:v>276</x:v>
      </x:c>
      <x:c r="C9328" s="2" t="str">
        <x:v>德国</x:v>
      </x:c>
      <x:c r="D9328" s="2" t="str">
        <x:v>848180</x:v>
      </x:c>
      <x:c r="E9328" s="2" t="str">
        <x:v>其他阀门及装置（含龙头）</x:v>
      </x:c>
      <x:c r="F9328" s="2" t="str">
        <x:v>世界</x:v>
      </x:c>
      <x:c r="G9328" s="8" t="n">
        <x:v>387761482.34</x:v>
      </x:c>
      <x:c r="H9328" s="8" t="n">
        <x:v>387761482.34</x:v>
      </x:c>
      <x:c r="I9328" s="8"/>
      <x:c r="J9328" s="8" t="n">
        <x:v>11856755.423</x:v>
      </x:c>
      <x:c r="K9328" s="3" t="b">
        <x:v>1</x:v>
      </x:c>
      <x:c r="L9328" s="2" t="n">
        <x:v>84</x:v>
      </x:c>
    </x:row>
    <x:row r="9329" ht="22" customHeight="1">
      <x:c r="A9329" s="2" t="str">
        <x:v>2025-11</x:v>
      </x:c>
      <x:c r="B9329" s="2" t="str">
        <x:v>288</x:v>
      </x:c>
      <x:c r="C9329" s="2" t="str">
        <x:v>加纳</x:v>
      </x:c>
      <x:c r="D9329" s="2" t="str">
        <x:v>848180</x:v>
      </x:c>
      <x:c r="E9329" s="2" t="str">
        <x:v>其他阀门及装置（含龙头）</x:v>
      </x:c>
      <x:c r="F9329" s="2" t="str">
        <x:v>世界</x:v>
      </x:c>
      <x:c r="G9329" s="8" t="n">
        <x:v>1558627.442</x:v>
      </x:c>
      <x:c r="H9329" s="8" t="n">
        <x:v>1558627.442</x:v>
      </x:c>
      <x:c r="I9329" s="8"/>
      <x:c r="J9329" s="8" t="n">
        <x:v>428713.714</x:v>
      </x:c>
      <x:c r="K9329" s="3" t="b">
        <x:v>0</x:v>
      </x:c>
      <x:c r="L9329" s="2" t="n">
        <x:v>84</x:v>
      </x:c>
    </x:row>
    <x:row r="9330" ht="22" customHeight="1">
      <x:c r="A9330" s="2" t="str">
        <x:v>2025-11</x:v>
      </x:c>
      <x:c r="B9330" s="2" t="str">
        <x:v>296</x:v>
      </x:c>
      <x:c r="C9330" s="2" t="str">
        <x:v>Kiribati</x:v>
      </x:c>
      <x:c r="D9330" s="2" t="str">
        <x:v>848180</x:v>
      </x:c>
      <x:c r="E9330" s="2" t="str">
        <x:v>其他阀门及装置（含龙头）</x:v>
      </x:c>
      <x:c r="F9330" s="2" t="str">
        <x:v>世界</x:v>
      </x:c>
      <x:c r="G9330" s="8" t="n">
        <x:v>18219.04</x:v>
      </x:c>
      <x:c r="H9330" s="8" t="n">
        <x:v>18219.04</x:v>
      </x:c>
      <x:c r="I9330" s="8"/>
      <x:c r="J9330" s="8" t="n">
        <x:v>488.124</x:v>
      </x:c>
      <x:c r="K9330" s="3" t="b">
        <x:v>1</x:v>
      </x:c>
      <x:c r="L9330" s="2" t="n">
        <x:v>84</x:v>
      </x:c>
    </x:row>
    <x:row r="9331" ht="22" customHeight="1">
      <x:c r="A9331" s="2" t="str">
        <x:v>2025-11</x:v>
      </x:c>
      <x:c r="B9331" s="2" t="str">
        <x:v>300</x:v>
      </x:c>
      <x:c r="C9331" s="2" t="str">
        <x:v>希腊</x:v>
      </x:c>
      <x:c r="D9331" s="2" t="str">
        <x:v>848180</x:v>
      </x:c>
      <x:c r="E9331" s="2" t="str">
        <x:v>其他阀门及装置（含龙头）</x:v>
      </x:c>
      <x:c r="F9331" s="2" t="str">
        <x:v>世界</x:v>
      </x:c>
      <x:c r="G9331" s="8" t="n">
        <x:v>20829056.226</x:v>
      </x:c>
      <x:c r="H9331" s="8" t="n">
        <x:v>20829056.226</x:v>
      </x:c>
      <x:c r="I9331" s="8"/>
      <x:c r="J9331" s="8" t="n">
        <x:v>1261335</x:v>
      </x:c>
      <x:c r="K9331" s="3" t="b">
        <x:v>0</x:v>
      </x:c>
      <x:c r="L9331" s="2" t="n">
        <x:v>84</x:v>
      </x:c>
    </x:row>
    <x:row r="9332" ht="22" customHeight="1">
      <x:c r="A9332" s="2" t="str">
        <x:v>2025-11</x:v>
      </x:c>
      <x:c r="B9332" s="2" t="str">
        <x:v>320</x:v>
      </x:c>
      <x:c r="C9332" s="2" t="str">
        <x:v>危地马拉</x:v>
      </x:c>
      <x:c r="D9332" s="2" t="str">
        <x:v>848180</x:v>
      </x:c>
      <x:c r="E9332" s="2" t="str">
        <x:v>其他阀门及装置（含龙头）</x:v>
      </x:c>
      <x:c r="F9332" s="2" t="str">
        <x:v>世界</x:v>
      </x:c>
      <x:c r="G9332" s="8" t="n">
        <x:v>4509208</x:v>
      </x:c>
      <x:c r="H9332" s="8" t="n">
        <x:v>4509208</x:v>
      </x:c>
      <x:c r="I9332" s="8"/>
      <x:c r="J9332" s="8" t="n">
        <x:v>456401</x:v>
      </x:c>
      <x:c r="K9332" s="3" t="b">
        <x:v>0</x:v>
      </x:c>
      <x:c r="L9332" s="2" t="n">
        <x:v>84</x:v>
      </x:c>
    </x:row>
    <x:row r="9333" ht="22" customHeight="1">
      <x:c r="A9333" s="2" t="str">
        <x:v>2025-11</x:v>
      </x:c>
      <x:c r="B9333" s="2" t="str">
        <x:v>328</x:v>
      </x:c>
      <x:c r="C9333" s="2" t="str">
        <x:v>圭亚那</x:v>
      </x:c>
      <x:c r="D9333" s="2" t="str">
        <x:v>848180</x:v>
      </x:c>
      <x:c r="E9333" s="2" t="str">
        <x:v>其他阀门及装置（含龙头）</x:v>
      </x:c>
      <x:c r="F9333" s="2" t="str">
        <x:v>世界</x:v>
      </x:c>
      <x:c r="G9333" s="8" t="n">
        <x:v>25557508.564</x:v>
      </x:c>
      <x:c r="H9333" s="8" t="n">
        <x:v>25557508.564</x:v>
      </x:c>
      <x:c r="I9333" s="8"/>
      <x:c r="J9333" s="8" t="n">
        <x:v>440255.84</x:v>
      </x:c>
      <x:c r="K9333" s="3" t="b">
        <x:v>0</x:v>
      </x:c>
      <x:c r="L9333" s="2" t="n">
        <x:v>84</x:v>
      </x:c>
    </x:row>
    <x:row r="9334" ht="22" customHeight="1">
      <x:c r="A9334" s="2" t="str">
        <x:v>2025-11</x:v>
      </x:c>
      <x:c r="B9334" s="2" t="str">
        <x:v>344</x:v>
      </x:c>
      <x:c r="C9334" s="2" t="str">
        <x:v>中国香港</x:v>
      </x:c>
      <x:c r="D9334" s="2" t="str">
        <x:v>848180</x:v>
      </x:c>
      <x:c r="E9334" s="2" t="str">
        <x:v>其他阀门及装置（含龙头）</x:v>
      </x:c>
      <x:c r="F9334" s="2" t="str">
        <x:v>世界</x:v>
      </x:c>
      <x:c r="G9334" s="8" t="n">
        <x:v>17242934.43</x:v>
      </x:c>
      <x:c r="H9334" s="8" t="n">
        <x:v>17242934.43</x:v>
      </x:c>
      <x:c r="I9334" s="8"/>
      <x:c r="J9334" s="8" t="n">
        <x:v>461972.121</x:v>
      </x:c>
      <x:c r="K9334" s="3" t="b">
        <x:v>1</x:v>
      </x:c>
      <x:c r="L9334" s="2" t="n">
        <x:v>84</x:v>
      </x:c>
    </x:row>
    <x:row r="9335" ht="22" customHeight="1">
      <x:c r="A9335" s="2" t="str">
        <x:v>2025-11</x:v>
      </x:c>
      <x:c r="B9335" s="2" t="str">
        <x:v>276</x:v>
      </x:c>
      <x:c r="C9335" s="2" t="str">
        <x:v>德国</x:v>
      </x:c>
      <x:c r="D9335" s="2" t="str">
        <x:v>848190</x:v>
      </x:c>
      <x:c r="E9335" s="2" t="str">
        <x:v>零件</x:v>
      </x:c>
      <x:c r="F9335" s="2" t="str">
        <x:v>世界</x:v>
      </x:c>
      <x:c r="G9335" s="8" t="n">
        <x:v>155471698.647</x:v>
      </x:c>
      <x:c r="H9335" s="8" t="n">
        <x:v>155471698.647</x:v>
      </x:c>
      <x:c r="I9335" s="8"/>
      <x:c r="J9335" s="8" t="n">
        <x:v>8546809.58</x:v>
      </x:c>
      <x:c r="K9335" s="3" t="b">
        <x:v>1</x:v>
      </x:c>
      <x:c r="L9335" s="2" t="n">
        <x:v>84</x:v>
      </x:c>
    </x:row>
    <x:row r="9336" ht="22" customHeight="1">
      <x:c r="A9336" s="2" t="str">
        <x:v>2025-11</x:v>
      </x:c>
      <x:c r="B9336" s="2" t="str">
        <x:v>288</x:v>
      </x:c>
      <x:c r="C9336" s="2" t="str">
        <x:v>加纳</x:v>
      </x:c>
      <x:c r="D9336" s="2" t="str">
        <x:v>848190</x:v>
      </x:c>
      <x:c r="E9336" s="2" t="str">
        <x:v>零件</x:v>
      </x:c>
      <x:c r="F9336" s="2" t="str">
        <x:v>世界</x:v>
      </x:c>
      <x:c r="G9336" s="8" t="n">
        <x:v>1239090.859</x:v>
      </x:c>
      <x:c r="H9336" s="8" t="n">
        <x:v>1239090.859</x:v>
      </x:c>
      <x:c r="I9336" s="8"/>
      <x:c r="J9336" s="8" t="n">
        <x:v>240444.143</x:v>
      </x:c>
      <x:c r="K9336" s="3" t="b">
        <x:v>0</x:v>
      </x:c>
      <x:c r="L9336" s="2" t="n">
        <x:v>84</x:v>
      </x:c>
    </x:row>
    <x:row r="9337" ht="22" customHeight="1">
      <x:c r="A9337" s="2" t="str">
        <x:v>2025-11</x:v>
      </x:c>
      <x:c r="B9337" s="2" t="str">
        <x:v>296</x:v>
      </x:c>
      <x:c r="C9337" s="2" t="str">
        <x:v>Kiribati</x:v>
      </x:c>
      <x:c r="D9337" s="2" t="str">
        <x:v>848190</x:v>
      </x:c>
      <x:c r="E9337" s="2" t="str">
        <x:v>零件</x:v>
      </x:c>
      <x:c r="F9337" s="2" t="str">
        <x:v>世界</x:v>
      </x:c>
      <x:c r="G9337" s="8" t="n">
        <x:v>6506.8</x:v>
      </x:c>
      <x:c r="H9337" s="8" t="n">
        <x:v>6506.8</x:v>
      </x:c>
      <x:c r="I9337" s="8"/>
      <x:c r="J9337" s="8"/>
      <x:c r="K9337" s="3" t="b">
        <x:v>0</x:v>
      </x:c>
      <x:c r="L9337" s="2" t="n">
        <x:v>84</x:v>
      </x:c>
    </x:row>
    <x:row r="9338" ht="22" customHeight="1">
      <x:c r="A9338" s="2" t="str">
        <x:v>2025-11</x:v>
      </x:c>
      <x:c r="B9338" s="2" t="str">
        <x:v>300</x:v>
      </x:c>
      <x:c r="C9338" s="2" t="str">
        <x:v>希腊</x:v>
      </x:c>
      <x:c r="D9338" s="2" t="str">
        <x:v>848190</x:v>
      </x:c>
      <x:c r="E9338" s="2" t="str">
        <x:v>零件</x:v>
      </x:c>
      <x:c r="F9338" s="2" t="str">
        <x:v>世界</x:v>
      </x:c>
      <x:c r="G9338" s="8" t="n">
        <x:v>3393841.204</x:v>
      </x:c>
      <x:c r="H9338" s="8" t="n">
        <x:v>3393841.204</x:v>
      </x:c>
      <x:c r="I9338" s="8"/>
      <x:c r="J9338" s="8" t="n">
        <x:v>90691</x:v>
      </x:c>
      <x:c r="K9338" s="3" t="b">
        <x:v>0</x:v>
      </x:c>
      <x:c r="L9338" s="2" t="n">
        <x:v>84</x:v>
      </x:c>
    </x:row>
    <x:row r="9339" ht="22" customHeight="1">
      <x:c r="A9339" s="2" t="str">
        <x:v>2025-11</x:v>
      </x:c>
      <x:c r="B9339" s="2" t="str">
        <x:v>320</x:v>
      </x:c>
      <x:c r="C9339" s="2" t="str">
        <x:v>危地马拉</x:v>
      </x:c>
      <x:c r="D9339" s="2" t="str">
        <x:v>848190</x:v>
      </x:c>
      <x:c r="E9339" s="2" t="str">
        <x:v>零件</x:v>
      </x:c>
      <x:c r="F9339" s="2" t="str">
        <x:v>世界</x:v>
      </x:c>
      <x:c r="G9339" s="8" t="n">
        <x:v>896327</x:v>
      </x:c>
      <x:c r="H9339" s="8" t="n">
        <x:v>896327</x:v>
      </x:c>
      <x:c r="I9339" s="8"/>
      <x:c r="J9339" s="8" t="n">
        <x:v>36449</x:v>
      </x:c>
      <x:c r="K9339" s="3" t="b">
        <x:v>0</x:v>
      </x:c>
      <x:c r="L9339" s="2" t="n">
        <x:v>84</x:v>
      </x:c>
    </x:row>
    <x:row r="9340" ht="22" customHeight="1">
      <x:c r="A9340" s="2" t="str">
        <x:v>2025-11</x:v>
      </x:c>
      <x:c r="B9340" s="2" t="str">
        <x:v>328</x:v>
      </x:c>
      <x:c r="C9340" s="2" t="str">
        <x:v>圭亚那</x:v>
      </x:c>
      <x:c r="D9340" s="2" t="str">
        <x:v>848190</x:v>
      </x:c>
      <x:c r="E9340" s="2" t="str">
        <x:v>零件</x:v>
      </x:c>
      <x:c r="F9340" s="2" t="str">
        <x:v>世界</x:v>
      </x:c>
      <x:c r="G9340" s="8" t="n">
        <x:v>1941876.441</x:v>
      </x:c>
      <x:c r="H9340" s="8" t="n">
        <x:v>1941876.441</x:v>
      </x:c>
      <x:c r="I9340" s="8"/>
      <x:c r="J9340" s="8" t="n">
        <x:v>14891.53</x:v>
      </x:c>
      <x:c r="K9340" s="3" t="b">
        <x:v>0</x:v>
      </x:c>
      <x:c r="L9340" s="2" t="n">
        <x:v>84</x:v>
      </x:c>
    </x:row>
    <x:row r="9341" ht="22" customHeight="1">
      <x:c r="A9341" s="2" t="str">
        <x:v>2025-11</x:v>
      </x:c>
      <x:c r="B9341" s="2" t="str">
        <x:v>344</x:v>
      </x:c>
      <x:c r="C9341" s="2" t="str">
        <x:v>中国香港</x:v>
      </x:c>
      <x:c r="D9341" s="2" t="str">
        <x:v>848190</x:v>
      </x:c>
      <x:c r="E9341" s="2" t="str">
        <x:v>零件</x:v>
      </x:c>
      <x:c r="F9341" s="2" t="str">
        <x:v>世界</x:v>
      </x:c>
      <x:c r="G9341" s="8" t="n">
        <x:v>6321428.752</x:v>
      </x:c>
      <x:c r="H9341" s="8" t="n">
        <x:v>6321428.752</x:v>
      </x:c>
      <x:c r="I9341" s="8"/>
      <x:c r="J9341" s="8"/>
      <x:c r="K9341" s="3" t="b">
        <x:v>0</x:v>
      </x:c>
      <x:c r="L9341" s="2" t="n">
        <x:v>84</x:v>
      </x:c>
    </x:row>
    <x:row r="9342" ht="22" customHeight="1">
      <x:c r="A9342" s="2" t="str">
        <x:v>2025-11</x:v>
      </x:c>
      <x:c r="B9342" s="2" t="str">
        <x:v>348</x:v>
      </x:c>
      <x:c r="C9342" s="2" t="str">
        <x:v>匈牙利</x:v>
      </x:c>
      <x:c r="D9342" s="2" t="str">
        <x:v>848140</x:v>
      </x:c>
      <x:c r="E9342" s="2" t="str">
        <x:v>安全阀或溢流阀</x:v>
      </x:c>
      <x:c r="F9342" s="2" t="str">
        <x:v>世界</x:v>
      </x:c>
      <x:c r="G9342" s="8" t="n">
        <x:v>3786733.332</x:v>
      </x:c>
      <x:c r="H9342" s="8" t="n">
        <x:v>3786733.332</x:v>
      </x:c>
      <x:c r="I9342" s="8"/>
      <x:c r="J9342" s="8" t="n">
        <x:v>83925.295</x:v>
      </x:c>
      <x:c r="K9342" s="3" t="b">
        <x:v>1</x:v>
      </x:c>
      <x:c r="L9342" s="2" t="n">
        <x:v>84</x:v>
      </x:c>
    </x:row>
    <x:row r="9343" ht="22" customHeight="1">
      <x:c r="A9343" s="2" t="str">
        <x:v>2025-11</x:v>
      </x:c>
      <x:c r="B9343" s="2" t="str">
        <x:v>352</x:v>
      </x:c>
      <x:c r="C9343" s="2" t="str">
        <x:v>冰岛</x:v>
      </x:c>
      <x:c r="D9343" s="2" t="str">
        <x:v>848140</x:v>
      </x:c>
      <x:c r="E9343" s="2" t="str">
        <x:v>安全阀或溢流阀</x:v>
      </x:c>
      <x:c r="F9343" s="2" t="str">
        <x:v>世界</x:v>
      </x:c>
      <x:c r="G9343" s="8" t="n">
        <x:v>157368.514</x:v>
      </x:c>
      <x:c r="H9343" s="8" t="n">
        <x:v>157368.514</x:v>
      </x:c>
      <x:c r="I9343" s="8" t="n">
        <x:v>146976.307</x:v>
      </x:c>
      <x:c r="J9343" s="8" t="n">
        <x:v>4684</x:v>
      </x:c>
      <x:c r="K9343" s="3" t="b">
        <x:v>0</x:v>
      </x:c>
      <x:c r="L9343" s="2" t="n">
        <x:v>84</x:v>
      </x:c>
    </x:row>
    <x:row r="9344" ht="22" customHeight="1">
      <x:c r="A9344" s="2" t="str">
        <x:v>2025-11</x:v>
      </x:c>
      <x:c r="B9344" s="2" t="str">
        <x:v>360</x:v>
      </x:c>
      <x:c r="C9344" s="2" t="str">
        <x:v>印度尼西亚</x:v>
      </x:c>
      <x:c r="D9344" s="2" t="str">
        <x:v>848140</x:v>
      </x:c>
      <x:c r="E9344" s="2" t="str">
        <x:v>安全阀或溢流阀</x:v>
      </x:c>
      <x:c r="F9344" s="2" t="str">
        <x:v>世界</x:v>
      </x:c>
      <x:c r="G9344" s="8" t="n">
        <x:v>3326358.617</x:v>
      </x:c>
      <x:c r="H9344" s="8" t="n">
        <x:v>3326358.617</x:v>
      </x:c>
      <x:c r="I9344" s="8"/>
      <x:c r="J9344" s="8" t="n">
        <x:v>105017.012</x:v>
      </x:c>
      <x:c r="K9344" s="3" t="b">
        <x:v>0</x:v>
      </x:c>
      <x:c r="L9344" s="2" t="n">
        <x:v>84</x:v>
      </x:c>
    </x:row>
    <x:row r="9345" ht="22" customHeight="1">
      <x:c r="A9345" s="2" t="str">
        <x:v>2025-11</x:v>
      </x:c>
      <x:c r="B9345" s="2" t="str">
        <x:v>372</x:v>
      </x:c>
      <x:c r="C9345" s="2" t="str">
        <x:v>爱尔兰</x:v>
      </x:c>
      <x:c r="D9345" s="2" t="str">
        <x:v>848140</x:v>
      </x:c>
      <x:c r="E9345" s="2" t="str">
        <x:v>安全阀或溢流阀</x:v>
      </x:c>
      <x:c r="F9345" s="2" t="str">
        <x:v>世界</x:v>
      </x:c>
      <x:c r="G9345" s="8" t="n">
        <x:v>1348990.951</x:v>
      </x:c>
      <x:c r="H9345" s="8" t="n">
        <x:v>1348990.951</x:v>
      </x:c>
      <x:c r="I9345" s="8"/>
      <x:c r="J9345" s="8" t="n">
        <x:v>33806.521</x:v>
      </x:c>
      <x:c r="K9345" s="3" t="b">
        <x:v>1</x:v>
      </x:c>
      <x:c r="L9345" s="2" t="n">
        <x:v>84</x:v>
      </x:c>
    </x:row>
    <x:row r="9346" ht="22" customHeight="1">
      <x:c r="A9346" s="2" t="str">
        <x:v>2025-11</x:v>
      </x:c>
      <x:c r="B9346" s="2" t="str">
        <x:v>376</x:v>
      </x:c>
      <x:c r="C9346" s="2" t="str">
        <x:v>以色列</x:v>
      </x:c>
      <x:c r="D9346" s="2" t="str">
        <x:v>848140</x:v>
      </x:c>
      <x:c r="E9346" s="2" t="str">
        <x:v>安全阀或溢流阀</x:v>
      </x:c>
      <x:c r="F9346" s="2" t="str">
        <x:v>世界</x:v>
      </x:c>
      <x:c r="G9346" s="8" t="n">
        <x:v>1135000</x:v>
      </x:c>
      <x:c r="H9346" s="8" t="n">
        <x:v>1135000</x:v>
      </x:c>
      <x:c r="I9346" s="8"/>
      <x:c r="J9346" s="8"/>
      <x:c r="K9346" s="3" t="b">
        <x:v>0</x:v>
      </x:c>
      <x:c r="L9346" s="2" t="n">
        <x:v>84</x:v>
      </x:c>
    </x:row>
    <x:row r="9347" ht="22" customHeight="1">
      <x:c r="A9347" s="2" t="str">
        <x:v>2025-11</x:v>
      </x:c>
      <x:c r="B9347" s="2" t="str">
        <x:v>380</x:v>
      </x:c>
      <x:c r="C9347" s="2" t="str">
        <x:v>意大利</x:v>
      </x:c>
      <x:c r="D9347" s="2" t="str">
        <x:v>848140</x:v>
      </x:c>
      <x:c r="E9347" s="2" t="str">
        <x:v>安全阀或溢流阀</x:v>
      </x:c>
      <x:c r="F9347" s="2" t="str">
        <x:v>世界</x:v>
      </x:c>
      <x:c r="G9347" s="8" t="n">
        <x:v>8140344.878</x:v>
      </x:c>
      <x:c r="H9347" s="8" t="n">
        <x:v>8140344.878</x:v>
      </x:c>
      <x:c r="I9347" s="8"/>
      <x:c r="J9347" s="8" t="n">
        <x:v>187323</x:v>
      </x:c>
      <x:c r="K9347" s="3" t="b">
        <x:v>0</x:v>
      </x:c>
      <x:c r="L9347" s="2" t="n">
        <x:v>84</x:v>
      </x:c>
    </x:row>
    <x:row r="9348" ht="22" customHeight="1">
      <x:c r="A9348" s="2" t="str">
        <x:v>2025-11</x:v>
      </x:c>
      <x:c r="B9348" s="2" t="str">
        <x:v>384</x:v>
      </x:c>
      <x:c r="C9348" s="2" t="str">
        <x:v>科特迪瓦</x:v>
      </x:c>
      <x:c r="D9348" s="2" t="str">
        <x:v>848140</x:v>
      </x:c>
      <x:c r="E9348" s="2" t="str">
        <x:v>安全阀或溢流阀</x:v>
      </x:c>
      <x:c r="F9348" s="2" t="str">
        <x:v>世界</x:v>
      </x:c>
      <x:c r="G9348" s="8" t="n">
        <x:v>460626.519</x:v>
      </x:c>
      <x:c r="H9348" s="8" t="n">
        <x:v>460626.519</x:v>
      </x:c>
      <x:c r="I9348" s="8"/>
      <x:c r="J9348" s="8" t="n">
        <x:v>6027.152</x:v>
      </x:c>
      <x:c r="K9348" s="3" t="b">
        <x:v>1</x:v>
      </x:c>
      <x:c r="L9348" s="2" t="n">
        <x:v>84</x:v>
      </x:c>
    </x:row>
    <x:row r="9349" ht="22" customHeight="1">
      <x:c r="A9349" s="2" t="str">
        <x:v>2025-11</x:v>
      </x:c>
      <x:c r="B9349" s="2" t="str">
        <x:v>392</x:v>
      </x:c>
      <x:c r="C9349" s="2" t="str">
        <x:v>日本</x:v>
      </x:c>
      <x:c r="D9349" s="2" t="str">
        <x:v>848140</x:v>
      </x:c>
      <x:c r="E9349" s="2" t="str">
        <x:v>安全阀或溢流阀</x:v>
      </x:c>
      <x:c r="F9349" s="2" t="str">
        <x:v>世界</x:v>
      </x:c>
      <x:c r="G9349" s="8" t="n">
        <x:v>10211000.832</x:v>
      </x:c>
      <x:c r="H9349" s="8" t="n">
        <x:v>10211000.832</x:v>
      </x:c>
      <x:c r="I9349" s="8"/>
      <x:c r="J9349" s="8" t="n">
        <x:v>179796.182</x:v>
      </x:c>
      <x:c r="K9349" s="3" t="b">
        <x:v>1</x:v>
      </x:c>
      <x:c r="L9349" s="2" t="n">
        <x:v>84</x:v>
      </x:c>
    </x:row>
    <x:row r="9350" ht="22" customHeight="1">
      <x:c r="A9350" s="2" t="str">
        <x:v>2025-11</x:v>
      </x:c>
      <x:c r="B9350" s="2" t="str">
        <x:v>398</x:v>
      </x:c>
      <x:c r="C9350" s="2" t="str">
        <x:v>哈萨克斯坦</x:v>
      </x:c>
      <x:c r="D9350" s="2" t="str">
        <x:v>848140</x:v>
      </x:c>
      <x:c r="E9350" s="2" t="str">
        <x:v>安全阀或溢流阀</x:v>
      </x:c>
      <x:c r="F9350" s="2" t="str">
        <x:v>世界</x:v>
      </x:c>
      <x:c r="G9350" s="8" t="n">
        <x:v>1594213.82</x:v>
      </x:c>
      <x:c r="H9350" s="8" t="n">
        <x:v>1594213.82</x:v>
      </x:c>
      <x:c r="I9350" s="8"/>
      <x:c r="J9350" s="8" t="n">
        <x:v>33491.59</x:v>
      </x:c>
      <x:c r="K9350" s="3" t="b">
        <x:v>0</x:v>
      </x:c>
      <x:c r="L9350" s="2" t="n">
        <x:v>84</x:v>
      </x:c>
    </x:row>
    <x:row r="9351" ht="22" customHeight="1">
      <x:c r="A9351" s="2" t="str">
        <x:v>2025-11</x:v>
      </x:c>
      <x:c r="B9351" s="2" t="str">
        <x:v>410</x:v>
      </x:c>
      <x:c r="C9351" s="2" t="str">
        <x:v>韩国</x:v>
      </x:c>
      <x:c r="D9351" s="2" t="str">
        <x:v>848140</x:v>
      </x:c>
      <x:c r="E9351" s="2" t="str">
        <x:v>安全阀或溢流阀</x:v>
      </x:c>
      <x:c r="F9351" s="2" t="str">
        <x:v>世界</x:v>
      </x:c>
      <x:c r="G9351" s="8" t="n">
        <x:v>7898642</x:v>
      </x:c>
      <x:c r="H9351" s="8" t="n">
        <x:v>7898642</x:v>
      </x:c>
      <x:c r="I9351" s="8"/>
      <x:c r="J9351" s="8" t="n">
        <x:v>118861.033</x:v>
      </x:c>
      <x:c r="K9351" s="3" t="b">
        <x:v>0</x:v>
      </x:c>
      <x:c r="L9351" s="2" t="n">
        <x:v>84</x:v>
      </x:c>
    </x:row>
    <x:row r="9352" ht="22" customHeight="1">
      <x:c r="A9352" s="2" t="str">
        <x:v>2025-11</x:v>
      </x:c>
      <x:c r="B9352" s="2" t="str">
        <x:v>417</x:v>
      </x:c>
      <x:c r="C9352" s="2" t="str">
        <x:v>吉尔吉斯斯坦</x:v>
      </x:c>
      <x:c r="D9352" s="2" t="str">
        <x:v>848140</x:v>
      </x:c>
      <x:c r="E9352" s="2" t="str">
        <x:v>安全阀或溢流阀</x:v>
      </x:c>
      <x:c r="F9352" s="2" t="str">
        <x:v>世界</x:v>
      </x:c>
      <x:c r="G9352" s="8" t="n">
        <x:v>186249</x:v>
      </x:c>
      <x:c r="H9352" s="8" t="n">
        <x:v>186249</x:v>
      </x:c>
      <x:c r="I9352" s="8"/>
      <x:c r="J9352" s="8" t="n">
        <x:v>2983</x:v>
      </x:c>
      <x:c r="K9352" s="3" t="b">
        <x:v>0</x:v>
      </x:c>
      <x:c r="L9352" s="2" t="n">
        <x:v>84</x:v>
      </x:c>
    </x:row>
    <x:row r="9353" ht="22" customHeight="1">
      <x:c r="A9353" s="2" t="str">
        <x:v>2025-11</x:v>
      </x:c>
      <x:c r="B9353" s="2" t="str">
        <x:v>428</x:v>
      </x:c>
      <x:c r="C9353" s="2" t="str">
        <x:v>拉脱维亚</x:v>
      </x:c>
      <x:c r="D9353" s="2" t="str">
        <x:v>848140</x:v>
      </x:c>
      <x:c r="E9353" s="2" t="str">
        <x:v>安全阀或溢流阀</x:v>
      </x:c>
      <x:c r="F9353" s="2" t="str">
        <x:v>世界</x:v>
      </x:c>
      <x:c r="G9353" s="8" t="n">
        <x:v>587176.083</x:v>
      </x:c>
      <x:c r="H9353" s="8" t="n">
        <x:v>587176.083</x:v>
      </x:c>
      <x:c r="I9353" s="8"/>
      <x:c r="J9353" s="8" t="n">
        <x:v>5805.223</x:v>
      </x:c>
      <x:c r="K9353" s="3" t="b">
        <x:v>1</x:v>
      </x:c>
      <x:c r="L9353" s="2" t="n">
        <x:v>84</x:v>
      </x:c>
    </x:row>
    <x:row r="9354" ht="22" customHeight="1">
      <x:c r="A9354" s="2" t="str">
        <x:v>2025-11</x:v>
      </x:c>
      <x:c r="B9354" s="2" t="str">
        <x:v>440</x:v>
      </x:c>
      <x:c r="C9354" s="2" t="str">
        <x:v>立陶宛</x:v>
      </x:c>
      <x:c r="D9354" s="2" t="str">
        <x:v>848140</x:v>
      </x:c>
      <x:c r="E9354" s="2" t="str">
        <x:v>安全阀或溢流阀</x:v>
      </x:c>
      <x:c r="F9354" s="2" t="str">
        <x:v>世界</x:v>
      </x:c>
      <x:c r="G9354" s="8" t="n">
        <x:v>269622</x:v>
      </x:c>
      <x:c r="H9354" s="8" t="n">
        <x:v>269622</x:v>
      </x:c>
      <x:c r="I9354" s="8"/>
      <x:c r="J9354" s="8" t="n">
        <x:v>6505.61</x:v>
      </x:c>
      <x:c r="K9354" s="3" t="b">
        <x:v>0</x:v>
      </x:c>
      <x:c r="L9354" s="2" t="n">
        <x:v>84</x:v>
      </x:c>
    </x:row>
    <x:row r="9355" ht="22" customHeight="1">
      <x:c r="A9355" s="2" t="str">
        <x:v>2025-11</x:v>
      </x:c>
      <x:c r="B9355" s="2" t="str">
        <x:v>442</x:v>
      </x:c>
      <x:c r="C9355" s="2" t="str">
        <x:v>卢森堡</x:v>
      </x:c>
      <x:c r="D9355" s="2" t="str">
        <x:v>848140</x:v>
      </x:c>
      <x:c r="E9355" s="2" t="str">
        <x:v>安全阀或溢流阀</x:v>
      </x:c>
      <x:c r="F9355" s="2" t="str">
        <x:v>世界</x:v>
      </x:c>
      <x:c r="G9355" s="8" t="n">
        <x:v>194284.536</x:v>
      </x:c>
      <x:c r="H9355" s="8" t="n">
        <x:v>194284.536</x:v>
      </x:c>
      <x:c r="I9355" s="8" t="n">
        <x:v>189140.69</x:v>
      </x:c>
      <x:c r="J9355" s="8" t="n">
        <x:v>6468.715</x:v>
      </x:c>
      <x:c r="K9355" s="3" t="b">
        <x:v>0</x:v>
      </x:c>
      <x:c r="L9355" s="2" t="n">
        <x:v>84</x:v>
      </x:c>
    </x:row>
    <x:row r="9356" ht="22" customHeight="1">
      <x:c r="A9356" s="2" t="str">
        <x:v>2025-11</x:v>
      </x:c>
      <x:c r="B9356" s="2" t="str">
        <x:v>458</x:v>
      </x:c>
      <x:c r="C9356" s="2" t="str">
        <x:v>马来西亚</x:v>
      </x:c>
      <x:c r="D9356" s="2" t="str">
        <x:v>848140</x:v>
      </x:c>
      <x:c r="E9356" s="2" t="str">
        <x:v>安全阀或溢流阀</x:v>
      </x:c>
      <x:c r="F9356" s="2" t="str">
        <x:v>世界</x:v>
      </x:c>
      <x:c r="G9356" s="8" t="n">
        <x:v>4928821.508</x:v>
      </x:c>
      <x:c r="H9356" s="8" t="n">
        <x:v>4928821.508</x:v>
      </x:c>
      <x:c r="I9356" s="8"/>
      <x:c r="J9356" s="8" t="n">
        <x:v>138443.417</x:v>
      </x:c>
      <x:c r="K9356" s="3" t="b">
        <x:v>0</x:v>
      </x:c>
      <x:c r="L9356" s="2" t="n">
        <x:v>84</x:v>
      </x:c>
    </x:row>
    <x:row r="9357" ht="22" customHeight="1">
      <x:c r="A9357" s="2" t="str">
        <x:v>2025-11</x:v>
      </x:c>
      <x:c r="B9357" s="2" t="str">
        <x:v>470</x:v>
      </x:c>
      <x:c r="C9357" s="2" t="str">
        <x:v>马耳他</x:v>
      </x:c>
      <x:c r="D9357" s="2" t="str">
        <x:v>848140</x:v>
      </x:c>
      <x:c r="E9357" s="2" t="str">
        <x:v>安全阀或溢流阀</x:v>
      </x:c>
      <x:c r="F9357" s="2" t="str">
        <x:v>世界</x:v>
      </x:c>
      <x:c r="G9357" s="8" t="n">
        <x:v>47944.773</x:v>
      </x:c>
      <x:c r="H9357" s="8" t="n">
        <x:v>47944.773</x:v>
      </x:c>
      <x:c r="I9357" s="8"/>
      <x:c r="J9357" s="8" t="n">
        <x:v>809</x:v>
      </x:c>
      <x:c r="K9357" s="3" t="b">
        <x:v>0</x:v>
      </x:c>
      <x:c r="L9357" s="2" t="n">
        <x:v>84</x:v>
      </x:c>
    </x:row>
    <x:row r="9358" ht="22" customHeight="1">
      <x:c r="A9358" s="2" t="str">
        <x:v>2025-11</x:v>
      </x:c>
      <x:c r="B9358" s="2" t="str">
        <x:v>480</x:v>
      </x:c>
      <x:c r="C9358" s="2" t="str">
        <x:v>毛里求斯</x:v>
      </x:c>
      <x:c r="D9358" s="2" t="str">
        <x:v>848140</x:v>
      </x:c>
      <x:c r="E9358" s="2" t="str">
        <x:v>安全阀或溢流阀</x:v>
      </x:c>
      <x:c r="F9358" s="2" t="str">
        <x:v>世界</x:v>
      </x:c>
      <x:c r="G9358" s="8" t="n">
        <x:v>41275.976</x:v>
      </x:c>
      <x:c r="H9358" s="8" t="n">
        <x:v>41275.976</x:v>
      </x:c>
      <x:c r="I9358" s="8" t="n">
        <x:v>39072.121</x:v>
      </x:c>
      <x:c r="J9358" s="8" t="n">
        <x:v>3654</x:v>
      </x:c>
      <x:c r="K9358" s="3" t="b">
        <x:v>0</x:v>
      </x:c>
      <x:c r="L9358" s="2" t="n">
        <x:v>84</x:v>
      </x:c>
    </x:row>
    <x:row r="9359" ht="22" customHeight="1">
      <x:c r="A9359" s="2" t="str">
        <x:v>2025-11</x:v>
      </x:c>
      <x:c r="B9359" s="2" t="str">
        <x:v>484</x:v>
      </x:c>
      <x:c r="C9359" s="2" t="str">
        <x:v>墨西哥</x:v>
      </x:c>
      <x:c r="D9359" s="2" t="str">
        <x:v>848140</x:v>
      </x:c>
      <x:c r="E9359" s="2" t="str">
        <x:v>安全阀或溢流阀</x:v>
      </x:c>
      <x:c r="F9359" s="2" t="str">
        <x:v>世界</x:v>
      </x:c>
      <x:c r="G9359" s="8" t="n">
        <x:v>15910022</x:v>
      </x:c>
      <x:c r="H9359" s="8"/>
      <x:c r="I9359" s="8" t="n">
        <x:v>15910022</x:v>
      </x:c>
      <x:c r="J9359" s="8" t="n">
        <x:v>0</x:v>
      </x:c>
      <x:c r="K9359" s="3" t="b">
        <x:v>0</x:v>
      </x:c>
      <x:c r="L9359" s="2" t="n">
        <x:v>84</x:v>
      </x:c>
    </x:row>
    <x:row r="9360" ht="22" customHeight="1">
      <x:c r="A9360" s="2" t="str">
        <x:v>2025-11</x:v>
      </x:c>
      <x:c r="B9360" s="2" t="str">
        <x:v>348</x:v>
      </x:c>
      <x:c r="C9360" s="2" t="str">
        <x:v>匈牙利</x:v>
      </x:c>
      <x:c r="D9360" s="2" t="str">
        <x:v>848180</x:v>
      </x:c>
      <x:c r="E9360" s="2" t="str">
        <x:v>其他阀门及装置（含龙头）</x:v>
      </x:c>
      <x:c r="F9360" s="2" t="str">
        <x:v>世界</x:v>
      </x:c>
      <x:c r="G9360" s="8" t="n">
        <x:v>38724939.284</x:v>
      </x:c>
      <x:c r="H9360" s="8" t="n">
        <x:v>38724939.284</x:v>
      </x:c>
      <x:c r="I9360" s="8"/>
      <x:c r="J9360" s="8" t="n">
        <x:v>1115921.021</x:v>
      </x:c>
      <x:c r="K9360" s="3" t="b">
        <x:v>1</x:v>
      </x:c>
      <x:c r="L9360" s="2" t="n">
        <x:v>84</x:v>
      </x:c>
    </x:row>
    <x:row r="9361" ht="22" customHeight="1">
      <x:c r="A9361" s="2" t="str">
        <x:v>2025-11</x:v>
      </x:c>
      <x:c r="B9361" s="2" t="str">
        <x:v>352</x:v>
      </x:c>
      <x:c r="C9361" s="2" t="str">
        <x:v>冰岛</x:v>
      </x:c>
      <x:c r="D9361" s="2" t="str">
        <x:v>848180</x:v>
      </x:c>
      <x:c r="E9361" s="2" t="str">
        <x:v>其他阀门及装置（含龙头）</x:v>
      </x:c>
      <x:c r="F9361" s="2" t="str">
        <x:v>世界</x:v>
      </x:c>
      <x:c r="G9361" s="8" t="n">
        <x:v>2243709.2</x:v>
      </x:c>
      <x:c r="H9361" s="8" t="n">
        <x:v>2243709.2</x:v>
      </x:c>
      <x:c r="I9361" s="8" t="n">
        <x:v>2125788.515</x:v>
      </x:c>
      <x:c r="J9361" s="8" t="n">
        <x:v>66395.078</x:v>
      </x:c>
      <x:c r="K9361" s="3" t="b">
        <x:v>1</x:v>
      </x:c>
      <x:c r="L9361" s="2" t="n">
        <x:v>84</x:v>
      </x:c>
    </x:row>
    <x:row r="9362" ht="22" customHeight="1">
      <x:c r="A9362" s="2" t="str">
        <x:v>2025-11</x:v>
      </x:c>
      <x:c r="B9362" s="2" t="str">
        <x:v>360</x:v>
      </x:c>
      <x:c r="C9362" s="2" t="str">
        <x:v>印度尼西亚</x:v>
      </x:c>
      <x:c r="D9362" s="2" t="str">
        <x:v>848180</x:v>
      </x:c>
      <x:c r="E9362" s="2" t="str">
        <x:v>其他阀门及装置（含龙头）</x:v>
      </x:c>
      <x:c r="F9362" s="2" t="str">
        <x:v>世界</x:v>
      </x:c>
      <x:c r="G9362" s="8" t="n">
        <x:v>69123802.5</x:v>
      </x:c>
      <x:c r="H9362" s="8" t="n">
        <x:v>69123802.5</x:v>
      </x:c>
      <x:c r="I9362" s="8"/>
      <x:c r="J9362" s="8" t="n">
        <x:v>5421206.827</x:v>
      </x:c>
      <x:c r="K9362" s="3" t="b">
        <x:v>1</x:v>
      </x:c>
      <x:c r="L9362" s="2" t="n">
        <x:v>84</x:v>
      </x:c>
    </x:row>
    <x:row r="9363" ht="22" customHeight="1">
      <x:c r="A9363" s="2" t="str">
        <x:v>2025-11</x:v>
      </x:c>
      <x:c r="B9363" s="2" t="str">
        <x:v>372</x:v>
      </x:c>
      <x:c r="C9363" s="2" t="str">
        <x:v>爱尔兰</x:v>
      </x:c>
      <x:c r="D9363" s="2" t="str">
        <x:v>848180</x:v>
      </x:c>
      <x:c r="E9363" s="2" t="str">
        <x:v>其他阀门及装置（含龙头）</x:v>
      </x:c>
      <x:c r="F9363" s="2" t="str">
        <x:v>世界</x:v>
      </x:c>
      <x:c r="G9363" s="8" t="n">
        <x:v>25114082.496</x:v>
      </x:c>
      <x:c r="H9363" s="8" t="n">
        <x:v>25114082.496</x:v>
      </x:c>
      <x:c r="I9363" s="8"/>
      <x:c r="J9363" s="8" t="n">
        <x:v>1863463.271</x:v>
      </x:c>
      <x:c r="K9363" s="3" t="b">
        <x:v>1</x:v>
      </x:c>
      <x:c r="L9363" s="2" t="n">
        <x:v>84</x:v>
      </x:c>
    </x:row>
    <x:row r="9364" ht="22" customHeight="1">
      <x:c r="A9364" s="2" t="str">
        <x:v>2025-11</x:v>
      </x:c>
      <x:c r="B9364" s="2" t="str">
        <x:v>376</x:v>
      </x:c>
      <x:c r="C9364" s="2" t="str">
        <x:v>以色列</x:v>
      </x:c>
      <x:c r="D9364" s="2" t="str">
        <x:v>848180</x:v>
      </x:c>
      <x:c r="E9364" s="2" t="str">
        <x:v>其他阀门及装置（含龙头）</x:v>
      </x:c>
      <x:c r="F9364" s="2" t="str">
        <x:v>世界</x:v>
      </x:c>
      <x:c r="G9364" s="8" t="n">
        <x:v>23600000</x:v>
      </x:c>
      <x:c r="H9364" s="8" t="n">
        <x:v>23600000</x:v>
      </x:c>
      <x:c r="I9364" s="8"/>
      <x:c r="J9364" s="8" t="n">
        <x:v>632290.408</x:v>
      </x:c>
      <x:c r="K9364" s="3" t="b">
        <x:v>1</x:v>
      </x:c>
      <x:c r="L9364" s="2" t="n">
        <x:v>84</x:v>
      </x:c>
    </x:row>
    <x:row r="9365" ht="22" customHeight="1">
      <x:c r="A9365" s="2" t="str">
        <x:v>2025-11</x:v>
      </x:c>
      <x:c r="B9365" s="2" t="str">
        <x:v>380</x:v>
      </x:c>
      <x:c r="C9365" s="2" t="str">
        <x:v>意大利</x:v>
      </x:c>
      <x:c r="D9365" s="2" t="str">
        <x:v>848180</x:v>
      </x:c>
      <x:c r="E9365" s="2" t="str">
        <x:v>其他阀门及装置（含龙头）</x:v>
      </x:c>
      <x:c r="F9365" s="2" t="str">
        <x:v>世界</x:v>
      </x:c>
      <x:c r="G9365" s="8" t="n">
        <x:v>121920800.696</x:v>
      </x:c>
      <x:c r="H9365" s="8" t="n">
        <x:v>121920800.696</x:v>
      </x:c>
      <x:c r="I9365" s="8"/>
      <x:c r="J9365" s="8" t="n">
        <x:v>5666085</x:v>
      </x:c>
      <x:c r="K9365" s="3" t="b">
        <x:v>0</x:v>
      </x:c>
      <x:c r="L9365" s="2" t="n">
        <x:v>84</x:v>
      </x:c>
    </x:row>
    <x:row r="9366" ht="22" customHeight="1">
      <x:c r="A9366" s="2" t="str">
        <x:v>2025-11</x:v>
      </x:c>
      <x:c r="B9366" s="2" t="str">
        <x:v>384</x:v>
      </x:c>
      <x:c r="C9366" s="2" t="str">
        <x:v>科特迪瓦</x:v>
      </x:c>
      <x:c r="D9366" s="2" t="str">
        <x:v>848180</x:v>
      </x:c>
      <x:c r="E9366" s="2" t="str">
        <x:v>其他阀门及装置（含龙头）</x:v>
      </x:c>
      <x:c r="F9366" s="2" t="str">
        <x:v>世界</x:v>
      </x:c>
      <x:c r="G9366" s="8" t="n">
        <x:v>3238038.996</x:v>
      </x:c>
      <x:c r="H9366" s="8" t="n">
        <x:v>3238038.996</x:v>
      </x:c>
      <x:c r="I9366" s="8"/>
      <x:c r="J9366" s="8" t="n">
        <x:v>636481</x:v>
      </x:c>
      <x:c r="K9366" s="3" t="b">
        <x:v>0</x:v>
      </x:c>
      <x:c r="L9366" s="2" t="n">
        <x:v>84</x:v>
      </x:c>
    </x:row>
    <x:row r="9367" ht="22" customHeight="1">
      <x:c r="A9367" s="2" t="str">
        <x:v>2025-11</x:v>
      </x:c>
      <x:c r="B9367" s="2" t="str">
        <x:v>392</x:v>
      </x:c>
      <x:c r="C9367" s="2" t="str">
        <x:v>日本</x:v>
      </x:c>
      <x:c r="D9367" s="2" t="str">
        <x:v>848180</x:v>
      </x:c>
      <x:c r="E9367" s="2" t="str">
        <x:v>其他阀门及装置（含龙头）</x:v>
      </x:c>
      <x:c r="F9367" s="2" t="str">
        <x:v>世界</x:v>
      </x:c>
      <x:c r="G9367" s="8" t="n">
        <x:v>108862029.803</x:v>
      </x:c>
      <x:c r="H9367" s="8" t="n">
        <x:v>108862029.803</x:v>
      </x:c>
      <x:c r="I9367" s="8"/>
      <x:c r="J9367" s="8" t="n">
        <x:v>3134619</x:v>
      </x:c>
      <x:c r="K9367" s="3" t="b">
        <x:v>0</x:v>
      </x:c>
      <x:c r="L9367" s="2" t="n">
        <x:v>84</x:v>
      </x:c>
    </x:row>
    <x:row r="9368" ht="22" customHeight="1">
      <x:c r="A9368" s="2" t="str">
        <x:v>2025-11</x:v>
      </x:c>
      <x:c r="B9368" s="2" t="str">
        <x:v>398</x:v>
      </x:c>
      <x:c r="C9368" s="2" t="str">
        <x:v>哈萨克斯坦</x:v>
      </x:c>
      <x:c r="D9368" s="2" t="str">
        <x:v>848180</x:v>
      </x:c>
      <x:c r="E9368" s="2" t="str">
        <x:v>其他阀门及装置（含龙头）</x:v>
      </x:c>
      <x:c r="F9368" s="2" t="str">
        <x:v>世界</x:v>
      </x:c>
      <x:c r="G9368" s="8" t="n">
        <x:v>33112590.68</x:v>
      </x:c>
      <x:c r="H9368" s="8" t="n">
        <x:v>33112590.68</x:v>
      </x:c>
      <x:c r="I9368" s="8"/>
      <x:c r="J9368" s="8" t="n">
        <x:v>2619126.69</x:v>
      </x:c>
      <x:c r="K9368" s="3" t="b">
        <x:v>0</x:v>
      </x:c>
      <x:c r="L9368" s="2" t="n">
        <x:v>84</x:v>
      </x:c>
    </x:row>
    <x:row r="9369" ht="22" customHeight="1">
      <x:c r="A9369" s="2" t="str">
        <x:v>2025-11</x:v>
      </x:c>
      <x:c r="B9369" s="2" t="str">
        <x:v>410</x:v>
      </x:c>
      <x:c r="C9369" s="2" t="str">
        <x:v>韩国</x:v>
      </x:c>
      <x:c r="D9369" s="2" t="str">
        <x:v>848180</x:v>
      </x:c>
      <x:c r="E9369" s="2" t="str">
        <x:v>其他阀门及装置（含龙头）</x:v>
      </x:c>
      <x:c r="F9369" s="2" t="str">
        <x:v>世界</x:v>
      </x:c>
      <x:c r="G9369" s="8" t="n">
        <x:v>151150897</x:v>
      </x:c>
      <x:c r="H9369" s="8" t="n">
        <x:v>151150897</x:v>
      </x:c>
      <x:c r="I9369" s="8"/>
      <x:c r="J9369" s="8" t="n">
        <x:v>4407082.679</x:v>
      </x:c>
      <x:c r="K9369" s="3" t="b">
        <x:v>0</x:v>
      </x:c>
      <x:c r="L9369" s="2" t="n">
        <x:v>84</x:v>
      </x:c>
    </x:row>
    <x:row r="9370" ht="22" customHeight="1">
      <x:c r="A9370" s="2" t="str">
        <x:v>2025-11</x:v>
      </x:c>
      <x:c r="B9370" s="2" t="str">
        <x:v>417</x:v>
      </x:c>
      <x:c r="C9370" s="2" t="str">
        <x:v>吉尔吉斯斯坦</x:v>
      </x:c>
      <x:c r="D9370" s="2" t="str">
        <x:v>848180</x:v>
      </x:c>
      <x:c r="E9370" s="2" t="str">
        <x:v>其他阀门及装置（含龙头）</x:v>
      </x:c>
      <x:c r="F9370" s="2" t="str">
        <x:v>世界</x:v>
      </x:c>
      <x:c r="G9370" s="8" t="n">
        <x:v>3419930</x:v>
      </x:c>
      <x:c r="H9370" s="8" t="n">
        <x:v>3419930</x:v>
      </x:c>
      <x:c r="I9370" s="8"/>
      <x:c r="J9370" s="8" t="n">
        <x:v>693052.242</x:v>
      </x:c>
      <x:c r="K9370" s="3" t="b">
        <x:v>1</x:v>
      </x:c>
      <x:c r="L9370" s="2" t="n">
        <x:v>84</x:v>
      </x:c>
    </x:row>
    <x:row r="9371" ht="22" customHeight="1">
      <x:c r="A9371" s="2" t="str">
        <x:v>2025-11</x:v>
      </x:c>
      <x:c r="B9371" s="2" t="str">
        <x:v>428</x:v>
      </x:c>
      <x:c r="C9371" s="2" t="str">
        <x:v>拉脱维亚</x:v>
      </x:c>
      <x:c r="D9371" s="2" t="str">
        <x:v>848180</x:v>
      </x:c>
      <x:c r="E9371" s="2" t="str">
        <x:v>其他阀门及装置（含龙头）</x:v>
      </x:c>
      <x:c r="F9371" s="2" t="str">
        <x:v>世界</x:v>
      </x:c>
      <x:c r="G9371" s="8" t="n">
        <x:v>4948354.014</x:v>
      </x:c>
      <x:c r="H9371" s="8" t="n">
        <x:v>4948354.014</x:v>
      </x:c>
      <x:c r="I9371" s="8"/>
      <x:c r="J9371" s="8" t="n">
        <x:v>166099.101</x:v>
      </x:c>
      <x:c r="K9371" s="3" t="b">
        <x:v>1</x:v>
      </x:c>
      <x:c r="L9371" s="2" t="n">
        <x:v>84</x:v>
      </x:c>
    </x:row>
    <x:row r="9372" ht="22" customHeight="1">
      <x:c r="A9372" s="2" t="str">
        <x:v>2025-11</x:v>
      </x:c>
      <x:c r="B9372" s="2" t="str">
        <x:v>440</x:v>
      </x:c>
      <x:c r="C9372" s="2" t="str">
        <x:v>立陶宛</x:v>
      </x:c>
      <x:c r="D9372" s="2" t="str">
        <x:v>848180</x:v>
      </x:c>
      <x:c r="E9372" s="2" t="str">
        <x:v>其他阀门及装置（含龙头）</x:v>
      </x:c>
      <x:c r="F9372" s="2" t="str">
        <x:v>世界</x:v>
      </x:c>
      <x:c r="G9372" s="8" t="n">
        <x:v>7626617</x:v>
      </x:c>
      <x:c r="H9372" s="8" t="n">
        <x:v>7626617</x:v>
      </x:c>
      <x:c r="I9372" s="8"/>
      <x:c r="J9372" s="8" t="n">
        <x:v>282925.63</x:v>
      </x:c>
      <x:c r="K9372" s="3" t="b">
        <x:v>0</x:v>
      </x:c>
      <x:c r="L9372" s="2" t="n">
        <x:v>84</x:v>
      </x:c>
    </x:row>
    <x:row r="9373" ht="22" customHeight="1">
      <x:c r="A9373" s="2" t="str">
        <x:v>2025-11</x:v>
      </x:c>
      <x:c r="B9373" s="2" t="str">
        <x:v>442</x:v>
      </x:c>
      <x:c r="C9373" s="2" t="str">
        <x:v>卢森堡</x:v>
      </x:c>
      <x:c r="D9373" s="2" t="str">
        <x:v>848180</x:v>
      </x:c>
      <x:c r="E9373" s="2" t="str">
        <x:v>其他阀门及装置（含龙头）</x:v>
      </x:c>
      <x:c r="F9373" s="2" t="str">
        <x:v>世界</x:v>
      </x:c>
      <x:c r="G9373" s="8" t="n">
        <x:v>5881383.837</x:v>
      </x:c>
      <x:c r="H9373" s="8" t="n">
        <x:v>5881383.837</x:v>
      </x:c>
      <x:c r="I9373" s="8" t="n">
        <x:v>5824619.488</x:v>
      </x:c>
      <x:c r="J9373" s="8" t="n">
        <x:v>188621.239</x:v>
      </x:c>
      <x:c r="K9373" s="3" t="b">
        <x:v>0</x:v>
      </x:c>
      <x:c r="L9373" s="2" t="n">
        <x:v>84</x:v>
      </x:c>
    </x:row>
    <x:row r="9374" ht="22" customHeight="1">
      <x:c r="A9374" s="2" t="str">
        <x:v>2025-11</x:v>
      </x:c>
      <x:c r="B9374" s="2" t="str">
        <x:v>446</x:v>
      </x:c>
      <x:c r="C9374" s="2" t="str">
        <x:v>China, Macao SAR</x:v>
      </x:c>
      <x:c r="D9374" s="2" t="str">
        <x:v>848180</x:v>
      </x:c>
      <x:c r="E9374" s="2" t="str">
        <x:v>其他阀门及装置（含龙头）</x:v>
      </x:c>
      <x:c r="F9374" s="2" t="str">
        <x:v>世界</x:v>
      </x:c>
      <x:c r="G9374" s="8" t="n">
        <x:v>425977.264</x:v>
      </x:c>
      <x:c r="H9374" s="8" t="n">
        <x:v>425977.264</x:v>
      </x:c>
      <x:c r="I9374" s="8"/>
      <x:c r="J9374" s="8" t="n">
        <x:v>11412.769</x:v>
      </x:c>
      <x:c r="K9374" s="3" t="b">
        <x:v>1</x:v>
      </x:c>
      <x:c r="L9374" s="2" t="n">
        <x:v>84</x:v>
      </x:c>
    </x:row>
    <x:row r="9375" ht="22" customHeight="1">
      <x:c r="A9375" s="2" t="str">
        <x:v>2025-11</x:v>
      </x:c>
      <x:c r="B9375" s="2" t="str">
        <x:v>458</x:v>
      </x:c>
      <x:c r="C9375" s="2" t="str">
        <x:v>马来西亚</x:v>
      </x:c>
      <x:c r="D9375" s="2" t="str">
        <x:v>848180</x:v>
      </x:c>
      <x:c r="E9375" s="2" t="str">
        <x:v>其他阀门及装置（含龙头）</x:v>
      </x:c>
      <x:c r="F9375" s="2" t="str">
        <x:v>世界</x:v>
      </x:c>
      <x:c r="G9375" s="8" t="n">
        <x:v>57091684.589</x:v>
      </x:c>
      <x:c r="H9375" s="8" t="n">
        <x:v>57091684.589</x:v>
      </x:c>
      <x:c r="I9375" s="8"/>
      <x:c r="J9375" s="8" t="n">
        <x:v>3201191.385</x:v>
      </x:c>
      <x:c r="K9375" s="3" t="b">
        <x:v>0</x:v>
      </x:c>
      <x:c r="L9375" s="2" t="n">
        <x:v>84</x:v>
      </x:c>
    </x:row>
    <x:row r="9376" ht="22" customHeight="1">
      <x:c r="A9376" s="2" t="str">
        <x:v>2025-11</x:v>
      </x:c>
      <x:c r="B9376" s="2" t="str">
        <x:v>470</x:v>
      </x:c>
      <x:c r="C9376" s="2" t="str">
        <x:v>马耳他</x:v>
      </x:c>
      <x:c r="D9376" s="2" t="str">
        <x:v>848180</x:v>
      </x:c>
      <x:c r="E9376" s="2" t="str">
        <x:v>其他阀门及装置（含龙头）</x:v>
      </x:c>
      <x:c r="F9376" s="2" t="str">
        <x:v>世界</x:v>
      </x:c>
      <x:c r="G9376" s="8" t="n">
        <x:v>1659827.388</x:v>
      </x:c>
      <x:c r="H9376" s="8" t="n">
        <x:v>1659827.388</x:v>
      </x:c>
      <x:c r="I9376" s="8"/>
      <x:c r="J9376" s="8" t="n">
        <x:v>42759</x:v>
      </x:c>
      <x:c r="K9376" s="3" t="b">
        <x:v>0</x:v>
      </x:c>
      <x:c r="L9376" s="2" t="n">
        <x:v>84</x:v>
      </x:c>
    </x:row>
    <x:row r="9377" ht="22" customHeight="1">
      <x:c r="A9377" s="2" t="str">
        <x:v>2025-11</x:v>
      </x:c>
      <x:c r="B9377" s="2" t="str">
        <x:v>480</x:v>
      </x:c>
      <x:c r="C9377" s="2" t="str">
        <x:v>毛里求斯</x:v>
      </x:c>
      <x:c r="D9377" s="2" t="str">
        <x:v>848180</x:v>
      </x:c>
      <x:c r="E9377" s="2" t="str">
        <x:v>其他阀门及装置（含龙头）</x:v>
      </x:c>
      <x:c r="F9377" s="2" t="str">
        <x:v>世界</x:v>
      </x:c>
      <x:c r="G9377" s="8" t="n">
        <x:v>1489184.736</x:v>
      </x:c>
      <x:c r="H9377" s="8" t="n">
        <x:v>1489184.736</x:v>
      </x:c>
      <x:c r="I9377" s="8" t="n">
        <x:v>1373328.226</x:v>
      </x:c>
      <x:c r="J9377" s="8" t="n">
        <x:v>181404</x:v>
      </x:c>
      <x:c r="K9377" s="3" t="b">
        <x:v>0</x:v>
      </x:c>
      <x:c r="L9377" s="2" t="n">
        <x:v>84</x:v>
      </x:c>
    </x:row>
    <x:row r="9378" ht="22" customHeight="1">
      <x:c r="A9378" s="2" t="str">
        <x:v>2025-11</x:v>
      </x:c>
      <x:c r="B9378" s="2" t="str">
        <x:v>484</x:v>
      </x:c>
      <x:c r="C9378" s="2" t="str">
        <x:v>墨西哥</x:v>
      </x:c>
      <x:c r="D9378" s="2" t="str">
        <x:v>848180</x:v>
      </x:c>
      <x:c r="E9378" s="2" t="str">
        <x:v>其他阀门及装置（含龙头）</x:v>
      </x:c>
      <x:c r="F9378" s="2" t="str">
        <x:v>世界</x:v>
      </x:c>
      <x:c r="G9378" s="8" t="n">
        <x:v>160152341</x:v>
      </x:c>
      <x:c r="H9378" s="8"/>
      <x:c r="I9378" s="8" t="n">
        <x:v>160152341</x:v>
      </x:c>
      <x:c r="J9378" s="8" t="n">
        <x:v>0</x:v>
      </x:c>
      <x:c r="K9378" s="3" t="b">
        <x:v>0</x:v>
      </x:c>
      <x:c r="L9378" s="2" t="n">
        <x:v>84</x:v>
      </x:c>
    </x:row>
    <x:row r="9379" ht="22" customHeight="1">
      <x:c r="A9379" s="2" t="str">
        <x:v>2025-11</x:v>
      </x:c>
      <x:c r="B9379" s="2" t="str">
        <x:v>348</x:v>
      </x:c>
      <x:c r="C9379" s="2" t="str">
        <x:v>匈牙利</x:v>
      </x:c>
      <x:c r="D9379" s="2" t="str">
        <x:v>848190</x:v>
      </x:c>
      <x:c r="E9379" s="2" t="str">
        <x:v>零件</x:v>
      </x:c>
      <x:c r="F9379" s="2" t="str">
        <x:v>世界</x:v>
      </x:c>
      <x:c r="G9379" s="8" t="n">
        <x:v>18731470.839</x:v>
      </x:c>
      <x:c r="H9379" s="8" t="n">
        <x:v>18731470.839</x:v>
      </x:c>
      <x:c r="I9379" s="8"/>
      <x:c r="J9379" s="8" t="n">
        <x:v>722732.308</x:v>
      </x:c>
      <x:c r="K9379" s="3" t="b">
        <x:v>1</x:v>
      </x:c>
      <x:c r="L9379" s="2" t="n">
        <x:v>84</x:v>
      </x:c>
    </x:row>
    <x:row r="9380" ht="22" customHeight="1">
      <x:c r="A9380" s="2" t="str">
        <x:v>2025-11</x:v>
      </x:c>
      <x:c r="B9380" s="2" t="str">
        <x:v>352</x:v>
      </x:c>
      <x:c r="C9380" s="2" t="str">
        <x:v>冰岛</x:v>
      </x:c>
      <x:c r="D9380" s="2" t="str">
        <x:v>848190</x:v>
      </x:c>
      <x:c r="E9380" s="2" t="str">
        <x:v>零件</x:v>
      </x:c>
      <x:c r="F9380" s="2" t="str">
        <x:v>世界</x:v>
      </x:c>
      <x:c r="G9380" s="8" t="n">
        <x:v>489776.548</x:v>
      </x:c>
      <x:c r="H9380" s="8" t="n">
        <x:v>489776.548</x:v>
      </x:c>
      <x:c r="I9380" s="8" t="n">
        <x:v>466224.879</x:v>
      </x:c>
      <x:c r="J9380" s="8" t="n">
        <x:v>10333.946</x:v>
      </x:c>
      <x:c r="K9380" s="3" t="b">
        <x:v>1</x:v>
      </x:c>
      <x:c r="L9380" s="2" t="n">
        <x:v>84</x:v>
      </x:c>
    </x:row>
    <x:row r="9381" ht="22" customHeight="1">
      <x:c r="A9381" s="2" t="str">
        <x:v>2025-11</x:v>
      </x:c>
      <x:c r="B9381" s="2" t="str">
        <x:v>360</x:v>
      </x:c>
      <x:c r="C9381" s="2" t="str">
        <x:v>印度尼西亚</x:v>
      </x:c>
      <x:c r="D9381" s="2" t="str">
        <x:v>848190</x:v>
      </x:c>
      <x:c r="E9381" s="2" t="str">
        <x:v>零件</x:v>
      </x:c>
      <x:c r="F9381" s="2" t="str">
        <x:v>世界</x:v>
      </x:c>
      <x:c r="G9381" s="8" t="n">
        <x:v>16814357.936</x:v>
      </x:c>
      <x:c r="H9381" s="8" t="n">
        <x:v>16814357.936</x:v>
      </x:c>
      <x:c r="I9381" s="8"/>
      <x:c r="J9381" s="8" t="n">
        <x:v>740585.395</x:v>
      </x:c>
      <x:c r="K9381" s="3" t="b">
        <x:v>0</x:v>
      </x:c>
      <x:c r="L9381" s="2" t="n">
        <x:v>84</x:v>
      </x:c>
    </x:row>
    <x:row r="9382" ht="22" customHeight="1">
      <x:c r="A9382" s="2" t="str">
        <x:v>2025-11</x:v>
      </x:c>
      <x:c r="B9382" s="2" t="str">
        <x:v>372</x:v>
      </x:c>
      <x:c r="C9382" s="2" t="str">
        <x:v>爱尔兰</x:v>
      </x:c>
      <x:c r="D9382" s="2" t="str">
        <x:v>848190</x:v>
      </x:c>
      <x:c r="E9382" s="2" t="str">
        <x:v>零件</x:v>
      </x:c>
      <x:c r="F9382" s="2" t="str">
        <x:v>世界</x:v>
      </x:c>
      <x:c r="G9382" s="8" t="n">
        <x:v>4065850.658</x:v>
      </x:c>
      <x:c r="H9382" s="8" t="n">
        <x:v>4065850.658</x:v>
      </x:c>
      <x:c r="I9382" s="8"/>
      <x:c r="J9382" s="8" t="n">
        <x:v>88739.656</x:v>
      </x:c>
      <x:c r="K9382" s="3" t="b">
        <x:v>1</x:v>
      </x:c>
      <x:c r="L9382" s="2" t="n">
        <x:v>84</x:v>
      </x:c>
    </x:row>
    <x:row r="9383" ht="22" customHeight="1">
      <x:c r="A9383" s="2" t="str">
        <x:v>2025-11</x:v>
      </x:c>
      <x:c r="B9383" s="2" t="str">
        <x:v>376</x:v>
      </x:c>
      <x:c r="C9383" s="2" t="str">
        <x:v>以色列</x:v>
      </x:c>
      <x:c r="D9383" s="2" t="str">
        <x:v>848190</x:v>
      </x:c>
      <x:c r="E9383" s="2" t="str">
        <x:v>零件</x:v>
      </x:c>
      <x:c r="F9383" s="2" t="str">
        <x:v>世界</x:v>
      </x:c>
      <x:c r="G9383" s="8" t="n">
        <x:v>7813000</x:v>
      </x:c>
      <x:c r="H9383" s="8" t="n">
        <x:v>7813000</x:v>
      </x:c>
      <x:c r="I9383" s="8"/>
      <x:c r="J9383" s="8"/>
      <x:c r="K9383" s="3" t="b">
        <x:v>0</x:v>
      </x:c>
      <x:c r="L9383" s="2" t="n">
        <x:v>84</x:v>
      </x:c>
    </x:row>
    <x:row r="9384" ht="22" customHeight="1">
      <x:c r="A9384" s="2" t="str">
        <x:v>2025-11</x:v>
      </x:c>
      <x:c r="B9384" s="2" t="str">
        <x:v>380</x:v>
      </x:c>
      <x:c r="C9384" s="2" t="str">
        <x:v>意大利</x:v>
      </x:c>
      <x:c r="D9384" s="2" t="str">
        <x:v>848190</x:v>
      </x:c>
      <x:c r="E9384" s="2" t="str">
        <x:v>零件</x:v>
      </x:c>
      <x:c r="F9384" s="2" t="str">
        <x:v>世界</x:v>
      </x:c>
      <x:c r="G9384" s="8" t="n">
        <x:v>70933243.854</x:v>
      </x:c>
      <x:c r="H9384" s="8" t="n">
        <x:v>70933243.854</x:v>
      </x:c>
      <x:c r="I9384" s="8"/>
      <x:c r="J9384" s="8" t="n">
        <x:v>4411072</x:v>
      </x:c>
      <x:c r="K9384" s="3" t="b">
        <x:v>0</x:v>
      </x:c>
      <x:c r="L9384" s="2" t="n">
        <x:v>84</x:v>
      </x:c>
    </x:row>
    <x:row r="9385" ht="22" customHeight="1">
      <x:c r="A9385" s="2" t="str">
        <x:v>2025-11</x:v>
      </x:c>
      <x:c r="B9385" s="2" t="str">
        <x:v>384</x:v>
      </x:c>
      <x:c r="C9385" s="2" t="str">
        <x:v>科特迪瓦</x:v>
      </x:c>
      <x:c r="D9385" s="2" t="str">
        <x:v>848190</x:v>
      </x:c>
      <x:c r="E9385" s="2" t="str">
        <x:v>零件</x:v>
      </x:c>
      <x:c r="F9385" s="2" t="str">
        <x:v>世界</x:v>
      </x:c>
      <x:c r="G9385" s="8" t="n">
        <x:v>864651.702</x:v>
      </x:c>
      <x:c r="H9385" s="8" t="n">
        <x:v>864651.702</x:v>
      </x:c>
      <x:c r="I9385" s="8"/>
      <x:c r="J9385" s="8" t="n">
        <x:v>45503</x:v>
      </x:c>
      <x:c r="K9385" s="3" t="b">
        <x:v>0</x:v>
      </x:c>
      <x:c r="L9385" s="2" t="n">
        <x:v>84</x:v>
      </x:c>
    </x:row>
    <x:row r="9386" ht="22" customHeight="1">
      <x:c r="A9386" s="2" t="str">
        <x:v>2025-11</x:v>
      </x:c>
      <x:c r="B9386" s="2" t="str">
        <x:v>392</x:v>
      </x:c>
      <x:c r="C9386" s="2" t="str">
        <x:v>日本</x:v>
      </x:c>
      <x:c r="D9386" s="2" t="str">
        <x:v>848190</x:v>
      </x:c>
      <x:c r="E9386" s="2" t="str">
        <x:v>零件</x:v>
      </x:c>
      <x:c r="F9386" s="2" t="str">
        <x:v>世界</x:v>
      </x:c>
      <x:c r="G9386" s="8" t="n">
        <x:v>50285219.535</x:v>
      </x:c>
      <x:c r="H9386" s="8" t="n">
        <x:v>50285219.535</x:v>
      </x:c>
      <x:c r="I9386" s="8"/>
      <x:c r="J9386" s="8" t="n">
        <x:v>2590141.027</x:v>
      </x:c>
      <x:c r="K9386" s="3" t="b">
        <x:v>1</x:v>
      </x:c>
      <x:c r="L9386" s="2" t="n">
        <x:v>84</x:v>
      </x:c>
    </x:row>
    <x:row r="9387" ht="22" customHeight="1">
      <x:c r="A9387" s="2" t="str">
        <x:v>2025-11</x:v>
      </x:c>
      <x:c r="B9387" s="2" t="str">
        <x:v>398</x:v>
      </x:c>
      <x:c r="C9387" s="2" t="str">
        <x:v>哈萨克斯坦</x:v>
      </x:c>
      <x:c r="D9387" s="2" t="str">
        <x:v>848190</x:v>
      </x:c>
      <x:c r="E9387" s="2" t="str">
        <x:v>零件</x:v>
      </x:c>
      <x:c r="F9387" s="2" t="str">
        <x:v>世界</x:v>
      </x:c>
      <x:c r="G9387" s="8" t="n">
        <x:v>4327534.29</x:v>
      </x:c>
      <x:c r="H9387" s="8" t="n">
        <x:v>4327534.29</x:v>
      </x:c>
      <x:c r="I9387" s="8"/>
      <x:c r="J9387" s="8" t="n">
        <x:v>175417.4</x:v>
      </x:c>
      <x:c r="K9387" s="3" t="b">
        <x:v>0</x:v>
      </x:c>
      <x:c r="L9387" s="2" t="n">
        <x:v>84</x:v>
      </x:c>
    </x:row>
    <x:row r="9388" ht="22" customHeight="1">
      <x:c r="A9388" s="2" t="str">
        <x:v>2025-11</x:v>
      </x:c>
      <x:c r="B9388" s="2" t="str">
        <x:v>410</x:v>
      </x:c>
      <x:c r="C9388" s="2" t="str">
        <x:v>韩国</x:v>
      </x:c>
      <x:c r="D9388" s="2" t="str">
        <x:v>848190</x:v>
      </x:c>
      <x:c r="E9388" s="2" t="str">
        <x:v>零件</x:v>
      </x:c>
      <x:c r="F9388" s="2" t="str">
        <x:v>世界</x:v>
      </x:c>
      <x:c r="G9388" s="8" t="n">
        <x:v>35392124</x:v>
      </x:c>
      <x:c r="H9388" s="8" t="n">
        <x:v>35392124</x:v>
      </x:c>
      <x:c r="I9388" s="8"/>
      <x:c r="J9388" s="8" t="n">
        <x:v>2436679.077</x:v>
      </x:c>
      <x:c r="K9388" s="3" t="b">
        <x:v>0</x:v>
      </x:c>
      <x:c r="L9388" s="2" t="n">
        <x:v>84</x:v>
      </x:c>
    </x:row>
    <x:row r="9389" ht="22" customHeight="1">
      <x:c r="A9389" s="2" t="str">
        <x:v>2025-11</x:v>
      </x:c>
      <x:c r="B9389" s="2" t="str">
        <x:v>417</x:v>
      </x:c>
      <x:c r="C9389" s="2" t="str">
        <x:v>吉尔吉斯斯坦</x:v>
      </x:c>
      <x:c r="D9389" s="2" t="str">
        <x:v>848190</x:v>
      </x:c>
      <x:c r="E9389" s="2" t="str">
        <x:v>零件</x:v>
      </x:c>
      <x:c r="F9389" s="2" t="str">
        <x:v>世界</x:v>
      </x:c>
      <x:c r="G9389" s="8" t="n">
        <x:v>339883</x:v>
      </x:c>
      <x:c r="H9389" s="8" t="n">
        <x:v>339883</x:v>
      </x:c>
      <x:c r="I9389" s="8"/>
      <x:c r="J9389" s="8" t="n">
        <x:v>9519.514</x:v>
      </x:c>
      <x:c r="K9389" s="3" t="b">
        <x:v>1</x:v>
      </x:c>
      <x:c r="L9389" s="2" t="n">
        <x:v>84</x:v>
      </x:c>
    </x:row>
    <x:row r="9390" ht="22" customHeight="1">
      <x:c r="A9390" s="2" t="str">
        <x:v>2025-11</x:v>
      </x:c>
      <x:c r="B9390" s="2" t="str">
        <x:v>428</x:v>
      </x:c>
      <x:c r="C9390" s="2" t="str">
        <x:v>拉脱维亚</x:v>
      </x:c>
      <x:c r="D9390" s="2" t="str">
        <x:v>848190</x:v>
      </x:c>
      <x:c r="E9390" s="2" t="str">
        <x:v>零件</x:v>
      </x:c>
      <x:c r="F9390" s="2" t="str">
        <x:v>世界</x:v>
      </x:c>
      <x:c r="G9390" s="8" t="n">
        <x:v>338175.155</x:v>
      </x:c>
      <x:c r="H9390" s="8" t="n">
        <x:v>338175.155</x:v>
      </x:c>
      <x:c r="I9390" s="8"/>
      <x:c r="J9390" s="8" t="n">
        <x:v>21296.253</x:v>
      </x:c>
      <x:c r="K9390" s="3" t="b">
        <x:v>1</x:v>
      </x:c>
      <x:c r="L9390" s="2" t="n">
        <x:v>84</x:v>
      </x:c>
    </x:row>
    <x:row r="9391" ht="22" customHeight="1">
      <x:c r="A9391" s="2" t="str">
        <x:v>2025-11</x:v>
      </x:c>
      <x:c r="B9391" s="2" t="str">
        <x:v>440</x:v>
      </x:c>
      <x:c r="C9391" s="2" t="str">
        <x:v>立陶宛</x:v>
      </x:c>
      <x:c r="D9391" s="2" t="str">
        <x:v>848190</x:v>
      </x:c>
      <x:c r="E9391" s="2" t="str">
        <x:v>零件</x:v>
      </x:c>
      <x:c r="F9391" s="2" t="str">
        <x:v>世界</x:v>
      </x:c>
      <x:c r="G9391" s="8" t="n">
        <x:v>1660910</x:v>
      </x:c>
      <x:c r="H9391" s="8" t="n">
        <x:v>1660910</x:v>
      </x:c>
      <x:c r="I9391" s="8"/>
      <x:c r="J9391" s="8" t="n">
        <x:v>45766.12</x:v>
      </x:c>
      <x:c r="K9391" s="3" t="b">
        <x:v>0</x:v>
      </x:c>
      <x:c r="L9391" s="2" t="n">
        <x:v>84</x:v>
      </x:c>
    </x:row>
    <x:row r="9392" ht="22" customHeight="1">
      <x:c r="A9392" s="2" t="str">
        <x:v>2025-11</x:v>
      </x:c>
      <x:c r="B9392" s="2" t="str">
        <x:v>442</x:v>
      </x:c>
      <x:c r="C9392" s="2" t="str">
        <x:v>卢森堡</x:v>
      </x:c>
      <x:c r="D9392" s="2" t="str">
        <x:v>848190</x:v>
      </x:c>
      <x:c r="E9392" s="2" t="str">
        <x:v>零件</x:v>
      </x:c>
      <x:c r="F9392" s="2" t="str">
        <x:v>世界</x:v>
      </x:c>
      <x:c r="G9392" s="8" t="n">
        <x:v>2531605.41</x:v>
      </x:c>
      <x:c r="H9392" s="8" t="n">
        <x:v>2531605.41</x:v>
      </x:c>
      <x:c r="I9392" s="8" t="n">
        <x:v>2476607.926</x:v>
      </x:c>
      <x:c r="J9392" s="8" t="n">
        <x:v>106750.918</x:v>
      </x:c>
      <x:c r="K9392" s="3" t="b">
        <x:v>0</x:v>
      </x:c>
      <x:c r="L9392" s="2" t="n">
        <x:v>84</x:v>
      </x:c>
    </x:row>
    <x:row r="9393" ht="22" customHeight="1">
      <x:c r="A9393" s="2" t="str">
        <x:v>2025-11</x:v>
      </x:c>
      <x:c r="B9393" s="2" t="str">
        <x:v>446</x:v>
      </x:c>
      <x:c r="C9393" s="2" t="str">
        <x:v>China, Macao SAR</x:v>
      </x:c>
      <x:c r="D9393" s="2" t="str">
        <x:v>848190</x:v>
      </x:c>
      <x:c r="E9393" s="2" t="str">
        <x:v>零件</x:v>
      </x:c>
      <x:c r="F9393" s="2" t="str">
        <x:v>世界</x:v>
      </x:c>
      <x:c r="G9393" s="8" t="n">
        <x:v>35494.797</x:v>
      </x:c>
      <x:c r="H9393" s="8" t="n">
        <x:v>35494.797</x:v>
      </x:c>
      <x:c r="I9393" s="8"/>
      <x:c r="J9393" s="8"/>
      <x:c r="K9393" s="3" t="b">
        <x:v>0</x:v>
      </x:c>
      <x:c r="L9393" s="2" t="n">
        <x:v>84</x:v>
      </x:c>
    </x:row>
    <x:row r="9394" ht="22" customHeight="1">
      <x:c r="A9394" s="2" t="str">
        <x:v>2025-11</x:v>
      </x:c>
      <x:c r="B9394" s="2" t="str">
        <x:v>458</x:v>
      </x:c>
      <x:c r="C9394" s="2" t="str">
        <x:v>马来西亚</x:v>
      </x:c>
      <x:c r="D9394" s="2" t="str">
        <x:v>848190</x:v>
      </x:c>
      <x:c r="E9394" s="2" t="str">
        <x:v>零件</x:v>
      </x:c>
      <x:c r="F9394" s="2" t="str">
        <x:v>世界</x:v>
      </x:c>
      <x:c r="G9394" s="8" t="n">
        <x:v>27309132.484</x:v>
      </x:c>
      <x:c r="H9394" s="8" t="n">
        <x:v>27309132.484</x:v>
      </x:c>
      <x:c r="I9394" s="8"/>
      <x:c r="J9394" s="8" t="n">
        <x:v>1098250.519</x:v>
      </x:c>
      <x:c r="K9394" s="3" t="b">
        <x:v>0</x:v>
      </x:c>
      <x:c r="L9394" s="2" t="n">
        <x:v>84</x:v>
      </x:c>
    </x:row>
    <x:row r="9395" ht="22" customHeight="1">
      <x:c r="A9395" s="2" t="str">
        <x:v>2025-11</x:v>
      </x:c>
      <x:c r="B9395" s="2" t="str">
        <x:v>470</x:v>
      </x:c>
      <x:c r="C9395" s="2" t="str">
        <x:v>马耳他</x:v>
      </x:c>
      <x:c r="D9395" s="2" t="str">
        <x:v>848190</x:v>
      </x:c>
      <x:c r="E9395" s="2" t="str">
        <x:v>零件</x:v>
      </x:c>
      <x:c r="F9395" s="2" t="str">
        <x:v>世界</x:v>
      </x:c>
      <x:c r="G9395" s="8" t="n">
        <x:v>140943.114</x:v>
      </x:c>
      <x:c r="H9395" s="8" t="n">
        <x:v>140943.114</x:v>
      </x:c>
      <x:c r="I9395" s="8"/>
      <x:c r="J9395" s="8" t="n">
        <x:v>6834</x:v>
      </x:c>
      <x:c r="K9395" s="3" t="b">
        <x:v>0</x:v>
      </x:c>
      <x:c r="L9395" s="2" t="n">
        <x:v>84</x:v>
      </x:c>
    </x:row>
    <x:row r="9396" ht="22" customHeight="1">
      <x:c r="A9396" s="2" t="str">
        <x:v>2025-11</x:v>
      </x:c>
      <x:c r="B9396" s="2" t="str">
        <x:v>480</x:v>
      </x:c>
      <x:c r="C9396" s="2" t="str">
        <x:v>毛里求斯</x:v>
      </x:c>
      <x:c r="D9396" s="2" t="str">
        <x:v>848190</x:v>
      </x:c>
      <x:c r="E9396" s="2" t="str">
        <x:v>零件</x:v>
      </x:c>
      <x:c r="F9396" s="2" t="str">
        <x:v>世界</x:v>
      </x:c>
      <x:c r="G9396" s="8" t="n">
        <x:v>85667.233</x:v>
      </x:c>
      <x:c r="H9396" s="8" t="n">
        <x:v>85667.233</x:v>
      </x:c>
      <x:c r="I9396" s="8" t="n">
        <x:v>80428.009</x:v>
      </x:c>
      <x:c r="J9396" s="8" t="n">
        <x:v>7183</x:v>
      </x:c>
      <x:c r="K9396" s="3" t="b">
        <x:v>0</x:v>
      </x:c>
      <x:c r="L9396" s="2" t="n">
        <x:v>84</x:v>
      </x:c>
    </x:row>
    <x:row r="9397" ht="22" customHeight="1">
      <x:c r="A9397" s="2" t="str">
        <x:v>2025-11</x:v>
      </x:c>
      <x:c r="B9397" s="2" t="str">
        <x:v>484</x:v>
      </x:c>
      <x:c r="C9397" s="2" t="str">
        <x:v>墨西哥</x:v>
      </x:c>
      <x:c r="D9397" s="2" t="str">
        <x:v>848190</x:v>
      </x:c>
      <x:c r="E9397" s="2" t="str">
        <x:v>零件</x:v>
      </x:c>
      <x:c r="F9397" s="2" t="str">
        <x:v>世界</x:v>
      </x:c>
      <x:c r="G9397" s="8" t="n">
        <x:v>115238334</x:v>
      </x:c>
      <x:c r="H9397" s="8"/>
      <x:c r="I9397" s="8" t="n">
        <x:v>115238334</x:v>
      </x:c>
      <x:c r="J9397" s="8"/>
      <x:c r="K9397" s="3" t="b">
        <x:v>0</x:v>
      </x:c>
      <x:c r="L9397" s="2" t="n">
        <x:v>84</x:v>
      </x:c>
    </x:row>
    <x:row r="9398" ht="22" customHeight="1">
      <x:c r="A9398" s="2" t="str">
        <x:v>2025-11</x:v>
      </x:c>
      <x:c r="B9398" s="2" t="str">
        <x:v>498</x:v>
      </x:c>
      <x:c r="C9398" s="2" t="str">
        <x:v>摩尔多瓦</x:v>
      </x:c>
      <x:c r="D9398" s="2" t="str">
        <x:v>848140</x:v>
      </x:c>
      <x:c r="E9398" s="2" t="str">
        <x:v>安全阀或溢流阀</x:v>
      </x:c>
      <x:c r="F9398" s="2" t="str">
        <x:v>世界</x:v>
      </x:c>
      <x:c r="G9398" s="8" t="n">
        <x:v>106321</x:v>
      </x:c>
      <x:c r="H9398" s="8" t="n">
        <x:v>106321</x:v>
      </x:c>
      <x:c r="I9398" s="8"/>
      <x:c r="J9398" s="8" t="n">
        <x:v>3745.953</x:v>
      </x:c>
      <x:c r="K9398" s="3" t="b">
        <x:v>1</x:v>
      </x:c>
      <x:c r="L9398" s="2" t="n">
        <x:v>84</x:v>
      </x:c>
    </x:row>
    <x:row r="9399" ht="22" customHeight="1">
      <x:c r="A9399" s="2" t="str">
        <x:v>2025-11</x:v>
      </x:c>
      <x:c r="B9399" s="2" t="str">
        <x:v>499</x:v>
      </x:c>
      <x:c r="C9399" s="2" t="str">
        <x:v>黑山</x:v>
      </x:c>
      <x:c r="D9399" s="2" t="str">
        <x:v>848140</x:v>
      </x:c>
      <x:c r="E9399" s="2" t="str">
        <x:v>安全阀或溢流阀</x:v>
      </x:c>
      <x:c r="F9399" s="2" t="str">
        <x:v>世界</x:v>
      </x:c>
      <x:c r="G9399" s="8" t="n">
        <x:v>28589.149</x:v>
      </x:c>
      <x:c r="H9399" s="8" t="n">
        <x:v>28589.149</x:v>
      </x:c>
      <x:c r="I9399" s="8"/>
      <x:c r="J9399" s="8" t="n">
        <x:v>628.84</x:v>
      </x:c>
      <x:c r="K9399" s="3" t="b">
        <x:v>0</x:v>
      </x:c>
      <x:c r="L9399" s="2" t="n">
        <x:v>84</x:v>
      </x:c>
    </x:row>
    <x:row r="9400" ht="22" customHeight="1">
      <x:c r="A9400" s="2" t="str">
        <x:v>2025-11</x:v>
      </x:c>
      <x:c r="B9400" s="2" t="str">
        <x:v>504</x:v>
      </x:c>
      <x:c r="C9400" s="2" t="str">
        <x:v>摩洛哥</x:v>
      </x:c>
      <x:c r="D9400" s="2" t="str">
        <x:v>848140</x:v>
      </x:c>
      <x:c r="E9400" s="2" t="str">
        <x:v>安全阀或溢流阀</x:v>
      </x:c>
      <x:c r="F9400" s="2" t="str">
        <x:v>世界</x:v>
      </x:c>
      <x:c r="G9400" s="8" t="n">
        <x:v>296659.936</x:v>
      </x:c>
      <x:c r="H9400" s="8" t="n">
        <x:v>296659.936</x:v>
      </x:c>
      <x:c r="I9400" s="8"/>
      <x:c r="J9400" s="8" t="n">
        <x:v>9335.579</x:v>
      </x:c>
      <x:c r="K9400" s="3" t="b">
        <x:v>0</x:v>
      </x:c>
      <x:c r="L9400" s="2" t="n">
        <x:v>84</x:v>
      </x:c>
    </x:row>
    <x:row r="9401" ht="22" customHeight="1">
      <x:c r="A9401" s="2" t="str">
        <x:v>2025-11</x:v>
      </x:c>
      <x:c r="B9401" s="2" t="str">
        <x:v>528</x:v>
      </x:c>
      <x:c r="C9401" s="2" t="str">
        <x:v>荷兰</x:v>
      </x:c>
      <x:c r="D9401" s="2" t="str">
        <x:v>848140</x:v>
      </x:c>
      <x:c r="E9401" s="2" t="str">
        <x:v>安全阀或溢流阀</x:v>
      </x:c>
      <x:c r="F9401" s="2" t="str">
        <x:v>世界</x:v>
      </x:c>
      <x:c r="G9401" s="8" t="n">
        <x:v>8223573</x:v>
      </x:c>
      <x:c r="H9401" s="8" t="n">
        <x:v>8223573</x:v>
      </x:c>
      <x:c r="I9401" s="8"/>
      <x:c r="J9401" s="8" t="n">
        <x:v>194521.477</x:v>
      </x:c>
      <x:c r="K9401" s="3" t="b">
        <x:v>1</x:v>
      </x:c>
      <x:c r="L9401" s="2" t="n">
        <x:v>84</x:v>
      </x:c>
    </x:row>
    <x:row r="9402" ht="22" customHeight="1">
      <x:c r="A9402" s="2" t="str">
        <x:v>2025-11</x:v>
      </x:c>
      <x:c r="B9402" s="2" t="str">
        <x:v>554</x:v>
      </x:c>
      <x:c r="C9402" s="2" t="str">
        <x:v>新西兰</x:v>
      </x:c>
      <x:c r="D9402" s="2" t="str">
        <x:v>848140</x:v>
      </x:c>
      <x:c r="E9402" s="2" t="str">
        <x:v>安全阀或溢流阀</x:v>
      </x:c>
      <x:c r="F9402" s="2" t="str">
        <x:v>世界</x:v>
      </x:c>
      <x:c r="G9402" s="8" t="n">
        <x:v>733546.863</x:v>
      </x:c>
      <x:c r="H9402" s="8" t="n">
        <x:v>733546.863</x:v>
      </x:c>
      <x:c r="I9402" s="8" t="n">
        <x:v>695998.017</x:v>
      </x:c>
      <x:c r="J9402" s="8"/>
      <x:c r="K9402" s="3" t="b">
        <x:v>0</x:v>
      </x:c>
      <x:c r="L9402" s="2" t="n">
        <x:v>84</x:v>
      </x:c>
    </x:row>
    <x:row r="9403" ht="22" customHeight="1">
      <x:c r="A9403" s="2" t="str">
        <x:v>2025-11</x:v>
      </x:c>
      <x:c r="B9403" s="2" t="str">
        <x:v>566</x:v>
      </x:c>
      <x:c r="C9403" s="2" t="str">
        <x:v>尼日利亚</x:v>
      </x:c>
      <x:c r="D9403" s="2" t="str">
        <x:v>848140</x:v>
      </x:c>
      <x:c r="E9403" s="2" t="str">
        <x:v>安全阀或溢流阀</x:v>
      </x:c>
      <x:c r="F9403" s="2" t="str">
        <x:v>世界</x:v>
      </x:c>
      <x:c r="G9403" s="8" t="n">
        <x:v>2865650.464</x:v>
      </x:c>
      <x:c r="H9403" s="8" t="n">
        <x:v>2865650.464</x:v>
      </x:c>
      <x:c r="I9403" s="8"/>
      <x:c r="J9403" s="8" t="n">
        <x:v>301277.13</x:v>
      </x:c>
      <x:c r="K9403" s="3" t="b">
        <x:v>0</x:v>
      </x:c>
      <x:c r="L9403" s="2" t="n">
        <x:v>84</x:v>
      </x:c>
    </x:row>
    <x:row r="9404" ht="22" customHeight="1">
      <x:c r="A9404" s="2" t="str">
        <x:v>2025-11</x:v>
      </x:c>
      <x:c r="B9404" s="2" t="str">
        <x:v>579</x:v>
      </x:c>
      <x:c r="C9404" s="2" t="str">
        <x:v>挪威</x:v>
      </x:c>
      <x:c r="D9404" s="2" t="str">
        <x:v>848140</x:v>
      </x:c>
      <x:c r="E9404" s="2" t="str">
        <x:v>安全阀或溢流阀</x:v>
      </x:c>
      <x:c r="F9404" s="2" t="str">
        <x:v>世界</x:v>
      </x:c>
      <x:c r="G9404" s="8" t="n">
        <x:v>6708453.372</x:v>
      </x:c>
      <x:c r="H9404" s="8" t="n">
        <x:v>6708453.372</x:v>
      </x:c>
      <x:c r="I9404" s="8"/>
      <x:c r="J9404" s="8" t="n">
        <x:v>74253</x:v>
      </x:c>
      <x:c r="K9404" s="3" t="b">
        <x:v>0</x:v>
      </x:c>
      <x:c r="L9404" s="2" t="n">
        <x:v>84</x:v>
      </x:c>
    </x:row>
    <x:row r="9405" ht="22" customHeight="1">
      <x:c r="A9405" s="2" t="str">
        <x:v>2025-11</x:v>
      </x:c>
      <x:c r="B9405" s="2" t="str">
        <x:v>586</x:v>
      </x:c>
      <x:c r="C9405" s="2" t="str">
        <x:v>巴基斯坦</x:v>
      </x:c>
      <x:c r="D9405" s="2" t="str">
        <x:v>848140</x:v>
      </x:c>
      <x:c r="E9405" s="2" t="str">
        <x:v>安全阀或溢流阀</x:v>
      </x:c>
      <x:c r="F9405" s="2" t="str">
        <x:v>世界</x:v>
      </x:c>
      <x:c r="G9405" s="8" t="n">
        <x:v>6569246.253</x:v>
      </x:c>
      <x:c r="H9405" s="8" t="n">
        <x:v>6569246.253</x:v>
      </x:c>
      <x:c r="I9405" s="8"/>
      <x:c r="J9405" s="8"/>
      <x:c r="K9405" s="3" t="b">
        <x:v>0</x:v>
      </x:c>
      <x:c r="L9405" s="2" t="n">
        <x:v>84</x:v>
      </x:c>
    </x:row>
    <x:row r="9406" ht="22" customHeight="1">
      <x:c r="A9406" s="2" t="str">
        <x:v>2025-11</x:v>
      </x:c>
      <x:c r="B9406" s="2" t="str">
        <x:v>591</x:v>
      </x:c>
      <x:c r="C9406" s="2" t="str">
        <x:v>巴拿马</x:v>
      </x:c>
      <x:c r="D9406" s="2" t="str">
        <x:v>848140</x:v>
      </x:c>
      <x:c r="E9406" s="2" t="str">
        <x:v>安全阀或溢流阀</x:v>
      </x:c>
      <x:c r="F9406" s="2" t="str">
        <x:v>世界</x:v>
      </x:c>
      <x:c r="G9406" s="8" t="n">
        <x:v>140227</x:v>
      </x:c>
      <x:c r="H9406" s="8" t="n">
        <x:v>140227</x:v>
      </x:c>
      <x:c r="I9406" s="8"/>
      <x:c r="J9406" s="8" t="n">
        <x:v>10655</x:v>
      </x:c>
      <x:c r="K9406" s="3" t="b">
        <x:v>0</x:v>
      </x:c>
      <x:c r="L9406" s="2" t="n">
        <x:v>84</x:v>
      </x:c>
    </x:row>
    <x:row r="9407" ht="22" customHeight="1">
      <x:c r="A9407" s="2" t="str">
        <x:v>2025-11</x:v>
      </x:c>
      <x:c r="B9407" s="2" t="str">
        <x:v>600</x:v>
      </x:c>
      <x:c r="C9407" s="2" t="str">
        <x:v>巴拉圭</x:v>
      </x:c>
      <x:c r="D9407" s="2" t="str">
        <x:v>848140</x:v>
      </x:c>
      <x:c r="E9407" s="2" t="str">
        <x:v>安全阀或溢流阀</x:v>
      </x:c>
      <x:c r="F9407" s="2" t="str">
        <x:v>世界</x:v>
      </x:c>
      <x:c r="G9407" s="8" t="n">
        <x:v>200398.927</x:v>
      </x:c>
      <x:c r="H9407" s="8" t="n">
        <x:v>200398.927</x:v>
      </x:c>
      <x:c r="I9407" s="8" t="n">
        <x:v>189455.38</x:v>
      </x:c>
      <x:c r="J9407" s="8" t="n">
        <x:v>7515.916</x:v>
      </x:c>
      <x:c r="K9407" s="3" t="b">
        <x:v>0</x:v>
      </x:c>
      <x:c r="L9407" s="2" t="n">
        <x:v>84</x:v>
      </x:c>
    </x:row>
    <x:row r="9408" ht="22" customHeight="1">
      <x:c r="A9408" s="2" t="str">
        <x:v>2025-11</x:v>
      </x:c>
      <x:c r="B9408" s="2" t="str">
        <x:v>608</x:v>
      </x:c>
      <x:c r="C9408" s="2" t="str">
        <x:v>菲律宾</x:v>
      </x:c>
      <x:c r="D9408" s="2" t="str">
        <x:v>848140</x:v>
      </x:c>
      <x:c r="E9408" s="2" t="str">
        <x:v>安全阀或溢流阀</x:v>
      </x:c>
      <x:c r="F9408" s="2" t="str">
        <x:v>世界</x:v>
      </x:c>
      <x:c r="G9408" s="8" t="n">
        <x:v>666396</x:v>
      </x:c>
      <x:c r="H9408" s="8" t="n">
        <x:v>666396</x:v>
      </x:c>
      <x:c r="I9408" s="8" t="n">
        <x:v>631346</x:v>
      </x:c>
      <x:c r="J9408" s="8" t="n">
        <x:v>8222</x:v>
      </x:c>
      <x:c r="K9408" s="3" t="b">
        <x:v>0</x:v>
      </x:c>
      <x:c r="L9408" s="2" t="n">
        <x:v>84</x:v>
      </x:c>
    </x:row>
    <x:row r="9409" ht="22" customHeight="1">
      <x:c r="A9409" s="2" t="str">
        <x:v>2025-11</x:v>
      </x:c>
      <x:c r="B9409" s="2" t="str">
        <x:v>616</x:v>
      </x:c>
      <x:c r="C9409" s="2" t="str">
        <x:v>波兰</x:v>
      </x:c>
      <x:c r="D9409" s="2" t="str">
        <x:v>848140</x:v>
      </x:c>
      <x:c r="E9409" s="2" t="str">
        <x:v>安全阀或溢流阀</x:v>
      </x:c>
      <x:c r="F9409" s="2" t="str">
        <x:v>世界</x:v>
      </x:c>
      <x:c r="G9409" s="8" t="n">
        <x:v>8425501</x:v>
      </x:c>
      <x:c r="H9409" s="8" t="n">
        <x:v>8425501</x:v>
      </x:c>
      <x:c r="I9409" s="8"/>
      <x:c r="J9409" s="8" t="n">
        <x:v>284486.586</x:v>
      </x:c>
      <x:c r="K9409" s="3" t="b">
        <x:v>1</x:v>
      </x:c>
      <x:c r="L9409" s="2" t="n">
        <x:v>84</x:v>
      </x:c>
    </x:row>
    <x:row r="9410" ht="22" customHeight="1">
      <x:c r="A9410" s="2" t="str">
        <x:v>2025-11</x:v>
      </x:c>
      <x:c r="B9410" s="2" t="str">
        <x:v>620</x:v>
      </x:c>
      <x:c r="C9410" s="2" t="str">
        <x:v>葡萄牙</x:v>
      </x:c>
      <x:c r="D9410" s="2" t="str">
        <x:v>848140</x:v>
      </x:c>
      <x:c r="E9410" s="2" t="str">
        <x:v>安全阀或溢流阀</x:v>
      </x:c>
      <x:c r="F9410" s="2" t="str">
        <x:v>世界</x:v>
      </x:c>
      <x:c r="G9410" s="8" t="n">
        <x:v>1410324.748</x:v>
      </x:c>
      <x:c r="H9410" s="8" t="n">
        <x:v>1410324.748</x:v>
      </x:c>
      <x:c r="I9410" s="8"/>
      <x:c r="J9410" s="8" t="n">
        <x:v>56129.758</x:v>
      </x:c>
      <x:c r="K9410" s="3" t="b">
        <x:v>1</x:v>
      </x:c>
      <x:c r="L9410" s="2" t="n">
        <x:v>84</x:v>
      </x:c>
    </x:row>
    <x:row r="9411" ht="22" customHeight="1">
      <x:c r="A9411" s="2" t="str">
        <x:v>2025-11</x:v>
      </x:c>
      <x:c r="B9411" s="2" t="str">
        <x:v>642</x:v>
      </x:c>
      <x:c r="C9411" s="2" t="str">
        <x:v>罗马尼亚</x:v>
      </x:c>
      <x:c r="D9411" s="2" t="str">
        <x:v>848140</x:v>
      </x:c>
      <x:c r="E9411" s="2" t="str">
        <x:v>安全阀或溢流阀</x:v>
      </x:c>
      <x:c r="F9411" s="2" t="str">
        <x:v>世界</x:v>
      </x:c>
      <x:c r="G9411" s="8" t="n">
        <x:v>3533183.29</x:v>
      </x:c>
      <x:c r="H9411" s="8" t="n">
        <x:v>3533183.29</x:v>
      </x:c>
      <x:c r="I9411" s="8" t="n">
        <x:v>3390770.91</x:v>
      </x:c>
      <x:c r="J9411" s="8" t="n">
        <x:v>90094.389</x:v>
      </x:c>
      <x:c r="K9411" s="3" t="b">
        <x:v>1</x:v>
      </x:c>
      <x:c r="L9411" s="2" t="n">
        <x:v>84</x:v>
      </x:c>
    </x:row>
    <x:row r="9412" ht="22" customHeight="1">
      <x:c r="A9412" s="2" t="str">
        <x:v>2025-11</x:v>
      </x:c>
      <x:c r="B9412" s="2" t="str">
        <x:v>682</x:v>
      </x:c>
      <x:c r="C9412" s="2" t="str">
        <x:v>沙特阿拉伯</x:v>
      </x:c>
      <x:c r="D9412" s="2" t="str">
        <x:v>848140</x:v>
      </x:c>
      <x:c r="E9412" s="2" t="str">
        <x:v>安全阀或溢流阀</x:v>
      </x:c>
      <x:c r="F9412" s="2" t="str">
        <x:v>世界</x:v>
      </x:c>
      <x:c r="G9412" s="8" t="n">
        <x:v>6392306.747</x:v>
      </x:c>
      <x:c r="H9412" s="8" t="n">
        <x:v>6392306.747</x:v>
      </x:c>
      <x:c r="I9412" s="8"/>
      <x:c r="J9412" s="8" t="n">
        <x:v>212389</x:v>
      </x:c>
      <x:c r="K9412" s="3" t="b">
        <x:v>0</x:v>
      </x:c>
      <x:c r="L9412" s="2" t="n">
        <x:v>84</x:v>
      </x:c>
    </x:row>
    <x:row r="9413" ht="22" customHeight="1">
      <x:c r="A9413" s="2" t="str">
        <x:v>2025-11</x:v>
      </x:c>
      <x:c r="B9413" s="2" t="str">
        <x:v>498</x:v>
      </x:c>
      <x:c r="C9413" s="2" t="str">
        <x:v>摩尔多瓦</x:v>
      </x:c>
      <x:c r="D9413" s="2" t="str">
        <x:v>848180</x:v>
      </x:c>
      <x:c r="E9413" s="2" t="str">
        <x:v>其他阀门及装置（含龙头）</x:v>
      </x:c>
      <x:c r="F9413" s="2" t="str">
        <x:v>世界</x:v>
      </x:c>
      <x:c r="G9413" s="8" t="n">
        <x:v>2248508</x:v>
      </x:c>
      <x:c r="H9413" s="8" t="n">
        <x:v>2248508</x:v>
      </x:c>
      <x:c r="I9413" s="8"/>
      <x:c r="J9413" s="8" t="n">
        <x:v>142830.975</x:v>
      </x:c>
      <x:c r="K9413" s="3" t="b">
        <x:v>1</x:v>
      </x:c>
      <x:c r="L9413" s="2" t="n">
        <x:v>84</x:v>
      </x:c>
    </x:row>
    <x:row r="9414" ht="22" customHeight="1">
      <x:c r="A9414" s="2" t="str">
        <x:v>2025-11</x:v>
      </x:c>
      <x:c r="B9414" s="2" t="str">
        <x:v>499</x:v>
      </x:c>
      <x:c r="C9414" s="2" t="str">
        <x:v>黑山</x:v>
      </x:c>
      <x:c r="D9414" s="2" t="str">
        <x:v>848180</x:v>
      </x:c>
      <x:c r="E9414" s="2" t="str">
        <x:v>其他阀门及装置（含龙头）</x:v>
      </x:c>
      <x:c r="F9414" s="2" t="str">
        <x:v>世界</x:v>
      </x:c>
      <x:c r="G9414" s="8" t="n">
        <x:v>780547.178</x:v>
      </x:c>
      <x:c r="H9414" s="8" t="n">
        <x:v>780547.178</x:v>
      </x:c>
      <x:c r="I9414" s="8"/>
      <x:c r="J9414" s="8" t="n">
        <x:v>29173.404</x:v>
      </x:c>
      <x:c r="K9414" s="3" t="b">
        <x:v>0</x:v>
      </x:c>
      <x:c r="L9414" s="2" t="n">
        <x:v>84</x:v>
      </x:c>
    </x:row>
    <x:row r="9415" ht="22" customHeight="1">
      <x:c r="A9415" s="2" t="str">
        <x:v>2025-11</x:v>
      </x:c>
      <x:c r="B9415" s="2" t="str">
        <x:v>504</x:v>
      </x:c>
      <x:c r="C9415" s="2" t="str">
        <x:v>摩洛哥</x:v>
      </x:c>
      <x:c r="D9415" s="2" t="str">
        <x:v>848180</x:v>
      </x:c>
      <x:c r="E9415" s="2" t="str">
        <x:v>其他阀门及装置（含龙头）</x:v>
      </x:c>
      <x:c r="F9415" s="2" t="str">
        <x:v>世界</x:v>
      </x:c>
      <x:c r="G9415" s="8" t="n">
        <x:v>25288363.048</x:v>
      </x:c>
      <x:c r="H9415" s="8" t="n">
        <x:v>25288363.048</x:v>
      </x:c>
      <x:c r="I9415" s="8"/>
      <x:c r="J9415" s="8" t="n">
        <x:v>1180826.289</x:v>
      </x:c>
      <x:c r="K9415" s="3" t="b">
        <x:v>0</x:v>
      </x:c>
      <x:c r="L9415" s="2" t="n">
        <x:v>84</x:v>
      </x:c>
    </x:row>
    <x:row r="9416" ht="22" customHeight="1">
      <x:c r="A9416" s="2" t="str">
        <x:v>2025-11</x:v>
      </x:c>
      <x:c r="B9416" s="2" t="str">
        <x:v>528</x:v>
      </x:c>
      <x:c r="C9416" s="2" t="str">
        <x:v>荷兰</x:v>
      </x:c>
      <x:c r="D9416" s="2" t="str">
        <x:v>848180</x:v>
      </x:c>
      <x:c r="E9416" s="2" t="str">
        <x:v>其他阀门及装置（含龙头）</x:v>
      </x:c>
      <x:c r="F9416" s="2" t="str">
        <x:v>世界</x:v>
      </x:c>
      <x:c r="G9416" s="8" t="n">
        <x:v>107104027</x:v>
      </x:c>
      <x:c r="H9416" s="8" t="n">
        <x:v>107104027</x:v>
      </x:c>
      <x:c r="I9416" s="8"/>
      <x:c r="J9416" s="8" t="n">
        <x:v>4339465.295</x:v>
      </x:c>
      <x:c r="K9416" s="3" t="b">
        <x:v>1</x:v>
      </x:c>
      <x:c r="L9416" s="2" t="n">
        <x:v>84</x:v>
      </x:c>
    </x:row>
    <x:row r="9417" ht="22" customHeight="1">
      <x:c r="A9417" s="2" t="str">
        <x:v>2025-11</x:v>
      </x:c>
      <x:c r="B9417" s="2" t="str">
        <x:v>554</x:v>
      </x:c>
      <x:c r="C9417" s="2" t="str">
        <x:v>新西兰</x:v>
      </x:c>
      <x:c r="D9417" s="2" t="str">
        <x:v>848180</x:v>
      </x:c>
      <x:c r="E9417" s="2" t="str">
        <x:v>其他阀门及装置（含龙头）</x:v>
      </x:c>
      <x:c r="F9417" s="2" t="str">
        <x:v>世界</x:v>
      </x:c>
      <x:c r="G9417" s="8" t="n">
        <x:v>16289545.62</x:v>
      </x:c>
      <x:c r="H9417" s="8" t="n">
        <x:v>16289545.62</x:v>
      </x:c>
      <x:c r="I9417" s="8" t="n">
        <x:v>15773492.138</x:v>
      </x:c>
      <x:c r="J9417" s="8" t="n">
        <x:v>0</x:v>
      </x:c>
      <x:c r="K9417" s="3" t="b">
        <x:v>1</x:v>
      </x:c>
      <x:c r="L9417" s="2" t="n">
        <x:v>84</x:v>
      </x:c>
    </x:row>
    <x:row r="9418" ht="22" customHeight="1">
      <x:c r="A9418" s="2" t="str">
        <x:v>2025-11</x:v>
      </x:c>
      <x:c r="B9418" s="2" t="str">
        <x:v>566</x:v>
      </x:c>
      <x:c r="C9418" s="2" t="str">
        <x:v>尼日利亚</x:v>
      </x:c>
      <x:c r="D9418" s="2" t="str">
        <x:v>848180</x:v>
      </x:c>
      <x:c r="E9418" s="2" t="str">
        <x:v>其他阀门及装置（含龙头）</x:v>
      </x:c>
      <x:c r="F9418" s="2" t="str">
        <x:v>世界</x:v>
      </x:c>
      <x:c r="G9418" s="8" t="n">
        <x:v>10116712.8</x:v>
      </x:c>
      <x:c r="H9418" s="8" t="n">
        <x:v>10116712.8</x:v>
      </x:c>
      <x:c r="I9418" s="8"/>
      <x:c r="J9418" s="8" t="n">
        <x:v>2082858.35</x:v>
      </x:c>
      <x:c r="K9418" s="3" t="b">
        <x:v>0</x:v>
      </x:c>
      <x:c r="L9418" s="2" t="n">
        <x:v>84</x:v>
      </x:c>
    </x:row>
    <x:row r="9419" ht="22" customHeight="1">
      <x:c r="A9419" s="2" t="str">
        <x:v>2025-11</x:v>
      </x:c>
      <x:c r="B9419" s="2" t="str">
        <x:v>579</x:v>
      </x:c>
      <x:c r="C9419" s="2" t="str">
        <x:v>挪威</x:v>
      </x:c>
      <x:c r="D9419" s="2" t="str">
        <x:v>848180</x:v>
      </x:c>
      <x:c r="E9419" s="2" t="str">
        <x:v>其他阀门及装置（含龙头）</x:v>
      </x:c>
      <x:c r="F9419" s="2" t="str">
        <x:v>世界</x:v>
      </x:c>
      <x:c r="G9419" s="8" t="n">
        <x:v>82702576.134</x:v>
      </x:c>
      <x:c r="H9419" s="8" t="n">
        <x:v>82702576.134</x:v>
      </x:c>
      <x:c r="I9419" s="8"/>
      <x:c r="J9419" s="8" t="n">
        <x:v>1464203</x:v>
      </x:c>
      <x:c r="K9419" s="3" t="b">
        <x:v>0</x:v>
      </x:c>
      <x:c r="L9419" s="2" t="n">
        <x:v>84</x:v>
      </x:c>
    </x:row>
    <x:row r="9420" ht="22" customHeight="1">
      <x:c r="A9420" s="2" t="str">
        <x:v>2025-11</x:v>
      </x:c>
      <x:c r="B9420" s="2" t="str">
        <x:v>586</x:v>
      </x:c>
      <x:c r="C9420" s="2" t="str">
        <x:v>巴基斯坦</x:v>
      </x:c>
      <x:c r="D9420" s="2" t="str">
        <x:v>848180</x:v>
      </x:c>
      <x:c r="E9420" s="2" t="str">
        <x:v>其他阀门及装置（含龙头）</x:v>
      </x:c>
      <x:c r="F9420" s="2" t="str">
        <x:v>世界</x:v>
      </x:c>
      <x:c r="G9420" s="8" t="n">
        <x:v>6701432.758</x:v>
      </x:c>
      <x:c r="H9420" s="8" t="n">
        <x:v>6701432.758</x:v>
      </x:c>
      <x:c r="I9420" s="8"/>
      <x:c r="J9420" s="8" t="n">
        <x:v>179544.562</x:v>
      </x:c>
      <x:c r="K9420" s="3" t="b">
        <x:v>1</x:v>
      </x:c>
      <x:c r="L9420" s="2" t="n">
        <x:v>84</x:v>
      </x:c>
    </x:row>
    <x:row r="9421" ht="22" customHeight="1">
      <x:c r="A9421" s="2" t="str">
        <x:v>2025-11</x:v>
      </x:c>
      <x:c r="B9421" s="2" t="str">
        <x:v>591</x:v>
      </x:c>
      <x:c r="C9421" s="2" t="str">
        <x:v>巴拿马</x:v>
      </x:c>
      <x:c r="D9421" s="2" t="str">
        <x:v>848180</x:v>
      </x:c>
      <x:c r="E9421" s="2" t="str">
        <x:v>其他阀门及装置（含龙头）</x:v>
      </x:c>
      <x:c r="F9421" s="2" t="str">
        <x:v>世界</x:v>
      </x:c>
      <x:c r="G9421" s="8" t="n">
        <x:v>1938937</x:v>
      </x:c>
      <x:c r="H9421" s="8" t="n">
        <x:v>1938937</x:v>
      </x:c>
      <x:c r="I9421" s="8"/>
      <x:c r="J9421" s="8" t="n">
        <x:v>120664</x:v>
      </x:c>
      <x:c r="K9421" s="3" t="b">
        <x:v>0</x:v>
      </x:c>
      <x:c r="L9421" s="2" t="n">
        <x:v>84</x:v>
      </x:c>
    </x:row>
    <x:row r="9422" ht="22" customHeight="1">
      <x:c r="A9422" s="2" t="str">
        <x:v>2025-11</x:v>
      </x:c>
      <x:c r="B9422" s="2" t="str">
        <x:v>600</x:v>
      </x:c>
      <x:c r="C9422" s="2" t="str">
        <x:v>巴拉圭</x:v>
      </x:c>
      <x:c r="D9422" s="2" t="str">
        <x:v>848180</x:v>
      </x:c>
      <x:c r="E9422" s="2" t="str">
        <x:v>其他阀门及装置（含龙头）</x:v>
      </x:c>
      <x:c r="F9422" s="2" t="str">
        <x:v>世界</x:v>
      </x:c>
      <x:c r="G9422" s="8" t="n">
        <x:v>2747902.711</x:v>
      </x:c>
      <x:c r="H9422" s="8" t="n">
        <x:v>2747902.711</x:v>
      </x:c>
      <x:c r="I9422" s="8" t="n">
        <x:v>2551777.48</x:v>
      </x:c>
      <x:c r="J9422" s="8" t="n">
        <x:v>187719.549</x:v>
      </x:c>
      <x:c r="K9422" s="3" t="b">
        <x:v>0</x:v>
      </x:c>
      <x:c r="L9422" s="2" t="n">
        <x:v>84</x:v>
      </x:c>
    </x:row>
    <x:row r="9423" ht="22" customHeight="1">
      <x:c r="A9423" s="2" t="str">
        <x:v>2025-11</x:v>
      </x:c>
      <x:c r="B9423" s="2" t="str">
        <x:v>608</x:v>
      </x:c>
      <x:c r="C9423" s="2" t="str">
        <x:v>菲律宾</x:v>
      </x:c>
      <x:c r="D9423" s="2" t="str">
        <x:v>848180</x:v>
      </x:c>
      <x:c r="E9423" s="2" t="str">
        <x:v>其他阀门及装置（含龙头）</x:v>
      </x:c>
      <x:c r="F9423" s="2" t="str">
        <x:v>世界</x:v>
      </x:c>
      <x:c r="G9423" s="8" t="n">
        <x:v>14349366</x:v>
      </x:c>
      <x:c r="H9423" s="8" t="n">
        <x:v>14349366</x:v>
      </x:c>
      <x:c r="I9423" s="8" t="n">
        <x:v>13663667</x:v>
      </x:c>
      <x:c r="J9423" s="8" t="n">
        <x:v>795761.88</x:v>
      </x:c>
      <x:c r="K9423" s="3" t="b">
        <x:v>0</x:v>
      </x:c>
      <x:c r="L9423" s="2" t="n">
        <x:v>84</x:v>
      </x:c>
    </x:row>
    <x:row r="9424" ht="22" customHeight="1">
      <x:c r="A9424" s="2" t="str">
        <x:v>2025-11</x:v>
      </x:c>
      <x:c r="B9424" s="2" t="str">
        <x:v>616</x:v>
      </x:c>
      <x:c r="C9424" s="2" t="str">
        <x:v>波兰</x:v>
      </x:c>
      <x:c r="D9424" s="2" t="str">
        <x:v>848180</x:v>
      </x:c>
      <x:c r="E9424" s="2" t="str">
        <x:v>其他阀门及装置（含龙头）</x:v>
      </x:c>
      <x:c r="F9424" s="2" t="str">
        <x:v>世界</x:v>
      </x:c>
      <x:c r="G9424" s="8" t="n">
        <x:v>111805969</x:v>
      </x:c>
      <x:c r="H9424" s="8" t="n">
        <x:v>111805969</x:v>
      </x:c>
      <x:c r="I9424" s="8"/>
      <x:c r="J9424" s="8" t="n">
        <x:v>4512135</x:v>
      </x:c>
      <x:c r="K9424" s="3" t="b">
        <x:v>0</x:v>
      </x:c>
      <x:c r="L9424" s="2" t="n">
        <x:v>84</x:v>
      </x:c>
    </x:row>
    <x:row r="9425" ht="22" customHeight="1">
      <x:c r="A9425" s="2" t="str">
        <x:v>2025-11</x:v>
      </x:c>
      <x:c r="B9425" s="2" t="str">
        <x:v>620</x:v>
      </x:c>
      <x:c r="C9425" s="2" t="str">
        <x:v>葡萄牙</x:v>
      </x:c>
      <x:c r="D9425" s="2" t="str">
        <x:v>848180</x:v>
      </x:c>
      <x:c r="E9425" s="2" t="str">
        <x:v>其他阀门及装置（含龙头）</x:v>
      </x:c>
      <x:c r="F9425" s="2" t="str">
        <x:v>世界</x:v>
      </x:c>
      <x:c r="G9425" s="8" t="n">
        <x:v>22417239.275</x:v>
      </x:c>
      <x:c r="H9425" s="8" t="n">
        <x:v>22417239.275</x:v>
      </x:c>
      <x:c r="I9425" s="8"/>
      <x:c r="J9425" s="8" t="n">
        <x:v>1129747.169</x:v>
      </x:c>
      <x:c r="K9425" s="3" t="b">
        <x:v>1</x:v>
      </x:c>
      <x:c r="L9425" s="2" t="n">
        <x:v>84</x:v>
      </x:c>
    </x:row>
    <x:row r="9426" ht="22" customHeight="1">
      <x:c r="A9426" s="2" t="str">
        <x:v>2025-11</x:v>
      </x:c>
      <x:c r="B9426" s="2" t="str">
        <x:v>642</x:v>
      </x:c>
      <x:c r="C9426" s="2" t="str">
        <x:v>罗马尼亚</x:v>
      </x:c>
      <x:c r="D9426" s="2" t="str">
        <x:v>848180</x:v>
      </x:c>
      <x:c r="E9426" s="2" t="str">
        <x:v>其他阀门及装置（含龙头）</x:v>
      </x:c>
      <x:c r="F9426" s="2" t="str">
        <x:v>世界</x:v>
      </x:c>
      <x:c r="G9426" s="8" t="n">
        <x:v>44181952.15</x:v>
      </x:c>
      <x:c r="H9426" s="8" t="n">
        <x:v>44181952.15</x:v>
      </x:c>
      <x:c r="I9426" s="8" t="n">
        <x:v>42401105.64</x:v>
      </x:c>
      <x:c r="J9426" s="8" t="n">
        <x:v>2383968.822</x:v>
      </x:c>
      <x:c r="K9426" s="3" t="b">
        <x:v>1</x:v>
      </x:c>
      <x:c r="L9426" s="2" t="n">
        <x:v>84</x:v>
      </x:c>
    </x:row>
    <x:row r="9427" ht="22" customHeight="1">
      <x:c r="A9427" s="2" t="str">
        <x:v>2025-11</x:v>
      </x:c>
      <x:c r="B9427" s="2" t="str">
        <x:v>682</x:v>
      </x:c>
      <x:c r="C9427" s="2" t="str">
        <x:v>沙特阿拉伯</x:v>
      </x:c>
      <x:c r="D9427" s="2" t="str">
        <x:v>848180</x:v>
      </x:c>
      <x:c r="E9427" s="2" t="str">
        <x:v>其他阀门及装置（含龙头）</x:v>
      </x:c>
      <x:c r="F9427" s="2" t="str">
        <x:v>世界</x:v>
      </x:c>
      <x:c r="G9427" s="8" t="n">
        <x:v>166166454.61</x:v>
      </x:c>
      <x:c r="H9427" s="8" t="n">
        <x:v>166166454.61</x:v>
      </x:c>
      <x:c r="I9427" s="8"/>
      <x:c r="J9427" s="8" t="n">
        <x:v>11341467.832</x:v>
      </x:c>
      <x:c r="K9427" s="3" t="b">
        <x:v>1</x:v>
      </x:c>
      <x:c r="L9427" s="2" t="n">
        <x:v>84</x:v>
      </x:c>
    </x:row>
    <x:row r="9428" ht="22" customHeight="1">
      <x:c r="A9428" s="2" t="str">
        <x:v>2025-11</x:v>
      </x:c>
      <x:c r="B9428" s="2" t="str">
        <x:v>498</x:v>
      </x:c>
      <x:c r="C9428" s="2" t="str">
        <x:v>摩尔多瓦</x:v>
      </x:c>
      <x:c r="D9428" s="2" t="str">
        <x:v>848190</x:v>
      </x:c>
      <x:c r="E9428" s="2" t="str">
        <x:v>零件</x:v>
      </x:c>
      <x:c r="F9428" s="2" t="str">
        <x:v>世界</x:v>
      </x:c>
      <x:c r="G9428" s="8" t="n">
        <x:v>141369</x:v>
      </x:c>
      <x:c r="H9428" s="8" t="n">
        <x:v>141369</x:v>
      </x:c>
      <x:c r="I9428" s="8"/>
      <x:c r="J9428" s="8" t="n">
        <x:v>3541.847</x:v>
      </x:c>
      <x:c r="K9428" s="3" t="b">
        <x:v>1</x:v>
      </x:c>
      <x:c r="L9428" s="2" t="n">
        <x:v>84</x:v>
      </x:c>
    </x:row>
    <x:row r="9429" ht="22" customHeight="1">
      <x:c r="A9429" s="2" t="str">
        <x:v>2025-11</x:v>
      </x:c>
      <x:c r="B9429" s="2" t="str">
        <x:v>499</x:v>
      </x:c>
      <x:c r="C9429" s="2" t="str">
        <x:v>黑山</x:v>
      </x:c>
      <x:c r="D9429" s="2" t="str">
        <x:v>848190</x:v>
      </x:c>
      <x:c r="E9429" s="2" t="str">
        <x:v>零件</x:v>
      </x:c>
      <x:c r="F9429" s="2" t="str">
        <x:v>世界</x:v>
      </x:c>
      <x:c r="G9429" s="8" t="n">
        <x:v>94737.261</x:v>
      </x:c>
      <x:c r="H9429" s="8" t="n">
        <x:v>94737.261</x:v>
      </x:c>
      <x:c r="I9429" s="8"/>
      <x:c r="J9429" s="8" t="n">
        <x:v>4284.37</x:v>
      </x:c>
      <x:c r="K9429" s="3" t="b">
        <x:v>0</x:v>
      </x:c>
      <x:c r="L9429" s="2" t="n">
        <x:v>84</x:v>
      </x:c>
    </x:row>
    <x:row r="9430" ht="22" customHeight="1">
      <x:c r="A9430" s="2" t="str">
        <x:v>2025-11</x:v>
      </x:c>
      <x:c r="B9430" s="2" t="str">
        <x:v>504</x:v>
      </x:c>
      <x:c r="C9430" s="2" t="str">
        <x:v>摩洛哥</x:v>
      </x:c>
      <x:c r="D9430" s="2" t="str">
        <x:v>848190</x:v>
      </x:c>
      <x:c r="E9430" s="2" t="str">
        <x:v>零件</x:v>
      </x:c>
      <x:c r="F9430" s="2" t="str">
        <x:v>世界</x:v>
      </x:c>
      <x:c r="G9430" s="8" t="n">
        <x:v>1863088.727</x:v>
      </x:c>
      <x:c r="H9430" s="8" t="n">
        <x:v>1863088.727</x:v>
      </x:c>
      <x:c r="I9430" s="8"/>
      <x:c r="J9430" s="8" t="n">
        <x:v>99304.402</x:v>
      </x:c>
      <x:c r="K9430" s="3" t="b">
        <x:v>0</x:v>
      </x:c>
      <x:c r="L9430" s="2" t="n">
        <x:v>84</x:v>
      </x:c>
    </x:row>
    <x:row r="9431" ht="22" customHeight="1">
      <x:c r="A9431" s="2" t="str">
        <x:v>2025-11</x:v>
      </x:c>
      <x:c r="B9431" s="2" t="str">
        <x:v>528</x:v>
      </x:c>
      <x:c r="C9431" s="2" t="str">
        <x:v>荷兰</x:v>
      </x:c>
      <x:c r="D9431" s="2" t="str">
        <x:v>848190</x:v>
      </x:c>
      <x:c r="E9431" s="2" t="str">
        <x:v>零件</x:v>
      </x:c>
      <x:c r="F9431" s="2" t="str">
        <x:v>世界</x:v>
      </x:c>
      <x:c r="G9431" s="8" t="n">
        <x:v>23842568</x:v>
      </x:c>
      <x:c r="H9431" s="8" t="n">
        <x:v>23842568</x:v>
      </x:c>
      <x:c r="I9431" s="8"/>
      <x:c r="J9431" s="8" t="n">
        <x:v>951168.795</x:v>
      </x:c>
      <x:c r="K9431" s="3" t="b">
        <x:v>1</x:v>
      </x:c>
      <x:c r="L9431" s="2" t="n">
        <x:v>84</x:v>
      </x:c>
    </x:row>
    <x:row r="9432" ht="22" customHeight="1">
      <x:c r="A9432" s="2" t="str">
        <x:v>2025-11</x:v>
      </x:c>
      <x:c r="B9432" s="2" t="str">
        <x:v>554</x:v>
      </x:c>
      <x:c r="C9432" s="2" t="str">
        <x:v>新西兰</x:v>
      </x:c>
      <x:c r="D9432" s="2" t="str">
        <x:v>848190</x:v>
      </x:c>
      <x:c r="E9432" s="2" t="str">
        <x:v>零件</x:v>
      </x:c>
      <x:c r="F9432" s="2" t="str">
        <x:v>世界</x:v>
      </x:c>
      <x:c r="G9432" s="8" t="n">
        <x:v>2470276.274</x:v>
      </x:c>
      <x:c r="H9432" s="8" t="n">
        <x:v>2470276.274</x:v>
      </x:c>
      <x:c r="I9432" s="8" t="n">
        <x:v>2373835.965</x:v>
      </x:c>
      <x:c r="J9432" s="8"/>
      <x:c r="K9432" s="3" t="b">
        <x:v>0</x:v>
      </x:c>
      <x:c r="L9432" s="2" t="n">
        <x:v>84</x:v>
      </x:c>
    </x:row>
    <x:row r="9433" ht="22" customHeight="1">
      <x:c r="A9433" s="2" t="str">
        <x:v>2025-11</x:v>
      </x:c>
      <x:c r="B9433" s="2" t="str">
        <x:v>566</x:v>
      </x:c>
      <x:c r="C9433" s="2" t="str">
        <x:v>尼日利亚</x:v>
      </x:c>
      <x:c r="D9433" s="2" t="str">
        <x:v>848190</x:v>
      </x:c>
      <x:c r="E9433" s="2" t="str">
        <x:v>零件</x:v>
      </x:c>
      <x:c r="F9433" s="2" t="str">
        <x:v>世界</x:v>
      </x:c>
      <x:c r="G9433" s="8" t="n">
        <x:v>1568067.695</x:v>
      </x:c>
      <x:c r="H9433" s="8" t="n">
        <x:v>1568067.695</x:v>
      </x:c>
      <x:c r="I9433" s="8"/>
      <x:c r="J9433" s="8" t="n">
        <x:v>574201.12</x:v>
      </x:c>
      <x:c r="K9433" s="3" t="b">
        <x:v>0</x:v>
      </x:c>
      <x:c r="L9433" s="2" t="n">
        <x:v>84</x:v>
      </x:c>
    </x:row>
    <x:row r="9434" ht="22" customHeight="1">
      <x:c r="A9434" s="2" t="str">
        <x:v>2025-11</x:v>
      </x:c>
      <x:c r="B9434" s="2" t="str">
        <x:v>579</x:v>
      </x:c>
      <x:c r="C9434" s="2" t="str">
        <x:v>挪威</x:v>
      </x:c>
      <x:c r="D9434" s="2" t="str">
        <x:v>848190</x:v>
      </x:c>
      <x:c r="E9434" s="2" t="str">
        <x:v>零件</x:v>
      </x:c>
      <x:c r="F9434" s="2" t="str">
        <x:v>世界</x:v>
      </x:c>
      <x:c r="G9434" s="8" t="n">
        <x:v>15854383.149</x:v>
      </x:c>
      <x:c r="H9434" s="8" t="n">
        <x:v>15854383.149</x:v>
      </x:c>
      <x:c r="I9434" s="8"/>
      <x:c r="J9434" s="8" t="n">
        <x:v>321741</x:v>
      </x:c>
      <x:c r="K9434" s="3" t="b">
        <x:v>0</x:v>
      </x:c>
      <x:c r="L9434" s="2" t="n">
        <x:v>84</x:v>
      </x:c>
    </x:row>
    <x:row r="9435" ht="22" customHeight="1">
      <x:c r="A9435" s="2" t="str">
        <x:v>2025-11</x:v>
      </x:c>
      <x:c r="B9435" s="2" t="str">
        <x:v>586</x:v>
      </x:c>
      <x:c r="C9435" s="2" t="str">
        <x:v>巴基斯坦</x:v>
      </x:c>
      <x:c r="D9435" s="2" t="str">
        <x:v>848190</x:v>
      </x:c>
      <x:c r="E9435" s="2" t="str">
        <x:v>零件</x:v>
      </x:c>
      <x:c r="F9435" s="2" t="str">
        <x:v>世界</x:v>
      </x:c>
      <x:c r="G9435" s="8" t="n">
        <x:v>1268297.951</x:v>
      </x:c>
      <x:c r="H9435" s="8" t="n">
        <x:v>1268297.951</x:v>
      </x:c>
      <x:c r="I9435" s="8"/>
      <x:c r="J9435" s="8" t="n">
        <x:v>97654</x:v>
      </x:c>
      <x:c r="K9435" s="3" t="b">
        <x:v>0</x:v>
      </x:c>
      <x:c r="L9435" s="2" t="n">
        <x:v>84</x:v>
      </x:c>
    </x:row>
    <x:row r="9436" ht="22" customHeight="1">
      <x:c r="A9436" s="2" t="str">
        <x:v>2025-11</x:v>
      </x:c>
      <x:c r="B9436" s="2" t="str">
        <x:v>591</x:v>
      </x:c>
      <x:c r="C9436" s="2" t="str">
        <x:v>巴拿马</x:v>
      </x:c>
      <x:c r="D9436" s="2" t="str">
        <x:v>848190</x:v>
      </x:c>
      <x:c r="E9436" s="2" t="str">
        <x:v>零件</x:v>
      </x:c>
      <x:c r="F9436" s="2" t="str">
        <x:v>世界</x:v>
      </x:c>
      <x:c r="G9436" s="8" t="n">
        <x:v>208246</x:v>
      </x:c>
      <x:c r="H9436" s="8" t="n">
        <x:v>208246</x:v>
      </x:c>
      <x:c r="I9436" s="8"/>
      <x:c r="J9436" s="8" t="n">
        <x:v>10534</x:v>
      </x:c>
      <x:c r="K9436" s="3" t="b">
        <x:v>0</x:v>
      </x:c>
      <x:c r="L9436" s="2" t="n">
        <x:v>84</x:v>
      </x:c>
    </x:row>
    <x:row r="9437" ht="22" customHeight="1">
      <x:c r="A9437" s="2" t="str">
        <x:v>2025-11</x:v>
      </x:c>
      <x:c r="B9437" s="2" t="str">
        <x:v>600</x:v>
      </x:c>
      <x:c r="C9437" s="2" t="str">
        <x:v>巴拉圭</x:v>
      </x:c>
      <x:c r="D9437" s="2" t="str">
        <x:v>848190</x:v>
      </x:c>
      <x:c r="E9437" s="2" t="str">
        <x:v>零件</x:v>
      </x:c>
      <x:c r="F9437" s="2" t="str">
        <x:v>世界</x:v>
      </x:c>
      <x:c r="G9437" s="8" t="n">
        <x:v>263559.044</x:v>
      </x:c>
      <x:c r="H9437" s="8" t="n">
        <x:v>263559.044</x:v>
      </x:c>
      <x:c r="I9437" s="8" t="n">
        <x:v>251147.05</x:v>
      </x:c>
      <x:c r="J9437" s="8" t="n">
        <x:v>13192.361</x:v>
      </x:c>
      <x:c r="K9437" s="3" t="b">
        <x:v>0</x:v>
      </x:c>
      <x:c r="L9437" s="2" t="n">
        <x:v>84</x:v>
      </x:c>
    </x:row>
    <x:row r="9438" ht="22" customHeight="1">
      <x:c r="A9438" s="2" t="str">
        <x:v>2025-11</x:v>
      </x:c>
      <x:c r="B9438" s="2" t="str">
        <x:v>608</x:v>
      </x:c>
      <x:c r="C9438" s="2" t="str">
        <x:v>菲律宾</x:v>
      </x:c>
      <x:c r="D9438" s="2" t="str">
        <x:v>848190</x:v>
      </x:c>
      <x:c r="E9438" s="2" t="str">
        <x:v>零件</x:v>
      </x:c>
      <x:c r="F9438" s="2" t="str">
        <x:v>世界</x:v>
      </x:c>
      <x:c r="G9438" s="8" t="n">
        <x:v>9501409</x:v>
      </x:c>
      <x:c r="H9438" s="8" t="n">
        <x:v>9501409</x:v>
      </x:c>
      <x:c r="I9438" s="8" t="n">
        <x:v>8964210</x:v>
      </x:c>
      <x:c r="J9438" s="8" t="n">
        <x:v>130834.4</x:v>
      </x:c>
      <x:c r="K9438" s="3" t="b">
        <x:v>0</x:v>
      </x:c>
      <x:c r="L9438" s="2" t="n">
        <x:v>84</x:v>
      </x:c>
    </x:row>
    <x:row r="9439" ht="22" customHeight="1">
      <x:c r="A9439" s="2" t="str">
        <x:v>2025-11</x:v>
      </x:c>
      <x:c r="B9439" s="2" t="str">
        <x:v>616</x:v>
      </x:c>
      <x:c r="C9439" s="2" t="str">
        <x:v>波兰</x:v>
      </x:c>
      <x:c r="D9439" s="2" t="str">
        <x:v>848190</x:v>
      </x:c>
      <x:c r="E9439" s="2" t="str">
        <x:v>零件</x:v>
      </x:c>
      <x:c r="F9439" s="2" t="str">
        <x:v>世界</x:v>
      </x:c>
      <x:c r="G9439" s="8" t="n">
        <x:v>38229417</x:v>
      </x:c>
      <x:c r="H9439" s="8" t="n">
        <x:v>38229417</x:v>
      </x:c>
      <x:c r="I9439" s="8"/>
      <x:c r="J9439" s="8" t="n">
        <x:v>2121302.164</x:v>
      </x:c>
      <x:c r="K9439" s="3" t="b">
        <x:v>1</x:v>
      </x:c>
      <x:c r="L9439" s="2" t="n">
        <x:v>84</x:v>
      </x:c>
    </x:row>
    <x:row r="9440" ht="22" customHeight="1">
      <x:c r="A9440" s="2" t="str">
        <x:v>2025-11</x:v>
      </x:c>
      <x:c r="B9440" s="2" t="str">
        <x:v>620</x:v>
      </x:c>
      <x:c r="C9440" s="2" t="str">
        <x:v>葡萄牙</x:v>
      </x:c>
      <x:c r="D9440" s="2" t="str">
        <x:v>848190</x:v>
      </x:c>
      <x:c r="E9440" s="2" t="str">
        <x:v>零件</x:v>
      </x:c>
      <x:c r="F9440" s="2" t="str">
        <x:v>世界</x:v>
      </x:c>
      <x:c r="G9440" s="8" t="n">
        <x:v>10380022.65</x:v>
      </x:c>
      <x:c r="H9440" s="8" t="n">
        <x:v>10380022.65</x:v>
      </x:c>
      <x:c r="I9440" s="8"/>
      <x:c r="J9440" s="8" t="n">
        <x:v>474334.174</x:v>
      </x:c>
      <x:c r="K9440" s="3" t="b">
        <x:v>1</x:v>
      </x:c>
      <x:c r="L9440" s="2" t="n">
        <x:v>84</x:v>
      </x:c>
    </x:row>
    <x:row r="9441" ht="22" customHeight="1">
      <x:c r="A9441" s="2" t="str">
        <x:v>2025-11</x:v>
      </x:c>
      <x:c r="B9441" s="2" t="str">
        <x:v>642</x:v>
      </x:c>
      <x:c r="C9441" s="2" t="str">
        <x:v>罗马尼亚</x:v>
      </x:c>
      <x:c r="D9441" s="2" t="str">
        <x:v>848190</x:v>
      </x:c>
      <x:c r="E9441" s="2" t="str">
        <x:v>零件</x:v>
      </x:c>
      <x:c r="F9441" s="2" t="str">
        <x:v>世界</x:v>
      </x:c>
      <x:c r="G9441" s="8" t="n">
        <x:v>14174326.44</x:v>
      </x:c>
      <x:c r="H9441" s="8" t="n">
        <x:v>14174326.44</x:v>
      </x:c>
      <x:c r="I9441" s="8" t="n">
        <x:v>13603000.47</x:v>
      </x:c>
      <x:c r="J9441" s="8" t="n">
        <x:v>653182.371</x:v>
      </x:c>
      <x:c r="K9441" s="3" t="b">
        <x:v>1</x:v>
      </x:c>
      <x:c r="L9441" s="2" t="n">
        <x:v>84</x:v>
      </x:c>
    </x:row>
    <x:row r="9442" ht="22" customHeight="1">
      <x:c r="A9442" s="2" t="str">
        <x:v>2025-11</x:v>
      </x:c>
      <x:c r="B9442" s="2" t="str">
        <x:v>682</x:v>
      </x:c>
      <x:c r="C9442" s="2" t="str">
        <x:v>沙特阿拉伯</x:v>
      </x:c>
      <x:c r="D9442" s="2" t="str">
        <x:v>848190</x:v>
      </x:c>
      <x:c r="E9442" s="2" t="str">
        <x:v>零件</x:v>
      </x:c>
      <x:c r="F9442" s="2" t="str">
        <x:v>世界</x:v>
      </x:c>
      <x:c r="G9442" s="8" t="n">
        <x:v>34534583.898</x:v>
      </x:c>
      <x:c r="H9442" s="8" t="n">
        <x:v>34534583.898</x:v>
      </x:c>
      <x:c r="I9442" s="8"/>
      <x:c r="J9442" s="8" t="n">
        <x:v>1140162</x:v>
      </x:c>
      <x:c r="K9442" s="3" t="b">
        <x:v>0</x:v>
      </x:c>
      <x:c r="L9442" s="2" t="n">
        <x:v>84</x:v>
      </x:c>
    </x:row>
    <x:row r="9443" ht="22" customHeight="1">
      <x:c r="A9443" s="2" t="str">
        <x:v>2025-11</x:v>
      </x:c>
      <x:c r="B9443" s="2" t="str">
        <x:v>688</x:v>
      </x:c>
      <x:c r="C9443" s="2" t="str">
        <x:v>塞尔维亚</x:v>
      </x:c>
      <x:c r="D9443" s="2" t="str">
        <x:v>848140</x:v>
      </x:c>
      <x:c r="E9443" s="2" t="str">
        <x:v>安全阀或溢流阀</x:v>
      </x:c>
      <x:c r="F9443" s="2" t="str">
        <x:v>世界</x:v>
      </x:c>
      <x:c r="G9443" s="8" t="n">
        <x:v>357474</x:v>
      </x:c>
      <x:c r="H9443" s="8" t="n">
        <x:v>357474</x:v>
      </x:c>
      <x:c r="I9443" s="8" t="n">
        <x:v>353201</x:v>
      </x:c>
      <x:c r="J9443" s="8" t="n">
        <x:v>15616.566</x:v>
      </x:c>
      <x:c r="K9443" s="3" t="b">
        <x:v>1</x:v>
      </x:c>
      <x:c r="L9443" s="2" t="n">
        <x:v>84</x:v>
      </x:c>
    </x:row>
    <x:row r="9444" ht="22" customHeight="1">
      <x:c r="A9444" s="2" t="str">
        <x:v>2025-11</x:v>
      </x:c>
      <x:c r="B9444" s="2" t="str">
        <x:v>699</x:v>
      </x:c>
      <x:c r="C9444" s="2" t="str">
        <x:v>印度</x:v>
      </x:c>
      <x:c r="D9444" s="2" t="str">
        <x:v>848140</x:v>
      </x:c>
      <x:c r="E9444" s="2" t="str">
        <x:v>安全阀或溢流阀</x:v>
      </x:c>
      <x:c r="F9444" s="2" t="str">
        <x:v>世界</x:v>
      </x:c>
      <x:c r="G9444" s="8" t="n">
        <x:v>7168852.101</x:v>
      </x:c>
      <x:c r="H9444" s="8" t="n">
        <x:v>7168852.101</x:v>
      </x:c>
      <x:c r="I9444" s="8"/>
      <x:c r="J9444" s="8" t="n">
        <x:v>63460.566</x:v>
      </x:c>
      <x:c r="K9444" s="3" t="b">
        <x:v>1</x:v>
      </x:c>
      <x:c r="L9444" s="2" t="n">
        <x:v>84</x:v>
      </x:c>
    </x:row>
    <x:row r="9445" ht="22" customHeight="1">
      <x:c r="A9445" s="2" t="str">
        <x:v>2025-11</x:v>
      </x:c>
      <x:c r="B9445" s="2" t="str">
        <x:v>702</x:v>
      </x:c>
      <x:c r="C9445" s="2" t="str">
        <x:v>新加坡</x:v>
      </x:c>
      <x:c r="D9445" s="2" t="str">
        <x:v>848140</x:v>
      </x:c>
      <x:c r="E9445" s="2" t="str">
        <x:v>安全阀或溢流阀</x:v>
      </x:c>
      <x:c r="F9445" s="2" t="str">
        <x:v>世界</x:v>
      </x:c>
      <x:c r="G9445" s="8" t="n">
        <x:v>8365429.323</x:v>
      </x:c>
      <x:c r="H9445" s="8" t="n">
        <x:v>8365429.323</x:v>
      </x:c>
      <x:c r="I9445" s="8"/>
      <x:c r="J9445" s="8"/>
      <x:c r="K9445" s="3" t="b">
        <x:v>0</x:v>
      </x:c>
      <x:c r="L9445" s="2" t="n">
        <x:v>84</x:v>
      </x:c>
    </x:row>
    <x:row r="9446" ht="22" customHeight="1">
      <x:c r="A9446" s="2" t="str">
        <x:v>2025-11</x:v>
      </x:c>
      <x:c r="B9446" s="2" t="str">
        <x:v>703</x:v>
      </x:c>
      <x:c r="C9446" s="2" t="str">
        <x:v>斯洛伐克</x:v>
      </x:c>
      <x:c r="D9446" s="2" t="str">
        <x:v>848140</x:v>
      </x:c>
      <x:c r="E9446" s="2" t="str">
        <x:v>安全阀或溢流阀</x:v>
      </x:c>
      <x:c r="F9446" s="2" t="str">
        <x:v>世界</x:v>
      </x:c>
      <x:c r="G9446" s="8" t="n">
        <x:v>2451660.628</x:v>
      </x:c>
      <x:c r="H9446" s="8" t="n">
        <x:v>2451660.628</x:v>
      </x:c>
      <x:c r="I9446" s="8" t="n">
        <x:v>2414975.489</x:v>
      </x:c>
      <x:c r="J9446" s="8" t="n">
        <x:v>95378.413</x:v>
      </x:c>
      <x:c r="K9446" s="3" t="b">
        <x:v>1</x:v>
      </x:c>
      <x:c r="L9446" s="2" t="n">
        <x:v>84</x:v>
      </x:c>
    </x:row>
    <x:row r="9447" ht="22" customHeight="1">
      <x:c r="A9447" s="2" t="str">
        <x:v>2025-11</x:v>
      </x:c>
      <x:c r="B9447" s="2" t="str">
        <x:v>705</x:v>
      </x:c>
      <x:c r="C9447" s="2" t="str">
        <x:v>斯洛文尼亚</x:v>
      </x:c>
      <x:c r="D9447" s="2" t="str">
        <x:v>848140</x:v>
      </x:c>
      <x:c r="E9447" s="2" t="str">
        <x:v>安全阀或溢流阀</x:v>
      </x:c>
      <x:c r="F9447" s="2" t="str">
        <x:v>世界</x:v>
      </x:c>
      <x:c r="G9447" s="8" t="n">
        <x:v>730390.625</x:v>
      </x:c>
      <x:c r="H9447" s="8" t="n">
        <x:v>730390.625</x:v>
      </x:c>
      <x:c r="I9447" s="8"/>
      <x:c r="J9447" s="8" t="n">
        <x:v>11332.594</x:v>
      </x:c>
      <x:c r="K9447" s="3" t="b">
        <x:v>0</x:v>
      </x:c>
      <x:c r="L9447" s="2" t="n">
        <x:v>84</x:v>
      </x:c>
    </x:row>
    <x:row r="9448" ht="22" customHeight="1">
      <x:c r="A9448" s="2" t="str">
        <x:v>2025-11</x:v>
      </x:c>
      <x:c r="B9448" s="2" t="str">
        <x:v>710</x:v>
      </x:c>
      <x:c r="C9448" s="2" t="str">
        <x:v>南非</x:v>
      </x:c>
      <x:c r="D9448" s="2" t="str">
        <x:v>848140</x:v>
      </x:c>
      <x:c r="E9448" s="2" t="str">
        <x:v>安全阀或溢流阀</x:v>
      </x:c>
      <x:c r="F9448" s="2" t="str">
        <x:v>世界</x:v>
      </x:c>
      <x:c r="G9448" s="8" t="n">
        <x:v>2069984.928</x:v>
      </x:c>
      <x:c r="H9448" s="8"/>
      <x:c r="I9448" s="8" t="n">
        <x:v>2069984.928</x:v>
      </x:c>
      <x:c r="J9448" s="8" t="n">
        <x:v>53784.6</x:v>
      </x:c>
      <x:c r="K9448" s="3" t="b">
        <x:v>0</x:v>
      </x:c>
      <x:c r="L9448" s="2" t="n">
        <x:v>84</x:v>
      </x:c>
    </x:row>
    <x:row r="9449" ht="22" customHeight="1">
      <x:c r="A9449" s="2" t="str">
        <x:v>2025-11</x:v>
      </x:c>
      <x:c r="B9449" s="2" t="str">
        <x:v>688</x:v>
      </x:c>
      <x:c r="C9449" s="2" t="str">
        <x:v>塞尔维亚</x:v>
      </x:c>
      <x:c r="D9449" s="2" t="str">
        <x:v>848180</x:v>
      </x:c>
      <x:c r="E9449" s="2" t="str">
        <x:v>其他阀门及装置（含龙头）</x:v>
      </x:c>
      <x:c r="F9449" s="2" t="str">
        <x:v>世界</x:v>
      </x:c>
      <x:c r="G9449" s="8" t="n">
        <x:v>9818090</x:v>
      </x:c>
      <x:c r="H9449" s="8" t="n">
        <x:v>9818090</x:v>
      </x:c>
      <x:c r="I9449" s="8" t="n">
        <x:v>9715571</x:v>
      </x:c>
      <x:c r="J9449" s="8" t="n">
        <x:v>383562.774</x:v>
      </x:c>
      <x:c r="K9449" s="3" t="b">
        <x:v>1</x:v>
      </x:c>
      <x:c r="L9449" s="2" t="n">
        <x:v>84</x:v>
      </x:c>
    </x:row>
    <x:row r="9450" ht="22" customHeight="1">
      <x:c r="A9450" s="2" t="str">
        <x:v>2025-11</x:v>
      </x:c>
      <x:c r="B9450" s="2" t="str">
        <x:v>699</x:v>
      </x:c>
      <x:c r="C9450" s="2" t="str">
        <x:v>印度</x:v>
      </x:c>
      <x:c r="D9450" s="2" t="str">
        <x:v>848180</x:v>
      </x:c>
      <x:c r="E9450" s="2" t="str">
        <x:v>其他阀门及装置（含龙头）</x:v>
      </x:c>
      <x:c r="F9450" s="2" t="str">
        <x:v>世界</x:v>
      </x:c>
      <x:c r="G9450" s="8" t="n">
        <x:v>130794879.341</x:v>
      </x:c>
      <x:c r="H9450" s="8" t="n">
        <x:v>130794879.341</x:v>
      </x:c>
      <x:c r="I9450" s="8"/>
      <x:c r="J9450" s="8" t="n">
        <x:v>5036724.748</x:v>
      </x:c>
      <x:c r="K9450" s="3" t="b">
        <x:v>1</x:v>
      </x:c>
      <x:c r="L9450" s="2" t="n">
        <x:v>84</x:v>
      </x:c>
    </x:row>
    <x:row r="9451" ht="22" customHeight="1">
      <x:c r="A9451" s="2" t="str">
        <x:v>2025-11</x:v>
      </x:c>
      <x:c r="B9451" s="2" t="str">
        <x:v>702</x:v>
      </x:c>
      <x:c r="C9451" s="2" t="str">
        <x:v>新加坡</x:v>
      </x:c>
      <x:c r="D9451" s="2" t="str">
        <x:v>848180</x:v>
      </x:c>
      <x:c r="E9451" s="2" t="str">
        <x:v>其他阀门及装置（含龙头）</x:v>
      </x:c>
      <x:c r="F9451" s="2" t="str">
        <x:v>世界</x:v>
      </x:c>
      <x:c r="G9451" s="8" t="n">
        <x:v>122259991.777</x:v>
      </x:c>
      <x:c r="H9451" s="8" t="n">
        <x:v>122259991.777</x:v>
      </x:c>
      <x:c r="I9451" s="8"/>
      <x:c r="J9451" s="8" t="n">
        <x:v>3275585.596</x:v>
      </x:c>
      <x:c r="K9451" s="3" t="b">
        <x:v>1</x:v>
      </x:c>
      <x:c r="L9451" s="2" t="n">
        <x:v>84</x:v>
      </x:c>
    </x:row>
    <x:row r="9452" ht="22" customHeight="1">
      <x:c r="A9452" s="2" t="str">
        <x:v>2025-11</x:v>
      </x:c>
      <x:c r="B9452" s="2" t="str">
        <x:v>703</x:v>
      </x:c>
      <x:c r="C9452" s="2" t="str">
        <x:v>斯洛伐克</x:v>
      </x:c>
      <x:c r="D9452" s="2" t="str">
        <x:v>848180</x:v>
      </x:c>
      <x:c r="E9452" s="2" t="str">
        <x:v>其他阀门及装置（含龙头）</x:v>
      </x:c>
      <x:c r="F9452" s="2" t="str">
        <x:v>世界</x:v>
      </x:c>
      <x:c r="G9452" s="8" t="n">
        <x:v>23043553.57</x:v>
      </x:c>
      <x:c r="H9452" s="8" t="n">
        <x:v>23043553.57</x:v>
      </x:c>
      <x:c r="I9452" s="8" t="n">
        <x:v>22428406.428</x:v>
      </x:c>
      <x:c r="J9452" s="8" t="n">
        <x:v>793503.367</x:v>
      </x:c>
      <x:c r="K9452" s="3" t="b">
        <x:v>1</x:v>
      </x:c>
      <x:c r="L9452" s="2" t="n">
        <x:v>84</x:v>
      </x:c>
    </x:row>
    <x:row r="9453" ht="22" customHeight="1">
      <x:c r="A9453" s="2" t="str">
        <x:v>2025-11</x:v>
      </x:c>
      <x:c r="B9453" s="2" t="str">
        <x:v>705</x:v>
      </x:c>
      <x:c r="C9453" s="2" t="str">
        <x:v>斯洛文尼亚</x:v>
      </x:c>
      <x:c r="D9453" s="2" t="str">
        <x:v>848180</x:v>
      </x:c>
      <x:c r="E9453" s="2" t="str">
        <x:v>其他阀门及装置（含龙头）</x:v>
      </x:c>
      <x:c r="F9453" s="2" t="str">
        <x:v>世界</x:v>
      </x:c>
      <x:c r="G9453" s="8" t="n">
        <x:v>12232838.887</x:v>
      </x:c>
      <x:c r="H9453" s="8" t="n">
        <x:v>12232838.887</x:v>
      </x:c>
      <x:c r="I9453" s="8"/>
      <x:c r="J9453" s="8" t="n">
        <x:v>500395.854</x:v>
      </x:c>
      <x:c r="K9453" s="3" t="b">
        <x:v>0</x:v>
      </x:c>
      <x:c r="L9453" s="2" t="n">
        <x:v>84</x:v>
      </x:c>
    </x:row>
    <x:row r="9454" ht="22" customHeight="1">
      <x:c r="A9454" s="2" t="str">
        <x:v>2025-11</x:v>
      </x:c>
      <x:c r="B9454" s="2" t="str">
        <x:v>710</x:v>
      </x:c>
      <x:c r="C9454" s="2" t="str">
        <x:v>南非</x:v>
      </x:c>
      <x:c r="D9454" s="2" t="str">
        <x:v>848180</x:v>
      </x:c>
      <x:c r="E9454" s="2" t="str">
        <x:v>其他阀门及装置（含龙头）</x:v>
      </x:c>
      <x:c r="F9454" s="2" t="str">
        <x:v>世界</x:v>
      </x:c>
      <x:c r="G9454" s="8" t="n">
        <x:v>22758844.992</x:v>
      </x:c>
      <x:c r="H9454" s="8"/>
      <x:c r="I9454" s="8" t="n">
        <x:v>22758844.992</x:v>
      </x:c>
      <x:c r="J9454" s="8" t="n">
        <x:v>1642098.53</x:v>
      </x:c>
      <x:c r="K9454" s="3" t="b">
        <x:v>0</x:v>
      </x:c>
      <x:c r="L9454" s="2" t="n">
        <x:v>84</x:v>
      </x:c>
    </x:row>
    <x:row r="9455" ht="22" customHeight="1">
      <x:c r="A9455" s="2" t="str">
        <x:v>2025-11</x:v>
      </x:c>
      <x:c r="B9455" s="2" t="str">
        <x:v>688</x:v>
      </x:c>
      <x:c r="C9455" s="2" t="str">
        <x:v>塞尔维亚</x:v>
      </x:c>
      <x:c r="D9455" s="2" t="str">
        <x:v>848190</x:v>
      </x:c>
      <x:c r="E9455" s="2" t="str">
        <x:v>零件</x:v>
      </x:c>
      <x:c r="F9455" s="2" t="str">
        <x:v>世界</x:v>
      </x:c>
      <x:c r="G9455" s="8" t="n">
        <x:v>3040251</x:v>
      </x:c>
      <x:c r="H9455" s="8" t="n">
        <x:v>3040251</x:v>
      </x:c>
      <x:c r="I9455" s="8" t="n">
        <x:v>3003635</x:v>
      </x:c>
      <x:c r="J9455" s="8" t="n">
        <x:v>149004.994</x:v>
      </x:c>
      <x:c r="K9455" s="3" t="b">
        <x:v>1</x:v>
      </x:c>
      <x:c r="L9455" s="2" t="n">
        <x:v>84</x:v>
      </x:c>
    </x:row>
    <x:row r="9456" ht="22" customHeight="1">
      <x:c r="A9456" s="2" t="str">
        <x:v>2025-11</x:v>
      </x:c>
      <x:c r="B9456" s="2" t="str">
        <x:v>699</x:v>
      </x:c>
      <x:c r="C9456" s="2" t="str">
        <x:v>印度</x:v>
      </x:c>
      <x:c r="D9456" s="2" t="str">
        <x:v>848190</x:v>
      </x:c>
      <x:c r="E9456" s="2" t="str">
        <x:v>零件</x:v>
      </x:c>
      <x:c r="F9456" s="2" t="str">
        <x:v>世界</x:v>
      </x:c>
      <x:c r="G9456" s="8" t="n">
        <x:v>38766037.813</x:v>
      </x:c>
      <x:c r="H9456" s="8" t="n">
        <x:v>38766037.813</x:v>
      </x:c>
      <x:c r="I9456" s="8"/>
      <x:c r="J9456" s="8" t="n">
        <x:v>2125233.171</x:v>
      </x:c>
      <x:c r="K9456" s="3" t="b">
        <x:v>1</x:v>
      </x:c>
      <x:c r="L9456" s="2" t="n">
        <x:v>84</x:v>
      </x:c>
    </x:row>
    <x:row r="9457" ht="22" customHeight="1">
      <x:c r="A9457" s="2" t="str">
        <x:v>2025-11</x:v>
      </x:c>
      <x:c r="B9457" s="2" t="str">
        <x:v>702</x:v>
      </x:c>
      <x:c r="C9457" s="2" t="str">
        <x:v>新加坡</x:v>
      </x:c>
      <x:c r="D9457" s="2" t="str">
        <x:v>848190</x:v>
      </x:c>
      <x:c r="E9457" s="2" t="str">
        <x:v>零件</x:v>
      </x:c>
      <x:c r="F9457" s="2" t="str">
        <x:v>世界</x:v>
      </x:c>
      <x:c r="G9457" s="8" t="n">
        <x:v>44699536.289</x:v>
      </x:c>
      <x:c r="H9457" s="8" t="n">
        <x:v>44699536.289</x:v>
      </x:c>
      <x:c r="I9457" s="8"/>
      <x:c r="J9457" s="8" t="n">
        <x:v>747270.54</x:v>
      </x:c>
      <x:c r="K9457" s="3" t="b">
        <x:v>0</x:v>
      </x:c>
      <x:c r="L9457" s="2" t="n">
        <x:v>84</x:v>
      </x:c>
    </x:row>
    <x:row r="9458" ht="22" customHeight="1">
      <x:c r="A9458" s="2" t="str">
        <x:v>2025-11</x:v>
      </x:c>
      <x:c r="B9458" s="2" t="str">
        <x:v>703</x:v>
      </x:c>
      <x:c r="C9458" s="2" t="str">
        <x:v>斯洛伐克</x:v>
      </x:c>
      <x:c r="D9458" s="2" t="str">
        <x:v>848190</x:v>
      </x:c>
      <x:c r="E9458" s="2" t="str">
        <x:v>零件</x:v>
      </x:c>
      <x:c r="F9458" s="2" t="str">
        <x:v>世界</x:v>
      </x:c>
      <x:c r="G9458" s="8" t="n">
        <x:v>6918718.431</x:v>
      </x:c>
      <x:c r="H9458" s="8" t="n">
        <x:v>6918718.431</x:v>
      </x:c>
      <x:c r="I9458" s="8" t="n">
        <x:v>6804058.587</x:v>
      </x:c>
      <x:c r="J9458" s="8" t="n">
        <x:v>330893.232</x:v>
      </x:c>
      <x:c r="K9458" s="3" t="b">
        <x:v>1</x:v>
      </x:c>
      <x:c r="L9458" s="2" t="n">
        <x:v>84</x:v>
      </x:c>
    </x:row>
    <x:row r="9459" ht="22" customHeight="1">
      <x:c r="A9459" s="2" t="str">
        <x:v>2025-11</x:v>
      </x:c>
      <x:c r="B9459" s="2" t="str">
        <x:v>705</x:v>
      </x:c>
      <x:c r="C9459" s="2" t="str">
        <x:v>斯洛文尼亚</x:v>
      </x:c>
      <x:c r="D9459" s="2" t="str">
        <x:v>848190</x:v>
      </x:c>
      <x:c r="E9459" s="2" t="str">
        <x:v>零件</x:v>
      </x:c>
      <x:c r="F9459" s="2" t="str">
        <x:v>世界</x:v>
      </x:c>
      <x:c r="G9459" s="8" t="n">
        <x:v>5860461.17</x:v>
      </x:c>
      <x:c r="H9459" s="8" t="n">
        <x:v>5860461.17</x:v>
      </x:c>
      <x:c r="I9459" s="8"/>
      <x:c r="J9459" s="8" t="n">
        <x:v>422229.626</x:v>
      </x:c>
      <x:c r="K9459" s="3" t="b">
        <x:v>0</x:v>
      </x:c>
      <x:c r="L9459" s="2" t="n">
        <x:v>84</x:v>
      </x:c>
    </x:row>
    <x:row r="9460" ht="22" customHeight="1">
      <x:c r="A9460" s="2" t="str">
        <x:v>2025-11</x:v>
      </x:c>
      <x:c r="B9460" s="2" t="str">
        <x:v>710</x:v>
      </x:c>
      <x:c r="C9460" s="2" t="str">
        <x:v>南非</x:v>
      </x:c>
      <x:c r="D9460" s="2" t="str">
        <x:v>848190</x:v>
      </x:c>
      <x:c r="E9460" s="2" t="str">
        <x:v>零件</x:v>
      </x:c>
      <x:c r="F9460" s="2" t="str">
        <x:v>世界</x:v>
      </x:c>
      <x:c r="G9460" s="8" t="n">
        <x:v>6318142.123</x:v>
      </x:c>
      <x:c r="H9460" s="8"/>
      <x:c r="I9460" s="8" t="n">
        <x:v>6318142.123</x:v>
      </x:c>
      <x:c r="J9460" s="8" t="n">
        <x:v>418748.28</x:v>
      </x:c>
      <x:c r="K9460" s="3" t="b">
        <x:v>0</x:v>
      </x:c>
      <x:c r="L9460" s="2" t="n">
        <x:v>84</x:v>
      </x:c>
    </x:row>
    <x:row r="9461" ht="22" customHeight="1">
      <x:c r="A9461" s="2" t="str">
        <x:v>2025-11</x:v>
      </x:c>
      <x:c r="B9461" s="2" t="str">
        <x:v>724</x:v>
      </x:c>
      <x:c r="C9461" s="2" t="str">
        <x:v>西班牙</x:v>
      </x:c>
      <x:c r="D9461" s="2" t="str">
        <x:v>848140</x:v>
      </x:c>
      <x:c r="E9461" s="2" t="str">
        <x:v>安全阀或溢流阀</x:v>
      </x:c>
      <x:c r="F9461" s="2" t="str">
        <x:v>世界</x:v>
      </x:c>
      <x:c r="G9461" s="8" t="n">
        <x:v>4623357.788</x:v>
      </x:c>
      <x:c r="H9461" s="8" t="n">
        <x:v>4623357.788</x:v>
      </x:c>
      <x:c r="I9461" s="8"/>
      <x:c r="J9461" s="8" t="n">
        <x:v>171292.214</x:v>
      </x:c>
      <x:c r="K9461" s="3" t="b">
        <x:v>0</x:v>
      </x:c>
      <x:c r="L9461" s="2" t="n">
        <x:v>84</x:v>
      </x:c>
    </x:row>
    <x:row r="9462" ht="22" customHeight="1">
      <x:c r="A9462" s="2" t="str">
        <x:v>2025-11</x:v>
      </x:c>
      <x:c r="B9462" s="2" t="str">
        <x:v>728</x:v>
      </x:c>
      <x:c r="C9462" s="2" t="str">
        <x:v>South Sudan</x:v>
      </x:c>
      <x:c r="D9462" s="2" t="str">
        <x:v>848140</x:v>
      </x:c>
      <x:c r="E9462" s="2" t="str">
        <x:v>安全阀或溢流阀</x:v>
      </x:c>
      <x:c r="F9462" s="2" t="str">
        <x:v>世界</x:v>
      </x:c>
      <x:c r="G9462" s="8" t="n">
        <x:v>1620.22</x:v>
      </x:c>
      <x:c r="H9462" s="8" t="n">
        <x:v>1620.22</x:v>
      </x:c>
      <x:c r="I9462" s="8"/>
      <x:c r="J9462" s="8" t="n">
        <x:v>31.5</x:v>
      </x:c>
      <x:c r="K9462" s="3" t="b">
        <x:v>0</x:v>
      </x:c>
      <x:c r="L9462" s="2" t="n">
        <x:v>84</x:v>
      </x:c>
    </x:row>
    <x:row r="9463" ht="22" customHeight="1">
      <x:c r="A9463" s="2" t="str">
        <x:v>2025-11</x:v>
      </x:c>
      <x:c r="B9463" s="2" t="str">
        <x:v>724</x:v>
      </x:c>
      <x:c r="C9463" s="2" t="str">
        <x:v>西班牙</x:v>
      </x:c>
      <x:c r="D9463" s="2" t="str">
        <x:v>848180</x:v>
      </x:c>
      <x:c r="E9463" s="2" t="str">
        <x:v>其他阀门及装置（含龙头）</x:v>
      </x:c>
      <x:c r="F9463" s="2" t="str">
        <x:v>世界</x:v>
      </x:c>
      <x:c r="G9463" s="8" t="n">
        <x:v>104630306.696</x:v>
      </x:c>
      <x:c r="H9463" s="8" t="n">
        <x:v>104630306.696</x:v>
      </x:c>
      <x:c r="I9463" s="8"/>
      <x:c r="J9463" s="8" t="n">
        <x:v>6288969.763</x:v>
      </x:c>
      <x:c r="K9463" s="3" t="b">
        <x:v>1</x:v>
      </x:c>
      <x:c r="L9463" s="2" t="n">
        <x:v>84</x:v>
      </x:c>
    </x:row>
    <x:row r="9464" ht="22" customHeight="1">
      <x:c r="A9464" s="2" t="str">
        <x:v>2025-11</x:v>
      </x:c>
      <x:c r="B9464" s="2" t="str">
        <x:v>728</x:v>
      </x:c>
      <x:c r="C9464" s="2" t="str">
        <x:v>South Sudan</x:v>
      </x:c>
      <x:c r="D9464" s="2" t="str">
        <x:v>848180</x:v>
      </x:c>
      <x:c r="E9464" s="2" t="str">
        <x:v>其他阀门及装置（含龙头）</x:v>
      </x:c>
      <x:c r="F9464" s="2" t="str">
        <x:v>世界</x:v>
      </x:c>
      <x:c r="G9464" s="8" t="n">
        <x:v>271</x:v>
      </x:c>
      <x:c r="H9464" s="8" t="n">
        <x:v>271</x:v>
      </x:c>
      <x:c r="I9464" s="8"/>
      <x:c r="J9464" s="8" t="n">
        <x:v>80</x:v>
      </x:c>
      <x:c r="K9464" s="3" t="b">
        <x:v>0</x:v>
      </x:c>
      <x:c r="L9464" s="2" t="n">
        <x:v>84</x:v>
      </x:c>
    </x:row>
    <x:row r="9465" ht="22" customHeight="1">
      <x:c r="A9465" s="2" t="str">
        <x:v>2025-11</x:v>
      </x:c>
      <x:c r="B9465" s="2" t="str">
        <x:v>724</x:v>
      </x:c>
      <x:c r="C9465" s="2" t="str">
        <x:v>西班牙</x:v>
      </x:c>
      <x:c r="D9465" s="2" t="str">
        <x:v>848190</x:v>
      </x:c>
      <x:c r="E9465" s="2" t="str">
        <x:v>零件</x:v>
      </x:c>
      <x:c r="F9465" s="2" t="str">
        <x:v>世界</x:v>
      </x:c>
      <x:c r="G9465" s="8" t="n">
        <x:v>28989747.253</x:v>
      </x:c>
      <x:c r="H9465" s="8" t="n">
        <x:v>28989747.253</x:v>
      </x:c>
      <x:c r="I9465" s="8"/>
      <x:c r="J9465" s="8"/>
      <x:c r="K9465" s="3" t="b">
        <x:v>0</x:v>
      </x:c>
      <x:c r="L9465" s="2" t="n">
        <x:v>84</x:v>
      </x:c>
    </x:row>
    <x:row r="9466" ht="22" customHeight="1">
      <x:c r="A9466" s="2" t="str">
        <x:v>2025-11</x:v>
      </x:c>
      <x:c r="B9466" s="2" t="str">
        <x:v>728</x:v>
      </x:c>
      <x:c r="C9466" s="2" t="str">
        <x:v>South Sudan</x:v>
      </x:c>
      <x:c r="D9466" s="2" t="str">
        <x:v>848190</x:v>
      </x:c>
      <x:c r="E9466" s="2" t="str">
        <x:v>零件</x:v>
      </x:c>
      <x:c r="F9466" s="2" t="str">
        <x:v>世界</x:v>
      </x:c>
      <x:c r="G9466" s="8" t="n">
        <x:v>81</x:v>
      </x:c>
      <x:c r="H9466" s="8" t="n">
        <x:v>81</x:v>
      </x:c>
      <x:c r="I9466" s="8"/>
      <x:c r="J9466" s="8" t="n">
        <x:v>80</x:v>
      </x:c>
      <x:c r="K9466" s="3" t="b">
        <x:v>0</x:v>
      </x:c>
      <x:c r="L9466" s="2" t="n">
        <x:v>84</x:v>
      </x:c>
    </x:row>
    <x:row r="9467" ht="22" customHeight="1">
      <x:c r="A9467" s="2" t="str">
        <x:v>2025-11</x:v>
      </x:c>
      <x:c r="B9467" s="2" t="str">
        <x:v>752</x:v>
      </x:c>
      <x:c r="C9467" s="2" t="str">
        <x:v>瑞典</x:v>
      </x:c>
      <x:c r="D9467" s="2" t="str">
        <x:v>848140</x:v>
      </x:c>
      <x:c r="E9467" s="2" t="str">
        <x:v>安全阀或溢流阀</x:v>
      </x:c>
      <x:c r="F9467" s="2" t="str">
        <x:v>世界</x:v>
      </x:c>
      <x:c r="G9467" s="8" t="n">
        <x:v>3068628.828</x:v>
      </x:c>
      <x:c r="H9467" s="8" t="n">
        <x:v>3068628.828</x:v>
      </x:c>
      <x:c r="I9467" s="8"/>
      <x:c r="J9467" s="8" t="n">
        <x:v>53286.29</x:v>
      </x:c>
      <x:c r="K9467" s="3" t="b">
        <x:v>1</x:v>
      </x:c>
      <x:c r="L9467" s="2" t="n">
        <x:v>84</x:v>
      </x:c>
    </x:row>
    <x:row r="9468" ht="22" customHeight="1">
      <x:c r="A9468" s="2" t="str">
        <x:v>2025-11</x:v>
      </x:c>
      <x:c r="B9468" s="2" t="str">
        <x:v>757</x:v>
      </x:c>
      <x:c r="C9468" s="2" t="str">
        <x:v>瑞士</x:v>
      </x:c>
      <x:c r="D9468" s="2" t="str">
        <x:v>848140</x:v>
      </x:c>
      <x:c r="E9468" s="2" t="str">
        <x:v>安全阀或溢流阀</x:v>
      </x:c>
      <x:c r="F9468" s="2" t="str">
        <x:v>世界</x:v>
      </x:c>
      <x:c r="G9468" s="8" t="n">
        <x:v>3937755.144</x:v>
      </x:c>
      <x:c r="H9468" s="8" t="n">
        <x:v>3937755.144</x:v>
      </x:c>
      <x:c r="I9468" s="8"/>
      <x:c r="J9468" s="8" t="n">
        <x:v>44150.14</x:v>
      </x:c>
      <x:c r="K9468" s="3" t="b">
        <x:v>1</x:v>
      </x:c>
      <x:c r="L9468" s="2" t="n">
        <x:v>84</x:v>
      </x:c>
    </x:row>
    <x:row r="9469" ht="22" customHeight="1">
      <x:c r="A9469" s="2" t="str">
        <x:v>2025-11</x:v>
      </x:c>
      <x:c r="B9469" s="2" t="str">
        <x:v>764</x:v>
      </x:c>
      <x:c r="C9469" s="2" t="str">
        <x:v>泰国</x:v>
      </x:c>
      <x:c r="D9469" s="2" t="str">
        <x:v>848140</x:v>
      </x:c>
      <x:c r="E9469" s="2" t="str">
        <x:v>安全阀或溢流阀</x:v>
      </x:c>
      <x:c r="F9469" s="2" t="str">
        <x:v>世界</x:v>
      </x:c>
      <x:c r="G9469" s="8" t="n">
        <x:v>5012028.912</x:v>
      </x:c>
      <x:c r="H9469" s="8" t="n">
        <x:v>5012028.912</x:v>
      </x:c>
      <x:c r="I9469" s="8"/>
      <x:c r="J9469" s="8" t="n">
        <x:v>108561.49</x:v>
      </x:c>
      <x:c r="K9469" s="3" t="b">
        <x:v>1</x:v>
      </x:c>
      <x:c r="L9469" s="2" t="n">
        <x:v>84</x:v>
      </x:c>
    </x:row>
    <x:row r="9470" ht="22" customHeight="1">
      <x:c r="A9470" s="2" t="str">
        <x:v>2025-11</x:v>
      </x:c>
      <x:c r="B9470" s="2" t="str">
        <x:v>768</x:v>
      </x:c>
      <x:c r="C9470" s="2" t="str">
        <x:v>Togo</x:v>
      </x:c>
      <x:c r="D9470" s="2" t="str">
        <x:v>848140</x:v>
      </x:c>
      <x:c r="E9470" s="2" t="str">
        <x:v>安全阀或溢流阀</x:v>
      </x:c>
      <x:c r="F9470" s="2" t="str">
        <x:v>世界</x:v>
      </x:c>
      <x:c r="G9470" s="8" t="n">
        <x:v>738.81</x:v>
      </x:c>
      <x:c r="H9470" s="8" t="n">
        <x:v>738.81</x:v>
      </x:c>
      <x:c r="I9470" s="8"/>
      <x:c r="J9470" s="8" t="n">
        <x:v>3</x:v>
      </x:c>
      <x:c r="K9470" s="3" t="b">
        <x:v>0</x:v>
      </x:c>
      <x:c r="L9470" s="2" t="n">
        <x:v>84</x:v>
      </x:c>
    </x:row>
    <x:row r="9471" ht="22" customHeight="1">
      <x:c r="A9471" s="2" t="str">
        <x:v>2025-11</x:v>
      </x:c>
      <x:c r="B9471" s="2" t="str">
        <x:v>776</x:v>
      </x:c>
      <x:c r="C9471" s="2" t="str">
        <x:v>Tonga</x:v>
      </x:c>
      <x:c r="D9471" s="2" t="str">
        <x:v>848140</x:v>
      </x:c>
      <x:c r="E9471" s="2" t="str">
        <x:v>安全阀或溢流阀</x:v>
      </x:c>
      <x:c r="F9471" s="2" t="str">
        <x:v>世界</x:v>
      </x:c>
      <x:c r="G9471" s="8" t="n">
        <x:v>411.933</x:v>
      </x:c>
      <x:c r="H9471" s="8" t="n">
        <x:v>411.933</x:v>
      </x:c>
      <x:c r="I9471" s="8"/>
      <x:c r="J9471" s="8"/>
      <x:c r="K9471" s="3" t="b">
        <x:v>0</x:v>
      </x:c>
      <x:c r="L9471" s="2" t="n">
        <x:v>84</x:v>
      </x:c>
    </x:row>
    <x:row r="9472" ht="22" customHeight="1">
      <x:c r="A9472" s="2" t="str">
        <x:v>2025-11</x:v>
      </x:c>
      <x:c r="B9472" s="2" t="str">
        <x:v>780</x:v>
      </x:c>
      <x:c r="C9472" s="2" t="str">
        <x:v>特立尼达和多巴哥</x:v>
      </x:c>
      <x:c r="D9472" s="2" t="str">
        <x:v>848140</x:v>
      </x:c>
      <x:c r="E9472" s="2" t="str">
        <x:v>安全阀或溢流阀</x:v>
      </x:c>
      <x:c r="F9472" s="2" t="str">
        <x:v>世界</x:v>
      </x:c>
      <x:c r="G9472" s="8" t="n">
        <x:v>825378.746</x:v>
      </x:c>
      <x:c r="H9472" s="8" t="n">
        <x:v>825378.746</x:v>
      </x:c>
      <x:c r="I9472" s="8"/>
      <x:c r="J9472" s="8" t="n">
        <x:v>12926</x:v>
      </x:c>
      <x:c r="K9472" s="3" t="b">
        <x:v>0</x:v>
      </x:c>
      <x:c r="L9472" s="2" t="n">
        <x:v>84</x:v>
      </x:c>
    </x:row>
    <x:row r="9473" ht="22" customHeight="1">
      <x:c r="A9473" s="2" t="str">
        <x:v>2025-11</x:v>
      </x:c>
      <x:c r="B9473" s="2" t="str">
        <x:v>752</x:v>
      </x:c>
      <x:c r="C9473" s="2" t="str">
        <x:v>瑞典</x:v>
      </x:c>
      <x:c r="D9473" s="2" t="str">
        <x:v>848180</x:v>
      </x:c>
      <x:c r="E9473" s="2" t="str">
        <x:v>其他阀门及装置（含龙头）</x:v>
      </x:c>
      <x:c r="F9473" s="2" t="str">
        <x:v>世界</x:v>
      </x:c>
      <x:c r="G9473" s="8" t="n">
        <x:v>43248241.046</x:v>
      </x:c>
      <x:c r="H9473" s="8" t="n">
        <x:v>43248241.046</x:v>
      </x:c>
      <x:c r="I9473" s="8"/>
      <x:c r="J9473" s="8" t="n">
        <x:v>1654553.039</x:v>
      </x:c>
      <x:c r="K9473" s="3" t="b">
        <x:v>1</x:v>
      </x:c>
      <x:c r="L9473" s="2" t="n">
        <x:v>84</x:v>
      </x:c>
    </x:row>
    <x:row r="9474" ht="22" customHeight="1">
      <x:c r="A9474" s="2" t="str">
        <x:v>2025-11</x:v>
      </x:c>
      <x:c r="B9474" s="2" t="str">
        <x:v>757</x:v>
      </x:c>
      <x:c r="C9474" s="2" t="str">
        <x:v>瑞士</x:v>
      </x:c>
      <x:c r="D9474" s="2" t="str">
        <x:v>848180</x:v>
      </x:c>
      <x:c r="E9474" s="2" t="str">
        <x:v>其他阀门及装置（含龙头）</x:v>
      </x:c>
      <x:c r="F9474" s="2" t="str">
        <x:v>世界</x:v>
      </x:c>
      <x:c r="G9474" s="8" t="n">
        <x:v>58052284.196</x:v>
      </x:c>
      <x:c r="H9474" s="8" t="n">
        <x:v>58052284.196</x:v>
      </x:c>
      <x:c r="I9474" s="8"/>
      <x:c r="J9474" s="8" t="n">
        <x:v>1192676.935</x:v>
      </x:c>
      <x:c r="K9474" s="3" t="b">
        <x:v>1</x:v>
      </x:c>
      <x:c r="L9474" s="2" t="n">
        <x:v>84</x:v>
      </x:c>
    </x:row>
    <x:row r="9475" ht="22" customHeight="1">
      <x:c r="A9475" s="2" t="str">
        <x:v>2025-11</x:v>
      </x:c>
      <x:c r="B9475" s="2" t="str">
        <x:v>764</x:v>
      </x:c>
      <x:c r="C9475" s="2" t="str">
        <x:v>泰国</x:v>
      </x:c>
      <x:c r="D9475" s="2" t="str">
        <x:v>848180</x:v>
      </x:c>
      <x:c r="E9475" s="2" t="str">
        <x:v>其他阀门及装置（含龙头）</x:v>
      </x:c>
      <x:c r="F9475" s="2" t="str">
        <x:v>世界</x:v>
      </x:c>
      <x:c r="G9475" s="8" t="n">
        <x:v>65425278.118</x:v>
      </x:c>
      <x:c r="H9475" s="8" t="n">
        <x:v>65425278.118</x:v>
      </x:c>
      <x:c r="I9475" s="8"/>
      <x:c r="J9475" s="8" t="n">
        <x:v>3170257.839</x:v>
      </x:c>
      <x:c r="K9475" s="3" t="b">
        <x:v>1</x:v>
      </x:c>
      <x:c r="L9475" s="2" t="n">
        <x:v>84</x:v>
      </x:c>
    </x:row>
    <x:row r="9476" ht="22" customHeight="1">
      <x:c r="A9476" s="2" t="str">
        <x:v>2025-11</x:v>
      </x:c>
      <x:c r="B9476" s="2" t="str">
        <x:v>768</x:v>
      </x:c>
      <x:c r="C9476" s="2" t="str">
        <x:v>Togo</x:v>
      </x:c>
      <x:c r="D9476" s="2" t="str">
        <x:v>848180</x:v>
      </x:c>
      <x:c r="E9476" s="2" t="str">
        <x:v>其他阀门及装置（含龙头）</x:v>
      </x:c>
      <x:c r="F9476" s="2" t="str">
        <x:v>世界</x:v>
      </x:c>
      <x:c r="G9476" s="8" t="n">
        <x:v>120634.138</x:v>
      </x:c>
      <x:c r="H9476" s="8" t="n">
        <x:v>120634.138</x:v>
      </x:c>
      <x:c r="I9476" s="8"/>
      <x:c r="J9476" s="8" t="n">
        <x:v>4727</x:v>
      </x:c>
      <x:c r="K9476" s="3" t="b">
        <x:v>0</x:v>
      </x:c>
      <x:c r="L9476" s="2" t="n">
        <x:v>84</x:v>
      </x:c>
    </x:row>
    <x:row r="9477" ht="22" customHeight="1">
      <x:c r="A9477" s="2" t="str">
        <x:v>2025-11</x:v>
      </x:c>
      <x:c r="B9477" s="2" t="str">
        <x:v>776</x:v>
      </x:c>
      <x:c r="C9477" s="2" t="str">
        <x:v>Tonga</x:v>
      </x:c>
      <x:c r="D9477" s="2" t="str">
        <x:v>848180</x:v>
      </x:c>
      <x:c r="E9477" s="2" t="str">
        <x:v>其他阀门及装置（含龙头）</x:v>
      </x:c>
      <x:c r="F9477" s="2" t="str">
        <x:v>世界</x:v>
      </x:c>
      <x:c r="G9477" s="8" t="n">
        <x:v>7826.733</x:v>
      </x:c>
      <x:c r="H9477" s="8" t="n">
        <x:v>7826.733</x:v>
      </x:c>
      <x:c r="I9477" s="8"/>
      <x:c r="J9477" s="8" t="n">
        <x:v>209.694</x:v>
      </x:c>
      <x:c r="K9477" s="3" t="b">
        <x:v>1</x:v>
      </x:c>
      <x:c r="L9477" s="2" t="n">
        <x:v>84</x:v>
      </x:c>
    </x:row>
    <x:row r="9478" ht="22" customHeight="1">
      <x:c r="A9478" s="2" t="str">
        <x:v>2025-11</x:v>
      </x:c>
      <x:c r="B9478" s="2" t="str">
        <x:v>780</x:v>
      </x:c>
      <x:c r="C9478" s="2" t="str">
        <x:v>特立尼达和多巴哥</x:v>
      </x:c>
      <x:c r="D9478" s="2" t="str">
        <x:v>848180</x:v>
      </x:c>
      <x:c r="E9478" s="2" t="str">
        <x:v>其他阀门及装置（含龙头）</x:v>
      </x:c>
      <x:c r="F9478" s="2" t="str">
        <x:v>世界</x:v>
      </x:c>
      <x:c r="G9478" s="8" t="n">
        <x:v>3705649.739</x:v>
      </x:c>
      <x:c r="H9478" s="8" t="n">
        <x:v>3705649.739</x:v>
      </x:c>
      <x:c r="I9478" s="8"/>
      <x:c r="J9478" s="8" t="n">
        <x:v>189399.569</x:v>
      </x:c>
      <x:c r="K9478" s="3" t="b">
        <x:v>1</x:v>
      </x:c>
      <x:c r="L9478" s="2" t="n">
        <x:v>84</x:v>
      </x:c>
    </x:row>
    <x:row r="9479" ht="22" customHeight="1">
      <x:c r="A9479" s="2" t="str">
        <x:v>2025-11</x:v>
      </x:c>
      <x:c r="B9479" s="2" t="str">
        <x:v>752</x:v>
      </x:c>
      <x:c r="C9479" s="2" t="str">
        <x:v>瑞典</x:v>
      </x:c>
      <x:c r="D9479" s="2" t="str">
        <x:v>848190</x:v>
      </x:c>
      <x:c r="E9479" s="2" t="str">
        <x:v>零件</x:v>
      </x:c>
      <x:c r="F9479" s="2" t="str">
        <x:v>世界</x:v>
      </x:c>
      <x:c r="G9479" s="8" t="n">
        <x:v>14867867.94</x:v>
      </x:c>
      <x:c r="H9479" s="8" t="n">
        <x:v>14867867.94</x:v>
      </x:c>
      <x:c r="I9479" s="8"/>
      <x:c r="J9479" s="8" t="n">
        <x:v>508152.156</x:v>
      </x:c>
      <x:c r="K9479" s="3" t="b">
        <x:v>1</x:v>
      </x:c>
      <x:c r="L9479" s="2" t="n">
        <x:v>84</x:v>
      </x:c>
    </x:row>
    <x:row r="9480" ht="22" customHeight="1">
      <x:c r="A9480" s="2" t="str">
        <x:v>2025-11</x:v>
      </x:c>
      <x:c r="B9480" s="2" t="str">
        <x:v>757</x:v>
      </x:c>
      <x:c r="C9480" s="2" t="str">
        <x:v>瑞士</x:v>
      </x:c>
      <x:c r="D9480" s="2" t="str">
        <x:v>848190</x:v>
      </x:c>
      <x:c r="E9480" s="2" t="str">
        <x:v>零件</x:v>
      </x:c>
      <x:c r="F9480" s="2" t="str">
        <x:v>世界</x:v>
      </x:c>
      <x:c r="G9480" s="8" t="n">
        <x:v>28255490.023</x:v>
      </x:c>
      <x:c r="H9480" s="8" t="n">
        <x:v>28255490.023</x:v>
      </x:c>
      <x:c r="I9480" s="8"/>
      <x:c r="J9480" s="8" t="n">
        <x:v>715338.077</x:v>
      </x:c>
      <x:c r="K9480" s="3" t="b">
        <x:v>1</x:v>
      </x:c>
      <x:c r="L9480" s="2" t="n">
        <x:v>84</x:v>
      </x:c>
    </x:row>
    <x:row r="9481" ht="22" customHeight="1">
      <x:c r="A9481" s="2" t="str">
        <x:v>2025-11</x:v>
      </x:c>
      <x:c r="B9481" s="2" t="str">
        <x:v>764</x:v>
      </x:c>
      <x:c r="C9481" s="2" t="str">
        <x:v>泰国</x:v>
      </x:c>
      <x:c r="D9481" s="2" t="str">
        <x:v>848190</x:v>
      </x:c>
      <x:c r="E9481" s="2" t="str">
        <x:v>零件</x:v>
      </x:c>
      <x:c r="F9481" s="2" t="str">
        <x:v>世界</x:v>
      </x:c>
      <x:c r="G9481" s="8" t="n">
        <x:v>25991608.332</x:v>
      </x:c>
      <x:c r="H9481" s="8" t="n">
        <x:v>25991608.332</x:v>
      </x:c>
      <x:c r="I9481" s="8"/>
      <x:c r="J9481" s="8" t="n">
        <x:v>1886878.798</x:v>
      </x:c>
      <x:c r="K9481" s="3" t="b">
        <x:v>1</x:v>
      </x:c>
      <x:c r="L9481" s="2" t="n">
        <x:v>84</x:v>
      </x:c>
    </x:row>
    <x:row r="9482" ht="22" customHeight="1">
      <x:c r="A9482" s="2" t="str">
        <x:v>2025-11</x:v>
      </x:c>
      <x:c r="B9482" s="2" t="str">
        <x:v>768</x:v>
      </x:c>
      <x:c r="C9482" s="2" t="str">
        <x:v>Togo</x:v>
      </x:c>
      <x:c r="D9482" s="2" t="str">
        <x:v>848190</x:v>
      </x:c>
      <x:c r="E9482" s="2" t="str">
        <x:v>零件</x:v>
      </x:c>
      <x:c r="F9482" s="2" t="str">
        <x:v>世界</x:v>
      </x:c>
      <x:c r="G9482" s="8" t="n">
        <x:v>14665.381</x:v>
      </x:c>
      <x:c r="H9482" s="8" t="n">
        <x:v>14665.381</x:v>
      </x:c>
      <x:c r="I9482" s="8"/>
      <x:c r="J9482" s="8" t="n">
        <x:v>3</x:v>
      </x:c>
      <x:c r="K9482" s="3" t="b">
        <x:v>0</x:v>
      </x:c>
      <x:c r="L9482" s="2" t="n">
        <x:v>84</x:v>
      </x:c>
    </x:row>
    <x:row r="9483" ht="22" customHeight="1">
      <x:c r="A9483" s="2" t="str">
        <x:v>2025-11</x:v>
      </x:c>
      <x:c r="B9483" s="2" t="str">
        <x:v>776</x:v>
      </x:c>
      <x:c r="C9483" s="2" t="str">
        <x:v>Tonga</x:v>
      </x:c>
      <x:c r="D9483" s="2" t="str">
        <x:v>848190</x:v>
      </x:c>
      <x:c r="E9483" s="2" t="str">
        <x:v>零件</x:v>
      </x:c>
      <x:c r="F9483" s="2" t="str">
        <x:v>世界</x:v>
      </x:c>
      <x:c r="G9483" s="8" t="n">
        <x:v>2883.533</x:v>
      </x:c>
      <x:c r="H9483" s="8" t="n">
        <x:v>2883.533</x:v>
      </x:c>
      <x:c r="I9483" s="8"/>
      <x:c r="J9483" s="8"/>
      <x:c r="K9483" s="3" t="b">
        <x:v>0</x:v>
      </x:c>
      <x:c r="L9483" s="2" t="n">
        <x:v>84</x:v>
      </x:c>
    </x:row>
    <x:row r="9484" ht="22" customHeight="1">
      <x:c r="A9484" s="2" t="str">
        <x:v>2025-11</x:v>
      </x:c>
      <x:c r="B9484" s="2" t="str">
        <x:v>780</x:v>
      </x:c>
      <x:c r="C9484" s="2" t="str">
        <x:v>特立尼达和多巴哥</x:v>
      </x:c>
      <x:c r="D9484" s="2" t="str">
        <x:v>848190</x:v>
      </x:c>
      <x:c r="E9484" s="2" t="str">
        <x:v>零件</x:v>
      </x:c>
      <x:c r="F9484" s="2" t="str">
        <x:v>世界</x:v>
      </x:c>
      <x:c r="G9484" s="8" t="n">
        <x:v>852902.25</x:v>
      </x:c>
      <x:c r="H9484" s="8" t="n">
        <x:v>852902.25</x:v>
      </x:c>
      <x:c r="I9484" s="8"/>
      <x:c r="J9484" s="8" t="n">
        <x:v>12156.055</x:v>
      </x:c>
      <x:c r="K9484" s="3" t="b">
        <x:v>1</x:v>
      </x:c>
      <x:c r="L9484" s="2" t="n">
        <x:v>84</x:v>
      </x:c>
    </x:row>
    <x:row r="9485" ht="22" customHeight="1">
      <x:c r="A9485" s="2" t="str">
        <x:v>2025-11</x:v>
      </x:c>
      <x:c r="B9485" s="2" t="str">
        <x:v>792</x:v>
      </x:c>
      <x:c r="C9485" s="2" t="str">
        <x:v>土耳其</x:v>
      </x:c>
      <x:c r="D9485" s="2" t="str">
        <x:v>848140</x:v>
      </x:c>
      <x:c r="E9485" s="2" t="str">
        <x:v>安全阀或溢流阀</x:v>
      </x:c>
      <x:c r="F9485" s="2" t="str">
        <x:v>世界</x:v>
      </x:c>
      <x:c r="G9485" s="8" t="n">
        <x:v>12345555</x:v>
      </x:c>
      <x:c r="H9485" s="8" t="n">
        <x:v>12345555</x:v>
      </x:c>
      <x:c r="I9485" s="8" t="n">
        <x:v>11693221.93</x:v>
      </x:c>
      <x:c r="J9485" s="8" t="n">
        <x:v>262777</x:v>
      </x:c>
      <x:c r="K9485" s="3" t="b">
        <x:v>0</x:v>
      </x:c>
      <x:c r="L9485" s="2" t="n">
        <x:v>84</x:v>
      </x:c>
    </x:row>
    <x:row r="9486" ht="22" customHeight="1">
      <x:c r="A9486" s="2" t="str">
        <x:v>2025-11</x:v>
      </x:c>
      <x:c r="B9486" s="2" t="str">
        <x:v>807</x:v>
      </x:c>
      <x:c r="C9486" s="2" t="str">
        <x:v>北马其顿</x:v>
      </x:c>
      <x:c r="D9486" s="2" t="str">
        <x:v>848140</x:v>
      </x:c>
      <x:c r="E9486" s="2" t="str">
        <x:v>安全阀或溢流阀</x:v>
      </x:c>
      <x:c r="F9486" s="2" t="str">
        <x:v>世界</x:v>
      </x:c>
      <x:c r="G9486" s="8" t="n">
        <x:v>101821.196</x:v>
      </x:c>
      <x:c r="H9486" s="8" t="n">
        <x:v>101821.196</x:v>
      </x:c>
      <x:c r="I9486" s="8"/>
      <x:c r="J9486" s="8" t="n">
        <x:v>2958.566</x:v>
      </x:c>
      <x:c r="K9486" s="3" t="b">
        <x:v>1</x:v>
      </x:c>
      <x:c r="L9486" s="2" t="n">
        <x:v>84</x:v>
      </x:c>
    </x:row>
    <x:row r="9487" ht="22" customHeight="1">
      <x:c r="A9487" s="2" t="str">
        <x:v>2025-11</x:v>
      </x:c>
      <x:c r="B9487" s="2" t="str">
        <x:v>818</x:v>
      </x:c>
      <x:c r="C9487" s="2" t="str">
        <x:v>埃及</x:v>
      </x:c>
      <x:c r="D9487" s="2" t="str">
        <x:v>848140</x:v>
      </x:c>
      <x:c r="E9487" s="2" t="str">
        <x:v>安全阀或溢流阀</x:v>
      </x:c>
      <x:c r="F9487" s="2" t="str">
        <x:v>世界</x:v>
      </x:c>
      <x:c r="G9487" s="8" t="n">
        <x:v>1329316.679</x:v>
      </x:c>
      <x:c r="H9487" s="8" t="n">
        <x:v>1329316.679</x:v>
      </x:c>
      <x:c r="I9487" s="8"/>
      <x:c r="J9487" s="8"/>
      <x:c r="K9487" s="3" t="b">
        <x:v>0</x:v>
      </x:c>
      <x:c r="L9487" s="2" t="n">
        <x:v>84</x:v>
      </x:c>
    </x:row>
    <x:row r="9488" ht="22" customHeight="1">
      <x:c r="A9488" s="2" t="str">
        <x:v>2025-11</x:v>
      </x:c>
      <x:c r="B9488" s="2" t="str">
        <x:v>826</x:v>
      </x:c>
      <x:c r="C9488" s="2" t="str">
        <x:v>英国</x:v>
      </x:c>
      <x:c r="D9488" s="2" t="str">
        <x:v>848140</x:v>
      </x:c>
      <x:c r="E9488" s="2" t="str">
        <x:v>安全阀或溢流阀</x:v>
      </x:c>
      <x:c r="F9488" s="2" t="str">
        <x:v>世界</x:v>
      </x:c>
      <x:c r="G9488" s="8" t="n">
        <x:v>14530813.372</x:v>
      </x:c>
      <x:c r="H9488" s="8" t="n">
        <x:v>14530813.372</x:v>
      </x:c>
      <x:c r="I9488" s="8"/>
      <x:c r="J9488" s="8" t="n">
        <x:v>213724.022</x:v>
      </x:c>
      <x:c r="K9488" s="3" t="b">
        <x:v>1</x:v>
      </x:c>
      <x:c r="L9488" s="2" t="n">
        <x:v>84</x:v>
      </x:c>
    </x:row>
    <x:row r="9489" ht="22" customHeight="1">
      <x:c r="A9489" s="2" t="str">
        <x:v>2025-11</x:v>
      </x:c>
      <x:c r="B9489" s="2" t="str">
        <x:v>842</x:v>
      </x:c>
      <x:c r="C9489" s="2" t="str">
        <x:v>美国</x:v>
      </x:c>
      <x:c r="D9489" s="2" t="str">
        <x:v>848140</x:v>
      </x:c>
      <x:c r="E9489" s="2" t="str">
        <x:v>安全阀或溢流阀</x:v>
      </x:c>
      <x:c r="F9489" s="2" t="str">
        <x:v>世界</x:v>
      </x:c>
      <x:c r="G9489" s="8" t="n">
        <x:v>48519978</x:v>
      </x:c>
      <x:c r="H9489" s="8" t="n">
        <x:v>48519978</x:v>
      </x:c>
      <x:c r="I9489" s="8" t="n">
        <x:v>47805665</x:v>
      </x:c>
      <x:c r="J9489" s="8"/>
      <x:c r="K9489" s="3" t="b">
        <x:v>0</x:v>
      </x:c>
      <x:c r="L9489" s="2" t="n">
        <x:v>84</x:v>
      </x:c>
    </x:row>
    <x:row r="9490" ht="22" customHeight="1">
      <x:c r="A9490" s="2" t="str">
        <x:v>2025-11</x:v>
      </x:c>
      <x:c r="B9490" s="2" t="str">
        <x:v>792</x:v>
      </x:c>
      <x:c r="C9490" s="2" t="str">
        <x:v>土耳其</x:v>
      </x:c>
      <x:c r="D9490" s="2" t="str">
        <x:v>848180</x:v>
      </x:c>
      <x:c r="E9490" s="2" t="str">
        <x:v>其他阀门及装置（含龙头）</x:v>
      </x:c>
      <x:c r="F9490" s="2" t="str">
        <x:v>世界</x:v>
      </x:c>
      <x:c r="G9490" s="8" t="n">
        <x:v>126480771</x:v>
      </x:c>
      <x:c r="H9490" s="8" t="n">
        <x:v>126480771</x:v>
      </x:c>
      <x:c r="I9490" s="8" t="n">
        <x:v>119625002.32</x:v>
      </x:c>
      <x:c r="J9490" s="8" t="n">
        <x:v>3693439</x:v>
      </x:c>
      <x:c r="K9490" s="3" t="b">
        <x:v>0</x:v>
      </x:c>
      <x:c r="L9490" s="2" t="n">
        <x:v>84</x:v>
      </x:c>
    </x:row>
    <x:row r="9491" ht="22" customHeight="1">
      <x:c r="A9491" s="2" t="str">
        <x:v>2025-11</x:v>
      </x:c>
      <x:c r="B9491" s="2" t="str">
        <x:v>807</x:v>
      </x:c>
      <x:c r="C9491" s="2" t="str">
        <x:v>北马其顿</x:v>
      </x:c>
      <x:c r="D9491" s="2" t="str">
        <x:v>848180</x:v>
      </x:c>
      <x:c r="E9491" s="2" t="str">
        <x:v>其他阀门及装置（含龙头）</x:v>
      </x:c>
      <x:c r="F9491" s="2" t="str">
        <x:v>世界</x:v>
      </x:c>
      <x:c r="G9491" s="8" t="n">
        <x:v>1944478.345</x:v>
      </x:c>
      <x:c r="H9491" s="8" t="n">
        <x:v>1944478.345</x:v>
      </x:c>
      <x:c r="I9491" s="8"/>
      <x:c r="J9491" s="8" t="n">
        <x:v>103064.599</x:v>
      </x:c>
      <x:c r="K9491" s="3" t="b">
        <x:v>1</x:v>
      </x:c>
      <x:c r="L9491" s="2" t="n">
        <x:v>84</x:v>
      </x:c>
    </x:row>
    <x:row r="9492" ht="22" customHeight="1">
      <x:c r="A9492" s="2" t="str">
        <x:v>2025-11</x:v>
      </x:c>
      <x:c r="B9492" s="2" t="str">
        <x:v>818</x:v>
      </x:c>
      <x:c r="C9492" s="2" t="str">
        <x:v>埃及</x:v>
      </x:c>
      <x:c r="D9492" s="2" t="str">
        <x:v>848180</x:v>
      </x:c>
      <x:c r="E9492" s="2" t="str">
        <x:v>其他阀门及装置（含龙头）</x:v>
      </x:c>
      <x:c r="F9492" s="2" t="str">
        <x:v>世界</x:v>
      </x:c>
      <x:c r="G9492" s="8" t="n">
        <x:v>24403085.216</x:v>
      </x:c>
      <x:c r="H9492" s="8" t="n">
        <x:v>24403085.216</x:v>
      </x:c>
      <x:c r="I9492" s="8"/>
      <x:c r="J9492" s="8" t="n">
        <x:v>653806.64</x:v>
      </x:c>
      <x:c r="K9492" s="3" t="b">
        <x:v>1</x:v>
      </x:c>
      <x:c r="L9492" s="2" t="n">
        <x:v>84</x:v>
      </x:c>
    </x:row>
    <x:row r="9493" ht="22" customHeight="1">
      <x:c r="A9493" s="2" t="str">
        <x:v>2025-11</x:v>
      </x:c>
      <x:c r="B9493" s="2" t="str">
        <x:v>826</x:v>
      </x:c>
      <x:c r="C9493" s="2" t="str">
        <x:v>英国</x:v>
      </x:c>
      <x:c r="D9493" s="2" t="str">
        <x:v>848180</x:v>
      </x:c>
      <x:c r="E9493" s="2" t="str">
        <x:v>其他阀门及装置（含龙头）</x:v>
      </x:c>
      <x:c r="F9493" s="2" t="str">
        <x:v>世界</x:v>
      </x:c>
      <x:c r="G9493" s="8" t="n">
        <x:v>205402362.743</x:v>
      </x:c>
      <x:c r="H9493" s="8" t="n">
        <x:v>205402362.743</x:v>
      </x:c>
      <x:c r="I9493" s="8"/>
      <x:c r="J9493" s="8" t="n">
        <x:v>5899150.905</x:v>
      </x:c>
      <x:c r="K9493" s="3" t="b">
        <x:v>1</x:v>
      </x:c>
      <x:c r="L9493" s="2" t="n">
        <x:v>84</x:v>
      </x:c>
    </x:row>
    <x:row r="9494" ht="22" customHeight="1">
      <x:c r="A9494" s="2" t="str">
        <x:v>2025-11</x:v>
      </x:c>
      <x:c r="B9494" s="2" t="str">
        <x:v>842</x:v>
      </x:c>
      <x:c r="C9494" s="2" t="str">
        <x:v>美国</x:v>
      </x:c>
      <x:c r="D9494" s="2" t="str">
        <x:v>848180</x:v>
      </x:c>
      <x:c r="E9494" s="2" t="str">
        <x:v>其他阀门及装置（含龙头）</x:v>
      </x:c>
      <x:c r="F9494" s="2" t="str">
        <x:v>世界</x:v>
      </x:c>
      <x:c r="G9494" s="8" t="n">
        <x:v>837762456</x:v>
      </x:c>
      <x:c r="H9494" s="8" t="n">
        <x:v>837762456</x:v>
      </x:c>
      <x:c r="I9494" s="8" t="n">
        <x:v>819976037</x:v>
      </x:c>
      <x:c r="J9494" s="8" t="n">
        <x:v>22445303.604</x:v>
      </x:c>
      <x:c r="K9494" s="3" t="b">
        <x:v>1</x:v>
      </x:c>
      <x:c r="L9494" s="2" t="n">
        <x:v>84</x:v>
      </x:c>
    </x:row>
    <x:row r="9495" ht="22" customHeight="1">
      <x:c r="A9495" s="2" t="str">
        <x:v>2025-11</x:v>
      </x:c>
      <x:c r="B9495" s="2" t="str">
        <x:v>792</x:v>
      </x:c>
      <x:c r="C9495" s="2" t="str">
        <x:v>土耳其</x:v>
      </x:c>
      <x:c r="D9495" s="2" t="str">
        <x:v>848190</x:v>
      </x:c>
      <x:c r="E9495" s="2" t="str">
        <x:v>零件</x:v>
      </x:c>
      <x:c r="F9495" s="2" t="str">
        <x:v>世界</x:v>
      </x:c>
      <x:c r="G9495" s="8" t="n">
        <x:v>24203245</x:v>
      </x:c>
      <x:c r="H9495" s="8" t="n">
        <x:v>24203245</x:v>
      </x:c>
      <x:c r="I9495" s="8" t="n">
        <x:v>23000894.11</x:v>
      </x:c>
      <x:c r="J9495" s="8" t="n">
        <x:v>1693766</x:v>
      </x:c>
      <x:c r="K9495" s="3" t="b">
        <x:v>0</x:v>
      </x:c>
      <x:c r="L9495" s="2" t="n">
        <x:v>84</x:v>
      </x:c>
    </x:row>
    <x:row r="9496" ht="22" customHeight="1">
      <x:c r="A9496" s="2" t="str">
        <x:v>2025-11</x:v>
      </x:c>
      <x:c r="B9496" s="2" t="str">
        <x:v>807</x:v>
      </x:c>
      <x:c r="C9496" s="2" t="str">
        <x:v>北马其顿</x:v>
      </x:c>
      <x:c r="D9496" s="2" t="str">
        <x:v>848190</x:v>
      </x:c>
      <x:c r="E9496" s="2" t="str">
        <x:v>零件</x:v>
      </x:c>
      <x:c r="F9496" s="2" t="str">
        <x:v>世界</x:v>
      </x:c>
      <x:c r="G9496" s="8" t="n">
        <x:v>400739.494</x:v>
      </x:c>
      <x:c r="H9496" s="8" t="n">
        <x:v>400739.494</x:v>
      </x:c>
      <x:c r="I9496" s="8"/>
      <x:c r="J9496" s="8" t="n">
        <x:v>10981.453</x:v>
      </x:c>
      <x:c r="K9496" s="3" t="b">
        <x:v>1</x:v>
      </x:c>
      <x:c r="L9496" s="2" t="n">
        <x:v>84</x:v>
      </x:c>
    </x:row>
    <x:row r="9497" ht="22" customHeight="1">
      <x:c r="A9497" s="2" t="str">
        <x:v>2025-11</x:v>
      </x:c>
      <x:c r="B9497" s="2" t="str">
        <x:v>818</x:v>
      </x:c>
      <x:c r="C9497" s="2" t="str">
        <x:v>埃及</x:v>
      </x:c>
      <x:c r="D9497" s="2" t="str">
        <x:v>848190</x:v>
      </x:c>
      <x:c r="E9497" s="2" t="str">
        <x:v>零件</x:v>
      </x:c>
      <x:c r="F9497" s="2" t="str">
        <x:v>世界</x:v>
      </x:c>
      <x:c r="G9497" s="8" t="n">
        <x:v>4156769.814</x:v>
      </x:c>
      <x:c r="H9497" s="8" t="n">
        <x:v>4156769.814</x:v>
      </x:c>
      <x:c r="I9497" s="8"/>
      <x:c r="J9497" s="8"/>
      <x:c r="K9497" s="3" t="b">
        <x:v>0</x:v>
      </x:c>
      <x:c r="L9497" s="2" t="n">
        <x:v>84</x:v>
      </x:c>
    </x:row>
    <x:row r="9498" ht="22" customHeight="1">
      <x:c r="A9498" s="2" t="str">
        <x:v>2025-11</x:v>
      </x:c>
      <x:c r="B9498" s="2" t="str">
        <x:v>826</x:v>
      </x:c>
      <x:c r="C9498" s="2" t="str">
        <x:v>英国</x:v>
      </x:c>
      <x:c r="D9498" s="2" t="str">
        <x:v>848190</x:v>
      </x:c>
      <x:c r="E9498" s="2" t="str">
        <x:v>零件</x:v>
      </x:c>
      <x:c r="F9498" s="2" t="str">
        <x:v>世界</x:v>
      </x:c>
      <x:c r="G9498" s="8" t="n">
        <x:v>59489345.522</x:v>
      </x:c>
      <x:c r="H9498" s="8" t="n">
        <x:v>59489345.522</x:v>
      </x:c>
      <x:c r="I9498" s="8"/>
      <x:c r="J9498" s="8"/>
      <x:c r="K9498" s="3" t="b">
        <x:v>0</x:v>
      </x:c>
      <x:c r="L9498" s="2" t="n">
        <x:v>84</x:v>
      </x:c>
    </x:row>
    <x:row r="9499" ht="22" customHeight="1">
      <x:c r="A9499" s="2" t="str">
        <x:v>2025-11</x:v>
      </x:c>
      <x:c r="B9499" s="2" t="str">
        <x:v>842</x:v>
      </x:c>
      <x:c r="C9499" s="2" t="str">
        <x:v>美国</x:v>
      </x:c>
      <x:c r="D9499" s="2" t="str">
        <x:v>848190</x:v>
      </x:c>
      <x:c r="E9499" s="2" t="str">
        <x:v>零件</x:v>
      </x:c>
      <x:c r="F9499" s="2" t="str">
        <x:v>世界</x:v>
      </x:c>
      <x:c r="G9499" s="8" t="n">
        <x:v>288307869</x:v>
      </x:c>
      <x:c r="H9499" s="8" t="n">
        <x:v>288307869</x:v>
      </x:c>
      <x:c r="I9499" s="8" t="n">
        <x:v>279609241</x:v>
      </x:c>
      <x:c r="J9499" s="8" t="n">
        <x:v>18960304</x:v>
      </x:c>
      <x:c r="K9499" s="3" t="b">
        <x:v>0</x:v>
      </x:c>
      <x:c r="L9499" s="2" t="n">
        <x:v>84</x:v>
      </x:c>
    </x:row>
    <x:row r="9500" ht="22" customHeight="1">
      <x:c r="A9500" s="2" t="str">
        <x:v>2025-12</x:v>
      </x:c>
      <x:c r="B9500" s="2" t="str">
        <x:v>20</x:v>
      </x:c>
      <x:c r="C9500" s="2" t="str">
        <x:v>Andorra</x:v>
      </x:c>
      <x:c r="D9500" s="2" t="str">
        <x:v>848110</x:v>
      </x:c>
      <x:c r="E9500" s="2" t="str">
        <x:v>减压阀</x:v>
      </x:c>
      <x:c r="F9500" s="2" t="str">
        <x:v>世界</x:v>
      </x:c>
      <x:c r="G9500" s="8" t="n">
        <x:v>4712.687</x:v>
      </x:c>
      <x:c r="H9500" s="8" t="n">
        <x:v>4712.687</x:v>
      </x:c>
      <x:c r="I9500" s="8"/>
      <x:c r="J9500" s="8" t="n">
        <x:v>54.43</x:v>
      </x:c>
      <x:c r="K9500" s="3" t="b">
        <x:v>0</x:v>
      </x:c>
      <x:c r="L9500" s="2" t="n">
        <x:v>87</x:v>
      </x:c>
    </x:row>
    <x:row r="9501" ht="22" customHeight="1">
      <x:c r="A9501" s="2" t="str">
        <x:v>2025-12</x:v>
      </x:c>
      <x:c r="B9501" s="2" t="str">
        <x:v>24</x:v>
      </x:c>
      <x:c r="C9501" s="2" t="str">
        <x:v>安哥拉</x:v>
      </x:c>
      <x:c r="D9501" s="2" t="str">
        <x:v>848110</x:v>
      </x:c>
      <x:c r="E9501" s="2" t="str">
        <x:v>减压阀</x:v>
      </x:c>
      <x:c r="F9501" s="2" t="str">
        <x:v>世界</x:v>
      </x:c>
      <x:c r="G9501" s="8" t="n">
        <x:v>730423.6</x:v>
      </x:c>
      <x:c r="H9501" s="8" t="n">
        <x:v>730423.6</x:v>
      </x:c>
      <x:c r="I9501" s="8" t="n">
        <x:v>659699.39</x:v>
      </x:c>
      <x:c r="J9501" s="8" t="n">
        <x:v>47679.227</x:v>
      </x:c>
      <x:c r="K9501" s="3" t="b">
        <x:v>1</x:v>
      </x:c>
      <x:c r="L9501" s="2" t="n">
        <x:v>87</x:v>
      </x:c>
    </x:row>
    <x:row r="9502" ht="22" customHeight="1">
      <x:c r="A9502" s="2" t="str">
        <x:v>2025-12</x:v>
      </x:c>
      <x:c r="B9502" s="2" t="str">
        <x:v>31</x:v>
      </x:c>
      <x:c r="C9502" s="2" t="str">
        <x:v>阿塞拜疆</x:v>
      </x:c>
      <x:c r="D9502" s="2" t="str">
        <x:v>848110</x:v>
      </x:c>
      <x:c r="E9502" s="2" t="str">
        <x:v>减压阀</x:v>
      </x:c>
      <x:c r="F9502" s="2" t="str">
        <x:v>世界</x:v>
      </x:c>
      <x:c r="G9502" s="8" t="n">
        <x:v>919927.94</x:v>
      </x:c>
      <x:c r="H9502" s="8" t="n">
        <x:v>919927.94</x:v>
      </x:c>
      <x:c r="I9502" s="8"/>
      <x:c r="J9502" s="8" t="n">
        <x:v>10322.49</x:v>
      </x:c>
      <x:c r="K9502" s="3" t="b">
        <x:v>0</x:v>
      </x:c>
      <x:c r="L9502" s="2" t="n">
        <x:v>87</x:v>
      </x:c>
    </x:row>
    <x:row r="9503" ht="22" customHeight="1">
      <x:c r="A9503" s="2" t="str">
        <x:v>2025-12</x:v>
      </x:c>
      <x:c r="B9503" s="2" t="str">
        <x:v>32</x:v>
      </x:c>
      <x:c r="C9503" s="2" t="str">
        <x:v>阿根廷</x:v>
      </x:c>
      <x:c r="D9503" s="2" t="str">
        <x:v>848110</x:v>
      </x:c>
      <x:c r="E9503" s="2" t="str">
        <x:v>减压阀</x:v>
      </x:c>
      <x:c r="F9503" s="2" t="str">
        <x:v>世界</x:v>
      </x:c>
      <x:c r="G9503" s="8" t="n">
        <x:v>839362.03</x:v>
      </x:c>
      <x:c r="H9503" s="8" t="n">
        <x:v>839362.03</x:v>
      </x:c>
      <x:c r="I9503" s="8" t="n">
        <x:v>792106.72</x:v>
      </x:c>
      <x:c r="J9503" s="8" t="n">
        <x:v>27890.85</x:v>
      </x:c>
      <x:c r="K9503" s="3" t="b">
        <x:v>0</x:v>
      </x:c>
      <x:c r="L9503" s="2" t="n">
        <x:v>87</x:v>
      </x:c>
    </x:row>
    <x:row r="9504" ht="22" customHeight="1">
      <x:c r="A9504" s="2" t="str">
        <x:v>2025-12</x:v>
      </x:c>
      <x:c r="B9504" s="2" t="str">
        <x:v>36</x:v>
      </x:c>
      <x:c r="C9504" s="2" t="str">
        <x:v>澳大利亚</x:v>
      </x:c>
      <x:c r="D9504" s="2" t="str">
        <x:v>848110</x:v>
      </x:c>
      <x:c r="E9504" s="2" t="str">
        <x:v>减压阀</x:v>
      </x:c>
      <x:c r="F9504" s="2" t="str">
        <x:v>世界</x:v>
      </x:c>
      <x:c r="G9504" s="8" t="n">
        <x:v>3566728.738</x:v>
      </x:c>
      <x:c r="H9504" s="8" t="n">
        <x:v>3566728.738</x:v>
      </x:c>
      <x:c r="I9504" s="8" t="n">
        <x:v>3429519.349</x:v>
      </x:c>
      <x:c r="J9504" s="8"/>
      <x:c r="K9504" s="3" t="b">
        <x:v>0</x:v>
      </x:c>
      <x:c r="L9504" s="2" t="n">
        <x:v>87</x:v>
      </x:c>
    </x:row>
    <x:row r="9505" ht="22" customHeight="1">
      <x:c r="A9505" s="2" t="str">
        <x:v>2025-12</x:v>
      </x:c>
      <x:c r="B9505" s="2" t="str">
        <x:v>51</x:v>
      </x:c>
      <x:c r="C9505" s="2" t="str">
        <x:v>亚美尼亚</x:v>
      </x:c>
      <x:c r="D9505" s="2" t="str">
        <x:v>848110</x:v>
      </x:c>
      <x:c r="E9505" s="2" t="str">
        <x:v>减压阀</x:v>
      </x:c>
      <x:c r="F9505" s="2" t="str">
        <x:v>世界</x:v>
      </x:c>
      <x:c r="G9505" s="8" t="n">
        <x:v>188601.58</x:v>
      </x:c>
      <x:c r="H9505" s="8" t="n">
        <x:v>188601.58</x:v>
      </x:c>
      <x:c r="I9505" s="8"/>
      <x:c r="J9505" s="8" t="n">
        <x:v>17321.16</x:v>
      </x:c>
      <x:c r="K9505" s="3" t="b">
        <x:v>0</x:v>
      </x:c>
      <x:c r="L9505" s="2" t="n">
        <x:v>87</x:v>
      </x:c>
    </x:row>
    <x:row r="9506" ht="22" customHeight="1">
      <x:c r="A9506" s="2" t="str">
        <x:v>2025-12</x:v>
      </x:c>
      <x:c r="B9506" s="2" t="str">
        <x:v>52</x:v>
      </x:c>
      <x:c r="C9506" s="2" t="str">
        <x:v>巴巴多斯</x:v>
      </x:c>
      <x:c r="D9506" s="2" t="str">
        <x:v>848110</x:v>
      </x:c>
      <x:c r="E9506" s="2" t="str">
        <x:v>减压阀</x:v>
      </x:c>
      <x:c r="F9506" s="2" t="str">
        <x:v>世界</x:v>
      </x:c>
      <x:c r="G9506" s="8" t="n">
        <x:v>5406.5</x:v>
      </x:c>
      <x:c r="H9506" s="8" t="n">
        <x:v>5406.5</x:v>
      </x:c>
      <x:c r="I9506" s="8"/>
      <x:c r="J9506" s="8" t="n">
        <x:v>594.584</x:v>
      </x:c>
      <x:c r="K9506" s="3" t="b">
        <x:v>1</x:v>
      </x:c>
      <x:c r="L9506" s="2" t="n">
        <x:v>87</x:v>
      </x:c>
    </x:row>
    <x:row r="9507" ht="22" customHeight="1">
      <x:c r="A9507" s="2" t="str">
        <x:v>2025-12</x:v>
      </x:c>
      <x:c r="B9507" s="2" t="str">
        <x:v>56</x:v>
      </x:c>
      <x:c r="C9507" s="2" t="str">
        <x:v>比利时</x:v>
      </x:c>
      <x:c r="D9507" s="2" t="str">
        <x:v>848110</x:v>
      </x:c>
      <x:c r="E9507" s="2" t="str">
        <x:v>减压阀</x:v>
      </x:c>
      <x:c r="F9507" s="2" t="str">
        <x:v>世界</x:v>
      </x:c>
      <x:c r="G9507" s="8" t="n">
        <x:v>2620551.176</x:v>
      </x:c>
      <x:c r="H9507" s="8" t="n">
        <x:v>2620551.176</x:v>
      </x:c>
      <x:c r="I9507" s="8"/>
      <x:c r="J9507" s="8" t="n">
        <x:v>45214.641</x:v>
      </x:c>
      <x:c r="K9507" s="3" t="b">
        <x:v>1</x:v>
      </x:c>
      <x:c r="L9507" s="2" t="n">
        <x:v>87</x:v>
      </x:c>
    </x:row>
    <x:row r="9508" ht="22" customHeight="1">
      <x:c r="A9508" s="2" t="str">
        <x:v>2025-12</x:v>
      </x:c>
      <x:c r="B9508" s="2" t="str">
        <x:v>60</x:v>
      </x:c>
      <x:c r="C9508" s="2" t="str">
        <x:v>Bermuda</x:v>
      </x:c>
      <x:c r="D9508" s="2" t="str">
        <x:v>848110</x:v>
      </x:c>
      <x:c r="E9508" s="2" t="str">
        <x:v>减压阀</x:v>
      </x:c>
      <x:c r="F9508" s="2" t="str">
        <x:v>世界</x:v>
      </x:c>
      <x:c r="G9508" s="8" t="n">
        <x:v>6709.29</x:v>
      </x:c>
      <x:c r="H9508" s="8"/>
      <x:c r="I9508" s="8" t="n">
        <x:v>6709.29</x:v>
      </x:c>
      <x:c r="J9508" s="8" t="n">
        <x:v>184.24</x:v>
      </x:c>
      <x:c r="K9508" s="3" t="b">
        <x:v>0</x:v>
      </x:c>
      <x:c r="L9508" s="2" t="n">
        <x:v>87</x:v>
      </x:c>
    </x:row>
    <x:row r="9509" ht="22" customHeight="1">
      <x:c r="A9509" s="2" t="str">
        <x:v>2025-12</x:v>
      </x:c>
      <x:c r="B9509" s="2" t="str">
        <x:v>64</x:v>
      </x:c>
      <x:c r="C9509" s="2" t="str">
        <x:v>Bhutan</x:v>
      </x:c>
      <x:c r="D9509" s="2" t="str">
        <x:v>848110</x:v>
      </x:c>
      <x:c r="E9509" s="2" t="str">
        <x:v>减压阀</x:v>
      </x:c>
      <x:c r="F9509" s="2" t="str">
        <x:v>世界</x:v>
      </x:c>
      <x:c r="G9509" s="8" t="n">
        <x:v>12567.322</x:v>
      </x:c>
      <x:c r="H9509" s="8" t="n">
        <x:v>12567.322</x:v>
      </x:c>
      <x:c r="I9509" s="8"/>
      <x:c r="J9509" s="8" t="n">
        <x:v>205.183</x:v>
      </x:c>
      <x:c r="K9509" s="3" t="b">
        <x:v>1</x:v>
      </x:c>
      <x:c r="L9509" s="2" t="n">
        <x:v>87</x:v>
      </x:c>
    </x:row>
    <x:row r="9510" ht="22" customHeight="1">
      <x:c r="A9510" s="2" t="str">
        <x:v>2025-12</x:v>
      </x:c>
      <x:c r="B9510" s="2" t="str">
        <x:v>68</x:v>
      </x:c>
      <x:c r="C9510" s="2" t="str">
        <x:v>玻利维亚</x:v>
      </x:c>
      <x:c r="D9510" s="2" t="str">
        <x:v>848110</x:v>
      </x:c>
      <x:c r="E9510" s="2" t="str">
        <x:v>减压阀</x:v>
      </x:c>
      <x:c r="F9510" s="2" t="str">
        <x:v>世界</x:v>
      </x:c>
      <x:c r="G9510" s="8" t="n">
        <x:v>123243</x:v>
      </x:c>
      <x:c r="H9510" s="8" t="n">
        <x:v>123243</x:v>
      </x:c>
      <x:c r="I9510" s="8" t="n">
        <x:v>115153</x:v>
      </x:c>
      <x:c r="J9510" s="8" t="n">
        <x:v>2012.148</x:v>
      </x:c>
      <x:c r="K9510" s="3" t="b">
        <x:v>1</x:v>
      </x:c>
      <x:c r="L9510" s="2" t="n">
        <x:v>87</x:v>
      </x:c>
    </x:row>
    <x:row r="9511" ht="22" customHeight="1">
      <x:c r="A9511" s="2" t="str">
        <x:v>2025-12</x:v>
      </x:c>
      <x:c r="B9511" s="2" t="str">
        <x:v>70</x:v>
      </x:c>
      <x:c r="C9511" s="2" t="str">
        <x:v>波黑</x:v>
      </x:c>
      <x:c r="D9511" s="2" t="str">
        <x:v>848110</x:v>
      </x:c>
      <x:c r="E9511" s="2" t="str">
        <x:v>减压阀</x:v>
      </x:c>
      <x:c r="F9511" s="2" t="str">
        <x:v>世界</x:v>
      </x:c>
      <x:c r="G9511" s="8" t="n">
        <x:v>102762.699</x:v>
      </x:c>
      <x:c r="H9511" s="8" t="n">
        <x:v>102762.699</x:v>
      </x:c>
      <x:c r="I9511" s="8"/>
      <x:c r="J9511" s="8" t="n">
        <x:v>2549.79</x:v>
      </x:c>
      <x:c r="K9511" s="3" t="b">
        <x:v>0</x:v>
      </x:c>
      <x:c r="L9511" s="2" t="n">
        <x:v>87</x:v>
      </x:c>
    </x:row>
    <x:row r="9512" ht="22" customHeight="1">
      <x:c r="A9512" s="2" t="str">
        <x:v>2025-12</x:v>
      </x:c>
      <x:c r="B9512" s="2" t="str">
        <x:v>76</x:v>
      </x:c>
      <x:c r="C9512" s="2" t="str">
        <x:v>巴西</x:v>
      </x:c>
      <x:c r="D9512" s="2" t="str">
        <x:v>848110</x:v>
      </x:c>
      <x:c r="E9512" s="2" t="str">
        <x:v>减压阀</x:v>
      </x:c>
      <x:c r="F9512" s="2" t="str">
        <x:v>世界</x:v>
      </x:c>
      <x:c r="G9512" s="8" t="n">
        <x:v>8398934</x:v>
      </x:c>
      <x:c r="H9512" s="8" t="n">
        <x:v>8398934</x:v>
      </x:c>
      <x:c r="I9512" s="8" t="n">
        <x:v>8146507</x:v>
      </x:c>
      <x:c r="J9512" s="8" t="n">
        <x:v>176417.11</x:v>
      </x:c>
      <x:c r="K9512" s="3" t="b">
        <x:v>1</x:v>
      </x:c>
      <x:c r="L9512" s="2" t="n">
        <x:v>87</x:v>
      </x:c>
    </x:row>
    <x:row r="9513" ht="22" customHeight="1">
      <x:c r="A9513" s="2" t="str">
        <x:v>2025-12</x:v>
      </x:c>
      <x:c r="B9513" s="2" t="str">
        <x:v>84</x:v>
      </x:c>
      <x:c r="C9513" s="2" t="str">
        <x:v>Belize</x:v>
      </x:c>
      <x:c r="D9513" s="2" t="str">
        <x:v>848110</x:v>
      </x:c>
      <x:c r="E9513" s="2" t="str">
        <x:v>减压阀</x:v>
      </x:c>
      <x:c r="F9513" s="2" t="str">
        <x:v>世界</x:v>
      </x:c>
      <x:c r="G9513" s="8" t="n">
        <x:v>49151.535</x:v>
      </x:c>
      <x:c r="H9513" s="8" t="n">
        <x:v>49151.535</x:v>
      </x:c>
      <x:c r="I9513" s="8"/>
      <x:c r="J9513" s="8" t="n">
        <x:v>5496.829</x:v>
      </x:c>
      <x:c r="K9513" s="3" t="b">
        <x:v>0</x:v>
      </x:c>
      <x:c r="L9513" s="2" t="n">
        <x:v>87</x:v>
      </x:c>
    </x:row>
    <x:row r="9514" ht="22" customHeight="1">
      <x:c r="A9514" s="2" t="str">
        <x:v>2025-12</x:v>
      </x:c>
      <x:c r="B9514" s="2" t="str">
        <x:v>100</x:v>
      </x:c>
      <x:c r="C9514" s="2" t="str">
        <x:v>保加利亚</x:v>
      </x:c>
      <x:c r="D9514" s="2" t="str">
        <x:v>848110</x:v>
      </x:c>
      <x:c r="E9514" s="2" t="str">
        <x:v>减压阀</x:v>
      </x:c>
      <x:c r="F9514" s="2" t="str">
        <x:v>世界</x:v>
      </x:c>
      <x:c r="G9514" s="8" t="n">
        <x:v>300808.949</x:v>
      </x:c>
      <x:c r="H9514" s="8" t="n">
        <x:v>300808.949</x:v>
      </x:c>
      <x:c r="I9514" s="8"/>
      <x:c r="J9514" s="8" t="n">
        <x:v>9012.276</x:v>
      </x:c>
      <x:c r="K9514" s="3" t="b">
        <x:v>1</x:v>
      </x:c>
      <x:c r="L9514" s="2" t="n">
        <x:v>87</x:v>
      </x:c>
    </x:row>
    <x:row r="9515" ht="22" customHeight="1">
      <x:c r="A9515" s="2" t="str">
        <x:v>2025-12</x:v>
      </x:c>
      <x:c r="B9515" s="2" t="str">
        <x:v>104</x:v>
      </x:c>
      <x:c r="C9515" s="2" t="str">
        <x:v>Myanmar</x:v>
      </x:c>
      <x:c r="D9515" s="2" t="str">
        <x:v>848110</x:v>
      </x:c>
      <x:c r="E9515" s="2" t="str">
        <x:v>减压阀</x:v>
      </x:c>
      <x:c r="F9515" s="2" t="str">
        <x:v>世界</x:v>
      </x:c>
      <x:c r="G9515" s="8" t="n">
        <x:v>11383.18</x:v>
      </x:c>
      <x:c r="H9515" s="8" t="n">
        <x:v>11383.18</x:v>
      </x:c>
      <x:c r="I9515" s="8"/>
      <x:c r="J9515" s="8" t="n">
        <x:v>1131.36</x:v>
      </x:c>
      <x:c r="K9515" s="3" t="b">
        <x:v>0</x:v>
      </x:c>
      <x:c r="L9515" s="2" t="n">
        <x:v>87</x:v>
      </x:c>
    </x:row>
    <x:row r="9516" ht="22" customHeight="1">
      <x:c r="A9516" s="2" t="str">
        <x:v>2025-12</x:v>
      </x:c>
      <x:c r="B9516" s="2" t="str">
        <x:v>20</x:v>
      </x:c>
      <x:c r="C9516" s="2" t="str">
        <x:v>Andorra</x:v>
      </x:c>
      <x:c r="D9516" s="2" t="str">
        <x:v>848120</x:v>
      </x:c>
      <x:c r="E9516" s="2" t="str">
        <x:v>液压或气动传动阀</x:v>
      </x:c>
      <x:c r="F9516" s="2" t="str">
        <x:v>世界</x:v>
      </x:c>
      <x:c r="G9516" s="8" t="n">
        <x:v>5843.89</x:v>
      </x:c>
      <x:c r="H9516" s="8" t="n">
        <x:v>5843.89</x:v>
      </x:c>
      <x:c r="I9516" s="8"/>
      <x:c r="J9516" s="8" t="n">
        <x:v>10.9</x:v>
      </x:c>
      <x:c r="K9516" s="3" t="b">
        <x:v>0</x:v>
      </x:c>
      <x:c r="L9516" s="2" t="n">
        <x:v>87</x:v>
      </x:c>
    </x:row>
    <x:row r="9517" ht="22" customHeight="1">
      <x:c r="A9517" s="2" t="str">
        <x:v>2025-12</x:v>
      </x:c>
      <x:c r="B9517" s="2" t="str">
        <x:v>24</x:v>
      </x:c>
      <x:c r="C9517" s="2" t="str">
        <x:v>安哥拉</x:v>
      </x:c>
      <x:c r="D9517" s="2" t="str">
        <x:v>848120</x:v>
      </x:c>
      <x:c r="E9517" s="2" t="str">
        <x:v>液压或气动传动阀</x:v>
      </x:c>
      <x:c r="F9517" s="2" t="str">
        <x:v>世界</x:v>
      </x:c>
      <x:c r="G9517" s="8" t="n">
        <x:v>868467.43</x:v>
      </x:c>
      <x:c r="H9517" s="8" t="n">
        <x:v>868467.43</x:v>
      </x:c>
      <x:c r="I9517" s="8" t="n">
        <x:v>820248.55</x:v>
      </x:c>
      <x:c r="J9517" s="8" t="n">
        <x:v>15905.217</x:v>
      </x:c>
      <x:c r="K9517" s="3" t="b">
        <x:v>1</x:v>
      </x:c>
      <x:c r="L9517" s="2" t="n">
        <x:v>87</x:v>
      </x:c>
    </x:row>
    <x:row r="9518" ht="22" customHeight="1">
      <x:c r="A9518" s="2" t="str">
        <x:v>2025-12</x:v>
      </x:c>
      <x:c r="B9518" s="2" t="str">
        <x:v>31</x:v>
      </x:c>
      <x:c r="C9518" s="2" t="str">
        <x:v>阿塞拜疆</x:v>
      </x:c>
      <x:c r="D9518" s="2" t="str">
        <x:v>848120</x:v>
      </x:c>
      <x:c r="E9518" s="2" t="str">
        <x:v>液压或气动传动阀</x:v>
      </x:c>
      <x:c r="F9518" s="2" t="str">
        <x:v>世界</x:v>
      </x:c>
      <x:c r="G9518" s="8" t="n">
        <x:v>331754.82</x:v>
      </x:c>
      <x:c r="H9518" s="8" t="n">
        <x:v>331754.82</x:v>
      </x:c>
      <x:c r="I9518" s="8"/>
      <x:c r="J9518" s="8" t="n">
        <x:v>7117.164</x:v>
      </x:c>
      <x:c r="K9518" s="3" t="b">
        <x:v>0</x:v>
      </x:c>
      <x:c r="L9518" s="2" t="n">
        <x:v>87</x:v>
      </x:c>
    </x:row>
    <x:row r="9519" ht="22" customHeight="1">
      <x:c r="A9519" s="2" t="str">
        <x:v>2025-12</x:v>
      </x:c>
      <x:c r="B9519" s="2" t="str">
        <x:v>32</x:v>
      </x:c>
      <x:c r="C9519" s="2" t="str">
        <x:v>阿根廷</x:v>
      </x:c>
      <x:c r="D9519" s="2" t="str">
        <x:v>848120</x:v>
      </x:c>
      <x:c r="E9519" s="2" t="str">
        <x:v>液压或气动传动阀</x:v>
      </x:c>
      <x:c r="F9519" s="2" t="str">
        <x:v>世界</x:v>
      </x:c>
      <x:c r="G9519" s="8" t="n">
        <x:v>4466087.83</x:v>
      </x:c>
      <x:c r="H9519" s="8" t="n">
        <x:v>4466087.83</x:v>
      </x:c>
      <x:c r="I9519" s="8" t="n">
        <x:v>4328556.14</x:v>
      </x:c>
      <x:c r="J9519" s="8" t="n">
        <x:v>163293.44</x:v>
      </x:c>
      <x:c r="K9519" s="3" t="b">
        <x:v>0</x:v>
      </x:c>
      <x:c r="L9519" s="2" t="n">
        <x:v>87</x:v>
      </x:c>
    </x:row>
    <x:row r="9520" ht="22" customHeight="1">
      <x:c r="A9520" s="2" t="str">
        <x:v>2025-12</x:v>
      </x:c>
      <x:c r="B9520" s="2" t="str">
        <x:v>36</x:v>
      </x:c>
      <x:c r="C9520" s="2" t="str">
        <x:v>澳大利亚</x:v>
      </x:c>
      <x:c r="D9520" s="2" t="str">
        <x:v>848120</x:v>
      </x:c>
      <x:c r="E9520" s="2" t="str">
        <x:v>液压或气动传动阀</x:v>
      </x:c>
      <x:c r="F9520" s="2" t="str">
        <x:v>世界</x:v>
      </x:c>
      <x:c r="G9520" s="8" t="n">
        <x:v>9446784.347</x:v>
      </x:c>
      <x:c r="H9520" s="8" t="n">
        <x:v>9446784.347</x:v>
      </x:c>
      <x:c r="I9520" s="8" t="n">
        <x:v>9099573.007</x:v>
      </x:c>
      <x:c r="J9520" s="8"/>
      <x:c r="K9520" s="3" t="b">
        <x:v>0</x:v>
      </x:c>
      <x:c r="L9520" s="2" t="n">
        <x:v>87</x:v>
      </x:c>
    </x:row>
    <x:row r="9521" ht="22" customHeight="1">
      <x:c r="A9521" s="2" t="str">
        <x:v>2025-12</x:v>
      </x:c>
      <x:c r="B9521" s="2" t="str">
        <x:v>51</x:v>
      </x:c>
      <x:c r="C9521" s="2" t="str">
        <x:v>亚美尼亚</x:v>
      </x:c>
      <x:c r="D9521" s="2" t="str">
        <x:v>848120</x:v>
      </x:c>
      <x:c r="E9521" s="2" t="str">
        <x:v>液压或气动传动阀</x:v>
      </x:c>
      <x:c r="F9521" s="2" t="str">
        <x:v>世界</x:v>
      </x:c>
      <x:c r="G9521" s="8" t="n">
        <x:v>136594.56</x:v>
      </x:c>
      <x:c r="H9521" s="8" t="n">
        <x:v>136594.56</x:v>
      </x:c>
      <x:c r="I9521" s="8"/>
      <x:c r="J9521" s="8" t="n">
        <x:v>903.41</x:v>
      </x:c>
      <x:c r="K9521" s="3" t="b">
        <x:v>0</x:v>
      </x:c>
      <x:c r="L9521" s="2" t="n">
        <x:v>87</x:v>
      </x:c>
    </x:row>
    <x:row r="9522" ht="22" customHeight="1">
      <x:c r="A9522" s="2" t="str">
        <x:v>2025-12</x:v>
      </x:c>
      <x:c r="B9522" s="2" t="str">
        <x:v>52</x:v>
      </x:c>
      <x:c r="C9522" s="2" t="str">
        <x:v>巴巴多斯</x:v>
      </x:c>
      <x:c r="D9522" s="2" t="str">
        <x:v>848120</x:v>
      </x:c>
      <x:c r="E9522" s="2" t="str">
        <x:v>液压或气动传动阀</x:v>
      </x:c>
      <x:c r="F9522" s="2" t="str">
        <x:v>世界</x:v>
      </x:c>
      <x:c r="G9522" s="8" t="n">
        <x:v>8285</x:v>
      </x:c>
      <x:c r="H9522" s="8" t="n">
        <x:v>8285</x:v>
      </x:c>
      <x:c r="I9522" s="8"/>
      <x:c r="J9522" s="8" t="n">
        <x:v>1205.998</x:v>
      </x:c>
      <x:c r="K9522" s="3" t="b">
        <x:v>1</x:v>
      </x:c>
      <x:c r="L9522" s="2" t="n">
        <x:v>87</x:v>
      </x:c>
    </x:row>
    <x:row r="9523" ht="22" customHeight="1">
      <x:c r="A9523" s="2" t="str">
        <x:v>2025-12</x:v>
      </x:c>
      <x:c r="B9523" s="2" t="str">
        <x:v>56</x:v>
      </x:c>
      <x:c r="C9523" s="2" t="str">
        <x:v>比利时</x:v>
      </x:c>
      <x:c r="D9523" s="2" t="str">
        <x:v>848120</x:v>
      </x:c>
      <x:c r="E9523" s="2" t="str">
        <x:v>液压或气动传动阀</x:v>
      </x:c>
      <x:c r="F9523" s="2" t="str">
        <x:v>世界</x:v>
      </x:c>
      <x:c r="G9523" s="8" t="n">
        <x:v>9544877.17</x:v>
      </x:c>
      <x:c r="H9523" s="8" t="n">
        <x:v>9544877.17</x:v>
      </x:c>
      <x:c r="I9523" s="8"/>
      <x:c r="J9523" s="8" t="n">
        <x:v>142186.037</x:v>
      </x:c>
      <x:c r="K9523" s="3" t="b">
        <x:v>1</x:v>
      </x:c>
      <x:c r="L9523" s="2" t="n">
        <x:v>87</x:v>
      </x:c>
    </x:row>
    <x:row r="9524" ht="22" customHeight="1">
      <x:c r="A9524" s="2" t="str">
        <x:v>2025-12</x:v>
      </x:c>
      <x:c r="B9524" s="2" t="str">
        <x:v>60</x:v>
      </x:c>
      <x:c r="C9524" s="2" t="str">
        <x:v>Bermuda</x:v>
      </x:c>
      <x:c r="D9524" s="2" t="str">
        <x:v>848120</x:v>
      </x:c>
      <x:c r="E9524" s="2" t="str">
        <x:v>液压或气动传动阀</x:v>
      </x:c>
      <x:c r="F9524" s="2" t="str">
        <x:v>世界</x:v>
      </x:c>
      <x:c r="G9524" s="8" t="n">
        <x:v>3610.82</x:v>
      </x:c>
      <x:c r="H9524" s="8"/>
      <x:c r="I9524" s="8" t="n">
        <x:v>3610.82</x:v>
      </x:c>
      <x:c r="J9524" s="8" t="n">
        <x:v>46</x:v>
      </x:c>
      <x:c r="K9524" s="3" t="b">
        <x:v>0</x:v>
      </x:c>
      <x:c r="L9524" s="2" t="n">
        <x:v>87</x:v>
      </x:c>
    </x:row>
    <x:row r="9525" ht="22" customHeight="1">
      <x:c r="A9525" s="2" t="str">
        <x:v>2025-12</x:v>
      </x:c>
      <x:c r="B9525" s="2" t="str">
        <x:v>64</x:v>
      </x:c>
      <x:c r="C9525" s="2" t="str">
        <x:v>Bhutan</x:v>
      </x:c>
      <x:c r="D9525" s="2" t="str">
        <x:v>848120</x:v>
      </x:c>
      <x:c r="E9525" s="2" t="str">
        <x:v>液压或气动传动阀</x:v>
      </x:c>
      <x:c r="F9525" s="2" t="str">
        <x:v>世界</x:v>
      </x:c>
      <x:c r="G9525" s="8" t="n">
        <x:v>44284.361</x:v>
      </x:c>
      <x:c r="H9525" s="8" t="n">
        <x:v>44284.361</x:v>
      </x:c>
      <x:c r="I9525" s="8"/>
      <x:c r="J9525" s="8" t="n">
        <x:v>600.71</x:v>
      </x:c>
      <x:c r="K9525" s="3" t="b">
        <x:v>1</x:v>
      </x:c>
      <x:c r="L9525" s="2" t="n">
        <x:v>87</x:v>
      </x:c>
    </x:row>
    <x:row r="9526" ht="22" customHeight="1">
      <x:c r="A9526" s="2" t="str">
        <x:v>2025-12</x:v>
      </x:c>
      <x:c r="B9526" s="2" t="str">
        <x:v>68</x:v>
      </x:c>
      <x:c r="C9526" s="2" t="str">
        <x:v>玻利维亚</x:v>
      </x:c>
      <x:c r="D9526" s="2" t="str">
        <x:v>848120</x:v>
      </x:c>
      <x:c r="E9526" s="2" t="str">
        <x:v>液压或气动传动阀</x:v>
      </x:c>
      <x:c r="F9526" s="2" t="str">
        <x:v>世界</x:v>
      </x:c>
      <x:c r="G9526" s="8" t="n">
        <x:v>266379</x:v>
      </x:c>
      <x:c r="H9526" s="8" t="n">
        <x:v>266379</x:v>
      </x:c>
      <x:c r="I9526" s="8" t="n">
        <x:v>256845</x:v>
      </x:c>
      <x:c r="J9526" s="8" t="n">
        <x:v>3613.39</x:v>
      </x:c>
      <x:c r="K9526" s="3" t="b">
        <x:v>1</x:v>
      </x:c>
      <x:c r="L9526" s="2" t="n">
        <x:v>87</x:v>
      </x:c>
    </x:row>
    <x:row r="9527" ht="22" customHeight="1">
      <x:c r="A9527" s="2" t="str">
        <x:v>2025-12</x:v>
      </x:c>
      <x:c r="B9527" s="2" t="str">
        <x:v>70</x:v>
      </x:c>
      <x:c r="C9527" s="2" t="str">
        <x:v>波黑</x:v>
      </x:c>
      <x:c r="D9527" s="2" t="str">
        <x:v>848120</x:v>
      </x:c>
      <x:c r="E9527" s="2" t="str">
        <x:v>液压或气动传动阀</x:v>
      </x:c>
      <x:c r="F9527" s="2" t="str">
        <x:v>世界</x:v>
      </x:c>
      <x:c r="G9527" s="8" t="n">
        <x:v>617334.505</x:v>
      </x:c>
      <x:c r="H9527" s="8" t="n">
        <x:v>617334.505</x:v>
      </x:c>
      <x:c r="I9527" s="8"/>
      <x:c r="J9527" s="8" t="n">
        <x:v>14788.92</x:v>
      </x:c>
      <x:c r="K9527" s="3" t="b">
        <x:v>0</x:v>
      </x:c>
      <x:c r="L9527" s="2" t="n">
        <x:v>87</x:v>
      </x:c>
    </x:row>
    <x:row r="9528" ht="22" customHeight="1">
      <x:c r="A9528" s="2" t="str">
        <x:v>2025-12</x:v>
      </x:c>
      <x:c r="B9528" s="2" t="str">
        <x:v>76</x:v>
      </x:c>
      <x:c r="C9528" s="2" t="str">
        <x:v>巴西</x:v>
      </x:c>
      <x:c r="D9528" s="2" t="str">
        <x:v>848120</x:v>
      </x:c>
      <x:c r="E9528" s="2" t="str">
        <x:v>液压或气动传动阀</x:v>
      </x:c>
      <x:c r="F9528" s="2" t="str">
        <x:v>世界</x:v>
      </x:c>
      <x:c r="G9528" s="8" t="n">
        <x:v>23253803</x:v>
      </x:c>
      <x:c r="H9528" s="8" t="n">
        <x:v>23253803</x:v>
      </x:c>
      <x:c r="I9528" s="8" t="n">
        <x:v>22827570</x:v>
      </x:c>
      <x:c r="J9528" s="8" t="n">
        <x:v>598913.391</x:v>
      </x:c>
      <x:c r="K9528" s="3" t="b">
        <x:v>1</x:v>
      </x:c>
      <x:c r="L9528" s="2" t="n">
        <x:v>87</x:v>
      </x:c>
    </x:row>
    <x:row r="9529" ht="22" customHeight="1">
      <x:c r="A9529" s="2" t="str">
        <x:v>2025-12</x:v>
      </x:c>
      <x:c r="B9529" s="2" t="str">
        <x:v>84</x:v>
      </x:c>
      <x:c r="C9529" s="2" t="str">
        <x:v>Belize</x:v>
      </x:c>
      <x:c r="D9529" s="2" t="str">
        <x:v>848120</x:v>
      </x:c>
      <x:c r="E9529" s="2" t="str">
        <x:v>液压或气动传动阀</x:v>
      </x:c>
      <x:c r="F9529" s="2" t="str">
        <x:v>世界</x:v>
      </x:c>
      <x:c r="G9529" s="8" t="n">
        <x:v>9946.07</x:v>
      </x:c>
      <x:c r="H9529" s="8" t="n">
        <x:v>9946.07</x:v>
      </x:c>
      <x:c r="I9529" s="8"/>
      <x:c r="J9529" s="8" t="n">
        <x:v>280.253</x:v>
      </x:c>
      <x:c r="K9529" s="3" t="b">
        <x:v>0</x:v>
      </x:c>
      <x:c r="L9529" s="2" t="n">
        <x:v>87</x:v>
      </x:c>
    </x:row>
    <x:row r="9530" ht="22" customHeight="1">
      <x:c r="A9530" s="2" t="str">
        <x:v>2025-12</x:v>
      </x:c>
      <x:c r="B9530" s="2" t="str">
        <x:v>100</x:v>
      </x:c>
      <x:c r="C9530" s="2" t="str">
        <x:v>保加利亚</x:v>
      </x:c>
      <x:c r="D9530" s="2" t="str">
        <x:v>848120</x:v>
      </x:c>
      <x:c r="E9530" s="2" t="str">
        <x:v>液压或气动传动阀</x:v>
      </x:c>
      <x:c r="F9530" s="2" t="str">
        <x:v>世界</x:v>
      </x:c>
      <x:c r="G9530" s="8" t="n">
        <x:v>2365529.811</x:v>
      </x:c>
      <x:c r="H9530" s="8" t="n">
        <x:v>2365529.811</x:v>
      </x:c>
      <x:c r="I9530" s="8"/>
      <x:c r="J9530" s="8" t="n">
        <x:v>60117.782</x:v>
      </x:c>
      <x:c r="K9530" s="3" t="b">
        <x:v>1</x:v>
      </x:c>
      <x:c r="L9530" s="2" t="n">
        <x:v>87</x:v>
      </x:c>
    </x:row>
    <x:row r="9531" ht="22" customHeight="1">
      <x:c r="A9531" s="2" t="str">
        <x:v>2025-12</x:v>
      </x:c>
      <x:c r="B9531" s="2" t="str">
        <x:v>104</x:v>
      </x:c>
      <x:c r="C9531" s="2" t="str">
        <x:v>Myanmar</x:v>
      </x:c>
      <x:c r="D9531" s="2" t="str">
        <x:v>848120</x:v>
      </x:c>
      <x:c r="E9531" s="2" t="str">
        <x:v>液压或气动传动阀</x:v>
      </x:c>
      <x:c r="F9531" s="2" t="str">
        <x:v>世界</x:v>
      </x:c>
      <x:c r="G9531" s="8" t="n">
        <x:v>153.48</x:v>
      </x:c>
      <x:c r="H9531" s="8" t="n">
        <x:v>153.48</x:v>
      </x:c>
      <x:c r="I9531" s="8"/>
      <x:c r="J9531" s="8" t="n">
        <x:v>0.1</x:v>
      </x:c>
      <x:c r="K9531" s="3" t="b">
        <x:v>0</x:v>
      </x:c>
      <x:c r="L9531" s="2" t="n">
        <x:v>87</x:v>
      </x:c>
    </x:row>
    <x:row r="9532" ht="22" customHeight="1">
      <x:c r="A9532" s="2" t="str">
        <x:v>2025-12</x:v>
      </x:c>
      <x:c r="B9532" s="2" t="str">
        <x:v>20</x:v>
      </x:c>
      <x:c r="C9532" s="2" t="str">
        <x:v>Andorra</x:v>
      </x:c>
      <x:c r="D9532" s="2" t="str">
        <x:v>848130</x:v>
      </x:c>
      <x:c r="E9532" s="2" t="str">
        <x:v>止回阀</x:v>
      </x:c>
      <x:c r="F9532" s="2" t="str">
        <x:v>世界</x:v>
      </x:c>
      <x:c r="G9532" s="8" t="n">
        <x:v>7677.369</x:v>
      </x:c>
      <x:c r="H9532" s="8" t="n">
        <x:v>7677.369</x:v>
      </x:c>
      <x:c r="I9532" s="8"/>
      <x:c r="J9532" s="8" t="n">
        <x:v>185.9</x:v>
      </x:c>
      <x:c r="K9532" s="3" t="b">
        <x:v>0</x:v>
      </x:c>
      <x:c r="L9532" s="2" t="n">
        <x:v>87</x:v>
      </x:c>
    </x:row>
    <x:row r="9533" ht="22" customHeight="1">
      <x:c r="A9533" s="2" t="str">
        <x:v>2025-12</x:v>
      </x:c>
      <x:c r="B9533" s="2" t="str">
        <x:v>24</x:v>
      </x:c>
      <x:c r="C9533" s="2" t="str">
        <x:v>安哥拉</x:v>
      </x:c>
      <x:c r="D9533" s="2" t="str">
        <x:v>848130</x:v>
      </x:c>
      <x:c r="E9533" s="2" t="str">
        <x:v>止回阀</x:v>
      </x:c>
      <x:c r="F9533" s="2" t="str">
        <x:v>世界</x:v>
      </x:c>
      <x:c r="G9533" s="8" t="n">
        <x:v>627335.35</x:v>
      </x:c>
      <x:c r="H9533" s="8" t="n">
        <x:v>627335.35</x:v>
      </x:c>
      <x:c r="I9533" s="8" t="n">
        <x:v>592719.43</x:v>
      </x:c>
      <x:c r="J9533" s="8" t="n">
        <x:v>41270.374</x:v>
      </x:c>
      <x:c r="K9533" s="3" t="b">
        <x:v>1</x:v>
      </x:c>
      <x:c r="L9533" s="2" t="n">
        <x:v>87</x:v>
      </x:c>
    </x:row>
    <x:row r="9534" ht="22" customHeight="1">
      <x:c r="A9534" s="2" t="str">
        <x:v>2025-12</x:v>
      </x:c>
      <x:c r="B9534" s="2" t="str">
        <x:v>31</x:v>
      </x:c>
      <x:c r="C9534" s="2" t="str">
        <x:v>阿塞拜疆</x:v>
      </x:c>
      <x:c r="D9534" s="2" t="str">
        <x:v>848130</x:v>
      </x:c>
      <x:c r="E9534" s="2" t="str">
        <x:v>止回阀</x:v>
      </x:c>
      <x:c r="F9534" s="2" t="str">
        <x:v>世界</x:v>
      </x:c>
      <x:c r="G9534" s="8" t="n">
        <x:v>233515.01</x:v>
      </x:c>
      <x:c r="H9534" s="8" t="n">
        <x:v>233515.01</x:v>
      </x:c>
      <x:c r="I9534" s="8"/>
      <x:c r="J9534" s="8" t="n">
        <x:v>6450.139</x:v>
      </x:c>
      <x:c r="K9534" s="3" t="b">
        <x:v>0</x:v>
      </x:c>
      <x:c r="L9534" s="2" t="n">
        <x:v>87</x:v>
      </x:c>
    </x:row>
    <x:row r="9535" ht="22" customHeight="1">
      <x:c r="A9535" s="2" t="str">
        <x:v>2025-12</x:v>
      </x:c>
      <x:c r="B9535" s="2" t="str">
        <x:v>32</x:v>
      </x:c>
      <x:c r="C9535" s="2" t="str">
        <x:v>阿根廷</x:v>
      </x:c>
      <x:c r="D9535" s="2" t="str">
        <x:v>848130</x:v>
      </x:c>
      <x:c r="E9535" s="2" t="str">
        <x:v>止回阀</x:v>
      </x:c>
      <x:c r="F9535" s="2" t="str">
        <x:v>世界</x:v>
      </x:c>
      <x:c r="G9535" s="8" t="n">
        <x:v>2194178.9</x:v>
      </x:c>
      <x:c r="H9535" s="8" t="n">
        <x:v>2194178.9</x:v>
      </x:c>
      <x:c r="I9535" s="8" t="n">
        <x:v>2056396.22</x:v>
      </x:c>
      <x:c r="J9535" s="8" t="n">
        <x:v>76639.37</x:v>
      </x:c>
      <x:c r="K9535" s="3" t="b">
        <x:v>0</x:v>
      </x:c>
      <x:c r="L9535" s="2" t="n">
        <x:v>87</x:v>
      </x:c>
    </x:row>
    <x:row r="9536" ht="22" customHeight="1">
      <x:c r="A9536" s="2" t="str">
        <x:v>2025-12</x:v>
      </x:c>
      <x:c r="B9536" s="2" t="str">
        <x:v>36</x:v>
      </x:c>
      <x:c r="C9536" s="2" t="str">
        <x:v>澳大利亚</x:v>
      </x:c>
      <x:c r="D9536" s="2" t="str">
        <x:v>848130</x:v>
      </x:c>
      <x:c r="E9536" s="2" t="str">
        <x:v>止回阀</x:v>
      </x:c>
      <x:c r="F9536" s="2" t="str">
        <x:v>世界</x:v>
      </x:c>
      <x:c r="G9536" s="8" t="n">
        <x:v>6204097.206</x:v>
      </x:c>
      <x:c r="H9536" s="8" t="n">
        <x:v>6204097.206</x:v>
      </x:c>
      <x:c r="I9536" s="8" t="n">
        <x:v>6007863.212</x:v>
      </x:c>
      <x:c r="J9536" s="8"/>
      <x:c r="K9536" s="3" t="b">
        <x:v>0</x:v>
      </x:c>
      <x:c r="L9536" s="2" t="n">
        <x:v>87</x:v>
      </x:c>
    </x:row>
    <x:row r="9537" ht="22" customHeight="1">
      <x:c r="A9537" s="2" t="str">
        <x:v>2025-12</x:v>
      </x:c>
      <x:c r="B9537" s="2" t="str">
        <x:v>51</x:v>
      </x:c>
      <x:c r="C9537" s="2" t="str">
        <x:v>亚美尼亚</x:v>
      </x:c>
      <x:c r="D9537" s="2" t="str">
        <x:v>848130</x:v>
      </x:c>
      <x:c r="E9537" s="2" t="str">
        <x:v>止回阀</x:v>
      </x:c>
      <x:c r="F9537" s="2" t="str">
        <x:v>世界</x:v>
      </x:c>
      <x:c r="G9537" s="8" t="n">
        <x:v>64455.5</x:v>
      </x:c>
      <x:c r="H9537" s="8" t="n">
        <x:v>64455.5</x:v>
      </x:c>
      <x:c r="I9537" s="8"/>
      <x:c r="J9537" s="8" t="n">
        <x:v>3348.064</x:v>
      </x:c>
      <x:c r="K9537" s="3" t="b">
        <x:v>0</x:v>
      </x:c>
      <x:c r="L9537" s="2" t="n">
        <x:v>87</x:v>
      </x:c>
    </x:row>
    <x:row r="9538" ht="22" customHeight="1">
      <x:c r="A9538" s="2" t="str">
        <x:v>2025-12</x:v>
      </x:c>
      <x:c r="B9538" s="2" t="str">
        <x:v>52</x:v>
      </x:c>
      <x:c r="C9538" s="2" t="str">
        <x:v>巴巴多斯</x:v>
      </x:c>
      <x:c r="D9538" s="2" t="str">
        <x:v>848130</x:v>
      </x:c>
      <x:c r="E9538" s="2" t="str">
        <x:v>止回阀</x:v>
      </x:c>
      <x:c r="F9538" s="2" t="str">
        <x:v>世界</x:v>
      </x:c>
      <x:c r="G9538" s="8" t="n">
        <x:v>12881.5</x:v>
      </x:c>
      <x:c r="H9538" s="8" t="n">
        <x:v>12881.5</x:v>
      </x:c>
      <x:c r="I9538" s="8"/>
      <x:c r="J9538" s="8" t="n">
        <x:v>867.65</x:v>
      </x:c>
      <x:c r="K9538" s="3" t="b">
        <x:v>1</x:v>
      </x:c>
      <x:c r="L9538" s="2" t="n">
        <x:v>87</x:v>
      </x:c>
    </x:row>
    <x:row r="9539" ht="22" customHeight="1">
      <x:c r="A9539" s="2" t="str">
        <x:v>2025-12</x:v>
      </x:c>
      <x:c r="B9539" s="2" t="str">
        <x:v>56</x:v>
      </x:c>
      <x:c r="C9539" s="2" t="str">
        <x:v>比利时</x:v>
      </x:c>
      <x:c r="D9539" s="2" t="str">
        <x:v>848130</x:v>
      </x:c>
      <x:c r="E9539" s="2" t="str">
        <x:v>止回阀</x:v>
      </x:c>
      <x:c r="F9539" s="2" t="str">
        <x:v>世界</x:v>
      </x:c>
      <x:c r="G9539" s="8" t="n">
        <x:v>3200910.936</x:v>
      </x:c>
      <x:c r="H9539" s="8" t="n">
        <x:v>3200910.936</x:v>
      </x:c>
      <x:c r="I9539" s="8"/>
      <x:c r="J9539" s="8" t="n">
        <x:v>90772.019</x:v>
      </x:c>
      <x:c r="K9539" s="3" t="b">
        <x:v>1</x:v>
      </x:c>
      <x:c r="L9539" s="2" t="n">
        <x:v>87</x:v>
      </x:c>
    </x:row>
    <x:row r="9540" ht="22" customHeight="1">
      <x:c r="A9540" s="2" t="str">
        <x:v>2025-12</x:v>
      </x:c>
      <x:c r="B9540" s="2" t="str">
        <x:v>60</x:v>
      </x:c>
      <x:c r="C9540" s="2" t="str">
        <x:v>Bermuda</x:v>
      </x:c>
      <x:c r="D9540" s="2" t="str">
        <x:v>848130</x:v>
      </x:c>
      <x:c r="E9540" s="2" t="str">
        <x:v>止回阀</x:v>
      </x:c>
      <x:c r="F9540" s="2" t="str">
        <x:v>世界</x:v>
      </x:c>
      <x:c r="G9540" s="8" t="n">
        <x:v>3903.25</x:v>
      </x:c>
      <x:c r="H9540" s="8"/>
      <x:c r="I9540" s="8" t="n">
        <x:v>3903.25</x:v>
      </x:c>
      <x:c r="J9540" s="8" t="n">
        <x:v>78.51</x:v>
      </x:c>
      <x:c r="K9540" s="3" t="b">
        <x:v>0</x:v>
      </x:c>
      <x:c r="L9540" s="2" t="n">
        <x:v>87</x:v>
      </x:c>
    </x:row>
    <x:row r="9541" ht="22" customHeight="1">
      <x:c r="A9541" s="2" t="str">
        <x:v>2025-12</x:v>
      </x:c>
      <x:c r="B9541" s="2" t="str">
        <x:v>64</x:v>
      </x:c>
      <x:c r="C9541" s="2" t="str">
        <x:v>Bhutan</x:v>
      </x:c>
      <x:c r="D9541" s="2" t="str">
        <x:v>848130</x:v>
      </x:c>
      <x:c r="E9541" s="2" t="str">
        <x:v>止回阀</x:v>
      </x:c>
      <x:c r="F9541" s="2" t="str">
        <x:v>世界</x:v>
      </x:c>
      <x:c r="G9541" s="8" t="n">
        <x:v>2996.354</x:v>
      </x:c>
      <x:c r="H9541" s="8" t="n">
        <x:v>2996.354</x:v>
      </x:c>
      <x:c r="I9541" s="8"/>
      <x:c r="J9541" s="8"/>
      <x:c r="K9541" s="3" t="b">
        <x:v>0</x:v>
      </x:c>
      <x:c r="L9541" s="2" t="n">
        <x:v>87</x:v>
      </x:c>
    </x:row>
    <x:row r="9542" ht="22" customHeight="1">
      <x:c r="A9542" s="2" t="str">
        <x:v>2025-12</x:v>
      </x:c>
      <x:c r="B9542" s="2" t="str">
        <x:v>68</x:v>
      </x:c>
      <x:c r="C9542" s="2" t="str">
        <x:v>玻利维亚</x:v>
      </x:c>
      <x:c r="D9542" s="2" t="str">
        <x:v>848130</x:v>
      </x:c>
      <x:c r="E9542" s="2" t="str">
        <x:v>止回阀</x:v>
      </x:c>
      <x:c r="F9542" s="2" t="str">
        <x:v>世界</x:v>
      </x:c>
      <x:c r="G9542" s="8" t="n">
        <x:v>91623</x:v>
      </x:c>
      <x:c r="H9542" s="8" t="n">
        <x:v>91623</x:v>
      </x:c>
      <x:c r="I9542" s="8" t="n">
        <x:v>85562</x:v>
      </x:c>
      <x:c r="J9542" s="8"/>
      <x:c r="K9542" s="3" t="b">
        <x:v>0</x:v>
      </x:c>
      <x:c r="L9542" s="2" t="n">
        <x:v>87</x:v>
      </x:c>
    </x:row>
    <x:row r="9543" ht="22" customHeight="1">
      <x:c r="A9543" s="2" t="str">
        <x:v>2025-12</x:v>
      </x:c>
      <x:c r="B9543" s="2" t="str">
        <x:v>70</x:v>
      </x:c>
      <x:c r="C9543" s="2" t="str">
        <x:v>波黑</x:v>
      </x:c>
      <x:c r="D9543" s="2" t="str">
        <x:v>848130</x:v>
      </x:c>
      <x:c r="E9543" s="2" t="str">
        <x:v>止回阀</x:v>
      </x:c>
      <x:c r="F9543" s="2" t="str">
        <x:v>世界</x:v>
      </x:c>
      <x:c r="G9543" s="8" t="n">
        <x:v>605422.608</x:v>
      </x:c>
      <x:c r="H9543" s="8" t="n">
        <x:v>605422.608</x:v>
      </x:c>
      <x:c r="I9543" s="8"/>
      <x:c r="J9543" s="8" t="n">
        <x:v>9675.76</x:v>
      </x:c>
      <x:c r="K9543" s="3" t="b">
        <x:v>0</x:v>
      </x:c>
      <x:c r="L9543" s="2" t="n">
        <x:v>87</x:v>
      </x:c>
    </x:row>
    <x:row r="9544" ht="22" customHeight="1">
      <x:c r="A9544" s="2" t="str">
        <x:v>2025-12</x:v>
      </x:c>
      <x:c r="B9544" s="2" t="str">
        <x:v>76</x:v>
      </x:c>
      <x:c r="C9544" s="2" t="str">
        <x:v>巴西</x:v>
      </x:c>
      <x:c r="D9544" s="2" t="str">
        <x:v>848130</x:v>
      </x:c>
      <x:c r="E9544" s="2" t="str">
        <x:v>止回阀</x:v>
      </x:c>
      <x:c r="F9544" s="2" t="str">
        <x:v>世界</x:v>
      </x:c>
      <x:c r="G9544" s="8" t="n">
        <x:v>8150125</x:v>
      </x:c>
      <x:c r="H9544" s="8" t="n">
        <x:v>8150125</x:v>
      </x:c>
      <x:c r="I9544" s="8" t="n">
        <x:v>7859284</x:v>
      </x:c>
      <x:c r="J9544" s="8" t="n">
        <x:v>295055.719</x:v>
      </x:c>
      <x:c r="K9544" s="3" t="b">
        <x:v>1</x:v>
      </x:c>
      <x:c r="L9544" s="2" t="n">
        <x:v>87</x:v>
      </x:c>
    </x:row>
    <x:row r="9545" ht="22" customHeight="1">
      <x:c r="A9545" s="2" t="str">
        <x:v>2025-12</x:v>
      </x:c>
      <x:c r="B9545" s="2" t="str">
        <x:v>84</x:v>
      </x:c>
      <x:c r="C9545" s="2" t="str">
        <x:v>Belize</x:v>
      </x:c>
      <x:c r="D9545" s="2" t="str">
        <x:v>848130</x:v>
      </x:c>
      <x:c r="E9545" s="2" t="str">
        <x:v>止回阀</x:v>
      </x:c>
      <x:c r="F9545" s="2" t="str">
        <x:v>世界</x:v>
      </x:c>
      <x:c r="G9545" s="8" t="n">
        <x:v>88609.575</x:v>
      </x:c>
      <x:c r="H9545" s="8" t="n">
        <x:v>88609.575</x:v>
      </x:c>
      <x:c r="I9545" s="8"/>
      <x:c r="J9545" s="8" t="n">
        <x:v>56119.158</x:v>
      </x:c>
      <x:c r="K9545" s="3" t="b">
        <x:v>0</x:v>
      </x:c>
      <x:c r="L9545" s="2" t="n">
        <x:v>87</x:v>
      </x:c>
    </x:row>
    <x:row r="9546" ht="22" customHeight="1">
      <x:c r="A9546" s="2" t="str">
        <x:v>2025-12</x:v>
      </x:c>
      <x:c r="B9546" s="2" t="str">
        <x:v>100</x:v>
      </x:c>
      <x:c r="C9546" s="2" t="str">
        <x:v>保加利亚</x:v>
      </x:c>
      <x:c r="D9546" s="2" t="str">
        <x:v>848130</x:v>
      </x:c>
      <x:c r="E9546" s="2" t="str">
        <x:v>止回阀</x:v>
      </x:c>
      <x:c r="F9546" s="2" t="str">
        <x:v>世界</x:v>
      </x:c>
      <x:c r="G9546" s="8" t="n">
        <x:v>406688.204</x:v>
      </x:c>
      <x:c r="H9546" s="8" t="n">
        <x:v>406688.204</x:v>
      </x:c>
      <x:c r="I9546" s="8"/>
      <x:c r="J9546" s="8" t="n">
        <x:v>12673.229</x:v>
      </x:c>
      <x:c r="K9546" s="3" t="b">
        <x:v>1</x:v>
      </x:c>
      <x:c r="L9546" s="2" t="n">
        <x:v>87</x:v>
      </x:c>
    </x:row>
    <x:row r="9547" ht="22" customHeight="1">
      <x:c r="A9547" s="2" t="str">
        <x:v>2025-12</x:v>
      </x:c>
      <x:c r="B9547" s="2" t="str">
        <x:v>104</x:v>
      </x:c>
      <x:c r="C9547" s="2" t="str">
        <x:v>Myanmar</x:v>
      </x:c>
      <x:c r="D9547" s="2" t="str">
        <x:v>848130</x:v>
      </x:c>
      <x:c r="E9547" s="2" t="str">
        <x:v>止回阀</x:v>
      </x:c>
      <x:c r="F9547" s="2" t="str">
        <x:v>世界</x:v>
      </x:c>
      <x:c r="G9547" s="8" t="n">
        <x:v>16508.84</x:v>
      </x:c>
      <x:c r="H9547" s="8" t="n">
        <x:v>16508.84</x:v>
      </x:c>
      <x:c r="I9547" s="8"/>
      <x:c r="J9547" s="8" t="n">
        <x:v>108</x:v>
      </x:c>
      <x:c r="K9547" s="3" t="b">
        <x:v>0</x:v>
      </x:c>
      <x:c r="L9547" s="2" t="n">
        <x:v>87</x:v>
      </x:c>
    </x:row>
    <x:row r="9548" ht="22" customHeight="1">
      <x:c r="A9548" s="2" t="str">
        <x:v>2025-12</x:v>
      </x:c>
      <x:c r="B9548" s="2" t="str">
        <x:v>124</x:v>
      </x:c>
      <x:c r="C9548" s="2" t="str">
        <x:v>加拿大</x:v>
      </x:c>
      <x:c r="D9548" s="2" t="str">
        <x:v>848110</x:v>
      </x:c>
      <x:c r="E9548" s="2" t="str">
        <x:v>减压阀</x:v>
      </x:c>
      <x:c r="F9548" s="2" t="str">
        <x:v>世界</x:v>
      </x:c>
      <x:c r="G9548" s="8" t="n">
        <x:v>12787225.105</x:v>
      </x:c>
      <x:c r="H9548" s="8"/>
      <x:c r="I9548" s="8" t="n">
        <x:v>12787225.105</x:v>
      </x:c>
      <x:c r="J9548" s="8" t="n">
        <x:v>208772.837</x:v>
      </x:c>
      <x:c r="K9548" s="3" t="b">
        <x:v>1</x:v>
      </x:c>
      <x:c r="L9548" s="2" t="n">
        <x:v>87</x:v>
      </x:c>
    </x:row>
    <x:row r="9549" ht="22" customHeight="1">
      <x:c r="A9549" s="2" t="str">
        <x:v>2025-12</x:v>
      </x:c>
      <x:c r="B9549" s="2" t="str">
        <x:v>152</x:v>
      </x:c>
      <x:c r="C9549" s="2" t="str">
        <x:v>智利</x:v>
      </x:c>
      <x:c r="D9549" s="2" t="str">
        <x:v>848110</x:v>
      </x:c>
      <x:c r="E9549" s="2" t="str">
        <x:v>减压阀</x:v>
      </x:c>
      <x:c r="F9549" s="2" t="str">
        <x:v>世界</x:v>
      </x:c>
      <x:c r="G9549" s="8" t="n">
        <x:v>2897189.66</x:v>
      </x:c>
      <x:c r="H9549" s="8" t="n">
        <x:v>2897189.66</x:v>
      </x:c>
      <x:c r="I9549" s="8" t="n">
        <x:v>2805343.51</x:v>
      </x:c>
      <x:c r="J9549" s="8" t="n">
        <x:v>69954.308</x:v>
      </x:c>
      <x:c r="K9549" s="3" t="b">
        <x:v>0</x:v>
      </x:c>
      <x:c r="L9549" s="2" t="n">
        <x:v>87</x:v>
      </x:c>
    </x:row>
    <x:row r="9550" ht="22" customHeight="1">
      <x:c r="A9550" s="2" t="str">
        <x:v>2025-12</x:v>
      </x:c>
      <x:c r="B9550" s="2" t="str">
        <x:v>170</x:v>
      </x:c>
      <x:c r="C9550" s="2" t="str">
        <x:v>哥伦比亚</x:v>
      </x:c>
      <x:c r="D9550" s="2" t="str">
        <x:v>848110</x:v>
      </x:c>
      <x:c r="E9550" s="2" t="str">
        <x:v>减压阀</x:v>
      </x:c>
      <x:c r="F9550" s="2" t="str">
        <x:v>世界</x:v>
      </x:c>
      <x:c r="G9550" s="8" t="n">
        <x:v>930358.41</x:v>
      </x:c>
      <x:c r="H9550" s="8" t="n">
        <x:v>930358.41</x:v>
      </x:c>
      <x:c r="I9550" s="8" t="n">
        <x:v>893736.87</x:v>
      </x:c>
      <x:c r="J9550" s="8" t="n">
        <x:v>56928.01</x:v>
      </x:c>
      <x:c r="K9550" s="3" t="b">
        <x:v>0</x:v>
      </x:c>
      <x:c r="L9550" s="2" t="n">
        <x:v>87</x:v>
      </x:c>
    </x:row>
    <x:row r="9551" ht="22" customHeight="1">
      <x:c r="A9551" s="2" t="str">
        <x:v>2025-12</x:v>
      </x:c>
      <x:c r="B9551" s="2" t="str">
        <x:v>191</x:v>
      </x:c>
      <x:c r="C9551" s="2" t="str">
        <x:v>克罗地亚</x:v>
      </x:c>
      <x:c r="D9551" s="2" t="str">
        <x:v>848110</x:v>
      </x:c>
      <x:c r="E9551" s="2" t="str">
        <x:v>减压阀</x:v>
      </x:c>
      <x:c r="F9551" s="2" t="str">
        <x:v>世界</x:v>
      </x:c>
      <x:c r="G9551" s="8" t="n">
        <x:v>730050</x:v>
      </x:c>
      <x:c r="H9551" s="8" t="n">
        <x:v>730050</x:v>
      </x:c>
      <x:c r="I9551" s="8"/>
      <x:c r="J9551" s="8" t="n">
        <x:v>16445.844</x:v>
      </x:c>
      <x:c r="K9551" s="3" t="b">
        <x:v>0</x:v>
      </x:c>
      <x:c r="L9551" s="2" t="n">
        <x:v>87</x:v>
      </x:c>
    </x:row>
    <x:row r="9552" ht="22" customHeight="1">
      <x:c r="A9552" s="2" t="str">
        <x:v>2025-12</x:v>
      </x:c>
      <x:c r="B9552" s="2" t="str">
        <x:v>196</x:v>
      </x:c>
      <x:c r="C9552" s="2" t="str">
        <x:v>塞浦路斯</x:v>
      </x:c>
      <x:c r="D9552" s="2" t="str">
        <x:v>848110</x:v>
      </x:c>
      <x:c r="E9552" s="2" t="str">
        <x:v>减压阀</x:v>
      </x:c>
      <x:c r="F9552" s="2" t="str">
        <x:v>世界</x:v>
      </x:c>
      <x:c r="G9552" s="8" t="n">
        <x:v>98668.164</x:v>
      </x:c>
      <x:c r="H9552" s="8" t="n">
        <x:v>98668.164</x:v>
      </x:c>
      <x:c r="I9552" s="8"/>
      <x:c r="J9552" s="8" t="n">
        <x:v>2749</x:v>
      </x:c>
      <x:c r="K9552" s="3" t="b">
        <x:v>0</x:v>
      </x:c>
      <x:c r="L9552" s="2" t="n">
        <x:v>87</x:v>
      </x:c>
    </x:row>
    <x:row r="9553" ht="22" customHeight="1">
      <x:c r="A9553" s="2" t="str">
        <x:v>2025-12</x:v>
      </x:c>
      <x:c r="B9553" s="2" t="str">
        <x:v>203</x:v>
      </x:c>
      <x:c r="C9553" s="2" t="str">
        <x:v>捷克</x:v>
      </x:c>
      <x:c r="D9553" s="2" t="str">
        <x:v>848110</x:v>
      </x:c>
      <x:c r="E9553" s="2" t="str">
        <x:v>减压阀</x:v>
      </x:c>
      <x:c r="F9553" s="2" t="str">
        <x:v>世界</x:v>
      </x:c>
      <x:c r="G9553" s="8" t="n">
        <x:v>5598065</x:v>
      </x:c>
      <x:c r="H9553" s="8" t="n">
        <x:v>5598065</x:v>
      </x:c>
      <x:c r="I9553" s="8" t="n">
        <x:v>5526417</x:v>
      </x:c>
      <x:c r="J9553" s="8" t="n">
        <x:v>76879.016</x:v>
      </x:c>
      <x:c r="K9553" s="3" t="b">
        <x:v>1</x:v>
      </x:c>
      <x:c r="L9553" s="2" t="n">
        <x:v>87</x:v>
      </x:c>
    </x:row>
    <x:row r="9554" ht="22" customHeight="1">
      <x:c r="A9554" s="2" t="str">
        <x:v>2025-12</x:v>
      </x:c>
      <x:c r="B9554" s="2" t="str">
        <x:v>208</x:v>
      </x:c>
      <x:c r="C9554" s="2" t="str">
        <x:v>丹麦</x:v>
      </x:c>
      <x:c r="D9554" s="2" t="str">
        <x:v>848110</x:v>
      </x:c>
      <x:c r="E9554" s="2" t="str">
        <x:v>减压阀</x:v>
      </x:c>
      <x:c r="F9554" s="2" t="str">
        <x:v>世界</x:v>
      </x:c>
      <x:c r="G9554" s="8" t="n">
        <x:v>2506243.357</x:v>
      </x:c>
      <x:c r="H9554" s="8" t="n">
        <x:v>2506243.357</x:v>
      </x:c>
      <x:c r="I9554" s="8"/>
      <x:c r="J9554" s="8" t="n">
        <x:v>51657</x:v>
      </x:c>
      <x:c r="K9554" s="3" t="b">
        <x:v>0</x:v>
      </x:c>
      <x:c r="L9554" s="2" t="n">
        <x:v>87</x:v>
      </x:c>
    </x:row>
    <x:row r="9555" ht="22" customHeight="1">
      <x:c r="A9555" s="2" t="str">
        <x:v>2025-12</x:v>
      </x:c>
      <x:c r="B9555" s="2" t="str">
        <x:v>214</x:v>
      </x:c>
      <x:c r="C9555" s="2" t="str">
        <x:v>多米尼加共和国</x:v>
      </x:c>
      <x:c r="D9555" s="2" t="str">
        <x:v>848110</x:v>
      </x:c>
      <x:c r="E9555" s="2" t="str">
        <x:v>减压阀</x:v>
      </x:c>
      <x:c r="F9555" s="2" t="str">
        <x:v>世界</x:v>
      </x:c>
      <x:c r="G9555" s="8" t="n">
        <x:v>390849.46</x:v>
      </x:c>
      <x:c r="H9555" s="8" t="n">
        <x:v>390849.46</x:v>
      </x:c>
      <x:c r="I9555" s="8" t="n">
        <x:v>368836.457</x:v>
      </x:c>
      <x:c r="J9555" s="8" t="n">
        <x:v>7624.639</x:v>
      </x:c>
      <x:c r="K9555" s="3" t="b">
        <x:v>0</x:v>
      </x:c>
      <x:c r="L9555" s="2" t="n">
        <x:v>87</x:v>
      </x:c>
    </x:row>
    <x:row r="9556" ht="22" customHeight="1">
      <x:c r="A9556" s="2" t="str">
        <x:v>2025-12</x:v>
      </x:c>
      <x:c r="B9556" s="2" t="str">
        <x:v>124</x:v>
      </x:c>
      <x:c r="C9556" s="2" t="str">
        <x:v>加拿大</x:v>
      </x:c>
      <x:c r="D9556" s="2" t="str">
        <x:v>848120</x:v>
      </x:c>
      <x:c r="E9556" s="2" t="str">
        <x:v>液压或气动传动阀</x:v>
      </x:c>
      <x:c r="F9556" s="2" t="str">
        <x:v>世界</x:v>
      </x:c>
      <x:c r="G9556" s="8" t="n">
        <x:v>29117599.956</x:v>
      </x:c>
      <x:c r="H9556" s="8"/>
      <x:c r="I9556" s="8" t="n">
        <x:v>29117599.956</x:v>
      </x:c>
      <x:c r="J9556" s="8" t="n">
        <x:v>394975.708</x:v>
      </x:c>
      <x:c r="K9556" s="3" t="b">
        <x:v>1</x:v>
      </x:c>
      <x:c r="L9556" s="2" t="n">
        <x:v>87</x:v>
      </x:c>
    </x:row>
    <x:row r="9557" ht="22" customHeight="1">
      <x:c r="A9557" s="2" t="str">
        <x:v>2025-12</x:v>
      </x:c>
      <x:c r="B9557" s="2" t="str">
        <x:v>152</x:v>
      </x:c>
      <x:c r="C9557" s="2" t="str">
        <x:v>智利</x:v>
      </x:c>
      <x:c r="D9557" s="2" t="str">
        <x:v>848120</x:v>
      </x:c>
      <x:c r="E9557" s="2" t="str">
        <x:v>液压或气动传动阀</x:v>
      </x:c>
      <x:c r="F9557" s="2" t="str">
        <x:v>世界</x:v>
      </x:c>
      <x:c r="G9557" s="8" t="n">
        <x:v>3379871.264</x:v>
      </x:c>
      <x:c r="H9557" s="8" t="n">
        <x:v>3379871.264</x:v>
      </x:c>
      <x:c r="I9557" s="8" t="n">
        <x:v>3176735.43</x:v>
      </x:c>
      <x:c r="J9557" s="8" t="n">
        <x:v>93547.694</x:v>
      </x:c>
      <x:c r="K9557" s="3" t="b">
        <x:v>0</x:v>
      </x:c>
      <x:c r="L9557" s="2" t="n">
        <x:v>87</x:v>
      </x:c>
    </x:row>
    <x:row r="9558" ht="22" customHeight="1">
      <x:c r="A9558" s="2" t="str">
        <x:v>2025-12</x:v>
      </x:c>
      <x:c r="B9558" s="2" t="str">
        <x:v>170</x:v>
      </x:c>
      <x:c r="C9558" s="2" t="str">
        <x:v>哥伦比亚</x:v>
      </x:c>
      <x:c r="D9558" s="2" t="str">
        <x:v>848120</x:v>
      </x:c>
      <x:c r="E9558" s="2" t="str">
        <x:v>液压或气动传动阀</x:v>
      </x:c>
      <x:c r="F9558" s="2" t="str">
        <x:v>世界</x:v>
      </x:c>
      <x:c r="G9558" s="8" t="n">
        <x:v>1846595.99</x:v>
      </x:c>
      <x:c r="H9558" s="8" t="n">
        <x:v>1846595.99</x:v>
      </x:c>
      <x:c r="I9558" s="8" t="n">
        <x:v>1615915.7</x:v>
      </x:c>
      <x:c r="J9558" s="8" t="n">
        <x:v>38834.64</x:v>
      </x:c>
      <x:c r="K9558" s="3" t="b">
        <x:v>0</x:v>
      </x:c>
      <x:c r="L9558" s="2" t="n">
        <x:v>87</x:v>
      </x:c>
    </x:row>
    <x:row r="9559" ht="22" customHeight="1">
      <x:c r="A9559" s="2" t="str">
        <x:v>2025-12</x:v>
      </x:c>
      <x:c r="B9559" s="2" t="str">
        <x:v>191</x:v>
      </x:c>
      <x:c r="C9559" s="2" t="str">
        <x:v>克罗地亚</x:v>
      </x:c>
      <x:c r="D9559" s="2" t="str">
        <x:v>848120</x:v>
      </x:c>
      <x:c r="E9559" s="2" t="str">
        <x:v>液压或气动传动阀</x:v>
      </x:c>
      <x:c r="F9559" s="2" t="str">
        <x:v>世界</x:v>
      </x:c>
      <x:c r="G9559" s="8" t="n">
        <x:v>1826480</x:v>
      </x:c>
      <x:c r="H9559" s="8" t="n">
        <x:v>1826480</x:v>
      </x:c>
      <x:c r="I9559" s="8"/>
      <x:c r="J9559" s="8" t="n">
        <x:v>34462.125</x:v>
      </x:c>
      <x:c r="K9559" s="3" t="b">
        <x:v>0</x:v>
      </x:c>
      <x:c r="L9559" s="2" t="n">
        <x:v>87</x:v>
      </x:c>
    </x:row>
    <x:row r="9560" ht="22" customHeight="1">
      <x:c r="A9560" s="2" t="str">
        <x:v>2025-12</x:v>
      </x:c>
      <x:c r="B9560" s="2" t="str">
        <x:v>196</x:v>
      </x:c>
      <x:c r="C9560" s="2" t="str">
        <x:v>塞浦路斯</x:v>
      </x:c>
      <x:c r="D9560" s="2" t="str">
        <x:v>848120</x:v>
      </x:c>
      <x:c r="E9560" s="2" t="str">
        <x:v>液压或气动传动阀</x:v>
      </x:c>
      <x:c r="F9560" s="2" t="str">
        <x:v>世界</x:v>
      </x:c>
      <x:c r="G9560" s="8" t="n">
        <x:v>119407.809</x:v>
      </x:c>
      <x:c r="H9560" s="8" t="n">
        <x:v>119407.809</x:v>
      </x:c>
      <x:c r="I9560" s="8"/>
      <x:c r="J9560" s="8" t="n">
        <x:v>1869</x:v>
      </x:c>
      <x:c r="K9560" s="3" t="b">
        <x:v>0</x:v>
      </x:c>
      <x:c r="L9560" s="2" t="n">
        <x:v>87</x:v>
      </x:c>
    </x:row>
    <x:row r="9561" ht="22" customHeight="1">
      <x:c r="A9561" s="2" t="str">
        <x:v>2025-12</x:v>
      </x:c>
      <x:c r="B9561" s="2" t="str">
        <x:v>203</x:v>
      </x:c>
      <x:c r="C9561" s="2" t="str">
        <x:v>捷克</x:v>
      </x:c>
      <x:c r="D9561" s="2" t="str">
        <x:v>848120</x:v>
      </x:c>
      <x:c r="E9561" s="2" t="str">
        <x:v>液压或气动传动阀</x:v>
      </x:c>
      <x:c r="F9561" s="2" t="str">
        <x:v>世界</x:v>
      </x:c>
      <x:c r="G9561" s="8" t="n">
        <x:v>15756201</x:v>
      </x:c>
      <x:c r="H9561" s="8" t="n">
        <x:v>15756201</x:v>
      </x:c>
      <x:c r="I9561" s="8" t="n">
        <x:v>15504070</x:v>
      </x:c>
      <x:c r="J9561" s="8" t="n">
        <x:v>244786.012</x:v>
      </x:c>
      <x:c r="K9561" s="3" t="b">
        <x:v>1</x:v>
      </x:c>
      <x:c r="L9561" s="2" t="n">
        <x:v>87</x:v>
      </x:c>
    </x:row>
    <x:row r="9562" ht="22" customHeight="1">
      <x:c r="A9562" s="2" t="str">
        <x:v>2025-12</x:v>
      </x:c>
      <x:c r="B9562" s="2" t="str">
        <x:v>208</x:v>
      </x:c>
      <x:c r="C9562" s="2" t="str">
        <x:v>丹麦</x:v>
      </x:c>
      <x:c r="D9562" s="2" t="str">
        <x:v>848120</x:v>
      </x:c>
      <x:c r="E9562" s="2" t="str">
        <x:v>液压或气动传动阀</x:v>
      </x:c>
      <x:c r="F9562" s="2" t="str">
        <x:v>世界</x:v>
      </x:c>
      <x:c r="G9562" s="8" t="n">
        <x:v>8011665.208</x:v>
      </x:c>
      <x:c r="H9562" s="8" t="n">
        <x:v>8011665.208</x:v>
      </x:c>
      <x:c r="I9562" s="8"/>
      <x:c r="J9562" s="8" t="n">
        <x:v>112365</x:v>
      </x:c>
      <x:c r="K9562" s="3" t="b">
        <x:v>0</x:v>
      </x:c>
      <x:c r="L9562" s="2" t="n">
        <x:v>87</x:v>
      </x:c>
    </x:row>
    <x:row r="9563" ht="22" customHeight="1">
      <x:c r="A9563" s="2" t="str">
        <x:v>2025-12</x:v>
      </x:c>
      <x:c r="B9563" s="2" t="str">
        <x:v>214</x:v>
      </x:c>
      <x:c r="C9563" s="2" t="str">
        <x:v>多米尼加共和国</x:v>
      </x:c>
      <x:c r="D9563" s="2" t="str">
        <x:v>848120</x:v>
      </x:c>
      <x:c r="E9563" s="2" t="str">
        <x:v>液压或气动传动阀</x:v>
      </x:c>
      <x:c r="F9563" s="2" t="str">
        <x:v>世界</x:v>
      </x:c>
      <x:c r="G9563" s="8" t="n">
        <x:v>45085.346</x:v>
      </x:c>
      <x:c r="H9563" s="8" t="n">
        <x:v>45085.346</x:v>
      </x:c>
      <x:c r="I9563" s="8" t="n">
        <x:v>42167.467</x:v>
      </x:c>
      <x:c r="J9563" s="8" t="n">
        <x:v>1234.841</x:v>
      </x:c>
      <x:c r="K9563" s="3" t="b">
        <x:v>0</x:v>
      </x:c>
      <x:c r="L9563" s="2" t="n">
        <x:v>87</x:v>
      </x:c>
    </x:row>
    <x:row r="9564" ht="22" customHeight="1">
      <x:c r="A9564" s="2" t="str">
        <x:v>2025-12</x:v>
      </x:c>
      <x:c r="B9564" s="2" t="str">
        <x:v>124</x:v>
      </x:c>
      <x:c r="C9564" s="2" t="str">
        <x:v>加拿大</x:v>
      </x:c>
      <x:c r="D9564" s="2" t="str">
        <x:v>848130</x:v>
      </x:c>
      <x:c r="E9564" s="2" t="str">
        <x:v>止回阀</x:v>
      </x:c>
      <x:c r="F9564" s="2" t="str">
        <x:v>世界</x:v>
      </x:c>
      <x:c r="G9564" s="8" t="n">
        <x:v>13531884.966</x:v>
      </x:c>
      <x:c r="H9564" s="8"/>
      <x:c r="I9564" s="8" t="n">
        <x:v>13531884.966</x:v>
      </x:c>
      <x:c r="J9564" s="8"/>
      <x:c r="K9564" s="3" t="b">
        <x:v>0</x:v>
      </x:c>
      <x:c r="L9564" s="2" t="n">
        <x:v>87</x:v>
      </x:c>
    </x:row>
    <x:row r="9565" ht="22" customHeight="1">
      <x:c r="A9565" s="2" t="str">
        <x:v>2025-12</x:v>
      </x:c>
      <x:c r="B9565" s="2" t="str">
        <x:v>152</x:v>
      </x:c>
      <x:c r="C9565" s="2" t="str">
        <x:v>智利</x:v>
      </x:c>
      <x:c r="D9565" s="2" t="str">
        <x:v>848130</x:v>
      </x:c>
      <x:c r="E9565" s="2" t="str">
        <x:v>止回阀</x:v>
      </x:c>
      <x:c r="F9565" s="2" t="str">
        <x:v>世界</x:v>
      </x:c>
      <x:c r="G9565" s="8" t="n">
        <x:v>2162654.68</x:v>
      </x:c>
      <x:c r="H9565" s="8" t="n">
        <x:v>2162654.68</x:v>
      </x:c>
      <x:c r="I9565" s="8" t="n">
        <x:v>2098237.613</x:v>
      </x:c>
      <x:c r="J9565" s="8" t="n">
        <x:v>115236.971</x:v>
      </x:c>
      <x:c r="K9565" s="3" t="b">
        <x:v>0</x:v>
      </x:c>
      <x:c r="L9565" s="2" t="n">
        <x:v>87</x:v>
      </x:c>
    </x:row>
    <x:row r="9566" ht="22" customHeight="1">
      <x:c r="A9566" s="2" t="str">
        <x:v>2025-12</x:v>
      </x:c>
      <x:c r="B9566" s="2" t="str">
        <x:v>170</x:v>
      </x:c>
      <x:c r="C9566" s="2" t="str">
        <x:v>哥伦比亚</x:v>
      </x:c>
      <x:c r="D9566" s="2" t="str">
        <x:v>848130</x:v>
      </x:c>
      <x:c r="E9566" s="2" t="str">
        <x:v>止回阀</x:v>
      </x:c>
      <x:c r="F9566" s="2" t="str">
        <x:v>世界</x:v>
      </x:c>
      <x:c r="G9566" s="8" t="n">
        <x:v>1188889.16</x:v>
      </x:c>
      <x:c r="H9566" s="8" t="n">
        <x:v>1188889.16</x:v>
      </x:c>
      <x:c r="I9566" s="8" t="n">
        <x:v>1133379.75</x:v>
      </x:c>
      <x:c r="J9566" s="8" t="n">
        <x:v>85887.73</x:v>
      </x:c>
      <x:c r="K9566" s="3" t="b">
        <x:v>0</x:v>
      </x:c>
      <x:c r="L9566" s="2" t="n">
        <x:v>87</x:v>
      </x:c>
    </x:row>
    <x:row r="9567" ht="22" customHeight="1">
      <x:c r="A9567" s="2" t="str">
        <x:v>2025-12</x:v>
      </x:c>
      <x:c r="B9567" s="2" t="str">
        <x:v>191</x:v>
      </x:c>
      <x:c r="C9567" s="2" t="str">
        <x:v>克罗地亚</x:v>
      </x:c>
      <x:c r="D9567" s="2" t="str">
        <x:v>848130</x:v>
      </x:c>
      <x:c r="E9567" s="2" t="str">
        <x:v>止回阀</x:v>
      </x:c>
      <x:c r="F9567" s="2" t="str">
        <x:v>世界</x:v>
      </x:c>
      <x:c r="G9567" s="8" t="n">
        <x:v>344382</x:v>
      </x:c>
      <x:c r="H9567" s="8" t="n">
        <x:v>344382</x:v>
      </x:c>
      <x:c r="I9567" s="8"/>
      <x:c r="J9567" s="8" t="n">
        <x:v>12203.558</x:v>
      </x:c>
      <x:c r="K9567" s="3" t="b">
        <x:v>0</x:v>
      </x:c>
      <x:c r="L9567" s="2" t="n">
        <x:v>87</x:v>
      </x:c>
    </x:row>
    <x:row r="9568" ht="22" customHeight="1">
      <x:c r="A9568" s="2" t="str">
        <x:v>2025-12</x:v>
      </x:c>
      <x:c r="B9568" s="2" t="str">
        <x:v>196</x:v>
      </x:c>
      <x:c r="C9568" s="2" t="str">
        <x:v>塞浦路斯</x:v>
      </x:c>
      <x:c r="D9568" s="2" t="str">
        <x:v>848130</x:v>
      </x:c>
      <x:c r="E9568" s="2" t="str">
        <x:v>止回阀</x:v>
      </x:c>
      <x:c r="F9568" s="2" t="str">
        <x:v>世界</x:v>
      </x:c>
      <x:c r="G9568" s="8" t="n">
        <x:v>370430.933</x:v>
      </x:c>
      <x:c r="H9568" s="8" t="n">
        <x:v>370430.933</x:v>
      </x:c>
      <x:c r="I9568" s="8"/>
      <x:c r="J9568" s="8" t="n">
        <x:v>16780</x:v>
      </x:c>
      <x:c r="K9568" s="3" t="b">
        <x:v>0</x:v>
      </x:c>
      <x:c r="L9568" s="2" t="n">
        <x:v>87</x:v>
      </x:c>
    </x:row>
    <x:row r="9569" ht="22" customHeight="1">
      <x:c r="A9569" s="2" t="str">
        <x:v>2025-12</x:v>
      </x:c>
      <x:c r="B9569" s="2" t="str">
        <x:v>203</x:v>
      </x:c>
      <x:c r="C9569" s="2" t="str">
        <x:v>捷克</x:v>
      </x:c>
      <x:c r="D9569" s="2" t="str">
        <x:v>848130</x:v>
      </x:c>
      <x:c r="E9569" s="2" t="str">
        <x:v>止回阀</x:v>
      </x:c>
      <x:c r="F9569" s="2" t="str">
        <x:v>世界</x:v>
      </x:c>
      <x:c r="G9569" s="8" t="n">
        <x:v>3622913</x:v>
      </x:c>
      <x:c r="H9569" s="8" t="n">
        <x:v>3622913</x:v>
      </x:c>
      <x:c r="I9569" s="8" t="n">
        <x:v>3552117</x:v>
      </x:c>
      <x:c r="J9569" s="8" t="n">
        <x:v>109846.988</x:v>
      </x:c>
      <x:c r="K9569" s="3" t="b">
        <x:v>1</x:v>
      </x:c>
      <x:c r="L9569" s="2" t="n">
        <x:v>87</x:v>
      </x:c>
    </x:row>
    <x:row r="9570" ht="22" customHeight="1">
      <x:c r="A9570" s="2" t="str">
        <x:v>2025-12</x:v>
      </x:c>
      <x:c r="B9570" s="2" t="str">
        <x:v>208</x:v>
      </x:c>
      <x:c r="C9570" s="2" t="str">
        <x:v>丹麦</x:v>
      </x:c>
      <x:c r="D9570" s="2" t="str">
        <x:v>848130</x:v>
      </x:c>
      <x:c r="E9570" s="2" t="str">
        <x:v>止回阀</x:v>
      </x:c>
      <x:c r="F9570" s="2" t="str">
        <x:v>世界</x:v>
      </x:c>
      <x:c r="G9570" s="8" t="n">
        <x:v>2540119.69</x:v>
      </x:c>
      <x:c r="H9570" s="8" t="n">
        <x:v>2540119.69</x:v>
      </x:c>
      <x:c r="I9570" s="8"/>
      <x:c r="J9570" s="8" t="n">
        <x:v>55513.223</x:v>
      </x:c>
      <x:c r="K9570" s="3" t="b">
        <x:v>1</x:v>
      </x:c>
      <x:c r="L9570" s="2" t="n">
        <x:v>87</x:v>
      </x:c>
    </x:row>
    <x:row r="9571" ht="22" customHeight="1">
      <x:c r="A9571" s="2" t="str">
        <x:v>2025-12</x:v>
      </x:c>
      <x:c r="B9571" s="2" t="str">
        <x:v>214</x:v>
      </x:c>
      <x:c r="C9571" s="2" t="str">
        <x:v>多米尼加共和国</x:v>
      </x:c>
      <x:c r="D9571" s="2" t="str">
        <x:v>848130</x:v>
      </x:c>
      <x:c r="E9571" s="2" t="str">
        <x:v>止回阀</x:v>
      </x:c>
      <x:c r="F9571" s="2" t="str">
        <x:v>世界</x:v>
      </x:c>
      <x:c r="G9571" s="8" t="n">
        <x:v>54891.346</x:v>
      </x:c>
      <x:c r="H9571" s="8" t="n">
        <x:v>54891.346</x:v>
      </x:c>
      <x:c r="I9571" s="8" t="n">
        <x:v>51519.054</x:v>
      </x:c>
      <x:c r="J9571" s="8" t="n">
        <x:v>2669.329</x:v>
      </x:c>
      <x:c r="K9571" s="3" t="b">
        <x:v>0</x:v>
      </x:c>
      <x:c r="L9571" s="2" t="n">
        <x:v>87</x:v>
      </x:c>
    </x:row>
    <x:row r="9572" ht="22" customHeight="1">
      <x:c r="A9572" s="2" t="str">
        <x:v>2025-12</x:v>
      </x:c>
      <x:c r="B9572" s="2" t="str">
        <x:v>222</x:v>
      </x:c>
      <x:c r="C9572" s="2" t="str">
        <x:v>萨尔瓦多</x:v>
      </x:c>
      <x:c r="D9572" s="2" t="str">
        <x:v>848110</x:v>
      </x:c>
      <x:c r="E9572" s="2" t="str">
        <x:v>减压阀</x:v>
      </x:c>
      <x:c r="F9572" s="2" t="str">
        <x:v>世界</x:v>
      </x:c>
      <x:c r="G9572" s="8" t="n">
        <x:v>216000.17</x:v>
      </x:c>
      <x:c r="H9572" s="8" t="n">
        <x:v>216000.17</x:v>
      </x:c>
      <x:c r="I9572" s="8"/>
      <x:c r="J9572" s="8" t="n">
        <x:v>25955</x:v>
      </x:c>
      <x:c r="K9572" s="3" t="b">
        <x:v>0</x:v>
      </x:c>
      <x:c r="L9572" s="2" t="n">
        <x:v>87</x:v>
      </x:c>
    </x:row>
    <x:row r="9573" ht="22" customHeight="1">
      <x:c r="A9573" s="2" t="str">
        <x:v>2025-12</x:v>
      </x:c>
      <x:c r="B9573" s="2" t="str">
        <x:v>233</x:v>
      </x:c>
      <x:c r="C9573" s="2" t="str">
        <x:v>爱沙尼亚</x:v>
      </x:c>
      <x:c r="D9573" s="2" t="str">
        <x:v>848110</x:v>
      </x:c>
      <x:c r="E9573" s="2" t="str">
        <x:v>减压阀</x:v>
      </x:c>
      <x:c r="F9573" s="2" t="str">
        <x:v>世界</x:v>
      </x:c>
      <x:c r="G9573" s="8" t="n">
        <x:v>219654.31</x:v>
      </x:c>
      <x:c r="H9573" s="8" t="n">
        <x:v>219654.31</x:v>
      </x:c>
      <x:c r="I9573" s="8"/>
      <x:c r="J9573" s="8" t="n">
        <x:v>6223.844</x:v>
      </x:c>
      <x:c r="K9573" s="3" t="b">
        <x:v>0</x:v>
      </x:c>
      <x:c r="L9573" s="2" t="n">
        <x:v>87</x:v>
      </x:c>
    </x:row>
    <x:row r="9574" ht="22" customHeight="1">
      <x:c r="A9574" s="2" t="str">
        <x:v>2025-12</x:v>
      </x:c>
      <x:c r="B9574" s="2" t="str">
        <x:v>234</x:v>
      </x:c>
      <x:c r="C9574" s="2" t="str">
        <x:v>Faroe Isds</x:v>
      </x:c>
      <x:c r="D9574" s="2" t="str">
        <x:v>848110</x:v>
      </x:c>
      <x:c r="E9574" s="2" t="str">
        <x:v>减压阀</x:v>
      </x:c>
      <x:c r="F9574" s="2" t="str">
        <x:v>世界</x:v>
      </x:c>
      <x:c r="G9574" s="8" t="n">
        <x:v>116739.47</x:v>
      </x:c>
      <x:c r="H9574" s="8" t="n">
        <x:v>116739.47</x:v>
      </x:c>
      <x:c r="I9574" s="8" t="n">
        <x:v>110906.84</x:v>
      </x:c>
      <x:c r="J9574" s="8" t="n">
        <x:v>3124.81</x:v>
      </x:c>
      <x:c r="K9574" s="3" t="b">
        <x:v>0</x:v>
      </x:c>
      <x:c r="L9574" s="2" t="n">
        <x:v>87</x:v>
      </x:c>
    </x:row>
    <x:row r="9575" ht="22" customHeight="1">
      <x:c r="A9575" s="2" t="str">
        <x:v>2025-12</x:v>
      </x:c>
      <x:c r="B9575" s="2" t="str">
        <x:v>242</x:v>
      </x:c>
      <x:c r="C9575" s="2" t="str">
        <x:v>Fiji</x:v>
      </x:c>
      <x:c r="D9575" s="2" t="str">
        <x:v>848110</x:v>
      </x:c>
      <x:c r="E9575" s="2" t="str">
        <x:v>减压阀</x:v>
      </x:c>
      <x:c r="F9575" s="2" t="str">
        <x:v>世界</x:v>
      </x:c>
      <x:c r="G9575" s="8" t="n">
        <x:v>28774.275</x:v>
      </x:c>
      <x:c r="H9575" s="8" t="n">
        <x:v>28774.275</x:v>
      </x:c>
      <x:c r="I9575" s="8"/>
      <x:c r="J9575" s="8" t="n">
        <x:v>1000.37</x:v>
      </x:c>
      <x:c r="K9575" s="3" t="b">
        <x:v>0</x:v>
      </x:c>
      <x:c r="L9575" s="2" t="n">
        <x:v>87</x:v>
      </x:c>
    </x:row>
    <x:row r="9576" ht="22" customHeight="1">
      <x:c r="A9576" s="2" t="str">
        <x:v>2025-12</x:v>
      </x:c>
      <x:c r="B9576" s="2" t="str">
        <x:v>246</x:v>
      </x:c>
      <x:c r="C9576" s="2" t="str">
        <x:v>芬兰</x:v>
      </x:c>
      <x:c r="D9576" s="2" t="str">
        <x:v>848110</x:v>
      </x:c>
      <x:c r="E9576" s="2" t="str">
        <x:v>减压阀</x:v>
      </x:c>
      <x:c r="F9576" s="2" t="str">
        <x:v>世界</x:v>
      </x:c>
      <x:c r="G9576" s="8" t="n">
        <x:v>1374049.225</x:v>
      </x:c>
      <x:c r="H9576" s="8" t="n">
        <x:v>1374049.225</x:v>
      </x:c>
      <x:c r="I9576" s="8"/>
      <x:c r="J9576" s="8" t="n">
        <x:v>34621.492</x:v>
      </x:c>
      <x:c r="K9576" s="3" t="b">
        <x:v>1</x:v>
      </x:c>
      <x:c r="L9576" s="2" t="n">
        <x:v>87</x:v>
      </x:c>
    </x:row>
    <x:row r="9577" ht="22" customHeight="1">
      <x:c r="A9577" s="2" t="str">
        <x:v>2025-12</x:v>
      </x:c>
      <x:c r="B9577" s="2" t="str">
        <x:v>251</x:v>
      </x:c>
      <x:c r="C9577" s="2" t="str">
        <x:v>法国</x:v>
      </x:c>
      <x:c r="D9577" s="2" t="str">
        <x:v>848110</x:v>
      </x:c>
      <x:c r="E9577" s="2" t="str">
        <x:v>减压阀</x:v>
      </x:c>
      <x:c r="F9577" s="2" t="str">
        <x:v>世界</x:v>
      </x:c>
      <x:c r="G9577" s="8" t="n">
        <x:v>8029285.889</x:v>
      </x:c>
      <x:c r="H9577" s="8" t="n">
        <x:v>8029285.889</x:v>
      </x:c>
      <x:c r="I9577" s="8"/>
      <x:c r="J9577" s="8" t="n">
        <x:v>172750.049</x:v>
      </x:c>
      <x:c r="K9577" s="3" t="b">
        <x:v>1</x:v>
      </x:c>
      <x:c r="L9577" s="2" t="n">
        <x:v>87</x:v>
      </x:c>
    </x:row>
    <x:row r="9578" ht="22" customHeight="1">
      <x:c r="A9578" s="2" t="str">
        <x:v>2025-12</x:v>
      </x:c>
      <x:c r="B9578" s="2" t="str">
        <x:v>268</x:v>
      </x:c>
      <x:c r="C9578" s="2" t="str">
        <x:v>格鲁吉亚</x:v>
      </x:c>
      <x:c r="D9578" s="2" t="str">
        <x:v>848110</x:v>
      </x:c>
      <x:c r="E9578" s="2" t="str">
        <x:v>减压阀</x:v>
      </x:c>
      <x:c r="F9578" s="2" t="str">
        <x:v>世界</x:v>
      </x:c>
      <x:c r="G9578" s="8" t="n">
        <x:v>589400.548</x:v>
      </x:c>
      <x:c r="H9578" s="8" t="n">
        <x:v>589400.548</x:v>
      </x:c>
      <x:c r="I9578" s="8"/>
      <x:c r="J9578" s="8" t="n">
        <x:v>21505.08</x:v>
      </x:c>
      <x:c r="K9578" s="3" t="b">
        <x:v>0</x:v>
      </x:c>
      <x:c r="L9578" s="2" t="n">
        <x:v>87</x:v>
      </x:c>
    </x:row>
    <x:row r="9579" ht="22" customHeight="1">
      <x:c r="A9579" s="2" t="str">
        <x:v>2025-12</x:v>
      </x:c>
      <x:c r="B9579" s="2" t="str">
        <x:v>222</x:v>
      </x:c>
      <x:c r="C9579" s="2" t="str">
        <x:v>萨尔瓦多</x:v>
      </x:c>
      <x:c r="D9579" s="2" t="str">
        <x:v>848120</x:v>
      </x:c>
      <x:c r="E9579" s="2" t="str">
        <x:v>液压或气动传动阀</x:v>
      </x:c>
      <x:c r="F9579" s="2" t="str">
        <x:v>世界</x:v>
      </x:c>
      <x:c r="G9579" s="8" t="n">
        <x:v>175474.07</x:v>
      </x:c>
      <x:c r="H9579" s="8" t="n">
        <x:v>175474.07</x:v>
      </x:c>
      <x:c r="I9579" s="8"/>
      <x:c r="J9579" s="8" t="n">
        <x:v>6876.69</x:v>
      </x:c>
      <x:c r="K9579" s="3" t="b">
        <x:v>0</x:v>
      </x:c>
      <x:c r="L9579" s="2" t="n">
        <x:v>87</x:v>
      </x:c>
    </x:row>
    <x:row r="9580" ht="22" customHeight="1">
      <x:c r="A9580" s="2" t="str">
        <x:v>2025-12</x:v>
      </x:c>
      <x:c r="B9580" s="2" t="str">
        <x:v>233</x:v>
      </x:c>
      <x:c r="C9580" s="2" t="str">
        <x:v>爱沙尼亚</x:v>
      </x:c>
      <x:c r="D9580" s="2" t="str">
        <x:v>848120</x:v>
      </x:c>
      <x:c r="E9580" s="2" t="str">
        <x:v>液压或气动传动阀</x:v>
      </x:c>
      <x:c r="F9580" s="2" t="str">
        <x:v>世界</x:v>
      </x:c>
      <x:c r="G9580" s="8" t="n">
        <x:v>676317.08</x:v>
      </x:c>
      <x:c r="H9580" s="8" t="n">
        <x:v>676317.08</x:v>
      </x:c>
      <x:c r="I9580" s="8"/>
      <x:c r="J9580" s="8" t="n">
        <x:v>10128.507</x:v>
      </x:c>
      <x:c r="K9580" s="3" t="b">
        <x:v>0</x:v>
      </x:c>
      <x:c r="L9580" s="2" t="n">
        <x:v>87</x:v>
      </x:c>
    </x:row>
    <x:row r="9581" ht="22" customHeight="1">
      <x:c r="A9581" s="2" t="str">
        <x:v>2025-12</x:v>
      </x:c>
      <x:c r="B9581" s="2" t="str">
        <x:v>234</x:v>
      </x:c>
      <x:c r="C9581" s="2" t="str">
        <x:v>Faroe Isds</x:v>
      </x:c>
      <x:c r="D9581" s="2" t="str">
        <x:v>848120</x:v>
      </x:c>
      <x:c r="E9581" s="2" t="str">
        <x:v>液压或气动传动阀</x:v>
      </x:c>
      <x:c r="F9581" s="2" t="str">
        <x:v>世界</x:v>
      </x:c>
      <x:c r="G9581" s="8" t="n">
        <x:v>35415.111</x:v>
      </x:c>
      <x:c r="H9581" s="8" t="n">
        <x:v>35415.111</x:v>
      </x:c>
      <x:c r="I9581" s="8" t="n">
        <x:v>34483.002</x:v>
      </x:c>
      <x:c r="J9581" s="8" t="n">
        <x:v>326.42</x:v>
      </x:c>
      <x:c r="K9581" s="3" t="b">
        <x:v>0</x:v>
      </x:c>
      <x:c r="L9581" s="2" t="n">
        <x:v>87</x:v>
      </x:c>
    </x:row>
    <x:row r="9582" ht="22" customHeight="1">
      <x:c r="A9582" s="2" t="str">
        <x:v>2025-12</x:v>
      </x:c>
      <x:c r="B9582" s="2" t="str">
        <x:v>242</x:v>
      </x:c>
      <x:c r="C9582" s="2" t="str">
        <x:v>Fiji</x:v>
      </x:c>
      <x:c r="D9582" s="2" t="str">
        <x:v>848120</x:v>
      </x:c>
      <x:c r="E9582" s="2" t="str">
        <x:v>液压或气动传动阀</x:v>
      </x:c>
      <x:c r="F9582" s="2" t="str">
        <x:v>世界</x:v>
      </x:c>
      <x:c r="G9582" s="8" t="n">
        <x:v>70686.948</x:v>
      </x:c>
      <x:c r="H9582" s="8" t="n">
        <x:v>70686.948</x:v>
      </x:c>
      <x:c r="I9582" s="8"/>
      <x:c r="J9582" s="8" t="n">
        <x:v>1333.09</x:v>
      </x:c>
      <x:c r="K9582" s="3" t="b">
        <x:v>0</x:v>
      </x:c>
      <x:c r="L9582" s="2" t="n">
        <x:v>87</x:v>
      </x:c>
    </x:row>
    <x:row r="9583" ht="22" customHeight="1">
      <x:c r="A9583" s="2" t="str">
        <x:v>2025-12</x:v>
      </x:c>
      <x:c r="B9583" s="2" t="str">
        <x:v>246</x:v>
      </x:c>
      <x:c r="C9583" s="2" t="str">
        <x:v>芬兰</x:v>
      </x:c>
      <x:c r="D9583" s="2" t="str">
        <x:v>848120</x:v>
      </x:c>
      <x:c r="E9583" s="2" t="str">
        <x:v>液压或气动传动阀</x:v>
      </x:c>
      <x:c r="F9583" s="2" t="str">
        <x:v>世界</x:v>
      </x:c>
      <x:c r="G9583" s="8" t="n">
        <x:v>11196206.216</x:v>
      </x:c>
      <x:c r="H9583" s="8" t="n">
        <x:v>11196206.216</x:v>
      </x:c>
      <x:c r="I9583" s="8"/>
      <x:c r="J9583" s="8" t="n">
        <x:v>205509.908</x:v>
      </x:c>
      <x:c r="K9583" s="3" t="b">
        <x:v>1</x:v>
      </x:c>
      <x:c r="L9583" s="2" t="n">
        <x:v>87</x:v>
      </x:c>
    </x:row>
    <x:row r="9584" ht="22" customHeight="1">
      <x:c r="A9584" s="2" t="str">
        <x:v>2025-12</x:v>
      </x:c>
      <x:c r="B9584" s="2" t="str">
        <x:v>251</x:v>
      </x:c>
      <x:c r="C9584" s="2" t="str">
        <x:v>法国</x:v>
      </x:c>
      <x:c r="D9584" s="2" t="str">
        <x:v>848120</x:v>
      </x:c>
      <x:c r="E9584" s="2" t="str">
        <x:v>液压或气动传动阀</x:v>
      </x:c>
      <x:c r="F9584" s="2" t="str">
        <x:v>世界</x:v>
      </x:c>
      <x:c r="G9584" s="8" t="n">
        <x:v>53391233.277</x:v>
      </x:c>
      <x:c r="H9584" s="8" t="n">
        <x:v>53391233.277</x:v>
      </x:c>
      <x:c r="I9584" s="8"/>
      <x:c r="J9584" s="8" t="n">
        <x:v>1033000.185</x:v>
      </x:c>
      <x:c r="K9584" s="3" t="b">
        <x:v>1</x:v>
      </x:c>
      <x:c r="L9584" s="2" t="n">
        <x:v>87</x:v>
      </x:c>
    </x:row>
    <x:row r="9585" ht="22" customHeight="1">
      <x:c r="A9585" s="2" t="str">
        <x:v>2025-12</x:v>
      </x:c>
      <x:c r="B9585" s="2" t="str">
        <x:v>268</x:v>
      </x:c>
      <x:c r="C9585" s="2" t="str">
        <x:v>格鲁吉亚</x:v>
      </x:c>
      <x:c r="D9585" s="2" t="str">
        <x:v>848120</x:v>
      </x:c>
      <x:c r="E9585" s="2" t="str">
        <x:v>液压或气动传动阀</x:v>
      </x:c>
      <x:c r="F9585" s="2" t="str">
        <x:v>世界</x:v>
      </x:c>
      <x:c r="G9585" s="8" t="n">
        <x:v>357285.813</x:v>
      </x:c>
      <x:c r="H9585" s="8" t="n">
        <x:v>357285.813</x:v>
      </x:c>
      <x:c r="I9585" s="8"/>
      <x:c r="J9585" s="8" t="n">
        <x:v>2065.34</x:v>
      </x:c>
      <x:c r="K9585" s="3" t="b">
        <x:v>0</x:v>
      </x:c>
      <x:c r="L9585" s="2" t="n">
        <x:v>87</x:v>
      </x:c>
    </x:row>
    <x:row r="9586" ht="22" customHeight="1">
      <x:c r="A9586" s="2" t="str">
        <x:v>2025-12</x:v>
      </x:c>
      <x:c r="B9586" s="2" t="str">
        <x:v>222</x:v>
      </x:c>
      <x:c r="C9586" s="2" t="str">
        <x:v>萨尔瓦多</x:v>
      </x:c>
      <x:c r="D9586" s="2" t="str">
        <x:v>848130</x:v>
      </x:c>
      <x:c r="E9586" s="2" t="str">
        <x:v>止回阀</x:v>
      </x:c>
      <x:c r="F9586" s="2" t="str">
        <x:v>世界</x:v>
      </x:c>
      <x:c r="G9586" s="8" t="n">
        <x:v>130271.03</x:v>
      </x:c>
      <x:c r="H9586" s="8" t="n">
        <x:v>130271.03</x:v>
      </x:c>
      <x:c r="I9586" s="8"/>
      <x:c r="J9586" s="8" t="n">
        <x:v>16548.12</x:v>
      </x:c>
      <x:c r="K9586" s="3" t="b">
        <x:v>0</x:v>
      </x:c>
      <x:c r="L9586" s="2" t="n">
        <x:v>87</x:v>
      </x:c>
    </x:row>
    <x:row r="9587" ht="22" customHeight="1">
      <x:c r="A9587" s="2" t="str">
        <x:v>2025-12</x:v>
      </x:c>
      <x:c r="B9587" s="2" t="str">
        <x:v>233</x:v>
      </x:c>
      <x:c r="C9587" s="2" t="str">
        <x:v>爱沙尼亚</x:v>
      </x:c>
      <x:c r="D9587" s="2" t="str">
        <x:v>848130</x:v>
      </x:c>
      <x:c r="E9587" s="2" t="str">
        <x:v>止回阀</x:v>
      </x:c>
      <x:c r="F9587" s="2" t="str">
        <x:v>世界</x:v>
      </x:c>
      <x:c r="G9587" s="8" t="n">
        <x:v>205120.95</x:v>
      </x:c>
      <x:c r="H9587" s="8" t="n">
        <x:v>205120.95</x:v>
      </x:c>
      <x:c r="I9587" s="8"/>
      <x:c r="J9587" s="8" t="n">
        <x:v>5200.771</x:v>
      </x:c>
      <x:c r="K9587" s="3" t="b">
        <x:v>0</x:v>
      </x:c>
      <x:c r="L9587" s="2" t="n">
        <x:v>87</x:v>
      </x:c>
    </x:row>
    <x:row r="9588" ht="22" customHeight="1">
      <x:c r="A9588" s="2" t="str">
        <x:v>2025-12</x:v>
      </x:c>
      <x:c r="B9588" s="2" t="str">
        <x:v>234</x:v>
      </x:c>
      <x:c r="C9588" s="2" t="str">
        <x:v>Faroe Isds</x:v>
      </x:c>
      <x:c r="D9588" s="2" t="str">
        <x:v>848130</x:v>
      </x:c>
      <x:c r="E9588" s="2" t="str">
        <x:v>止回阀</x:v>
      </x:c>
      <x:c r="F9588" s="2" t="str">
        <x:v>世界</x:v>
      </x:c>
      <x:c r="G9588" s="8" t="n">
        <x:v>10889.956</x:v>
      </x:c>
      <x:c r="H9588" s="8" t="n">
        <x:v>10889.956</x:v>
      </x:c>
      <x:c r="I9588" s="8" t="n">
        <x:v>9367.881</x:v>
      </x:c>
      <x:c r="J9588" s="8" t="n">
        <x:v>203.64</x:v>
      </x:c>
      <x:c r="K9588" s="3" t="b">
        <x:v>0</x:v>
      </x:c>
      <x:c r="L9588" s="2" t="n">
        <x:v>87</x:v>
      </x:c>
    </x:row>
    <x:row r="9589" ht="22" customHeight="1">
      <x:c r="A9589" s="2" t="str">
        <x:v>2025-12</x:v>
      </x:c>
      <x:c r="B9589" s="2" t="str">
        <x:v>242</x:v>
      </x:c>
      <x:c r="C9589" s="2" t="str">
        <x:v>Fiji</x:v>
      </x:c>
      <x:c r="D9589" s="2" t="str">
        <x:v>848130</x:v>
      </x:c>
      <x:c r="E9589" s="2" t="str">
        <x:v>止回阀</x:v>
      </x:c>
      <x:c r="F9589" s="2" t="str">
        <x:v>世界</x:v>
      </x:c>
      <x:c r="G9589" s="8" t="n">
        <x:v>13735.478</x:v>
      </x:c>
      <x:c r="H9589" s="8" t="n">
        <x:v>13735.478</x:v>
      </x:c>
      <x:c r="I9589" s="8"/>
      <x:c r="J9589" s="8" t="n">
        <x:v>2901.76</x:v>
      </x:c>
      <x:c r="K9589" s="3" t="b">
        <x:v>0</x:v>
      </x:c>
      <x:c r="L9589" s="2" t="n">
        <x:v>87</x:v>
      </x:c>
    </x:row>
    <x:row r="9590" ht="22" customHeight="1">
      <x:c r="A9590" s="2" t="str">
        <x:v>2025-12</x:v>
      </x:c>
      <x:c r="B9590" s="2" t="str">
        <x:v>246</x:v>
      </x:c>
      <x:c r="C9590" s="2" t="str">
        <x:v>芬兰</x:v>
      </x:c>
      <x:c r="D9590" s="2" t="str">
        <x:v>848130</x:v>
      </x:c>
      <x:c r="E9590" s="2" t="str">
        <x:v>止回阀</x:v>
      </x:c>
      <x:c r="F9590" s="2" t="str">
        <x:v>世界</x:v>
      </x:c>
      <x:c r="G9590" s="8" t="n">
        <x:v>1029707.649</x:v>
      </x:c>
      <x:c r="H9590" s="8" t="n">
        <x:v>1029707.649</x:v>
      </x:c>
      <x:c r="I9590" s="8"/>
      <x:c r="J9590" s="8" t="n">
        <x:v>22534.212</x:v>
      </x:c>
      <x:c r="K9590" s="3" t="b">
        <x:v>1</x:v>
      </x:c>
      <x:c r="L9590" s="2" t="n">
        <x:v>87</x:v>
      </x:c>
    </x:row>
    <x:row r="9591" ht="22" customHeight="1">
      <x:c r="A9591" s="2" t="str">
        <x:v>2025-12</x:v>
      </x:c>
      <x:c r="B9591" s="2" t="str">
        <x:v>251</x:v>
      </x:c>
      <x:c r="C9591" s="2" t="str">
        <x:v>法国</x:v>
      </x:c>
      <x:c r="D9591" s="2" t="str">
        <x:v>848130</x:v>
      </x:c>
      <x:c r="E9591" s="2" t="str">
        <x:v>止回阀</x:v>
      </x:c>
      <x:c r="F9591" s="2" t="str">
        <x:v>世界</x:v>
      </x:c>
      <x:c r="G9591" s="8" t="n">
        <x:v>9553050.93</x:v>
      </x:c>
      <x:c r="H9591" s="8" t="n">
        <x:v>9553050.93</x:v>
      </x:c>
      <x:c r="I9591" s="8"/>
      <x:c r="J9591" s="8" t="n">
        <x:v>272720.584</x:v>
      </x:c>
      <x:c r="K9591" s="3" t="b">
        <x:v>1</x:v>
      </x:c>
      <x:c r="L9591" s="2" t="n">
        <x:v>87</x:v>
      </x:c>
    </x:row>
    <x:row r="9592" ht="22" customHeight="1">
      <x:c r="A9592" s="2" t="str">
        <x:v>2025-12</x:v>
      </x:c>
      <x:c r="B9592" s="2" t="str">
        <x:v>268</x:v>
      </x:c>
      <x:c r="C9592" s="2" t="str">
        <x:v>格鲁吉亚</x:v>
      </x:c>
      <x:c r="D9592" s="2" t="str">
        <x:v>848130</x:v>
      </x:c>
      <x:c r="E9592" s="2" t="str">
        <x:v>止回阀</x:v>
      </x:c>
      <x:c r="F9592" s="2" t="str">
        <x:v>世界</x:v>
      </x:c>
      <x:c r="G9592" s="8" t="n">
        <x:v>111549.739</x:v>
      </x:c>
      <x:c r="H9592" s="8" t="n">
        <x:v>111549.739</x:v>
      </x:c>
      <x:c r="I9592" s="8"/>
      <x:c r="J9592" s="8" t="n">
        <x:v>18221.9</x:v>
      </x:c>
      <x:c r="K9592" s="3" t="b">
        <x:v>0</x:v>
      </x:c>
      <x:c r="L9592" s="2" t="n">
        <x:v>87</x:v>
      </x:c>
    </x:row>
    <x:row r="9593" ht="22" customHeight="1">
      <x:c r="A9593" s="2" t="str">
        <x:v>2025-12</x:v>
      </x:c>
      <x:c r="B9593" s="2" t="str">
        <x:v>276</x:v>
      </x:c>
      <x:c r="C9593" s="2" t="str">
        <x:v>德国</x:v>
      </x:c>
      <x:c r="D9593" s="2" t="str">
        <x:v>848110</x:v>
      </x:c>
      <x:c r="E9593" s="2" t="str">
        <x:v>减压阀</x:v>
      </x:c>
      <x:c r="F9593" s="2" t="str">
        <x:v>世界</x:v>
      </x:c>
      <x:c r="G9593" s="8" t="n">
        <x:v>24014646.589</x:v>
      </x:c>
      <x:c r="H9593" s="8" t="n">
        <x:v>24014646.589</x:v>
      </x:c>
      <x:c r="I9593" s="8"/>
      <x:c r="J9593" s="8" t="n">
        <x:v>442929.381</x:v>
      </x:c>
      <x:c r="K9593" s="3" t="b">
        <x:v>1</x:v>
      </x:c>
      <x:c r="L9593" s="2" t="n">
        <x:v>87</x:v>
      </x:c>
    </x:row>
    <x:row r="9594" ht="22" customHeight="1">
      <x:c r="A9594" s="2" t="str">
        <x:v>2025-12</x:v>
      </x:c>
      <x:c r="B9594" s="2" t="str">
        <x:v>288</x:v>
      </x:c>
      <x:c r="C9594" s="2" t="str">
        <x:v>加纳</x:v>
      </x:c>
      <x:c r="D9594" s="2" t="str">
        <x:v>848110</x:v>
      </x:c>
      <x:c r="E9594" s="2" t="str">
        <x:v>减压阀</x:v>
      </x:c>
      <x:c r="F9594" s="2" t="str">
        <x:v>世界</x:v>
      </x:c>
      <x:c r="G9594" s="8" t="n">
        <x:v>460632.67</x:v>
      </x:c>
      <x:c r="H9594" s="8" t="n">
        <x:v>460632.67</x:v>
      </x:c>
      <x:c r="I9594" s="8"/>
      <x:c r="J9594" s="8" t="n">
        <x:v>117472.443</x:v>
      </x:c>
      <x:c r="K9594" s="3" t="b">
        <x:v>0</x:v>
      </x:c>
      <x:c r="L9594" s="2" t="n">
        <x:v>87</x:v>
      </x:c>
    </x:row>
    <x:row r="9595" ht="22" customHeight="1">
      <x:c r="A9595" s="2" t="str">
        <x:v>2025-12</x:v>
      </x:c>
      <x:c r="B9595" s="2" t="str">
        <x:v>296</x:v>
      </x:c>
      <x:c r="C9595" s="2" t="str">
        <x:v>Kiribati</x:v>
      </x:c>
      <x:c r="D9595" s="2" t="str">
        <x:v>848110</x:v>
      </x:c>
      <x:c r="E9595" s="2" t="str">
        <x:v>减压阀</x:v>
      </x:c>
      <x:c r="F9595" s="2" t="str">
        <x:v>世界</x:v>
      </x:c>
      <x:c r="G9595" s="8" t="n">
        <x:v>5973.6</x:v>
      </x:c>
      <x:c r="H9595" s="8" t="n">
        <x:v>5973.6</x:v>
      </x:c>
      <x:c r="I9595" s="8"/>
      <x:c r="J9595" s="8" t="n">
        <x:v>97.529</x:v>
      </x:c>
      <x:c r="K9595" s="3" t="b">
        <x:v>1</x:v>
      </x:c>
      <x:c r="L9595" s="2" t="n">
        <x:v>87</x:v>
      </x:c>
    </x:row>
    <x:row r="9596" ht="22" customHeight="1">
      <x:c r="A9596" s="2" t="str">
        <x:v>2025-12</x:v>
      </x:c>
      <x:c r="B9596" s="2" t="str">
        <x:v>300</x:v>
      </x:c>
      <x:c r="C9596" s="2" t="str">
        <x:v>希腊</x:v>
      </x:c>
      <x:c r="D9596" s="2" t="str">
        <x:v>848110</x:v>
      </x:c>
      <x:c r="E9596" s="2" t="str">
        <x:v>减压阀</x:v>
      </x:c>
      <x:c r="F9596" s="2" t="str">
        <x:v>世界</x:v>
      </x:c>
      <x:c r="G9596" s="8" t="n">
        <x:v>1292268.54</x:v>
      </x:c>
      <x:c r="H9596" s="8" t="n">
        <x:v>1292268.54</x:v>
      </x:c>
      <x:c r="I9596" s="8"/>
      <x:c r="J9596" s="8" t="n">
        <x:v>71368</x:v>
      </x:c>
      <x:c r="K9596" s="3" t="b">
        <x:v>0</x:v>
      </x:c>
      <x:c r="L9596" s="2" t="n">
        <x:v>87</x:v>
      </x:c>
    </x:row>
    <x:row r="9597" ht="22" customHeight="1">
      <x:c r="A9597" s="2" t="str">
        <x:v>2025-12</x:v>
      </x:c>
      <x:c r="B9597" s="2" t="str">
        <x:v>320</x:v>
      </x:c>
      <x:c r="C9597" s="2" t="str">
        <x:v>危地马拉</x:v>
      </x:c>
      <x:c r="D9597" s="2" t="str">
        <x:v>848110</x:v>
      </x:c>
      <x:c r="E9597" s="2" t="str">
        <x:v>减压阀</x:v>
      </x:c>
      <x:c r="F9597" s="2" t="str">
        <x:v>世界</x:v>
      </x:c>
      <x:c r="G9597" s="8" t="n">
        <x:v>546011</x:v>
      </x:c>
      <x:c r="H9597" s="8" t="n">
        <x:v>546011</x:v>
      </x:c>
      <x:c r="I9597" s="8"/>
      <x:c r="J9597" s="8" t="n">
        <x:v>53395</x:v>
      </x:c>
      <x:c r="K9597" s="3" t="b">
        <x:v>0</x:v>
      </x:c>
      <x:c r="L9597" s="2" t="n">
        <x:v>87</x:v>
      </x:c>
    </x:row>
    <x:row r="9598" ht="22" customHeight="1">
      <x:c r="A9598" s="2" t="str">
        <x:v>2025-12</x:v>
      </x:c>
      <x:c r="B9598" s="2" t="str">
        <x:v>328</x:v>
      </x:c>
      <x:c r="C9598" s="2" t="str">
        <x:v>圭亚那</x:v>
      </x:c>
      <x:c r="D9598" s="2" t="str">
        <x:v>848110</x:v>
      </x:c>
      <x:c r="E9598" s="2" t="str">
        <x:v>减压阀</x:v>
      </x:c>
      <x:c r="F9598" s="2" t="str">
        <x:v>世界</x:v>
      </x:c>
      <x:c r="G9598" s="8" t="n">
        <x:v>70717.24</x:v>
      </x:c>
      <x:c r="H9598" s="8" t="n">
        <x:v>70717.24</x:v>
      </x:c>
      <x:c r="I9598" s="8"/>
      <x:c r="J9598" s="8" t="n">
        <x:v>4963.23</x:v>
      </x:c>
      <x:c r="K9598" s="3" t="b">
        <x:v>0</x:v>
      </x:c>
      <x:c r="L9598" s="2" t="n">
        <x:v>87</x:v>
      </x:c>
    </x:row>
    <x:row r="9599" ht="22" customHeight="1">
      <x:c r="A9599" s="2" t="str">
        <x:v>2025-12</x:v>
      </x:c>
      <x:c r="B9599" s="2" t="str">
        <x:v>344</x:v>
      </x:c>
      <x:c r="C9599" s="2" t="str">
        <x:v>中国香港</x:v>
      </x:c>
      <x:c r="D9599" s="2" t="str">
        <x:v>848110</x:v>
      </x:c>
      <x:c r="E9599" s="2" t="str">
        <x:v>减压阀</x:v>
      </x:c>
      <x:c r="F9599" s="2" t="str">
        <x:v>世界</x:v>
      </x:c>
      <x:c r="G9599" s="8" t="n">
        <x:v>2634938.309</x:v>
      </x:c>
      <x:c r="H9599" s="8" t="n">
        <x:v>2634938.309</x:v>
      </x:c>
      <x:c r="I9599" s="8"/>
      <x:c r="J9599" s="8" t="n">
        <x:v>43019.775</x:v>
      </x:c>
      <x:c r="K9599" s="3" t="b">
        <x:v>1</x:v>
      </x:c>
      <x:c r="L9599" s="2" t="n">
        <x:v>87</x:v>
      </x:c>
    </x:row>
    <x:row r="9600" ht="22" customHeight="1">
      <x:c r="A9600" s="2" t="str">
        <x:v>2025-12</x:v>
      </x:c>
      <x:c r="B9600" s="2" t="str">
        <x:v>276</x:v>
      </x:c>
      <x:c r="C9600" s="2" t="str">
        <x:v>德国</x:v>
      </x:c>
      <x:c r="D9600" s="2" t="str">
        <x:v>848120</x:v>
      </x:c>
      <x:c r="E9600" s="2" t="str">
        <x:v>液压或气动传动阀</x:v>
      </x:c>
      <x:c r="F9600" s="2" t="str">
        <x:v>世界</x:v>
      </x:c>
      <x:c r="G9600" s="8" t="n">
        <x:v>125037310.936</x:v>
      </x:c>
      <x:c r="H9600" s="8" t="n">
        <x:v>125037310.936</x:v>
      </x:c>
      <x:c r="I9600" s="8"/>
      <x:c r="J9600" s="8" t="n">
        <x:v>2407040.33</x:v>
      </x:c>
      <x:c r="K9600" s="3" t="b">
        <x:v>1</x:v>
      </x:c>
      <x:c r="L9600" s="2" t="n">
        <x:v>87</x:v>
      </x:c>
    </x:row>
    <x:row r="9601" ht="22" customHeight="1">
      <x:c r="A9601" s="2" t="str">
        <x:v>2025-12</x:v>
      </x:c>
      <x:c r="B9601" s="2" t="str">
        <x:v>288</x:v>
      </x:c>
      <x:c r="C9601" s="2" t="str">
        <x:v>加纳</x:v>
      </x:c>
      <x:c r="D9601" s="2" t="str">
        <x:v>848120</x:v>
      </x:c>
      <x:c r="E9601" s="2" t="str">
        <x:v>液压或气动传动阀</x:v>
      </x:c>
      <x:c r="F9601" s="2" t="str">
        <x:v>世界</x:v>
      </x:c>
      <x:c r="G9601" s="8" t="n">
        <x:v>351441.707</x:v>
      </x:c>
      <x:c r="H9601" s="8" t="n">
        <x:v>351441.707</x:v>
      </x:c>
      <x:c r="I9601" s="8"/>
      <x:c r="J9601" s="8" t="n">
        <x:v>17830.185</x:v>
      </x:c>
      <x:c r="K9601" s="3" t="b">
        <x:v>0</x:v>
      </x:c>
      <x:c r="L9601" s="2" t="n">
        <x:v>87</x:v>
      </x:c>
    </x:row>
    <x:row r="9602" ht="22" customHeight="1">
      <x:c r="A9602" s="2" t="str">
        <x:v>2025-12</x:v>
      </x:c>
      <x:c r="B9602" s="2" t="str">
        <x:v>296</x:v>
      </x:c>
      <x:c r="C9602" s="2" t="str">
        <x:v>Kiribati</x:v>
      </x:c>
      <x:c r="D9602" s="2" t="str">
        <x:v>848120</x:v>
      </x:c>
      <x:c r="E9602" s="2" t="str">
        <x:v>液压或气动传动阀</x:v>
      </x:c>
      <x:c r="F9602" s="2" t="str">
        <x:v>世界</x:v>
      </x:c>
      <x:c r="G9602" s="8" t="n">
        <x:v>1327.467</x:v>
      </x:c>
      <x:c r="H9602" s="8" t="n">
        <x:v>1327.467</x:v>
      </x:c>
      <x:c r="I9602" s="8"/>
      <x:c r="J9602" s="8" t="n">
        <x:v>18.007</x:v>
      </x:c>
      <x:c r="K9602" s="3" t="b">
        <x:v>1</x:v>
      </x:c>
      <x:c r="L9602" s="2" t="n">
        <x:v>87</x:v>
      </x:c>
    </x:row>
    <x:row r="9603" ht="22" customHeight="1">
      <x:c r="A9603" s="2" t="str">
        <x:v>2025-12</x:v>
      </x:c>
      <x:c r="B9603" s="2" t="str">
        <x:v>300</x:v>
      </x:c>
      <x:c r="C9603" s="2" t="str">
        <x:v>希腊</x:v>
      </x:c>
      <x:c r="D9603" s="2" t="str">
        <x:v>848120</x:v>
      </x:c>
      <x:c r="E9603" s="2" t="str">
        <x:v>液压或气动传动阀</x:v>
      </x:c>
      <x:c r="F9603" s="2" t="str">
        <x:v>世界</x:v>
      </x:c>
      <x:c r="G9603" s="8" t="n">
        <x:v>1370159.59</x:v>
      </x:c>
      <x:c r="H9603" s="8" t="n">
        <x:v>1370159.59</x:v>
      </x:c>
      <x:c r="I9603" s="8"/>
      <x:c r="J9603" s="8" t="n">
        <x:v>31343</x:v>
      </x:c>
      <x:c r="K9603" s="3" t="b">
        <x:v>0</x:v>
      </x:c>
      <x:c r="L9603" s="2" t="n">
        <x:v>87</x:v>
      </x:c>
    </x:row>
    <x:row r="9604" ht="22" customHeight="1">
      <x:c r="A9604" s="2" t="str">
        <x:v>2025-12</x:v>
      </x:c>
      <x:c r="B9604" s="2" t="str">
        <x:v>320</x:v>
      </x:c>
      <x:c r="C9604" s="2" t="str">
        <x:v>危地马拉</x:v>
      </x:c>
      <x:c r="D9604" s="2" t="str">
        <x:v>848120</x:v>
      </x:c>
      <x:c r="E9604" s="2" t="str">
        <x:v>液压或气动传动阀</x:v>
      </x:c>
      <x:c r="F9604" s="2" t="str">
        <x:v>世界</x:v>
      </x:c>
      <x:c r="G9604" s="8" t="n">
        <x:v>409762</x:v>
      </x:c>
      <x:c r="H9604" s="8" t="n">
        <x:v>409762</x:v>
      </x:c>
      <x:c r="I9604" s="8"/>
      <x:c r="J9604" s="8" t="n">
        <x:v>12769</x:v>
      </x:c>
      <x:c r="K9604" s="3" t="b">
        <x:v>0</x:v>
      </x:c>
      <x:c r="L9604" s="2" t="n">
        <x:v>87</x:v>
      </x:c>
    </x:row>
    <x:row r="9605" ht="22" customHeight="1">
      <x:c r="A9605" s="2" t="str">
        <x:v>2025-12</x:v>
      </x:c>
      <x:c r="B9605" s="2" t="str">
        <x:v>328</x:v>
      </x:c>
      <x:c r="C9605" s="2" t="str">
        <x:v>圭亚那</x:v>
      </x:c>
      <x:c r="D9605" s="2" t="str">
        <x:v>848120</x:v>
      </x:c>
      <x:c r="E9605" s="2" t="str">
        <x:v>液压或气动传动阀</x:v>
      </x:c>
      <x:c r="F9605" s="2" t="str">
        <x:v>世界</x:v>
      </x:c>
      <x:c r="G9605" s="8" t="n">
        <x:v>63824.069</x:v>
      </x:c>
      <x:c r="H9605" s="8" t="n">
        <x:v>63824.069</x:v>
      </x:c>
      <x:c r="I9605" s="8"/>
      <x:c r="J9605" s="8" t="n">
        <x:v>281.94</x:v>
      </x:c>
      <x:c r="K9605" s="3" t="b">
        <x:v>0</x:v>
      </x:c>
      <x:c r="L9605" s="2" t="n">
        <x:v>87</x:v>
      </x:c>
    </x:row>
    <x:row r="9606" ht="22" customHeight="1">
      <x:c r="A9606" s="2" t="str">
        <x:v>2025-12</x:v>
      </x:c>
      <x:c r="B9606" s="2" t="str">
        <x:v>344</x:v>
      </x:c>
      <x:c r="C9606" s="2" t="str">
        <x:v>中国香港</x:v>
      </x:c>
      <x:c r="D9606" s="2" t="str">
        <x:v>848120</x:v>
      </x:c>
      <x:c r="E9606" s="2" t="str">
        <x:v>液压或气动传动阀</x:v>
      </x:c>
      <x:c r="F9606" s="2" t="str">
        <x:v>世界</x:v>
      </x:c>
      <x:c r="G9606" s="8" t="n">
        <x:v>8428732.811</x:v>
      </x:c>
      <x:c r="H9606" s="8" t="n">
        <x:v>8428732.811</x:v>
      </x:c>
      <x:c r="I9606" s="8"/>
      <x:c r="J9606" s="8" t="n">
        <x:v>114334.448</x:v>
      </x:c>
      <x:c r="K9606" s="3" t="b">
        <x:v>1</x:v>
      </x:c>
      <x:c r="L9606" s="2" t="n">
        <x:v>87</x:v>
      </x:c>
    </x:row>
    <x:row r="9607" ht="22" customHeight="1">
      <x:c r="A9607" s="2" t="str">
        <x:v>2025-12</x:v>
      </x:c>
      <x:c r="B9607" s="2" t="str">
        <x:v>276</x:v>
      </x:c>
      <x:c r="C9607" s="2" t="str">
        <x:v>德国</x:v>
      </x:c>
      <x:c r="D9607" s="2" t="str">
        <x:v>848130</x:v>
      </x:c>
      <x:c r="E9607" s="2" t="str">
        <x:v>止回阀</x:v>
      </x:c>
      <x:c r="F9607" s="2" t="str">
        <x:v>世界</x:v>
      </x:c>
      <x:c r="G9607" s="8" t="n">
        <x:v>15559183.408</x:v>
      </x:c>
      <x:c r="H9607" s="8" t="n">
        <x:v>15559183.408</x:v>
      </x:c>
      <x:c r="I9607" s="8"/>
      <x:c r="J9607" s="8" t="n">
        <x:v>291975.302</x:v>
      </x:c>
      <x:c r="K9607" s="3" t="b">
        <x:v>1</x:v>
      </x:c>
      <x:c r="L9607" s="2" t="n">
        <x:v>87</x:v>
      </x:c>
    </x:row>
    <x:row r="9608" ht="22" customHeight="1">
      <x:c r="A9608" s="2" t="str">
        <x:v>2025-12</x:v>
      </x:c>
      <x:c r="B9608" s="2" t="str">
        <x:v>288</x:v>
      </x:c>
      <x:c r="C9608" s="2" t="str">
        <x:v>加纳</x:v>
      </x:c>
      <x:c r="D9608" s="2" t="str">
        <x:v>848130</x:v>
      </x:c>
      <x:c r="E9608" s="2" t="str">
        <x:v>止回阀</x:v>
      </x:c>
      <x:c r="F9608" s="2" t="str">
        <x:v>世界</x:v>
      </x:c>
      <x:c r="G9608" s="8" t="n">
        <x:v>139623.543</x:v>
      </x:c>
      <x:c r="H9608" s="8" t="n">
        <x:v>139623.543</x:v>
      </x:c>
      <x:c r="I9608" s="8"/>
      <x:c r="J9608" s="8" t="n">
        <x:v>11721.781</x:v>
      </x:c>
      <x:c r="K9608" s="3" t="b">
        <x:v>0</x:v>
      </x:c>
      <x:c r="L9608" s="2" t="n">
        <x:v>87</x:v>
      </x:c>
    </x:row>
    <x:row r="9609" ht="22" customHeight="1">
      <x:c r="A9609" s="2" t="str">
        <x:v>2025-12</x:v>
      </x:c>
      <x:c r="B9609" s="2" t="str">
        <x:v>296</x:v>
      </x:c>
      <x:c r="C9609" s="2" t="str">
        <x:v>Kiribati</x:v>
      </x:c>
      <x:c r="D9609" s="2" t="str">
        <x:v>848130</x:v>
      </x:c>
      <x:c r="E9609" s="2" t="str">
        <x:v>止回阀</x:v>
      </x:c>
      <x:c r="F9609" s="2" t="str">
        <x:v>世界</x:v>
      </x:c>
      <x:c r="G9609" s="8" t="n">
        <x:v>4646.133</x:v>
      </x:c>
      <x:c r="H9609" s="8" t="n">
        <x:v>4646.133</x:v>
      </x:c>
      <x:c r="I9609" s="8"/>
      <x:c r="J9609" s="8"/>
      <x:c r="K9609" s="3" t="b">
        <x:v>0</x:v>
      </x:c>
      <x:c r="L9609" s="2" t="n">
        <x:v>87</x:v>
      </x:c>
    </x:row>
    <x:row r="9610" ht="22" customHeight="1">
      <x:c r="A9610" s="2" t="str">
        <x:v>2025-12</x:v>
      </x:c>
      <x:c r="B9610" s="2" t="str">
        <x:v>300</x:v>
      </x:c>
      <x:c r="C9610" s="2" t="str">
        <x:v>希腊</x:v>
      </x:c>
      <x:c r="D9610" s="2" t="str">
        <x:v>848130</x:v>
      </x:c>
      <x:c r="E9610" s="2" t="str">
        <x:v>止回阀</x:v>
      </x:c>
      <x:c r="F9610" s="2" t="str">
        <x:v>世界</x:v>
      </x:c>
      <x:c r="G9610" s="8" t="n">
        <x:v>555921.554</x:v>
      </x:c>
      <x:c r="H9610" s="8" t="n">
        <x:v>555921.554</x:v>
      </x:c>
      <x:c r="I9610" s="8"/>
      <x:c r="J9610" s="8" t="n">
        <x:v>24533</x:v>
      </x:c>
      <x:c r="K9610" s="3" t="b">
        <x:v>0</x:v>
      </x:c>
      <x:c r="L9610" s="2" t="n">
        <x:v>87</x:v>
      </x:c>
    </x:row>
    <x:row r="9611" ht="22" customHeight="1">
      <x:c r="A9611" s="2" t="str">
        <x:v>2025-12</x:v>
      </x:c>
      <x:c r="B9611" s="2" t="str">
        <x:v>320</x:v>
      </x:c>
      <x:c r="C9611" s="2" t="str">
        <x:v>危地马拉</x:v>
      </x:c>
      <x:c r="D9611" s="2" t="str">
        <x:v>848130</x:v>
      </x:c>
      <x:c r="E9611" s="2" t="str">
        <x:v>止回阀</x:v>
      </x:c>
      <x:c r="F9611" s="2" t="str">
        <x:v>世界</x:v>
      </x:c>
      <x:c r="G9611" s="8" t="n">
        <x:v>470508</x:v>
      </x:c>
      <x:c r="H9611" s="8" t="n">
        <x:v>470508</x:v>
      </x:c>
      <x:c r="I9611" s="8"/>
      <x:c r="J9611" s="8" t="n">
        <x:v>38549</x:v>
      </x:c>
      <x:c r="K9611" s="3" t="b">
        <x:v>0</x:v>
      </x:c>
      <x:c r="L9611" s="2" t="n">
        <x:v>87</x:v>
      </x:c>
    </x:row>
    <x:row r="9612" ht="22" customHeight="1">
      <x:c r="A9612" s="2" t="str">
        <x:v>2025-12</x:v>
      </x:c>
      <x:c r="B9612" s="2" t="str">
        <x:v>328</x:v>
      </x:c>
      <x:c r="C9612" s="2" t="str">
        <x:v>圭亚那</x:v>
      </x:c>
      <x:c r="D9612" s="2" t="str">
        <x:v>848130</x:v>
      </x:c>
      <x:c r="E9612" s="2" t="str">
        <x:v>止回阀</x:v>
      </x:c>
      <x:c r="F9612" s="2" t="str">
        <x:v>世界</x:v>
      </x:c>
      <x:c r="G9612" s="8" t="n">
        <x:v>1993760.537</x:v>
      </x:c>
      <x:c r="H9612" s="8" t="n">
        <x:v>1993760.537</x:v>
      </x:c>
      <x:c r="I9612" s="8"/>
      <x:c r="J9612" s="8" t="n">
        <x:v>36017.01</x:v>
      </x:c>
      <x:c r="K9612" s="3" t="b">
        <x:v>0</x:v>
      </x:c>
      <x:c r="L9612" s="2" t="n">
        <x:v>87</x:v>
      </x:c>
    </x:row>
    <x:row r="9613" ht="22" customHeight="1">
      <x:c r="A9613" s="2" t="str">
        <x:v>2025-12</x:v>
      </x:c>
      <x:c r="B9613" s="2" t="str">
        <x:v>344</x:v>
      </x:c>
      <x:c r="C9613" s="2" t="str">
        <x:v>中国香港</x:v>
      </x:c>
      <x:c r="D9613" s="2" t="str">
        <x:v>848130</x:v>
      </x:c>
      <x:c r="E9613" s="2" t="str">
        <x:v>止回阀</x:v>
      </x:c>
      <x:c r="F9613" s="2" t="str">
        <x:v>世界</x:v>
      </x:c>
      <x:c r="G9613" s="8" t="n">
        <x:v>6511094.808</x:v>
      </x:c>
      <x:c r="H9613" s="8" t="n">
        <x:v>6511094.808</x:v>
      </x:c>
      <x:c r="I9613" s="8"/>
      <x:c r="J9613" s="8"/>
      <x:c r="K9613" s="3" t="b">
        <x:v>0</x:v>
      </x:c>
      <x:c r="L9613" s="2" t="n">
        <x:v>87</x:v>
      </x:c>
    </x:row>
    <x:row r="9614" ht="22" customHeight="1">
      <x:c r="A9614" s="2" t="str">
        <x:v>2025-12</x:v>
      </x:c>
      <x:c r="B9614" s="2" t="str">
        <x:v>348</x:v>
      </x:c>
      <x:c r="C9614" s="2" t="str">
        <x:v>匈牙利</x:v>
      </x:c>
      <x:c r="D9614" s="2" t="str">
        <x:v>848110</x:v>
      </x:c>
      <x:c r="E9614" s="2" t="str">
        <x:v>减压阀</x:v>
      </x:c>
      <x:c r="F9614" s="2" t="str">
        <x:v>世界</x:v>
      </x:c>
      <x:c r="G9614" s="8" t="n">
        <x:v>2411940.577</x:v>
      </x:c>
      <x:c r="H9614" s="8" t="n">
        <x:v>2411940.577</x:v>
      </x:c>
      <x:c r="I9614" s="8"/>
      <x:c r="J9614" s="8" t="n">
        <x:v>41123.568</x:v>
      </x:c>
      <x:c r="K9614" s="3" t="b">
        <x:v>1</x:v>
      </x:c>
      <x:c r="L9614" s="2" t="n">
        <x:v>87</x:v>
      </x:c>
    </x:row>
    <x:row r="9615" ht="22" customHeight="1">
      <x:c r="A9615" s="2" t="str">
        <x:v>2025-12</x:v>
      </x:c>
      <x:c r="B9615" s="2" t="str">
        <x:v>352</x:v>
      </x:c>
      <x:c r="C9615" s="2" t="str">
        <x:v>冰岛</x:v>
      </x:c>
      <x:c r="D9615" s="2" t="str">
        <x:v>848110</x:v>
      </x:c>
      <x:c r="E9615" s="2" t="str">
        <x:v>减压阀</x:v>
      </x:c>
      <x:c r="F9615" s="2" t="str">
        <x:v>世界</x:v>
      </x:c>
      <x:c r="G9615" s="8" t="n">
        <x:v>190115.381</x:v>
      </x:c>
      <x:c r="H9615" s="8" t="n">
        <x:v>190115.381</x:v>
      </x:c>
      <x:c r="I9615" s="8" t="n">
        <x:v>185403.167</x:v>
      </x:c>
      <x:c r="J9615" s="8" t="n">
        <x:v>4088</x:v>
      </x:c>
      <x:c r="K9615" s="3" t="b">
        <x:v>0</x:v>
      </x:c>
      <x:c r="L9615" s="2" t="n">
        <x:v>87</x:v>
      </x:c>
    </x:row>
    <x:row r="9616" ht="22" customHeight="1">
      <x:c r="A9616" s="2" t="str">
        <x:v>2025-12</x:v>
      </x:c>
      <x:c r="B9616" s="2" t="str">
        <x:v>360</x:v>
      </x:c>
      <x:c r="C9616" s="2" t="str">
        <x:v>印度尼西亚</x:v>
      </x:c>
      <x:c r="D9616" s="2" t="str">
        <x:v>848110</x:v>
      </x:c>
      <x:c r="E9616" s="2" t="str">
        <x:v>减压阀</x:v>
      </x:c>
      <x:c r="F9616" s="2" t="str">
        <x:v>世界</x:v>
      </x:c>
      <x:c r="G9616" s="8" t="n">
        <x:v>4026453.423</x:v>
      </x:c>
      <x:c r="H9616" s="8" t="n">
        <x:v>4026453.423</x:v>
      </x:c>
      <x:c r="I9616" s="8"/>
      <x:c r="J9616" s="8" t="n">
        <x:v>269604.472</x:v>
      </x:c>
      <x:c r="K9616" s="3" t="b">
        <x:v>0</x:v>
      </x:c>
      <x:c r="L9616" s="2" t="n">
        <x:v>87</x:v>
      </x:c>
    </x:row>
    <x:row r="9617" ht="22" customHeight="1">
      <x:c r="A9617" s="2" t="str">
        <x:v>2025-12</x:v>
      </x:c>
      <x:c r="B9617" s="2" t="str">
        <x:v>372</x:v>
      </x:c>
      <x:c r="C9617" s="2" t="str">
        <x:v>爱尔兰</x:v>
      </x:c>
      <x:c r="D9617" s="2" t="str">
        <x:v>848110</x:v>
      </x:c>
      <x:c r="E9617" s="2" t="str">
        <x:v>减压阀</x:v>
      </x:c>
      <x:c r="F9617" s="2" t="str">
        <x:v>世界</x:v>
      </x:c>
      <x:c r="G9617" s="8" t="n">
        <x:v>1279888.916</x:v>
      </x:c>
      <x:c r="H9617" s="8" t="n">
        <x:v>1279888.916</x:v>
      </x:c>
      <x:c r="I9617" s="8"/>
      <x:c r="J9617" s="8" t="n">
        <x:v>23626.022</x:v>
      </x:c>
      <x:c r="K9617" s="3" t="b">
        <x:v>1</x:v>
      </x:c>
      <x:c r="L9617" s="2" t="n">
        <x:v>87</x:v>
      </x:c>
    </x:row>
    <x:row r="9618" ht="22" customHeight="1">
      <x:c r="A9618" s="2" t="str">
        <x:v>2025-12</x:v>
      </x:c>
      <x:c r="B9618" s="2" t="str">
        <x:v>376</x:v>
      </x:c>
      <x:c r="C9618" s="2" t="str">
        <x:v>以色列</x:v>
      </x:c>
      <x:c r="D9618" s="2" t="str">
        <x:v>848110</x:v>
      </x:c>
      <x:c r="E9618" s="2" t="str">
        <x:v>减压阀</x:v>
      </x:c>
      <x:c r="F9618" s="2" t="str">
        <x:v>世界</x:v>
      </x:c>
      <x:c r="G9618" s="8" t="n">
        <x:v>525000</x:v>
      </x:c>
      <x:c r="H9618" s="8" t="n">
        <x:v>525000</x:v>
      </x:c>
      <x:c r="I9618" s="8"/>
      <x:c r="J9618" s="8" t="n">
        <x:v>8571.503</x:v>
      </x:c>
      <x:c r="K9618" s="3" t="b">
        <x:v>1</x:v>
      </x:c>
      <x:c r="L9618" s="2" t="n">
        <x:v>87</x:v>
      </x:c>
    </x:row>
    <x:row r="9619" ht="22" customHeight="1">
      <x:c r="A9619" s="2" t="str">
        <x:v>2025-12</x:v>
      </x:c>
      <x:c r="B9619" s="2" t="str">
        <x:v>380</x:v>
      </x:c>
      <x:c r="C9619" s="2" t="str">
        <x:v>意大利</x:v>
      </x:c>
      <x:c r="D9619" s="2" t="str">
        <x:v>848110</x:v>
      </x:c>
      <x:c r="E9619" s="2" t="str">
        <x:v>减压阀</x:v>
      </x:c>
      <x:c r="F9619" s="2" t="str">
        <x:v>世界</x:v>
      </x:c>
      <x:c r="G9619" s="8" t="n">
        <x:v>5967876.648</x:v>
      </x:c>
      <x:c r="H9619" s="8" t="n">
        <x:v>5967876.648</x:v>
      </x:c>
      <x:c r="I9619" s="8"/>
      <x:c r="J9619" s="8" t="n">
        <x:v>358338</x:v>
      </x:c>
      <x:c r="K9619" s="3" t="b">
        <x:v>0</x:v>
      </x:c>
      <x:c r="L9619" s="2" t="n">
        <x:v>87</x:v>
      </x:c>
    </x:row>
    <x:row r="9620" ht="22" customHeight="1">
      <x:c r="A9620" s="2" t="str">
        <x:v>2025-12</x:v>
      </x:c>
      <x:c r="B9620" s="2" t="str">
        <x:v>384</x:v>
      </x:c>
      <x:c r="C9620" s="2" t="str">
        <x:v>科特迪瓦</x:v>
      </x:c>
      <x:c r="D9620" s="2" t="str">
        <x:v>848110</x:v>
      </x:c>
      <x:c r="E9620" s="2" t="str">
        <x:v>减压阀</x:v>
      </x:c>
      <x:c r="F9620" s="2" t="str">
        <x:v>世界</x:v>
      </x:c>
      <x:c r="G9620" s="8" t="n">
        <x:v>328124.563</x:v>
      </x:c>
      <x:c r="H9620" s="8" t="n">
        <x:v>328124.563</x:v>
      </x:c>
      <x:c r="I9620" s="8"/>
      <x:c r="J9620" s="8" t="n">
        <x:v>7332</x:v>
      </x:c>
      <x:c r="K9620" s="3" t="b">
        <x:v>0</x:v>
      </x:c>
      <x:c r="L9620" s="2" t="n">
        <x:v>87</x:v>
      </x:c>
    </x:row>
    <x:row r="9621" ht="22" customHeight="1">
      <x:c r="A9621" s="2" t="str">
        <x:v>2025-12</x:v>
      </x:c>
      <x:c r="B9621" s="2" t="str">
        <x:v>392</x:v>
      </x:c>
      <x:c r="C9621" s="2" t="str">
        <x:v>日本</x:v>
      </x:c>
      <x:c r="D9621" s="2" t="str">
        <x:v>848110</x:v>
      </x:c>
      <x:c r="E9621" s="2" t="str">
        <x:v>减压阀</x:v>
      </x:c>
      <x:c r="F9621" s="2" t="str">
        <x:v>世界</x:v>
      </x:c>
      <x:c r="G9621" s="8" t="n">
        <x:v>8701787.661</x:v>
      </x:c>
      <x:c r="H9621" s="8" t="n">
        <x:v>8701787.661</x:v>
      </x:c>
      <x:c r="I9621" s="8"/>
      <x:c r="J9621" s="8" t="n">
        <x:v>192308</x:v>
      </x:c>
      <x:c r="K9621" s="3" t="b">
        <x:v>0</x:v>
      </x:c>
      <x:c r="L9621" s="2" t="n">
        <x:v>87</x:v>
      </x:c>
    </x:row>
    <x:row r="9622" ht="22" customHeight="1">
      <x:c r="A9622" s="2" t="str">
        <x:v>2025-12</x:v>
      </x:c>
      <x:c r="B9622" s="2" t="str">
        <x:v>398</x:v>
      </x:c>
      <x:c r="C9622" s="2" t="str">
        <x:v>哈萨克斯坦</x:v>
      </x:c>
      <x:c r="D9622" s="2" t="str">
        <x:v>848110</x:v>
      </x:c>
      <x:c r="E9622" s="2" t="str">
        <x:v>减压阀</x:v>
      </x:c>
      <x:c r="F9622" s="2" t="str">
        <x:v>世界</x:v>
      </x:c>
      <x:c r="G9622" s="8" t="n">
        <x:v>2088652.29</x:v>
      </x:c>
      <x:c r="H9622" s="8" t="n">
        <x:v>2088652.29</x:v>
      </x:c>
      <x:c r="I9622" s="8"/>
      <x:c r="J9622" s="8" t="n">
        <x:v>59698.56</x:v>
      </x:c>
      <x:c r="K9622" s="3" t="b">
        <x:v>0</x:v>
      </x:c>
      <x:c r="L9622" s="2" t="n">
        <x:v>87</x:v>
      </x:c>
    </x:row>
    <x:row r="9623" ht="22" customHeight="1">
      <x:c r="A9623" s="2" t="str">
        <x:v>2025-12</x:v>
      </x:c>
      <x:c r="B9623" s="2" t="str">
        <x:v>410</x:v>
      </x:c>
      <x:c r="C9623" s="2" t="str">
        <x:v>韩国</x:v>
      </x:c>
      <x:c r="D9623" s="2" t="str">
        <x:v>848110</x:v>
      </x:c>
      <x:c r="E9623" s="2" t="str">
        <x:v>减压阀</x:v>
      </x:c>
      <x:c r="F9623" s="2" t="str">
        <x:v>世界</x:v>
      </x:c>
      <x:c r="G9623" s="8" t="n">
        <x:v>7869088</x:v>
      </x:c>
      <x:c r="H9623" s="8" t="n">
        <x:v>7869088</x:v>
      </x:c>
      <x:c r="I9623" s="8"/>
      <x:c r="J9623" s="8" t="n">
        <x:v>153150.879</x:v>
      </x:c>
      <x:c r="K9623" s="3" t="b">
        <x:v>0</x:v>
      </x:c>
      <x:c r="L9623" s="2" t="n">
        <x:v>87</x:v>
      </x:c>
    </x:row>
    <x:row r="9624" ht="22" customHeight="1">
      <x:c r="A9624" s="2" t="str">
        <x:v>2025-12</x:v>
      </x:c>
      <x:c r="B9624" s="2" t="str">
        <x:v>417</x:v>
      </x:c>
      <x:c r="C9624" s="2" t="str">
        <x:v>吉尔吉斯斯坦</x:v>
      </x:c>
      <x:c r="D9624" s="2" t="str">
        <x:v>848110</x:v>
      </x:c>
      <x:c r="E9624" s="2" t="str">
        <x:v>减压阀</x:v>
      </x:c>
      <x:c r="F9624" s="2" t="str">
        <x:v>世界</x:v>
      </x:c>
      <x:c r="G9624" s="8" t="n">
        <x:v>278990</x:v>
      </x:c>
      <x:c r="H9624" s="8" t="n">
        <x:v>278990</x:v>
      </x:c>
      <x:c r="I9624" s="8"/>
      <x:c r="J9624" s="8"/>
      <x:c r="K9624" s="3" t="b">
        <x:v>0</x:v>
      </x:c>
      <x:c r="L9624" s="2" t="n">
        <x:v>87</x:v>
      </x:c>
    </x:row>
    <x:row r="9625" ht="22" customHeight="1">
      <x:c r="A9625" s="2" t="str">
        <x:v>2025-12</x:v>
      </x:c>
      <x:c r="B9625" s="2" t="str">
        <x:v>428</x:v>
      </x:c>
      <x:c r="C9625" s="2" t="str">
        <x:v>拉脱维亚</x:v>
      </x:c>
      <x:c r="D9625" s="2" t="str">
        <x:v>848110</x:v>
      </x:c>
      <x:c r="E9625" s="2" t="str">
        <x:v>减压阀</x:v>
      </x:c>
      <x:c r="F9625" s="2" t="str">
        <x:v>世界</x:v>
      </x:c>
      <x:c r="G9625" s="8" t="n">
        <x:v>151550.571</x:v>
      </x:c>
      <x:c r="H9625" s="8" t="n">
        <x:v>151550.571</x:v>
      </x:c>
      <x:c r="I9625" s="8"/>
      <x:c r="J9625" s="8" t="n">
        <x:v>3430.353</x:v>
      </x:c>
      <x:c r="K9625" s="3" t="b">
        <x:v>1</x:v>
      </x:c>
      <x:c r="L9625" s="2" t="n">
        <x:v>87</x:v>
      </x:c>
    </x:row>
    <x:row r="9626" ht="22" customHeight="1">
      <x:c r="A9626" s="2" t="str">
        <x:v>2025-12</x:v>
      </x:c>
      <x:c r="B9626" s="2" t="str">
        <x:v>440</x:v>
      </x:c>
      <x:c r="C9626" s="2" t="str">
        <x:v>立陶宛</x:v>
      </x:c>
      <x:c r="D9626" s="2" t="str">
        <x:v>848110</x:v>
      </x:c>
      <x:c r="E9626" s="2" t="str">
        <x:v>减压阀</x:v>
      </x:c>
      <x:c r="F9626" s="2" t="str">
        <x:v>世界</x:v>
      </x:c>
      <x:c r="G9626" s="8" t="n">
        <x:v>524361</x:v>
      </x:c>
      <x:c r="H9626" s="8" t="n">
        <x:v>524361</x:v>
      </x:c>
      <x:c r="I9626" s="8"/>
      <x:c r="J9626" s="8" t="n">
        <x:v>7509.264</x:v>
      </x:c>
      <x:c r="K9626" s="3" t="b">
        <x:v>0</x:v>
      </x:c>
      <x:c r="L9626" s="2" t="n">
        <x:v>87</x:v>
      </x:c>
    </x:row>
    <x:row r="9627" ht="22" customHeight="1">
      <x:c r="A9627" s="2" t="str">
        <x:v>2025-12</x:v>
      </x:c>
      <x:c r="B9627" s="2" t="str">
        <x:v>442</x:v>
      </x:c>
      <x:c r="C9627" s="2" t="str">
        <x:v>卢森堡</x:v>
      </x:c>
      <x:c r="D9627" s="2" t="str">
        <x:v>848110</x:v>
      </x:c>
      <x:c r="E9627" s="2" t="str">
        <x:v>减压阀</x:v>
      </x:c>
      <x:c r="F9627" s="2" t="str">
        <x:v>世界</x:v>
      </x:c>
      <x:c r="G9627" s="8" t="n">
        <x:v>159694.287</x:v>
      </x:c>
      <x:c r="H9627" s="8" t="n">
        <x:v>159694.287</x:v>
      </x:c>
      <x:c r="I9627" s="8" t="n">
        <x:v>156951.087</x:v>
      </x:c>
      <x:c r="J9627" s="8" t="n">
        <x:v>5884.753</x:v>
      </x:c>
      <x:c r="K9627" s="3" t="b">
        <x:v>0</x:v>
      </x:c>
      <x:c r="L9627" s="2" t="n">
        <x:v>87</x:v>
      </x:c>
    </x:row>
    <x:row r="9628" ht="22" customHeight="1">
      <x:c r="A9628" s="2" t="str">
        <x:v>2025-12</x:v>
      </x:c>
      <x:c r="B9628" s="2" t="str">
        <x:v>446</x:v>
      </x:c>
      <x:c r="C9628" s="2" t="str">
        <x:v>China, Macao SAR</x:v>
      </x:c>
      <x:c r="D9628" s="2" t="str">
        <x:v>848110</x:v>
      </x:c>
      <x:c r="E9628" s="2" t="str">
        <x:v>减压阀</x:v>
      </x:c>
      <x:c r="F9628" s="2" t="str">
        <x:v>世界</x:v>
      </x:c>
      <x:c r="G9628" s="8" t="n">
        <x:v>5262.541</x:v>
      </x:c>
      <x:c r="H9628" s="8" t="n">
        <x:v>5262.541</x:v>
      </x:c>
      <x:c r="I9628" s="8"/>
      <x:c r="J9628" s="8" t="n">
        <x:v>85.92</x:v>
      </x:c>
      <x:c r="K9628" s="3" t="b">
        <x:v>1</x:v>
      </x:c>
      <x:c r="L9628" s="2" t="n">
        <x:v>87</x:v>
      </x:c>
    </x:row>
    <x:row r="9629" ht="22" customHeight="1">
      <x:c r="A9629" s="2" t="str">
        <x:v>2025-12</x:v>
      </x:c>
      <x:c r="B9629" s="2" t="str">
        <x:v>458</x:v>
      </x:c>
      <x:c r="C9629" s="2" t="str">
        <x:v>马来西亚</x:v>
      </x:c>
      <x:c r="D9629" s="2" t="str">
        <x:v>848110</x:v>
      </x:c>
      <x:c r="E9629" s="2" t="str">
        <x:v>减压阀</x:v>
      </x:c>
      <x:c r="F9629" s="2" t="str">
        <x:v>世界</x:v>
      </x:c>
      <x:c r="G9629" s="8" t="n">
        <x:v>4986166.992</x:v>
      </x:c>
      <x:c r="H9629" s="8" t="n">
        <x:v>4986166.992</x:v>
      </x:c>
      <x:c r="I9629" s="8"/>
      <x:c r="J9629" s="8" t="n">
        <x:v>182389.725</x:v>
      </x:c>
      <x:c r="K9629" s="3" t="b">
        <x:v>0</x:v>
      </x:c>
      <x:c r="L9629" s="2" t="n">
        <x:v>87</x:v>
      </x:c>
    </x:row>
    <x:row r="9630" ht="22" customHeight="1">
      <x:c r="A9630" s="2" t="str">
        <x:v>2025-12</x:v>
      </x:c>
      <x:c r="B9630" s="2" t="str">
        <x:v>470</x:v>
      </x:c>
      <x:c r="C9630" s="2" t="str">
        <x:v>马耳他</x:v>
      </x:c>
      <x:c r="D9630" s="2" t="str">
        <x:v>848110</x:v>
      </x:c>
      <x:c r="E9630" s="2" t="str">
        <x:v>减压阀</x:v>
      </x:c>
      <x:c r="F9630" s="2" t="str">
        <x:v>世界</x:v>
      </x:c>
      <x:c r="G9630" s="8" t="n">
        <x:v>82195.174</x:v>
      </x:c>
      <x:c r="H9630" s="8" t="n">
        <x:v>82195.174</x:v>
      </x:c>
      <x:c r="I9630" s="8"/>
      <x:c r="J9630" s="8" t="n">
        <x:v>2343</x:v>
      </x:c>
      <x:c r="K9630" s="3" t="b">
        <x:v>0</x:v>
      </x:c>
      <x:c r="L9630" s="2" t="n">
        <x:v>87</x:v>
      </x:c>
    </x:row>
    <x:row r="9631" ht="22" customHeight="1">
      <x:c r="A9631" s="2" t="str">
        <x:v>2025-12</x:v>
      </x:c>
      <x:c r="B9631" s="2" t="str">
        <x:v>480</x:v>
      </x:c>
      <x:c r="C9631" s="2" t="str">
        <x:v>毛里求斯</x:v>
      </x:c>
      <x:c r="D9631" s="2" t="str">
        <x:v>848110</x:v>
      </x:c>
      <x:c r="E9631" s="2" t="str">
        <x:v>减压阀</x:v>
      </x:c>
      <x:c r="F9631" s="2" t="str">
        <x:v>世界</x:v>
      </x:c>
      <x:c r="G9631" s="8" t="n">
        <x:v>142729.181</x:v>
      </x:c>
      <x:c r="H9631" s="8" t="n">
        <x:v>142729.181</x:v>
      </x:c>
      <x:c r="I9631" s="8" t="n">
        <x:v>136027.934</x:v>
      </x:c>
      <x:c r="J9631" s="8" t="n">
        <x:v>7532</x:v>
      </x:c>
      <x:c r="K9631" s="3" t="b">
        <x:v>0</x:v>
      </x:c>
      <x:c r="L9631" s="2" t="n">
        <x:v>87</x:v>
      </x:c>
    </x:row>
    <x:row r="9632" ht="22" customHeight="1">
      <x:c r="A9632" s="2" t="str">
        <x:v>2025-12</x:v>
      </x:c>
      <x:c r="B9632" s="2" t="str">
        <x:v>484</x:v>
      </x:c>
      <x:c r="C9632" s="2" t="str">
        <x:v>墨西哥</x:v>
      </x:c>
      <x:c r="D9632" s="2" t="str">
        <x:v>848110</x:v>
      </x:c>
      <x:c r="E9632" s="2" t="str">
        <x:v>减压阀</x:v>
      </x:c>
      <x:c r="F9632" s="2" t="str">
        <x:v>世界</x:v>
      </x:c>
      <x:c r="G9632" s="8" t="n">
        <x:v>8817879</x:v>
      </x:c>
      <x:c r="H9632" s="8"/>
      <x:c r="I9632" s="8" t="n">
        <x:v>8817879</x:v>
      </x:c>
      <x:c r="J9632" s="8" t="n">
        <x:v>180907164.708</x:v>
      </x:c>
      <x:c r="K9632" s="3" t="b">
        <x:v>1</x:v>
      </x:c>
      <x:c r="L9632" s="2" t="n">
        <x:v>87</x:v>
      </x:c>
    </x:row>
    <x:row r="9633" ht="22" customHeight="1">
      <x:c r="A9633" s="2" t="str">
        <x:v>2025-12</x:v>
      </x:c>
      <x:c r="B9633" s="2" t="str">
        <x:v>348</x:v>
      </x:c>
      <x:c r="C9633" s="2" t="str">
        <x:v>匈牙利</x:v>
      </x:c>
      <x:c r="D9633" s="2" t="str">
        <x:v>848120</x:v>
      </x:c>
      <x:c r="E9633" s="2" t="str">
        <x:v>液压或气动传动阀</x:v>
      </x:c>
      <x:c r="F9633" s="2" t="str">
        <x:v>世界</x:v>
      </x:c>
      <x:c r="G9633" s="8" t="n">
        <x:v>9776147.825</x:v>
      </x:c>
      <x:c r="H9633" s="8" t="n">
        <x:v>9776147.825</x:v>
      </x:c>
      <x:c r="I9633" s="8"/>
      <x:c r="J9633" s="8" t="n">
        <x:v>102349.838</x:v>
      </x:c>
      <x:c r="K9633" s="3" t="b">
        <x:v>1</x:v>
      </x:c>
      <x:c r="L9633" s="2" t="n">
        <x:v>87</x:v>
      </x:c>
    </x:row>
    <x:row r="9634" ht="22" customHeight="1">
      <x:c r="A9634" s="2" t="str">
        <x:v>2025-12</x:v>
      </x:c>
      <x:c r="B9634" s="2" t="str">
        <x:v>352</x:v>
      </x:c>
      <x:c r="C9634" s="2" t="str">
        <x:v>冰岛</x:v>
      </x:c>
      <x:c r="D9634" s="2" t="str">
        <x:v>848120</x:v>
      </x:c>
      <x:c r="E9634" s="2" t="str">
        <x:v>液压或气动传动阀</x:v>
      </x:c>
      <x:c r="F9634" s="2" t="str">
        <x:v>世界</x:v>
      </x:c>
      <x:c r="G9634" s="8" t="n">
        <x:v>172834.263</x:v>
      </x:c>
      <x:c r="H9634" s="8" t="n">
        <x:v>172834.263</x:v>
      </x:c>
      <x:c r="I9634" s="8" t="n">
        <x:v>162526.266</x:v>
      </x:c>
      <x:c r="J9634" s="8" t="n">
        <x:v>3162</x:v>
      </x:c>
      <x:c r="K9634" s="3" t="b">
        <x:v>0</x:v>
      </x:c>
      <x:c r="L9634" s="2" t="n">
        <x:v>87</x:v>
      </x:c>
    </x:row>
    <x:row r="9635" ht="22" customHeight="1">
      <x:c r="A9635" s="2" t="str">
        <x:v>2025-12</x:v>
      </x:c>
      <x:c r="B9635" s="2" t="str">
        <x:v>360</x:v>
      </x:c>
      <x:c r="C9635" s="2" t="str">
        <x:v>印度尼西亚</x:v>
      </x:c>
      <x:c r="D9635" s="2" t="str">
        <x:v>848120</x:v>
      </x:c>
      <x:c r="E9635" s="2" t="str">
        <x:v>液压或气动传动阀</x:v>
      </x:c>
      <x:c r="F9635" s="2" t="str">
        <x:v>世界</x:v>
      </x:c>
      <x:c r="G9635" s="8" t="n">
        <x:v>7664834.656</x:v>
      </x:c>
      <x:c r="H9635" s="8" t="n">
        <x:v>7664834.656</x:v>
      </x:c>
      <x:c r="I9635" s="8"/>
      <x:c r="J9635" s="8" t="n">
        <x:v>397485.374</x:v>
      </x:c>
      <x:c r="K9635" s="3" t="b">
        <x:v>0</x:v>
      </x:c>
      <x:c r="L9635" s="2" t="n">
        <x:v>87</x:v>
      </x:c>
    </x:row>
    <x:row r="9636" ht="22" customHeight="1">
      <x:c r="A9636" s="2" t="str">
        <x:v>2025-12</x:v>
      </x:c>
      <x:c r="B9636" s="2" t="str">
        <x:v>372</x:v>
      </x:c>
      <x:c r="C9636" s="2" t="str">
        <x:v>爱尔兰</x:v>
      </x:c>
      <x:c r="D9636" s="2" t="str">
        <x:v>848120</x:v>
      </x:c>
      <x:c r="E9636" s="2" t="str">
        <x:v>液压或气动传动阀</x:v>
      </x:c>
      <x:c r="F9636" s="2" t="str">
        <x:v>世界</x:v>
      </x:c>
      <x:c r="G9636" s="8" t="n">
        <x:v>1862685.482</x:v>
      </x:c>
      <x:c r="H9636" s="8" t="n">
        <x:v>1862685.482</x:v>
      </x:c>
      <x:c r="I9636" s="8"/>
      <x:c r="J9636" s="8" t="n">
        <x:v>34789</x:v>
      </x:c>
      <x:c r="K9636" s="3" t="b">
        <x:v>0</x:v>
      </x:c>
      <x:c r="L9636" s="2" t="n">
        <x:v>87</x:v>
      </x:c>
    </x:row>
    <x:row r="9637" ht="22" customHeight="1">
      <x:c r="A9637" s="2" t="str">
        <x:v>2025-12</x:v>
      </x:c>
      <x:c r="B9637" s="2" t="str">
        <x:v>376</x:v>
      </x:c>
      <x:c r="C9637" s="2" t="str">
        <x:v>以色列</x:v>
      </x:c>
      <x:c r="D9637" s="2" t="str">
        <x:v>848120</x:v>
      </x:c>
      <x:c r="E9637" s="2" t="str">
        <x:v>液压或气动传动阀</x:v>
      </x:c>
      <x:c r="F9637" s="2" t="str">
        <x:v>世界</x:v>
      </x:c>
      <x:c r="G9637" s="8" t="n">
        <x:v>1568000</x:v>
      </x:c>
      <x:c r="H9637" s="8" t="n">
        <x:v>1568000</x:v>
      </x:c>
      <x:c r="I9637" s="8"/>
      <x:c r="J9637" s="8" t="n">
        <x:v>21269.676</x:v>
      </x:c>
      <x:c r="K9637" s="3" t="b">
        <x:v>1</x:v>
      </x:c>
      <x:c r="L9637" s="2" t="n">
        <x:v>87</x:v>
      </x:c>
    </x:row>
    <x:row r="9638" ht="22" customHeight="1">
      <x:c r="A9638" s="2" t="str">
        <x:v>2025-12</x:v>
      </x:c>
      <x:c r="B9638" s="2" t="str">
        <x:v>380</x:v>
      </x:c>
      <x:c r="C9638" s="2" t="str">
        <x:v>意大利</x:v>
      </x:c>
      <x:c r="D9638" s="2" t="str">
        <x:v>848120</x:v>
      </x:c>
      <x:c r="E9638" s="2" t="str">
        <x:v>液压或气动传动阀</x:v>
      </x:c>
      <x:c r="F9638" s="2" t="str">
        <x:v>世界</x:v>
      </x:c>
      <x:c r="G9638" s="8" t="n">
        <x:v>32007854.69</x:v>
      </x:c>
      <x:c r="H9638" s="8" t="n">
        <x:v>32007854.69</x:v>
      </x:c>
      <x:c r="I9638" s="8"/>
      <x:c r="J9638" s="8" t="n">
        <x:v>566621</x:v>
      </x:c>
      <x:c r="K9638" s="3" t="b">
        <x:v>0</x:v>
      </x:c>
      <x:c r="L9638" s="2" t="n">
        <x:v>87</x:v>
      </x:c>
    </x:row>
    <x:row r="9639" ht="22" customHeight="1">
      <x:c r="A9639" s="2" t="str">
        <x:v>2025-12</x:v>
      </x:c>
      <x:c r="B9639" s="2" t="str">
        <x:v>384</x:v>
      </x:c>
      <x:c r="C9639" s="2" t="str">
        <x:v>科特迪瓦</x:v>
      </x:c>
      <x:c r="D9639" s="2" t="str">
        <x:v>848120</x:v>
      </x:c>
      <x:c r="E9639" s="2" t="str">
        <x:v>液压或气动传动阀</x:v>
      </x:c>
      <x:c r="F9639" s="2" t="str">
        <x:v>世界</x:v>
      </x:c>
      <x:c r="G9639" s="8" t="n">
        <x:v>1182627.545</x:v>
      </x:c>
      <x:c r="H9639" s="8" t="n">
        <x:v>1182627.545</x:v>
      </x:c>
      <x:c r="I9639" s="8"/>
      <x:c r="J9639" s="8" t="n">
        <x:v>73959.084</x:v>
      </x:c>
      <x:c r="K9639" s="3" t="b">
        <x:v>1</x:v>
      </x:c>
      <x:c r="L9639" s="2" t="n">
        <x:v>87</x:v>
      </x:c>
    </x:row>
    <x:row r="9640" ht="22" customHeight="1">
      <x:c r="A9640" s="2" t="str">
        <x:v>2025-12</x:v>
      </x:c>
      <x:c r="B9640" s="2" t="str">
        <x:v>392</x:v>
      </x:c>
      <x:c r="C9640" s="2" t="str">
        <x:v>日本</x:v>
      </x:c>
      <x:c r="D9640" s="2" t="str">
        <x:v>848120</x:v>
      </x:c>
      <x:c r="E9640" s="2" t="str">
        <x:v>液压或气动传动阀</x:v>
      </x:c>
      <x:c r="F9640" s="2" t="str">
        <x:v>世界</x:v>
      </x:c>
      <x:c r="G9640" s="8" t="n">
        <x:v>17412812.806</x:v>
      </x:c>
      <x:c r="H9640" s="8" t="n">
        <x:v>17412812.806</x:v>
      </x:c>
      <x:c r="I9640" s="8"/>
      <x:c r="J9640" s="8" t="n">
        <x:v>267729</x:v>
      </x:c>
      <x:c r="K9640" s="3" t="b">
        <x:v>0</x:v>
      </x:c>
      <x:c r="L9640" s="2" t="n">
        <x:v>87</x:v>
      </x:c>
    </x:row>
    <x:row r="9641" ht="22" customHeight="1">
      <x:c r="A9641" s="2" t="str">
        <x:v>2025-12</x:v>
      </x:c>
      <x:c r="B9641" s="2" t="str">
        <x:v>398</x:v>
      </x:c>
      <x:c r="C9641" s="2" t="str">
        <x:v>哈萨克斯坦</x:v>
      </x:c>
      <x:c r="D9641" s="2" t="str">
        <x:v>848120</x:v>
      </x:c>
      <x:c r="E9641" s="2" t="str">
        <x:v>液压或气动传动阀</x:v>
      </x:c>
      <x:c r="F9641" s="2" t="str">
        <x:v>世界</x:v>
      </x:c>
      <x:c r="G9641" s="8" t="n">
        <x:v>2235477.59</x:v>
      </x:c>
      <x:c r="H9641" s="8" t="n">
        <x:v>2235477.59</x:v>
      </x:c>
      <x:c r="I9641" s="8"/>
      <x:c r="J9641" s="8" t="n">
        <x:v>54812.24</x:v>
      </x:c>
      <x:c r="K9641" s="3" t="b">
        <x:v>0</x:v>
      </x:c>
      <x:c r="L9641" s="2" t="n">
        <x:v>87</x:v>
      </x:c>
    </x:row>
    <x:row r="9642" ht="22" customHeight="1">
      <x:c r="A9642" s="2" t="str">
        <x:v>2025-12</x:v>
      </x:c>
      <x:c r="B9642" s="2" t="str">
        <x:v>410</x:v>
      </x:c>
      <x:c r="C9642" s="2" t="str">
        <x:v>韩国</x:v>
      </x:c>
      <x:c r="D9642" s="2" t="str">
        <x:v>848120</x:v>
      </x:c>
      <x:c r="E9642" s="2" t="str">
        <x:v>液压或气动传动阀</x:v>
      </x:c>
      <x:c r="F9642" s="2" t="str">
        <x:v>世界</x:v>
      </x:c>
      <x:c r="G9642" s="8" t="n">
        <x:v>32935746</x:v>
      </x:c>
      <x:c r="H9642" s="8" t="n">
        <x:v>32935746</x:v>
      </x:c>
      <x:c r="I9642" s="8"/>
      <x:c r="J9642" s="8" t="n">
        <x:v>521477.961</x:v>
      </x:c>
      <x:c r="K9642" s="3" t="b">
        <x:v>0</x:v>
      </x:c>
      <x:c r="L9642" s="2" t="n">
        <x:v>87</x:v>
      </x:c>
    </x:row>
    <x:row r="9643" ht="22" customHeight="1">
      <x:c r="A9643" s="2" t="str">
        <x:v>2025-12</x:v>
      </x:c>
      <x:c r="B9643" s="2" t="str">
        <x:v>417</x:v>
      </x:c>
      <x:c r="C9643" s="2" t="str">
        <x:v>吉尔吉斯斯坦</x:v>
      </x:c>
      <x:c r="D9643" s="2" t="str">
        <x:v>848120</x:v>
      </x:c>
      <x:c r="E9643" s="2" t="str">
        <x:v>液压或气动传动阀</x:v>
      </x:c>
      <x:c r="F9643" s="2" t="str">
        <x:v>世界</x:v>
      </x:c>
      <x:c r="G9643" s="8" t="n">
        <x:v>201046</x:v>
      </x:c>
      <x:c r="H9643" s="8" t="n">
        <x:v>201046</x:v>
      </x:c>
      <x:c r="I9643" s="8"/>
      <x:c r="J9643" s="8" t="n">
        <x:v>2307.55</x:v>
      </x:c>
      <x:c r="K9643" s="3" t="b">
        <x:v>1</x:v>
      </x:c>
      <x:c r="L9643" s="2" t="n">
        <x:v>87</x:v>
      </x:c>
    </x:row>
    <x:row r="9644" ht="22" customHeight="1">
      <x:c r="A9644" s="2" t="str">
        <x:v>2025-12</x:v>
      </x:c>
      <x:c r="B9644" s="2" t="str">
        <x:v>428</x:v>
      </x:c>
      <x:c r="C9644" s="2" t="str">
        <x:v>拉脱维亚</x:v>
      </x:c>
      <x:c r="D9644" s="2" t="str">
        <x:v>848120</x:v>
      </x:c>
      <x:c r="E9644" s="2" t="str">
        <x:v>液压或气动传动阀</x:v>
      </x:c>
      <x:c r="F9644" s="2" t="str">
        <x:v>世界</x:v>
      </x:c>
      <x:c r="G9644" s="8" t="n">
        <x:v>882995.118</x:v>
      </x:c>
      <x:c r="H9644" s="8" t="n">
        <x:v>882995.118</x:v>
      </x:c>
      <x:c r="I9644" s="8"/>
      <x:c r="J9644" s="8" t="n">
        <x:v>11633.467</x:v>
      </x:c>
      <x:c r="K9644" s="3" t="b">
        <x:v>1</x:v>
      </x:c>
      <x:c r="L9644" s="2" t="n">
        <x:v>87</x:v>
      </x:c>
    </x:row>
    <x:row r="9645" ht="22" customHeight="1">
      <x:c r="A9645" s="2" t="str">
        <x:v>2025-12</x:v>
      </x:c>
      <x:c r="B9645" s="2" t="str">
        <x:v>440</x:v>
      </x:c>
      <x:c r="C9645" s="2" t="str">
        <x:v>立陶宛</x:v>
      </x:c>
      <x:c r="D9645" s="2" t="str">
        <x:v>848120</x:v>
      </x:c>
      <x:c r="E9645" s="2" t="str">
        <x:v>液压或气动传动阀</x:v>
      </x:c>
      <x:c r="F9645" s="2" t="str">
        <x:v>世界</x:v>
      </x:c>
      <x:c r="G9645" s="8" t="n">
        <x:v>1213790</x:v>
      </x:c>
      <x:c r="H9645" s="8" t="n">
        <x:v>1213790</x:v>
      </x:c>
      <x:c r="I9645" s="8"/>
      <x:c r="J9645" s="8" t="n">
        <x:v>25358.89</x:v>
      </x:c>
      <x:c r="K9645" s="3" t="b">
        <x:v>0</x:v>
      </x:c>
      <x:c r="L9645" s="2" t="n">
        <x:v>87</x:v>
      </x:c>
    </x:row>
    <x:row r="9646" ht="22" customHeight="1">
      <x:c r="A9646" s="2" t="str">
        <x:v>2025-12</x:v>
      </x:c>
      <x:c r="B9646" s="2" t="str">
        <x:v>442</x:v>
      </x:c>
      <x:c r="C9646" s="2" t="str">
        <x:v>卢森堡</x:v>
      </x:c>
      <x:c r="D9646" s="2" t="str">
        <x:v>848120</x:v>
      </x:c>
      <x:c r="E9646" s="2" t="str">
        <x:v>液压或气动传动阀</x:v>
      </x:c>
      <x:c r="F9646" s="2" t="str">
        <x:v>世界</x:v>
      </x:c>
      <x:c r="G9646" s="8" t="n">
        <x:v>1023647.804</x:v>
      </x:c>
      <x:c r="H9646" s="8" t="n">
        <x:v>1023647.804</x:v>
      </x:c>
      <x:c r="I9646" s="8" t="n">
        <x:v>1007208.286</x:v>
      </x:c>
      <x:c r="J9646" s="8" t="n">
        <x:v>22130.692</x:v>
      </x:c>
      <x:c r="K9646" s="3" t="b">
        <x:v>0</x:v>
      </x:c>
      <x:c r="L9646" s="2" t="n">
        <x:v>87</x:v>
      </x:c>
    </x:row>
    <x:row r="9647" ht="22" customHeight="1">
      <x:c r="A9647" s="2" t="str">
        <x:v>2025-12</x:v>
      </x:c>
      <x:c r="B9647" s="2" t="str">
        <x:v>458</x:v>
      </x:c>
      <x:c r="C9647" s="2" t="str">
        <x:v>马来西亚</x:v>
      </x:c>
      <x:c r="D9647" s="2" t="str">
        <x:v>848120</x:v>
      </x:c>
      <x:c r="E9647" s="2" t="str">
        <x:v>液压或气动传动阀</x:v>
      </x:c>
      <x:c r="F9647" s="2" t="str">
        <x:v>世界</x:v>
      </x:c>
      <x:c r="G9647" s="8" t="n">
        <x:v>6221792.198</x:v>
      </x:c>
      <x:c r="H9647" s="8" t="n">
        <x:v>6221792.198</x:v>
      </x:c>
      <x:c r="I9647" s="8"/>
      <x:c r="J9647" s="8" t="n">
        <x:v>989212.049</x:v>
      </x:c>
      <x:c r="K9647" s="3" t="b">
        <x:v>0</x:v>
      </x:c>
      <x:c r="L9647" s="2" t="n">
        <x:v>87</x:v>
      </x:c>
    </x:row>
    <x:row r="9648" ht="22" customHeight="1">
      <x:c r="A9648" s="2" t="str">
        <x:v>2025-12</x:v>
      </x:c>
      <x:c r="B9648" s="2" t="str">
        <x:v>470</x:v>
      </x:c>
      <x:c r="C9648" s="2" t="str">
        <x:v>马耳他</x:v>
      </x:c>
      <x:c r="D9648" s="2" t="str">
        <x:v>848120</x:v>
      </x:c>
      <x:c r="E9648" s="2" t="str">
        <x:v>液压或气动传动阀</x:v>
      </x:c>
      <x:c r="F9648" s="2" t="str">
        <x:v>世界</x:v>
      </x:c>
      <x:c r="G9648" s="8" t="n">
        <x:v>80232.793</x:v>
      </x:c>
      <x:c r="H9648" s="8" t="n">
        <x:v>80232.793</x:v>
      </x:c>
      <x:c r="I9648" s="8"/>
      <x:c r="J9648" s="8" t="n">
        <x:v>787</x:v>
      </x:c>
      <x:c r="K9648" s="3" t="b">
        <x:v>0</x:v>
      </x:c>
      <x:c r="L9648" s="2" t="n">
        <x:v>87</x:v>
      </x:c>
    </x:row>
    <x:row r="9649" ht="22" customHeight="1">
      <x:c r="A9649" s="2" t="str">
        <x:v>2025-12</x:v>
      </x:c>
      <x:c r="B9649" s="2" t="str">
        <x:v>480</x:v>
      </x:c>
      <x:c r="C9649" s="2" t="str">
        <x:v>毛里求斯</x:v>
      </x:c>
      <x:c r="D9649" s="2" t="str">
        <x:v>848120</x:v>
      </x:c>
      <x:c r="E9649" s="2" t="str">
        <x:v>液压或气动传动阀</x:v>
      </x:c>
      <x:c r="F9649" s="2" t="str">
        <x:v>世界</x:v>
      </x:c>
      <x:c r="G9649" s="8" t="n">
        <x:v>115881.227</x:v>
      </x:c>
      <x:c r="H9649" s="8" t="n">
        <x:v>115881.227</x:v>
      </x:c>
      <x:c r="I9649" s="8" t="n">
        <x:v>101679.327</x:v>
      </x:c>
      <x:c r="J9649" s="8" t="n">
        <x:v>4392</x:v>
      </x:c>
      <x:c r="K9649" s="3" t="b">
        <x:v>0</x:v>
      </x:c>
      <x:c r="L9649" s="2" t="n">
        <x:v>87</x:v>
      </x:c>
    </x:row>
    <x:row r="9650" ht="22" customHeight="1">
      <x:c r="A9650" s="2" t="str">
        <x:v>2025-12</x:v>
      </x:c>
      <x:c r="B9650" s="2" t="str">
        <x:v>484</x:v>
      </x:c>
      <x:c r="C9650" s="2" t="str">
        <x:v>墨西哥</x:v>
      </x:c>
      <x:c r="D9650" s="2" t="str">
        <x:v>848120</x:v>
      </x:c>
      <x:c r="E9650" s="2" t="str">
        <x:v>液压或气动传动阀</x:v>
      </x:c>
      <x:c r="F9650" s="2" t="str">
        <x:v>世界</x:v>
      </x:c>
      <x:c r="G9650" s="8" t="n">
        <x:v>48383064</x:v>
      </x:c>
      <x:c r="H9650" s="8"/>
      <x:c r="I9650" s="8" t="n">
        <x:v>48383064</x:v>
      </x:c>
      <x:c r="J9650" s="8" t="n">
        <x:v>1516330.144</x:v>
      </x:c>
      <x:c r="K9650" s="3" t="b">
        <x:v>1</x:v>
      </x:c>
      <x:c r="L9650" s="2" t="n">
        <x:v>87</x:v>
      </x:c>
    </x:row>
    <x:row r="9651" ht="22" customHeight="1">
      <x:c r="A9651" s="2" t="str">
        <x:v>2025-12</x:v>
      </x:c>
      <x:c r="B9651" s="2" t="str">
        <x:v>348</x:v>
      </x:c>
      <x:c r="C9651" s="2" t="str">
        <x:v>匈牙利</x:v>
      </x:c>
      <x:c r="D9651" s="2" t="str">
        <x:v>848130</x:v>
      </x:c>
      <x:c r="E9651" s="2" t="str">
        <x:v>止回阀</x:v>
      </x:c>
      <x:c r="F9651" s="2" t="str">
        <x:v>世界</x:v>
      </x:c>
      <x:c r="G9651" s="8" t="n">
        <x:v>1927746.791</x:v>
      </x:c>
      <x:c r="H9651" s="8" t="n">
        <x:v>1927746.791</x:v>
      </x:c>
      <x:c r="I9651" s="8"/>
      <x:c r="J9651" s="8" t="n">
        <x:v>35045.635</x:v>
      </x:c>
      <x:c r="K9651" s="3" t="b">
        <x:v>1</x:v>
      </x:c>
      <x:c r="L9651" s="2" t="n">
        <x:v>87</x:v>
      </x:c>
    </x:row>
    <x:row r="9652" ht="22" customHeight="1">
      <x:c r="A9652" s="2" t="str">
        <x:v>2025-12</x:v>
      </x:c>
      <x:c r="B9652" s="2" t="str">
        <x:v>352</x:v>
      </x:c>
      <x:c r="C9652" s="2" t="str">
        <x:v>冰岛</x:v>
      </x:c>
      <x:c r="D9652" s="2" t="str">
        <x:v>848130</x:v>
      </x:c>
      <x:c r="E9652" s="2" t="str">
        <x:v>止回阀</x:v>
      </x:c>
      <x:c r="F9652" s="2" t="str">
        <x:v>世界</x:v>
      </x:c>
      <x:c r="G9652" s="8" t="n">
        <x:v>52559.178</x:v>
      </x:c>
      <x:c r="H9652" s="8" t="n">
        <x:v>52559.178</x:v>
      </x:c>
      <x:c r="I9652" s="8" t="n">
        <x:v>50892.009</x:v>
      </x:c>
      <x:c r="J9652" s="8" t="n">
        <x:v>1070</x:v>
      </x:c>
      <x:c r="K9652" s="3" t="b">
        <x:v>0</x:v>
      </x:c>
      <x:c r="L9652" s="2" t="n">
        <x:v>87</x:v>
      </x:c>
    </x:row>
    <x:row r="9653" ht="22" customHeight="1">
      <x:c r="A9653" s="2" t="str">
        <x:v>2025-12</x:v>
      </x:c>
      <x:c r="B9653" s="2" t="str">
        <x:v>360</x:v>
      </x:c>
      <x:c r="C9653" s="2" t="str">
        <x:v>印度尼西亚</x:v>
      </x:c>
      <x:c r="D9653" s="2" t="str">
        <x:v>848130</x:v>
      </x:c>
      <x:c r="E9653" s="2" t="str">
        <x:v>止回阀</x:v>
      </x:c>
      <x:c r="F9653" s="2" t="str">
        <x:v>世界</x:v>
      </x:c>
      <x:c r="G9653" s="8" t="n">
        <x:v>3071097.028</x:v>
      </x:c>
      <x:c r="H9653" s="8" t="n">
        <x:v>3071097.028</x:v>
      </x:c>
      <x:c r="I9653" s="8"/>
      <x:c r="J9653" s="8" t="n">
        <x:v>240816.413</x:v>
      </x:c>
      <x:c r="K9653" s="3" t="b">
        <x:v>0</x:v>
      </x:c>
      <x:c r="L9653" s="2" t="n">
        <x:v>87</x:v>
      </x:c>
    </x:row>
    <x:row r="9654" ht="22" customHeight="1">
      <x:c r="A9654" s="2" t="str">
        <x:v>2025-12</x:v>
      </x:c>
      <x:c r="B9654" s="2" t="str">
        <x:v>372</x:v>
      </x:c>
      <x:c r="C9654" s="2" t="str">
        <x:v>爱尔兰</x:v>
      </x:c>
      <x:c r="D9654" s="2" t="str">
        <x:v>848130</x:v>
      </x:c>
      <x:c r="E9654" s="2" t="str">
        <x:v>止回阀</x:v>
      </x:c>
      <x:c r="F9654" s="2" t="str">
        <x:v>世界</x:v>
      </x:c>
      <x:c r="G9654" s="8" t="n">
        <x:v>1455406.055</x:v>
      </x:c>
      <x:c r="H9654" s="8" t="n">
        <x:v>1455406.055</x:v>
      </x:c>
      <x:c r="I9654" s="8"/>
      <x:c r="J9654" s="8" t="n">
        <x:v>35622.115</x:v>
      </x:c>
      <x:c r="K9654" s="3" t="b">
        <x:v>1</x:v>
      </x:c>
      <x:c r="L9654" s="2" t="n">
        <x:v>87</x:v>
      </x:c>
    </x:row>
    <x:row r="9655" ht="22" customHeight="1">
      <x:c r="A9655" s="2" t="str">
        <x:v>2025-12</x:v>
      </x:c>
      <x:c r="B9655" s="2" t="str">
        <x:v>376</x:v>
      </x:c>
      <x:c r="C9655" s="2" t="str">
        <x:v>以色列</x:v>
      </x:c>
      <x:c r="D9655" s="2" t="str">
        <x:v>848130</x:v>
      </x:c>
      <x:c r="E9655" s="2" t="str">
        <x:v>止回阀</x:v>
      </x:c>
      <x:c r="F9655" s="2" t="str">
        <x:v>世界</x:v>
      </x:c>
      <x:c r="G9655" s="8" t="n">
        <x:v>1515000</x:v>
      </x:c>
      <x:c r="H9655" s="8" t="n">
        <x:v>1515000</x:v>
      </x:c>
      <x:c r="I9655" s="8"/>
      <x:c r="J9655" s="8"/>
      <x:c r="K9655" s="3" t="b">
        <x:v>0</x:v>
      </x:c>
      <x:c r="L9655" s="2" t="n">
        <x:v>87</x:v>
      </x:c>
    </x:row>
    <x:row r="9656" ht="22" customHeight="1">
      <x:c r="A9656" s="2" t="str">
        <x:v>2025-12</x:v>
      </x:c>
      <x:c r="B9656" s="2" t="str">
        <x:v>380</x:v>
      </x:c>
      <x:c r="C9656" s="2" t="str">
        <x:v>意大利</x:v>
      </x:c>
      <x:c r="D9656" s="2" t="str">
        <x:v>848130</x:v>
      </x:c>
      <x:c r="E9656" s="2" t="str">
        <x:v>止回阀</x:v>
      </x:c>
      <x:c r="F9656" s="2" t="str">
        <x:v>世界</x:v>
      </x:c>
      <x:c r="G9656" s="8" t="n">
        <x:v>5636692.151</x:v>
      </x:c>
      <x:c r="H9656" s="8" t="n">
        <x:v>5636692.151</x:v>
      </x:c>
      <x:c r="I9656" s="8"/>
      <x:c r="J9656" s="8" t="n">
        <x:v>235176</x:v>
      </x:c>
      <x:c r="K9656" s="3" t="b">
        <x:v>0</x:v>
      </x:c>
      <x:c r="L9656" s="2" t="n">
        <x:v>87</x:v>
      </x:c>
    </x:row>
    <x:row r="9657" ht="22" customHeight="1">
      <x:c r="A9657" s="2" t="str">
        <x:v>2025-12</x:v>
      </x:c>
      <x:c r="B9657" s="2" t="str">
        <x:v>384</x:v>
      </x:c>
      <x:c r="C9657" s="2" t="str">
        <x:v>科特迪瓦</x:v>
      </x:c>
      <x:c r="D9657" s="2" t="str">
        <x:v>848130</x:v>
      </x:c>
      <x:c r="E9657" s="2" t="str">
        <x:v>止回阀</x:v>
      </x:c>
      <x:c r="F9657" s="2" t="str">
        <x:v>世界</x:v>
      </x:c>
      <x:c r="G9657" s="8" t="n">
        <x:v>889589.62</x:v>
      </x:c>
      <x:c r="H9657" s="8" t="n">
        <x:v>889589.62</x:v>
      </x:c>
      <x:c r="I9657" s="8"/>
      <x:c r="J9657" s="8" t="n">
        <x:v>12585</x:v>
      </x:c>
      <x:c r="K9657" s="3" t="b">
        <x:v>0</x:v>
      </x:c>
      <x:c r="L9657" s="2" t="n">
        <x:v>87</x:v>
      </x:c>
    </x:row>
    <x:row r="9658" ht="22" customHeight="1">
      <x:c r="A9658" s="2" t="str">
        <x:v>2025-12</x:v>
      </x:c>
      <x:c r="B9658" s="2" t="str">
        <x:v>392</x:v>
      </x:c>
      <x:c r="C9658" s="2" t="str">
        <x:v>日本</x:v>
      </x:c>
      <x:c r="D9658" s="2" t="str">
        <x:v>848130</x:v>
      </x:c>
      <x:c r="E9658" s="2" t="str">
        <x:v>止回阀</x:v>
      </x:c>
      <x:c r="F9658" s="2" t="str">
        <x:v>世界</x:v>
      </x:c>
      <x:c r="G9658" s="8" t="n">
        <x:v>9301435.137</x:v>
      </x:c>
      <x:c r="H9658" s="8" t="n">
        <x:v>9301435.137</x:v>
      </x:c>
      <x:c r="I9658" s="8"/>
      <x:c r="J9658" s="8" t="n">
        <x:v>280124.558</x:v>
      </x:c>
      <x:c r="K9658" s="3" t="b">
        <x:v>1</x:v>
      </x:c>
      <x:c r="L9658" s="2" t="n">
        <x:v>87</x:v>
      </x:c>
    </x:row>
    <x:row r="9659" ht="22" customHeight="1">
      <x:c r="A9659" s="2" t="str">
        <x:v>2025-12</x:v>
      </x:c>
      <x:c r="B9659" s="2" t="str">
        <x:v>398</x:v>
      </x:c>
      <x:c r="C9659" s="2" t="str">
        <x:v>哈萨克斯坦</x:v>
      </x:c>
      <x:c r="D9659" s="2" t="str">
        <x:v>848130</x:v>
      </x:c>
      <x:c r="E9659" s="2" t="str">
        <x:v>止回阀</x:v>
      </x:c>
      <x:c r="F9659" s="2" t="str">
        <x:v>世界</x:v>
      </x:c>
      <x:c r="G9659" s="8" t="n">
        <x:v>1453686.53</x:v>
      </x:c>
      <x:c r="H9659" s="8" t="n">
        <x:v>1453686.53</x:v>
      </x:c>
      <x:c r="I9659" s="8"/>
      <x:c r="J9659" s="8" t="n">
        <x:v>109943.88</x:v>
      </x:c>
      <x:c r="K9659" s="3" t="b">
        <x:v>0</x:v>
      </x:c>
      <x:c r="L9659" s="2" t="n">
        <x:v>87</x:v>
      </x:c>
    </x:row>
    <x:row r="9660" ht="22" customHeight="1">
      <x:c r="A9660" s="2" t="str">
        <x:v>2025-12</x:v>
      </x:c>
      <x:c r="B9660" s="2" t="str">
        <x:v>410</x:v>
      </x:c>
      <x:c r="C9660" s="2" t="str">
        <x:v>韩国</x:v>
      </x:c>
      <x:c r="D9660" s="2" t="str">
        <x:v>848130</x:v>
      </x:c>
      <x:c r="E9660" s="2" t="str">
        <x:v>止回阀</x:v>
      </x:c>
      <x:c r="F9660" s="2" t="str">
        <x:v>世界</x:v>
      </x:c>
      <x:c r="G9660" s="8" t="n">
        <x:v>6445892</x:v>
      </x:c>
      <x:c r="H9660" s="8" t="n">
        <x:v>6445892</x:v>
      </x:c>
      <x:c r="I9660" s="8"/>
      <x:c r="J9660" s="8" t="n">
        <x:v>417908.53</x:v>
      </x:c>
      <x:c r="K9660" s="3" t="b">
        <x:v>0</x:v>
      </x:c>
      <x:c r="L9660" s="2" t="n">
        <x:v>87</x:v>
      </x:c>
    </x:row>
    <x:row r="9661" ht="22" customHeight="1">
      <x:c r="A9661" s="2" t="str">
        <x:v>2025-12</x:v>
      </x:c>
      <x:c r="B9661" s="2" t="str">
        <x:v>417</x:v>
      </x:c>
      <x:c r="C9661" s="2" t="str">
        <x:v>吉尔吉斯斯坦</x:v>
      </x:c>
      <x:c r="D9661" s="2" t="str">
        <x:v>848130</x:v>
      </x:c>
      <x:c r="E9661" s="2" t="str">
        <x:v>止回阀</x:v>
      </x:c>
      <x:c r="F9661" s="2" t="str">
        <x:v>世界</x:v>
      </x:c>
      <x:c r="G9661" s="8" t="n">
        <x:v>59572</x:v>
      </x:c>
      <x:c r="H9661" s="8" t="n">
        <x:v>59572</x:v>
      </x:c>
      <x:c r="I9661" s="8"/>
      <x:c r="J9661" s="8" t="n">
        <x:v>5107.328</x:v>
      </x:c>
      <x:c r="K9661" s="3" t="b">
        <x:v>1</x:v>
      </x:c>
      <x:c r="L9661" s="2" t="n">
        <x:v>87</x:v>
      </x:c>
    </x:row>
    <x:row r="9662" ht="22" customHeight="1">
      <x:c r="A9662" s="2" t="str">
        <x:v>2025-12</x:v>
      </x:c>
      <x:c r="B9662" s="2" t="str">
        <x:v>428</x:v>
      </x:c>
      <x:c r="C9662" s="2" t="str">
        <x:v>拉脱维亚</x:v>
      </x:c>
      <x:c r="D9662" s="2" t="str">
        <x:v>848130</x:v>
      </x:c>
      <x:c r="E9662" s="2" t="str">
        <x:v>止回阀</x:v>
      </x:c>
      <x:c r="F9662" s="2" t="str">
        <x:v>世界</x:v>
      </x:c>
      <x:c r="G9662" s="8" t="n">
        <x:v>74717.989</x:v>
      </x:c>
      <x:c r="H9662" s="8" t="n">
        <x:v>74717.989</x:v>
      </x:c>
      <x:c r="I9662" s="8"/>
      <x:c r="J9662" s="8" t="n">
        <x:v>3591.527</x:v>
      </x:c>
      <x:c r="K9662" s="3" t="b">
        <x:v>1</x:v>
      </x:c>
      <x:c r="L9662" s="2" t="n">
        <x:v>87</x:v>
      </x:c>
    </x:row>
    <x:row r="9663" ht="22" customHeight="1">
      <x:c r="A9663" s="2" t="str">
        <x:v>2025-12</x:v>
      </x:c>
      <x:c r="B9663" s="2" t="str">
        <x:v>440</x:v>
      </x:c>
      <x:c r="C9663" s="2" t="str">
        <x:v>立陶宛</x:v>
      </x:c>
      <x:c r="D9663" s="2" t="str">
        <x:v>848130</x:v>
      </x:c>
      <x:c r="E9663" s="2" t="str">
        <x:v>止回阀</x:v>
      </x:c>
      <x:c r="F9663" s="2" t="str">
        <x:v>世界</x:v>
      </x:c>
      <x:c r="G9663" s="8" t="n">
        <x:v>206744</x:v>
      </x:c>
      <x:c r="H9663" s="8" t="n">
        <x:v>206744</x:v>
      </x:c>
      <x:c r="I9663" s="8"/>
      <x:c r="J9663" s="8" t="n">
        <x:v>18452.54</x:v>
      </x:c>
      <x:c r="K9663" s="3" t="b">
        <x:v>0</x:v>
      </x:c>
      <x:c r="L9663" s="2" t="n">
        <x:v>87</x:v>
      </x:c>
    </x:row>
    <x:row r="9664" ht="22" customHeight="1">
      <x:c r="A9664" s="2" t="str">
        <x:v>2025-12</x:v>
      </x:c>
      <x:c r="B9664" s="2" t="str">
        <x:v>442</x:v>
      </x:c>
      <x:c r="C9664" s="2" t="str">
        <x:v>卢森堡</x:v>
      </x:c>
      <x:c r="D9664" s="2" t="str">
        <x:v>848130</x:v>
      </x:c>
      <x:c r="E9664" s="2" t="str">
        <x:v>止回阀</x:v>
      </x:c>
      <x:c r="F9664" s="2" t="str">
        <x:v>世界</x:v>
      </x:c>
      <x:c r="G9664" s="8" t="n">
        <x:v>243846.712</x:v>
      </x:c>
      <x:c r="H9664" s="8" t="n">
        <x:v>243846.712</x:v>
      </x:c>
      <x:c r="I9664" s="8" t="n">
        <x:v>240911.562</x:v>
      </x:c>
      <x:c r="J9664" s="8" t="n">
        <x:v>10131.4</x:v>
      </x:c>
      <x:c r="K9664" s="3" t="b">
        <x:v>0</x:v>
      </x:c>
      <x:c r="L9664" s="2" t="n">
        <x:v>87</x:v>
      </x:c>
    </x:row>
    <x:row r="9665" ht="22" customHeight="1">
      <x:c r="A9665" s="2" t="str">
        <x:v>2025-12</x:v>
      </x:c>
      <x:c r="B9665" s="2" t="str">
        <x:v>446</x:v>
      </x:c>
      <x:c r="C9665" s="2" t="str">
        <x:v>China, Macao SAR</x:v>
      </x:c>
      <x:c r="D9665" s="2" t="str">
        <x:v>848130</x:v>
      </x:c>
      <x:c r="E9665" s="2" t="str">
        <x:v>止回阀</x:v>
      </x:c>
      <x:c r="F9665" s="2" t="str">
        <x:v>世界</x:v>
      </x:c>
      <x:c r="G9665" s="8" t="n">
        <x:v>14438.141</x:v>
      </x:c>
      <x:c r="H9665" s="8" t="n">
        <x:v>14438.141</x:v>
      </x:c>
      <x:c r="I9665" s="8"/>
      <x:c r="J9665" s="8"/>
      <x:c r="K9665" s="3" t="b">
        <x:v>0</x:v>
      </x:c>
      <x:c r="L9665" s="2" t="n">
        <x:v>87</x:v>
      </x:c>
    </x:row>
    <x:row r="9666" ht="22" customHeight="1">
      <x:c r="A9666" s="2" t="str">
        <x:v>2025-12</x:v>
      </x:c>
      <x:c r="B9666" s="2" t="str">
        <x:v>458</x:v>
      </x:c>
      <x:c r="C9666" s="2" t="str">
        <x:v>马来西亚</x:v>
      </x:c>
      <x:c r="D9666" s="2" t="str">
        <x:v>848130</x:v>
      </x:c>
      <x:c r="E9666" s="2" t="str">
        <x:v>止回阀</x:v>
      </x:c>
      <x:c r="F9666" s="2" t="str">
        <x:v>世界</x:v>
      </x:c>
      <x:c r="G9666" s="8" t="n">
        <x:v>4601207.627</x:v>
      </x:c>
      <x:c r="H9666" s="8" t="n">
        <x:v>4601207.627</x:v>
      </x:c>
      <x:c r="I9666" s="8"/>
      <x:c r="J9666" s="8" t="n">
        <x:v>710355.23</x:v>
      </x:c>
      <x:c r="K9666" s="3" t="b">
        <x:v>0</x:v>
      </x:c>
      <x:c r="L9666" s="2" t="n">
        <x:v>87</x:v>
      </x:c>
    </x:row>
    <x:row r="9667" ht="22" customHeight="1">
      <x:c r="A9667" s="2" t="str">
        <x:v>2025-12</x:v>
      </x:c>
      <x:c r="B9667" s="2" t="str">
        <x:v>470</x:v>
      </x:c>
      <x:c r="C9667" s="2" t="str">
        <x:v>马耳他</x:v>
      </x:c>
      <x:c r="D9667" s="2" t="str">
        <x:v>848130</x:v>
      </x:c>
      <x:c r="E9667" s="2" t="str">
        <x:v>止回阀</x:v>
      </x:c>
      <x:c r="F9667" s="2" t="str">
        <x:v>世界</x:v>
      </x:c>
      <x:c r="G9667" s="8" t="n">
        <x:v>69961.909</x:v>
      </x:c>
      <x:c r="H9667" s="8" t="n">
        <x:v>69961.909</x:v>
      </x:c>
      <x:c r="I9667" s="8"/>
      <x:c r="J9667" s="8" t="n">
        <x:v>673</x:v>
      </x:c>
      <x:c r="K9667" s="3" t="b">
        <x:v>0</x:v>
      </x:c>
      <x:c r="L9667" s="2" t="n">
        <x:v>87</x:v>
      </x:c>
    </x:row>
    <x:row r="9668" ht="22" customHeight="1">
      <x:c r="A9668" s="2" t="str">
        <x:v>2025-12</x:v>
      </x:c>
      <x:c r="B9668" s="2" t="str">
        <x:v>480</x:v>
      </x:c>
      <x:c r="C9668" s="2" t="str">
        <x:v>毛里求斯</x:v>
      </x:c>
      <x:c r="D9668" s="2" t="str">
        <x:v>848130</x:v>
      </x:c>
      <x:c r="E9668" s="2" t="str">
        <x:v>止回阀</x:v>
      </x:c>
      <x:c r="F9668" s="2" t="str">
        <x:v>世界</x:v>
      </x:c>
      <x:c r="G9668" s="8" t="n">
        <x:v>40146.012</x:v>
      </x:c>
      <x:c r="H9668" s="8" t="n">
        <x:v>40146.012</x:v>
      </x:c>
      <x:c r="I9668" s="8" t="n">
        <x:v>38245.373</x:v>
      </x:c>
      <x:c r="J9668" s="8" t="n">
        <x:v>1829</x:v>
      </x:c>
      <x:c r="K9668" s="3" t="b">
        <x:v>0</x:v>
      </x:c>
      <x:c r="L9668" s="2" t="n">
        <x:v>87</x:v>
      </x:c>
    </x:row>
    <x:row r="9669" ht="22" customHeight="1">
      <x:c r="A9669" s="2" t="str">
        <x:v>2025-12</x:v>
      </x:c>
      <x:c r="B9669" s="2" t="str">
        <x:v>484</x:v>
      </x:c>
      <x:c r="C9669" s="2" t="str">
        <x:v>墨西哥</x:v>
      </x:c>
      <x:c r="D9669" s="2" t="str">
        <x:v>848130</x:v>
      </x:c>
      <x:c r="E9669" s="2" t="str">
        <x:v>止回阀</x:v>
      </x:c>
      <x:c r="F9669" s="2" t="str">
        <x:v>世界</x:v>
      </x:c>
      <x:c r="G9669" s="8" t="n">
        <x:v>16476823</x:v>
      </x:c>
      <x:c r="H9669" s="8"/>
      <x:c r="I9669" s="8" t="n">
        <x:v>16476823</x:v>
      </x:c>
      <x:c r="J9669" s="8" t="n">
        <x:v>622414.554</x:v>
      </x:c>
      <x:c r="K9669" s="3" t="b">
        <x:v>1</x:v>
      </x:c>
      <x:c r="L9669" s="2" t="n">
        <x:v>87</x:v>
      </x:c>
    </x:row>
    <x:row r="9670" ht="22" customHeight="1">
      <x:c r="A9670" s="2" t="str">
        <x:v>2025-12</x:v>
      </x:c>
      <x:c r="B9670" s="2" t="str">
        <x:v>498</x:v>
      </x:c>
      <x:c r="C9670" s="2" t="str">
        <x:v>摩尔多瓦</x:v>
      </x:c>
      <x:c r="D9670" s="2" t="str">
        <x:v>848110</x:v>
      </x:c>
      <x:c r="E9670" s="2" t="str">
        <x:v>减压阀</x:v>
      </x:c>
      <x:c r="F9670" s="2" t="str">
        <x:v>世界</x:v>
      </x:c>
      <x:c r="G9670" s="8" t="n">
        <x:v>186559</x:v>
      </x:c>
      <x:c r="H9670" s="8" t="n">
        <x:v>186559</x:v>
      </x:c>
      <x:c r="I9670" s="8"/>
      <x:c r="J9670" s="8" t="n">
        <x:v>5570.766</x:v>
      </x:c>
      <x:c r="K9670" s="3" t="b">
        <x:v>1</x:v>
      </x:c>
      <x:c r="L9670" s="2" t="n">
        <x:v>87</x:v>
      </x:c>
    </x:row>
    <x:row r="9671" ht="22" customHeight="1">
      <x:c r="A9671" s="2" t="str">
        <x:v>2025-12</x:v>
      </x:c>
      <x:c r="B9671" s="2" t="str">
        <x:v>499</x:v>
      </x:c>
      <x:c r="C9671" s="2" t="str">
        <x:v>黑山</x:v>
      </x:c>
      <x:c r="D9671" s="2" t="str">
        <x:v>848110</x:v>
      </x:c>
      <x:c r="E9671" s="2" t="str">
        <x:v>减压阀</x:v>
      </x:c>
      <x:c r="F9671" s="2" t="str">
        <x:v>世界</x:v>
      </x:c>
      <x:c r="G9671" s="8" t="n">
        <x:v>35552.117</x:v>
      </x:c>
      <x:c r="H9671" s="8" t="n">
        <x:v>35552.117</x:v>
      </x:c>
      <x:c r="I9671" s="8"/>
      <x:c r="J9671" s="8" t="n">
        <x:v>593.84</x:v>
      </x:c>
      <x:c r="K9671" s="3" t="b">
        <x:v>0</x:v>
      </x:c>
      <x:c r="L9671" s="2" t="n">
        <x:v>87</x:v>
      </x:c>
    </x:row>
    <x:row r="9672" ht="22" customHeight="1">
      <x:c r="A9672" s="2" t="str">
        <x:v>2025-12</x:v>
      </x:c>
      <x:c r="B9672" s="2" t="str">
        <x:v>504</x:v>
      </x:c>
      <x:c r="C9672" s="2" t="str">
        <x:v>摩洛哥</x:v>
      </x:c>
      <x:c r="D9672" s="2" t="str">
        <x:v>848110</x:v>
      </x:c>
      <x:c r="E9672" s="2" t="str">
        <x:v>减压阀</x:v>
      </x:c>
      <x:c r="F9672" s="2" t="str">
        <x:v>世界</x:v>
      </x:c>
      <x:c r="G9672" s="8" t="n">
        <x:v>858006.668</x:v>
      </x:c>
      <x:c r="H9672" s="8" t="n">
        <x:v>858006.668</x:v>
      </x:c>
      <x:c r="I9672" s="8"/>
      <x:c r="J9672" s="8" t="n">
        <x:v>57478.148</x:v>
      </x:c>
      <x:c r="K9672" s="3" t="b">
        <x:v>0</x:v>
      </x:c>
      <x:c r="L9672" s="2" t="n">
        <x:v>87</x:v>
      </x:c>
    </x:row>
    <x:row r="9673" ht="22" customHeight="1">
      <x:c r="A9673" s="2" t="str">
        <x:v>2025-12</x:v>
      </x:c>
      <x:c r="B9673" s="2" t="str">
        <x:v>528</x:v>
      </x:c>
      <x:c r="C9673" s="2" t="str">
        <x:v>荷兰</x:v>
      </x:c>
      <x:c r="D9673" s="2" t="str">
        <x:v>848110</x:v>
      </x:c>
      <x:c r="E9673" s="2" t="str">
        <x:v>减压阀</x:v>
      </x:c>
      <x:c r="F9673" s="2" t="str">
        <x:v>世界</x:v>
      </x:c>
      <x:c r="G9673" s="8" t="n">
        <x:v>6632810.964</x:v>
      </x:c>
      <x:c r="H9673" s="8" t="n">
        <x:v>6632810.964</x:v>
      </x:c>
      <x:c r="I9673" s="8"/>
      <x:c r="J9673" s="8" t="n">
        <x:v>91995.673</x:v>
      </x:c>
      <x:c r="K9673" s="3" t="b">
        <x:v>1</x:v>
      </x:c>
      <x:c r="L9673" s="2" t="n">
        <x:v>87</x:v>
      </x:c>
    </x:row>
    <x:row r="9674" ht="22" customHeight="1">
      <x:c r="A9674" s="2" t="str">
        <x:v>2025-12</x:v>
      </x:c>
      <x:c r="B9674" s="2" t="str">
        <x:v>554</x:v>
      </x:c>
      <x:c r="C9674" s="2" t="str">
        <x:v>新西兰</x:v>
      </x:c>
      <x:c r="D9674" s="2" t="str">
        <x:v>848110</x:v>
      </x:c>
      <x:c r="E9674" s="2" t="str">
        <x:v>减压阀</x:v>
      </x:c>
      <x:c r="F9674" s="2" t="str">
        <x:v>世界</x:v>
      </x:c>
      <x:c r="G9674" s="8" t="n">
        <x:v>559663.433</x:v>
      </x:c>
      <x:c r="H9674" s="8" t="n">
        <x:v>559663.433</x:v>
      </x:c>
      <x:c r="I9674" s="8" t="n">
        <x:v>540085.015</x:v>
      </x:c>
      <x:c r="J9674" s="8" t="n">
        <x:v>9137.442</x:v>
      </x:c>
      <x:c r="K9674" s="3" t="b">
        <x:v>1</x:v>
      </x:c>
      <x:c r="L9674" s="2" t="n">
        <x:v>87</x:v>
      </x:c>
    </x:row>
    <x:row r="9675" ht="22" customHeight="1">
      <x:c r="A9675" s="2" t="str">
        <x:v>2025-12</x:v>
      </x:c>
      <x:c r="B9675" s="2" t="str">
        <x:v>566</x:v>
      </x:c>
      <x:c r="C9675" s="2" t="str">
        <x:v>尼日利亚</x:v>
      </x:c>
      <x:c r="D9675" s="2" t="str">
        <x:v>848110</x:v>
      </x:c>
      <x:c r="E9675" s="2" t="str">
        <x:v>减压阀</x:v>
      </x:c>
      <x:c r="F9675" s="2" t="str">
        <x:v>世界</x:v>
      </x:c>
      <x:c r="G9675" s="8" t="n">
        <x:v>1941688.426</x:v>
      </x:c>
      <x:c r="H9675" s="8" t="n">
        <x:v>1941688.426</x:v>
      </x:c>
      <x:c r="I9675" s="8"/>
      <x:c r="J9675" s="8" t="n">
        <x:v>1096198.85</x:v>
      </x:c>
      <x:c r="K9675" s="3" t="b">
        <x:v>0</x:v>
      </x:c>
      <x:c r="L9675" s="2" t="n">
        <x:v>87</x:v>
      </x:c>
    </x:row>
    <x:row r="9676" ht="22" customHeight="1">
      <x:c r="A9676" s="2" t="str">
        <x:v>2025-12</x:v>
      </x:c>
      <x:c r="B9676" s="2" t="str">
        <x:v>579</x:v>
      </x:c>
      <x:c r="C9676" s="2" t="str">
        <x:v>挪威</x:v>
      </x:c>
      <x:c r="D9676" s="2" t="str">
        <x:v>848110</x:v>
      </x:c>
      <x:c r="E9676" s="2" t="str">
        <x:v>减压阀</x:v>
      </x:c>
      <x:c r="F9676" s="2" t="str">
        <x:v>世界</x:v>
      </x:c>
      <x:c r="G9676" s="8" t="n">
        <x:v>6580791.084</x:v>
      </x:c>
      <x:c r="H9676" s="8" t="n">
        <x:v>6580791.084</x:v>
      </x:c>
      <x:c r="I9676" s="8"/>
      <x:c r="J9676" s="8" t="n">
        <x:v>52661</x:v>
      </x:c>
      <x:c r="K9676" s="3" t="b">
        <x:v>0</x:v>
      </x:c>
      <x:c r="L9676" s="2" t="n">
        <x:v>87</x:v>
      </x:c>
    </x:row>
    <x:row r="9677" ht="22" customHeight="1">
      <x:c r="A9677" s="2" t="str">
        <x:v>2025-12</x:v>
      </x:c>
      <x:c r="B9677" s="2" t="str">
        <x:v>586</x:v>
      </x:c>
      <x:c r="C9677" s="2" t="str">
        <x:v>巴基斯坦</x:v>
      </x:c>
      <x:c r="D9677" s="2" t="str">
        <x:v>848110</x:v>
      </x:c>
      <x:c r="E9677" s="2" t="str">
        <x:v>减压阀</x:v>
      </x:c>
      <x:c r="F9677" s="2" t="str">
        <x:v>世界</x:v>
      </x:c>
      <x:c r="G9677" s="8" t="n">
        <x:v>923757.223</x:v>
      </x:c>
      <x:c r="H9677" s="8" t="n">
        <x:v>923757.223</x:v>
      </x:c>
      <x:c r="I9677" s="8"/>
      <x:c r="J9677" s="8" t="n">
        <x:v>15081.882</x:v>
      </x:c>
      <x:c r="K9677" s="3" t="b">
        <x:v>1</x:v>
      </x:c>
      <x:c r="L9677" s="2" t="n">
        <x:v>87</x:v>
      </x:c>
    </x:row>
    <x:row r="9678" ht="22" customHeight="1">
      <x:c r="A9678" s="2" t="str">
        <x:v>2025-12</x:v>
      </x:c>
      <x:c r="B9678" s="2" t="str">
        <x:v>591</x:v>
      </x:c>
      <x:c r="C9678" s="2" t="str">
        <x:v>巴拿马</x:v>
      </x:c>
      <x:c r="D9678" s="2" t="str">
        <x:v>848110</x:v>
      </x:c>
      <x:c r="E9678" s="2" t="str">
        <x:v>减压阀</x:v>
      </x:c>
      <x:c r="F9678" s="2" t="str">
        <x:v>世界</x:v>
      </x:c>
      <x:c r="G9678" s="8" t="n">
        <x:v>90094</x:v>
      </x:c>
      <x:c r="H9678" s="8" t="n">
        <x:v>90094</x:v>
      </x:c>
      <x:c r="I9678" s="8"/>
      <x:c r="J9678" s="8" t="n">
        <x:v>6298</x:v>
      </x:c>
      <x:c r="K9678" s="3" t="b">
        <x:v>0</x:v>
      </x:c>
      <x:c r="L9678" s="2" t="n">
        <x:v>87</x:v>
      </x:c>
    </x:row>
    <x:row r="9679" ht="22" customHeight="1">
      <x:c r="A9679" s="2" t="str">
        <x:v>2025-12</x:v>
      </x:c>
      <x:c r="B9679" s="2" t="str">
        <x:v>600</x:v>
      </x:c>
      <x:c r="C9679" s="2" t="str">
        <x:v>巴拉圭</x:v>
      </x:c>
      <x:c r="D9679" s="2" t="str">
        <x:v>848110</x:v>
      </x:c>
      <x:c r="E9679" s="2" t="str">
        <x:v>减压阀</x:v>
      </x:c>
      <x:c r="F9679" s="2" t="str">
        <x:v>世界</x:v>
      </x:c>
      <x:c r="G9679" s="8" t="n">
        <x:v>140166.322</x:v>
      </x:c>
      <x:c r="H9679" s="8" t="n">
        <x:v>140166.322</x:v>
      </x:c>
      <x:c r="I9679" s="8" t="n">
        <x:v>131745.671</x:v>
      </x:c>
      <x:c r="J9679" s="8" t="n">
        <x:v>4421.64</x:v>
      </x:c>
      <x:c r="K9679" s="3" t="b">
        <x:v>0</x:v>
      </x:c>
      <x:c r="L9679" s="2" t="n">
        <x:v>87</x:v>
      </x:c>
    </x:row>
    <x:row r="9680" ht="22" customHeight="1">
      <x:c r="A9680" s="2" t="str">
        <x:v>2025-12</x:v>
      </x:c>
      <x:c r="B9680" s="2" t="str">
        <x:v>608</x:v>
      </x:c>
      <x:c r="C9680" s="2" t="str">
        <x:v>菲律宾</x:v>
      </x:c>
      <x:c r="D9680" s="2" t="str">
        <x:v>848110</x:v>
      </x:c>
      <x:c r="E9680" s="2" t="str">
        <x:v>减压阀</x:v>
      </x:c>
      <x:c r="F9680" s="2" t="str">
        <x:v>世界</x:v>
      </x:c>
      <x:c r="G9680" s="8" t="n">
        <x:v>563056</x:v>
      </x:c>
      <x:c r="H9680" s="8" t="n">
        <x:v>563056</x:v>
      </x:c>
      <x:c r="I9680" s="8" t="n">
        <x:v>536950</x:v>
      </x:c>
      <x:c r="J9680" s="8" t="n">
        <x:v>69024.42</x:v>
      </x:c>
      <x:c r="K9680" s="3" t="b">
        <x:v>0</x:v>
      </x:c>
      <x:c r="L9680" s="2" t="n">
        <x:v>87</x:v>
      </x:c>
    </x:row>
    <x:row r="9681" ht="22" customHeight="1">
      <x:c r="A9681" s="2" t="str">
        <x:v>2025-12</x:v>
      </x:c>
      <x:c r="B9681" s="2" t="str">
        <x:v>616</x:v>
      </x:c>
      <x:c r="C9681" s="2" t="str">
        <x:v>波兰</x:v>
      </x:c>
      <x:c r="D9681" s="2" t="str">
        <x:v>848110</x:v>
      </x:c>
      <x:c r="E9681" s="2" t="str">
        <x:v>减压阀</x:v>
      </x:c>
      <x:c r="F9681" s="2" t="str">
        <x:v>世界</x:v>
      </x:c>
      <x:c r="G9681" s="8" t="n">
        <x:v>5901848</x:v>
      </x:c>
      <x:c r="H9681" s="8" t="n">
        <x:v>5901848</x:v>
      </x:c>
      <x:c r="I9681" s="8"/>
      <x:c r="J9681" s="8" t="n">
        <x:v>156477.511</x:v>
      </x:c>
      <x:c r="K9681" s="3" t="b">
        <x:v>1</x:v>
      </x:c>
      <x:c r="L9681" s="2" t="n">
        <x:v>87</x:v>
      </x:c>
    </x:row>
    <x:row r="9682" ht="22" customHeight="1">
      <x:c r="A9682" s="2" t="str">
        <x:v>2025-12</x:v>
      </x:c>
      <x:c r="B9682" s="2" t="str">
        <x:v>620</x:v>
      </x:c>
      <x:c r="C9682" s="2" t="str">
        <x:v>葡萄牙</x:v>
      </x:c>
      <x:c r="D9682" s="2" t="str">
        <x:v>848110</x:v>
      </x:c>
      <x:c r="E9682" s="2" t="str">
        <x:v>减压阀</x:v>
      </x:c>
      <x:c r="F9682" s="2" t="str">
        <x:v>世界</x:v>
      </x:c>
      <x:c r="G9682" s="8" t="n">
        <x:v>1393848.661</x:v>
      </x:c>
      <x:c r="H9682" s="8" t="n">
        <x:v>1393848.661</x:v>
      </x:c>
      <x:c r="I9682" s="8"/>
      <x:c r="J9682" s="8" t="n">
        <x:v>74339.451</x:v>
      </x:c>
      <x:c r="K9682" s="3" t="b">
        <x:v>1</x:v>
      </x:c>
      <x:c r="L9682" s="2" t="n">
        <x:v>87</x:v>
      </x:c>
    </x:row>
    <x:row r="9683" ht="22" customHeight="1">
      <x:c r="A9683" s="2" t="str">
        <x:v>2025-12</x:v>
      </x:c>
      <x:c r="B9683" s="2" t="str">
        <x:v>642</x:v>
      </x:c>
      <x:c r="C9683" s="2" t="str">
        <x:v>罗马尼亚</x:v>
      </x:c>
      <x:c r="D9683" s="2" t="str">
        <x:v>848110</x:v>
      </x:c>
      <x:c r="E9683" s="2" t="str">
        <x:v>减压阀</x:v>
      </x:c>
      <x:c r="F9683" s="2" t="str">
        <x:v>世界</x:v>
      </x:c>
      <x:c r="G9683" s="8" t="n">
        <x:v>2575158.66</x:v>
      </x:c>
      <x:c r="H9683" s="8" t="n">
        <x:v>2575158.66</x:v>
      </x:c>
      <x:c r="I9683" s="8" t="n">
        <x:v>2471361.46</x:v>
      </x:c>
      <x:c r="J9683" s="8" t="n">
        <x:v>77546.016</x:v>
      </x:c>
      <x:c r="K9683" s="3" t="b">
        <x:v>1</x:v>
      </x:c>
      <x:c r="L9683" s="2" t="n">
        <x:v>87</x:v>
      </x:c>
    </x:row>
    <x:row r="9684" ht="22" customHeight="1">
      <x:c r="A9684" s="2" t="str">
        <x:v>2025-12</x:v>
      </x:c>
      <x:c r="B9684" s="2" t="str">
        <x:v>682</x:v>
      </x:c>
      <x:c r="C9684" s="2" t="str">
        <x:v>沙特阿拉伯</x:v>
      </x:c>
      <x:c r="D9684" s="2" t="str">
        <x:v>848110</x:v>
      </x:c>
      <x:c r="E9684" s="2" t="str">
        <x:v>减压阀</x:v>
      </x:c>
      <x:c r="F9684" s="2" t="str">
        <x:v>世界</x:v>
      </x:c>
      <x:c r="G9684" s="8" t="n">
        <x:v>15871573.798</x:v>
      </x:c>
      <x:c r="H9684" s="8" t="n">
        <x:v>15871573.798</x:v>
      </x:c>
      <x:c r="I9684" s="8"/>
      <x:c r="J9684" s="8" t="n">
        <x:v>377046</x:v>
      </x:c>
      <x:c r="K9684" s="3" t="b">
        <x:v>0</x:v>
      </x:c>
      <x:c r="L9684" s="2" t="n">
        <x:v>87</x:v>
      </x:c>
    </x:row>
    <x:row r="9685" ht="22" customHeight="1">
      <x:c r="A9685" s="2" t="str">
        <x:v>2025-12</x:v>
      </x:c>
      <x:c r="B9685" s="2" t="str">
        <x:v>498</x:v>
      </x:c>
      <x:c r="C9685" s="2" t="str">
        <x:v>摩尔多瓦</x:v>
      </x:c>
      <x:c r="D9685" s="2" t="str">
        <x:v>848120</x:v>
      </x:c>
      <x:c r="E9685" s="2" t="str">
        <x:v>液压或气动传动阀</x:v>
      </x:c>
      <x:c r="F9685" s="2" t="str">
        <x:v>世界</x:v>
      </x:c>
      <x:c r="G9685" s="8" t="n">
        <x:v>164722</x:v>
      </x:c>
      <x:c r="H9685" s="8" t="n">
        <x:v>164722</x:v>
      </x:c>
      <x:c r="I9685" s="8"/>
      <x:c r="J9685" s="8" t="n">
        <x:v>3877.619</x:v>
      </x:c>
      <x:c r="K9685" s="3" t="b">
        <x:v>1</x:v>
      </x:c>
      <x:c r="L9685" s="2" t="n">
        <x:v>87</x:v>
      </x:c>
    </x:row>
    <x:row r="9686" ht="22" customHeight="1">
      <x:c r="A9686" s="2" t="str">
        <x:v>2025-12</x:v>
      </x:c>
      <x:c r="B9686" s="2" t="str">
        <x:v>499</x:v>
      </x:c>
      <x:c r="C9686" s="2" t="str">
        <x:v>黑山</x:v>
      </x:c>
      <x:c r="D9686" s="2" t="str">
        <x:v>848120</x:v>
      </x:c>
      <x:c r="E9686" s="2" t="str">
        <x:v>液压或气动传动阀</x:v>
      </x:c>
      <x:c r="F9686" s="2" t="str">
        <x:v>世界</x:v>
      </x:c>
      <x:c r="G9686" s="8" t="n">
        <x:v>36373.156</x:v>
      </x:c>
      <x:c r="H9686" s="8" t="n">
        <x:v>36373.156</x:v>
      </x:c>
      <x:c r="I9686" s="8"/>
      <x:c r="J9686" s="8" t="n">
        <x:v>715.604</x:v>
      </x:c>
      <x:c r="K9686" s="3" t="b">
        <x:v>0</x:v>
      </x:c>
      <x:c r="L9686" s="2" t="n">
        <x:v>87</x:v>
      </x:c>
    </x:row>
    <x:row r="9687" ht="22" customHeight="1">
      <x:c r="A9687" s="2" t="str">
        <x:v>2025-12</x:v>
      </x:c>
      <x:c r="B9687" s="2" t="str">
        <x:v>504</x:v>
      </x:c>
      <x:c r="C9687" s="2" t="str">
        <x:v>摩洛哥</x:v>
      </x:c>
      <x:c r="D9687" s="2" t="str">
        <x:v>848120</x:v>
      </x:c>
      <x:c r="E9687" s="2" t="str">
        <x:v>液压或气动传动阀</x:v>
      </x:c>
      <x:c r="F9687" s="2" t="str">
        <x:v>世界</x:v>
      </x:c>
      <x:c r="G9687" s="8" t="n">
        <x:v>2677322.109</x:v>
      </x:c>
      <x:c r="H9687" s="8" t="n">
        <x:v>2677322.109</x:v>
      </x:c>
      <x:c r="I9687" s="8"/>
      <x:c r="J9687" s="8" t="n">
        <x:v>45111.061</x:v>
      </x:c>
      <x:c r="K9687" s="3" t="b">
        <x:v>0</x:v>
      </x:c>
      <x:c r="L9687" s="2" t="n">
        <x:v>87</x:v>
      </x:c>
    </x:row>
    <x:row r="9688" ht="22" customHeight="1">
      <x:c r="A9688" s="2" t="str">
        <x:v>2025-12</x:v>
      </x:c>
      <x:c r="B9688" s="2" t="str">
        <x:v>528</x:v>
      </x:c>
      <x:c r="C9688" s="2" t="str">
        <x:v>荷兰</x:v>
      </x:c>
      <x:c r="D9688" s="2" t="str">
        <x:v>848120</x:v>
      </x:c>
      <x:c r="E9688" s="2" t="str">
        <x:v>液压或气动传动阀</x:v>
      </x:c>
      <x:c r="F9688" s="2" t="str">
        <x:v>世界</x:v>
      </x:c>
      <x:c r="G9688" s="8" t="n">
        <x:v>21522961.955</x:v>
      </x:c>
      <x:c r="H9688" s="8" t="n">
        <x:v>21522961.955</x:v>
      </x:c>
      <x:c r="I9688" s="8"/>
      <x:c r="J9688" s="8" t="n">
        <x:v>233472.715</x:v>
      </x:c>
      <x:c r="K9688" s="3" t="b">
        <x:v>1</x:v>
      </x:c>
      <x:c r="L9688" s="2" t="n">
        <x:v>87</x:v>
      </x:c>
    </x:row>
    <x:row r="9689" ht="22" customHeight="1">
      <x:c r="A9689" s="2" t="str">
        <x:v>2025-12</x:v>
      </x:c>
      <x:c r="B9689" s="2" t="str">
        <x:v>554</x:v>
      </x:c>
      <x:c r="C9689" s="2" t="str">
        <x:v>新西兰</x:v>
      </x:c>
      <x:c r="D9689" s="2" t="str">
        <x:v>848120</x:v>
      </x:c>
      <x:c r="E9689" s="2" t="str">
        <x:v>液压或气动传动阀</x:v>
      </x:c>
      <x:c r="F9689" s="2" t="str">
        <x:v>世界</x:v>
      </x:c>
      <x:c r="G9689" s="8" t="n">
        <x:v>962878.218</x:v>
      </x:c>
      <x:c r="H9689" s="8" t="n">
        <x:v>962878.218</x:v>
      </x:c>
      <x:c r="I9689" s="8" t="n">
        <x:v>911131.167</x:v>
      </x:c>
      <x:c r="J9689" s="8" t="n">
        <x:v>13061.293</x:v>
      </x:c>
      <x:c r="K9689" s="3" t="b">
        <x:v>1</x:v>
      </x:c>
      <x:c r="L9689" s="2" t="n">
        <x:v>87</x:v>
      </x:c>
    </x:row>
    <x:row r="9690" ht="22" customHeight="1">
      <x:c r="A9690" s="2" t="str">
        <x:v>2025-12</x:v>
      </x:c>
      <x:c r="B9690" s="2" t="str">
        <x:v>566</x:v>
      </x:c>
      <x:c r="C9690" s="2" t="str">
        <x:v>尼日利亚</x:v>
      </x:c>
      <x:c r="D9690" s="2" t="str">
        <x:v>848120</x:v>
      </x:c>
      <x:c r="E9690" s="2" t="str">
        <x:v>液压或气动传动阀</x:v>
      </x:c>
      <x:c r="F9690" s="2" t="str">
        <x:v>世界</x:v>
      </x:c>
      <x:c r="G9690" s="8" t="n">
        <x:v>1333948.67</x:v>
      </x:c>
      <x:c r="H9690" s="8" t="n">
        <x:v>1333948.67</x:v>
      </x:c>
      <x:c r="I9690" s="8"/>
      <x:c r="J9690" s="8" t="n">
        <x:v>84319.76</x:v>
      </x:c>
      <x:c r="K9690" s="3" t="b">
        <x:v>0</x:v>
      </x:c>
      <x:c r="L9690" s="2" t="n">
        <x:v>87</x:v>
      </x:c>
    </x:row>
    <x:row r="9691" ht="22" customHeight="1">
      <x:c r="A9691" s="2" t="str">
        <x:v>2025-12</x:v>
      </x:c>
      <x:c r="B9691" s="2" t="str">
        <x:v>579</x:v>
      </x:c>
      <x:c r="C9691" s="2" t="str">
        <x:v>挪威</x:v>
      </x:c>
      <x:c r="D9691" s="2" t="str">
        <x:v>848120</x:v>
      </x:c>
      <x:c r="E9691" s="2" t="str">
        <x:v>液压或气动传动阀</x:v>
      </x:c>
      <x:c r="F9691" s="2" t="str">
        <x:v>世界</x:v>
      </x:c>
      <x:c r="G9691" s="8" t="n">
        <x:v>7206978.08</x:v>
      </x:c>
      <x:c r="H9691" s="8" t="n">
        <x:v>7206978.08</x:v>
      </x:c>
      <x:c r="I9691" s="8"/>
      <x:c r="J9691" s="8" t="n">
        <x:v>71576</x:v>
      </x:c>
      <x:c r="K9691" s="3" t="b">
        <x:v>0</x:v>
      </x:c>
      <x:c r="L9691" s="2" t="n">
        <x:v>87</x:v>
      </x:c>
    </x:row>
    <x:row r="9692" ht="22" customHeight="1">
      <x:c r="A9692" s="2" t="str">
        <x:v>2025-12</x:v>
      </x:c>
      <x:c r="B9692" s="2" t="str">
        <x:v>586</x:v>
      </x:c>
      <x:c r="C9692" s="2" t="str">
        <x:v>巴基斯坦</x:v>
      </x:c>
      <x:c r="D9692" s="2" t="str">
        <x:v>848120</x:v>
      </x:c>
      <x:c r="E9692" s="2" t="str">
        <x:v>液压或气动传动阀</x:v>
      </x:c>
      <x:c r="F9692" s="2" t="str">
        <x:v>世界</x:v>
      </x:c>
      <x:c r="G9692" s="8" t="n">
        <x:v>331291.49</x:v>
      </x:c>
      <x:c r="H9692" s="8" t="n">
        <x:v>331291.49</x:v>
      </x:c>
      <x:c r="I9692" s="8"/>
      <x:c r="J9692" s="8" t="n">
        <x:v>4493.917</x:v>
      </x:c>
      <x:c r="K9692" s="3" t="b">
        <x:v>1</x:v>
      </x:c>
      <x:c r="L9692" s="2" t="n">
        <x:v>87</x:v>
      </x:c>
    </x:row>
    <x:row r="9693" ht="22" customHeight="1">
      <x:c r="A9693" s="2" t="str">
        <x:v>2025-12</x:v>
      </x:c>
      <x:c r="B9693" s="2" t="str">
        <x:v>591</x:v>
      </x:c>
      <x:c r="C9693" s="2" t="str">
        <x:v>巴拿马</x:v>
      </x:c>
      <x:c r="D9693" s="2" t="str">
        <x:v>848120</x:v>
      </x:c>
      <x:c r="E9693" s="2" t="str">
        <x:v>液压或气动传动阀</x:v>
      </x:c>
      <x:c r="F9693" s="2" t="str">
        <x:v>世界</x:v>
      </x:c>
      <x:c r="G9693" s="8" t="n">
        <x:v>151348</x:v>
      </x:c>
      <x:c r="H9693" s="8" t="n">
        <x:v>151348</x:v>
      </x:c>
      <x:c r="I9693" s="8"/>
      <x:c r="J9693" s="8" t="n">
        <x:v>10698</x:v>
      </x:c>
      <x:c r="K9693" s="3" t="b">
        <x:v>0</x:v>
      </x:c>
      <x:c r="L9693" s="2" t="n">
        <x:v>87</x:v>
      </x:c>
    </x:row>
    <x:row r="9694" ht="22" customHeight="1">
      <x:c r="A9694" s="2" t="str">
        <x:v>2025-12</x:v>
      </x:c>
      <x:c r="B9694" s="2" t="str">
        <x:v>600</x:v>
      </x:c>
      <x:c r="C9694" s="2" t="str">
        <x:v>巴拉圭</x:v>
      </x:c>
      <x:c r="D9694" s="2" t="str">
        <x:v>848120</x:v>
      </x:c>
      <x:c r="E9694" s="2" t="str">
        <x:v>液压或气动传动阀</x:v>
      </x:c>
      <x:c r="F9694" s="2" t="str">
        <x:v>世界</x:v>
      </x:c>
      <x:c r="G9694" s="8" t="n">
        <x:v>366527.75</x:v>
      </x:c>
      <x:c r="H9694" s="8" t="n">
        <x:v>366527.75</x:v>
      </x:c>
      <x:c r="I9694" s="8" t="n">
        <x:v>346602.91</x:v>
      </x:c>
      <x:c r="J9694" s="8" t="n">
        <x:v>13471.186</x:v>
      </x:c>
      <x:c r="K9694" s="3" t="b">
        <x:v>0</x:v>
      </x:c>
      <x:c r="L9694" s="2" t="n">
        <x:v>87</x:v>
      </x:c>
    </x:row>
    <x:row r="9695" ht="22" customHeight="1">
      <x:c r="A9695" s="2" t="str">
        <x:v>2025-12</x:v>
      </x:c>
      <x:c r="B9695" s="2" t="str">
        <x:v>608</x:v>
      </x:c>
      <x:c r="C9695" s="2" t="str">
        <x:v>菲律宾</x:v>
      </x:c>
      <x:c r="D9695" s="2" t="str">
        <x:v>848120</x:v>
      </x:c>
      <x:c r="E9695" s="2" t="str">
        <x:v>液压或气动传动阀</x:v>
      </x:c>
      <x:c r="F9695" s="2" t="str">
        <x:v>世界</x:v>
      </x:c>
      <x:c r="G9695" s="8" t="n">
        <x:v>2377894</x:v>
      </x:c>
      <x:c r="H9695" s="8" t="n">
        <x:v>2377894</x:v>
      </x:c>
      <x:c r="I9695" s="8" t="n">
        <x:v>2278900</x:v>
      </x:c>
      <x:c r="J9695" s="8" t="n">
        <x:v>6810.65</x:v>
      </x:c>
      <x:c r="K9695" s="3" t="b">
        <x:v>0</x:v>
      </x:c>
      <x:c r="L9695" s="2" t="n">
        <x:v>87</x:v>
      </x:c>
    </x:row>
    <x:row r="9696" ht="22" customHeight="1">
      <x:c r="A9696" s="2" t="str">
        <x:v>2025-12</x:v>
      </x:c>
      <x:c r="B9696" s="2" t="str">
        <x:v>616</x:v>
      </x:c>
      <x:c r="C9696" s="2" t="str">
        <x:v>波兰</x:v>
      </x:c>
      <x:c r="D9696" s="2" t="str">
        <x:v>848120</x:v>
      </x:c>
      <x:c r="E9696" s="2" t="str">
        <x:v>液压或气动传动阀</x:v>
      </x:c>
      <x:c r="F9696" s="2" t="str">
        <x:v>世界</x:v>
      </x:c>
      <x:c r="G9696" s="8" t="n">
        <x:v>19587517</x:v>
      </x:c>
      <x:c r="H9696" s="8" t="n">
        <x:v>19587517</x:v>
      </x:c>
      <x:c r="I9696" s="8"/>
      <x:c r="J9696" s="8" t="n">
        <x:v>341517.384</x:v>
      </x:c>
      <x:c r="K9696" s="3" t="b">
        <x:v>1</x:v>
      </x:c>
      <x:c r="L9696" s="2" t="n">
        <x:v>87</x:v>
      </x:c>
    </x:row>
    <x:row r="9697" ht="22" customHeight="1">
      <x:c r="A9697" s="2" t="str">
        <x:v>2025-12</x:v>
      </x:c>
      <x:c r="B9697" s="2" t="str">
        <x:v>620</x:v>
      </x:c>
      <x:c r="C9697" s="2" t="str">
        <x:v>葡萄牙</x:v>
      </x:c>
      <x:c r="D9697" s="2" t="str">
        <x:v>848120</x:v>
      </x:c>
      <x:c r="E9697" s="2" t="str">
        <x:v>液压或气动传动阀</x:v>
      </x:c>
      <x:c r="F9697" s="2" t="str">
        <x:v>世界</x:v>
      </x:c>
      <x:c r="G9697" s="8" t="n">
        <x:v>2445169.425</x:v>
      </x:c>
      <x:c r="H9697" s="8" t="n">
        <x:v>2445169.425</x:v>
      </x:c>
      <x:c r="I9697" s="8"/>
      <x:c r="J9697" s="8" t="n">
        <x:v>49605.904</x:v>
      </x:c>
      <x:c r="K9697" s="3" t="b">
        <x:v>1</x:v>
      </x:c>
      <x:c r="L9697" s="2" t="n">
        <x:v>87</x:v>
      </x:c>
    </x:row>
    <x:row r="9698" ht="22" customHeight="1">
      <x:c r="A9698" s="2" t="str">
        <x:v>2025-12</x:v>
      </x:c>
      <x:c r="B9698" s="2" t="str">
        <x:v>642</x:v>
      </x:c>
      <x:c r="C9698" s="2" t="str">
        <x:v>罗马尼亚</x:v>
      </x:c>
      <x:c r="D9698" s="2" t="str">
        <x:v>848120</x:v>
      </x:c>
      <x:c r="E9698" s="2" t="str">
        <x:v>液压或气动传动阀</x:v>
      </x:c>
      <x:c r="F9698" s="2" t="str">
        <x:v>世界</x:v>
      </x:c>
      <x:c r="G9698" s="8" t="n">
        <x:v>4762320.15</x:v>
      </x:c>
      <x:c r="H9698" s="8" t="n">
        <x:v>4762320.15</x:v>
      </x:c>
      <x:c r="I9698" s="8" t="n">
        <x:v>4570364.84</x:v>
      </x:c>
      <x:c r="J9698" s="8" t="n">
        <x:v>104882.088</x:v>
      </x:c>
      <x:c r="K9698" s="3" t="b">
        <x:v>1</x:v>
      </x:c>
      <x:c r="L9698" s="2" t="n">
        <x:v>87</x:v>
      </x:c>
    </x:row>
    <x:row r="9699" ht="22" customHeight="1">
      <x:c r="A9699" s="2" t="str">
        <x:v>2025-12</x:v>
      </x:c>
      <x:c r="B9699" s="2" t="str">
        <x:v>682</x:v>
      </x:c>
      <x:c r="C9699" s="2" t="str">
        <x:v>沙特阿拉伯</x:v>
      </x:c>
      <x:c r="D9699" s="2" t="str">
        <x:v>848120</x:v>
      </x:c>
      <x:c r="E9699" s="2" t="str">
        <x:v>液压或气动传动阀</x:v>
      </x:c>
      <x:c r="F9699" s="2" t="str">
        <x:v>世界</x:v>
      </x:c>
      <x:c r="G9699" s="8" t="n">
        <x:v>3024232.571</x:v>
      </x:c>
      <x:c r="H9699" s="8" t="n">
        <x:v>3024232.571</x:v>
      </x:c>
      <x:c r="I9699" s="8"/>
      <x:c r="J9699" s="8" t="n">
        <x:v>27123</x:v>
      </x:c>
      <x:c r="K9699" s="3" t="b">
        <x:v>0</x:v>
      </x:c>
      <x:c r="L9699" s="2" t="n">
        <x:v>87</x:v>
      </x:c>
    </x:row>
    <x:row r="9700" ht="22" customHeight="1">
      <x:c r="A9700" s="2" t="str">
        <x:v>2025-12</x:v>
      </x:c>
      <x:c r="B9700" s="2" t="str">
        <x:v>498</x:v>
      </x:c>
      <x:c r="C9700" s="2" t="str">
        <x:v>摩尔多瓦</x:v>
      </x:c>
      <x:c r="D9700" s="2" t="str">
        <x:v>848130</x:v>
      </x:c>
      <x:c r="E9700" s="2" t="str">
        <x:v>止回阀</x:v>
      </x:c>
      <x:c r="F9700" s="2" t="str">
        <x:v>世界</x:v>
      </x:c>
      <x:c r="G9700" s="8" t="n">
        <x:v>89590</x:v>
      </x:c>
      <x:c r="H9700" s="8" t="n">
        <x:v>89590</x:v>
      </x:c>
      <x:c r="I9700" s="8"/>
      <x:c r="J9700" s="8" t="n">
        <x:v>6314.842</x:v>
      </x:c>
      <x:c r="K9700" s="3" t="b">
        <x:v>1</x:v>
      </x:c>
      <x:c r="L9700" s="2" t="n">
        <x:v>87</x:v>
      </x:c>
    </x:row>
    <x:row r="9701" ht="22" customHeight="1">
      <x:c r="A9701" s="2" t="str">
        <x:v>2025-12</x:v>
      </x:c>
      <x:c r="B9701" s="2" t="str">
        <x:v>499</x:v>
      </x:c>
      <x:c r="C9701" s="2" t="str">
        <x:v>黑山</x:v>
      </x:c>
      <x:c r="D9701" s="2" t="str">
        <x:v>848130</x:v>
      </x:c>
      <x:c r="E9701" s="2" t="str">
        <x:v>止回阀</x:v>
      </x:c>
      <x:c r="F9701" s="2" t="str">
        <x:v>世界</x:v>
      </x:c>
      <x:c r="G9701" s="8" t="n">
        <x:v>30454.623</x:v>
      </x:c>
      <x:c r="H9701" s="8" t="n">
        <x:v>30454.623</x:v>
      </x:c>
      <x:c r="I9701" s="8"/>
      <x:c r="J9701" s="8" t="n">
        <x:v>999.059</x:v>
      </x:c>
      <x:c r="K9701" s="3" t="b">
        <x:v>0</x:v>
      </x:c>
      <x:c r="L9701" s="2" t="n">
        <x:v>87</x:v>
      </x:c>
    </x:row>
    <x:row r="9702" ht="22" customHeight="1">
      <x:c r="A9702" s="2" t="str">
        <x:v>2025-12</x:v>
      </x:c>
      <x:c r="B9702" s="2" t="str">
        <x:v>504</x:v>
      </x:c>
      <x:c r="C9702" s="2" t="str">
        <x:v>摩洛哥</x:v>
      </x:c>
      <x:c r="D9702" s="2" t="str">
        <x:v>848130</x:v>
      </x:c>
      <x:c r="E9702" s="2" t="str">
        <x:v>止回阀</x:v>
      </x:c>
      <x:c r="F9702" s="2" t="str">
        <x:v>世界</x:v>
      </x:c>
      <x:c r="G9702" s="8" t="n">
        <x:v>1592016.182</x:v>
      </x:c>
      <x:c r="H9702" s="8" t="n">
        <x:v>1592016.182</x:v>
      </x:c>
      <x:c r="I9702" s="8"/>
      <x:c r="J9702" s="8" t="n">
        <x:v>64845.496</x:v>
      </x:c>
      <x:c r="K9702" s="3" t="b">
        <x:v>0</x:v>
      </x:c>
      <x:c r="L9702" s="2" t="n">
        <x:v>87</x:v>
      </x:c>
    </x:row>
    <x:row r="9703" ht="22" customHeight="1">
      <x:c r="A9703" s="2" t="str">
        <x:v>2025-12</x:v>
      </x:c>
      <x:c r="B9703" s="2" t="str">
        <x:v>528</x:v>
      </x:c>
      <x:c r="C9703" s="2" t="str">
        <x:v>荷兰</x:v>
      </x:c>
      <x:c r="D9703" s="2" t="str">
        <x:v>848130</x:v>
      </x:c>
      <x:c r="E9703" s="2" t="str">
        <x:v>止回阀</x:v>
      </x:c>
      <x:c r="F9703" s="2" t="str">
        <x:v>世界</x:v>
      </x:c>
      <x:c r="G9703" s="8" t="n">
        <x:v>6549380.521</x:v>
      </x:c>
      <x:c r="H9703" s="8" t="n">
        <x:v>6549380.521</x:v>
      </x:c>
      <x:c r="I9703" s="8"/>
      <x:c r="J9703" s="8" t="n">
        <x:v>225574.871</x:v>
      </x:c>
      <x:c r="K9703" s="3" t="b">
        <x:v>1</x:v>
      </x:c>
      <x:c r="L9703" s="2" t="n">
        <x:v>87</x:v>
      </x:c>
    </x:row>
    <x:row r="9704" ht="22" customHeight="1">
      <x:c r="A9704" s="2" t="str">
        <x:v>2025-12</x:v>
      </x:c>
      <x:c r="B9704" s="2" t="str">
        <x:v>554</x:v>
      </x:c>
      <x:c r="C9704" s="2" t="str">
        <x:v>新西兰</x:v>
      </x:c>
      <x:c r="D9704" s="2" t="str">
        <x:v>848130</x:v>
      </x:c>
      <x:c r="E9704" s="2" t="str">
        <x:v>止回阀</x:v>
      </x:c>
      <x:c r="F9704" s="2" t="str">
        <x:v>世界</x:v>
      </x:c>
      <x:c r="G9704" s="8" t="n">
        <x:v>1026400.657</x:v>
      </x:c>
      <x:c r="H9704" s="8" t="n">
        <x:v>1026400.657</x:v>
      </x:c>
      <x:c r="I9704" s="8" t="n">
        <x:v>991856.937</x:v>
      </x:c>
      <x:c r="J9704" s="8"/>
      <x:c r="K9704" s="3" t="b">
        <x:v>0</x:v>
      </x:c>
      <x:c r="L9704" s="2" t="n">
        <x:v>87</x:v>
      </x:c>
    </x:row>
    <x:row r="9705" ht="22" customHeight="1">
      <x:c r="A9705" s="2" t="str">
        <x:v>2025-12</x:v>
      </x:c>
      <x:c r="B9705" s="2" t="str">
        <x:v>566</x:v>
      </x:c>
      <x:c r="C9705" s="2" t="str">
        <x:v>尼日利亚</x:v>
      </x:c>
      <x:c r="D9705" s="2" t="str">
        <x:v>848130</x:v>
      </x:c>
      <x:c r="E9705" s="2" t="str">
        <x:v>止回阀</x:v>
      </x:c>
      <x:c r="F9705" s="2" t="str">
        <x:v>世界</x:v>
      </x:c>
      <x:c r="G9705" s="8" t="n">
        <x:v>3813602.82</x:v>
      </x:c>
      <x:c r="H9705" s="8" t="n">
        <x:v>3813602.82</x:v>
      </x:c>
      <x:c r="I9705" s="8"/>
      <x:c r="J9705" s="8" t="n">
        <x:v>90151.49</x:v>
      </x:c>
      <x:c r="K9705" s="3" t="b">
        <x:v>0</x:v>
      </x:c>
      <x:c r="L9705" s="2" t="n">
        <x:v>87</x:v>
      </x:c>
    </x:row>
    <x:row r="9706" ht="22" customHeight="1">
      <x:c r="A9706" s="2" t="str">
        <x:v>2025-12</x:v>
      </x:c>
      <x:c r="B9706" s="2" t="str">
        <x:v>579</x:v>
      </x:c>
      <x:c r="C9706" s="2" t="str">
        <x:v>挪威</x:v>
      </x:c>
      <x:c r="D9706" s="2" t="str">
        <x:v>848130</x:v>
      </x:c>
      <x:c r="E9706" s="2" t="str">
        <x:v>止回阀</x:v>
      </x:c>
      <x:c r="F9706" s="2" t="str">
        <x:v>世界</x:v>
      </x:c>
      <x:c r="G9706" s="8" t="n">
        <x:v>2801700.726</x:v>
      </x:c>
      <x:c r="H9706" s="8" t="n">
        <x:v>2801700.726</x:v>
      </x:c>
      <x:c r="I9706" s="8"/>
      <x:c r="J9706" s="8" t="n">
        <x:v>37372</x:v>
      </x:c>
      <x:c r="K9706" s="3" t="b">
        <x:v>0</x:v>
      </x:c>
      <x:c r="L9706" s="2" t="n">
        <x:v>87</x:v>
      </x:c>
    </x:row>
    <x:row r="9707" ht="22" customHeight="1">
      <x:c r="A9707" s="2" t="str">
        <x:v>2025-12</x:v>
      </x:c>
      <x:c r="B9707" s="2" t="str">
        <x:v>586</x:v>
      </x:c>
      <x:c r="C9707" s="2" t="str">
        <x:v>巴基斯坦</x:v>
      </x:c>
      <x:c r="D9707" s="2" t="str">
        <x:v>848130</x:v>
      </x:c>
      <x:c r="E9707" s="2" t="str">
        <x:v>止回阀</x:v>
      </x:c>
      <x:c r="F9707" s="2" t="str">
        <x:v>世界</x:v>
      </x:c>
      <x:c r="G9707" s="8" t="n">
        <x:v>748895.993</x:v>
      </x:c>
      <x:c r="H9707" s="8" t="n">
        <x:v>748895.993</x:v>
      </x:c>
      <x:c r="I9707" s="8"/>
      <x:c r="J9707" s="8"/>
      <x:c r="K9707" s="3" t="b">
        <x:v>0</x:v>
      </x:c>
      <x:c r="L9707" s="2" t="n">
        <x:v>87</x:v>
      </x:c>
    </x:row>
    <x:row r="9708" ht="22" customHeight="1">
      <x:c r="A9708" s="2" t="str">
        <x:v>2025-12</x:v>
      </x:c>
      <x:c r="B9708" s="2" t="str">
        <x:v>591</x:v>
      </x:c>
      <x:c r="C9708" s="2" t="str">
        <x:v>巴拿马</x:v>
      </x:c>
      <x:c r="D9708" s="2" t="str">
        <x:v>848130</x:v>
      </x:c>
      <x:c r="E9708" s="2" t="str">
        <x:v>止回阀</x:v>
      </x:c>
      <x:c r="F9708" s="2" t="str">
        <x:v>世界</x:v>
      </x:c>
      <x:c r="G9708" s="8" t="n">
        <x:v>136559</x:v>
      </x:c>
      <x:c r="H9708" s="8" t="n">
        <x:v>136559</x:v>
      </x:c>
      <x:c r="I9708" s="8"/>
      <x:c r="J9708" s="8" t="n">
        <x:v>8150</x:v>
      </x:c>
      <x:c r="K9708" s="3" t="b">
        <x:v>0</x:v>
      </x:c>
      <x:c r="L9708" s="2" t="n">
        <x:v>87</x:v>
      </x:c>
    </x:row>
    <x:row r="9709" ht="22" customHeight="1">
      <x:c r="A9709" s="2" t="str">
        <x:v>2025-12</x:v>
      </x:c>
      <x:c r="B9709" s="2" t="str">
        <x:v>600</x:v>
      </x:c>
      <x:c r="C9709" s="2" t="str">
        <x:v>巴拉圭</x:v>
      </x:c>
      <x:c r="D9709" s="2" t="str">
        <x:v>848130</x:v>
      </x:c>
      <x:c r="E9709" s="2" t="str">
        <x:v>止回阀</x:v>
      </x:c>
      <x:c r="F9709" s="2" t="str">
        <x:v>世界</x:v>
      </x:c>
      <x:c r="G9709" s="8" t="n">
        <x:v>126652.417</x:v>
      </x:c>
      <x:c r="H9709" s="8" t="n">
        <x:v>126652.417</x:v>
      </x:c>
      <x:c r="I9709" s="8" t="n">
        <x:v>119744.97</x:v>
      </x:c>
      <x:c r="J9709" s="8" t="n">
        <x:v>18337.574</x:v>
      </x:c>
      <x:c r="K9709" s="3" t="b">
        <x:v>0</x:v>
      </x:c>
      <x:c r="L9709" s="2" t="n">
        <x:v>87</x:v>
      </x:c>
    </x:row>
    <x:row r="9710" ht="22" customHeight="1">
      <x:c r="A9710" s="2" t="str">
        <x:v>2025-12</x:v>
      </x:c>
      <x:c r="B9710" s="2" t="str">
        <x:v>608</x:v>
      </x:c>
      <x:c r="C9710" s="2" t="str">
        <x:v>菲律宾</x:v>
      </x:c>
      <x:c r="D9710" s="2" t="str">
        <x:v>848130</x:v>
      </x:c>
      <x:c r="E9710" s="2" t="str">
        <x:v>止回阀</x:v>
      </x:c>
      <x:c r="F9710" s="2" t="str">
        <x:v>世界</x:v>
      </x:c>
      <x:c r="G9710" s="8" t="n">
        <x:v>543019</x:v>
      </x:c>
      <x:c r="H9710" s="8" t="n">
        <x:v>543019</x:v>
      </x:c>
      <x:c r="I9710" s="8" t="n">
        <x:v>514571</x:v>
      </x:c>
      <x:c r="J9710" s="8" t="n">
        <x:v>30805.5</x:v>
      </x:c>
      <x:c r="K9710" s="3" t="b">
        <x:v>0</x:v>
      </x:c>
      <x:c r="L9710" s="2" t="n">
        <x:v>87</x:v>
      </x:c>
    </x:row>
    <x:row r="9711" ht="22" customHeight="1">
      <x:c r="A9711" s="2" t="str">
        <x:v>2025-12</x:v>
      </x:c>
      <x:c r="B9711" s="2" t="str">
        <x:v>616</x:v>
      </x:c>
      <x:c r="C9711" s="2" t="str">
        <x:v>波兰</x:v>
      </x:c>
      <x:c r="D9711" s="2" t="str">
        <x:v>848130</x:v>
      </x:c>
      <x:c r="E9711" s="2" t="str">
        <x:v>止回阀</x:v>
      </x:c>
      <x:c r="F9711" s="2" t="str">
        <x:v>世界</x:v>
      </x:c>
      <x:c r="G9711" s="8" t="n">
        <x:v>4603797</x:v>
      </x:c>
      <x:c r="H9711" s="8" t="n">
        <x:v>4603797</x:v>
      </x:c>
      <x:c r="I9711" s="8"/>
      <x:c r="J9711" s="8" t="n">
        <x:v>172064.417</x:v>
      </x:c>
      <x:c r="K9711" s="3" t="b">
        <x:v>1</x:v>
      </x:c>
      <x:c r="L9711" s="2" t="n">
        <x:v>87</x:v>
      </x:c>
    </x:row>
    <x:row r="9712" ht="22" customHeight="1">
      <x:c r="A9712" s="2" t="str">
        <x:v>2025-12</x:v>
      </x:c>
      <x:c r="B9712" s="2" t="str">
        <x:v>620</x:v>
      </x:c>
      <x:c r="C9712" s="2" t="str">
        <x:v>葡萄牙</x:v>
      </x:c>
      <x:c r="D9712" s="2" t="str">
        <x:v>848130</x:v>
      </x:c>
      <x:c r="E9712" s="2" t="str">
        <x:v>止回阀</x:v>
      </x:c>
      <x:c r="F9712" s="2" t="str">
        <x:v>世界</x:v>
      </x:c>
      <x:c r="G9712" s="8" t="n">
        <x:v>1033913.419</x:v>
      </x:c>
      <x:c r="H9712" s="8" t="n">
        <x:v>1033913.419</x:v>
      </x:c>
      <x:c r="I9712" s="8"/>
      <x:c r="J9712" s="8" t="n">
        <x:v>25314.497</x:v>
      </x:c>
      <x:c r="K9712" s="3" t="b">
        <x:v>1</x:v>
      </x:c>
      <x:c r="L9712" s="2" t="n">
        <x:v>87</x:v>
      </x:c>
    </x:row>
    <x:row r="9713" ht="22" customHeight="1">
      <x:c r="A9713" s="2" t="str">
        <x:v>2025-12</x:v>
      </x:c>
      <x:c r="B9713" s="2" t="str">
        <x:v>642</x:v>
      </x:c>
      <x:c r="C9713" s="2" t="str">
        <x:v>罗马尼亚</x:v>
      </x:c>
      <x:c r="D9713" s="2" t="str">
        <x:v>848130</x:v>
      </x:c>
      <x:c r="E9713" s="2" t="str">
        <x:v>止回阀</x:v>
      </x:c>
      <x:c r="F9713" s="2" t="str">
        <x:v>世界</x:v>
      </x:c>
      <x:c r="G9713" s="8" t="n">
        <x:v>1390056.55</x:v>
      </x:c>
      <x:c r="H9713" s="8" t="n">
        <x:v>1390056.55</x:v>
      </x:c>
      <x:c r="I9713" s="8" t="n">
        <x:v>1334027.38</x:v>
      </x:c>
      <x:c r="J9713" s="8" t="n">
        <x:v>87207.6</x:v>
      </x:c>
      <x:c r="K9713" s="3" t="b">
        <x:v>1</x:v>
      </x:c>
      <x:c r="L9713" s="2" t="n">
        <x:v>87</x:v>
      </x:c>
    </x:row>
    <x:row r="9714" ht="22" customHeight="1">
      <x:c r="A9714" s="2" t="str">
        <x:v>2025-12</x:v>
      </x:c>
      <x:c r="B9714" s="2" t="str">
        <x:v>682</x:v>
      </x:c>
      <x:c r="C9714" s="2" t="str">
        <x:v>沙特阿拉伯</x:v>
      </x:c>
      <x:c r="D9714" s="2" t="str">
        <x:v>848130</x:v>
      </x:c>
      <x:c r="E9714" s="2" t="str">
        <x:v>止回阀</x:v>
      </x:c>
      <x:c r="F9714" s="2" t="str">
        <x:v>世界</x:v>
      </x:c>
      <x:c r="G9714" s="8" t="n">
        <x:v>5302521.933</x:v>
      </x:c>
      <x:c r="H9714" s="8" t="n">
        <x:v>5302521.933</x:v>
      </x:c>
      <x:c r="I9714" s="8"/>
      <x:c r="J9714" s="8" t="n">
        <x:v>218887</x:v>
      </x:c>
      <x:c r="K9714" s="3" t="b">
        <x:v>0</x:v>
      </x:c>
      <x:c r="L9714" s="2" t="n">
        <x:v>87</x:v>
      </x:c>
    </x:row>
    <x:row r="9715" ht="22" customHeight="1">
      <x:c r="A9715" s="2" t="str">
        <x:v>2025-12</x:v>
      </x:c>
      <x:c r="B9715" s="2" t="str">
        <x:v>688</x:v>
      </x:c>
      <x:c r="C9715" s="2" t="str">
        <x:v>塞尔维亚</x:v>
      </x:c>
      <x:c r="D9715" s="2" t="str">
        <x:v>848110</x:v>
      </x:c>
      <x:c r="E9715" s="2" t="str">
        <x:v>减压阀</x:v>
      </x:c>
      <x:c r="F9715" s="2" t="str">
        <x:v>世界</x:v>
      </x:c>
      <x:c r="G9715" s="8" t="n">
        <x:v>527912</x:v>
      </x:c>
      <x:c r="H9715" s="8" t="n">
        <x:v>527912</x:v>
      </x:c>
      <x:c r="I9715" s="8" t="n">
        <x:v>519668</x:v>
      </x:c>
      <x:c r="J9715" s="8" t="n">
        <x:v>24458.614</x:v>
      </x:c>
      <x:c r="K9715" s="3" t="b">
        <x:v>1</x:v>
      </x:c>
      <x:c r="L9715" s="2" t="n">
        <x:v>87</x:v>
      </x:c>
    </x:row>
    <x:row r="9716" ht="22" customHeight="1">
      <x:c r="A9716" s="2" t="str">
        <x:v>2025-12</x:v>
      </x:c>
      <x:c r="B9716" s="2" t="str">
        <x:v>699</x:v>
      </x:c>
      <x:c r="C9716" s="2" t="str">
        <x:v>印度</x:v>
      </x:c>
      <x:c r="D9716" s="2" t="str">
        <x:v>848110</x:v>
      </x:c>
      <x:c r="E9716" s="2" t="str">
        <x:v>减压阀</x:v>
      </x:c>
      <x:c r="F9716" s="2" t="str">
        <x:v>世界</x:v>
      </x:c>
      <x:c r="G9716" s="8" t="n">
        <x:v>4527810.997</x:v>
      </x:c>
      <x:c r="H9716" s="8" t="n">
        <x:v>4527810.997</x:v>
      </x:c>
      <x:c r="I9716" s="8"/>
      <x:c r="J9716" s="8" t="n">
        <x:v>77425.667</x:v>
      </x:c>
      <x:c r="K9716" s="3" t="b">
        <x:v>1</x:v>
      </x:c>
      <x:c r="L9716" s="2" t="n">
        <x:v>87</x:v>
      </x:c>
    </x:row>
    <x:row r="9717" ht="22" customHeight="1">
      <x:c r="A9717" s="2" t="str">
        <x:v>2025-12</x:v>
      </x:c>
      <x:c r="B9717" s="2" t="str">
        <x:v>702</x:v>
      </x:c>
      <x:c r="C9717" s="2" t="str">
        <x:v>新加坡</x:v>
      </x:c>
      <x:c r="D9717" s="2" t="str">
        <x:v>848110</x:v>
      </x:c>
      <x:c r="E9717" s="2" t="str">
        <x:v>减压阀</x:v>
      </x:c>
      <x:c r="F9717" s="2" t="str">
        <x:v>世界</x:v>
      </x:c>
      <x:c r="G9717" s="8" t="n">
        <x:v>5590497.768</x:v>
      </x:c>
      <x:c r="H9717" s="8" t="n">
        <x:v>5590497.768</x:v>
      </x:c>
      <x:c r="I9717" s="8"/>
      <x:c r="J9717" s="8" t="n">
        <x:v>91274.226</x:v>
      </x:c>
      <x:c r="K9717" s="3" t="b">
        <x:v>1</x:v>
      </x:c>
      <x:c r="L9717" s="2" t="n">
        <x:v>87</x:v>
      </x:c>
    </x:row>
    <x:row r="9718" ht="22" customHeight="1">
      <x:c r="A9718" s="2" t="str">
        <x:v>2025-12</x:v>
      </x:c>
      <x:c r="B9718" s="2" t="str">
        <x:v>703</x:v>
      </x:c>
      <x:c r="C9718" s="2" t="str">
        <x:v>斯洛伐克</x:v>
      </x:c>
      <x:c r="D9718" s="2" t="str">
        <x:v>848110</x:v>
      </x:c>
      <x:c r="E9718" s="2" t="str">
        <x:v>减压阀</x:v>
      </x:c>
      <x:c r="F9718" s="2" t="str">
        <x:v>世界</x:v>
      </x:c>
      <x:c r="G9718" s="8" t="n">
        <x:v>1402598.595</x:v>
      </x:c>
      <x:c r="H9718" s="8" t="n">
        <x:v>1402598.595</x:v>
      </x:c>
      <x:c r="I9718" s="8" t="n">
        <x:v>1374322.05</x:v>
      </x:c>
      <x:c r="J9718" s="8" t="n">
        <x:v>91155.944</x:v>
      </x:c>
      <x:c r="K9718" s="3" t="b">
        <x:v>1</x:v>
      </x:c>
      <x:c r="L9718" s="2" t="n">
        <x:v>87</x:v>
      </x:c>
    </x:row>
    <x:row r="9719" ht="22" customHeight="1">
      <x:c r="A9719" s="2" t="str">
        <x:v>2025-12</x:v>
      </x:c>
      <x:c r="B9719" s="2" t="str">
        <x:v>705</x:v>
      </x:c>
      <x:c r="C9719" s="2" t="str">
        <x:v>斯洛文尼亚</x:v>
      </x:c>
      <x:c r="D9719" s="2" t="str">
        <x:v>848110</x:v>
      </x:c>
      <x:c r="E9719" s="2" t="str">
        <x:v>减压阀</x:v>
      </x:c>
      <x:c r="F9719" s="2" t="str">
        <x:v>世界</x:v>
      </x:c>
      <x:c r="G9719" s="8" t="n">
        <x:v>654222.149</x:v>
      </x:c>
      <x:c r="H9719" s="8" t="n">
        <x:v>654222.149</x:v>
      </x:c>
      <x:c r="I9719" s="8"/>
      <x:c r="J9719" s="8" t="n">
        <x:v>11097.991</x:v>
      </x:c>
      <x:c r="K9719" s="3" t="b">
        <x:v>0</x:v>
      </x:c>
      <x:c r="L9719" s="2" t="n">
        <x:v>87</x:v>
      </x:c>
    </x:row>
    <x:row r="9720" ht="22" customHeight="1">
      <x:c r="A9720" s="2" t="str">
        <x:v>2025-12</x:v>
      </x:c>
      <x:c r="B9720" s="2" t="str">
        <x:v>710</x:v>
      </x:c>
      <x:c r="C9720" s="2" t="str">
        <x:v>南非</x:v>
      </x:c>
      <x:c r="D9720" s="2" t="str">
        <x:v>848110</x:v>
      </x:c>
      <x:c r="E9720" s="2" t="str">
        <x:v>减压阀</x:v>
      </x:c>
      <x:c r="F9720" s="2" t="str">
        <x:v>世界</x:v>
      </x:c>
      <x:c r="G9720" s="8" t="n">
        <x:v>1530144.888</x:v>
      </x:c>
      <x:c r="H9720" s="8"/>
      <x:c r="I9720" s="8" t="n">
        <x:v>1530144.888</x:v>
      </x:c>
      <x:c r="J9720" s="8" t="n">
        <x:v>70350.68</x:v>
      </x:c>
      <x:c r="K9720" s="3" t="b">
        <x:v>0</x:v>
      </x:c>
      <x:c r="L9720" s="2" t="n">
        <x:v>87</x:v>
      </x:c>
    </x:row>
    <x:row r="9721" ht="22" customHeight="1">
      <x:c r="A9721" s="2" t="str">
        <x:v>2025-12</x:v>
      </x:c>
      <x:c r="B9721" s="2" t="str">
        <x:v>688</x:v>
      </x:c>
      <x:c r="C9721" s="2" t="str">
        <x:v>塞尔维亚</x:v>
      </x:c>
      <x:c r="D9721" s="2" t="str">
        <x:v>848120</x:v>
      </x:c>
      <x:c r="E9721" s="2" t="str">
        <x:v>液压或气动传动阀</x:v>
      </x:c>
      <x:c r="F9721" s="2" t="str">
        <x:v>世界</x:v>
      </x:c>
      <x:c r="G9721" s="8" t="n">
        <x:v>1563298</x:v>
      </x:c>
      <x:c r="H9721" s="8" t="n">
        <x:v>1563298</x:v>
      </x:c>
      <x:c r="I9721" s="8" t="n">
        <x:v>1546523</x:v>
      </x:c>
      <x:c r="J9721" s="8" t="n">
        <x:v>24826.016</x:v>
      </x:c>
      <x:c r="K9721" s="3" t="b">
        <x:v>1</x:v>
      </x:c>
      <x:c r="L9721" s="2" t="n">
        <x:v>87</x:v>
      </x:c>
    </x:row>
    <x:row r="9722" ht="22" customHeight="1">
      <x:c r="A9722" s="2" t="str">
        <x:v>2025-12</x:v>
      </x:c>
      <x:c r="B9722" s="2" t="str">
        <x:v>699</x:v>
      </x:c>
      <x:c r="C9722" s="2" t="str">
        <x:v>印度</x:v>
      </x:c>
      <x:c r="D9722" s="2" t="str">
        <x:v>848120</x:v>
      </x:c>
      <x:c r="E9722" s="2" t="str">
        <x:v>液压或气动传动阀</x:v>
      </x:c>
      <x:c r="F9722" s="2" t="str">
        <x:v>世界</x:v>
      </x:c>
      <x:c r="G9722" s="8" t="n">
        <x:v>24138226.921</x:v>
      </x:c>
      <x:c r="H9722" s="8" t="n">
        <x:v>24138226.921</x:v>
      </x:c>
      <x:c r="I9722" s="8"/>
      <x:c r="J9722" s="8" t="n">
        <x:v>797537.084</x:v>
      </x:c>
      <x:c r="K9722" s="3" t="b">
        <x:v>1</x:v>
      </x:c>
      <x:c r="L9722" s="2" t="n">
        <x:v>87</x:v>
      </x:c>
    </x:row>
    <x:row r="9723" ht="22" customHeight="1">
      <x:c r="A9723" s="2" t="str">
        <x:v>2025-12</x:v>
      </x:c>
      <x:c r="B9723" s="2" t="str">
        <x:v>702</x:v>
      </x:c>
      <x:c r="C9723" s="2" t="str">
        <x:v>新加坡</x:v>
      </x:c>
      <x:c r="D9723" s="2" t="str">
        <x:v>848120</x:v>
      </x:c>
      <x:c r="E9723" s="2" t="str">
        <x:v>液压或气动传动阀</x:v>
      </x:c>
      <x:c r="F9723" s="2" t="str">
        <x:v>世界</x:v>
      </x:c>
      <x:c r="G9723" s="8" t="n">
        <x:v>18239945.596</x:v>
      </x:c>
      <x:c r="H9723" s="8" t="n">
        <x:v>18239945.596</x:v>
      </x:c>
      <x:c r="I9723" s="8"/>
      <x:c r="J9723" s="8" t="n">
        <x:v>247422.021</x:v>
      </x:c>
      <x:c r="K9723" s="3" t="b">
        <x:v>1</x:v>
      </x:c>
      <x:c r="L9723" s="2" t="n">
        <x:v>87</x:v>
      </x:c>
    </x:row>
    <x:row r="9724" ht="22" customHeight="1">
      <x:c r="A9724" s="2" t="str">
        <x:v>2025-12</x:v>
      </x:c>
      <x:c r="B9724" s="2" t="str">
        <x:v>703</x:v>
      </x:c>
      <x:c r="C9724" s="2" t="str">
        <x:v>斯洛伐克</x:v>
      </x:c>
      <x:c r="D9724" s="2" t="str">
        <x:v>848120</x:v>
      </x:c>
      <x:c r="E9724" s="2" t="str">
        <x:v>液压或气动传动阀</x:v>
      </x:c>
      <x:c r="F9724" s="2" t="str">
        <x:v>世界</x:v>
      </x:c>
      <x:c r="G9724" s="8" t="n">
        <x:v>3611958.047</x:v>
      </x:c>
      <x:c r="H9724" s="8" t="n">
        <x:v>3611958.047</x:v>
      </x:c>
      <x:c r="I9724" s="8" t="n">
        <x:v>3565801.125</x:v>
      </x:c>
      <x:c r="J9724" s="8" t="n">
        <x:v>48740.603</x:v>
      </x:c>
      <x:c r="K9724" s="3" t="b">
        <x:v>1</x:v>
      </x:c>
      <x:c r="L9724" s="2" t="n">
        <x:v>87</x:v>
      </x:c>
    </x:row>
    <x:row r="9725" ht="22" customHeight="1">
      <x:c r="A9725" s="2" t="str">
        <x:v>2025-12</x:v>
      </x:c>
      <x:c r="B9725" s="2" t="str">
        <x:v>705</x:v>
      </x:c>
      <x:c r="C9725" s="2" t="str">
        <x:v>斯洛文尼亚</x:v>
      </x:c>
      <x:c r="D9725" s="2" t="str">
        <x:v>848120</x:v>
      </x:c>
      <x:c r="E9725" s="2" t="str">
        <x:v>液压或气动传动阀</x:v>
      </x:c>
      <x:c r="F9725" s="2" t="str">
        <x:v>世界</x:v>
      </x:c>
      <x:c r="G9725" s="8" t="n">
        <x:v>1874246.64</x:v>
      </x:c>
      <x:c r="H9725" s="8" t="n">
        <x:v>1874246.64</x:v>
      </x:c>
      <x:c r="I9725" s="8"/>
      <x:c r="J9725" s="8" t="n">
        <x:v>30956.95</x:v>
      </x:c>
      <x:c r="K9725" s="3" t="b">
        <x:v>0</x:v>
      </x:c>
      <x:c r="L9725" s="2" t="n">
        <x:v>87</x:v>
      </x:c>
    </x:row>
    <x:row r="9726" ht="22" customHeight="1">
      <x:c r="A9726" s="2" t="str">
        <x:v>2025-12</x:v>
      </x:c>
      <x:c r="B9726" s="2" t="str">
        <x:v>710</x:v>
      </x:c>
      <x:c r="C9726" s="2" t="str">
        <x:v>南非</x:v>
      </x:c>
      <x:c r="D9726" s="2" t="str">
        <x:v>848120</x:v>
      </x:c>
      <x:c r="E9726" s="2" t="str">
        <x:v>液压或气动传动阀</x:v>
      </x:c>
      <x:c r="F9726" s="2" t="str">
        <x:v>世界</x:v>
      </x:c>
      <x:c r="G9726" s="8" t="n">
        <x:v>6351742.889</x:v>
      </x:c>
      <x:c r="H9726" s="8"/>
      <x:c r="I9726" s="8" t="n">
        <x:v>6351742.889</x:v>
      </x:c>
      <x:c r="J9726" s="8" t="n">
        <x:v>147317.07</x:v>
      </x:c>
      <x:c r="K9726" s="3" t="b">
        <x:v>0</x:v>
      </x:c>
      <x:c r="L9726" s="2" t="n">
        <x:v>87</x:v>
      </x:c>
    </x:row>
    <x:row r="9727" ht="22" customHeight="1">
      <x:c r="A9727" s="2" t="str">
        <x:v>2025-12</x:v>
      </x:c>
      <x:c r="B9727" s="2" t="str">
        <x:v>688</x:v>
      </x:c>
      <x:c r="C9727" s="2" t="str">
        <x:v>塞尔维亚</x:v>
      </x:c>
      <x:c r="D9727" s="2" t="str">
        <x:v>848130</x:v>
      </x:c>
      <x:c r="E9727" s="2" t="str">
        <x:v>止回阀</x:v>
      </x:c>
      <x:c r="F9727" s="2" t="str">
        <x:v>世界</x:v>
      </x:c>
      <x:c r="G9727" s="8" t="n">
        <x:v>851380</x:v>
      </x:c>
      <x:c r="H9727" s="8" t="n">
        <x:v>851380</x:v>
      </x:c>
      <x:c r="I9727" s="8" t="n">
        <x:v>843054</x:v>
      </x:c>
      <x:c r="J9727" s="8" t="n">
        <x:v>25432.821</x:v>
      </x:c>
      <x:c r="K9727" s="3" t="b">
        <x:v>1</x:v>
      </x:c>
      <x:c r="L9727" s="2" t="n">
        <x:v>87</x:v>
      </x:c>
    </x:row>
    <x:row r="9728" ht="22" customHeight="1">
      <x:c r="A9728" s="2" t="str">
        <x:v>2025-12</x:v>
      </x:c>
      <x:c r="B9728" s="2" t="str">
        <x:v>699</x:v>
      </x:c>
      <x:c r="C9728" s="2" t="str">
        <x:v>印度</x:v>
      </x:c>
      <x:c r="D9728" s="2" t="str">
        <x:v>848130</x:v>
      </x:c>
      <x:c r="E9728" s="2" t="str">
        <x:v>止回阀</x:v>
      </x:c>
      <x:c r="F9728" s="2" t="str">
        <x:v>世界</x:v>
      </x:c>
      <x:c r="G9728" s="8" t="n">
        <x:v>3511950.705</x:v>
      </x:c>
      <x:c r="H9728" s="8" t="n">
        <x:v>3511950.705</x:v>
      </x:c>
      <x:c r="I9728" s="8"/>
      <x:c r="J9728" s="8" t="n">
        <x:v>95633.728</x:v>
      </x:c>
      <x:c r="K9728" s="3" t="b">
        <x:v>1</x:v>
      </x:c>
      <x:c r="L9728" s="2" t="n">
        <x:v>87</x:v>
      </x:c>
    </x:row>
    <x:row r="9729" ht="22" customHeight="1">
      <x:c r="A9729" s="2" t="str">
        <x:v>2025-12</x:v>
      </x:c>
      <x:c r="B9729" s="2" t="str">
        <x:v>702</x:v>
      </x:c>
      <x:c r="C9729" s="2" t="str">
        <x:v>新加坡</x:v>
      </x:c>
      <x:c r="D9729" s="2" t="str">
        <x:v>848130</x:v>
      </x:c>
      <x:c r="E9729" s="2" t="str">
        <x:v>止回阀</x:v>
      </x:c>
      <x:c r="F9729" s="2" t="str">
        <x:v>世界</x:v>
      </x:c>
      <x:c r="G9729" s="8" t="n">
        <x:v>5232006.754</x:v>
      </x:c>
      <x:c r="H9729" s="8" t="n">
        <x:v>5232006.754</x:v>
      </x:c>
      <x:c r="I9729" s="8"/>
      <x:c r="J9729" s="8"/>
      <x:c r="K9729" s="3" t="b">
        <x:v>0</x:v>
      </x:c>
      <x:c r="L9729" s="2" t="n">
        <x:v>87</x:v>
      </x:c>
    </x:row>
    <x:row r="9730" ht="22" customHeight="1">
      <x:c r="A9730" s="2" t="str">
        <x:v>2025-12</x:v>
      </x:c>
      <x:c r="B9730" s="2" t="str">
        <x:v>703</x:v>
      </x:c>
      <x:c r="C9730" s="2" t="str">
        <x:v>斯洛伐克</x:v>
      </x:c>
      <x:c r="D9730" s="2" t="str">
        <x:v>848130</x:v>
      </x:c>
      <x:c r="E9730" s="2" t="str">
        <x:v>止回阀</x:v>
      </x:c>
      <x:c r="F9730" s="2" t="str">
        <x:v>世界</x:v>
      </x:c>
      <x:c r="G9730" s="8" t="n">
        <x:v>812739.327</x:v>
      </x:c>
      <x:c r="H9730" s="8" t="n">
        <x:v>812739.327</x:v>
      </x:c>
      <x:c r="I9730" s="8" t="n">
        <x:v>798533.144</x:v>
      </x:c>
      <x:c r="J9730" s="8" t="n">
        <x:v>28802.886</x:v>
      </x:c>
      <x:c r="K9730" s="3" t="b">
        <x:v>1</x:v>
      </x:c>
      <x:c r="L9730" s="2" t="n">
        <x:v>87</x:v>
      </x:c>
    </x:row>
    <x:row r="9731" ht="22" customHeight="1">
      <x:c r="A9731" s="2" t="str">
        <x:v>2025-12</x:v>
      </x:c>
      <x:c r="B9731" s="2" t="str">
        <x:v>705</x:v>
      </x:c>
      <x:c r="C9731" s="2" t="str">
        <x:v>斯洛文尼亚</x:v>
      </x:c>
      <x:c r="D9731" s="2" t="str">
        <x:v>848130</x:v>
      </x:c>
      <x:c r="E9731" s="2" t="str">
        <x:v>止回阀</x:v>
      </x:c>
      <x:c r="F9731" s="2" t="str">
        <x:v>世界</x:v>
      </x:c>
      <x:c r="G9731" s="8" t="n">
        <x:v>387255.218</x:v>
      </x:c>
      <x:c r="H9731" s="8" t="n">
        <x:v>387255.218</x:v>
      </x:c>
      <x:c r="I9731" s="8"/>
      <x:c r="J9731" s="8" t="n">
        <x:v>6380.058</x:v>
      </x:c>
      <x:c r="K9731" s="3" t="b">
        <x:v>0</x:v>
      </x:c>
      <x:c r="L9731" s="2" t="n">
        <x:v>87</x:v>
      </x:c>
    </x:row>
    <x:row r="9732" ht="22" customHeight="1">
      <x:c r="A9732" s="2" t="str">
        <x:v>2025-12</x:v>
      </x:c>
      <x:c r="B9732" s="2" t="str">
        <x:v>710</x:v>
      </x:c>
      <x:c r="C9732" s="2" t="str">
        <x:v>南非</x:v>
      </x:c>
      <x:c r="D9732" s="2" t="str">
        <x:v>848130</x:v>
      </x:c>
      <x:c r="E9732" s="2" t="str">
        <x:v>止回阀</x:v>
      </x:c>
      <x:c r="F9732" s="2" t="str">
        <x:v>世界</x:v>
      </x:c>
      <x:c r="G9732" s="8" t="n">
        <x:v>1167562.794</x:v>
      </x:c>
      <x:c r="H9732" s="8"/>
      <x:c r="I9732" s="8" t="n">
        <x:v>1167562.794</x:v>
      </x:c>
      <x:c r="J9732" s="8" t="n">
        <x:v>71755.57</x:v>
      </x:c>
      <x:c r="K9732" s="3" t="b">
        <x:v>0</x:v>
      </x:c>
      <x:c r="L9732" s="2" t="n">
        <x:v>87</x:v>
      </x:c>
    </x:row>
    <x:row r="9733" ht="22" customHeight="1">
      <x:c r="A9733" s="2" t="str">
        <x:v>2025-12</x:v>
      </x:c>
      <x:c r="B9733" s="2" t="str">
        <x:v>724</x:v>
      </x:c>
      <x:c r="C9733" s="2" t="str">
        <x:v>西班牙</x:v>
      </x:c>
      <x:c r="D9733" s="2" t="str">
        <x:v>848110</x:v>
      </x:c>
      <x:c r="E9733" s="2" t="str">
        <x:v>减压阀</x:v>
      </x:c>
      <x:c r="F9733" s="2" t="str">
        <x:v>世界</x:v>
      </x:c>
      <x:c r="G9733" s="8" t="n">
        <x:v>5100735.815</x:v>
      </x:c>
      <x:c r="H9733" s="8" t="n">
        <x:v>5100735.815</x:v>
      </x:c>
      <x:c r="I9733" s="8"/>
      <x:c r="J9733" s="8" t="n">
        <x:v>269177.584</x:v>
      </x:c>
      <x:c r="K9733" s="3" t="b">
        <x:v>0</x:v>
      </x:c>
      <x:c r="L9733" s="2" t="n">
        <x:v>87</x:v>
      </x:c>
    </x:row>
    <x:row r="9734" ht="22" customHeight="1">
      <x:c r="A9734" s="2" t="str">
        <x:v>2025-12</x:v>
      </x:c>
      <x:c r="B9734" s="2" t="str">
        <x:v>724</x:v>
      </x:c>
      <x:c r="C9734" s="2" t="str">
        <x:v>西班牙</x:v>
      </x:c>
      <x:c r="D9734" s="2" t="str">
        <x:v>848120</x:v>
      </x:c>
      <x:c r="E9734" s="2" t="str">
        <x:v>液压或气动传动阀</x:v>
      </x:c>
      <x:c r="F9734" s="2" t="str">
        <x:v>世界</x:v>
      </x:c>
      <x:c r="G9734" s="8" t="n">
        <x:v>13183449.749</x:v>
      </x:c>
      <x:c r="H9734" s="8" t="n">
        <x:v>13183449.749</x:v>
      </x:c>
      <x:c r="I9734" s="8"/>
      <x:c r="J9734" s="8" t="n">
        <x:v>300504.139</x:v>
      </x:c>
      <x:c r="K9734" s="3" t="b">
        <x:v>1</x:v>
      </x:c>
      <x:c r="L9734" s="2" t="n">
        <x:v>87</x:v>
      </x:c>
    </x:row>
    <x:row r="9735" ht="22" customHeight="1">
      <x:c r="A9735" s="2" t="str">
        <x:v>2025-12</x:v>
      </x:c>
      <x:c r="B9735" s="2" t="str">
        <x:v>728</x:v>
      </x:c>
      <x:c r="C9735" s="2" t="str">
        <x:v>South Sudan</x:v>
      </x:c>
      <x:c r="D9735" s="2" t="str">
        <x:v>848120</x:v>
      </x:c>
      <x:c r="E9735" s="2" t="str">
        <x:v>液压或气动传动阀</x:v>
      </x:c>
      <x:c r="F9735" s="2" t="str">
        <x:v>世界</x:v>
      </x:c>
      <x:c r="G9735" s="8" t="n">
        <x:v>80</x:v>
      </x:c>
      <x:c r="H9735" s="8" t="n">
        <x:v>80</x:v>
      </x:c>
      <x:c r="I9735" s="8"/>
      <x:c r="J9735" s="8" t="n">
        <x:v>4</x:v>
      </x:c>
      <x:c r="K9735" s="3" t="b">
        <x:v>0</x:v>
      </x:c>
      <x:c r="L9735" s="2" t="n">
        <x:v>87</x:v>
      </x:c>
    </x:row>
    <x:row r="9736" ht="22" customHeight="1">
      <x:c r="A9736" s="2" t="str">
        <x:v>2025-12</x:v>
      </x:c>
      <x:c r="B9736" s="2" t="str">
        <x:v>724</x:v>
      </x:c>
      <x:c r="C9736" s="2" t="str">
        <x:v>西班牙</x:v>
      </x:c>
      <x:c r="D9736" s="2" t="str">
        <x:v>848130</x:v>
      </x:c>
      <x:c r="E9736" s="2" t="str">
        <x:v>止回阀</x:v>
      </x:c>
      <x:c r="F9736" s="2" t="str">
        <x:v>世界</x:v>
      </x:c>
      <x:c r="G9736" s="8" t="n">
        <x:v>4832816.197</x:v>
      </x:c>
      <x:c r="H9736" s="8" t="n">
        <x:v>4832816.197</x:v>
      </x:c>
      <x:c r="I9736" s="8"/>
      <x:c r="J9736" s="8" t="n">
        <x:v>331583.076</x:v>
      </x:c>
      <x:c r="K9736" s="3" t="b">
        <x:v>0</x:v>
      </x:c>
      <x:c r="L9736" s="2" t="n">
        <x:v>87</x:v>
      </x:c>
    </x:row>
    <x:row r="9737" ht="22" customHeight="1">
      <x:c r="A9737" s="2" t="str">
        <x:v>2025-12</x:v>
      </x:c>
      <x:c r="B9737" s="2" t="str">
        <x:v>752</x:v>
      </x:c>
      <x:c r="C9737" s="2" t="str">
        <x:v>瑞典</x:v>
      </x:c>
      <x:c r="D9737" s="2" t="str">
        <x:v>848110</x:v>
      </x:c>
      <x:c r="E9737" s="2" t="str">
        <x:v>减压阀</x:v>
      </x:c>
      <x:c r="F9737" s="2" t="str">
        <x:v>世界</x:v>
      </x:c>
      <x:c r="G9737" s="8" t="n">
        <x:v>1569222.609</x:v>
      </x:c>
      <x:c r="H9737" s="8" t="n">
        <x:v>1569222.609</x:v>
      </x:c>
      <x:c r="I9737" s="8"/>
      <x:c r="J9737" s="8" t="n">
        <x:v>41144.483</x:v>
      </x:c>
      <x:c r="K9737" s="3" t="b">
        <x:v>1</x:v>
      </x:c>
      <x:c r="L9737" s="2" t="n">
        <x:v>87</x:v>
      </x:c>
    </x:row>
    <x:row r="9738" ht="22" customHeight="1">
      <x:c r="A9738" s="2" t="str">
        <x:v>2025-12</x:v>
      </x:c>
      <x:c r="B9738" s="2" t="str">
        <x:v>757</x:v>
      </x:c>
      <x:c r="C9738" s="2" t="str">
        <x:v>瑞士</x:v>
      </x:c>
      <x:c r="D9738" s="2" t="str">
        <x:v>848110</x:v>
      </x:c>
      <x:c r="E9738" s="2" t="str">
        <x:v>减压阀</x:v>
      </x:c>
      <x:c r="F9738" s="2" t="str">
        <x:v>世界</x:v>
      </x:c>
      <x:c r="G9738" s="8" t="n">
        <x:v>2200539.454</x:v>
      </x:c>
      <x:c r="H9738" s="8" t="n">
        <x:v>2200539.454</x:v>
      </x:c>
      <x:c r="I9738" s="8"/>
      <x:c r="J9738" s="8" t="n">
        <x:v>32493.708</x:v>
      </x:c>
      <x:c r="K9738" s="3" t="b">
        <x:v>1</x:v>
      </x:c>
      <x:c r="L9738" s="2" t="n">
        <x:v>87</x:v>
      </x:c>
    </x:row>
    <x:row r="9739" ht="22" customHeight="1">
      <x:c r="A9739" s="2" t="str">
        <x:v>2025-12</x:v>
      </x:c>
      <x:c r="B9739" s="2" t="str">
        <x:v>764</x:v>
      </x:c>
      <x:c r="C9739" s="2" t="str">
        <x:v>泰国</x:v>
      </x:c>
      <x:c r="D9739" s="2" t="str">
        <x:v>848110</x:v>
      </x:c>
      <x:c r="E9739" s="2" t="str">
        <x:v>减压阀</x:v>
      </x:c>
      <x:c r="F9739" s="2" t="str">
        <x:v>世界</x:v>
      </x:c>
      <x:c r="G9739" s="8" t="n">
        <x:v>6036794.652</x:v>
      </x:c>
      <x:c r="H9739" s="8" t="n">
        <x:v>6036794.652</x:v>
      </x:c>
      <x:c r="I9739" s="8"/>
      <x:c r="J9739" s="8" t="n">
        <x:v>571682.781</x:v>
      </x:c>
      <x:c r="K9739" s="3" t="b">
        <x:v>1</x:v>
      </x:c>
      <x:c r="L9739" s="2" t="n">
        <x:v>87</x:v>
      </x:c>
    </x:row>
    <x:row r="9740" ht="22" customHeight="1">
      <x:c r="A9740" s="2" t="str">
        <x:v>2025-12</x:v>
      </x:c>
      <x:c r="B9740" s="2" t="str">
        <x:v>768</x:v>
      </x:c>
      <x:c r="C9740" s="2" t="str">
        <x:v>Togo</x:v>
      </x:c>
      <x:c r="D9740" s="2" t="str">
        <x:v>848110</x:v>
      </x:c>
      <x:c r="E9740" s="2" t="str">
        <x:v>减压阀</x:v>
      </x:c>
      <x:c r="F9740" s="2" t="str">
        <x:v>世界</x:v>
      </x:c>
      <x:c r="G9740" s="8" t="n">
        <x:v>1734.297</x:v>
      </x:c>
      <x:c r="H9740" s="8" t="n">
        <x:v>1734.297</x:v>
      </x:c>
      <x:c r="I9740" s="8"/>
      <x:c r="J9740" s="8" t="n">
        <x:v>89</x:v>
      </x:c>
      <x:c r="K9740" s="3" t="b">
        <x:v>0</x:v>
      </x:c>
      <x:c r="L9740" s="2" t="n">
        <x:v>87</x:v>
      </x:c>
    </x:row>
    <x:row r="9741" ht="22" customHeight="1">
      <x:c r="A9741" s="2" t="str">
        <x:v>2025-12</x:v>
      </x:c>
      <x:c r="B9741" s="2" t="str">
        <x:v>780</x:v>
      </x:c>
      <x:c r="C9741" s="2" t="str">
        <x:v>特立尼达和多巴哥</x:v>
      </x:c>
      <x:c r="D9741" s="2" t="str">
        <x:v>848110</x:v>
      </x:c>
      <x:c r="E9741" s="2" t="str">
        <x:v>减压阀</x:v>
      </x:c>
      <x:c r="F9741" s="2" t="str">
        <x:v>世界</x:v>
      </x:c>
      <x:c r="G9741" s="8" t="n">
        <x:v>81766.82</x:v>
      </x:c>
      <x:c r="H9741" s="8" t="n">
        <x:v>81766.82</x:v>
      </x:c>
      <x:c r="I9741" s="8"/>
      <x:c r="J9741" s="8" t="n">
        <x:v>2007.033</x:v>
      </x:c>
      <x:c r="K9741" s="3" t="b">
        <x:v>1</x:v>
      </x:c>
      <x:c r="L9741" s="2" t="n">
        <x:v>87</x:v>
      </x:c>
    </x:row>
    <x:row r="9742" ht="22" customHeight="1">
      <x:c r="A9742" s="2" t="str">
        <x:v>2025-12</x:v>
      </x:c>
      <x:c r="B9742" s="2" t="str">
        <x:v>752</x:v>
      </x:c>
      <x:c r="C9742" s="2" t="str">
        <x:v>瑞典</x:v>
      </x:c>
      <x:c r="D9742" s="2" t="str">
        <x:v>848120</x:v>
      </x:c>
      <x:c r="E9742" s="2" t="str">
        <x:v>液压或气动传动阀</x:v>
      </x:c>
      <x:c r="F9742" s="2" t="str">
        <x:v>世界</x:v>
      </x:c>
      <x:c r="G9742" s="8" t="n">
        <x:v>15836973.253</x:v>
      </x:c>
      <x:c r="H9742" s="8" t="n">
        <x:v>15836973.253</x:v>
      </x:c>
      <x:c r="I9742" s="8"/>
      <x:c r="J9742" s="8" t="n">
        <x:v>249426.092</x:v>
      </x:c>
      <x:c r="K9742" s="3" t="b">
        <x:v>1</x:v>
      </x:c>
      <x:c r="L9742" s="2" t="n">
        <x:v>87</x:v>
      </x:c>
    </x:row>
    <x:row r="9743" ht="22" customHeight="1">
      <x:c r="A9743" s="2" t="str">
        <x:v>2025-12</x:v>
      </x:c>
      <x:c r="B9743" s="2" t="str">
        <x:v>757</x:v>
      </x:c>
      <x:c r="C9743" s="2" t="str">
        <x:v>瑞士</x:v>
      </x:c>
      <x:c r="D9743" s="2" t="str">
        <x:v>848120</x:v>
      </x:c>
      <x:c r="E9743" s="2" t="str">
        <x:v>液压或气动传动阀</x:v>
      </x:c>
      <x:c r="F9743" s="2" t="str">
        <x:v>世界</x:v>
      </x:c>
      <x:c r="G9743" s="8" t="n">
        <x:v>9034709.974</x:v>
      </x:c>
      <x:c r="H9743" s="8" t="n">
        <x:v>9034709.974</x:v>
      </x:c>
      <x:c r="I9743" s="8"/>
      <x:c r="J9743" s="8" t="n">
        <x:v>78541.546</x:v>
      </x:c>
      <x:c r="K9743" s="3" t="b">
        <x:v>1</x:v>
      </x:c>
      <x:c r="L9743" s="2" t="n">
        <x:v>87</x:v>
      </x:c>
    </x:row>
    <x:row r="9744" ht="22" customHeight="1">
      <x:c r="A9744" s="2" t="str">
        <x:v>2025-12</x:v>
      </x:c>
      <x:c r="B9744" s="2" t="str">
        <x:v>764</x:v>
      </x:c>
      <x:c r="C9744" s="2" t="str">
        <x:v>泰国</x:v>
      </x:c>
      <x:c r="D9744" s="2" t="str">
        <x:v>848120</x:v>
      </x:c>
      <x:c r="E9744" s="2" t="str">
        <x:v>液压或气动传动阀</x:v>
      </x:c>
      <x:c r="F9744" s="2" t="str">
        <x:v>世界</x:v>
      </x:c>
      <x:c r="G9744" s="8" t="n">
        <x:v>8805520.111</x:v>
      </x:c>
      <x:c r="H9744" s="8" t="n">
        <x:v>8805520.111</x:v>
      </x:c>
      <x:c r="I9744" s="8"/>
      <x:c r="J9744" s="8" t="n">
        <x:v>301223.805</x:v>
      </x:c>
      <x:c r="K9744" s="3" t="b">
        <x:v>1</x:v>
      </x:c>
      <x:c r="L9744" s="2" t="n">
        <x:v>87</x:v>
      </x:c>
    </x:row>
    <x:row r="9745" ht="22" customHeight="1">
      <x:c r="A9745" s="2" t="str">
        <x:v>2025-12</x:v>
      </x:c>
      <x:c r="B9745" s="2" t="str">
        <x:v>768</x:v>
      </x:c>
      <x:c r="C9745" s="2" t="str">
        <x:v>Togo</x:v>
      </x:c>
      <x:c r="D9745" s="2" t="str">
        <x:v>848120</x:v>
      </x:c>
      <x:c r="E9745" s="2" t="str">
        <x:v>液压或气动传动阀</x:v>
      </x:c>
      <x:c r="F9745" s="2" t="str">
        <x:v>世界</x:v>
      </x:c>
      <x:c r="G9745" s="8" t="n">
        <x:v>3389.768</x:v>
      </x:c>
      <x:c r="H9745" s="8" t="n">
        <x:v>3389.768</x:v>
      </x:c>
      <x:c r="I9745" s="8"/>
      <x:c r="J9745" s="8" t="n">
        <x:v>13</x:v>
      </x:c>
      <x:c r="K9745" s="3" t="b">
        <x:v>0</x:v>
      </x:c>
      <x:c r="L9745" s="2" t="n">
        <x:v>87</x:v>
      </x:c>
    </x:row>
    <x:row r="9746" ht="22" customHeight="1">
      <x:c r="A9746" s="2" t="str">
        <x:v>2025-12</x:v>
      </x:c>
      <x:c r="B9746" s="2" t="str">
        <x:v>780</x:v>
      </x:c>
      <x:c r="C9746" s="2" t="str">
        <x:v>特立尼达和多巴哥</x:v>
      </x:c>
      <x:c r="D9746" s="2" t="str">
        <x:v>848120</x:v>
      </x:c>
      <x:c r="E9746" s="2" t="str">
        <x:v>液压或气动传动阀</x:v>
      </x:c>
      <x:c r="F9746" s="2" t="str">
        <x:v>世界</x:v>
      </x:c>
      <x:c r="G9746" s="8" t="n">
        <x:v>2103142.777</x:v>
      </x:c>
      <x:c r="H9746" s="8" t="n">
        <x:v>2103142.777</x:v>
      </x:c>
      <x:c r="I9746" s="8"/>
      <x:c r="J9746" s="8" t="n">
        <x:v>5579.217</x:v>
      </x:c>
      <x:c r="K9746" s="3" t="b">
        <x:v>1</x:v>
      </x:c>
      <x:c r="L9746" s="2" t="n">
        <x:v>87</x:v>
      </x:c>
    </x:row>
    <x:row r="9747" ht="22" customHeight="1">
      <x:c r="A9747" s="2" t="str">
        <x:v>2025-12</x:v>
      </x:c>
      <x:c r="B9747" s="2" t="str">
        <x:v>752</x:v>
      </x:c>
      <x:c r="C9747" s="2" t="str">
        <x:v>瑞典</x:v>
      </x:c>
      <x:c r="D9747" s="2" t="str">
        <x:v>848130</x:v>
      </x:c>
      <x:c r="E9747" s="2" t="str">
        <x:v>止回阀</x:v>
      </x:c>
      <x:c r="F9747" s="2" t="str">
        <x:v>世界</x:v>
      </x:c>
      <x:c r="G9747" s="8" t="n">
        <x:v>1792737.162</x:v>
      </x:c>
      <x:c r="H9747" s="8" t="n">
        <x:v>1792737.162</x:v>
      </x:c>
      <x:c r="I9747" s="8"/>
      <x:c r="J9747" s="8" t="n">
        <x:v>54698.361</x:v>
      </x:c>
      <x:c r="K9747" s="3" t="b">
        <x:v>1</x:v>
      </x:c>
      <x:c r="L9747" s="2" t="n">
        <x:v>87</x:v>
      </x:c>
    </x:row>
    <x:row r="9748" ht="22" customHeight="1">
      <x:c r="A9748" s="2" t="str">
        <x:v>2025-12</x:v>
      </x:c>
      <x:c r="B9748" s="2" t="str">
        <x:v>757</x:v>
      </x:c>
      <x:c r="C9748" s="2" t="str">
        <x:v>瑞士</x:v>
      </x:c>
      <x:c r="D9748" s="2" t="str">
        <x:v>848130</x:v>
      </x:c>
      <x:c r="E9748" s="2" t="str">
        <x:v>止回阀</x:v>
      </x:c>
      <x:c r="F9748" s="2" t="str">
        <x:v>世界</x:v>
      </x:c>
      <x:c r="G9748" s="8" t="n">
        <x:v>2410503.196</x:v>
      </x:c>
      <x:c r="H9748" s="8" t="n">
        <x:v>2410503.196</x:v>
      </x:c>
      <x:c r="I9748" s="8"/>
      <x:c r="J9748" s="8" t="n">
        <x:v>18058.237</x:v>
      </x:c>
      <x:c r="K9748" s="3" t="b">
        <x:v>1</x:v>
      </x:c>
      <x:c r="L9748" s="2" t="n">
        <x:v>87</x:v>
      </x:c>
    </x:row>
    <x:row r="9749" ht="22" customHeight="1">
      <x:c r="A9749" s="2" t="str">
        <x:v>2025-12</x:v>
      </x:c>
      <x:c r="B9749" s="2" t="str">
        <x:v>764</x:v>
      </x:c>
      <x:c r="C9749" s="2" t="str">
        <x:v>泰国</x:v>
      </x:c>
      <x:c r="D9749" s="2" t="str">
        <x:v>848130</x:v>
      </x:c>
      <x:c r="E9749" s="2" t="str">
        <x:v>止回阀</x:v>
      </x:c>
      <x:c r="F9749" s="2" t="str">
        <x:v>世界</x:v>
      </x:c>
      <x:c r="G9749" s="8" t="n">
        <x:v>6120872.309</x:v>
      </x:c>
      <x:c r="H9749" s="8" t="n">
        <x:v>6120872.309</x:v>
      </x:c>
      <x:c r="I9749" s="8"/>
      <x:c r="J9749" s="8" t="n">
        <x:v>228144.248</x:v>
      </x:c>
      <x:c r="K9749" s="3" t="b">
        <x:v>1</x:v>
      </x:c>
      <x:c r="L9749" s="2" t="n">
        <x:v>87</x:v>
      </x:c>
    </x:row>
    <x:row r="9750" ht="22" customHeight="1">
      <x:c r="A9750" s="2" t="str">
        <x:v>2025-12</x:v>
      </x:c>
      <x:c r="B9750" s="2" t="str">
        <x:v>768</x:v>
      </x:c>
      <x:c r="C9750" s="2" t="str">
        <x:v>Togo</x:v>
      </x:c>
      <x:c r="D9750" s="2" t="str">
        <x:v>848130</x:v>
      </x:c>
      <x:c r="E9750" s="2" t="str">
        <x:v>止回阀</x:v>
      </x:c>
      <x:c r="F9750" s="2" t="str">
        <x:v>世界</x:v>
      </x:c>
      <x:c r="G9750" s="8" t="n">
        <x:v>4923.798</x:v>
      </x:c>
      <x:c r="H9750" s="8" t="n">
        <x:v>4923.798</x:v>
      </x:c>
      <x:c r="I9750" s="8"/>
      <x:c r="J9750" s="8" t="n">
        <x:v>64</x:v>
      </x:c>
      <x:c r="K9750" s="3" t="b">
        <x:v>0</x:v>
      </x:c>
      <x:c r="L9750" s="2" t="n">
        <x:v>87</x:v>
      </x:c>
    </x:row>
    <x:row r="9751" ht="22" customHeight="1">
      <x:c r="A9751" s="2" t="str">
        <x:v>2025-12</x:v>
      </x:c>
      <x:c r="B9751" s="2" t="str">
        <x:v>780</x:v>
      </x:c>
      <x:c r="C9751" s="2" t="str">
        <x:v>特立尼达和多巴哥</x:v>
      </x:c>
      <x:c r="D9751" s="2" t="str">
        <x:v>848130</x:v>
      </x:c>
      <x:c r="E9751" s="2" t="str">
        <x:v>止回阀</x:v>
      </x:c>
      <x:c r="F9751" s="2" t="str">
        <x:v>世界</x:v>
      </x:c>
      <x:c r="G9751" s="8" t="n">
        <x:v>99453.065</x:v>
      </x:c>
      <x:c r="H9751" s="8" t="n">
        <x:v>99453.065</x:v>
      </x:c>
      <x:c r="I9751" s="8"/>
      <x:c r="J9751" s="8" t="n">
        <x:v>20777.203</x:v>
      </x:c>
      <x:c r="K9751" s="3" t="b">
        <x:v>1</x:v>
      </x:c>
      <x:c r="L9751" s="2" t="n">
        <x:v>87</x:v>
      </x:c>
    </x:row>
    <x:row r="9752" ht="22" customHeight="1">
      <x:c r="A9752" s="2" t="str">
        <x:v>2025-12</x:v>
      </x:c>
      <x:c r="B9752" s="2" t="str">
        <x:v>792</x:v>
      </x:c>
      <x:c r="C9752" s="2" t="str">
        <x:v>土耳其</x:v>
      </x:c>
      <x:c r="D9752" s="2" t="str">
        <x:v>848110</x:v>
      </x:c>
      <x:c r="E9752" s="2" t="str">
        <x:v>减压阀</x:v>
      </x:c>
      <x:c r="F9752" s="2" t="str">
        <x:v>世界</x:v>
      </x:c>
      <x:c r="G9752" s="8" t="n">
        <x:v>9142795</x:v>
      </x:c>
      <x:c r="H9752" s="8" t="n">
        <x:v>9142795</x:v>
      </x:c>
      <x:c r="I9752" s="8" t="n">
        <x:v>8658552.62</x:v>
      </x:c>
      <x:c r="J9752" s="8" t="n">
        <x:v>197828</x:v>
      </x:c>
      <x:c r="K9752" s="3" t="b">
        <x:v>0</x:v>
      </x:c>
      <x:c r="L9752" s="2" t="n">
        <x:v>87</x:v>
      </x:c>
    </x:row>
    <x:row r="9753" ht="22" customHeight="1">
      <x:c r="A9753" s="2" t="str">
        <x:v>2025-12</x:v>
      </x:c>
      <x:c r="B9753" s="2" t="str">
        <x:v>807</x:v>
      </x:c>
      <x:c r="C9753" s="2" t="str">
        <x:v>北马其顿</x:v>
      </x:c>
      <x:c r="D9753" s="2" t="str">
        <x:v>848110</x:v>
      </x:c>
      <x:c r="E9753" s="2" t="str">
        <x:v>减压阀</x:v>
      </x:c>
      <x:c r="F9753" s="2" t="str">
        <x:v>世界</x:v>
      </x:c>
      <x:c r="G9753" s="8" t="n">
        <x:v>130858.981</x:v>
      </x:c>
      <x:c r="H9753" s="8" t="n">
        <x:v>130858.981</x:v>
      </x:c>
      <x:c r="I9753" s="8"/>
      <x:c r="J9753" s="8" t="n">
        <x:v>6399.994</x:v>
      </x:c>
      <x:c r="K9753" s="3" t="b">
        <x:v>1</x:v>
      </x:c>
      <x:c r="L9753" s="2" t="n">
        <x:v>87</x:v>
      </x:c>
    </x:row>
    <x:row r="9754" ht="22" customHeight="1">
      <x:c r="A9754" s="2" t="str">
        <x:v>2025-12</x:v>
      </x:c>
      <x:c r="B9754" s="2" t="str">
        <x:v>818</x:v>
      </x:c>
      <x:c r="C9754" s="2" t="str">
        <x:v>埃及</x:v>
      </x:c>
      <x:c r="D9754" s="2" t="str">
        <x:v>848110</x:v>
      </x:c>
      <x:c r="E9754" s="2" t="str">
        <x:v>减压阀</x:v>
      </x:c>
      <x:c r="F9754" s="2" t="str">
        <x:v>世界</x:v>
      </x:c>
      <x:c r="G9754" s="8" t="n">
        <x:v>2858186.331</x:v>
      </x:c>
      <x:c r="H9754" s="8" t="n">
        <x:v>2858186.331</x:v>
      </x:c>
      <x:c r="I9754" s="8"/>
      <x:c r="J9754" s="8" t="n">
        <x:v>46664.672</x:v>
      </x:c>
      <x:c r="K9754" s="3" t="b">
        <x:v>1</x:v>
      </x:c>
      <x:c r="L9754" s="2" t="n">
        <x:v>87</x:v>
      </x:c>
    </x:row>
    <x:row r="9755" ht="22" customHeight="1">
      <x:c r="A9755" s="2" t="str">
        <x:v>2025-12</x:v>
      </x:c>
      <x:c r="B9755" s="2" t="str">
        <x:v>826</x:v>
      </x:c>
      <x:c r="C9755" s="2" t="str">
        <x:v>英国</x:v>
      </x:c>
      <x:c r="D9755" s="2" t="str">
        <x:v>848110</x:v>
      </x:c>
      <x:c r="E9755" s="2" t="str">
        <x:v>减压阀</x:v>
      </x:c>
      <x:c r="F9755" s="2" t="str">
        <x:v>世界</x:v>
      </x:c>
      <x:c r="G9755" s="8" t="n">
        <x:v>19610966.258</x:v>
      </x:c>
      <x:c r="H9755" s="8" t="n">
        <x:v>19610966.258</x:v>
      </x:c>
      <x:c r="I9755" s="8"/>
      <x:c r="J9755" s="8" t="n">
        <x:v>331570.355</x:v>
      </x:c>
      <x:c r="K9755" s="3" t="b">
        <x:v>1</x:v>
      </x:c>
      <x:c r="L9755" s="2" t="n">
        <x:v>87</x:v>
      </x:c>
    </x:row>
    <x:row r="9756" ht="22" customHeight="1">
      <x:c r="A9756" s="2" t="str">
        <x:v>2025-12</x:v>
      </x:c>
      <x:c r="B9756" s="2" t="str">
        <x:v>842</x:v>
      </x:c>
      <x:c r="C9756" s="2" t="str">
        <x:v>美国</x:v>
      </x:c>
      <x:c r="D9756" s="2" t="str">
        <x:v>848110</x:v>
      </x:c>
      <x:c r="E9756" s="2" t="str">
        <x:v>减压阀</x:v>
      </x:c>
      <x:c r="F9756" s="2" t="str">
        <x:v>世界</x:v>
      </x:c>
      <x:c r="G9756" s="8" t="n">
        <x:v>41006476</x:v>
      </x:c>
      <x:c r="H9756" s="8" t="n">
        <x:v>41006476</x:v>
      </x:c>
      <x:c r="I9756" s="8" t="n">
        <x:v>40067296</x:v>
      </x:c>
      <x:c r="J9756" s="8" t="n">
        <x:v>669499.306</x:v>
      </x:c>
      <x:c r="K9756" s="3" t="b">
        <x:v>1</x:v>
      </x:c>
      <x:c r="L9756" s="2" t="n">
        <x:v>87</x:v>
      </x:c>
    </x:row>
    <x:row r="9757" ht="22" customHeight="1">
      <x:c r="A9757" s="2" t="str">
        <x:v>2025-12</x:v>
      </x:c>
      <x:c r="B9757" s="2" t="str">
        <x:v>792</x:v>
      </x:c>
      <x:c r="C9757" s="2" t="str">
        <x:v>土耳其</x:v>
      </x:c>
      <x:c r="D9757" s="2" t="str">
        <x:v>848120</x:v>
      </x:c>
      <x:c r="E9757" s="2" t="str">
        <x:v>液压或气动传动阀</x:v>
      </x:c>
      <x:c r="F9757" s="2" t="str">
        <x:v>世界</x:v>
      </x:c>
      <x:c r="G9757" s="8" t="n">
        <x:v>29616272</x:v>
      </x:c>
      <x:c r="H9757" s="8" t="n">
        <x:v>29616272</x:v>
      </x:c>
      <x:c r="I9757" s="8" t="n">
        <x:v>27976448.48</x:v>
      </x:c>
      <x:c r="J9757" s="8" t="n">
        <x:v>665077</x:v>
      </x:c>
      <x:c r="K9757" s="3" t="b">
        <x:v>0</x:v>
      </x:c>
      <x:c r="L9757" s="2" t="n">
        <x:v>87</x:v>
      </x:c>
    </x:row>
    <x:row r="9758" ht="22" customHeight="1">
      <x:c r="A9758" s="2" t="str">
        <x:v>2025-12</x:v>
      </x:c>
      <x:c r="B9758" s="2" t="str">
        <x:v>807</x:v>
      </x:c>
      <x:c r="C9758" s="2" t="str">
        <x:v>北马其顿</x:v>
      </x:c>
      <x:c r="D9758" s="2" t="str">
        <x:v>848120</x:v>
      </x:c>
      <x:c r="E9758" s="2" t="str">
        <x:v>液压或气动传动阀</x:v>
      </x:c>
      <x:c r="F9758" s="2" t="str">
        <x:v>世界</x:v>
      </x:c>
      <x:c r="G9758" s="8" t="n">
        <x:v>258633.003</x:v>
      </x:c>
      <x:c r="H9758" s="8" t="n">
        <x:v>258633.003</x:v>
      </x:c>
      <x:c r="I9758" s="8"/>
      <x:c r="J9758" s="8" t="n">
        <x:v>3564.461</x:v>
      </x:c>
      <x:c r="K9758" s="3" t="b">
        <x:v>1</x:v>
      </x:c>
      <x:c r="L9758" s="2" t="n">
        <x:v>87</x:v>
      </x:c>
    </x:row>
    <x:row r="9759" ht="22" customHeight="1">
      <x:c r="A9759" s="2" t="str">
        <x:v>2025-12</x:v>
      </x:c>
      <x:c r="B9759" s="2" t="str">
        <x:v>818</x:v>
      </x:c>
      <x:c r="C9759" s="2" t="str">
        <x:v>埃及</x:v>
      </x:c>
      <x:c r="D9759" s="2" t="str">
        <x:v>848120</x:v>
      </x:c>
      <x:c r="E9759" s="2" t="str">
        <x:v>液压或气动传动阀</x:v>
      </x:c>
      <x:c r="F9759" s="2" t="str">
        <x:v>世界</x:v>
      </x:c>
      <x:c r="G9759" s="8" t="n">
        <x:v>2858002.719</x:v>
      </x:c>
      <x:c r="H9759" s="8" t="n">
        <x:v>2858002.719</x:v>
      </x:c>
      <x:c r="I9759" s="8"/>
      <x:c r="J9759" s="8" t="n">
        <x:v>38768.362</x:v>
      </x:c>
      <x:c r="K9759" s="3" t="b">
        <x:v>1</x:v>
      </x:c>
      <x:c r="L9759" s="2" t="n">
        <x:v>87</x:v>
      </x:c>
    </x:row>
    <x:row r="9760" ht="22" customHeight="1">
      <x:c r="A9760" s="2" t="str">
        <x:v>2025-12</x:v>
      </x:c>
      <x:c r="B9760" s="2" t="str">
        <x:v>826</x:v>
      </x:c>
      <x:c r="C9760" s="2" t="str">
        <x:v>英国</x:v>
      </x:c>
      <x:c r="D9760" s="2" t="str">
        <x:v>848120</x:v>
      </x:c>
      <x:c r="E9760" s="2" t="str">
        <x:v>液压或气动传动阀</x:v>
      </x:c>
      <x:c r="F9760" s="2" t="str">
        <x:v>世界</x:v>
      </x:c>
      <x:c r="G9760" s="8" t="n">
        <x:v>37438876.72</x:v>
      </x:c>
      <x:c r="H9760" s="8" t="n">
        <x:v>37438876.72</x:v>
      </x:c>
      <x:c r="I9760" s="8"/>
      <x:c r="J9760" s="8" t="n">
        <x:v>581660.605</x:v>
      </x:c>
      <x:c r="K9760" s="3" t="b">
        <x:v>1</x:v>
      </x:c>
      <x:c r="L9760" s="2" t="n">
        <x:v>87</x:v>
      </x:c>
    </x:row>
    <x:row r="9761" ht="22" customHeight="1">
      <x:c r="A9761" s="2" t="str">
        <x:v>2025-12</x:v>
      </x:c>
      <x:c r="B9761" s="2" t="str">
        <x:v>842</x:v>
      </x:c>
      <x:c r="C9761" s="2" t="str">
        <x:v>美国</x:v>
      </x:c>
      <x:c r="D9761" s="2" t="str">
        <x:v>848120</x:v>
      </x:c>
      <x:c r="E9761" s="2" t="str">
        <x:v>液压或气动传动阀</x:v>
      </x:c>
      <x:c r="F9761" s="2" t="str">
        <x:v>世界</x:v>
      </x:c>
      <x:c r="G9761" s="8" t="n">
        <x:v>161280355</x:v>
      </x:c>
      <x:c r="H9761" s="8" t="n">
        <x:v>161280355</x:v>
      </x:c>
      <x:c r="I9761" s="8" t="n">
        <x:v>158426612</x:v>
      </x:c>
      <x:c r="J9761" s="8" t="n">
        <x:v>2187742.892</x:v>
      </x:c>
      <x:c r="K9761" s="3" t="b">
        <x:v>1</x:v>
      </x:c>
      <x:c r="L9761" s="2" t="n">
        <x:v>87</x:v>
      </x:c>
    </x:row>
    <x:row r="9762" ht="22" customHeight="1">
      <x:c r="A9762" s="2" t="str">
        <x:v>2025-12</x:v>
      </x:c>
      <x:c r="B9762" s="2" t="str">
        <x:v>792</x:v>
      </x:c>
      <x:c r="C9762" s="2" t="str">
        <x:v>土耳其</x:v>
      </x:c>
      <x:c r="D9762" s="2" t="str">
        <x:v>848130</x:v>
      </x:c>
      <x:c r="E9762" s="2" t="str">
        <x:v>止回阀</x:v>
      </x:c>
      <x:c r="F9762" s="2" t="str">
        <x:v>世界</x:v>
      </x:c>
      <x:c r="G9762" s="8" t="n">
        <x:v>6155379</x:v>
      </x:c>
      <x:c r="H9762" s="8" t="n">
        <x:v>6155379</x:v>
      </x:c>
      <x:c r="I9762" s="8" t="n">
        <x:v>5784817.46</x:v>
      </x:c>
      <x:c r="J9762" s="8" t="n">
        <x:v>225080</x:v>
      </x:c>
      <x:c r="K9762" s="3" t="b">
        <x:v>0</x:v>
      </x:c>
      <x:c r="L9762" s="2" t="n">
        <x:v>87</x:v>
      </x:c>
    </x:row>
    <x:row r="9763" ht="22" customHeight="1">
      <x:c r="A9763" s="2" t="str">
        <x:v>2025-12</x:v>
      </x:c>
      <x:c r="B9763" s="2" t="str">
        <x:v>807</x:v>
      </x:c>
      <x:c r="C9763" s="2" t="str">
        <x:v>北马其顿</x:v>
      </x:c>
      <x:c r="D9763" s="2" t="str">
        <x:v>848130</x:v>
      </x:c>
      <x:c r="E9763" s="2" t="str">
        <x:v>止回阀</x:v>
      </x:c>
      <x:c r="F9763" s="2" t="str">
        <x:v>世界</x:v>
      </x:c>
      <x:c r="G9763" s="8" t="n">
        <x:v>63206.459</x:v>
      </x:c>
      <x:c r="H9763" s="8" t="n">
        <x:v>63206.459</x:v>
      </x:c>
      <x:c r="I9763" s="8"/>
      <x:c r="J9763" s="8" t="n">
        <x:v>2401.989</x:v>
      </x:c>
      <x:c r="K9763" s="3" t="b">
        <x:v>1</x:v>
      </x:c>
      <x:c r="L9763" s="2" t="n">
        <x:v>87</x:v>
      </x:c>
    </x:row>
    <x:row r="9764" ht="22" customHeight="1">
      <x:c r="A9764" s="2" t="str">
        <x:v>2025-12</x:v>
      </x:c>
      <x:c r="B9764" s="2" t="str">
        <x:v>818</x:v>
      </x:c>
      <x:c r="C9764" s="2" t="str">
        <x:v>埃及</x:v>
      </x:c>
      <x:c r="D9764" s="2" t="str">
        <x:v>848130</x:v>
      </x:c>
      <x:c r="E9764" s="2" t="str">
        <x:v>止回阀</x:v>
      </x:c>
      <x:c r="F9764" s="2" t="str">
        <x:v>世界</x:v>
      </x:c>
      <x:c r="G9764" s="8" t="n">
        <x:v>1010510.762</x:v>
      </x:c>
      <x:c r="H9764" s="8" t="n">
        <x:v>1010510.762</x:v>
      </x:c>
      <x:c r="I9764" s="8"/>
      <x:c r="J9764" s="8"/>
      <x:c r="K9764" s="3" t="b">
        <x:v>0</x:v>
      </x:c>
      <x:c r="L9764" s="2" t="n">
        <x:v>87</x:v>
      </x:c>
    </x:row>
    <x:row r="9765" ht="22" customHeight="1">
      <x:c r="A9765" s="2" t="str">
        <x:v>2025-12</x:v>
      </x:c>
      <x:c r="B9765" s="2" t="str">
        <x:v>826</x:v>
      </x:c>
      <x:c r="C9765" s="2" t="str">
        <x:v>英国</x:v>
      </x:c>
      <x:c r="D9765" s="2" t="str">
        <x:v>848130</x:v>
      </x:c>
      <x:c r="E9765" s="2" t="str">
        <x:v>止回阀</x:v>
      </x:c>
      <x:c r="F9765" s="2" t="str">
        <x:v>世界</x:v>
      </x:c>
      <x:c r="G9765" s="8" t="n">
        <x:v>13248779.316</x:v>
      </x:c>
      <x:c r="H9765" s="8" t="n">
        <x:v>13248779.316</x:v>
      </x:c>
      <x:c r="I9765" s="8"/>
      <x:c r="J9765" s="8" t="n">
        <x:v>247737.599</x:v>
      </x:c>
      <x:c r="K9765" s="3" t="b">
        <x:v>1</x:v>
      </x:c>
      <x:c r="L9765" s="2" t="n">
        <x:v>87</x:v>
      </x:c>
    </x:row>
    <x:row r="9766" ht="22" customHeight="1">
      <x:c r="A9766" s="2" t="str">
        <x:v>2025-12</x:v>
      </x:c>
      <x:c r="B9766" s="2" t="str">
        <x:v>842</x:v>
      </x:c>
      <x:c r="C9766" s="2" t="str">
        <x:v>美国</x:v>
      </x:c>
      <x:c r="D9766" s="2" t="str">
        <x:v>848130</x:v>
      </x:c>
      <x:c r="E9766" s="2" t="str">
        <x:v>止回阀</x:v>
      </x:c>
      <x:c r="F9766" s="2" t="str">
        <x:v>世界</x:v>
      </x:c>
      <x:c r="G9766" s="8" t="n">
        <x:v>45761569</x:v>
      </x:c>
      <x:c r="H9766" s="8" t="n">
        <x:v>45761569</x:v>
      </x:c>
      <x:c r="I9766" s="8" t="n">
        <x:v>44467982</x:v>
      </x:c>
      <x:c r="J9766" s="8"/>
      <x:c r="K9766" s="3" t="b">
        <x:v>0</x:v>
      </x:c>
      <x:c r="L9766" s="2" t="n">
        <x:v>87</x:v>
      </x:c>
    </x:row>
    <x:row r="9767" ht="22" customHeight="1">
      <x:c r="A9767" s="2" t="str">
        <x:v>2025-12</x:v>
      </x:c>
      <x:c r="B9767" s="2" t="str">
        <x:v>20</x:v>
      </x:c>
      <x:c r="C9767" s="2" t="str">
        <x:v>Andorra</x:v>
      </x:c>
      <x:c r="D9767" s="2" t="str">
        <x:v>848140</x:v>
      </x:c>
      <x:c r="E9767" s="2" t="str">
        <x:v>安全阀或溢流阀</x:v>
      </x:c>
      <x:c r="F9767" s="2" t="str">
        <x:v>世界</x:v>
      </x:c>
      <x:c r="G9767" s="8" t="n">
        <x:v>124.054</x:v>
      </x:c>
      <x:c r="H9767" s="8" t="n">
        <x:v>124.054</x:v>
      </x:c>
      <x:c r="I9767" s="8"/>
      <x:c r="J9767" s="8" t="n">
        <x:v>3.35</x:v>
      </x:c>
      <x:c r="K9767" s="3" t="b">
        <x:v>0</x:v>
      </x:c>
      <x:c r="L9767" s="2" t="n">
        <x:v>88</x:v>
      </x:c>
    </x:row>
    <x:row r="9768" ht="22" customHeight="1">
      <x:c r="A9768" s="2" t="str">
        <x:v>2025-12</x:v>
      </x:c>
      <x:c r="B9768" s="2" t="str">
        <x:v>24</x:v>
      </x:c>
      <x:c r="C9768" s="2" t="str">
        <x:v>安哥拉</x:v>
      </x:c>
      <x:c r="D9768" s="2" t="str">
        <x:v>848140</x:v>
      </x:c>
      <x:c r="E9768" s="2" t="str">
        <x:v>安全阀或溢流阀</x:v>
      </x:c>
      <x:c r="F9768" s="2" t="str">
        <x:v>世界</x:v>
      </x:c>
      <x:c r="G9768" s="8" t="n">
        <x:v>3953488.04</x:v>
      </x:c>
      <x:c r="H9768" s="8" t="n">
        <x:v>3953488.04</x:v>
      </x:c>
      <x:c r="I9768" s="8" t="n">
        <x:v>3584969.8</x:v>
      </x:c>
      <x:c r="J9768" s="8" t="n">
        <x:v>66742.301</x:v>
      </x:c>
      <x:c r="K9768" s="3" t="b">
        <x:v>0</x:v>
      </x:c>
      <x:c r="L9768" s="2" t="n">
        <x:v>88</x:v>
      </x:c>
    </x:row>
    <x:row r="9769" ht="22" customHeight="1">
      <x:c r="A9769" s="2" t="str">
        <x:v>2025-12</x:v>
      </x:c>
      <x:c r="B9769" s="2" t="str">
        <x:v>31</x:v>
      </x:c>
      <x:c r="C9769" s="2" t="str">
        <x:v>阿塞拜疆</x:v>
      </x:c>
      <x:c r="D9769" s="2" t="str">
        <x:v>848140</x:v>
      </x:c>
      <x:c r="E9769" s="2" t="str">
        <x:v>安全阀或溢流阀</x:v>
      </x:c>
      <x:c r="F9769" s="2" t="str">
        <x:v>世界</x:v>
      </x:c>
      <x:c r="G9769" s="8" t="n">
        <x:v>1127775.72</x:v>
      </x:c>
      <x:c r="H9769" s="8" t="n">
        <x:v>1127775.72</x:v>
      </x:c>
      <x:c r="I9769" s="8"/>
      <x:c r="J9769" s="8" t="n">
        <x:v>11860.763</x:v>
      </x:c>
      <x:c r="K9769" s="3" t="b">
        <x:v>0</x:v>
      </x:c>
      <x:c r="L9769" s="2" t="n">
        <x:v>88</x:v>
      </x:c>
    </x:row>
    <x:row r="9770" ht="22" customHeight="1">
      <x:c r="A9770" s="2" t="str">
        <x:v>2025-12</x:v>
      </x:c>
      <x:c r="B9770" s="2" t="str">
        <x:v>32</x:v>
      </x:c>
      <x:c r="C9770" s="2" t="str">
        <x:v>阿根廷</x:v>
      </x:c>
      <x:c r="D9770" s="2" t="str">
        <x:v>848140</x:v>
      </x:c>
      <x:c r="E9770" s="2" t="str">
        <x:v>安全阀或溢流阀</x:v>
      </x:c>
      <x:c r="F9770" s="2" t="str">
        <x:v>世界</x:v>
      </x:c>
      <x:c r="G9770" s="8" t="n">
        <x:v>1028831.91</x:v>
      </x:c>
      <x:c r="H9770" s="8" t="n">
        <x:v>1028831.91</x:v>
      </x:c>
      <x:c r="I9770" s="8" t="n">
        <x:v>984426.72</x:v>
      </x:c>
      <x:c r="J9770" s="8" t="n">
        <x:v>29046.91</x:v>
      </x:c>
      <x:c r="K9770" s="3" t="b">
        <x:v>0</x:v>
      </x:c>
      <x:c r="L9770" s="2" t="n">
        <x:v>88</x:v>
      </x:c>
    </x:row>
    <x:row r="9771" ht="22" customHeight="1">
      <x:c r="A9771" s="2" t="str">
        <x:v>2025-12</x:v>
      </x:c>
      <x:c r="B9771" s="2" t="str">
        <x:v>36</x:v>
      </x:c>
      <x:c r="C9771" s="2" t="str">
        <x:v>澳大利亚</x:v>
      </x:c>
      <x:c r="D9771" s="2" t="str">
        <x:v>848140</x:v>
      </x:c>
      <x:c r="E9771" s="2" t="str">
        <x:v>安全阀或溢流阀</x:v>
      </x:c>
      <x:c r="F9771" s="2" t="str">
        <x:v>世界</x:v>
      </x:c>
      <x:c r="G9771" s="8" t="n">
        <x:v>7006121.707</x:v>
      </x:c>
      <x:c r="H9771" s="8" t="n">
        <x:v>7006121.707</x:v>
      </x:c>
      <x:c r="I9771" s="8" t="n">
        <x:v>6766719.245</x:v>
      </x:c>
      <x:c r="J9771" s="8"/>
      <x:c r="K9771" s="3" t="b">
        <x:v>0</x:v>
      </x:c>
      <x:c r="L9771" s="2" t="n">
        <x:v>88</x:v>
      </x:c>
    </x:row>
    <x:row r="9772" ht="22" customHeight="1">
      <x:c r="A9772" s="2" t="str">
        <x:v>2025-12</x:v>
      </x:c>
      <x:c r="B9772" s="2" t="str">
        <x:v>51</x:v>
      </x:c>
      <x:c r="C9772" s="2" t="str">
        <x:v>亚美尼亚</x:v>
      </x:c>
      <x:c r="D9772" s="2" t="str">
        <x:v>848140</x:v>
      </x:c>
      <x:c r="E9772" s="2" t="str">
        <x:v>安全阀或溢流阀</x:v>
      </x:c>
      <x:c r="F9772" s="2" t="str">
        <x:v>世界</x:v>
      </x:c>
      <x:c r="G9772" s="8" t="n">
        <x:v>38282.57</x:v>
      </x:c>
      <x:c r="H9772" s="8" t="n">
        <x:v>38282.57</x:v>
      </x:c>
      <x:c r="I9772" s="8"/>
      <x:c r="J9772" s="8" t="n">
        <x:v>922.603</x:v>
      </x:c>
      <x:c r="K9772" s="3" t="b">
        <x:v>0</x:v>
      </x:c>
      <x:c r="L9772" s="2" t="n">
        <x:v>88</x:v>
      </x:c>
    </x:row>
    <x:row r="9773" ht="22" customHeight="1">
      <x:c r="A9773" s="2" t="str">
        <x:v>2025-12</x:v>
      </x:c>
      <x:c r="B9773" s="2" t="str">
        <x:v>52</x:v>
      </x:c>
      <x:c r="C9773" s="2" t="str">
        <x:v>巴巴多斯</x:v>
      </x:c>
      <x:c r="D9773" s="2" t="str">
        <x:v>848140</x:v>
      </x:c>
      <x:c r="E9773" s="2" t="str">
        <x:v>安全阀或溢流阀</x:v>
      </x:c>
      <x:c r="F9773" s="2" t="str">
        <x:v>世界</x:v>
      </x:c>
      <x:c r="G9773" s="8" t="n">
        <x:v>77684.5</x:v>
      </x:c>
      <x:c r="H9773" s="8" t="n">
        <x:v>77684.5</x:v>
      </x:c>
      <x:c r="I9773" s="8"/>
      <x:c r="J9773" s="8" t="n">
        <x:v>6635</x:v>
      </x:c>
      <x:c r="K9773" s="3" t="b">
        <x:v>0</x:v>
      </x:c>
      <x:c r="L9773" s="2" t="n">
        <x:v>88</x:v>
      </x:c>
    </x:row>
    <x:row r="9774" ht="22" customHeight="1">
      <x:c r="A9774" s="2" t="str">
        <x:v>2025-12</x:v>
      </x:c>
      <x:c r="B9774" s="2" t="str">
        <x:v>56</x:v>
      </x:c>
      <x:c r="C9774" s="2" t="str">
        <x:v>比利时</x:v>
      </x:c>
      <x:c r="D9774" s="2" t="str">
        <x:v>848140</x:v>
      </x:c>
      <x:c r="E9774" s="2" t="str">
        <x:v>安全阀或溢流阀</x:v>
      </x:c>
      <x:c r="F9774" s="2" t="str">
        <x:v>世界</x:v>
      </x:c>
      <x:c r="G9774" s="8" t="n">
        <x:v>3859256.762</x:v>
      </x:c>
      <x:c r="H9774" s="8" t="n">
        <x:v>3859256.762</x:v>
      </x:c>
      <x:c r="I9774" s="8"/>
      <x:c r="J9774" s="8" t="n">
        <x:v>105754.154</x:v>
      </x:c>
      <x:c r="K9774" s="3" t="b">
        <x:v>1</x:v>
      </x:c>
      <x:c r="L9774" s="2" t="n">
        <x:v>88</x:v>
      </x:c>
    </x:row>
    <x:row r="9775" ht="22" customHeight="1">
      <x:c r="A9775" s="2" t="str">
        <x:v>2025-12</x:v>
      </x:c>
      <x:c r="B9775" s="2" t="str">
        <x:v>60</x:v>
      </x:c>
      <x:c r="C9775" s="2" t="str">
        <x:v>Bermuda</x:v>
      </x:c>
      <x:c r="D9775" s="2" t="str">
        <x:v>848140</x:v>
      </x:c>
      <x:c r="E9775" s="2" t="str">
        <x:v>安全阀或溢流阀</x:v>
      </x:c>
      <x:c r="F9775" s="2" t="str">
        <x:v>世界</x:v>
      </x:c>
      <x:c r="G9775" s="8" t="n">
        <x:v>33761.4</x:v>
      </x:c>
      <x:c r="H9775" s="8"/>
      <x:c r="I9775" s="8" t="n">
        <x:v>33761.4</x:v>
      </x:c>
      <x:c r="J9775" s="8" t="n">
        <x:v>757.14</x:v>
      </x:c>
      <x:c r="K9775" s="3" t="b">
        <x:v>0</x:v>
      </x:c>
      <x:c r="L9775" s="2" t="n">
        <x:v>88</x:v>
      </x:c>
    </x:row>
    <x:row r="9776" ht="22" customHeight="1">
      <x:c r="A9776" s="2" t="str">
        <x:v>2025-12</x:v>
      </x:c>
      <x:c r="B9776" s="2" t="str">
        <x:v>64</x:v>
      </x:c>
      <x:c r="C9776" s="2" t="str">
        <x:v>Bhutan</x:v>
      </x:c>
      <x:c r="D9776" s="2" t="str">
        <x:v>848140</x:v>
      </x:c>
      <x:c r="E9776" s="2" t="str">
        <x:v>安全阀或溢流阀</x:v>
      </x:c>
      <x:c r="F9776" s="2" t="str">
        <x:v>世界</x:v>
      </x:c>
      <x:c r="G9776" s="8" t="n">
        <x:v>3724.362</x:v>
      </x:c>
      <x:c r="H9776" s="8" t="n">
        <x:v>3724.362</x:v>
      </x:c>
      <x:c r="I9776" s="8"/>
      <x:c r="J9776" s="8"/>
      <x:c r="K9776" s="3" t="b">
        <x:v>0</x:v>
      </x:c>
      <x:c r="L9776" s="2" t="n">
        <x:v>88</x:v>
      </x:c>
    </x:row>
    <x:row r="9777" ht="22" customHeight="1">
      <x:c r="A9777" s="2" t="str">
        <x:v>2025-12</x:v>
      </x:c>
      <x:c r="B9777" s="2" t="str">
        <x:v>68</x:v>
      </x:c>
      <x:c r="C9777" s="2" t="str">
        <x:v>玻利维亚</x:v>
      </x:c>
      <x:c r="D9777" s="2" t="str">
        <x:v>848140</x:v>
      </x:c>
      <x:c r="E9777" s="2" t="str">
        <x:v>安全阀或溢流阀</x:v>
      </x:c>
      <x:c r="F9777" s="2" t="str">
        <x:v>世界</x:v>
      </x:c>
      <x:c r="G9777" s="8" t="n">
        <x:v>76724</x:v>
      </x:c>
      <x:c r="H9777" s="8" t="n">
        <x:v>76724</x:v>
      </x:c>
      <x:c r="I9777" s="8" t="n">
        <x:v>73797</x:v>
      </x:c>
      <x:c r="J9777" s="8"/>
      <x:c r="K9777" s="3" t="b">
        <x:v>0</x:v>
      </x:c>
      <x:c r="L9777" s="2" t="n">
        <x:v>88</x:v>
      </x:c>
    </x:row>
    <x:row r="9778" ht="22" customHeight="1">
      <x:c r="A9778" s="2" t="str">
        <x:v>2025-12</x:v>
      </x:c>
      <x:c r="B9778" s="2" t="str">
        <x:v>70</x:v>
      </x:c>
      <x:c r="C9778" s="2" t="str">
        <x:v>波黑</x:v>
      </x:c>
      <x:c r="D9778" s="2" t="str">
        <x:v>848140</x:v>
      </x:c>
      <x:c r="E9778" s="2" t="str">
        <x:v>安全阀或溢流阀</x:v>
      </x:c>
      <x:c r="F9778" s="2" t="str">
        <x:v>世界</x:v>
      </x:c>
      <x:c r="G9778" s="8" t="n">
        <x:v>130964.417</x:v>
      </x:c>
      <x:c r="H9778" s="8" t="n">
        <x:v>130964.417</x:v>
      </x:c>
      <x:c r="I9778" s="8"/>
      <x:c r="J9778" s="8" t="n">
        <x:v>6535.37</x:v>
      </x:c>
      <x:c r="K9778" s="3" t="b">
        <x:v>0</x:v>
      </x:c>
      <x:c r="L9778" s="2" t="n">
        <x:v>88</x:v>
      </x:c>
    </x:row>
    <x:row r="9779" ht="22" customHeight="1">
      <x:c r="A9779" s="2" t="str">
        <x:v>2025-12</x:v>
      </x:c>
      <x:c r="B9779" s="2" t="str">
        <x:v>76</x:v>
      </x:c>
      <x:c r="C9779" s="2" t="str">
        <x:v>巴西</x:v>
      </x:c>
      <x:c r="D9779" s="2" t="str">
        <x:v>848140</x:v>
      </x:c>
      <x:c r="E9779" s="2" t="str">
        <x:v>安全阀或溢流阀</x:v>
      </x:c>
      <x:c r="F9779" s="2" t="str">
        <x:v>世界</x:v>
      </x:c>
      <x:c r="G9779" s="8" t="n">
        <x:v>14236545</x:v>
      </x:c>
      <x:c r="H9779" s="8" t="n">
        <x:v>14236545</x:v>
      </x:c>
      <x:c r="I9779" s="8" t="n">
        <x:v>13916515</x:v>
      </x:c>
      <x:c r="J9779" s="8" t="n">
        <x:v>247705.466</x:v>
      </x:c>
      <x:c r="K9779" s="3" t="b">
        <x:v>1</x:v>
      </x:c>
      <x:c r="L9779" s="2" t="n">
        <x:v>88</x:v>
      </x:c>
    </x:row>
    <x:row r="9780" ht="22" customHeight="1">
      <x:c r="A9780" s="2" t="str">
        <x:v>2025-12</x:v>
      </x:c>
      <x:c r="B9780" s="2" t="str">
        <x:v>84</x:v>
      </x:c>
      <x:c r="C9780" s="2" t="str">
        <x:v>Belize</x:v>
      </x:c>
      <x:c r="D9780" s="2" t="str">
        <x:v>848140</x:v>
      </x:c>
      <x:c r="E9780" s="2" t="str">
        <x:v>安全阀或溢流阀</x:v>
      </x:c>
      <x:c r="F9780" s="2" t="str">
        <x:v>世界</x:v>
      </x:c>
      <x:c r="G9780" s="8" t="n">
        <x:v>36676.93</x:v>
      </x:c>
      <x:c r="H9780" s="8" t="n">
        <x:v>36676.93</x:v>
      </x:c>
      <x:c r="I9780" s="8"/>
      <x:c r="J9780" s="8" t="n">
        <x:v>3270.909</x:v>
      </x:c>
      <x:c r="K9780" s="3" t="b">
        <x:v>1</x:v>
      </x:c>
      <x:c r="L9780" s="2" t="n">
        <x:v>88</x:v>
      </x:c>
    </x:row>
    <x:row r="9781" ht="22" customHeight="1">
      <x:c r="A9781" s="2" t="str">
        <x:v>2025-12</x:v>
      </x:c>
      <x:c r="B9781" s="2" t="str">
        <x:v>100</x:v>
      </x:c>
      <x:c r="C9781" s="2" t="str">
        <x:v>保加利亚</x:v>
      </x:c>
      <x:c r="D9781" s="2" t="str">
        <x:v>848140</x:v>
      </x:c>
      <x:c r="E9781" s="2" t="str">
        <x:v>安全阀或溢流阀</x:v>
      </x:c>
      <x:c r="F9781" s="2" t="str">
        <x:v>世界</x:v>
      </x:c>
      <x:c r="G9781" s="8" t="n">
        <x:v>313448.212</x:v>
      </x:c>
      <x:c r="H9781" s="8" t="n">
        <x:v>313448.212</x:v>
      </x:c>
      <x:c r="I9781" s="8"/>
      <x:c r="J9781" s="8" t="n">
        <x:v>9414.144</x:v>
      </x:c>
      <x:c r="K9781" s="3" t="b">
        <x:v>1</x:v>
      </x:c>
      <x:c r="L9781" s="2" t="n">
        <x:v>88</x:v>
      </x:c>
    </x:row>
    <x:row r="9782" ht="22" customHeight="1">
      <x:c r="A9782" s="2" t="str">
        <x:v>2025-12</x:v>
      </x:c>
      <x:c r="B9782" s="2" t="str">
        <x:v>104</x:v>
      </x:c>
      <x:c r="C9782" s="2" t="str">
        <x:v>Myanmar</x:v>
      </x:c>
      <x:c r="D9782" s="2" t="str">
        <x:v>848140</x:v>
      </x:c>
      <x:c r="E9782" s="2" t="str">
        <x:v>安全阀或溢流阀</x:v>
      </x:c>
      <x:c r="F9782" s="2" t="str">
        <x:v>世界</x:v>
      </x:c>
      <x:c r="G9782" s="8" t="n">
        <x:v>10883.33</x:v>
      </x:c>
      <x:c r="H9782" s="8" t="n">
        <x:v>10883.33</x:v>
      </x:c>
      <x:c r="I9782" s="8"/>
      <x:c r="J9782" s="8" t="n">
        <x:v>289.68</x:v>
      </x:c>
      <x:c r="K9782" s="3" t="b">
        <x:v>0</x:v>
      </x:c>
      <x:c r="L9782" s="2" t="n">
        <x:v>88</x:v>
      </x:c>
    </x:row>
    <x:row r="9783" ht="22" customHeight="1">
      <x:c r="A9783" s="2" t="str">
        <x:v>2025-12</x:v>
      </x:c>
      <x:c r="B9783" s="2" t="str">
        <x:v>20</x:v>
      </x:c>
      <x:c r="C9783" s="2" t="str">
        <x:v>Andorra</x:v>
      </x:c>
      <x:c r="D9783" s="2" t="str">
        <x:v>848180</x:v>
      </x:c>
      <x:c r="E9783" s="2" t="str">
        <x:v>其他阀门及装置（含龙头）</x:v>
      </x:c>
      <x:c r="F9783" s="2" t="str">
        <x:v>世界</x:v>
      </x:c>
      <x:c r="G9783" s="8" t="n">
        <x:v>421377.972</x:v>
      </x:c>
      <x:c r="H9783" s="8" t="n">
        <x:v>421377.972</x:v>
      </x:c>
      <x:c r="I9783" s="8"/>
      <x:c r="J9783" s="8" t="n">
        <x:v>62324.39</x:v>
      </x:c>
      <x:c r="K9783" s="3" t="b">
        <x:v>0</x:v>
      </x:c>
      <x:c r="L9783" s="2" t="n">
        <x:v>88</x:v>
      </x:c>
    </x:row>
    <x:row r="9784" ht="22" customHeight="1">
      <x:c r="A9784" s="2" t="str">
        <x:v>2025-12</x:v>
      </x:c>
      <x:c r="B9784" s="2" t="str">
        <x:v>24</x:v>
      </x:c>
      <x:c r="C9784" s="2" t="str">
        <x:v>安哥拉</x:v>
      </x:c>
      <x:c r="D9784" s="2" t="str">
        <x:v>848180</x:v>
      </x:c>
      <x:c r="E9784" s="2" t="str">
        <x:v>其他阀门及装置（含龙头）</x:v>
      </x:c>
      <x:c r="F9784" s="2" t="str">
        <x:v>世界</x:v>
      </x:c>
      <x:c r="G9784" s="8" t="n">
        <x:v>12680774.66</x:v>
      </x:c>
      <x:c r="H9784" s="8" t="n">
        <x:v>12680774.66</x:v>
      </x:c>
      <x:c r="I9784" s="8" t="n">
        <x:v>11976741.56</x:v>
      </x:c>
      <x:c r="J9784" s="8" t="n">
        <x:v>610626.051</x:v>
      </x:c>
      <x:c r="K9784" s="3" t="b">
        <x:v>1</x:v>
      </x:c>
      <x:c r="L9784" s="2" t="n">
        <x:v>88</x:v>
      </x:c>
    </x:row>
    <x:row r="9785" ht="22" customHeight="1">
      <x:c r="A9785" s="2" t="str">
        <x:v>2025-12</x:v>
      </x:c>
      <x:c r="B9785" s="2" t="str">
        <x:v>31</x:v>
      </x:c>
      <x:c r="C9785" s="2" t="str">
        <x:v>阿塞拜疆</x:v>
      </x:c>
      <x:c r="D9785" s="2" t="str">
        <x:v>848180</x:v>
      </x:c>
      <x:c r="E9785" s="2" t="str">
        <x:v>其他阀门及装置（含龙头）</x:v>
      </x:c>
      <x:c r="F9785" s="2" t="str">
        <x:v>世界</x:v>
      </x:c>
      <x:c r="G9785" s="8" t="n">
        <x:v>7838321.79</x:v>
      </x:c>
      <x:c r="H9785" s="8" t="n">
        <x:v>7838321.79</x:v>
      </x:c>
      <x:c r="I9785" s="8"/>
      <x:c r="J9785" s="8" t="n">
        <x:v>680415.861</x:v>
      </x:c>
      <x:c r="K9785" s="3" t="b">
        <x:v>0</x:v>
      </x:c>
      <x:c r="L9785" s="2" t="n">
        <x:v>88</x:v>
      </x:c>
    </x:row>
    <x:row r="9786" ht="22" customHeight="1">
      <x:c r="A9786" s="2" t="str">
        <x:v>2025-12</x:v>
      </x:c>
      <x:c r="B9786" s="2" t="str">
        <x:v>32</x:v>
      </x:c>
      <x:c r="C9786" s="2" t="str">
        <x:v>阿根廷</x:v>
      </x:c>
      <x:c r="D9786" s="2" t="str">
        <x:v>848180</x:v>
      </x:c>
      <x:c r="E9786" s="2" t="str">
        <x:v>其他阀门及装置（含龙头）</x:v>
      </x:c>
      <x:c r="F9786" s="2" t="str">
        <x:v>世界</x:v>
      </x:c>
      <x:c r="G9786" s="8" t="n">
        <x:v>28555080.33</x:v>
      </x:c>
      <x:c r="H9786" s="8" t="n">
        <x:v>28555080.33</x:v>
      </x:c>
      <x:c r="I9786" s="8" t="n">
        <x:v>26804948.84</x:v>
      </x:c>
      <x:c r="J9786" s="8"/>
      <x:c r="K9786" s="3" t="b">
        <x:v>0</x:v>
      </x:c>
      <x:c r="L9786" s="2" t="n">
        <x:v>88</x:v>
      </x:c>
    </x:row>
    <x:row r="9787" ht="22" customHeight="1">
      <x:c r="A9787" s="2" t="str">
        <x:v>2025-12</x:v>
      </x:c>
      <x:c r="B9787" s="2" t="str">
        <x:v>36</x:v>
      </x:c>
      <x:c r="C9787" s="2" t="str">
        <x:v>澳大利亚</x:v>
      </x:c>
      <x:c r="D9787" s="2" t="str">
        <x:v>848180</x:v>
      </x:c>
      <x:c r="E9787" s="2" t="str">
        <x:v>其他阀门及装置（含龙头）</x:v>
      </x:c>
      <x:c r="F9787" s="2" t="str">
        <x:v>世界</x:v>
      </x:c>
      <x:c r="G9787" s="8" t="n">
        <x:v>182491450.564</x:v>
      </x:c>
      <x:c r="H9787" s="8" t="n">
        <x:v>182491450.564</x:v>
      </x:c>
      <x:c r="I9787" s="8" t="n">
        <x:v>177391874.52</x:v>
      </x:c>
      <x:c r="J9787" s="8"/>
      <x:c r="K9787" s="3" t="b">
        <x:v>0</x:v>
      </x:c>
      <x:c r="L9787" s="2" t="n">
        <x:v>88</x:v>
      </x:c>
    </x:row>
    <x:row r="9788" ht="22" customHeight="1">
      <x:c r="A9788" s="2" t="str">
        <x:v>2025-12</x:v>
      </x:c>
      <x:c r="B9788" s="2" t="str">
        <x:v>51</x:v>
      </x:c>
      <x:c r="C9788" s="2" t="str">
        <x:v>亚美尼亚</x:v>
      </x:c>
      <x:c r="D9788" s="2" t="str">
        <x:v>848180</x:v>
      </x:c>
      <x:c r="E9788" s="2" t="str">
        <x:v>其他阀门及装置（含龙头）</x:v>
      </x:c>
      <x:c r="F9788" s="2" t="str">
        <x:v>世界</x:v>
      </x:c>
      <x:c r="G9788" s="8" t="n">
        <x:v>2697905.22</x:v>
      </x:c>
      <x:c r="H9788" s="8" t="n">
        <x:v>2697905.22</x:v>
      </x:c>
      <x:c r="I9788" s="8"/>
      <x:c r="J9788" s="8" t="n">
        <x:v>312961.338</x:v>
      </x:c>
      <x:c r="K9788" s="3" t="b">
        <x:v>1</x:v>
      </x:c>
      <x:c r="L9788" s="2" t="n">
        <x:v>88</x:v>
      </x:c>
    </x:row>
    <x:row r="9789" ht="22" customHeight="1">
      <x:c r="A9789" s="2" t="str">
        <x:v>2025-12</x:v>
      </x:c>
      <x:c r="B9789" s="2" t="str">
        <x:v>52</x:v>
      </x:c>
      <x:c r="C9789" s="2" t="str">
        <x:v>巴巴多斯</x:v>
      </x:c>
      <x:c r="D9789" s="2" t="str">
        <x:v>848180</x:v>
      </x:c>
      <x:c r="E9789" s="2" t="str">
        <x:v>其他阀门及装置（含龙头）</x:v>
      </x:c>
      <x:c r="F9789" s="2" t="str">
        <x:v>世界</x:v>
      </x:c>
      <x:c r="G9789" s="8" t="n">
        <x:v>731856.5</x:v>
      </x:c>
      <x:c r="H9789" s="8" t="n">
        <x:v>731856.5</x:v>
      </x:c>
      <x:c r="I9789" s="8"/>
      <x:c r="J9789" s="8" t="n">
        <x:v>56261</x:v>
      </x:c>
      <x:c r="K9789" s="3" t="b">
        <x:v>0</x:v>
      </x:c>
      <x:c r="L9789" s="2" t="n">
        <x:v>88</x:v>
      </x:c>
    </x:row>
    <x:row r="9790" ht="22" customHeight="1">
      <x:c r="A9790" s="2" t="str">
        <x:v>2025-12</x:v>
      </x:c>
      <x:c r="B9790" s="2" t="str">
        <x:v>56</x:v>
      </x:c>
      <x:c r="C9790" s="2" t="str">
        <x:v>比利时</x:v>
      </x:c>
      <x:c r="D9790" s="2" t="str">
        <x:v>848180</x:v>
      </x:c>
      <x:c r="E9790" s="2" t="str">
        <x:v>其他阀门及装置（含龙头）</x:v>
      </x:c>
      <x:c r="F9790" s="2" t="str">
        <x:v>世界</x:v>
      </x:c>
      <x:c r="G9790" s="8" t="n">
        <x:v>61392098.066</x:v>
      </x:c>
      <x:c r="H9790" s="8" t="n">
        <x:v>61392098.066</x:v>
      </x:c>
      <x:c r="I9790" s="8"/>
      <x:c r="J9790" s="8" t="n">
        <x:v>2484345.187</x:v>
      </x:c>
      <x:c r="K9790" s="3" t="b">
        <x:v>1</x:v>
      </x:c>
      <x:c r="L9790" s="2" t="n">
        <x:v>88</x:v>
      </x:c>
    </x:row>
    <x:row r="9791" ht="22" customHeight="1">
      <x:c r="A9791" s="2" t="str">
        <x:v>2025-12</x:v>
      </x:c>
      <x:c r="B9791" s="2" t="str">
        <x:v>60</x:v>
      </x:c>
      <x:c r="C9791" s="2" t="str">
        <x:v>Bermuda</x:v>
      </x:c>
      <x:c r="D9791" s="2" t="str">
        <x:v>848180</x:v>
      </x:c>
      <x:c r="E9791" s="2" t="str">
        <x:v>其他阀门及装置（含龙头）</x:v>
      </x:c>
      <x:c r="F9791" s="2" t="str">
        <x:v>世界</x:v>
      </x:c>
      <x:c r="G9791" s="8" t="n">
        <x:v>149935.99</x:v>
      </x:c>
      <x:c r="H9791" s="8"/>
      <x:c r="I9791" s="8" t="n">
        <x:v>149935.99</x:v>
      </x:c>
      <x:c r="J9791" s="8" t="n">
        <x:v>4485.38</x:v>
      </x:c>
      <x:c r="K9791" s="3" t="b">
        <x:v>0</x:v>
      </x:c>
      <x:c r="L9791" s="2" t="n">
        <x:v>88</x:v>
      </x:c>
    </x:row>
    <x:row r="9792" ht="22" customHeight="1">
      <x:c r="A9792" s="2" t="str">
        <x:v>2025-12</x:v>
      </x:c>
      <x:c r="B9792" s="2" t="str">
        <x:v>64</x:v>
      </x:c>
      <x:c r="C9792" s="2" t="str">
        <x:v>Bhutan</x:v>
      </x:c>
      <x:c r="D9792" s="2" t="str">
        <x:v>848180</x:v>
      </x:c>
      <x:c r="E9792" s="2" t="str">
        <x:v>其他阀门及装置（含龙头）</x:v>
      </x:c>
      <x:c r="F9792" s="2" t="str">
        <x:v>世界</x:v>
      </x:c>
      <x:c r="G9792" s="8" t="n">
        <x:v>614973.977</x:v>
      </x:c>
      <x:c r="H9792" s="8" t="n">
        <x:v>614973.977</x:v>
      </x:c>
      <x:c r="I9792" s="8"/>
      <x:c r="J9792" s="8" t="n">
        <x:v>16476.362</x:v>
      </x:c>
      <x:c r="K9792" s="3" t="b">
        <x:v>1</x:v>
      </x:c>
      <x:c r="L9792" s="2" t="n">
        <x:v>88</x:v>
      </x:c>
    </x:row>
    <x:row r="9793" ht="22" customHeight="1">
      <x:c r="A9793" s="2" t="str">
        <x:v>2025-12</x:v>
      </x:c>
      <x:c r="B9793" s="2" t="str">
        <x:v>68</x:v>
      </x:c>
      <x:c r="C9793" s="2" t="str">
        <x:v>玻利维亚</x:v>
      </x:c>
      <x:c r="D9793" s="2" t="str">
        <x:v>848180</x:v>
      </x:c>
      <x:c r="E9793" s="2" t="str">
        <x:v>其他阀门及装置（含龙头）</x:v>
      </x:c>
      <x:c r="F9793" s="2" t="str">
        <x:v>世界</x:v>
      </x:c>
      <x:c r="G9793" s="8" t="n">
        <x:v>2329796</x:v>
      </x:c>
      <x:c r="H9793" s="8" t="n">
        <x:v>2329796</x:v>
      </x:c>
      <x:c r="I9793" s="8" t="n">
        <x:v>2207003</x:v>
      </x:c>
      <x:c r="J9793" s="8" t="n">
        <x:v>62419.816</x:v>
      </x:c>
      <x:c r="K9793" s="3" t="b">
        <x:v>1</x:v>
      </x:c>
      <x:c r="L9793" s="2" t="n">
        <x:v>88</x:v>
      </x:c>
    </x:row>
    <x:row r="9794" ht="22" customHeight="1">
      <x:c r="A9794" s="2" t="str">
        <x:v>2025-12</x:v>
      </x:c>
      <x:c r="B9794" s="2" t="str">
        <x:v>70</x:v>
      </x:c>
      <x:c r="C9794" s="2" t="str">
        <x:v>波黑</x:v>
      </x:c>
      <x:c r="D9794" s="2" t="str">
        <x:v>848180</x:v>
      </x:c>
      <x:c r="E9794" s="2" t="str">
        <x:v>其他阀门及装置（含龙头）</x:v>
      </x:c>
      <x:c r="F9794" s="2" t="str">
        <x:v>世界</x:v>
      </x:c>
      <x:c r="G9794" s="8" t="n">
        <x:v>5012845.282</x:v>
      </x:c>
      <x:c r="H9794" s="8" t="n">
        <x:v>5012845.282</x:v>
      </x:c>
      <x:c r="I9794" s="8"/>
      <x:c r="J9794" s="8" t="n">
        <x:v>266091.04</x:v>
      </x:c>
      <x:c r="K9794" s="3" t="b">
        <x:v>0</x:v>
      </x:c>
      <x:c r="L9794" s="2" t="n">
        <x:v>88</x:v>
      </x:c>
    </x:row>
    <x:row r="9795" ht="22" customHeight="1">
      <x:c r="A9795" s="2" t="str">
        <x:v>2025-12</x:v>
      </x:c>
      <x:c r="B9795" s="2" t="str">
        <x:v>76</x:v>
      </x:c>
      <x:c r="C9795" s="2" t="str">
        <x:v>巴西</x:v>
      </x:c>
      <x:c r="D9795" s="2" t="str">
        <x:v>848180</x:v>
      </x:c>
      <x:c r="E9795" s="2" t="str">
        <x:v>其他阀门及装置（含龙头）</x:v>
      </x:c>
      <x:c r="F9795" s="2" t="str">
        <x:v>世界</x:v>
      </x:c>
      <x:c r="G9795" s="8" t="n">
        <x:v>113768517</x:v>
      </x:c>
      <x:c r="H9795" s="8" t="n">
        <x:v>113768517</x:v>
      </x:c>
      <x:c r="I9795" s="8" t="n">
        <x:v>111175790</x:v>
      </x:c>
      <x:c r="J9795" s="8" t="n">
        <x:v>4474045.754</x:v>
      </x:c>
      <x:c r="K9795" s="3" t="b">
        <x:v>1</x:v>
      </x:c>
      <x:c r="L9795" s="2" t="n">
        <x:v>88</x:v>
      </x:c>
    </x:row>
    <x:row r="9796" ht="22" customHeight="1">
      <x:c r="A9796" s="2" t="str">
        <x:v>2025-12</x:v>
      </x:c>
      <x:c r="B9796" s="2" t="str">
        <x:v>84</x:v>
      </x:c>
      <x:c r="C9796" s="2" t="str">
        <x:v>Belize</x:v>
      </x:c>
      <x:c r="D9796" s="2" t="str">
        <x:v>848180</x:v>
      </x:c>
      <x:c r="E9796" s="2" t="str">
        <x:v>其他阀门及装置（含龙头）</x:v>
      </x:c>
      <x:c r="F9796" s="2" t="str">
        <x:v>世界</x:v>
      </x:c>
      <x:c r="G9796" s="8" t="n">
        <x:v>410342.52</x:v>
      </x:c>
      <x:c r="H9796" s="8" t="n">
        <x:v>410342.52</x:v>
      </x:c>
      <x:c r="I9796" s="8"/>
      <x:c r="J9796" s="8" t="n">
        <x:v>22634.453</x:v>
      </x:c>
      <x:c r="K9796" s="3" t="b">
        <x:v>0</x:v>
      </x:c>
      <x:c r="L9796" s="2" t="n">
        <x:v>88</x:v>
      </x:c>
    </x:row>
    <x:row r="9797" ht="22" customHeight="1">
      <x:c r="A9797" s="2" t="str">
        <x:v>2025-12</x:v>
      </x:c>
      <x:c r="B9797" s="2" t="str">
        <x:v>100</x:v>
      </x:c>
      <x:c r="C9797" s="2" t="str">
        <x:v>保加利亚</x:v>
      </x:c>
      <x:c r="D9797" s="2" t="str">
        <x:v>848180</x:v>
      </x:c>
      <x:c r="E9797" s="2" t="str">
        <x:v>其他阀门及装置（含龙头）</x:v>
      </x:c>
      <x:c r="F9797" s="2" t="str">
        <x:v>世界</x:v>
      </x:c>
      <x:c r="G9797" s="8" t="n">
        <x:v>10126550.519</x:v>
      </x:c>
      <x:c r="H9797" s="8" t="n">
        <x:v>10126550.519</x:v>
      </x:c>
      <x:c r="I9797" s="8"/>
      <x:c r="J9797" s="8" t="n">
        <x:v>668319.519</x:v>
      </x:c>
      <x:c r="K9797" s="3" t="b">
        <x:v>1</x:v>
      </x:c>
      <x:c r="L9797" s="2" t="n">
        <x:v>88</x:v>
      </x:c>
    </x:row>
    <x:row r="9798" ht="22" customHeight="1">
      <x:c r="A9798" s="2" t="str">
        <x:v>2025-12</x:v>
      </x:c>
      <x:c r="B9798" s="2" t="str">
        <x:v>104</x:v>
      </x:c>
      <x:c r="C9798" s="2" t="str">
        <x:v>Myanmar</x:v>
      </x:c>
      <x:c r="D9798" s="2" t="str">
        <x:v>848180</x:v>
      </x:c>
      <x:c r="E9798" s="2" t="str">
        <x:v>其他阀门及装置（含龙头）</x:v>
      </x:c>
      <x:c r="F9798" s="2" t="str">
        <x:v>世界</x:v>
      </x:c>
      <x:c r="G9798" s="8" t="n">
        <x:v>306671.638</x:v>
      </x:c>
      <x:c r="H9798" s="8" t="n">
        <x:v>306671.638</x:v>
      </x:c>
      <x:c r="I9798" s="8"/>
      <x:c r="J9798" s="8" t="n">
        <x:v>56581.55</x:v>
      </x:c>
      <x:c r="K9798" s="3" t="b">
        <x:v>0</x:v>
      </x:c>
      <x:c r="L9798" s="2" t="n">
        <x:v>88</x:v>
      </x:c>
    </x:row>
    <x:row r="9799" ht="22" customHeight="1">
      <x:c r="A9799" s="2" t="str">
        <x:v>2025-12</x:v>
      </x:c>
      <x:c r="B9799" s="2" t="str">
        <x:v>20</x:v>
      </x:c>
      <x:c r="C9799" s="2" t="str">
        <x:v>Andorra</x:v>
      </x:c>
      <x:c r="D9799" s="2" t="str">
        <x:v>848190</x:v>
      </x:c>
      <x:c r="E9799" s="2" t="str">
        <x:v>零件</x:v>
      </x:c>
      <x:c r="F9799" s="2" t="str">
        <x:v>世界</x:v>
      </x:c>
      <x:c r="G9799" s="8" t="n">
        <x:v>32941.343</x:v>
      </x:c>
      <x:c r="H9799" s="8" t="n">
        <x:v>32941.343</x:v>
      </x:c>
      <x:c r="I9799" s="8"/>
      <x:c r="J9799" s="8" t="n">
        <x:v>605.28</x:v>
      </x:c>
      <x:c r="K9799" s="3" t="b">
        <x:v>0</x:v>
      </x:c>
      <x:c r="L9799" s="2" t="n">
        <x:v>88</x:v>
      </x:c>
    </x:row>
    <x:row r="9800" ht="22" customHeight="1">
      <x:c r="A9800" s="2" t="str">
        <x:v>2025-12</x:v>
      </x:c>
      <x:c r="B9800" s="2" t="str">
        <x:v>24</x:v>
      </x:c>
      <x:c r="C9800" s="2" t="str">
        <x:v>安哥拉</x:v>
      </x:c>
      <x:c r="D9800" s="2" t="str">
        <x:v>848190</x:v>
      </x:c>
      <x:c r="E9800" s="2" t="str">
        <x:v>零件</x:v>
      </x:c>
      <x:c r="F9800" s="2" t="str">
        <x:v>世界</x:v>
      </x:c>
      <x:c r="G9800" s="8" t="n">
        <x:v>4574573.41</x:v>
      </x:c>
      <x:c r="H9800" s="8" t="n">
        <x:v>4574573.41</x:v>
      </x:c>
      <x:c r="I9800" s="8" t="n">
        <x:v>3960204.05</x:v>
      </x:c>
      <x:c r="J9800" s="8" t="n">
        <x:v>119777.926</x:v>
      </x:c>
      <x:c r="K9800" s="3" t="b">
        <x:v>1</x:v>
      </x:c>
      <x:c r="L9800" s="2" t="n">
        <x:v>88</x:v>
      </x:c>
    </x:row>
    <x:row r="9801" ht="22" customHeight="1">
      <x:c r="A9801" s="2" t="str">
        <x:v>2025-12</x:v>
      </x:c>
      <x:c r="B9801" s="2" t="str">
        <x:v>31</x:v>
      </x:c>
      <x:c r="C9801" s="2" t="str">
        <x:v>阿塞拜疆</x:v>
      </x:c>
      <x:c r="D9801" s="2" t="str">
        <x:v>848190</x:v>
      </x:c>
      <x:c r="E9801" s="2" t="str">
        <x:v>零件</x:v>
      </x:c>
      <x:c r="F9801" s="2" t="str">
        <x:v>世界</x:v>
      </x:c>
      <x:c r="G9801" s="8" t="n">
        <x:v>1690499.85</x:v>
      </x:c>
      <x:c r="H9801" s="8" t="n">
        <x:v>1690499.85</x:v>
      </x:c>
      <x:c r="I9801" s="8"/>
      <x:c r="J9801" s="8" t="n">
        <x:v>26543.344</x:v>
      </x:c>
      <x:c r="K9801" s="3" t="b">
        <x:v>0</x:v>
      </x:c>
      <x:c r="L9801" s="2" t="n">
        <x:v>88</x:v>
      </x:c>
    </x:row>
    <x:row r="9802" ht="22" customHeight="1">
      <x:c r="A9802" s="2" t="str">
        <x:v>2025-12</x:v>
      </x:c>
      <x:c r="B9802" s="2" t="str">
        <x:v>32</x:v>
      </x:c>
      <x:c r="C9802" s="2" t="str">
        <x:v>阿根廷</x:v>
      </x:c>
      <x:c r="D9802" s="2" t="str">
        <x:v>848190</x:v>
      </x:c>
      <x:c r="E9802" s="2" t="str">
        <x:v>零件</x:v>
      </x:c>
      <x:c r="F9802" s="2" t="str">
        <x:v>世界</x:v>
      </x:c>
      <x:c r="G9802" s="8" t="n">
        <x:v>7428678.7</x:v>
      </x:c>
      <x:c r="H9802" s="8" t="n">
        <x:v>7428678.7</x:v>
      </x:c>
      <x:c r="I9802" s="8" t="n">
        <x:v>7166153.29</x:v>
      </x:c>
      <x:c r="J9802" s="8" t="n">
        <x:v>322186.66</x:v>
      </x:c>
      <x:c r="K9802" s="3" t="b">
        <x:v>0</x:v>
      </x:c>
      <x:c r="L9802" s="2" t="n">
        <x:v>88</x:v>
      </x:c>
    </x:row>
    <x:row r="9803" ht="22" customHeight="1">
      <x:c r="A9803" s="2" t="str">
        <x:v>2025-12</x:v>
      </x:c>
      <x:c r="B9803" s="2" t="str">
        <x:v>36</x:v>
      </x:c>
      <x:c r="C9803" s="2" t="str">
        <x:v>澳大利亚</x:v>
      </x:c>
      <x:c r="D9803" s="2" t="str">
        <x:v>848190</x:v>
      </x:c>
      <x:c r="E9803" s="2" t="str">
        <x:v>零件</x:v>
      </x:c>
      <x:c r="F9803" s="2" t="str">
        <x:v>世界</x:v>
      </x:c>
      <x:c r="G9803" s="8" t="n">
        <x:v>20375010.581</x:v>
      </x:c>
      <x:c r="H9803" s="8" t="n">
        <x:v>20375010.581</x:v>
      </x:c>
      <x:c r="I9803" s="8" t="n">
        <x:v>19652201.971</x:v>
      </x:c>
      <x:c r="J9803" s="8"/>
      <x:c r="K9803" s="3" t="b">
        <x:v>0</x:v>
      </x:c>
      <x:c r="L9803" s="2" t="n">
        <x:v>88</x:v>
      </x:c>
    </x:row>
    <x:row r="9804" ht="22" customHeight="1">
      <x:c r="A9804" s="2" t="str">
        <x:v>2025-12</x:v>
      </x:c>
      <x:c r="B9804" s="2" t="str">
        <x:v>51</x:v>
      </x:c>
      <x:c r="C9804" s="2" t="str">
        <x:v>亚美尼亚</x:v>
      </x:c>
      <x:c r="D9804" s="2" t="str">
        <x:v>848190</x:v>
      </x:c>
      <x:c r="E9804" s="2" t="str">
        <x:v>零件</x:v>
      </x:c>
      <x:c r="F9804" s="2" t="str">
        <x:v>世界</x:v>
      </x:c>
      <x:c r="G9804" s="8" t="n">
        <x:v>99910.28</x:v>
      </x:c>
      <x:c r="H9804" s="8" t="n">
        <x:v>99910.28</x:v>
      </x:c>
      <x:c r="I9804" s="8"/>
      <x:c r="J9804" s="8" t="n">
        <x:v>2105.795</x:v>
      </x:c>
      <x:c r="K9804" s="3" t="b">
        <x:v>0</x:v>
      </x:c>
      <x:c r="L9804" s="2" t="n">
        <x:v>88</x:v>
      </x:c>
    </x:row>
    <x:row r="9805" ht="22" customHeight="1">
      <x:c r="A9805" s="2" t="str">
        <x:v>2025-12</x:v>
      </x:c>
      <x:c r="B9805" s="2" t="str">
        <x:v>52</x:v>
      </x:c>
      <x:c r="C9805" s="2" t="str">
        <x:v>巴巴多斯</x:v>
      </x:c>
      <x:c r="D9805" s="2" t="str">
        <x:v>848190</x:v>
      </x:c>
      <x:c r="E9805" s="2" t="str">
        <x:v>零件</x:v>
      </x:c>
      <x:c r="F9805" s="2" t="str">
        <x:v>世界</x:v>
      </x:c>
      <x:c r="G9805" s="8" t="n">
        <x:v>55383</x:v>
      </x:c>
      <x:c r="H9805" s="8" t="n">
        <x:v>55383</x:v>
      </x:c>
      <x:c r="I9805" s="8"/>
      <x:c r="J9805" s="8" t="n">
        <x:v>5025.212</x:v>
      </x:c>
      <x:c r="K9805" s="3" t="b">
        <x:v>1</x:v>
      </x:c>
      <x:c r="L9805" s="2" t="n">
        <x:v>88</x:v>
      </x:c>
    </x:row>
    <x:row r="9806" ht="22" customHeight="1">
      <x:c r="A9806" s="2" t="str">
        <x:v>2025-12</x:v>
      </x:c>
      <x:c r="B9806" s="2" t="str">
        <x:v>56</x:v>
      </x:c>
      <x:c r="C9806" s="2" t="str">
        <x:v>比利时</x:v>
      </x:c>
      <x:c r="D9806" s="2" t="str">
        <x:v>848190</x:v>
      </x:c>
      <x:c r="E9806" s="2" t="str">
        <x:v>零件</x:v>
      </x:c>
      <x:c r="F9806" s="2" t="str">
        <x:v>世界</x:v>
      </x:c>
      <x:c r="G9806" s="8" t="n">
        <x:v>12991197.24</x:v>
      </x:c>
      <x:c r="H9806" s="8" t="n">
        <x:v>12991197.24</x:v>
      </x:c>
      <x:c r="I9806" s="8"/>
      <x:c r="J9806" s="8" t="n">
        <x:v>279812.743</x:v>
      </x:c>
      <x:c r="K9806" s="3" t="b">
        <x:v>1</x:v>
      </x:c>
      <x:c r="L9806" s="2" t="n">
        <x:v>88</x:v>
      </x:c>
    </x:row>
    <x:row r="9807" ht="22" customHeight="1">
      <x:c r="A9807" s="2" t="str">
        <x:v>2025-12</x:v>
      </x:c>
      <x:c r="B9807" s="2" t="str">
        <x:v>60</x:v>
      </x:c>
      <x:c r="C9807" s="2" t="str">
        <x:v>Bermuda</x:v>
      </x:c>
      <x:c r="D9807" s="2" t="str">
        <x:v>848190</x:v>
      </x:c>
      <x:c r="E9807" s="2" t="str">
        <x:v>零件</x:v>
      </x:c>
      <x:c r="F9807" s="2" t="str">
        <x:v>世界</x:v>
      </x:c>
      <x:c r="G9807" s="8" t="n">
        <x:v>19860.76</x:v>
      </x:c>
      <x:c r="H9807" s="8"/>
      <x:c r="I9807" s="8" t="n">
        <x:v>19860.76</x:v>
      </x:c>
      <x:c r="J9807" s="8" t="n">
        <x:v>631.15</x:v>
      </x:c>
      <x:c r="K9807" s="3" t="b">
        <x:v>0</x:v>
      </x:c>
      <x:c r="L9807" s="2" t="n">
        <x:v>88</x:v>
      </x:c>
    </x:row>
    <x:row r="9808" ht="22" customHeight="1">
      <x:c r="A9808" s="2" t="str">
        <x:v>2025-12</x:v>
      </x:c>
      <x:c r="B9808" s="2" t="str">
        <x:v>64</x:v>
      </x:c>
      <x:c r="C9808" s="2" t="str">
        <x:v>Bhutan</x:v>
      </x:c>
      <x:c r="D9808" s="2" t="str">
        <x:v>848190</x:v>
      </x:c>
      <x:c r="E9808" s="2" t="str">
        <x:v>零件</x:v>
      </x:c>
      <x:c r="F9808" s="2" t="str">
        <x:v>世界</x:v>
      </x:c>
      <x:c r="G9808" s="8" t="n">
        <x:v>17035.444</x:v>
      </x:c>
      <x:c r="H9808" s="8" t="n">
        <x:v>17035.444</x:v>
      </x:c>
      <x:c r="I9808" s="8"/>
      <x:c r="J9808" s="8"/>
      <x:c r="K9808" s="3" t="b">
        <x:v>0</x:v>
      </x:c>
      <x:c r="L9808" s="2" t="n">
        <x:v>88</x:v>
      </x:c>
    </x:row>
    <x:row r="9809" ht="22" customHeight="1">
      <x:c r="A9809" s="2" t="str">
        <x:v>2025-12</x:v>
      </x:c>
      <x:c r="B9809" s="2" t="str">
        <x:v>68</x:v>
      </x:c>
      <x:c r="C9809" s="2" t="str">
        <x:v>玻利维亚</x:v>
      </x:c>
      <x:c r="D9809" s="2" t="str">
        <x:v>848190</x:v>
      </x:c>
      <x:c r="E9809" s="2" t="str">
        <x:v>零件</x:v>
      </x:c>
      <x:c r="F9809" s="2" t="str">
        <x:v>世界</x:v>
      </x:c>
      <x:c r="G9809" s="8" t="n">
        <x:v>467791</x:v>
      </x:c>
      <x:c r="H9809" s="8" t="n">
        <x:v>467791</x:v>
      </x:c>
      <x:c r="I9809" s="8" t="n">
        <x:v>445689</x:v>
      </x:c>
      <x:c r="J9809" s="8"/>
      <x:c r="K9809" s="3" t="b">
        <x:v>0</x:v>
      </x:c>
      <x:c r="L9809" s="2" t="n">
        <x:v>88</x:v>
      </x:c>
    </x:row>
    <x:row r="9810" ht="22" customHeight="1">
      <x:c r="A9810" s="2" t="str">
        <x:v>2025-12</x:v>
      </x:c>
      <x:c r="B9810" s="2" t="str">
        <x:v>70</x:v>
      </x:c>
      <x:c r="C9810" s="2" t="str">
        <x:v>波黑</x:v>
      </x:c>
      <x:c r="D9810" s="2" t="str">
        <x:v>848190</x:v>
      </x:c>
      <x:c r="E9810" s="2" t="str">
        <x:v>零件</x:v>
      </x:c>
      <x:c r="F9810" s="2" t="str">
        <x:v>世界</x:v>
      </x:c>
      <x:c r="G9810" s="8" t="n">
        <x:v>428324.099</x:v>
      </x:c>
      <x:c r="H9810" s="8" t="n">
        <x:v>428324.099</x:v>
      </x:c>
      <x:c r="I9810" s="8"/>
      <x:c r="J9810" s="8" t="n">
        <x:v>21290.52</x:v>
      </x:c>
      <x:c r="K9810" s="3" t="b">
        <x:v>0</x:v>
      </x:c>
      <x:c r="L9810" s="2" t="n">
        <x:v>88</x:v>
      </x:c>
    </x:row>
    <x:row r="9811" ht="22" customHeight="1">
      <x:c r="A9811" s="2" t="str">
        <x:v>2025-12</x:v>
      </x:c>
      <x:c r="B9811" s="2" t="str">
        <x:v>76</x:v>
      </x:c>
      <x:c r="C9811" s="2" t="str">
        <x:v>巴西</x:v>
      </x:c>
      <x:c r="D9811" s="2" t="str">
        <x:v>848190</x:v>
      </x:c>
      <x:c r="E9811" s="2" t="str">
        <x:v>零件</x:v>
      </x:c>
      <x:c r="F9811" s="2" t="str">
        <x:v>世界</x:v>
      </x:c>
      <x:c r="G9811" s="8" t="n">
        <x:v>29332574</x:v>
      </x:c>
      <x:c r="H9811" s="8" t="n">
        <x:v>29332574</x:v>
      </x:c>
      <x:c r="I9811" s="8" t="n">
        <x:v>27528913</x:v>
      </x:c>
      <x:c r="J9811" s="8" t="n">
        <x:v>1273720.332</x:v>
      </x:c>
      <x:c r="K9811" s="3" t="b">
        <x:v>1</x:v>
      </x:c>
      <x:c r="L9811" s="2" t="n">
        <x:v>88</x:v>
      </x:c>
    </x:row>
    <x:row r="9812" ht="22" customHeight="1">
      <x:c r="A9812" s="2" t="str">
        <x:v>2025-12</x:v>
      </x:c>
      <x:c r="B9812" s="2" t="str">
        <x:v>84</x:v>
      </x:c>
      <x:c r="C9812" s="2" t="str">
        <x:v>Belize</x:v>
      </x:c>
      <x:c r="D9812" s="2" t="str">
        <x:v>848190</x:v>
      </x:c>
      <x:c r="E9812" s="2" t="str">
        <x:v>零件</x:v>
      </x:c>
      <x:c r="F9812" s="2" t="str">
        <x:v>世界</x:v>
      </x:c>
      <x:c r="G9812" s="8" t="n">
        <x:v>11326.71</x:v>
      </x:c>
      <x:c r="H9812" s="8" t="n">
        <x:v>11326.71</x:v>
      </x:c>
      <x:c r="I9812" s="8"/>
      <x:c r="J9812" s="8" t="n">
        <x:v>630.377</x:v>
      </x:c>
      <x:c r="K9812" s="3" t="b">
        <x:v>0</x:v>
      </x:c>
      <x:c r="L9812" s="2" t="n">
        <x:v>88</x:v>
      </x:c>
    </x:row>
    <x:row r="9813" ht="22" customHeight="1">
      <x:c r="A9813" s="2" t="str">
        <x:v>2025-12</x:v>
      </x:c>
      <x:c r="B9813" s="2" t="str">
        <x:v>100</x:v>
      </x:c>
      <x:c r="C9813" s="2" t="str">
        <x:v>保加利亚</x:v>
      </x:c>
      <x:c r="D9813" s="2" t="str">
        <x:v>848190</x:v>
      </x:c>
      <x:c r="E9813" s="2" t="str">
        <x:v>零件</x:v>
      </x:c>
      <x:c r="F9813" s="2" t="str">
        <x:v>世界</x:v>
      </x:c>
      <x:c r="G9813" s="8" t="n">
        <x:v>7802258.666</x:v>
      </x:c>
      <x:c r="H9813" s="8" t="n">
        <x:v>7802258.666</x:v>
      </x:c>
      <x:c r="I9813" s="8"/>
      <x:c r="J9813" s="8" t="n">
        <x:v>379716.108</x:v>
      </x:c>
      <x:c r="K9813" s="3" t="b">
        <x:v>1</x:v>
      </x:c>
      <x:c r="L9813" s="2" t="n">
        <x:v>88</x:v>
      </x:c>
    </x:row>
    <x:row r="9814" ht="22" customHeight="1">
      <x:c r="A9814" s="2" t="str">
        <x:v>2025-12</x:v>
      </x:c>
      <x:c r="B9814" s="2" t="str">
        <x:v>104</x:v>
      </x:c>
      <x:c r="C9814" s="2" t="str">
        <x:v>Myanmar</x:v>
      </x:c>
      <x:c r="D9814" s="2" t="str">
        <x:v>848190</x:v>
      </x:c>
      <x:c r="E9814" s="2" t="str">
        <x:v>零件</x:v>
      </x:c>
      <x:c r="F9814" s="2" t="str">
        <x:v>世界</x:v>
      </x:c>
      <x:c r="G9814" s="8" t="n">
        <x:v>54760.86</x:v>
      </x:c>
      <x:c r="H9814" s="8" t="n">
        <x:v>54760.86</x:v>
      </x:c>
      <x:c r="I9814" s="8"/>
      <x:c r="J9814" s="8" t="n">
        <x:v>1708.73</x:v>
      </x:c>
      <x:c r="K9814" s="3" t="b">
        <x:v>0</x:v>
      </x:c>
      <x:c r="L9814" s="2" t="n">
        <x:v>88</x:v>
      </x:c>
    </x:row>
    <x:row r="9815" ht="22" customHeight="1">
      <x:c r="A9815" s="2" t="str">
        <x:v>2025-12</x:v>
      </x:c>
      <x:c r="B9815" s="2" t="str">
        <x:v>124</x:v>
      </x:c>
      <x:c r="C9815" s="2" t="str">
        <x:v>加拿大</x:v>
      </x:c>
      <x:c r="D9815" s="2" t="str">
        <x:v>848140</x:v>
      </x:c>
      <x:c r="E9815" s="2" t="str">
        <x:v>安全阀或溢流阀</x:v>
      </x:c>
      <x:c r="F9815" s="2" t="str">
        <x:v>世界</x:v>
      </x:c>
      <x:c r="G9815" s="8" t="n">
        <x:v>18023963.718</x:v>
      </x:c>
      <x:c r="H9815" s="8"/>
      <x:c r="I9815" s="8" t="n">
        <x:v>18023963.718</x:v>
      </x:c>
      <x:c r="J9815" s="8"/>
      <x:c r="K9815" s="3" t="b">
        <x:v>0</x:v>
      </x:c>
      <x:c r="L9815" s="2" t="n">
        <x:v>88</x:v>
      </x:c>
    </x:row>
    <x:row r="9816" ht="22" customHeight="1">
      <x:c r="A9816" s="2" t="str">
        <x:v>2025-12</x:v>
      </x:c>
      <x:c r="B9816" s="2" t="str">
        <x:v>152</x:v>
      </x:c>
      <x:c r="C9816" s="2" t="str">
        <x:v>智利</x:v>
      </x:c>
      <x:c r="D9816" s="2" t="str">
        <x:v>848140</x:v>
      </x:c>
      <x:c r="E9816" s="2" t="str">
        <x:v>安全阀或溢流阀</x:v>
      </x:c>
      <x:c r="F9816" s="2" t="str">
        <x:v>世界</x:v>
      </x:c>
      <x:c r="G9816" s="8" t="n">
        <x:v>2001749.44</x:v>
      </x:c>
      <x:c r="H9816" s="8" t="n">
        <x:v>2001749.44</x:v>
      </x:c>
      <x:c r="I9816" s="8" t="n">
        <x:v>1897607.1</x:v>
      </x:c>
      <x:c r="J9816" s="8" t="n">
        <x:v>71487.5</x:v>
      </x:c>
      <x:c r="K9816" s="3" t="b">
        <x:v>0</x:v>
      </x:c>
      <x:c r="L9816" s="2" t="n">
        <x:v>88</x:v>
      </x:c>
    </x:row>
    <x:row r="9817" ht="22" customHeight="1">
      <x:c r="A9817" s="2" t="str">
        <x:v>2025-12</x:v>
      </x:c>
      <x:c r="B9817" s="2" t="str">
        <x:v>170</x:v>
      </x:c>
      <x:c r="C9817" s="2" t="str">
        <x:v>哥伦比亚</x:v>
      </x:c>
      <x:c r="D9817" s="2" t="str">
        <x:v>848140</x:v>
      </x:c>
      <x:c r="E9817" s="2" t="str">
        <x:v>安全阀或溢流阀</x:v>
      </x:c>
      <x:c r="F9817" s="2" t="str">
        <x:v>世界</x:v>
      </x:c>
      <x:c r="G9817" s="8" t="n">
        <x:v>1022316.23</x:v>
      </x:c>
      <x:c r="H9817" s="8" t="n">
        <x:v>1022316.23</x:v>
      </x:c>
      <x:c r="I9817" s="8" t="n">
        <x:v>968157.58</x:v>
      </x:c>
      <x:c r="J9817" s="8" t="n">
        <x:v>46396.62</x:v>
      </x:c>
      <x:c r="K9817" s="3" t="b">
        <x:v>0</x:v>
      </x:c>
      <x:c r="L9817" s="2" t="n">
        <x:v>88</x:v>
      </x:c>
    </x:row>
    <x:row r="9818" ht="22" customHeight="1">
      <x:c r="A9818" s="2" t="str">
        <x:v>2025-12</x:v>
      </x:c>
      <x:c r="B9818" s="2" t="str">
        <x:v>191</x:v>
      </x:c>
      <x:c r="C9818" s="2" t="str">
        <x:v>克罗地亚</x:v>
      </x:c>
      <x:c r="D9818" s="2" t="str">
        <x:v>848140</x:v>
      </x:c>
      <x:c r="E9818" s="2" t="str">
        <x:v>安全阀或溢流阀</x:v>
      </x:c>
      <x:c r="F9818" s="2" t="str">
        <x:v>世界</x:v>
      </x:c>
      <x:c r="G9818" s="8" t="n">
        <x:v>448592</x:v>
      </x:c>
      <x:c r="H9818" s="8" t="n">
        <x:v>448592</x:v>
      </x:c>
      <x:c r="I9818" s="8"/>
      <x:c r="J9818" s="8" t="n">
        <x:v>20509.349</x:v>
      </x:c>
      <x:c r="K9818" s="3" t="b">
        <x:v>0</x:v>
      </x:c>
      <x:c r="L9818" s="2" t="n">
        <x:v>88</x:v>
      </x:c>
    </x:row>
    <x:row r="9819" ht="22" customHeight="1">
      <x:c r="A9819" s="2" t="str">
        <x:v>2025-12</x:v>
      </x:c>
      <x:c r="B9819" s="2" t="str">
        <x:v>196</x:v>
      </x:c>
      <x:c r="C9819" s="2" t="str">
        <x:v>塞浦路斯</x:v>
      </x:c>
      <x:c r="D9819" s="2" t="str">
        <x:v>848140</x:v>
      </x:c>
      <x:c r="E9819" s="2" t="str">
        <x:v>安全阀或溢流阀</x:v>
      </x:c>
      <x:c r="F9819" s="2" t="str">
        <x:v>世界</x:v>
      </x:c>
      <x:c r="G9819" s="8" t="n">
        <x:v>94639.195</x:v>
      </x:c>
      <x:c r="H9819" s="8" t="n">
        <x:v>94639.195</x:v>
      </x:c>
      <x:c r="I9819" s="8"/>
      <x:c r="J9819" s="8" t="n">
        <x:v>4922</x:v>
      </x:c>
      <x:c r="K9819" s="3" t="b">
        <x:v>0</x:v>
      </x:c>
      <x:c r="L9819" s="2" t="n">
        <x:v>88</x:v>
      </x:c>
    </x:row>
    <x:row r="9820" ht="22" customHeight="1">
      <x:c r="A9820" s="2" t="str">
        <x:v>2025-12</x:v>
      </x:c>
      <x:c r="B9820" s="2" t="str">
        <x:v>203</x:v>
      </x:c>
      <x:c r="C9820" s="2" t="str">
        <x:v>捷克</x:v>
      </x:c>
      <x:c r="D9820" s="2" t="str">
        <x:v>848140</x:v>
      </x:c>
      <x:c r="E9820" s="2" t="str">
        <x:v>安全阀或溢流阀</x:v>
      </x:c>
      <x:c r="F9820" s="2" t="str">
        <x:v>世界</x:v>
      </x:c>
      <x:c r="G9820" s="8" t="n">
        <x:v>3623133</x:v>
      </x:c>
      <x:c r="H9820" s="8" t="n">
        <x:v>3623133</x:v>
      </x:c>
      <x:c r="I9820" s="8" t="n">
        <x:v>3530299</x:v>
      </x:c>
      <x:c r="J9820" s="8" t="n">
        <x:v>142919.007</x:v>
      </x:c>
      <x:c r="K9820" s="3" t="b">
        <x:v>1</x:v>
      </x:c>
      <x:c r="L9820" s="2" t="n">
        <x:v>88</x:v>
      </x:c>
    </x:row>
    <x:row r="9821" ht="22" customHeight="1">
      <x:c r="A9821" s="2" t="str">
        <x:v>2025-12</x:v>
      </x:c>
      <x:c r="B9821" s="2" t="str">
        <x:v>208</x:v>
      </x:c>
      <x:c r="C9821" s="2" t="str">
        <x:v>丹麦</x:v>
      </x:c>
      <x:c r="D9821" s="2" t="str">
        <x:v>848140</x:v>
      </x:c>
      <x:c r="E9821" s="2" t="str">
        <x:v>安全阀或溢流阀</x:v>
      </x:c>
      <x:c r="F9821" s="2" t="str">
        <x:v>世界</x:v>
      </x:c>
      <x:c r="G9821" s="8" t="n">
        <x:v>2971599.357</x:v>
      </x:c>
      <x:c r="H9821" s="8" t="n">
        <x:v>2971599.357</x:v>
      </x:c>
      <x:c r="I9821" s="8"/>
      <x:c r="J9821" s="8" t="n">
        <x:v>38081</x:v>
      </x:c>
      <x:c r="K9821" s="3" t="b">
        <x:v>0</x:v>
      </x:c>
      <x:c r="L9821" s="2" t="n">
        <x:v>88</x:v>
      </x:c>
    </x:row>
    <x:row r="9822" ht="22" customHeight="1">
      <x:c r="A9822" s="2" t="str">
        <x:v>2025-12</x:v>
      </x:c>
      <x:c r="B9822" s="2" t="str">
        <x:v>214</x:v>
      </x:c>
      <x:c r="C9822" s="2" t="str">
        <x:v>多米尼加共和国</x:v>
      </x:c>
      <x:c r="D9822" s="2" t="str">
        <x:v>848140</x:v>
      </x:c>
      <x:c r="E9822" s="2" t="str">
        <x:v>安全阀或溢流阀</x:v>
      </x:c>
      <x:c r="F9822" s="2" t="str">
        <x:v>世界</x:v>
      </x:c>
      <x:c r="G9822" s="8" t="n">
        <x:v>407047.098</x:v>
      </x:c>
      <x:c r="H9822" s="8" t="n">
        <x:v>407047.098</x:v>
      </x:c>
      <x:c r="I9822" s="8" t="n">
        <x:v>388178.493</x:v>
      </x:c>
      <x:c r="J9822" s="8" t="n">
        <x:v>46455.975</x:v>
      </x:c>
      <x:c r="K9822" s="3" t="b">
        <x:v>0</x:v>
      </x:c>
      <x:c r="L9822" s="2" t="n">
        <x:v>88</x:v>
      </x:c>
    </x:row>
    <x:row r="9823" ht="22" customHeight="1">
      <x:c r="A9823" s="2" t="str">
        <x:v>2025-12</x:v>
      </x:c>
      <x:c r="B9823" s="2" t="str">
        <x:v>124</x:v>
      </x:c>
      <x:c r="C9823" s="2" t="str">
        <x:v>加拿大</x:v>
      </x:c>
      <x:c r="D9823" s="2" t="str">
        <x:v>848180</x:v>
      </x:c>
      <x:c r="E9823" s="2" t="str">
        <x:v>其他阀门及装置（含龙头）</x:v>
      </x:c>
      <x:c r="F9823" s="2" t="str">
        <x:v>世界</x:v>
      </x:c>
      <x:c r="G9823" s="8" t="n">
        <x:v>195164330.2</x:v>
      </x:c>
      <x:c r="H9823" s="8"/>
      <x:c r="I9823" s="8" t="n">
        <x:v>195164330.2</x:v>
      </x:c>
      <x:c r="J9823" s="8" t="n">
        <x:v>5228836.185</x:v>
      </x:c>
      <x:c r="K9823" s="3" t="b">
        <x:v>1</x:v>
      </x:c>
      <x:c r="L9823" s="2" t="n">
        <x:v>88</x:v>
      </x:c>
    </x:row>
    <x:row r="9824" ht="22" customHeight="1">
      <x:c r="A9824" s="2" t="str">
        <x:v>2025-12</x:v>
      </x:c>
      <x:c r="B9824" s="2" t="str">
        <x:v>152</x:v>
      </x:c>
      <x:c r="C9824" s="2" t="str">
        <x:v>智利</x:v>
      </x:c>
      <x:c r="D9824" s="2" t="str">
        <x:v>848180</x:v>
      </x:c>
      <x:c r="E9824" s="2" t="str">
        <x:v>其他阀门及装置（含龙头）</x:v>
      </x:c>
      <x:c r="F9824" s="2" t="str">
        <x:v>世界</x:v>
      </x:c>
      <x:c r="G9824" s="8" t="n">
        <x:v>22656224.039</x:v>
      </x:c>
      <x:c r="H9824" s="8" t="n">
        <x:v>22656224.039</x:v>
      </x:c>
      <x:c r="I9824" s="8" t="n">
        <x:v>21523250.14</x:v>
      </x:c>
      <x:c r="J9824" s="8" t="n">
        <x:v>1233687.095</x:v>
      </x:c>
      <x:c r="K9824" s="3" t="b">
        <x:v>0</x:v>
      </x:c>
      <x:c r="L9824" s="2" t="n">
        <x:v>88</x:v>
      </x:c>
    </x:row>
    <x:row r="9825" ht="22" customHeight="1">
      <x:c r="A9825" s="2" t="str">
        <x:v>2025-12</x:v>
      </x:c>
      <x:c r="B9825" s="2" t="str">
        <x:v>170</x:v>
      </x:c>
      <x:c r="C9825" s="2" t="str">
        <x:v>哥伦比亚</x:v>
      </x:c>
      <x:c r="D9825" s="2" t="str">
        <x:v>848180</x:v>
      </x:c>
      <x:c r="E9825" s="2" t="str">
        <x:v>其他阀门及装置（含龙头）</x:v>
      </x:c>
      <x:c r="F9825" s="2" t="str">
        <x:v>世界</x:v>
      </x:c>
      <x:c r="G9825" s="8" t="n">
        <x:v>14971467.96</x:v>
      </x:c>
      <x:c r="H9825" s="8" t="n">
        <x:v>14971467.96</x:v>
      </x:c>
      <x:c r="I9825" s="8" t="n">
        <x:v>14264575.66</x:v>
      </x:c>
      <x:c r="J9825" s="8" t="n">
        <x:v>1298117.77</x:v>
      </x:c>
      <x:c r="K9825" s="3" t="b">
        <x:v>0</x:v>
      </x:c>
      <x:c r="L9825" s="2" t="n">
        <x:v>88</x:v>
      </x:c>
    </x:row>
    <x:row r="9826" ht="22" customHeight="1">
      <x:c r="A9826" s="2" t="str">
        <x:v>2025-12</x:v>
      </x:c>
      <x:c r="B9826" s="2" t="str">
        <x:v>191</x:v>
      </x:c>
      <x:c r="C9826" s="2" t="str">
        <x:v>克罗地亚</x:v>
      </x:c>
      <x:c r="D9826" s="2" t="str">
        <x:v>848180</x:v>
      </x:c>
      <x:c r="E9826" s="2" t="str">
        <x:v>其他阀门及装置（含龙头）</x:v>
      </x:c>
      <x:c r="F9826" s="2" t="str">
        <x:v>世界</x:v>
      </x:c>
      <x:c r="G9826" s="8" t="n">
        <x:v>9144639</x:v>
      </x:c>
      <x:c r="H9826" s="8" t="n">
        <x:v>9144639</x:v>
      </x:c>
      <x:c r="I9826" s="8"/>
      <x:c r="J9826" s="8" t="n">
        <x:v>347191.537</x:v>
      </x:c>
      <x:c r="K9826" s="3" t="b">
        <x:v>0</x:v>
      </x:c>
      <x:c r="L9826" s="2" t="n">
        <x:v>88</x:v>
      </x:c>
    </x:row>
    <x:row r="9827" ht="22" customHeight="1">
      <x:c r="A9827" s="2" t="str">
        <x:v>2025-12</x:v>
      </x:c>
      <x:c r="B9827" s="2" t="str">
        <x:v>196</x:v>
      </x:c>
      <x:c r="C9827" s="2" t="str">
        <x:v>塞浦路斯</x:v>
      </x:c>
      <x:c r="D9827" s="2" t="str">
        <x:v>848180</x:v>
      </x:c>
      <x:c r="E9827" s="2" t="str">
        <x:v>其他阀门及装置（含龙头）</x:v>
      </x:c>
      <x:c r="F9827" s="2" t="str">
        <x:v>世界</x:v>
      </x:c>
      <x:c r="G9827" s="8" t="n">
        <x:v>2002368.101</x:v>
      </x:c>
      <x:c r="H9827" s="8" t="n">
        <x:v>2002368.101</x:v>
      </x:c>
      <x:c r="I9827" s="8"/>
      <x:c r="J9827" s="8" t="n">
        <x:v>111165</x:v>
      </x:c>
      <x:c r="K9827" s="3" t="b">
        <x:v>0</x:v>
      </x:c>
      <x:c r="L9827" s="2" t="n">
        <x:v>88</x:v>
      </x:c>
    </x:row>
    <x:row r="9828" ht="22" customHeight="1">
      <x:c r="A9828" s="2" t="str">
        <x:v>2025-12</x:v>
      </x:c>
      <x:c r="B9828" s="2" t="str">
        <x:v>203</x:v>
      </x:c>
      <x:c r="C9828" s="2" t="str">
        <x:v>捷克</x:v>
      </x:c>
      <x:c r="D9828" s="2" t="str">
        <x:v>848180</x:v>
      </x:c>
      <x:c r="E9828" s="2" t="str">
        <x:v>其他阀门及装置（含龙头）</x:v>
      </x:c>
      <x:c r="F9828" s="2" t="str">
        <x:v>世界</x:v>
      </x:c>
      <x:c r="G9828" s="8" t="n">
        <x:v>62976678</x:v>
      </x:c>
      <x:c r="H9828" s="8" t="n">
        <x:v>62976678</x:v>
      </x:c>
      <x:c r="I9828" s="8" t="n">
        <x:v>61738222</x:v>
      </x:c>
      <x:c r="J9828" s="8" t="n">
        <x:v>1973021.934</x:v>
      </x:c>
      <x:c r="K9828" s="3" t="b">
        <x:v>1</x:v>
      </x:c>
      <x:c r="L9828" s="2" t="n">
        <x:v>88</x:v>
      </x:c>
    </x:row>
    <x:row r="9829" ht="22" customHeight="1">
      <x:c r="A9829" s="2" t="str">
        <x:v>2025-12</x:v>
      </x:c>
      <x:c r="B9829" s="2" t="str">
        <x:v>208</x:v>
      </x:c>
      <x:c r="C9829" s="2" t="str">
        <x:v>丹麦</x:v>
      </x:c>
      <x:c r="D9829" s="2" t="str">
        <x:v>848180</x:v>
      </x:c>
      <x:c r="E9829" s="2" t="str">
        <x:v>其他阀门及装置（含龙头）</x:v>
      </x:c>
      <x:c r="F9829" s="2" t="str">
        <x:v>世界</x:v>
      </x:c>
      <x:c r="G9829" s="8" t="n">
        <x:v>52074022.155</x:v>
      </x:c>
      <x:c r="H9829" s="8" t="n">
        <x:v>52074022.155</x:v>
      </x:c>
      <x:c r="I9829" s="8"/>
      <x:c r="J9829" s="8" t="n">
        <x:v>1847312</x:v>
      </x:c>
      <x:c r="K9829" s="3" t="b">
        <x:v>0</x:v>
      </x:c>
      <x:c r="L9829" s="2" t="n">
        <x:v>88</x:v>
      </x:c>
    </x:row>
    <x:row r="9830" ht="22" customHeight="1">
      <x:c r="A9830" s="2" t="str">
        <x:v>2025-12</x:v>
      </x:c>
      <x:c r="B9830" s="2" t="str">
        <x:v>214</x:v>
      </x:c>
      <x:c r="C9830" s="2" t="str">
        <x:v>多米尼加共和国</x:v>
      </x:c>
      <x:c r="D9830" s="2" t="str">
        <x:v>848180</x:v>
      </x:c>
      <x:c r="E9830" s="2" t="str">
        <x:v>其他阀门及装置（含龙头）</x:v>
      </x:c>
      <x:c r="F9830" s="2" t="str">
        <x:v>世界</x:v>
      </x:c>
      <x:c r="G9830" s="8" t="n">
        <x:v>7359172.107</x:v>
      </x:c>
      <x:c r="H9830" s="8" t="n">
        <x:v>7359172.107</x:v>
      </x:c>
      <x:c r="I9830" s="8" t="n">
        <x:v>6944049.745</x:v>
      </x:c>
      <x:c r="J9830" s="8"/>
      <x:c r="K9830" s="3" t="b">
        <x:v>0</x:v>
      </x:c>
      <x:c r="L9830" s="2" t="n">
        <x:v>88</x:v>
      </x:c>
    </x:row>
    <x:row r="9831" ht="22" customHeight="1">
      <x:c r="A9831" s="2" t="str">
        <x:v>2025-12</x:v>
      </x:c>
      <x:c r="B9831" s="2" t="str">
        <x:v>124</x:v>
      </x:c>
      <x:c r="C9831" s="2" t="str">
        <x:v>加拿大</x:v>
      </x:c>
      <x:c r="D9831" s="2" t="str">
        <x:v>848190</x:v>
      </x:c>
      <x:c r="E9831" s="2" t="str">
        <x:v>零件</x:v>
      </x:c>
      <x:c r="F9831" s="2" t="str">
        <x:v>世界</x:v>
      </x:c>
      <x:c r="G9831" s="8" t="n">
        <x:v>49885381.486</x:v>
      </x:c>
      <x:c r="H9831" s="8"/>
      <x:c r="I9831" s="8" t="n">
        <x:v>49885381.486</x:v>
      </x:c>
      <x:c r="J9831" s="8"/>
      <x:c r="K9831" s="3" t="b">
        <x:v>0</x:v>
      </x:c>
      <x:c r="L9831" s="2" t="n">
        <x:v>88</x:v>
      </x:c>
    </x:row>
    <x:row r="9832" ht="22" customHeight="1">
      <x:c r="A9832" s="2" t="str">
        <x:v>2025-12</x:v>
      </x:c>
      <x:c r="B9832" s="2" t="str">
        <x:v>152</x:v>
      </x:c>
      <x:c r="C9832" s="2" t="str">
        <x:v>智利</x:v>
      </x:c>
      <x:c r="D9832" s="2" t="str">
        <x:v>848190</x:v>
      </x:c>
      <x:c r="E9832" s="2" t="str">
        <x:v>零件</x:v>
      </x:c>
      <x:c r="F9832" s="2" t="str">
        <x:v>世界</x:v>
      </x:c>
      <x:c r="G9832" s="8" t="n">
        <x:v>6098513.815</x:v>
      </x:c>
      <x:c r="H9832" s="8" t="n">
        <x:v>6098513.815</x:v>
      </x:c>
      <x:c r="I9832" s="8" t="n">
        <x:v>5853392.514</x:v>
      </x:c>
      <x:c r="J9832" s="8" t="n">
        <x:v>117757.692</x:v>
      </x:c>
      <x:c r="K9832" s="3" t="b">
        <x:v>0</x:v>
      </x:c>
      <x:c r="L9832" s="2" t="n">
        <x:v>88</x:v>
      </x:c>
    </x:row>
    <x:row r="9833" ht="22" customHeight="1">
      <x:c r="A9833" s="2" t="str">
        <x:v>2025-12</x:v>
      </x:c>
      <x:c r="B9833" s="2" t="str">
        <x:v>170</x:v>
      </x:c>
      <x:c r="C9833" s="2" t="str">
        <x:v>哥伦比亚</x:v>
      </x:c>
      <x:c r="D9833" s="2" t="str">
        <x:v>848190</x:v>
      </x:c>
      <x:c r="E9833" s="2" t="str">
        <x:v>零件</x:v>
      </x:c>
      <x:c r="F9833" s="2" t="str">
        <x:v>世界</x:v>
      </x:c>
      <x:c r="G9833" s="8" t="n">
        <x:v>3696878.15</x:v>
      </x:c>
      <x:c r="H9833" s="8" t="n">
        <x:v>3696878.15</x:v>
      </x:c>
      <x:c r="I9833" s="8" t="n">
        <x:v>3392743.53</x:v>
      </x:c>
      <x:c r="J9833" s="8" t="n">
        <x:v>135802.74</x:v>
      </x:c>
      <x:c r="K9833" s="3" t="b">
        <x:v>0</x:v>
      </x:c>
      <x:c r="L9833" s="2" t="n">
        <x:v>88</x:v>
      </x:c>
    </x:row>
    <x:row r="9834" ht="22" customHeight="1">
      <x:c r="A9834" s="2" t="str">
        <x:v>2025-12</x:v>
      </x:c>
      <x:c r="B9834" s="2" t="str">
        <x:v>191</x:v>
      </x:c>
      <x:c r="C9834" s="2" t="str">
        <x:v>克罗地亚</x:v>
      </x:c>
      <x:c r="D9834" s="2" t="str">
        <x:v>848190</x:v>
      </x:c>
      <x:c r="E9834" s="2" t="str">
        <x:v>零件</x:v>
      </x:c>
      <x:c r="F9834" s="2" t="str">
        <x:v>世界</x:v>
      </x:c>
      <x:c r="G9834" s="8" t="n">
        <x:v>1686279</x:v>
      </x:c>
      <x:c r="H9834" s="8" t="n">
        <x:v>1686279</x:v>
      </x:c>
      <x:c r="I9834" s="8"/>
      <x:c r="J9834" s="8" t="n">
        <x:v>82643.816</x:v>
      </x:c>
      <x:c r="K9834" s="3" t="b">
        <x:v>0</x:v>
      </x:c>
      <x:c r="L9834" s="2" t="n">
        <x:v>88</x:v>
      </x:c>
    </x:row>
    <x:row r="9835" ht="22" customHeight="1">
      <x:c r="A9835" s="2" t="str">
        <x:v>2025-12</x:v>
      </x:c>
      <x:c r="B9835" s="2" t="str">
        <x:v>196</x:v>
      </x:c>
      <x:c r="C9835" s="2" t="str">
        <x:v>塞浦路斯</x:v>
      </x:c>
      <x:c r="D9835" s="2" t="str">
        <x:v>848190</x:v>
      </x:c>
      <x:c r="E9835" s="2" t="str">
        <x:v>零件</x:v>
      </x:c>
      <x:c r="F9835" s="2" t="str">
        <x:v>世界</x:v>
      </x:c>
      <x:c r="G9835" s="8" t="n">
        <x:v>322050.526</x:v>
      </x:c>
      <x:c r="H9835" s="8" t="n">
        <x:v>322050.526</x:v>
      </x:c>
      <x:c r="I9835" s="8"/>
      <x:c r="J9835" s="8" t="n">
        <x:v>17358</x:v>
      </x:c>
      <x:c r="K9835" s="3" t="b">
        <x:v>0</x:v>
      </x:c>
      <x:c r="L9835" s="2" t="n">
        <x:v>88</x:v>
      </x:c>
    </x:row>
    <x:row r="9836" ht="22" customHeight="1">
      <x:c r="A9836" s="2" t="str">
        <x:v>2025-12</x:v>
      </x:c>
      <x:c r="B9836" s="2" t="str">
        <x:v>203</x:v>
      </x:c>
      <x:c r="C9836" s="2" t="str">
        <x:v>捷克</x:v>
      </x:c>
      <x:c r="D9836" s="2" t="str">
        <x:v>848190</x:v>
      </x:c>
      <x:c r="E9836" s="2" t="str">
        <x:v>零件</x:v>
      </x:c>
      <x:c r="F9836" s="2" t="str">
        <x:v>世界</x:v>
      </x:c>
      <x:c r="G9836" s="8" t="n">
        <x:v>34079653</x:v>
      </x:c>
      <x:c r="H9836" s="8" t="n">
        <x:v>34079653</x:v>
      </x:c>
      <x:c r="I9836" s="8" t="n">
        <x:v>33527776</x:v>
      </x:c>
      <x:c r="J9836" s="8" t="n">
        <x:v>1116061.721</x:v>
      </x:c>
      <x:c r="K9836" s="3" t="b">
        <x:v>1</x:v>
      </x:c>
      <x:c r="L9836" s="2" t="n">
        <x:v>88</x:v>
      </x:c>
    </x:row>
    <x:row r="9837" ht="22" customHeight="1">
      <x:c r="A9837" s="2" t="str">
        <x:v>2025-12</x:v>
      </x:c>
      <x:c r="B9837" s="2" t="str">
        <x:v>208</x:v>
      </x:c>
      <x:c r="C9837" s="2" t="str">
        <x:v>丹麦</x:v>
      </x:c>
      <x:c r="D9837" s="2" t="str">
        <x:v>848190</x:v>
      </x:c>
      <x:c r="E9837" s="2" t="str">
        <x:v>零件</x:v>
      </x:c>
      <x:c r="F9837" s="2" t="str">
        <x:v>世界</x:v>
      </x:c>
      <x:c r="G9837" s="8" t="n">
        <x:v>22005759.865</x:v>
      </x:c>
      <x:c r="H9837" s="8" t="n">
        <x:v>22005759.865</x:v>
      </x:c>
      <x:c r="I9837" s="8"/>
      <x:c r="J9837" s="8" t="n">
        <x:v>1080315</x:v>
      </x:c>
      <x:c r="K9837" s="3" t="b">
        <x:v>0</x:v>
      </x:c>
      <x:c r="L9837" s="2" t="n">
        <x:v>88</x:v>
      </x:c>
    </x:row>
    <x:row r="9838" ht="22" customHeight="1">
      <x:c r="A9838" s="2" t="str">
        <x:v>2025-12</x:v>
      </x:c>
      <x:c r="B9838" s="2" t="str">
        <x:v>214</x:v>
      </x:c>
      <x:c r="C9838" s="2" t="str">
        <x:v>多米尼加共和国</x:v>
      </x:c>
      <x:c r="D9838" s="2" t="str">
        <x:v>848190</x:v>
      </x:c>
      <x:c r="E9838" s="2" t="str">
        <x:v>零件</x:v>
      </x:c>
      <x:c r="F9838" s="2" t="str">
        <x:v>世界</x:v>
      </x:c>
      <x:c r="G9838" s="8" t="n">
        <x:v>1614035.53</x:v>
      </x:c>
      <x:c r="H9838" s="8" t="n">
        <x:v>1614035.53</x:v>
      </x:c>
      <x:c r="I9838" s="8" t="n">
        <x:v>1534118.53</x:v>
      </x:c>
      <x:c r="J9838" s="8" t="n">
        <x:v>31783.955</x:v>
      </x:c>
      <x:c r="K9838" s="3" t="b">
        <x:v>0</x:v>
      </x:c>
      <x:c r="L9838" s="2" t="n">
        <x:v>88</x:v>
      </x:c>
    </x:row>
    <x:row r="9839" ht="22" customHeight="1">
      <x:c r="A9839" s="2" t="str">
        <x:v>2025-12</x:v>
      </x:c>
      <x:c r="B9839" s="2" t="str">
        <x:v>222</x:v>
      </x:c>
      <x:c r="C9839" s="2" t="str">
        <x:v>萨尔瓦多</x:v>
      </x:c>
      <x:c r="D9839" s="2" t="str">
        <x:v>848140</x:v>
      </x:c>
      <x:c r="E9839" s="2" t="str">
        <x:v>安全阀或溢流阀</x:v>
      </x:c>
      <x:c r="F9839" s="2" t="str">
        <x:v>世界</x:v>
      </x:c>
      <x:c r="G9839" s="8" t="n">
        <x:v>200246.99</x:v>
      </x:c>
      <x:c r="H9839" s="8" t="n">
        <x:v>200246.99</x:v>
      </x:c>
      <x:c r="I9839" s="8"/>
      <x:c r="J9839" s="8" t="n">
        <x:v>5763.59</x:v>
      </x:c>
      <x:c r="K9839" s="3" t="b">
        <x:v>0</x:v>
      </x:c>
      <x:c r="L9839" s="2" t="n">
        <x:v>88</x:v>
      </x:c>
    </x:row>
    <x:row r="9840" ht="22" customHeight="1">
      <x:c r="A9840" s="2" t="str">
        <x:v>2025-12</x:v>
      </x:c>
      <x:c r="B9840" s="2" t="str">
        <x:v>233</x:v>
      </x:c>
      <x:c r="C9840" s="2" t="str">
        <x:v>爱沙尼亚</x:v>
      </x:c>
      <x:c r="D9840" s="2" t="str">
        <x:v>848140</x:v>
      </x:c>
      <x:c r="E9840" s="2" t="str">
        <x:v>安全阀或溢流阀</x:v>
      </x:c>
      <x:c r="F9840" s="2" t="str">
        <x:v>世界</x:v>
      </x:c>
      <x:c r="G9840" s="8" t="n">
        <x:v>232628.02</x:v>
      </x:c>
      <x:c r="H9840" s="8" t="n">
        <x:v>232628.02</x:v>
      </x:c>
      <x:c r="I9840" s="8"/>
      <x:c r="J9840" s="8" t="n">
        <x:v>6003.789</x:v>
      </x:c>
      <x:c r="K9840" s="3" t="b">
        <x:v>0</x:v>
      </x:c>
      <x:c r="L9840" s="2" t="n">
        <x:v>88</x:v>
      </x:c>
    </x:row>
    <x:row r="9841" ht="22" customHeight="1">
      <x:c r="A9841" s="2" t="str">
        <x:v>2025-12</x:v>
      </x:c>
      <x:c r="B9841" s="2" t="str">
        <x:v>234</x:v>
      </x:c>
      <x:c r="C9841" s="2" t="str">
        <x:v>Faroe Isds</x:v>
      </x:c>
      <x:c r="D9841" s="2" t="str">
        <x:v>848140</x:v>
      </x:c>
      <x:c r="E9841" s="2" t="str">
        <x:v>安全阀或溢流阀</x:v>
      </x:c>
      <x:c r="F9841" s="2" t="str">
        <x:v>世界</x:v>
      </x:c>
      <x:c r="G9841" s="8" t="n">
        <x:v>26435.685</x:v>
      </x:c>
      <x:c r="H9841" s="8" t="n">
        <x:v>26435.685</x:v>
      </x:c>
      <x:c r="I9841" s="8" t="n">
        <x:v>23781.676</x:v>
      </x:c>
      <x:c r="J9841" s="8" t="n">
        <x:v>382.38</x:v>
      </x:c>
      <x:c r="K9841" s="3" t="b">
        <x:v>0</x:v>
      </x:c>
      <x:c r="L9841" s="2" t="n">
        <x:v>88</x:v>
      </x:c>
    </x:row>
    <x:row r="9842" ht="22" customHeight="1">
      <x:c r="A9842" s="2" t="str">
        <x:v>2025-12</x:v>
      </x:c>
      <x:c r="B9842" s="2" t="str">
        <x:v>242</x:v>
      </x:c>
      <x:c r="C9842" s="2" t="str">
        <x:v>Fiji</x:v>
      </x:c>
      <x:c r="D9842" s="2" t="str">
        <x:v>848140</x:v>
      </x:c>
      <x:c r="E9842" s="2" t="str">
        <x:v>安全阀或溢流阀</x:v>
      </x:c>
      <x:c r="F9842" s="2" t="str">
        <x:v>世界</x:v>
      </x:c>
      <x:c r="G9842" s="8" t="n">
        <x:v>62879.75</x:v>
      </x:c>
      <x:c r="H9842" s="8" t="n">
        <x:v>62879.75</x:v>
      </x:c>
      <x:c r="I9842" s="8"/>
      <x:c r="J9842" s="8" t="n">
        <x:v>7655.49</x:v>
      </x:c>
      <x:c r="K9842" s="3" t="b">
        <x:v>0</x:v>
      </x:c>
      <x:c r="L9842" s="2" t="n">
        <x:v>88</x:v>
      </x:c>
    </x:row>
    <x:row r="9843" ht="22" customHeight="1">
      <x:c r="A9843" s="2" t="str">
        <x:v>2025-12</x:v>
      </x:c>
      <x:c r="B9843" s="2" t="str">
        <x:v>246</x:v>
      </x:c>
      <x:c r="C9843" s="2" t="str">
        <x:v>芬兰</x:v>
      </x:c>
      <x:c r="D9843" s="2" t="str">
        <x:v>848140</x:v>
      </x:c>
      <x:c r="E9843" s="2" t="str">
        <x:v>安全阀或溢流阀</x:v>
      </x:c>
      <x:c r="F9843" s="2" t="str">
        <x:v>世界</x:v>
      </x:c>
      <x:c r="G9843" s="8" t="n">
        <x:v>3253224.089</x:v>
      </x:c>
      <x:c r="H9843" s="8" t="n">
        <x:v>3253224.089</x:v>
      </x:c>
      <x:c r="I9843" s="8"/>
      <x:c r="J9843" s="8" t="n">
        <x:v>34575.574</x:v>
      </x:c>
      <x:c r="K9843" s="3" t="b">
        <x:v>1</x:v>
      </x:c>
      <x:c r="L9843" s="2" t="n">
        <x:v>88</x:v>
      </x:c>
    </x:row>
    <x:row r="9844" ht="22" customHeight="1">
      <x:c r="A9844" s="2" t="str">
        <x:v>2025-12</x:v>
      </x:c>
      <x:c r="B9844" s="2" t="str">
        <x:v>251</x:v>
      </x:c>
      <x:c r="C9844" s="2" t="str">
        <x:v>法国</x:v>
      </x:c>
      <x:c r="D9844" s="2" t="str">
        <x:v>848140</x:v>
      </x:c>
      <x:c r="E9844" s="2" t="str">
        <x:v>安全阀或溢流阀</x:v>
      </x:c>
      <x:c r="F9844" s="2" t="str">
        <x:v>世界</x:v>
      </x:c>
      <x:c r="G9844" s="8" t="n">
        <x:v>14656708.502</x:v>
      </x:c>
      <x:c r="H9844" s="8" t="n">
        <x:v>14656708.502</x:v>
      </x:c>
      <x:c r="I9844" s="8"/>
      <x:c r="J9844" s="8" t="n">
        <x:v>284895.738</x:v>
      </x:c>
      <x:c r="K9844" s="3" t="b">
        <x:v>1</x:v>
      </x:c>
      <x:c r="L9844" s="2" t="n">
        <x:v>88</x:v>
      </x:c>
    </x:row>
    <x:row r="9845" ht="22" customHeight="1">
      <x:c r="A9845" s="2" t="str">
        <x:v>2025-12</x:v>
      </x:c>
      <x:c r="B9845" s="2" t="str">
        <x:v>268</x:v>
      </x:c>
      <x:c r="C9845" s="2" t="str">
        <x:v>格鲁吉亚</x:v>
      </x:c>
      <x:c r="D9845" s="2" t="str">
        <x:v>848140</x:v>
      </x:c>
      <x:c r="E9845" s="2" t="str">
        <x:v>安全阀或溢流阀</x:v>
      </x:c>
      <x:c r="F9845" s="2" t="str">
        <x:v>世界</x:v>
      </x:c>
      <x:c r="G9845" s="8" t="n">
        <x:v>94345.07</x:v>
      </x:c>
      <x:c r="H9845" s="8" t="n">
        <x:v>94345.07</x:v>
      </x:c>
      <x:c r="I9845" s="8"/>
      <x:c r="J9845" s="8" t="n">
        <x:v>3883.8</x:v>
      </x:c>
      <x:c r="K9845" s="3" t="b">
        <x:v>0</x:v>
      </x:c>
      <x:c r="L9845" s="2" t="n">
        <x:v>88</x:v>
      </x:c>
    </x:row>
    <x:row r="9846" ht="22" customHeight="1">
      <x:c r="A9846" s="2" t="str">
        <x:v>2025-12</x:v>
      </x:c>
      <x:c r="B9846" s="2" t="str">
        <x:v>222</x:v>
      </x:c>
      <x:c r="C9846" s="2" t="str">
        <x:v>萨尔瓦多</x:v>
      </x:c>
      <x:c r="D9846" s="2" t="str">
        <x:v>848180</x:v>
      </x:c>
      <x:c r="E9846" s="2" t="str">
        <x:v>其他阀门及装置（含龙头）</x:v>
      </x:c>
      <x:c r="F9846" s="2" t="str">
        <x:v>世界</x:v>
      </x:c>
      <x:c r="G9846" s="8" t="n">
        <x:v>2289534.9</x:v>
      </x:c>
      <x:c r="H9846" s="8" t="n">
        <x:v>2289534.9</x:v>
      </x:c>
      <x:c r="I9846" s="8"/>
      <x:c r="J9846" s="8" t="n">
        <x:v>163029.43</x:v>
      </x:c>
      <x:c r="K9846" s="3" t="b">
        <x:v>0</x:v>
      </x:c>
      <x:c r="L9846" s="2" t="n">
        <x:v>88</x:v>
      </x:c>
    </x:row>
    <x:row r="9847" ht="22" customHeight="1">
      <x:c r="A9847" s="2" t="str">
        <x:v>2025-12</x:v>
      </x:c>
      <x:c r="B9847" s="2" t="str">
        <x:v>233</x:v>
      </x:c>
      <x:c r="C9847" s="2" t="str">
        <x:v>爱沙尼亚</x:v>
      </x:c>
      <x:c r="D9847" s="2" t="str">
        <x:v>848180</x:v>
      </x:c>
      <x:c r="E9847" s="2" t="str">
        <x:v>其他阀门及装置（含龙头）</x:v>
      </x:c>
      <x:c r="F9847" s="2" t="str">
        <x:v>世界</x:v>
      </x:c>
      <x:c r="G9847" s="8" t="n">
        <x:v>4523766.47</x:v>
      </x:c>
      <x:c r="H9847" s="8" t="n">
        <x:v>4523766.47</x:v>
      </x:c>
      <x:c r="I9847" s="8"/>
      <x:c r="J9847" s="8" t="n">
        <x:v>197192.733</x:v>
      </x:c>
      <x:c r="K9847" s="3" t="b">
        <x:v>0</x:v>
      </x:c>
      <x:c r="L9847" s="2" t="n">
        <x:v>88</x:v>
      </x:c>
    </x:row>
    <x:row r="9848" ht="22" customHeight="1">
      <x:c r="A9848" s="2" t="str">
        <x:v>2025-12</x:v>
      </x:c>
      <x:c r="B9848" s="2" t="str">
        <x:v>234</x:v>
      </x:c>
      <x:c r="C9848" s="2" t="str">
        <x:v>Faroe Isds</x:v>
      </x:c>
      <x:c r="D9848" s="2" t="str">
        <x:v>848180</x:v>
      </x:c>
      <x:c r="E9848" s="2" t="str">
        <x:v>其他阀门及装置（含龙头）</x:v>
      </x:c>
      <x:c r="F9848" s="2" t="str">
        <x:v>世界</x:v>
      </x:c>
      <x:c r="G9848" s="8" t="n">
        <x:v>340528.912</x:v>
      </x:c>
      <x:c r="H9848" s="8" t="n">
        <x:v>340528.912</x:v>
      </x:c>
      <x:c r="I9848" s="8" t="n">
        <x:v>322549.442</x:v>
      </x:c>
      <x:c r="J9848" s="8" t="n">
        <x:v>8187.584</x:v>
      </x:c>
      <x:c r="K9848" s="3" t="b">
        <x:v>1</x:v>
      </x:c>
      <x:c r="L9848" s="2" t="n">
        <x:v>88</x:v>
      </x:c>
    </x:row>
    <x:row r="9849" ht="22" customHeight="1">
      <x:c r="A9849" s="2" t="str">
        <x:v>2025-12</x:v>
      </x:c>
      <x:c r="B9849" s="2" t="str">
        <x:v>242</x:v>
      </x:c>
      <x:c r="C9849" s="2" t="str">
        <x:v>Fiji</x:v>
      </x:c>
      <x:c r="D9849" s="2" t="str">
        <x:v>848180</x:v>
      </x:c>
      <x:c r="E9849" s="2" t="str">
        <x:v>其他阀门及装置（含龙头）</x:v>
      </x:c>
      <x:c r="F9849" s="2" t="str">
        <x:v>世界</x:v>
      </x:c>
      <x:c r="G9849" s="8" t="n">
        <x:v>746767.771</x:v>
      </x:c>
      <x:c r="H9849" s="8" t="n">
        <x:v>746767.771</x:v>
      </x:c>
      <x:c r="I9849" s="8"/>
      <x:c r="J9849" s="8" t="n">
        <x:v>49229.204</x:v>
      </x:c>
      <x:c r="K9849" s="3" t="b">
        <x:v>0</x:v>
      </x:c>
      <x:c r="L9849" s="2" t="n">
        <x:v>88</x:v>
      </x:c>
    </x:row>
    <x:row r="9850" ht="22" customHeight="1">
      <x:c r="A9850" s="2" t="str">
        <x:v>2025-12</x:v>
      </x:c>
      <x:c r="B9850" s="2" t="str">
        <x:v>246</x:v>
      </x:c>
      <x:c r="C9850" s="2" t="str">
        <x:v>芬兰</x:v>
      </x:c>
      <x:c r="D9850" s="2" t="str">
        <x:v>848180</x:v>
      </x:c>
      <x:c r="E9850" s="2" t="str">
        <x:v>其他阀门及装置（含龙头）</x:v>
      </x:c>
      <x:c r="F9850" s="2" t="str">
        <x:v>世界</x:v>
      </x:c>
      <x:c r="G9850" s="8" t="n">
        <x:v>21574387.799</x:v>
      </x:c>
      <x:c r="H9850" s="8" t="n">
        <x:v>21574387.799</x:v>
      </x:c>
      <x:c r="I9850" s="8"/>
      <x:c r="J9850" s="8" t="n">
        <x:v>539131.299</x:v>
      </x:c>
      <x:c r="K9850" s="3" t="b">
        <x:v>1</x:v>
      </x:c>
      <x:c r="L9850" s="2" t="n">
        <x:v>88</x:v>
      </x:c>
    </x:row>
    <x:row r="9851" ht="22" customHeight="1">
      <x:c r="A9851" s="2" t="str">
        <x:v>2025-12</x:v>
      </x:c>
      <x:c r="B9851" s="2" t="str">
        <x:v>251</x:v>
      </x:c>
      <x:c r="C9851" s="2" t="str">
        <x:v>法国</x:v>
      </x:c>
      <x:c r="D9851" s="2" t="str">
        <x:v>848180</x:v>
      </x:c>
      <x:c r="E9851" s="2" t="str">
        <x:v>其他阀门及装置（含龙头）</x:v>
      </x:c>
      <x:c r="F9851" s="2" t="str">
        <x:v>世界</x:v>
      </x:c>
      <x:c r="G9851" s="8" t="n">
        <x:v>179384712.941</x:v>
      </x:c>
      <x:c r="H9851" s="8" t="n">
        <x:v>179384712.941</x:v>
      </x:c>
      <x:c r="I9851" s="8"/>
      <x:c r="J9851" s="8" t="n">
        <x:v>6711645.039</x:v>
      </x:c>
      <x:c r="K9851" s="3" t="b">
        <x:v>1</x:v>
      </x:c>
      <x:c r="L9851" s="2" t="n">
        <x:v>88</x:v>
      </x:c>
    </x:row>
    <x:row r="9852" ht="22" customHeight="1">
      <x:c r="A9852" s="2" t="str">
        <x:v>2025-12</x:v>
      </x:c>
      <x:c r="B9852" s="2" t="str">
        <x:v>268</x:v>
      </x:c>
      <x:c r="C9852" s="2" t="str">
        <x:v>格鲁吉亚</x:v>
      </x:c>
      <x:c r="D9852" s="2" t="str">
        <x:v>848180</x:v>
      </x:c>
      <x:c r="E9852" s="2" t="str">
        <x:v>其他阀门及装置（含龙头）</x:v>
      </x:c>
      <x:c r="F9852" s="2" t="str">
        <x:v>世界</x:v>
      </x:c>
      <x:c r="G9852" s="8" t="n">
        <x:v>4113961.102</x:v>
      </x:c>
      <x:c r="H9852" s="8" t="n">
        <x:v>4113961.102</x:v>
      </x:c>
      <x:c r="I9852" s="8"/>
      <x:c r="J9852" s="8" t="n">
        <x:v>330040.43</x:v>
      </x:c>
      <x:c r="K9852" s="3" t="b">
        <x:v>0</x:v>
      </x:c>
      <x:c r="L9852" s="2" t="n">
        <x:v>88</x:v>
      </x:c>
    </x:row>
    <x:row r="9853" ht="22" customHeight="1">
      <x:c r="A9853" s="2" t="str">
        <x:v>2025-12</x:v>
      </x:c>
      <x:c r="B9853" s="2" t="str">
        <x:v>222</x:v>
      </x:c>
      <x:c r="C9853" s="2" t="str">
        <x:v>萨尔瓦多</x:v>
      </x:c>
      <x:c r="D9853" s="2" t="str">
        <x:v>848190</x:v>
      </x:c>
      <x:c r="E9853" s="2" t="str">
        <x:v>零件</x:v>
      </x:c>
      <x:c r="F9853" s="2" t="str">
        <x:v>世界</x:v>
      </x:c>
      <x:c r="G9853" s="8" t="n">
        <x:v>307782.42</x:v>
      </x:c>
      <x:c r="H9853" s="8" t="n">
        <x:v>307782.42</x:v>
      </x:c>
      <x:c r="I9853" s="8"/>
      <x:c r="J9853" s="8" t="n">
        <x:v>21228.15</x:v>
      </x:c>
      <x:c r="K9853" s="3" t="b">
        <x:v>0</x:v>
      </x:c>
      <x:c r="L9853" s="2" t="n">
        <x:v>88</x:v>
      </x:c>
    </x:row>
    <x:row r="9854" ht="22" customHeight="1">
      <x:c r="A9854" s="2" t="str">
        <x:v>2025-12</x:v>
      </x:c>
      <x:c r="B9854" s="2" t="str">
        <x:v>233</x:v>
      </x:c>
      <x:c r="C9854" s="2" t="str">
        <x:v>爱沙尼亚</x:v>
      </x:c>
      <x:c r="D9854" s="2" t="str">
        <x:v>848190</x:v>
      </x:c>
      <x:c r="E9854" s="2" t="str">
        <x:v>零件</x:v>
      </x:c>
      <x:c r="F9854" s="2" t="str">
        <x:v>世界</x:v>
      </x:c>
      <x:c r="G9854" s="8" t="n">
        <x:v>458559.92</x:v>
      </x:c>
      <x:c r="H9854" s="8" t="n">
        <x:v>458559.92</x:v>
      </x:c>
      <x:c r="I9854" s="8"/>
      <x:c r="J9854" s="8" t="n">
        <x:v>4481.871</x:v>
      </x:c>
      <x:c r="K9854" s="3" t="b">
        <x:v>0</x:v>
      </x:c>
      <x:c r="L9854" s="2" t="n">
        <x:v>88</x:v>
      </x:c>
    </x:row>
    <x:row r="9855" ht="22" customHeight="1">
      <x:c r="A9855" s="2" t="str">
        <x:v>2025-12</x:v>
      </x:c>
      <x:c r="B9855" s="2" t="str">
        <x:v>234</x:v>
      </x:c>
      <x:c r="C9855" s="2" t="str">
        <x:v>Faroe Isds</x:v>
      </x:c>
      <x:c r="D9855" s="2" t="str">
        <x:v>848190</x:v>
      </x:c>
      <x:c r="E9855" s="2" t="str">
        <x:v>零件</x:v>
      </x:c>
      <x:c r="F9855" s="2" t="str">
        <x:v>世界</x:v>
      </x:c>
      <x:c r="G9855" s="8" t="n">
        <x:v>70700.016</x:v>
      </x:c>
      <x:c r="H9855" s="8" t="n">
        <x:v>70700.016</x:v>
      </x:c>
      <x:c r="I9855" s="8" t="n">
        <x:v>65915.253</x:v>
      </x:c>
      <x:c r="J9855" s="8" t="n">
        <x:v>1178</x:v>
      </x:c>
      <x:c r="K9855" s="3" t="b">
        <x:v>0</x:v>
      </x:c>
      <x:c r="L9855" s="2" t="n">
        <x:v>88</x:v>
      </x:c>
    </x:row>
    <x:row r="9856" ht="22" customHeight="1">
      <x:c r="A9856" s="2" t="str">
        <x:v>2025-12</x:v>
      </x:c>
      <x:c r="B9856" s="2" t="str">
        <x:v>242</x:v>
      </x:c>
      <x:c r="C9856" s="2" t="str">
        <x:v>Fiji</x:v>
      </x:c>
      <x:c r="D9856" s="2" t="str">
        <x:v>848190</x:v>
      </x:c>
      <x:c r="E9856" s="2" t="str">
        <x:v>零件</x:v>
      </x:c>
      <x:c r="F9856" s="2" t="str">
        <x:v>世界</x:v>
      </x:c>
      <x:c r="G9856" s="8" t="n">
        <x:v>21122.703</x:v>
      </x:c>
      <x:c r="H9856" s="8" t="n">
        <x:v>21122.703</x:v>
      </x:c>
      <x:c r="I9856" s="8"/>
      <x:c r="J9856" s="8" t="n">
        <x:v>2839.71</x:v>
      </x:c>
      <x:c r="K9856" s="3" t="b">
        <x:v>0</x:v>
      </x:c>
      <x:c r="L9856" s="2" t="n">
        <x:v>88</x:v>
      </x:c>
    </x:row>
    <x:row r="9857" ht="22" customHeight="1">
      <x:c r="A9857" s="2" t="str">
        <x:v>2025-12</x:v>
      </x:c>
      <x:c r="B9857" s="2" t="str">
        <x:v>246</x:v>
      </x:c>
      <x:c r="C9857" s="2" t="str">
        <x:v>芬兰</x:v>
      </x:c>
      <x:c r="D9857" s="2" t="str">
        <x:v>848190</x:v>
      </x:c>
      <x:c r="E9857" s="2" t="str">
        <x:v>零件</x:v>
      </x:c>
      <x:c r="F9857" s="2" t="str">
        <x:v>世界</x:v>
      </x:c>
      <x:c r="G9857" s="8" t="n">
        <x:v>7526661.231</x:v>
      </x:c>
      <x:c r="H9857" s="8" t="n">
        <x:v>7526661.231</x:v>
      </x:c>
      <x:c r="I9857" s="8"/>
      <x:c r="J9857" s="8" t="n">
        <x:v>304516.932</x:v>
      </x:c>
      <x:c r="K9857" s="3" t="b">
        <x:v>1</x:v>
      </x:c>
      <x:c r="L9857" s="2" t="n">
        <x:v>88</x:v>
      </x:c>
    </x:row>
    <x:row r="9858" ht="22" customHeight="1">
      <x:c r="A9858" s="2" t="str">
        <x:v>2025-12</x:v>
      </x:c>
      <x:c r="B9858" s="2" t="str">
        <x:v>251</x:v>
      </x:c>
      <x:c r="C9858" s="2" t="str">
        <x:v>法国</x:v>
      </x:c>
      <x:c r="D9858" s="2" t="str">
        <x:v>848190</x:v>
      </x:c>
      <x:c r="E9858" s="2" t="str">
        <x:v>零件</x:v>
      </x:c>
      <x:c r="F9858" s="2" t="str">
        <x:v>世界</x:v>
      </x:c>
      <x:c r="G9858" s="8" t="n">
        <x:v>49674108.761</x:v>
      </x:c>
      <x:c r="H9858" s="8" t="n">
        <x:v>49674108.761</x:v>
      </x:c>
      <x:c r="I9858" s="8"/>
      <x:c r="J9858" s="8" t="n">
        <x:v>2387074.413</x:v>
      </x:c>
      <x:c r="K9858" s="3" t="b">
        <x:v>1</x:v>
      </x:c>
      <x:c r="L9858" s="2" t="n">
        <x:v>88</x:v>
      </x:c>
    </x:row>
    <x:row r="9859" ht="22" customHeight="1">
      <x:c r="A9859" s="2" t="str">
        <x:v>2025-12</x:v>
      </x:c>
      <x:c r="B9859" s="2" t="str">
        <x:v>268</x:v>
      </x:c>
      <x:c r="C9859" s="2" t="str">
        <x:v>格鲁吉亚</x:v>
      </x:c>
      <x:c r="D9859" s="2" t="str">
        <x:v>848190</x:v>
      </x:c>
      <x:c r="E9859" s="2" t="str">
        <x:v>零件</x:v>
      </x:c>
      <x:c r="F9859" s="2" t="str">
        <x:v>世界</x:v>
      </x:c>
      <x:c r="G9859" s="8" t="n">
        <x:v>410969.163</x:v>
      </x:c>
      <x:c r="H9859" s="8" t="n">
        <x:v>410969.163</x:v>
      </x:c>
      <x:c r="I9859" s="8"/>
      <x:c r="J9859" s="8" t="n">
        <x:v>10428.09</x:v>
      </x:c>
      <x:c r="K9859" s="3" t="b">
        <x:v>0</x:v>
      </x:c>
      <x:c r="L9859" s="2" t="n">
        <x:v>88</x:v>
      </x:c>
    </x:row>
    <x:row r="9860" ht="22" customHeight="1">
      <x:c r="A9860" s="2" t="str">
        <x:v>2025-12</x:v>
      </x:c>
      <x:c r="B9860" s="2" t="str">
        <x:v>276</x:v>
      </x:c>
      <x:c r="C9860" s="2" t="str">
        <x:v>德国</x:v>
      </x:c>
      <x:c r="D9860" s="2" t="str">
        <x:v>848140</x:v>
      </x:c>
      <x:c r="E9860" s="2" t="str">
        <x:v>安全阀或溢流阀</x:v>
      </x:c>
      <x:c r="F9860" s="2" t="str">
        <x:v>世界</x:v>
      </x:c>
      <x:c r="G9860" s="8" t="n">
        <x:v>30804020.625</x:v>
      </x:c>
      <x:c r="H9860" s="8" t="n">
        <x:v>30804020.625</x:v>
      </x:c>
      <x:c r="I9860" s="8"/>
      <x:c r="J9860" s="8" t="n">
        <x:v>354818.306</x:v>
      </x:c>
      <x:c r="K9860" s="3" t="b">
        <x:v>1</x:v>
      </x:c>
      <x:c r="L9860" s="2" t="n">
        <x:v>88</x:v>
      </x:c>
    </x:row>
    <x:row r="9861" ht="22" customHeight="1">
      <x:c r="A9861" s="2" t="str">
        <x:v>2025-12</x:v>
      </x:c>
      <x:c r="B9861" s="2" t="str">
        <x:v>288</x:v>
      </x:c>
      <x:c r="C9861" s="2" t="str">
        <x:v>加纳</x:v>
      </x:c>
      <x:c r="D9861" s="2" t="str">
        <x:v>848140</x:v>
      </x:c>
      <x:c r="E9861" s="2" t="str">
        <x:v>安全阀或溢流阀</x:v>
      </x:c>
      <x:c r="F9861" s="2" t="str">
        <x:v>世界</x:v>
      </x:c>
      <x:c r="G9861" s="8" t="n">
        <x:v>390422.282</x:v>
      </x:c>
      <x:c r="H9861" s="8" t="n">
        <x:v>390422.282</x:v>
      </x:c>
      <x:c r="I9861" s="8"/>
      <x:c r="J9861" s="8" t="n">
        <x:v>142863.413</x:v>
      </x:c>
      <x:c r="K9861" s="3" t="b">
        <x:v>0</x:v>
      </x:c>
      <x:c r="L9861" s="2" t="n">
        <x:v>88</x:v>
      </x:c>
    </x:row>
    <x:row r="9862" ht="22" customHeight="1">
      <x:c r="A9862" s="2" t="str">
        <x:v>2025-12</x:v>
      </x:c>
      <x:c r="B9862" s="2" t="str">
        <x:v>296</x:v>
      </x:c>
      <x:c r="C9862" s="2" t="str">
        <x:v>Kiribati</x:v>
      </x:c>
      <x:c r="D9862" s="2" t="str">
        <x:v>848140</x:v>
      </x:c>
      <x:c r="E9862" s="2" t="str">
        <x:v>安全阀或溢流阀</x:v>
      </x:c>
      <x:c r="F9862" s="2" t="str">
        <x:v>世界</x:v>
      </x:c>
      <x:c r="G9862" s="8" t="n">
        <x:v>2654.933</x:v>
      </x:c>
      <x:c r="H9862" s="8" t="n">
        <x:v>2654.933</x:v>
      </x:c>
      <x:c r="I9862" s="8"/>
      <x:c r="J9862" s="8"/>
      <x:c r="K9862" s="3" t="b">
        <x:v>0</x:v>
      </x:c>
      <x:c r="L9862" s="2" t="n">
        <x:v>88</x:v>
      </x:c>
    </x:row>
    <x:row r="9863" ht="22" customHeight="1">
      <x:c r="A9863" s="2" t="str">
        <x:v>2025-12</x:v>
      </x:c>
      <x:c r="B9863" s="2" t="str">
        <x:v>300</x:v>
      </x:c>
      <x:c r="C9863" s="2" t="str">
        <x:v>希腊</x:v>
      </x:c>
      <x:c r="D9863" s="2" t="str">
        <x:v>848140</x:v>
      </x:c>
      <x:c r="E9863" s="2" t="str">
        <x:v>安全阀或溢流阀</x:v>
      </x:c>
      <x:c r="F9863" s="2" t="str">
        <x:v>世界</x:v>
      </x:c>
      <x:c r="G9863" s="8" t="n">
        <x:v>1001140.728</x:v>
      </x:c>
      <x:c r="H9863" s="8" t="n">
        <x:v>1001140.728</x:v>
      </x:c>
      <x:c r="I9863" s="8"/>
      <x:c r="J9863" s="8" t="n">
        <x:v>28610</x:v>
      </x:c>
      <x:c r="K9863" s="3" t="b">
        <x:v>0</x:v>
      </x:c>
      <x:c r="L9863" s="2" t="n">
        <x:v>88</x:v>
      </x:c>
    </x:row>
    <x:row r="9864" ht="22" customHeight="1">
      <x:c r="A9864" s="2" t="str">
        <x:v>2025-12</x:v>
      </x:c>
      <x:c r="B9864" s="2" t="str">
        <x:v>320</x:v>
      </x:c>
      <x:c r="C9864" s="2" t="str">
        <x:v>危地马拉</x:v>
      </x:c>
      <x:c r="D9864" s="2" t="str">
        <x:v>848140</x:v>
      </x:c>
      <x:c r="E9864" s="2" t="str">
        <x:v>安全阀或溢流阀</x:v>
      </x:c>
      <x:c r="F9864" s="2" t="str">
        <x:v>世界</x:v>
      </x:c>
      <x:c r="G9864" s="8" t="n">
        <x:v>467031</x:v>
      </x:c>
      <x:c r="H9864" s="8" t="n">
        <x:v>467031</x:v>
      </x:c>
      <x:c r="I9864" s="8"/>
      <x:c r="J9864" s="8" t="n">
        <x:v>39438</x:v>
      </x:c>
      <x:c r="K9864" s="3" t="b">
        <x:v>0</x:v>
      </x:c>
      <x:c r="L9864" s="2" t="n">
        <x:v>88</x:v>
      </x:c>
    </x:row>
    <x:row r="9865" ht="22" customHeight="1">
      <x:c r="A9865" s="2" t="str">
        <x:v>2025-12</x:v>
      </x:c>
      <x:c r="B9865" s="2" t="str">
        <x:v>328</x:v>
      </x:c>
      <x:c r="C9865" s="2" t="str">
        <x:v>圭亚那</x:v>
      </x:c>
      <x:c r="D9865" s="2" t="str">
        <x:v>848140</x:v>
      </x:c>
      <x:c r="E9865" s="2" t="str">
        <x:v>安全阀或溢流阀</x:v>
      </x:c>
      <x:c r="F9865" s="2" t="str">
        <x:v>世界</x:v>
      </x:c>
      <x:c r="G9865" s="8" t="n">
        <x:v>866380.448</x:v>
      </x:c>
      <x:c r="H9865" s="8" t="n">
        <x:v>866380.448</x:v>
      </x:c>
      <x:c r="I9865" s="8"/>
      <x:c r="J9865" s="8" t="n">
        <x:v>29951.41</x:v>
      </x:c>
      <x:c r="K9865" s="3" t="b">
        <x:v>1</x:v>
      </x:c>
      <x:c r="L9865" s="2" t="n">
        <x:v>88</x:v>
      </x:c>
    </x:row>
    <x:row r="9866" ht="22" customHeight="1">
      <x:c r="A9866" s="2" t="str">
        <x:v>2025-12</x:v>
      </x:c>
      <x:c r="B9866" s="2" t="str">
        <x:v>344</x:v>
      </x:c>
      <x:c r="C9866" s="2" t="str">
        <x:v>中国香港</x:v>
      </x:c>
      <x:c r="D9866" s="2" t="str">
        <x:v>848140</x:v>
      </x:c>
      <x:c r="E9866" s="2" t="str">
        <x:v>安全阀或溢流阀</x:v>
      </x:c>
      <x:c r="F9866" s="2" t="str">
        <x:v>世界</x:v>
      </x:c>
      <x:c r="G9866" s="8" t="n">
        <x:v>2593790.018</x:v>
      </x:c>
      <x:c r="H9866" s="8" t="n">
        <x:v>2593790.018</x:v>
      </x:c>
      <x:c r="I9866" s="8"/>
      <x:c r="J9866" s="8"/>
      <x:c r="K9866" s="3" t="b">
        <x:v>0</x:v>
      </x:c>
      <x:c r="L9866" s="2" t="n">
        <x:v>88</x:v>
      </x:c>
    </x:row>
    <x:row r="9867" ht="22" customHeight="1">
      <x:c r="A9867" s="2" t="str">
        <x:v>2025-12</x:v>
      </x:c>
      <x:c r="B9867" s="2" t="str">
        <x:v>276</x:v>
      </x:c>
      <x:c r="C9867" s="2" t="str">
        <x:v>德国</x:v>
      </x:c>
      <x:c r="D9867" s="2" t="str">
        <x:v>848180</x:v>
      </x:c>
      <x:c r="E9867" s="2" t="str">
        <x:v>其他阀门及装置（含龙头）</x:v>
      </x:c>
      <x:c r="F9867" s="2" t="str">
        <x:v>世界</x:v>
      </x:c>
      <x:c r="G9867" s="8" t="n">
        <x:v>322149078.061</x:v>
      </x:c>
      <x:c r="H9867" s="8" t="n">
        <x:v>322149078.061</x:v>
      </x:c>
      <x:c r="I9867" s="8"/>
      <x:c r="J9867" s="8" t="n">
        <x:v>9888053.431</x:v>
      </x:c>
      <x:c r="K9867" s="3" t="b">
        <x:v>1</x:v>
      </x:c>
      <x:c r="L9867" s="2" t="n">
        <x:v>88</x:v>
      </x:c>
    </x:row>
    <x:row r="9868" ht="22" customHeight="1">
      <x:c r="A9868" s="2" t="str">
        <x:v>2025-12</x:v>
      </x:c>
      <x:c r="B9868" s="2" t="str">
        <x:v>288</x:v>
      </x:c>
      <x:c r="C9868" s="2" t="str">
        <x:v>加纳</x:v>
      </x:c>
      <x:c r="D9868" s="2" t="str">
        <x:v>848180</x:v>
      </x:c>
      <x:c r="E9868" s="2" t="str">
        <x:v>其他阀门及装置（含龙头）</x:v>
      </x:c>
      <x:c r="F9868" s="2" t="str">
        <x:v>世界</x:v>
      </x:c>
      <x:c r="G9868" s="8" t="n">
        <x:v>2017884.798</x:v>
      </x:c>
      <x:c r="H9868" s="8" t="n">
        <x:v>2017884.798</x:v>
      </x:c>
      <x:c r="I9868" s="8"/>
      <x:c r="J9868" s="8" t="n">
        <x:v>552885.334</x:v>
      </x:c>
      <x:c r="K9868" s="3" t="b">
        <x:v>0</x:v>
      </x:c>
      <x:c r="L9868" s="2" t="n">
        <x:v>88</x:v>
      </x:c>
    </x:row>
    <x:row r="9869" ht="22" customHeight="1">
      <x:c r="A9869" s="2" t="str">
        <x:v>2025-12</x:v>
      </x:c>
      <x:c r="B9869" s="2" t="str">
        <x:v>296</x:v>
      </x:c>
      <x:c r="C9869" s="2" t="str">
        <x:v>Kiribati</x:v>
      </x:c>
      <x:c r="D9869" s="2" t="str">
        <x:v>848180</x:v>
      </x:c>
      <x:c r="E9869" s="2" t="str">
        <x:v>其他阀门及装置（含龙头）</x:v>
      </x:c>
      <x:c r="F9869" s="2" t="str">
        <x:v>世界</x:v>
      </x:c>
      <x:c r="G9869" s="8" t="n">
        <x:v>57081.066</x:v>
      </x:c>
      <x:c r="H9869" s="8" t="n">
        <x:v>57081.066</x:v>
      </x:c>
      <x:c r="I9869" s="8"/>
      <x:c r="J9869" s="8" t="n">
        <x:v>1529.314</x:v>
      </x:c>
      <x:c r="K9869" s="3" t="b">
        <x:v>1</x:v>
      </x:c>
      <x:c r="L9869" s="2" t="n">
        <x:v>88</x:v>
      </x:c>
    </x:row>
    <x:row r="9870" ht="22" customHeight="1">
      <x:c r="A9870" s="2" t="str">
        <x:v>2025-12</x:v>
      </x:c>
      <x:c r="B9870" s="2" t="str">
        <x:v>300</x:v>
      </x:c>
      <x:c r="C9870" s="2" t="str">
        <x:v>希腊</x:v>
      </x:c>
      <x:c r="D9870" s="2" t="str">
        <x:v>848180</x:v>
      </x:c>
      <x:c r="E9870" s="2" t="str">
        <x:v>其他阀门及装置（含龙头）</x:v>
      </x:c>
      <x:c r="F9870" s="2" t="str">
        <x:v>世界</x:v>
      </x:c>
      <x:c r="G9870" s="8" t="n">
        <x:v>19471558.93</x:v>
      </x:c>
      <x:c r="H9870" s="8" t="n">
        <x:v>19471558.93</x:v>
      </x:c>
      <x:c r="I9870" s="8"/>
      <x:c r="J9870" s="8" t="n">
        <x:v>1217948</x:v>
      </x:c>
      <x:c r="K9870" s="3" t="b">
        <x:v>0</x:v>
      </x:c>
      <x:c r="L9870" s="2" t="n">
        <x:v>88</x:v>
      </x:c>
    </x:row>
    <x:row r="9871" ht="22" customHeight="1">
      <x:c r="A9871" s="2" t="str">
        <x:v>2025-12</x:v>
      </x:c>
      <x:c r="B9871" s="2" t="str">
        <x:v>320</x:v>
      </x:c>
      <x:c r="C9871" s="2" t="str">
        <x:v>危地马拉</x:v>
      </x:c>
      <x:c r="D9871" s="2" t="str">
        <x:v>848180</x:v>
      </x:c>
      <x:c r="E9871" s="2" t="str">
        <x:v>其他阀门及装置（含龙头）</x:v>
      </x:c>
      <x:c r="F9871" s="2" t="str">
        <x:v>世界</x:v>
      </x:c>
      <x:c r="G9871" s="8" t="n">
        <x:v>4486251</x:v>
      </x:c>
      <x:c r="H9871" s="8" t="n">
        <x:v>4486251</x:v>
      </x:c>
      <x:c r="I9871" s="8"/>
      <x:c r="J9871" s="8" t="n">
        <x:v>491718</x:v>
      </x:c>
      <x:c r="K9871" s="3" t="b">
        <x:v>0</x:v>
      </x:c>
      <x:c r="L9871" s="2" t="n">
        <x:v>88</x:v>
      </x:c>
    </x:row>
    <x:row r="9872" ht="22" customHeight="1">
      <x:c r="A9872" s="2" t="str">
        <x:v>2025-12</x:v>
      </x:c>
      <x:c r="B9872" s="2" t="str">
        <x:v>328</x:v>
      </x:c>
      <x:c r="C9872" s="2" t="str">
        <x:v>圭亚那</x:v>
      </x:c>
      <x:c r="D9872" s="2" t="str">
        <x:v>848180</x:v>
      </x:c>
      <x:c r="E9872" s="2" t="str">
        <x:v>其他阀门及装置（含龙头）</x:v>
      </x:c>
      <x:c r="F9872" s="2" t="str">
        <x:v>世界</x:v>
      </x:c>
      <x:c r="G9872" s="8" t="n">
        <x:v>15106681.181</x:v>
      </x:c>
      <x:c r="H9872" s="8" t="n">
        <x:v>15106681.181</x:v>
      </x:c>
      <x:c r="I9872" s="8"/>
      <x:c r="J9872" s="8" t="n">
        <x:v>228422.71</x:v>
      </x:c>
      <x:c r="K9872" s="3" t="b">
        <x:v>0</x:v>
      </x:c>
      <x:c r="L9872" s="2" t="n">
        <x:v>88</x:v>
      </x:c>
    </x:row>
    <x:row r="9873" ht="22" customHeight="1">
      <x:c r="A9873" s="2" t="str">
        <x:v>2025-12</x:v>
      </x:c>
      <x:c r="B9873" s="2" t="str">
        <x:v>344</x:v>
      </x:c>
      <x:c r="C9873" s="2" t="str">
        <x:v>中国香港</x:v>
      </x:c>
      <x:c r="D9873" s="2" t="str">
        <x:v>848180</x:v>
      </x:c>
      <x:c r="E9873" s="2" t="str">
        <x:v>其他阀门及装置（含龙头）</x:v>
      </x:c>
      <x:c r="F9873" s="2" t="str">
        <x:v>世界</x:v>
      </x:c>
      <x:c r="G9873" s="8" t="n">
        <x:v>25330576.227</x:v>
      </x:c>
      <x:c r="H9873" s="8" t="n">
        <x:v>25330576.227</x:v>
      </x:c>
      <x:c r="I9873" s="8"/>
      <x:c r="J9873" s="8" t="n">
        <x:v>678655.948</x:v>
      </x:c>
      <x:c r="K9873" s="3" t="b">
        <x:v>1</x:v>
      </x:c>
      <x:c r="L9873" s="2" t="n">
        <x:v>88</x:v>
      </x:c>
    </x:row>
    <x:row r="9874" ht="22" customHeight="1">
      <x:c r="A9874" s="2" t="str">
        <x:v>2025-12</x:v>
      </x:c>
      <x:c r="B9874" s="2" t="str">
        <x:v>276</x:v>
      </x:c>
      <x:c r="C9874" s="2" t="str">
        <x:v>德国</x:v>
      </x:c>
      <x:c r="D9874" s="2" t="str">
        <x:v>848190</x:v>
      </x:c>
      <x:c r="E9874" s="2" t="str">
        <x:v>零件</x:v>
      </x:c>
      <x:c r="F9874" s="2" t="str">
        <x:v>世界</x:v>
      </x:c>
      <x:c r="G9874" s="8" t="n">
        <x:v>132222314.228</x:v>
      </x:c>
      <x:c r="H9874" s="8" t="n">
        <x:v>132222314.228</x:v>
      </x:c>
      <x:c r="I9874" s="8"/>
      <x:c r="J9874" s="8" t="n">
        <x:v>7136710.539</x:v>
      </x:c>
      <x:c r="K9874" s="3" t="b">
        <x:v>1</x:v>
      </x:c>
      <x:c r="L9874" s="2" t="n">
        <x:v>88</x:v>
      </x:c>
    </x:row>
    <x:row r="9875" ht="22" customHeight="1">
      <x:c r="A9875" s="2" t="str">
        <x:v>2025-12</x:v>
      </x:c>
      <x:c r="B9875" s="2" t="str">
        <x:v>288</x:v>
      </x:c>
      <x:c r="C9875" s="2" t="str">
        <x:v>加纳</x:v>
      </x:c>
      <x:c r="D9875" s="2" t="str">
        <x:v>848190</x:v>
      </x:c>
      <x:c r="E9875" s="2" t="str">
        <x:v>零件</x:v>
      </x:c>
      <x:c r="F9875" s="2" t="str">
        <x:v>世界</x:v>
      </x:c>
      <x:c r="G9875" s="8" t="n">
        <x:v>747257.975</x:v>
      </x:c>
      <x:c r="H9875" s="8" t="n">
        <x:v>747257.975</x:v>
      </x:c>
      <x:c r="I9875" s="8"/>
      <x:c r="J9875" s="8" t="n">
        <x:v>30086.88</x:v>
      </x:c>
      <x:c r="K9875" s="3" t="b">
        <x:v>0</x:v>
      </x:c>
      <x:c r="L9875" s="2" t="n">
        <x:v>88</x:v>
      </x:c>
    </x:row>
    <x:row r="9876" ht="22" customHeight="1">
      <x:c r="A9876" s="2" t="str">
        <x:v>2025-12</x:v>
      </x:c>
      <x:c r="B9876" s="2" t="str">
        <x:v>296</x:v>
      </x:c>
      <x:c r="C9876" s="2" t="str">
        <x:v>Kiribati</x:v>
      </x:c>
      <x:c r="D9876" s="2" t="str">
        <x:v>848190</x:v>
      </x:c>
      <x:c r="E9876" s="2" t="str">
        <x:v>零件</x:v>
      </x:c>
      <x:c r="F9876" s="2" t="str">
        <x:v>世界</x:v>
      </x:c>
      <x:c r="G9876" s="8" t="n">
        <x:v>39160.266</x:v>
      </x:c>
      <x:c r="H9876" s="8" t="n">
        <x:v>39160.266</x:v>
      </x:c>
      <x:c r="I9876" s="8"/>
      <x:c r="J9876" s="8"/>
      <x:c r="K9876" s="3" t="b">
        <x:v>0</x:v>
      </x:c>
      <x:c r="L9876" s="2" t="n">
        <x:v>88</x:v>
      </x:c>
    </x:row>
    <x:row r="9877" ht="22" customHeight="1">
      <x:c r="A9877" s="2" t="str">
        <x:v>2025-12</x:v>
      </x:c>
      <x:c r="B9877" s="2" t="str">
        <x:v>300</x:v>
      </x:c>
      <x:c r="C9877" s="2" t="str">
        <x:v>希腊</x:v>
      </x:c>
      <x:c r="D9877" s="2" t="str">
        <x:v>848190</x:v>
      </x:c>
      <x:c r="E9877" s="2" t="str">
        <x:v>零件</x:v>
      </x:c>
      <x:c r="F9877" s="2" t="str">
        <x:v>世界</x:v>
      </x:c>
      <x:c r="G9877" s="8" t="n">
        <x:v>3419390.648</x:v>
      </x:c>
      <x:c r="H9877" s="8" t="n">
        <x:v>3419390.648</x:v>
      </x:c>
      <x:c r="I9877" s="8"/>
      <x:c r="J9877" s="8" t="n">
        <x:v>151493</x:v>
      </x:c>
      <x:c r="K9877" s="3" t="b">
        <x:v>0</x:v>
      </x:c>
      <x:c r="L9877" s="2" t="n">
        <x:v>88</x:v>
      </x:c>
    </x:row>
    <x:row r="9878" ht="22" customHeight="1">
      <x:c r="A9878" s="2" t="str">
        <x:v>2025-12</x:v>
      </x:c>
      <x:c r="B9878" s="2" t="str">
        <x:v>320</x:v>
      </x:c>
      <x:c r="C9878" s="2" t="str">
        <x:v>危地马拉</x:v>
      </x:c>
      <x:c r="D9878" s="2" t="str">
        <x:v>848190</x:v>
      </x:c>
      <x:c r="E9878" s="2" t="str">
        <x:v>零件</x:v>
      </x:c>
      <x:c r="F9878" s="2" t="str">
        <x:v>世界</x:v>
      </x:c>
      <x:c r="G9878" s="8" t="n">
        <x:v>965067</x:v>
      </x:c>
      <x:c r="H9878" s="8" t="n">
        <x:v>965067</x:v>
      </x:c>
      <x:c r="I9878" s="8"/>
      <x:c r="J9878" s="8" t="n">
        <x:v>39472</x:v>
      </x:c>
      <x:c r="K9878" s="3" t="b">
        <x:v>0</x:v>
      </x:c>
      <x:c r="L9878" s="2" t="n">
        <x:v>88</x:v>
      </x:c>
    </x:row>
    <x:row r="9879" ht="22" customHeight="1">
      <x:c r="A9879" s="2" t="str">
        <x:v>2025-12</x:v>
      </x:c>
      <x:c r="B9879" s="2" t="str">
        <x:v>328</x:v>
      </x:c>
      <x:c r="C9879" s="2" t="str">
        <x:v>圭亚那</x:v>
      </x:c>
      <x:c r="D9879" s="2" t="str">
        <x:v>848190</x:v>
      </x:c>
      <x:c r="E9879" s="2" t="str">
        <x:v>零件</x:v>
      </x:c>
      <x:c r="F9879" s="2" t="str">
        <x:v>世界</x:v>
      </x:c>
      <x:c r="G9879" s="8" t="n">
        <x:v>4894634.556</x:v>
      </x:c>
      <x:c r="H9879" s="8" t="n">
        <x:v>4894634.556</x:v>
      </x:c>
      <x:c r="I9879" s="8"/>
      <x:c r="J9879" s="8" t="n">
        <x:v>126343.725</x:v>
      </x:c>
      <x:c r="K9879" s="3" t="b">
        <x:v>1</x:v>
      </x:c>
      <x:c r="L9879" s="2" t="n">
        <x:v>88</x:v>
      </x:c>
    </x:row>
    <x:row r="9880" ht="22" customHeight="1">
      <x:c r="A9880" s="2" t="str">
        <x:v>2025-12</x:v>
      </x:c>
      <x:c r="B9880" s="2" t="str">
        <x:v>344</x:v>
      </x:c>
      <x:c r="C9880" s="2" t="str">
        <x:v>中国香港</x:v>
      </x:c>
      <x:c r="D9880" s="2" t="str">
        <x:v>848190</x:v>
      </x:c>
      <x:c r="E9880" s="2" t="str">
        <x:v>零件</x:v>
      </x:c>
      <x:c r="F9880" s="2" t="str">
        <x:v>世界</x:v>
      </x:c>
      <x:c r="G9880" s="8" t="n">
        <x:v>7558835.102</x:v>
      </x:c>
      <x:c r="H9880" s="8" t="n">
        <x:v>7558835.102</x:v>
      </x:c>
      <x:c r="I9880" s="8"/>
      <x:c r="J9880" s="8"/>
      <x:c r="K9880" s="3" t="b">
        <x:v>0</x:v>
      </x:c>
      <x:c r="L9880" s="2" t="n">
        <x:v>88</x:v>
      </x:c>
    </x:row>
    <x:row r="9881" ht="22" customHeight="1">
      <x:c r="A9881" s="2" t="str">
        <x:v>2025-12</x:v>
      </x:c>
      <x:c r="B9881" s="2" t="str">
        <x:v>348</x:v>
      </x:c>
      <x:c r="C9881" s="2" t="str">
        <x:v>匈牙利</x:v>
      </x:c>
      <x:c r="D9881" s="2" t="str">
        <x:v>848140</x:v>
      </x:c>
      <x:c r="E9881" s="2" t="str">
        <x:v>安全阀或溢流阀</x:v>
      </x:c>
      <x:c r="F9881" s="2" t="str">
        <x:v>世界</x:v>
      </x:c>
      <x:c r="G9881" s="8" t="n">
        <x:v>2809664.085</x:v>
      </x:c>
      <x:c r="H9881" s="8" t="n">
        <x:v>2809664.085</x:v>
      </x:c>
      <x:c r="I9881" s="8"/>
      <x:c r="J9881" s="8" t="n">
        <x:v>51271.51</x:v>
      </x:c>
      <x:c r="K9881" s="3" t="b">
        <x:v>1</x:v>
      </x:c>
      <x:c r="L9881" s="2" t="n">
        <x:v>88</x:v>
      </x:c>
    </x:row>
    <x:row r="9882" ht="22" customHeight="1">
      <x:c r="A9882" s="2" t="str">
        <x:v>2025-12</x:v>
      </x:c>
      <x:c r="B9882" s="2" t="str">
        <x:v>352</x:v>
      </x:c>
      <x:c r="C9882" s="2" t="str">
        <x:v>冰岛</x:v>
      </x:c>
      <x:c r="D9882" s="2" t="str">
        <x:v>848140</x:v>
      </x:c>
      <x:c r="E9882" s="2" t="str">
        <x:v>安全阀或溢流阀</x:v>
      </x:c>
      <x:c r="F9882" s="2" t="str">
        <x:v>世界</x:v>
      </x:c>
      <x:c r="G9882" s="8" t="n">
        <x:v>183816.886</x:v>
      </x:c>
      <x:c r="H9882" s="8" t="n">
        <x:v>183816.886</x:v>
      </x:c>
      <x:c r="I9882" s="8" t="n">
        <x:v>171387.703</x:v>
      </x:c>
      <x:c r="J9882" s="8" t="n">
        <x:v>3419.434</x:v>
      </x:c>
      <x:c r="K9882" s="3" t="b">
        <x:v>1</x:v>
      </x:c>
      <x:c r="L9882" s="2" t="n">
        <x:v>88</x:v>
      </x:c>
    </x:row>
    <x:row r="9883" ht="22" customHeight="1">
      <x:c r="A9883" s="2" t="str">
        <x:v>2025-12</x:v>
      </x:c>
      <x:c r="B9883" s="2" t="str">
        <x:v>360</x:v>
      </x:c>
      <x:c r="C9883" s="2" t="str">
        <x:v>印度尼西亚</x:v>
      </x:c>
      <x:c r="D9883" s="2" t="str">
        <x:v>848140</x:v>
      </x:c>
      <x:c r="E9883" s="2" t="str">
        <x:v>安全阀或溢流阀</x:v>
      </x:c>
      <x:c r="F9883" s="2" t="str">
        <x:v>世界</x:v>
      </x:c>
      <x:c r="G9883" s="8" t="n">
        <x:v>4175429.464</x:v>
      </x:c>
      <x:c r="H9883" s="8" t="n">
        <x:v>4175429.464</x:v>
      </x:c>
      <x:c r="I9883" s="8"/>
      <x:c r="J9883" s="8" t="n">
        <x:v>96194.407</x:v>
      </x:c>
      <x:c r="K9883" s="3" t="b">
        <x:v>1</x:v>
      </x:c>
      <x:c r="L9883" s="2" t="n">
        <x:v>88</x:v>
      </x:c>
    </x:row>
    <x:row r="9884" ht="22" customHeight="1">
      <x:c r="A9884" s="2" t="str">
        <x:v>2025-12</x:v>
      </x:c>
      <x:c r="B9884" s="2" t="str">
        <x:v>372</x:v>
      </x:c>
      <x:c r="C9884" s="2" t="str">
        <x:v>爱尔兰</x:v>
      </x:c>
      <x:c r="D9884" s="2" t="str">
        <x:v>848140</x:v>
      </x:c>
      <x:c r="E9884" s="2" t="str">
        <x:v>安全阀或溢流阀</x:v>
      </x:c>
      <x:c r="F9884" s="2" t="str">
        <x:v>世界</x:v>
      </x:c>
      <x:c r="G9884" s="8" t="n">
        <x:v>1284474.049</x:v>
      </x:c>
      <x:c r="H9884" s="8" t="n">
        <x:v>1284474.049</x:v>
      </x:c>
      <x:c r="I9884" s="8"/>
      <x:c r="J9884" s="8" t="n">
        <x:v>22317.895</x:v>
      </x:c>
      <x:c r="K9884" s="3" t="b">
        <x:v>1</x:v>
      </x:c>
      <x:c r="L9884" s="2" t="n">
        <x:v>88</x:v>
      </x:c>
    </x:row>
    <x:row r="9885" ht="22" customHeight="1">
      <x:c r="A9885" s="2" t="str">
        <x:v>2025-12</x:v>
      </x:c>
      <x:c r="B9885" s="2" t="str">
        <x:v>376</x:v>
      </x:c>
      <x:c r="C9885" s="2" t="str">
        <x:v>以色列</x:v>
      </x:c>
      <x:c r="D9885" s="2" t="str">
        <x:v>848140</x:v>
      </x:c>
      <x:c r="E9885" s="2" t="str">
        <x:v>安全阀或溢流阀</x:v>
      </x:c>
      <x:c r="F9885" s="2" t="str">
        <x:v>世界</x:v>
      </x:c>
      <x:c r="G9885" s="8" t="n">
        <x:v>1222000</x:v>
      </x:c>
      <x:c r="H9885" s="8" t="n">
        <x:v>1222000</x:v>
      </x:c>
      <x:c r="I9885" s="8"/>
      <x:c r="J9885" s="8"/>
      <x:c r="K9885" s="3" t="b">
        <x:v>0</x:v>
      </x:c>
      <x:c r="L9885" s="2" t="n">
        <x:v>88</x:v>
      </x:c>
    </x:row>
    <x:row r="9886" ht="22" customHeight="1">
      <x:c r="A9886" s="2" t="str">
        <x:v>2025-12</x:v>
      </x:c>
      <x:c r="B9886" s="2" t="str">
        <x:v>380</x:v>
      </x:c>
      <x:c r="C9886" s="2" t="str">
        <x:v>意大利</x:v>
      </x:c>
      <x:c r="D9886" s="2" t="str">
        <x:v>848140</x:v>
      </x:c>
      <x:c r="E9886" s="2" t="str">
        <x:v>安全阀或溢流阀</x:v>
      </x:c>
      <x:c r="F9886" s="2" t="str">
        <x:v>世界</x:v>
      </x:c>
      <x:c r="G9886" s="8" t="n">
        <x:v>6779703.866</x:v>
      </x:c>
      <x:c r="H9886" s="8" t="n">
        <x:v>6779703.866</x:v>
      </x:c>
      <x:c r="I9886" s="8"/>
      <x:c r="J9886" s="8" t="n">
        <x:v>162445</x:v>
      </x:c>
      <x:c r="K9886" s="3" t="b">
        <x:v>0</x:v>
      </x:c>
      <x:c r="L9886" s="2" t="n">
        <x:v>88</x:v>
      </x:c>
    </x:row>
    <x:row r="9887" ht="22" customHeight="1">
      <x:c r="A9887" s="2" t="str">
        <x:v>2025-12</x:v>
      </x:c>
      <x:c r="B9887" s="2" t="str">
        <x:v>384</x:v>
      </x:c>
      <x:c r="C9887" s="2" t="str">
        <x:v>科特迪瓦</x:v>
      </x:c>
      <x:c r="D9887" s="2" t="str">
        <x:v>848140</x:v>
      </x:c>
      <x:c r="E9887" s="2" t="str">
        <x:v>安全阀或溢流阀</x:v>
      </x:c>
      <x:c r="F9887" s="2" t="str">
        <x:v>世界</x:v>
      </x:c>
      <x:c r="G9887" s="8" t="n">
        <x:v>600208.9</x:v>
      </x:c>
      <x:c r="H9887" s="8" t="n">
        <x:v>600208.9</x:v>
      </x:c>
      <x:c r="I9887" s="8"/>
      <x:c r="J9887" s="8" t="n">
        <x:v>5965</x:v>
      </x:c>
      <x:c r="K9887" s="3" t="b">
        <x:v>0</x:v>
      </x:c>
      <x:c r="L9887" s="2" t="n">
        <x:v>88</x:v>
      </x:c>
    </x:row>
    <x:row r="9888" ht="22" customHeight="1">
      <x:c r="A9888" s="2" t="str">
        <x:v>2025-12</x:v>
      </x:c>
      <x:c r="B9888" s="2" t="str">
        <x:v>392</x:v>
      </x:c>
      <x:c r="C9888" s="2" t="str">
        <x:v>日本</x:v>
      </x:c>
      <x:c r="D9888" s="2" t="str">
        <x:v>848140</x:v>
      </x:c>
      <x:c r="E9888" s="2" t="str">
        <x:v>安全阀或溢流阀</x:v>
      </x:c>
      <x:c r="F9888" s="2" t="str">
        <x:v>世界</x:v>
      </x:c>
      <x:c r="G9888" s="8" t="n">
        <x:v>6929165.647</x:v>
      </x:c>
      <x:c r="H9888" s="8" t="n">
        <x:v>6929165.647</x:v>
      </x:c>
      <x:c r="I9888" s="8"/>
      <x:c r="J9888" s="8" t="n">
        <x:v>155225.545</x:v>
      </x:c>
      <x:c r="K9888" s="3" t="b">
        <x:v>1</x:v>
      </x:c>
      <x:c r="L9888" s="2" t="n">
        <x:v>88</x:v>
      </x:c>
    </x:row>
    <x:row r="9889" ht="22" customHeight="1">
      <x:c r="A9889" s="2" t="str">
        <x:v>2025-12</x:v>
      </x:c>
      <x:c r="B9889" s="2" t="str">
        <x:v>398</x:v>
      </x:c>
      <x:c r="C9889" s="2" t="str">
        <x:v>哈萨克斯坦</x:v>
      </x:c>
      <x:c r="D9889" s="2" t="str">
        <x:v>848140</x:v>
      </x:c>
      <x:c r="E9889" s="2" t="str">
        <x:v>安全阀或溢流阀</x:v>
      </x:c>
      <x:c r="F9889" s="2" t="str">
        <x:v>世界</x:v>
      </x:c>
      <x:c r="G9889" s="8" t="n">
        <x:v>1420238.64</x:v>
      </x:c>
      <x:c r="H9889" s="8" t="n">
        <x:v>1420238.64</x:v>
      </x:c>
      <x:c r="I9889" s="8"/>
      <x:c r="J9889" s="8" t="n">
        <x:v>37128.13</x:v>
      </x:c>
      <x:c r="K9889" s="3" t="b">
        <x:v>0</x:v>
      </x:c>
      <x:c r="L9889" s="2" t="n">
        <x:v>88</x:v>
      </x:c>
    </x:row>
    <x:row r="9890" ht="22" customHeight="1">
      <x:c r="A9890" s="2" t="str">
        <x:v>2025-12</x:v>
      </x:c>
      <x:c r="B9890" s="2" t="str">
        <x:v>410</x:v>
      </x:c>
      <x:c r="C9890" s="2" t="str">
        <x:v>韩国</x:v>
      </x:c>
      <x:c r="D9890" s="2" t="str">
        <x:v>848140</x:v>
      </x:c>
      <x:c r="E9890" s="2" t="str">
        <x:v>安全阀或溢流阀</x:v>
      </x:c>
      <x:c r="F9890" s="2" t="str">
        <x:v>世界</x:v>
      </x:c>
      <x:c r="G9890" s="8" t="n">
        <x:v>9797050</x:v>
      </x:c>
      <x:c r="H9890" s="8" t="n">
        <x:v>9797050</x:v>
      </x:c>
      <x:c r="I9890" s="8"/>
      <x:c r="J9890" s="8" t="n">
        <x:v>130118.407</x:v>
      </x:c>
      <x:c r="K9890" s="3" t="b">
        <x:v>0</x:v>
      </x:c>
      <x:c r="L9890" s="2" t="n">
        <x:v>88</x:v>
      </x:c>
    </x:row>
    <x:row r="9891" ht="22" customHeight="1">
      <x:c r="A9891" s="2" t="str">
        <x:v>2025-12</x:v>
      </x:c>
      <x:c r="B9891" s="2" t="str">
        <x:v>417</x:v>
      </x:c>
      <x:c r="C9891" s="2" t="str">
        <x:v>吉尔吉斯斯坦</x:v>
      </x:c>
      <x:c r="D9891" s="2" t="str">
        <x:v>848140</x:v>
      </x:c>
      <x:c r="E9891" s="2" t="str">
        <x:v>安全阀或溢流阀</x:v>
      </x:c>
      <x:c r="F9891" s="2" t="str">
        <x:v>世界</x:v>
      </x:c>
      <x:c r="G9891" s="8" t="n">
        <x:v>198620</x:v>
      </x:c>
      <x:c r="H9891" s="8" t="n">
        <x:v>198620</x:v>
      </x:c>
      <x:c r="I9891" s="8"/>
      <x:c r="J9891" s="8" t="n">
        <x:v>2058.094</x:v>
      </x:c>
      <x:c r="K9891" s="3" t="b">
        <x:v>1</x:v>
      </x:c>
      <x:c r="L9891" s="2" t="n">
        <x:v>88</x:v>
      </x:c>
    </x:row>
    <x:row r="9892" ht="22" customHeight="1">
      <x:c r="A9892" s="2" t="str">
        <x:v>2025-12</x:v>
      </x:c>
      <x:c r="B9892" s="2" t="str">
        <x:v>428</x:v>
      </x:c>
      <x:c r="C9892" s="2" t="str">
        <x:v>拉脱维亚</x:v>
      </x:c>
      <x:c r="D9892" s="2" t="str">
        <x:v>848140</x:v>
      </x:c>
      <x:c r="E9892" s="2" t="str">
        <x:v>安全阀或溢流阀</x:v>
      </x:c>
      <x:c r="F9892" s="2" t="str">
        <x:v>世界</x:v>
      </x:c>
      <x:c r="G9892" s="8" t="n">
        <x:v>172596.985</x:v>
      </x:c>
      <x:c r="H9892" s="8" t="n">
        <x:v>172596.985</x:v>
      </x:c>
      <x:c r="I9892" s="8"/>
      <x:c r="J9892" s="8" t="n">
        <x:v>4900.931</x:v>
      </x:c>
      <x:c r="K9892" s="3" t="b">
        <x:v>1</x:v>
      </x:c>
      <x:c r="L9892" s="2" t="n">
        <x:v>88</x:v>
      </x:c>
    </x:row>
    <x:row r="9893" ht="22" customHeight="1">
      <x:c r="A9893" s="2" t="str">
        <x:v>2025-12</x:v>
      </x:c>
      <x:c r="B9893" s="2" t="str">
        <x:v>440</x:v>
      </x:c>
      <x:c r="C9893" s="2" t="str">
        <x:v>立陶宛</x:v>
      </x:c>
      <x:c r="D9893" s="2" t="str">
        <x:v>848140</x:v>
      </x:c>
      <x:c r="E9893" s="2" t="str">
        <x:v>安全阀或溢流阀</x:v>
      </x:c>
      <x:c r="F9893" s="2" t="str">
        <x:v>世界</x:v>
      </x:c>
      <x:c r="G9893" s="8" t="n">
        <x:v>454396</x:v>
      </x:c>
      <x:c r="H9893" s="8" t="n">
        <x:v>454396</x:v>
      </x:c>
      <x:c r="I9893" s="8"/>
      <x:c r="J9893" s="8" t="n">
        <x:v>16914.1</x:v>
      </x:c>
      <x:c r="K9893" s="3" t="b">
        <x:v>0</x:v>
      </x:c>
      <x:c r="L9893" s="2" t="n">
        <x:v>88</x:v>
      </x:c>
    </x:row>
    <x:row r="9894" ht="22" customHeight="1">
      <x:c r="A9894" s="2" t="str">
        <x:v>2025-12</x:v>
      </x:c>
      <x:c r="B9894" s="2" t="str">
        <x:v>442</x:v>
      </x:c>
      <x:c r="C9894" s="2" t="str">
        <x:v>卢森堡</x:v>
      </x:c>
      <x:c r="D9894" s="2" t="str">
        <x:v>848140</x:v>
      </x:c>
      <x:c r="E9894" s="2" t="str">
        <x:v>安全阀或溢流阀</x:v>
      </x:c>
      <x:c r="F9894" s="2" t="str">
        <x:v>世界</x:v>
      </x:c>
      <x:c r="G9894" s="8" t="n">
        <x:v>201695.423</x:v>
      </x:c>
      <x:c r="H9894" s="8" t="n">
        <x:v>201695.423</x:v>
      </x:c>
      <x:c r="I9894" s="8" t="n">
        <x:v>197179.116</x:v>
      </x:c>
      <x:c r="J9894" s="8" t="n">
        <x:v>4965.779</x:v>
      </x:c>
      <x:c r="K9894" s="3" t="b">
        <x:v>0</x:v>
      </x:c>
      <x:c r="L9894" s="2" t="n">
        <x:v>88</x:v>
      </x:c>
    </x:row>
    <x:row r="9895" ht="22" customHeight="1">
      <x:c r="A9895" s="2" t="str">
        <x:v>2025-12</x:v>
      </x:c>
      <x:c r="B9895" s="2" t="str">
        <x:v>446</x:v>
      </x:c>
      <x:c r="C9895" s="2" t="str">
        <x:v>China, Macao SAR</x:v>
      </x:c>
      <x:c r="D9895" s="2" t="str">
        <x:v>848140</x:v>
      </x:c>
      <x:c r="E9895" s="2" t="str">
        <x:v>安全阀或溢流阀</x:v>
      </x:c>
      <x:c r="F9895" s="2" t="str">
        <x:v>世界</x:v>
      </x:c>
      <x:c r="G9895" s="8" t="n">
        <x:v>131048.06</x:v>
      </x:c>
      <x:c r="H9895" s="8" t="n">
        <x:v>131048.06</x:v>
      </x:c>
      <x:c r="I9895" s="8"/>
      <x:c r="J9895" s="8"/>
      <x:c r="K9895" s="3" t="b">
        <x:v>0</x:v>
      </x:c>
      <x:c r="L9895" s="2" t="n">
        <x:v>88</x:v>
      </x:c>
    </x:row>
    <x:row r="9896" ht="22" customHeight="1">
      <x:c r="A9896" s="2" t="str">
        <x:v>2025-12</x:v>
      </x:c>
      <x:c r="B9896" s="2" t="str">
        <x:v>458</x:v>
      </x:c>
      <x:c r="C9896" s="2" t="str">
        <x:v>马来西亚</x:v>
      </x:c>
      <x:c r="D9896" s="2" t="str">
        <x:v>848140</x:v>
      </x:c>
      <x:c r="E9896" s="2" t="str">
        <x:v>安全阀或溢流阀</x:v>
      </x:c>
      <x:c r="F9896" s="2" t="str">
        <x:v>世界</x:v>
      </x:c>
      <x:c r="G9896" s="8" t="n">
        <x:v>4813323.974</x:v>
      </x:c>
      <x:c r="H9896" s="8" t="n">
        <x:v>4813323.974</x:v>
      </x:c>
      <x:c r="I9896" s="8"/>
      <x:c r="J9896" s="8"/>
      <x:c r="K9896" s="3" t="b">
        <x:v>0</x:v>
      </x:c>
      <x:c r="L9896" s="2" t="n">
        <x:v>88</x:v>
      </x:c>
    </x:row>
    <x:row r="9897" ht="22" customHeight="1">
      <x:c r="A9897" s="2" t="str">
        <x:v>2025-12</x:v>
      </x:c>
      <x:c r="B9897" s="2" t="str">
        <x:v>470</x:v>
      </x:c>
      <x:c r="C9897" s="2" t="str">
        <x:v>马耳他</x:v>
      </x:c>
      <x:c r="D9897" s="2" t="str">
        <x:v>848140</x:v>
      </x:c>
      <x:c r="E9897" s="2" t="str">
        <x:v>安全阀或溢流阀</x:v>
      </x:c>
      <x:c r="F9897" s="2" t="str">
        <x:v>世界</x:v>
      </x:c>
      <x:c r="G9897" s="8" t="n">
        <x:v>157819.417</x:v>
      </x:c>
      <x:c r="H9897" s="8" t="n">
        <x:v>157819.417</x:v>
      </x:c>
      <x:c r="I9897" s="8"/>
      <x:c r="J9897" s="8" t="n">
        <x:v>901</x:v>
      </x:c>
      <x:c r="K9897" s="3" t="b">
        <x:v>0</x:v>
      </x:c>
      <x:c r="L9897" s="2" t="n">
        <x:v>88</x:v>
      </x:c>
    </x:row>
    <x:row r="9898" ht="22" customHeight="1">
      <x:c r="A9898" s="2" t="str">
        <x:v>2025-12</x:v>
      </x:c>
      <x:c r="B9898" s="2" t="str">
        <x:v>480</x:v>
      </x:c>
      <x:c r="C9898" s="2" t="str">
        <x:v>毛里求斯</x:v>
      </x:c>
      <x:c r="D9898" s="2" t="str">
        <x:v>848140</x:v>
      </x:c>
      <x:c r="E9898" s="2" t="str">
        <x:v>安全阀或溢流阀</x:v>
      </x:c>
      <x:c r="F9898" s="2" t="str">
        <x:v>世界</x:v>
      </x:c>
      <x:c r="G9898" s="8" t="n">
        <x:v>47941.317</x:v>
      </x:c>
      <x:c r="H9898" s="8" t="n">
        <x:v>47941.317</x:v>
      </x:c>
      <x:c r="I9898" s="8" t="n">
        <x:v>43896.695</x:v>
      </x:c>
      <x:c r="J9898" s="8" t="n">
        <x:v>3152</x:v>
      </x:c>
      <x:c r="K9898" s="3" t="b">
        <x:v>0</x:v>
      </x:c>
      <x:c r="L9898" s="2" t="n">
        <x:v>88</x:v>
      </x:c>
    </x:row>
    <x:row r="9899" ht="22" customHeight="1">
      <x:c r="A9899" s="2" t="str">
        <x:v>2025-12</x:v>
      </x:c>
      <x:c r="B9899" s="2" t="str">
        <x:v>484</x:v>
      </x:c>
      <x:c r="C9899" s="2" t="str">
        <x:v>墨西哥</x:v>
      </x:c>
      <x:c r="D9899" s="2" t="str">
        <x:v>848140</x:v>
      </x:c>
      <x:c r="E9899" s="2" t="str">
        <x:v>安全阀或溢流阀</x:v>
      </x:c>
      <x:c r="F9899" s="2" t="str">
        <x:v>世界</x:v>
      </x:c>
      <x:c r="G9899" s="8" t="n">
        <x:v>15742509</x:v>
      </x:c>
      <x:c r="H9899" s="8"/>
      <x:c r="I9899" s="8" t="n">
        <x:v>15742509</x:v>
      </x:c>
      <x:c r="J9899" s="8" t="n">
        <x:v>581826.157</x:v>
      </x:c>
      <x:c r="K9899" s="3" t="b">
        <x:v>1</x:v>
      </x:c>
      <x:c r="L9899" s="2" t="n">
        <x:v>88</x:v>
      </x:c>
    </x:row>
    <x:row r="9900" ht="22" customHeight="1">
      <x:c r="A9900" s="2" t="str">
        <x:v>2025-12</x:v>
      </x:c>
      <x:c r="B9900" s="2" t="str">
        <x:v>348</x:v>
      </x:c>
      <x:c r="C9900" s="2" t="str">
        <x:v>匈牙利</x:v>
      </x:c>
      <x:c r="D9900" s="2" t="str">
        <x:v>848180</x:v>
      </x:c>
      <x:c r="E9900" s="2" t="str">
        <x:v>其他阀门及装置（含龙头）</x:v>
      </x:c>
      <x:c r="F9900" s="2" t="str">
        <x:v>世界</x:v>
      </x:c>
      <x:c r="G9900" s="8" t="n">
        <x:v>35244935.861</x:v>
      </x:c>
      <x:c r="H9900" s="8" t="n">
        <x:v>35244935.861</x:v>
      </x:c>
      <x:c r="I9900" s="8"/>
      <x:c r="J9900" s="8" t="n">
        <x:v>852385.024</x:v>
      </x:c>
      <x:c r="K9900" s="3" t="b">
        <x:v>1</x:v>
      </x:c>
      <x:c r="L9900" s="2" t="n">
        <x:v>88</x:v>
      </x:c>
    </x:row>
    <x:row r="9901" ht="22" customHeight="1">
      <x:c r="A9901" s="2" t="str">
        <x:v>2025-12</x:v>
      </x:c>
      <x:c r="B9901" s="2" t="str">
        <x:v>352</x:v>
      </x:c>
      <x:c r="C9901" s="2" t="str">
        <x:v>冰岛</x:v>
      </x:c>
      <x:c r="D9901" s="2" t="str">
        <x:v>848180</x:v>
      </x:c>
      <x:c r="E9901" s="2" t="str">
        <x:v>其他阀门及装置（含龙头）</x:v>
      </x:c>
      <x:c r="F9901" s="2" t="str">
        <x:v>世界</x:v>
      </x:c>
      <x:c r="G9901" s="8" t="n">
        <x:v>2268595.933</x:v>
      </x:c>
      <x:c r="H9901" s="8" t="n">
        <x:v>2268595.933</x:v>
      </x:c>
      <x:c r="I9901" s="8" t="n">
        <x:v>2156511.039</x:v>
      </x:c>
      <x:c r="J9901" s="8" t="n">
        <x:v>90865</x:v>
      </x:c>
      <x:c r="K9901" s="3" t="b">
        <x:v>0</x:v>
      </x:c>
      <x:c r="L9901" s="2" t="n">
        <x:v>88</x:v>
      </x:c>
    </x:row>
    <x:row r="9902" ht="22" customHeight="1">
      <x:c r="A9902" s="2" t="str">
        <x:v>2025-12</x:v>
      </x:c>
      <x:c r="B9902" s="2" t="str">
        <x:v>360</x:v>
      </x:c>
      <x:c r="C9902" s="2" t="str">
        <x:v>印度尼西亚</x:v>
      </x:c>
      <x:c r="D9902" s="2" t="str">
        <x:v>848180</x:v>
      </x:c>
      <x:c r="E9902" s="2" t="str">
        <x:v>其他阀门及装置（含龙头）</x:v>
      </x:c>
      <x:c r="F9902" s="2" t="str">
        <x:v>世界</x:v>
      </x:c>
      <x:c r="G9902" s="8" t="n">
        <x:v>87904973.343</x:v>
      </x:c>
      <x:c r="H9902" s="8" t="n">
        <x:v>87904973.343</x:v>
      </x:c>
      <x:c r="I9902" s="8"/>
      <x:c r="J9902" s="8" t="n">
        <x:v>6736905.624</x:v>
      </x:c>
      <x:c r="K9902" s="3" t="b">
        <x:v>1</x:v>
      </x:c>
      <x:c r="L9902" s="2" t="n">
        <x:v>88</x:v>
      </x:c>
    </x:row>
    <x:row r="9903" ht="22" customHeight="1">
      <x:c r="A9903" s="2" t="str">
        <x:v>2025-12</x:v>
      </x:c>
      <x:c r="B9903" s="2" t="str">
        <x:v>372</x:v>
      </x:c>
      <x:c r="C9903" s="2" t="str">
        <x:v>爱尔兰</x:v>
      </x:c>
      <x:c r="D9903" s="2" t="str">
        <x:v>848180</x:v>
      </x:c>
      <x:c r="E9903" s="2" t="str">
        <x:v>其他阀门及装置（含龙头）</x:v>
      </x:c>
      <x:c r="F9903" s="2" t="str">
        <x:v>世界</x:v>
      </x:c>
      <x:c r="G9903" s="8" t="n">
        <x:v>21738426.885</x:v>
      </x:c>
      <x:c r="H9903" s="8" t="n">
        <x:v>21738426.885</x:v>
      </x:c>
      <x:c r="I9903" s="8"/>
      <x:c r="J9903" s="8" t="n">
        <x:v>792347.274</x:v>
      </x:c>
      <x:c r="K9903" s="3" t="b">
        <x:v>1</x:v>
      </x:c>
      <x:c r="L9903" s="2" t="n">
        <x:v>88</x:v>
      </x:c>
    </x:row>
    <x:row r="9904" ht="22" customHeight="1">
      <x:c r="A9904" s="2" t="str">
        <x:v>2025-12</x:v>
      </x:c>
      <x:c r="B9904" s="2" t="str">
        <x:v>376</x:v>
      </x:c>
      <x:c r="C9904" s="2" t="str">
        <x:v>以色列</x:v>
      </x:c>
      <x:c r="D9904" s="2" t="str">
        <x:v>848180</x:v>
      </x:c>
      <x:c r="E9904" s="2" t="str">
        <x:v>其他阀门及装置（含龙头）</x:v>
      </x:c>
      <x:c r="F9904" s="2" t="str">
        <x:v>世界</x:v>
      </x:c>
      <x:c r="G9904" s="8" t="n">
        <x:v>24469000</x:v>
      </x:c>
      <x:c r="H9904" s="8" t="n">
        <x:v>24469000</x:v>
      </x:c>
      <x:c r="I9904" s="8"/>
      <x:c r="J9904" s="8" t="n">
        <x:v>655572.627</x:v>
      </x:c>
      <x:c r="K9904" s="3" t="b">
        <x:v>1</x:v>
      </x:c>
      <x:c r="L9904" s="2" t="n">
        <x:v>88</x:v>
      </x:c>
    </x:row>
    <x:row r="9905" ht="22" customHeight="1">
      <x:c r="A9905" s="2" t="str">
        <x:v>2025-12</x:v>
      </x:c>
      <x:c r="B9905" s="2" t="str">
        <x:v>380</x:v>
      </x:c>
      <x:c r="C9905" s="2" t="str">
        <x:v>意大利</x:v>
      </x:c>
      <x:c r="D9905" s="2" t="str">
        <x:v>848180</x:v>
      </x:c>
      <x:c r="E9905" s="2" t="str">
        <x:v>其他阀门及装置（含龙头）</x:v>
      </x:c>
      <x:c r="F9905" s="2" t="str">
        <x:v>世界</x:v>
      </x:c>
      <x:c r="G9905" s="8" t="n">
        <x:v>111558243.614</x:v>
      </x:c>
      <x:c r="H9905" s="8" t="n">
        <x:v>111558243.614</x:v>
      </x:c>
      <x:c r="I9905" s="8"/>
      <x:c r="J9905" s="8" t="n">
        <x:v>4505894</x:v>
      </x:c>
      <x:c r="K9905" s="3" t="b">
        <x:v>0</x:v>
      </x:c>
      <x:c r="L9905" s="2" t="n">
        <x:v>88</x:v>
      </x:c>
    </x:row>
    <x:row r="9906" ht="22" customHeight="1">
      <x:c r="A9906" s="2" t="str">
        <x:v>2025-12</x:v>
      </x:c>
      <x:c r="B9906" s="2" t="str">
        <x:v>384</x:v>
      </x:c>
      <x:c r="C9906" s="2" t="str">
        <x:v>科特迪瓦</x:v>
      </x:c>
      <x:c r="D9906" s="2" t="str">
        <x:v>848180</x:v>
      </x:c>
      <x:c r="E9906" s="2" t="str">
        <x:v>其他阀门及装置（含龙头）</x:v>
      </x:c>
      <x:c r="F9906" s="2" t="str">
        <x:v>世界</x:v>
      </x:c>
      <x:c r="G9906" s="8" t="n">
        <x:v>5076405.518</x:v>
      </x:c>
      <x:c r="H9906" s="8" t="n">
        <x:v>5076405.518</x:v>
      </x:c>
      <x:c r="I9906" s="8"/>
      <x:c r="J9906" s="8" t="n">
        <x:v>958769</x:v>
      </x:c>
      <x:c r="K9906" s="3" t="b">
        <x:v>0</x:v>
      </x:c>
      <x:c r="L9906" s="2" t="n">
        <x:v>88</x:v>
      </x:c>
    </x:row>
    <x:row r="9907" ht="22" customHeight="1">
      <x:c r="A9907" s="2" t="str">
        <x:v>2025-12</x:v>
      </x:c>
      <x:c r="B9907" s="2" t="str">
        <x:v>392</x:v>
      </x:c>
      <x:c r="C9907" s="2" t="str">
        <x:v>日本</x:v>
      </x:c>
      <x:c r="D9907" s="2" t="str">
        <x:v>848180</x:v>
      </x:c>
      <x:c r="E9907" s="2" t="str">
        <x:v>其他阀门及装置（含龙头）</x:v>
      </x:c>
      <x:c r="F9907" s="2" t="str">
        <x:v>世界</x:v>
      </x:c>
      <x:c r="G9907" s="8" t="n">
        <x:v>115326514.426</x:v>
      </x:c>
      <x:c r="H9907" s="8" t="n">
        <x:v>115326514.426</x:v>
      </x:c>
      <x:c r="I9907" s="8"/>
      <x:c r="J9907" s="8" t="n">
        <x:v>3448905</x:v>
      </x:c>
      <x:c r="K9907" s="3" t="b">
        <x:v>0</x:v>
      </x:c>
      <x:c r="L9907" s="2" t="n">
        <x:v>88</x:v>
      </x:c>
    </x:row>
    <x:row r="9908" ht="22" customHeight="1">
      <x:c r="A9908" s="2" t="str">
        <x:v>2025-12</x:v>
      </x:c>
      <x:c r="B9908" s="2" t="str">
        <x:v>398</x:v>
      </x:c>
      <x:c r="C9908" s="2" t="str">
        <x:v>哈萨克斯坦</x:v>
      </x:c>
      <x:c r="D9908" s="2" t="str">
        <x:v>848180</x:v>
      </x:c>
      <x:c r="E9908" s="2" t="str">
        <x:v>其他阀门及装置（含龙头）</x:v>
      </x:c>
      <x:c r="F9908" s="2" t="str">
        <x:v>世界</x:v>
      </x:c>
      <x:c r="G9908" s="8" t="n">
        <x:v>36729488.17</x:v>
      </x:c>
      <x:c r="H9908" s="8" t="n">
        <x:v>36729488.17</x:v>
      </x:c>
      <x:c r="I9908" s="8"/>
      <x:c r="J9908" s="8" t="n">
        <x:v>2469859.47</x:v>
      </x:c>
      <x:c r="K9908" s="3" t="b">
        <x:v>0</x:v>
      </x:c>
      <x:c r="L9908" s="2" t="n">
        <x:v>88</x:v>
      </x:c>
    </x:row>
    <x:row r="9909" ht="22" customHeight="1">
      <x:c r="A9909" s="2" t="str">
        <x:v>2025-12</x:v>
      </x:c>
      <x:c r="B9909" s="2" t="str">
        <x:v>410</x:v>
      </x:c>
      <x:c r="C9909" s="2" t="str">
        <x:v>韩国</x:v>
      </x:c>
      <x:c r="D9909" s="2" t="str">
        <x:v>848180</x:v>
      </x:c>
      <x:c r="E9909" s="2" t="str">
        <x:v>其他阀门及装置（含龙头）</x:v>
      </x:c>
      <x:c r="F9909" s="2" t="str">
        <x:v>世界</x:v>
      </x:c>
      <x:c r="G9909" s="8" t="n">
        <x:v>172285589</x:v>
      </x:c>
      <x:c r="H9909" s="8" t="n">
        <x:v>172285589</x:v>
      </x:c>
      <x:c r="I9909" s="8"/>
      <x:c r="J9909" s="8" t="n">
        <x:v>5232150.929</x:v>
      </x:c>
      <x:c r="K9909" s="3" t="b">
        <x:v>0</x:v>
      </x:c>
      <x:c r="L9909" s="2" t="n">
        <x:v>88</x:v>
      </x:c>
    </x:row>
    <x:row r="9910" ht="22" customHeight="1">
      <x:c r="A9910" s="2" t="str">
        <x:v>2025-12</x:v>
      </x:c>
      <x:c r="B9910" s="2" t="str">
        <x:v>417</x:v>
      </x:c>
      <x:c r="C9910" s="2" t="str">
        <x:v>吉尔吉斯斯坦</x:v>
      </x:c>
      <x:c r="D9910" s="2" t="str">
        <x:v>848180</x:v>
      </x:c>
      <x:c r="E9910" s="2" t="str">
        <x:v>其他阀门及装置（含龙头）</x:v>
      </x:c>
      <x:c r="F9910" s="2" t="str">
        <x:v>世界</x:v>
      </x:c>
      <x:c r="G9910" s="8" t="n">
        <x:v>3145089</x:v>
      </x:c>
      <x:c r="H9910" s="8" t="n">
        <x:v>3145089</x:v>
      </x:c>
      <x:c r="I9910" s="8"/>
      <x:c r="J9910" s="8" t="n">
        <x:v>596745.972</x:v>
      </x:c>
      <x:c r="K9910" s="3" t="b">
        <x:v>1</x:v>
      </x:c>
      <x:c r="L9910" s="2" t="n">
        <x:v>88</x:v>
      </x:c>
    </x:row>
    <x:row r="9911" ht="22" customHeight="1">
      <x:c r="A9911" s="2" t="str">
        <x:v>2025-12</x:v>
      </x:c>
      <x:c r="B9911" s="2" t="str">
        <x:v>428</x:v>
      </x:c>
      <x:c r="C9911" s="2" t="str">
        <x:v>拉脱维亚</x:v>
      </x:c>
      <x:c r="D9911" s="2" t="str">
        <x:v>848180</x:v>
      </x:c>
      <x:c r="E9911" s="2" t="str">
        <x:v>其他阀门及装置（含龙头）</x:v>
      </x:c>
      <x:c r="F9911" s="2" t="str">
        <x:v>世界</x:v>
      </x:c>
      <x:c r="G9911" s="8" t="n">
        <x:v>4510735.311</x:v>
      </x:c>
      <x:c r="H9911" s="8" t="n">
        <x:v>4510735.311</x:v>
      </x:c>
      <x:c r="I9911" s="8"/>
      <x:c r="J9911" s="8" t="n">
        <x:v>169657.615</x:v>
      </x:c>
      <x:c r="K9911" s="3" t="b">
        <x:v>1</x:v>
      </x:c>
      <x:c r="L9911" s="2" t="n">
        <x:v>88</x:v>
      </x:c>
    </x:row>
    <x:row r="9912" ht="22" customHeight="1">
      <x:c r="A9912" s="2" t="str">
        <x:v>2025-12</x:v>
      </x:c>
      <x:c r="B9912" s="2" t="str">
        <x:v>440</x:v>
      </x:c>
      <x:c r="C9912" s="2" t="str">
        <x:v>立陶宛</x:v>
      </x:c>
      <x:c r="D9912" s="2" t="str">
        <x:v>848180</x:v>
      </x:c>
      <x:c r="E9912" s="2" t="str">
        <x:v>其他阀门及装置（含龙头）</x:v>
      </x:c>
      <x:c r="F9912" s="2" t="str">
        <x:v>世界</x:v>
      </x:c>
      <x:c r="G9912" s="8" t="n">
        <x:v>6843897</x:v>
      </x:c>
      <x:c r="H9912" s="8" t="n">
        <x:v>6843897</x:v>
      </x:c>
      <x:c r="I9912" s="8"/>
      <x:c r="J9912" s="8" t="n">
        <x:v>217435.918</x:v>
      </x:c>
      <x:c r="K9912" s="3" t="b">
        <x:v>0</x:v>
      </x:c>
      <x:c r="L9912" s="2" t="n">
        <x:v>88</x:v>
      </x:c>
    </x:row>
    <x:row r="9913" ht="22" customHeight="1">
      <x:c r="A9913" s="2" t="str">
        <x:v>2025-12</x:v>
      </x:c>
      <x:c r="B9913" s="2" t="str">
        <x:v>442</x:v>
      </x:c>
      <x:c r="C9913" s="2" t="str">
        <x:v>卢森堡</x:v>
      </x:c>
      <x:c r="D9913" s="2" t="str">
        <x:v>848180</x:v>
      </x:c>
      <x:c r="E9913" s="2" t="str">
        <x:v>其他阀门及装置（含龙头）</x:v>
      </x:c>
      <x:c r="F9913" s="2" t="str">
        <x:v>世界</x:v>
      </x:c>
      <x:c r="G9913" s="8" t="n">
        <x:v>5001383.02</x:v>
      </x:c>
      <x:c r="H9913" s="8" t="n">
        <x:v>5001383.02</x:v>
      </x:c>
      <x:c r="I9913" s="8" t="n">
        <x:v>4930485.577</x:v>
      </x:c>
      <x:c r="J9913" s="8" t="n">
        <x:v>164447.685</x:v>
      </x:c>
      <x:c r="K9913" s="3" t="b">
        <x:v>0</x:v>
      </x:c>
      <x:c r="L9913" s="2" t="n">
        <x:v>88</x:v>
      </x:c>
    </x:row>
    <x:row r="9914" ht="22" customHeight="1">
      <x:c r="A9914" s="2" t="str">
        <x:v>2025-12</x:v>
      </x:c>
      <x:c r="B9914" s="2" t="str">
        <x:v>446</x:v>
      </x:c>
      <x:c r="C9914" s="2" t="str">
        <x:v>China, Macao SAR</x:v>
      </x:c>
      <x:c r="D9914" s="2" t="str">
        <x:v>848180</x:v>
      </x:c>
      <x:c r="E9914" s="2" t="str">
        <x:v>其他阀门及装置（含龙头）</x:v>
      </x:c>
      <x:c r="F9914" s="2" t="str">
        <x:v>世界</x:v>
      </x:c>
      <x:c r="G9914" s="8" t="n">
        <x:v>663608.707</x:v>
      </x:c>
      <x:c r="H9914" s="8" t="n">
        <x:v>663608.707</x:v>
      </x:c>
      <x:c r="I9914" s="8"/>
      <x:c r="J9914" s="8" t="n">
        <x:v>17779.382</x:v>
      </x:c>
      <x:c r="K9914" s="3" t="b">
        <x:v>1</x:v>
      </x:c>
      <x:c r="L9914" s="2" t="n">
        <x:v>88</x:v>
      </x:c>
    </x:row>
    <x:row r="9915" ht="22" customHeight="1">
      <x:c r="A9915" s="2" t="str">
        <x:v>2025-12</x:v>
      </x:c>
      <x:c r="B9915" s="2" t="str">
        <x:v>458</x:v>
      </x:c>
      <x:c r="C9915" s="2" t="str">
        <x:v>马来西亚</x:v>
      </x:c>
      <x:c r="D9915" s="2" t="str">
        <x:v>848180</x:v>
      </x:c>
      <x:c r="E9915" s="2" t="str">
        <x:v>其他阀门及装置（含龙头）</x:v>
      </x:c>
      <x:c r="F9915" s="2" t="str">
        <x:v>世界</x:v>
      </x:c>
      <x:c r="G9915" s="8" t="n">
        <x:v>69383000.382</x:v>
      </x:c>
      <x:c r="H9915" s="8" t="n">
        <x:v>69383000.382</x:v>
      </x:c>
      <x:c r="I9915" s="8"/>
      <x:c r="J9915" s="8" t="n">
        <x:v>3250390.267</x:v>
      </x:c>
      <x:c r="K9915" s="3" t="b">
        <x:v>0</x:v>
      </x:c>
      <x:c r="L9915" s="2" t="n">
        <x:v>88</x:v>
      </x:c>
    </x:row>
    <x:row r="9916" ht="22" customHeight="1">
      <x:c r="A9916" s="2" t="str">
        <x:v>2025-12</x:v>
      </x:c>
      <x:c r="B9916" s="2" t="str">
        <x:v>470</x:v>
      </x:c>
      <x:c r="C9916" s="2" t="str">
        <x:v>马耳他</x:v>
      </x:c>
      <x:c r="D9916" s="2" t="str">
        <x:v>848180</x:v>
      </x:c>
      <x:c r="E9916" s="2" t="str">
        <x:v>其他阀门及装置（含龙头）</x:v>
      </x:c>
      <x:c r="F9916" s="2" t="str">
        <x:v>世界</x:v>
      </x:c>
      <x:c r="G9916" s="8" t="n">
        <x:v>1191001.041</x:v>
      </x:c>
      <x:c r="H9916" s="8" t="n">
        <x:v>1191001.041</x:v>
      </x:c>
      <x:c r="I9916" s="8"/>
      <x:c r="J9916" s="8" t="n">
        <x:v>41100</x:v>
      </x:c>
      <x:c r="K9916" s="3" t="b">
        <x:v>0</x:v>
      </x:c>
      <x:c r="L9916" s="2" t="n">
        <x:v>88</x:v>
      </x:c>
    </x:row>
    <x:row r="9917" ht="22" customHeight="1">
      <x:c r="A9917" s="2" t="str">
        <x:v>2025-12</x:v>
      </x:c>
      <x:c r="B9917" s="2" t="str">
        <x:v>480</x:v>
      </x:c>
      <x:c r="C9917" s="2" t="str">
        <x:v>毛里求斯</x:v>
      </x:c>
      <x:c r="D9917" s="2" t="str">
        <x:v>848180</x:v>
      </x:c>
      <x:c r="E9917" s="2" t="str">
        <x:v>其他阀门及装置（含龙头）</x:v>
      </x:c>
      <x:c r="F9917" s="2" t="str">
        <x:v>世界</x:v>
      </x:c>
      <x:c r="G9917" s="8" t="n">
        <x:v>1293327.712</x:v>
      </x:c>
      <x:c r="H9917" s="8" t="n">
        <x:v>1293327.712</x:v>
      </x:c>
      <x:c r="I9917" s="8" t="n">
        <x:v>1200759.888</x:v>
      </x:c>
      <x:c r="J9917" s="8" t="n">
        <x:v>164828</x:v>
      </x:c>
      <x:c r="K9917" s="3" t="b">
        <x:v>0</x:v>
      </x:c>
      <x:c r="L9917" s="2" t="n">
        <x:v>88</x:v>
      </x:c>
    </x:row>
    <x:row r="9918" ht="22" customHeight="1">
      <x:c r="A9918" s="2" t="str">
        <x:v>2025-12</x:v>
      </x:c>
      <x:c r="B9918" s="2" t="str">
        <x:v>484</x:v>
      </x:c>
      <x:c r="C9918" s="2" t="str">
        <x:v>墨西哥</x:v>
      </x:c>
      <x:c r="D9918" s="2" t="str">
        <x:v>848180</x:v>
      </x:c>
      <x:c r="E9918" s="2" t="str">
        <x:v>其他阀门及装置（含龙头）</x:v>
      </x:c>
      <x:c r="F9918" s="2" t="str">
        <x:v>世界</x:v>
      </x:c>
      <x:c r="G9918" s="8" t="n">
        <x:v>163589916</x:v>
      </x:c>
      <x:c r="H9918" s="8"/>
      <x:c r="I9918" s="8" t="n">
        <x:v>163589916</x:v>
      </x:c>
      <x:c r="J9918" s="8" t="n">
        <x:v>10070809.444</x:v>
      </x:c>
      <x:c r="K9918" s="3" t="b">
        <x:v>1</x:v>
      </x:c>
      <x:c r="L9918" s="2" t="n">
        <x:v>88</x:v>
      </x:c>
    </x:row>
    <x:row r="9919" ht="22" customHeight="1">
      <x:c r="A9919" s="2" t="str">
        <x:v>2025-12</x:v>
      </x:c>
      <x:c r="B9919" s="2" t="str">
        <x:v>348</x:v>
      </x:c>
      <x:c r="C9919" s="2" t="str">
        <x:v>匈牙利</x:v>
      </x:c>
      <x:c r="D9919" s="2" t="str">
        <x:v>848190</x:v>
      </x:c>
      <x:c r="E9919" s="2" t="str">
        <x:v>零件</x:v>
      </x:c>
      <x:c r="F9919" s="2" t="str">
        <x:v>世界</x:v>
      </x:c>
      <x:c r="G9919" s="8" t="n">
        <x:v>15972564.269</x:v>
      </x:c>
      <x:c r="H9919" s="8" t="n">
        <x:v>15972564.269</x:v>
      </x:c>
      <x:c r="I9919" s="8"/>
      <x:c r="J9919" s="8" t="n">
        <x:v>555421.976</x:v>
      </x:c>
      <x:c r="K9919" s="3" t="b">
        <x:v>1</x:v>
      </x:c>
      <x:c r="L9919" s="2" t="n">
        <x:v>88</x:v>
      </x:c>
    </x:row>
    <x:row r="9920" ht="22" customHeight="1">
      <x:c r="A9920" s="2" t="str">
        <x:v>2025-12</x:v>
      </x:c>
      <x:c r="B9920" s="2" t="str">
        <x:v>352</x:v>
      </x:c>
      <x:c r="C9920" s="2" t="str">
        <x:v>冰岛</x:v>
      </x:c>
      <x:c r="D9920" s="2" t="str">
        <x:v>848190</x:v>
      </x:c>
      <x:c r="E9920" s="2" t="str">
        <x:v>零件</x:v>
      </x:c>
      <x:c r="F9920" s="2" t="str">
        <x:v>世界</x:v>
      </x:c>
      <x:c r="G9920" s="8" t="n">
        <x:v>334863.767</x:v>
      </x:c>
      <x:c r="H9920" s="8" t="n">
        <x:v>334863.767</x:v>
      </x:c>
      <x:c r="I9920" s="8" t="n">
        <x:v>319843.825</x:v>
      </x:c>
      <x:c r="J9920" s="8" t="n">
        <x:v>6811.431</x:v>
      </x:c>
      <x:c r="K9920" s="3" t="b">
        <x:v>1</x:v>
      </x:c>
      <x:c r="L9920" s="2" t="n">
        <x:v>88</x:v>
      </x:c>
    </x:row>
    <x:row r="9921" ht="22" customHeight="1">
      <x:c r="A9921" s="2" t="str">
        <x:v>2025-12</x:v>
      </x:c>
      <x:c r="B9921" s="2" t="str">
        <x:v>360</x:v>
      </x:c>
      <x:c r="C9921" s="2" t="str">
        <x:v>印度尼西亚</x:v>
      </x:c>
      <x:c r="D9921" s="2" t="str">
        <x:v>848190</x:v>
      </x:c>
      <x:c r="E9921" s="2" t="str">
        <x:v>零件</x:v>
      </x:c>
      <x:c r="F9921" s="2" t="str">
        <x:v>世界</x:v>
      </x:c>
      <x:c r="G9921" s="8" t="n">
        <x:v>21510068.773</x:v>
      </x:c>
      <x:c r="H9921" s="8" t="n">
        <x:v>21510068.773</x:v>
      </x:c>
      <x:c r="I9921" s="8"/>
      <x:c r="J9921" s="8" t="n">
        <x:v>911793.38</x:v>
      </x:c>
      <x:c r="K9921" s="3" t="b">
        <x:v>0</x:v>
      </x:c>
      <x:c r="L9921" s="2" t="n">
        <x:v>88</x:v>
      </x:c>
    </x:row>
    <x:row r="9922" ht="22" customHeight="1">
      <x:c r="A9922" s="2" t="str">
        <x:v>2025-12</x:v>
      </x:c>
      <x:c r="B9922" s="2" t="str">
        <x:v>372</x:v>
      </x:c>
      <x:c r="C9922" s="2" t="str">
        <x:v>爱尔兰</x:v>
      </x:c>
      <x:c r="D9922" s="2" t="str">
        <x:v>848190</x:v>
      </x:c>
      <x:c r="E9922" s="2" t="str">
        <x:v>零件</x:v>
      </x:c>
      <x:c r="F9922" s="2" t="str">
        <x:v>世界</x:v>
      </x:c>
      <x:c r="G9922" s="8" t="n">
        <x:v>3791531.054</x:v>
      </x:c>
      <x:c r="H9922" s="8" t="n">
        <x:v>3791531.054</x:v>
      </x:c>
      <x:c r="I9922" s="8"/>
      <x:c r="J9922" s="8" t="n">
        <x:v>97522.12</x:v>
      </x:c>
      <x:c r="K9922" s="3" t="b">
        <x:v>1</x:v>
      </x:c>
      <x:c r="L9922" s="2" t="n">
        <x:v>88</x:v>
      </x:c>
    </x:row>
    <x:row r="9923" ht="22" customHeight="1">
      <x:c r="A9923" s="2" t="str">
        <x:v>2025-12</x:v>
      </x:c>
      <x:c r="B9923" s="2" t="str">
        <x:v>376</x:v>
      </x:c>
      <x:c r="C9923" s="2" t="str">
        <x:v>以色列</x:v>
      </x:c>
      <x:c r="D9923" s="2" t="str">
        <x:v>848190</x:v>
      </x:c>
      <x:c r="E9923" s="2" t="str">
        <x:v>零件</x:v>
      </x:c>
      <x:c r="F9923" s="2" t="str">
        <x:v>世界</x:v>
      </x:c>
      <x:c r="G9923" s="8" t="n">
        <x:v>7563000</x:v>
      </x:c>
      <x:c r="H9923" s="8" t="n">
        <x:v>7563000</x:v>
      </x:c>
      <x:c r="I9923" s="8"/>
      <x:c r="J9923" s="8"/>
      <x:c r="K9923" s="3" t="b">
        <x:v>0</x:v>
      </x:c>
      <x:c r="L9923" s="2" t="n">
        <x:v>88</x:v>
      </x:c>
    </x:row>
    <x:row r="9924" ht="22" customHeight="1">
      <x:c r="A9924" s="2" t="str">
        <x:v>2025-12</x:v>
      </x:c>
      <x:c r="B9924" s="2" t="str">
        <x:v>380</x:v>
      </x:c>
      <x:c r="C9924" s="2" t="str">
        <x:v>意大利</x:v>
      </x:c>
      <x:c r="D9924" s="2" t="str">
        <x:v>848190</x:v>
      </x:c>
      <x:c r="E9924" s="2" t="str">
        <x:v>零件</x:v>
      </x:c>
      <x:c r="F9924" s="2" t="str">
        <x:v>世界</x:v>
      </x:c>
      <x:c r="G9924" s="8" t="n">
        <x:v>58531352.286</x:v>
      </x:c>
      <x:c r="H9924" s="8" t="n">
        <x:v>58531352.286</x:v>
      </x:c>
      <x:c r="I9924" s="8"/>
      <x:c r="J9924" s="8" t="n">
        <x:v>3565366</x:v>
      </x:c>
      <x:c r="K9924" s="3" t="b">
        <x:v>0</x:v>
      </x:c>
      <x:c r="L9924" s="2" t="n">
        <x:v>88</x:v>
      </x:c>
    </x:row>
    <x:row r="9925" ht="22" customHeight="1">
      <x:c r="A9925" s="2" t="str">
        <x:v>2025-12</x:v>
      </x:c>
      <x:c r="B9925" s="2" t="str">
        <x:v>384</x:v>
      </x:c>
      <x:c r="C9925" s="2" t="str">
        <x:v>科特迪瓦</x:v>
      </x:c>
      <x:c r="D9925" s="2" t="str">
        <x:v>848190</x:v>
      </x:c>
      <x:c r="E9925" s="2" t="str">
        <x:v>零件</x:v>
      </x:c>
      <x:c r="F9925" s="2" t="str">
        <x:v>世界</x:v>
      </x:c>
      <x:c r="G9925" s="8" t="n">
        <x:v>731977.803</x:v>
      </x:c>
      <x:c r="H9925" s="8" t="n">
        <x:v>731977.803</x:v>
      </x:c>
      <x:c r="I9925" s="8"/>
      <x:c r="J9925" s="8" t="n">
        <x:v>13846</x:v>
      </x:c>
      <x:c r="K9925" s="3" t="b">
        <x:v>0</x:v>
      </x:c>
      <x:c r="L9925" s="2" t="n">
        <x:v>88</x:v>
      </x:c>
    </x:row>
    <x:row r="9926" ht="22" customHeight="1">
      <x:c r="A9926" s="2" t="str">
        <x:v>2025-12</x:v>
      </x:c>
      <x:c r="B9926" s="2" t="str">
        <x:v>392</x:v>
      </x:c>
      <x:c r="C9926" s="2" t="str">
        <x:v>日本</x:v>
      </x:c>
      <x:c r="D9926" s="2" t="str">
        <x:v>848190</x:v>
      </x:c>
      <x:c r="E9926" s="2" t="str">
        <x:v>零件</x:v>
      </x:c>
      <x:c r="F9926" s="2" t="str">
        <x:v>世界</x:v>
      </x:c>
      <x:c r="G9926" s="8" t="n">
        <x:v>50012794.754</x:v>
      </x:c>
      <x:c r="H9926" s="8" t="n">
        <x:v>50012794.754</x:v>
      </x:c>
      <x:c r="I9926" s="8"/>
      <x:c r="J9926" s="8" t="n">
        <x:v>2478124</x:v>
      </x:c>
      <x:c r="K9926" s="3" t="b">
        <x:v>0</x:v>
      </x:c>
      <x:c r="L9926" s="2" t="n">
        <x:v>88</x:v>
      </x:c>
    </x:row>
    <x:row r="9927" ht="22" customHeight="1">
      <x:c r="A9927" s="2" t="str">
        <x:v>2025-12</x:v>
      </x:c>
      <x:c r="B9927" s="2" t="str">
        <x:v>398</x:v>
      </x:c>
      <x:c r="C9927" s="2" t="str">
        <x:v>哈萨克斯坦</x:v>
      </x:c>
      <x:c r="D9927" s="2" t="str">
        <x:v>848190</x:v>
      </x:c>
      <x:c r="E9927" s="2" t="str">
        <x:v>零件</x:v>
      </x:c>
      <x:c r="F9927" s="2" t="str">
        <x:v>世界</x:v>
      </x:c>
      <x:c r="G9927" s="8" t="n">
        <x:v>2693119.05</x:v>
      </x:c>
      <x:c r="H9927" s="8" t="n">
        <x:v>2693119.05</x:v>
      </x:c>
      <x:c r="I9927" s="8"/>
      <x:c r="J9927" s="8" t="n">
        <x:v>54430.56</x:v>
      </x:c>
      <x:c r="K9927" s="3" t="b">
        <x:v>0</x:v>
      </x:c>
      <x:c r="L9927" s="2" t="n">
        <x:v>88</x:v>
      </x:c>
    </x:row>
    <x:row r="9928" ht="22" customHeight="1">
      <x:c r="A9928" s="2" t="str">
        <x:v>2025-12</x:v>
      </x:c>
      <x:c r="B9928" s="2" t="str">
        <x:v>410</x:v>
      </x:c>
      <x:c r="C9928" s="2" t="str">
        <x:v>韩国</x:v>
      </x:c>
      <x:c r="D9928" s="2" t="str">
        <x:v>848190</x:v>
      </x:c>
      <x:c r="E9928" s="2" t="str">
        <x:v>零件</x:v>
      </x:c>
      <x:c r="F9928" s="2" t="str">
        <x:v>世界</x:v>
      </x:c>
      <x:c r="G9928" s="8" t="n">
        <x:v>43278041</x:v>
      </x:c>
      <x:c r="H9928" s="8" t="n">
        <x:v>43278041</x:v>
      </x:c>
      <x:c r="I9928" s="8"/>
      <x:c r="J9928" s="8" t="n">
        <x:v>3021675.646</x:v>
      </x:c>
      <x:c r="K9928" s="3" t="b">
        <x:v>0</x:v>
      </x:c>
      <x:c r="L9928" s="2" t="n">
        <x:v>88</x:v>
      </x:c>
    </x:row>
    <x:row r="9929" ht="22" customHeight="1">
      <x:c r="A9929" s="2" t="str">
        <x:v>2025-12</x:v>
      </x:c>
      <x:c r="B9929" s="2" t="str">
        <x:v>417</x:v>
      </x:c>
      <x:c r="C9929" s="2" t="str">
        <x:v>吉尔吉斯斯坦</x:v>
      </x:c>
      <x:c r="D9929" s="2" t="str">
        <x:v>848190</x:v>
      </x:c>
      <x:c r="E9929" s="2" t="str">
        <x:v>零件</x:v>
      </x:c>
      <x:c r="F9929" s="2" t="str">
        <x:v>世界</x:v>
      </x:c>
      <x:c r="G9929" s="8" t="n">
        <x:v>388113</x:v>
      </x:c>
      <x:c r="H9929" s="8" t="n">
        <x:v>388113</x:v>
      </x:c>
      <x:c r="I9929" s="8"/>
      <x:c r="J9929" s="8" t="n">
        <x:v>34714.413</x:v>
      </x:c>
      <x:c r="K9929" s="3" t="b">
        <x:v>1</x:v>
      </x:c>
      <x:c r="L9929" s="2" t="n">
        <x:v>88</x:v>
      </x:c>
    </x:row>
    <x:row r="9930" ht="22" customHeight="1">
      <x:c r="A9930" s="2" t="str">
        <x:v>2025-12</x:v>
      </x:c>
      <x:c r="B9930" s="2" t="str">
        <x:v>428</x:v>
      </x:c>
      <x:c r="C9930" s="2" t="str">
        <x:v>拉脱维亚</x:v>
      </x:c>
      <x:c r="D9930" s="2" t="str">
        <x:v>848190</x:v>
      </x:c>
      <x:c r="E9930" s="2" t="str">
        <x:v>零件</x:v>
      </x:c>
      <x:c r="F9930" s="2" t="str">
        <x:v>世界</x:v>
      </x:c>
      <x:c r="G9930" s="8" t="n">
        <x:v>376741.93</x:v>
      </x:c>
      <x:c r="H9930" s="8" t="n">
        <x:v>376741.93</x:v>
      </x:c>
      <x:c r="I9930" s="8"/>
      <x:c r="J9930" s="8" t="n">
        <x:v>9218.31</x:v>
      </x:c>
      <x:c r="K9930" s="3" t="b">
        <x:v>1</x:v>
      </x:c>
      <x:c r="L9930" s="2" t="n">
        <x:v>88</x:v>
      </x:c>
    </x:row>
    <x:row r="9931" ht="22" customHeight="1">
      <x:c r="A9931" s="2" t="str">
        <x:v>2025-12</x:v>
      </x:c>
      <x:c r="B9931" s="2" t="str">
        <x:v>440</x:v>
      </x:c>
      <x:c r="C9931" s="2" t="str">
        <x:v>立陶宛</x:v>
      </x:c>
      <x:c r="D9931" s="2" t="str">
        <x:v>848190</x:v>
      </x:c>
      <x:c r="E9931" s="2" t="str">
        <x:v>零件</x:v>
      </x:c>
      <x:c r="F9931" s="2" t="str">
        <x:v>世界</x:v>
      </x:c>
      <x:c r="G9931" s="8" t="n">
        <x:v>810450</x:v>
      </x:c>
      <x:c r="H9931" s="8" t="n">
        <x:v>810450</x:v>
      </x:c>
      <x:c r="I9931" s="8"/>
      <x:c r="J9931" s="8" t="n">
        <x:v>56087.3</x:v>
      </x:c>
      <x:c r="K9931" s="3" t="b">
        <x:v>0</x:v>
      </x:c>
      <x:c r="L9931" s="2" t="n">
        <x:v>88</x:v>
      </x:c>
    </x:row>
    <x:row r="9932" ht="22" customHeight="1">
      <x:c r="A9932" s="2" t="str">
        <x:v>2025-12</x:v>
      </x:c>
      <x:c r="B9932" s="2" t="str">
        <x:v>442</x:v>
      </x:c>
      <x:c r="C9932" s="2" t="str">
        <x:v>卢森堡</x:v>
      </x:c>
      <x:c r="D9932" s="2" t="str">
        <x:v>848190</x:v>
      </x:c>
      <x:c r="E9932" s="2" t="str">
        <x:v>零件</x:v>
      </x:c>
      <x:c r="F9932" s="2" t="str">
        <x:v>世界</x:v>
      </x:c>
      <x:c r="G9932" s="8" t="n">
        <x:v>2228670.885</x:v>
      </x:c>
      <x:c r="H9932" s="8" t="n">
        <x:v>2228670.885</x:v>
      </x:c>
      <x:c r="I9932" s="8" t="n">
        <x:v>2185176.688</x:v>
      </x:c>
      <x:c r="J9932" s="8" t="n">
        <x:v>83665.502</x:v>
      </x:c>
      <x:c r="K9932" s="3" t="b">
        <x:v>0</x:v>
      </x:c>
      <x:c r="L9932" s="2" t="n">
        <x:v>88</x:v>
      </x:c>
    </x:row>
    <x:row r="9933" ht="22" customHeight="1">
      <x:c r="A9933" s="2" t="str">
        <x:v>2025-12</x:v>
      </x:c>
      <x:c r="B9933" s="2" t="str">
        <x:v>446</x:v>
      </x:c>
      <x:c r="C9933" s="2" t="str">
        <x:v>China, Macao SAR</x:v>
      </x:c>
      <x:c r="D9933" s="2" t="str">
        <x:v>848190</x:v>
      </x:c>
      <x:c r="E9933" s="2" t="str">
        <x:v>零件</x:v>
      </x:c>
      <x:c r="F9933" s="2" t="str">
        <x:v>世界</x:v>
      </x:c>
      <x:c r="G9933" s="8" t="n">
        <x:v>18318.009</x:v>
      </x:c>
      <x:c r="H9933" s="8" t="n">
        <x:v>18318.009</x:v>
      </x:c>
      <x:c r="I9933" s="8"/>
      <x:c r="J9933" s="8"/>
      <x:c r="K9933" s="3" t="b">
        <x:v>0</x:v>
      </x:c>
      <x:c r="L9933" s="2" t="n">
        <x:v>88</x:v>
      </x:c>
    </x:row>
    <x:row r="9934" ht="22" customHeight="1">
      <x:c r="A9934" s="2" t="str">
        <x:v>2025-12</x:v>
      </x:c>
      <x:c r="B9934" s="2" t="str">
        <x:v>458</x:v>
      </x:c>
      <x:c r="C9934" s="2" t="str">
        <x:v>马来西亚</x:v>
      </x:c>
      <x:c r="D9934" s="2" t="str">
        <x:v>848190</x:v>
      </x:c>
      <x:c r="E9934" s="2" t="str">
        <x:v>零件</x:v>
      </x:c>
      <x:c r="F9934" s="2" t="str">
        <x:v>世界</x:v>
      </x:c>
      <x:c r="G9934" s="8" t="n">
        <x:v>36881929.881</x:v>
      </x:c>
      <x:c r="H9934" s="8" t="n">
        <x:v>36881929.881</x:v>
      </x:c>
      <x:c r="I9934" s="8"/>
      <x:c r="J9934" s="8" t="n">
        <x:v>21125665.672</x:v>
      </x:c>
      <x:c r="K9934" s="3" t="b">
        <x:v>0</x:v>
      </x:c>
      <x:c r="L9934" s="2" t="n">
        <x:v>88</x:v>
      </x:c>
    </x:row>
    <x:row r="9935" ht="22" customHeight="1">
      <x:c r="A9935" s="2" t="str">
        <x:v>2025-12</x:v>
      </x:c>
      <x:c r="B9935" s="2" t="str">
        <x:v>470</x:v>
      </x:c>
      <x:c r="C9935" s="2" t="str">
        <x:v>马耳他</x:v>
      </x:c>
      <x:c r="D9935" s="2" t="str">
        <x:v>848190</x:v>
      </x:c>
      <x:c r="E9935" s="2" t="str">
        <x:v>零件</x:v>
      </x:c>
      <x:c r="F9935" s="2" t="str">
        <x:v>世界</x:v>
      </x:c>
      <x:c r="G9935" s="8" t="n">
        <x:v>130888.203</x:v>
      </x:c>
      <x:c r="H9935" s="8" t="n">
        <x:v>130888.203</x:v>
      </x:c>
      <x:c r="I9935" s="8"/>
      <x:c r="J9935" s="8" t="n">
        <x:v>3820</x:v>
      </x:c>
      <x:c r="K9935" s="3" t="b">
        <x:v>0</x:v>
      </x:c>
      <x:c r="L9935" s="2" t="n">
        <x:v>88</x:v>
      </x:c>
    </x:row>
    <x:row r="9936" ht="22" customHeight="1">
      <x:c r="A9936" s="2" t="str">
        <x:v>2025-12</x:v>
      </x:c>
      <x:c r="B9936" s="2" t="str">
        <x:v>480</x:v>
      </x:c>
      <x:c r="C9936" s="2" t="str">
        <x:v>毛里求斯</x:v>
      </x:c>
      <x:c r="D9936" s="2" t="str">
        <x:v>848190</x:v>
      </x:c>
      <x:c r="E9936" s="2" t="str">
        <x:v>零件</x:v>
      </x:c>
      <x:c r="F9936" s="2" t="str">
        <x:v>世界</x:v>
      </x:c>
      <x:c r="G9936" s="8" t="n">
        <x:v>92899.046</x:v>
      </x:c>
      <x:c r="H9936" s="8" t="n">
        <x:v>92899.046</x:v>
      </x:c>
      <x:c r="I9936" s="8" t="n">
        <x:v>87777.851</x:v>
      </x:c>
      <x:c r="J9936" s="8" t="n">
        <x:v>3358</x:v>
      </x:c>
      <x:c r="K9936" s="3" t="b">
        <x:v>0</x:v>
      </x:c>
      <x:c r="L9936" s="2" t="n">
        <x:v>88</x:v>
      </x:c>
    </x:row>
    <x:row r="9937" ht="22" customHeight="1">
      <x:c r="A9937" s="2" t="str">
        <x:v>2025-12</x:v>
      </x:c>
      <x:c r="B9937" s="2" t="str">
        <x:v>484</x:v>
      </x:c>
      <x:c r="C9937" s="2" t="str">
        <x:v>墨西哥</x:v>
      </x:c>
      <x:c r="D9937" s="2" t="str">
        <x:v>848190</x:v>
      </x:c>
      <x:c r="E9937" s="2" t="str">
        <x:v>零件</x:v>
      </x:c>
      <x:c r="F9937" s="2" t="str">
        <x:v>世界</x:v>
      </x:c>
      <x:c r="G9937" s="8" t="n">
        <x:v>126817311</x:v>
      </x:c>
      <x:c r="H9937" s="8"/>
      <x:c r="I9937" s="8" t="n">
        <x:v>126817311</x:v>
      </x:c>
      <x:c r="J9937" s="8" t="n">
        <x:v>7038391.253</x:v>
      </x:c>
      <x:c r="K9937" s="3" t="b">
        <x:v>1</x:v>
      </x:c>
      <x:c r="L9937" s="2" t="n">
        <x:v>88</x:v>
      </x:c>
    </x:row>
    <x:row r="9938" ht="22" customHeight="1">
      <x:c r="A9938" s="2" t="str">
        <x:v>2025-12</x:v>
      </x:c>
      <x:c r="B9938" s="2" t="str">
        <x:v>498</x:v>
      </x:c>
      <x:c r="C9938" s="2" t="str">
        <x:v>摩尔多瓦</x:v>
      </x:c>
      <x:c r="D9938" s="2" t="str">
        <x:v>848140</x:v>
      </x:c>
      <x:c r="E9938" s="2" t="str">
        <x:v>安全阀或溢流阀</x:v>
      </x:c>
      <x:c r="F9938" s="2" t="str">
        <x:v>世界</x:v>
      </x:c>
      <x:c r="G9938" s="8" t="n">
        <x:v>85672</x:v>
      </x:c>
      <x:c r="H9938" s="8" t="n">
        <x:v>85672</x:v>
      </x:c>
      <x:c r="I9938" s="8"/>
      <x:c r="J9938" s="8" t="n">
        <x:v>2750.443</x:v>
      </x:c>
      <x:c r="K9938" s="3" t="b">
        <x:v>1</x:v>
      </x:c>
      <x:c r="L9938" s="2" t="n">
        <x:v>88</x:v>
      </x:c>
    </x:row>
    <x:row r="9939" ht="22" customHeight="1">
      <x:c r="A9939" s="2" t="str">
        <x:v>2025-12</x:v>
      </x:c>
      <x:c r="B9939" s="2" t="str">
        <x:v>499</x:v>
      </x:c>
      <x:c r="C9939" s="2" t="str">
        <x:v>黑山</x:v>
      </x:c>
      <x:c r="D9939" s="2" t="str">
        <x:v>848140</x:v>
      </x:c>
      <x:c r="E9939" s="2" t="str">
        <x:v>安全阀或溢流阀</x:v>
      </x:c>
      <x:c r="F9939" s="2" t="str">
        <x:v>世界</x:v>
      </x:c>
      <x:c r="G9939" s="8" t="n">
        <x:v>15134.169</x:v>
      </x:c>
      <x:c r="H9939" s="8" t="n">
        <x:v>15134.169</x:v>
      </x:c>
      <x:c r="I9939" s="8"/>
      <x:c r="J9939" s="8" t="n">
        <x:v>886.17</x:v>
      </x:c>
      <x:c r="K9939" s="3" t="b">
        <x:v>0</x:v>
      </x:c>
      <x:c r="L9939" s="2" t="n">
        <x:v>88</x:v>
      </x:c>
    </x:row>
    <x:row r="9940" ht="22" customHeight="1">
      <x:c r="A9940" s="2" t="str">
        <x:v>2025-12</x:v>
      </x:c>
      <x:c r="B9940" s="2" t="str">
        <x:v>504</x:v>
      </x:c>
      <x:c r="C9940" s="2" t="str">
        <x:v>摩洛哥</x:v>
      </x:c>
      <x:c r="D9940" s="2" t="str">
        <x:v>848140</x:v>
      </x:c>
      <x:c r="E9940" s="2" t="str">
        <x:v>安全阀或溢流阀</x:v>
      </x:c>
      <x:c r="F9940" s="2" t="str">
        <x:v>世界</x:v>
      </x:c>
      <x:c r="G9940" s="8" t="n">
        <x:v>644881.267</x:v>
      </x:c>
      <x:c r="H9940" s="8" t="n">
        <x:v>644881.267</x:v>
      </x:c>
      <x:c r="I9940" s="8"/>
      <x:c r="J9940" s="8" t="n">
        <x:v>19726.405</x:v>
      </x:c>
      <x:c r="K9940" s="3" t="b">
        <x:v>0</x:v>
      </x:c>
      <x:c r="L9940" s="2" t="n">
        <x:v>88</x:v>
      </x:c>
    </x:row>
    <x:row r="9941" ht="22" customHeight="1">
      <x:c r="A9941" s="2" t="str">
        <x:v>2025-12</x:v>
      </x:c>
      <x:c r="B9941" s="2" t="str">
        <x:v>528</x:v>
      </x:c>
      <x:c r="C9941" s="2" t="str">
        <x:v>荷兰</x:v>
      </x:c>
      <x:c r="D9941" s="2" t="str">
        <x:v>848140</x:v>
      </x:c>
      <x:c r="E9941" s="2" t="str">
        <x:v>安全阀或溢流阀</x:v>
      </x:c>
      <x:c r="F9941" s="2" t="str">
        <x:v>世界</x:v>
      </x:c>
      <x:c r="G9941" s="8" t="n">
        <x:v>10072835.879</x:v>
      </x:c>
      <x:c r="H9941" s="8" t="n">
        <x:v>10072835.879</x:v>
      </x:c>
      <x:c r="I9941" s="8"/>
      <x:c r="J9941" s="8" t="n">
        <x:v>135925.627</x:v>
      </x:c>
      <x:c r="K9941" s="3" t="b">
        <x:v>1</x:v>
      </x:c>
      <x:c r="L9941" s="2" t="n">
        <x:v>88</x:v>
      </x:c>
    </x:row>
    <x:row r="9942" ht="22" customHeight="1">
      <x:c r="A9942" s="2" t="str">
        <x:v>2025-12</x:v>
      </x:c>
      <x:c r="B9942" s="2" t="str">
        <x:v>554</x:v>
      </x:c>
      <x:c r="C9942" s="2" t="str">
        <x:v>新西兰</x:v>
      </x:c>
      <x:c r="D9942" s="2" t="str">
        <x:v>848140</x:v>
      </x:c>
      <x:c r="E9942" s="2" t="str">
        <x:v>安全阀或溢流阀</x:v>
      </x:c>
      <x:c r="F9942" s="2" t="str">
        <x:v>世界</x:v>
      </x:c>
      <x:c r="G9942" s="8" t="n">
        <x:v>383139.605</x:v>
      </x:c>
      <x:c r="H9942" s="8" t="n">
        <x:v>383139.605</x:v>
      </x:c>
      <x:c r="I9942" s="8" t="n">
        <x:v>359554.71</x:v>
      </x:c>
      <x:c r="J9942" s="8"/>
      <x:c r="K9942" s="3" t="b">
        <x:v>0</x:v>
      </x:c>
      <x:c r="L9942" s="2" t="n">
        <x:v>88</x:v>
      </x:c>
    </x:row>
    <x:row r="9943" ht="22" customHeight="1">
      <x:c r="A9943" s="2" t="str">
        <x:v>2025-12</x:v>
      </x:c>
      <x:c r="B9943" s="2" t="str">
        <x:v>566</x:v>
      </x:c>
      <x:c r="C9943" s="2" t="str">
        <x:v>尼日利亚</x:v>
      </x:c>
      <x:c r="D9943" s="2" t="str">
        <x:v>848140</x:v>
      </x:c>
      <x:c r="E9943" s="2" t="str">
        <x:v>安全阀或溢流阀</x:v>
      </x:c>
      <x:c r="F9943" s="2" t="str">
        <x:v>世界</x:v>
      </x:c>
      <x:c r="G9943" s="8" t="n">
        <x:v>4167199.936</x:v>
      </x:c>
      <x:c r="H9943" s="8" t="n">
        <x:v>4167199.936</x:v>
      </x:c>
      <x:c r="I9943" s="8"/>
      <x:c r="J9943" s="8" t="n">
        <x:v>63868.97</x:v>
      </x:c>
      <x:c r="K9943" s="3" t="b">
        <x:v>0</x:v>
      </x:c>
      <x:c r="L9943" s="2" t="n">
        <x:v>88</x:v>
      </x:c>
    </x:row>
    <x:row r="9944" ht="22" customHeight="1">
      <x:c r="A9944" s="2" t="str">
        <x:v>2025-12</x:v>
      </x:c>
      <x:c r="B9944" s="2" t="str">
        <x:v>579</x:v>
      </x:c>
      <x:c r="C9944" s="2" t="str">
        <x:v>挪威</x:v>
      </x:c>
      <x:c r="D9944" s="2" t="str">
        <x:v>848140</x:v>
      </x:c>
      <x:c r="E9944" s="2" t="str">
        <x:v>安全阀或溢流阀</x:v>
      </x:c>
      <x:c r="F9944" s="2" t="str">
        <x:v>世界</x:v>
      </x:c>
      <x:c r="G9944" s="8" t="n">
        <x:v>6264917.497</x:v>
      </x:c>
      <x:c r="H9944" s="8" t="n">
        <x:v>6264917.497</x:v>
      </x:c>
      <x:c r="I9944" s="8"/>
      <x:c r="J9944" s="8" t="n">
        <x:v>69552</x:v>
      </x:c>
      <x:c r="K9944" s="3" t="b">
        <x:v>0</x:v>
      </x:c>
      <x:c r="L9944" s="2" t="n">
        <x:v>88</x:v>
      </x:c>
    </x:row>
    <x:row r="9945" ht="22" customHeight="1">
      <x:c r="A9945" s="2" t="str">
        <x:v>2025-12</x:v>
      </x:c>
      <x:c r="B9945" s="2" t="str">
        <x:v>586</x:v>
      </x:c>
      <x:c r="C9945" s="2" t="str">
        <x:v>巴基斯坦</x:v>
      </x:c>
      <x:c r="D9945" s="2" t="str">
        <x:v>848140</x:v>
      </x:c>
      <x:c r="E9945" s="2" t="str">
        <x:v>安全阀或溢流阀</x:v>
      </x:c>
      <x:c r="F9945" s="2" t="str">
        <x:v>世界</x:v>
      </x:c>
      <x:c r="G9945" s="8" t="n">
        <x:v>828972.643</x:v>
      </x:c>
      <x:c r="H9945" s="8" t="n">
        <x:v>828972.643</x:v>
      </x:c>
      <x:c r="I9945" s="8"/>
      <x:c r="J9945" s="8"/>
      <x:c r="K9945" s="3" t="b">
        <x:v>0</x:v>
      </x:c>
      <x:c r="L9945" s="2" t="n">
        <x:v>88</x:v>
      </x:c>
    </x:row>
    <x:row r="9946" ht="22" customHeight="1">
      <x:c r="A9946" s="2" t="str">
        <x:v>2025-12</x:v>
      </x:c>
      <x:c r="B9946" s="2" t="str">
        <x:v>591</x:v>
      </x:c>
      <x:c r="C9946" s="2" t="str">
        <x:v>巴拿马</x:v>
      </x:c>
      <x:c r="D9946" s="2" t="str">
        <x:v>848140</x:v>
      </x:c>
      <x:c r="E9946" s="2" t="str">
        <x:v>安全阀或溢流阀</x:v>
      </x:c>
      <x:c r="F9946" s="2" t="str">
        <x:v>世界</x:v>
      </x:c>
      <x:c r="G9946" s="8" t="n">
        <x:v>193297</x:v>
      </x:c>
      <x:c r="H9946" s="8" t="n">
        <x:v>193297</x:v>
      </x:c>
      <x:c r="I9946" s="8"/>
      <x:c r="J9946" s="8" t="n">
        <x:v>18197</x:v>
      </x:c>
      <x:c r="K9946" s="3" t="b">
        <x:v>0</x:v>
      </x:c>
      <x:c r="L9946" s="2" t="n">
        <x:v>88</x:v>
      </x:c>
    </x:row>
    <x:row r="9947" ht="22" customHeight="1">
      <x:c r="A9947" s="2" t="str">
        <x:v>2025-12</x:v>
      </x:c>
      <x:c r="B9947" s="2" t="str">
        <x:v>600</x:v>
      </x:c>
      <x:c r="C9947" s="2" t="str">
        <x:v>巴拉圭</x:v>
      </x:c>
      <x:c r="D9947" s="2" t="str">
        <x:v>848140</x:v>
      </x:c>
      <x:c r="E9947" s="2" t="str">
        <x:v>安全阀或溢流阀</x:v>
      </x:c>
      <x:c r="F9947" s="2" t="str">
        <x:v>世界</x:v>
      </x:c>
      <x:c r="G9947" s="8" t="n">
        <x:v>163563.217</x:v>
      </x:c>
      <x:c r="H9947" s="8" t="n">
        <x:v>163563.217</x:v>
      </x:c>
      <x:c r="I9947" s="8" t="n">
        <x:v>155252.15</x:v>
      </x:c>
      <x:c r="J9947" s="8" t="n">
        <x:v>12626.448</x:v>
      </x:c>
      <x:c r="K9947" s="3" t="b">
        <x:v>0</x:v>
      </x:c>
      <x:c r="L9947" s="2" t="n">
        <x:v>88</x:v>
      </x:c>
    </x:row>
    <x:row r="9948" ht="22" customHeight="1">
      <x:c r="A9948" s="2" t="str">
        <x:v>2025-12</x:v>
      </x:c>
      <x:c r="B9948" s="2" t="str">
        <x:v>608</x:v>
      </x:c>
      <x:c r="C9948" s="2" t="str">
        <x:v>菲律宾</x:v>
      </x:c>
      <x:c r="D9948" s="2" t="str">
        <x:v>848140</x:v>
      </x:c>
      <x:c r="E9948" s="2" t="str">
        <x:v>安全阀或溢流阀</x:v>
      </x:c>
      <x:c r="F9948" s="2" t="str">
        <x:v>世界</x:v>
      </x:c>
      <x:c r="G9948" s="8" t="n">
        <x:v>697479</x:v>
      </x:c>
      <x:c r="H9948" s="8" t="n">
        <x:v>697479</x:v>
      </x:c>
      <x:c r="I9948" s="8" t="n">
        <x:v>658721</x:v>
      </x:c>
      <x:c r="J9948" s="8" t="n">
        <x:v>25528.22</x:v>
      </x:c>
      <x:c r="K9948" s="3" t="b">
        <x:v>0</x:v>
      </x:c>
      <x:c r="L9948" s="2" t="n">
        <x:v>88</x:v>
      </x:c>
    </x:row>
    <x:row r="9949" ht="22" customHeight="1">
      <x:c r="A9949" s="2" t="str">
        <x:v>2025-12</x:v>
      </x:c>
      <x:c r="B9949" s="2" t="str">
        <x:v>616</x:v>
      </x:c>
      <x:c r="C9949" s="2" t="str">
        <x:v>波兰</x:v>
      </x:c>
      <x:c r="D9949" s="2" t="str">
        <x:v>848140</x:v>
      </x:c>
      <x:c r="E9949" s="2" t="str">
        <x:v>安全阀或溢流阀</x:v>
      </x:c>
      <x:c r="F9949" s="2" t="str">
        <x:v>世界</x:v>
      </x:c>
      <x:c r="G9949" s="8" t="n">
        <x:v>7327743</x:v>
      </x:c>
      <x:c r="H9949" s="8" t="n">
        <x:v>7327743</x:v>
      </x:c>
      <x:c r="I9949" s="8"/>
      <x:c r="J9949" s="8" t="n">
        <x:v>234055.865</x:v>
      </x:c>
      <x:c r="K9949" s="3" t="b">
        <x:v>1</x:v>
      </x:c>
      <x:c r="L9949" s="2" t="n">
        <x:v>88</x:v>
      </x:c>
    </x:row>
    <x:row r="9950" ht="22" customHeight="1">
      <x:c r="A9950" s="2" t="str">
        <x:v>2025-12</x:v>
      </x:c>
      <x:c r="B9950" s="2" t="str">
        <x:v>620</x:v>
      </x:c>
      <x:c r="C9950" s="2" t="str">
        <x:v>葡萄牙</x:v>
      </x:c>
      <x:c r="D9950" s="2" t="str">
        <x:v>848140</x:v>
      </x:c>
      <x:c r="E9950" s="2" t="str">
        <x:v>安全阀或溢流阀</x:v>
      </x:c>
      <x:c r="F9950" s="2" t="str">
        <x:v>世界</x:v>
      </x:c>
      <x:c r="G9950" s="8" t="n">
        <x:v>1196272.305</x:v>
      </x:c>
      <x:c r="H9950" s="8" t="n">
        <x:v>1196272.305</x:v>
      </x:c>
      <x:c r="I9950" s="8"/>
      <x:c r="J9950" s="8" t="n">
        <x:v>35049.384</x:v>
      </x:c>
      <x:c r="K9950" s="3" t="b">
        <x:v>1</x:v>
      </x:c>
      <x:c r="L9950" s="2" t="n">
        <x:v>88</x:v>
      </x:c>
    </x:row>
    <x:row r="9951" ht="22" customHeight="1">
      <x:c r="A9951" s="2" t="str">
        <x:v>2025-12</x:v>
      </x:c>
      <x:c r="B9951" s="2" t="str">
        <x:v>642</x:v>
      </x:c>
      <x:c r="C9951" s="2" t="str">
        <x:v>罗马尼亚</x:v>
      </x:c>
      <x:c r="D9951" s="2" t="str">
        <x:v>848140</x:v>
      </x:c>
      <x:c r="E9951" s="2" t="str">
        <x:v>安全阀或溢流阀</x:v>
      </x:c>
      <x:c r="F9951" s="2" t="str">
        <x:v>世界</x:v>
      </x:c>
      <x:c r="G9951" s="8" t="n">
        <x:v>3214870.63</x:v>
      </x:c>
      <x:c r="H9951" s="8" t="n">
        <x:v>3214870.63</x:v>
      </x:c>
      <x:c r="I9951" s="8" t="n">
        <x:v>3085288.49</x:v>
      </x:c>
      <x:c r="J9951" s="8" t="n">
        <x:v>73908.519</x:v>
      </x:c>
      <x:c r="K9951" s="3" t="b">
        <x:v>1</x:v>
      </x:c>
      <x:c r="L9951" s="2" t="n">
        <x:v>88</x:v>
      </x:c>
    </x:row>
    <x:row r="9952" ht="22" customHeight="1">
      <x:c r="A9952" s="2" t="str">
        <x:v>2025-12</x:v>
      </x:c>
      <x:c r="B9952" s="2" t="str">
        <x:v>682</x:v>
      </x:c>
      <x:c r="C9952" s="2" t="str">
        <x:v>沙特阿拉伯</x:v>
      </x:c>
      <x:c r="D9952" s="2" t="str">
        <x:v>848140</x:v>
      </x:c>
      <x:c r="E9952" s="2" t="str">
        <x:v>安全阀或溢流阀</x:v>
      </x:c>
      <x:c r="F9952" s="2" t="str">
        <x:v>世界</x:v>
      </x:c>
      <x:c r="G9952" s="8" t="n">
        <x:v>16937161.278</x:v>
      </x:c>
      <x:c r="H9952" s="8" t="n">
        <x:v>16937161.278</x:v>
      </x:c>
      <x:c r="I9952" s="8"/>
      <x:c r="J9952" s="8" t="n">
        <x:v>320086</x:v>
      </x:c>
      <x:c r="K9952" s="3" t="b">
        <x:v>0</x:v>
      </x:c>
      <x:c r="L9952" s="2" t="n">
        <x:v>88</x:v>
      </x:c>
    </x:row>
    <x:row r="9953" ht="22" customHeight="1">
      <x:c r="A9953" s="2" t="str">
        <x:v>2025-12</x:v>
      </x:c>
      <x:c r="B9953" s="2" t="str">
        <x:v>498</x:v>
      </x:c>
      <x:c r="C9953" s="2" t="str">
        <x:v>摩尔多瓦</x:v>
      </x:c>
      <x:c r="D9953" s="2" t="str">
        <x:v>848180</x:v>
      </x:c>
      <x:c r="E9953" s="2" t="str">
        <x:v>其他阀门及装置（含龙头）</x:v>
      </x:c>
      <x:c r="F9953" s="2" t="str">
        <x:v>世界</x:v>
      </x:c>
      <x:c r="G9953" s="8" t="n">
        <x:v>2617781</x:v>
      </x:c>
      <x:c r="H9953" s="8" t="n">
        <x:v>2617781</x:v>
      </x:c>
      <x:c r="I9953" s="8"/>
      <x:c r="J9953" s="8" t="n">
        <x:v>175626.772</x:v>
      </x:c>
      <x:c r="K9953" s="3" t="b">
        <x:v>1</x:v>
      </x:c>
      <x:c r="L9953" s="2" t="n">
        <x:v>88</x:v>
      </x:c>
    </x:row>
    <x:row r="9954" ht="22" customHeight="1">
      <x:c r="A9954" s="2" t="str">
        <x:v>2025-12</x:v>
      </x:c>
      <x:c r="B9954" s="2" t="str">
        <x:v>499</x:v>
      </x:c>
      <x:c r="C9954" s="2" t="str">
        <x:v>黑山</x:v>
      </x:c>
      <x:c r="D9954" s="2" t="str">
        <x:v>848180</x:v>
      </x:c>
      <x:c r="E9954" s="2" t="str">
        <x:v>其他阀门及装置（含龙头）</x:v>
      </x:c>
      <x:c r="F9954" s="2" t="str">
        <x:v>世界</x:v>
      </x:c>
      <x:c r="G9954" s="8" t="n">
        <x:v>1331554.695</x:v>
      </x:c>
      <x:c r="H9954" s="8" t="n">
        <x:v>1331554.695</x:v>
      </x:c>
      <x:c r="I9954" s="8"/>
      <x:c r="J9954" s="8" t="n">
        <x:v>53006.678</x:v>
      </x:c>
      <x:c r="K9954" s="3" t="b">
        <x:v>0</x:v>
      </x:c>
      <x:c r="L9954" s="2" t="n">
        <x:v>88</x:v>
      </x:c>
    </x:row>
    <x:row r="9955" ht="22" customHeight="1">
      <x:c r="A9955" s="2" t="str">
        <x:v>2025-12</x:v>
      </x:c>
      <x:c r="B9955" s="2" t="str">
        <x:v>504</x:v>
      </x:c>
      <x:c r="C9955" s="2" t="str">
        <x:v>摩洛哥</x:v>
      </x:c>
      <x:c r="D9955" s="2" t="str">
        <x:v>848180</x:v>
      </x:c>
      <x:c r="E9955" s="2" t="str">
        <x:v>其他阀门及装置（含龙头）</x:v>
      </x:c>
      <x:c r="F9955" s="2" t="str">
        <x:v>世界</x:v>
      </x:c>
      <x:c r="G9955" s="8" t="n">
        <x:v>25639778.36</x:v>
      </x:c>
      <x:c r="H9955" s="8" t="n">
        <x:v>25639778.36</x:v>
      </x:c>
      <x:c r="I9955" s="8"/>
      <x:c r="J9955" s="8" t="n">
        <x:v>1199139.959</x:v>
      </x:c>
      <x:c r="K9955" s="3" t="b">
        <x:v>0</x:v>
      </x:c>
      <x:c r="L9955" s="2" t="n">
        <x:v>88</x:v>
      </x:c>
    </x:row>
    <x:row r="9956" ht="22" customHeight="1">
      <x:c r="A9956" s="2" t="str">
        <x:v>2025-12</x:v>
      </x:c>
      <x:c r="B9956" s="2" t="str">
        <x:v>528</x:v>
      </x:c>
      <x:c r="C9956" s="2" t="str">
        <x:v>荷兰</x:v>
      </x:c>
      <x:c r="D9956" s="2" t="str">
        <x:v>848180</x:v>
      </x:c>
      <x:c r="E9956" s="2" t="str">
        <x:v>其他阀门及装置（含龙头）</x:v>
      </x:c>
      <x:c r="F9956" s="2" t="str">
        <x:v>世界</x:v>
      </x:c>
      <x:c r="G9956" s="8" t="n">
        <x:v>123159125.458</x:v>
      </x:c>
      <x:c r="H9956" s="8" t="n">
        <x:v>123159125.458</x:v>
      </x:c>
      <x:c r="I9956" s="8"/>
      <x:c r="J9956" s="8" t="n">
        <x:v>4170499.67</x:v>
      </x:c>
      <x:c r="K9956" s="3" t="b">
        <x:v>1</x:v>
      </x:c>
      <x:c r="L9956" s="2" t="n">
        <x:v>88</x:v>
      </x:c>
    </x:row>
    <x:row r="9957" ht="22" customHeight="1">
      <x:c r="A9957" s="2" t="str">
        <x:v>2025-12</x:v>
      </x:c>
      <x:c r="B9957" s="2" t="str">
        <x:v>554</x:v>
      </x:c>
      <x:c r="C9957" s="2" t="str">
        <x:v>新西兰</x:v>
      </x:c>
      <x:c r="D9957" s="2" t="str">
        <x:v>848180</x:v>
      </x:c>
      <x:c r="E9957" s="2" t="str">
        <x:v>其他阀门及装置（含龙头）</x:v>
      </x:c>
      <x:c r="F9957" s="2" t="str">
        <x:v>世界</x:v>
      </x:c>
      <x:c r="G9957" s="8" t="n">
        <x:v>15895202.543</x:v>
      </x:c>
      <x:c r="H9957" s="8" t="n">
        <x:v>15895202.543</x:v>
      </x:c>
      <x:c r="I9957" s="8" t="n">
        <x:v>15388287.202</x:v>
      </x:c>
      <x:c r="J9957" s="8" t="n">
        <x:v>425863.733</x:v>
      </x:c>
      <x:c r="K9957" s="3" t="b">
        <x:v>1</x:v>
      </x:c>
      <x:c r="L9957" s="2" t="n">
        <x:v>88</x:v>
      </x:c>
    </x:row>
    <x:row r="9958" ht="22" customHeight="1">
      <x:c r="A9958" s="2" t="str">
        <x:v>2025-12</x:v>
      </x:c>
      <x:c r="B9958" s="2" t="str">
        <x:v>566</x:v>
      </x:c>
      <x:c r="C9958" s="2" t="str">
        <x:v>尼日利亚</x:v>
      </x:c>
      <x:c r="D9958" s="2" t="str">
        <x:v>848180</x:v>
      </x:c>
      <x:c r="E9958" s="2" t="str">
        <x:v>其他阀门及装置（含龙头）</x:v>
      </x:c>
      <x:c r="F9958" s="2" t="str">
        <x:v>世界</x:v>
      </x:c>
      <x:c r="G9958" s="8" t="n">
        <x:v>18193724.342</x:v>
      </x:c>
      <x:c r="H9958" s="8" t="n">
        <x:v>18193724.342</x:v>
      </x:c>
      <x:c r="I9958" s="8"/>
      <x:c r="J9958" s="8" t="n">
        <x:v>4452035.33</x:v>
      </x:c>
      <x:c r="K9958" s="3" t="b">
        <x:v>0</x:v>
      </x:c>
      <x:c r="L9958" s="2" t="n">
        <x:v>88</x:v>
      </x:c>
    </x:row>
    <x:row r="9959" ht="22" customHeight="1">
      <x:c r="A9959" s="2" t="str">
        <x:v>2025-12</x:v>
      </x:c>
      <x:c r="B9959" s="2" t="str">
        <x:v>579</x:v>
      </x:c>
      <x:c r="C9959" s="2" t="str">
        <x:v>挪威</x:v>
      </x:c>
      <x:c r="D9959" s="2" t="str">
        <x:v>848180</x:v>
      </x:c>
      <x:c r="E9959" s="2" t="str">
        <x:v>其他阀门及装置（含龙头）</x:v>
      </x:c>
      <x:c r="F9959" s="2" t="str">
        <x:v>世界</x:v>
      </x:c>
      <x:c r="G9959" s="8" t="n">
        <x:v>99287967.683</x:v>
      </x:c>
      <x:c r="H9959" s="8" t="n">
        <x:v>99287967.683</x:v>
      </x:c>
      <x:c r="I9959" s="8"/>
      <x:c r="J9959" s="8" t="n">
        <x:v>1400125</x:v>
      </x:c>
      <x:c r="K9959" s="3" t="b">
        <x:v>0</x:v>
      </x:c>
      <x:c r="L9959" s="2" t="n">
        <x:v>88</x:v>
      </x:c>
    </x:row>
    <x:row r="9960" ht="22" customHeight="1">
      <x:c r="A9960" s="2" t="str">
        <x:v>2025-12</x:v>
      </x:c>
      <x:c r="B9960" s="2" t="str">
        <x:v>586</x:v>
      </x:c>
      <x:c r="C9960" s="2" t="str">
        <x:v>巴基斯坦</x:v>
      </x:c>
      <x:c r="D9960" s="2" t="str">
        <x:v>848180</x:v>
      </x:c>
      <x:c r="E9960" s="2" t="str">
        <x:v>其他阀门及装置（含龙头）</x:v>
      </x:c>
      <x:c r="F9960" s="2" t="str">
        <x:v>世界</x:v>
      </x:c>
      <x:c r="G9960" s="8" t="n">
        <x:v>7783779.782</x:v>
      </x:c>
      <x:c r="H9960" s="8" t="n">
        <x:v>7783779.782</x:v>
      </x:c>
      <x:c r="I9960" s="8"/>
      <x:c r="J9960" s="8" t="n">
        <x:v>208542.767</x:v>
      </x:c>
      <x:c r="K9960" s="3" t="b">
        <x:v>1</x:v>
      </x:c>
      <x:c r="L9960" s="2" t="n">
        <x:v>88</x:v>
      </x:c>
    </x:row>
    <x:row r="9961" ht="22" customHeight="1">
      <x:c r="A9961" s="2" t="str">
        <x:v>2025-12</x:v>
      </x:c>
      <x:c r="B9961" s="2" t="str">
        <x:v>591</x:v>
      </x:c>
      <x:c r="C9961" s="2" t="str">
        <x:v>巴拿马</x:v>
      </x:c>
      <x:c r="D9961" s="2" t="str">
        <x:v>848180</x:v>
      </x:c>
      <x:c r="E9961" s="2" t="str">
        <x:v>其他阀门及装置（含龙头）</x:v>
      </x:c>
      <x:c r="F9961" s="2" t="str">
        <x:v>世界</x:v>
      </x:c>
      <x:c r="G9961" s="8" t="n">
        <x:v>2123402</x:v>
      </x:c>
      <x:c r="H9961" s="8" t="n">
        <x:v>2123402</x:v>
      </x:c>
      <x:c r="I9961" s="8"/>
      <x:c r="J9961" s="8" t="n">
        <x:v>160712</x:v>
      </x:c>
      <x:c r="K9961" s="3" t="b">
        <x:v>0</x:v>
      </x:c>
      <x:c r="L9961" s="2" t="n">
        <x:v>88</x:v>
      </x:c>
    </x:row>
    <x:row r="9962" ht="22" customHeight="1">
      <x:c r="A9962" s="2" t="str">
        <x:v>2025-12</x:v>
      </x:c>
      <x:c r="B9962" s="2" t="str">
        <x:v>600</x:v>
      </x:c>
      <x:c r="C9962" s="2" t="str">
        <x:v>巴拉圭</x:v>
      </x:c>
      <x:c r="D9962" s="2" t="str">
        <x:v>848180</x:v>
      </x:c>
      <x:c r="E9962" s="2" t="str">
        <x:v>其他阀门及装置（含龙头）</x:v>
      </x:c>
      <x:c r="F9962" s="2" t="str">
        <x:v>世界</x:v>
      </x:c>
      <x:c r="G9962" s="8" t="n">
        <x:v>2578328.023</x:v>
      </x:c>
      <x:c r="H9962" s="8" t="n">
        <x:v>2578328.023</x:v>
      </x:c>
      <x:c r="I9962" s="8" t="n">
        <x:v>2418095.9</x:v>
      </x:c>
      <x:c r="J9962" s="8" t="n">
        <x:v>188412.42</x:v>
      </x:c>
      <x:c r="K9962" s="3" t="b">
        <x:v>0</x:v>
      </x:c>
      <x:c r="L9962" s="2" t="n">
        <x:v>88</x:v>
      </x:c>
    </x:row>
    <x:row r="9963" ht="22" customHeight="1">
      <x:c r="A9963" s="2" t="str">
        <x:v>2025-12</x:v>
      </x:c>
      <x:c r="B9963" s="2" t="str">
        <x:v>608</x:v>
      </x:c>
      <x:c r="C9963" s="2" t="str">
        <x:v>菲律宾</x:v>
      </x:c>
      <x:c r="D9963" s="2" t="str">
        <x:v>848180</x:v>
      </x:c>
      <x:c r="E9963" s="2" t="str">
        <x:v>其他阀门及装置（含龙头）</x:v>
      </x:c>
      <x:c r="F9963" s="2" t="str">
        <x:v>世界</x:v>
      </x:c>
      <x:c r="G9963" s="8" t="n">
        <x:v>17138325</x:v>
      </x:c>
      <x:c r="H9963" s="8" t="n">
        <x:v>17138325</x:v>
      </x:c>
      <x:c r="I9963" s="8" t="n">
        <x:v>16421160</x:v>
      </x:c>
      <x:c r="J9963" s="8" t="n">
        <x:v>768482.43</x:v>
      </x:c>
      <x:c r="K9963" s="3" t="b">
        <x:v>0</x:v>
      </x:c>
      <x:c r="L9963" s="2" t="n">
        <x:v>88</x:v>
      </x:c>
    </x:row>
    <x:row r="9964" ht="22" customHeight="1">
      <x:c r="A9964" s="2" t="str">
        <x:v>2025-12</x:v>
      </x:c>
      <x:c r="B9964" s="2" t="str">
        <x:v>616</x:v>
      </x:c>
      <x:c r="C9964" s="2" t="str">
        <x:v>波兰</x:v>
      </x:c>
      <x:c r="D9964" s="2" t="str">
        <x:v>848180</x:v>
      </x:c>
      <x:c r="E9964" s="2" t="str">
        <x:v>其他阀门及装置（含龙头）</x:v>
      </x:c>
      <x:c r="F9964" s="2" t="str">
        <x:v>世界</x:v>
      </x:c>
      <x:c r="G9964" s="8" t="n">
        <x:v>99559017</x:v>
      </x:c>
      <x:c r="H9964" s="8" t="n">
        <x:v>99559017</x:v>
      </x:c>
      <x:c r="I9964" s="8"/>
      <x:c r="J9964" s="8" t="n">
        <x:v>4135418.423</x:v>
      </x:c>
      <x:c r="K9964" s="3" t="b">
        <x:v>1</x:v>
      </x:c>
      <x:c r="L9964" s="2" t="n">
        <x:v>88</x:v>
      </x:c>
    </x:row>
    <x:row r="9965" ht="22" customHeight="1">
      <x:c r="A9965" s="2" t="str">
        <x:v>2025-12</x:v>
      </x:c>
      <x:c r="B9965" s="2" t="str">
        <x:v>620</x:v>
      </x:c>
      <x:c r="C9965" s="2" t="str">
        <x:v>葡萄牙</x:v>
      </x:c>
      <x:c r="D9965" s="2" t="str">
        <x:v>848180</x:v>
      </x:c>
      <x:c r="E9965" s="2" t="str">
        <x:v>其他阀门及装置（含龙头）</x:v>
      </x:c>
      <x:c r="F9965" s="2" t="str">
        <x:v>世界</x:v>
      </x:c>
      <x:c r="G9965" s="8" t="n">
        <x:v>23513007.805</x:v>
      </x:c>
      <x:c r="H9965" s="8" t="n">
        <x:v>23513007.805</x:v>
      </x:c>
      <x:c r="I9965" s="8"/>
      <x:c r="J9965" s="8" t="n">
        <x:v>1322494.419</x:v>
      </x:c>
      <x:c r="K9965" s="3" t="b">
        <x:v>1</x:v>
      </x:c>
      <x:c r="L9965" s="2" t="n">
        <x:v>88</x:v>
      </x:c>
    </x:row>
    <x:row r="9966" ht="22" customHeight="1">
      <x:c r="A9966" s="2" t="str">
        <x:v>2025-12</x:v>
      </x:c>
      <x:c r="B9966" s="2" t="str">
        <x:v>642</x:v>
      </x:c>
      <x:c r="C9966" s="2" t="str">
        <x:v>罗马尼亚</x:v>
      </x:c>
      <x:c r="D9966" s="2" t="str">
        <x:v>848180</x:v>
      </x:c>
      <x:c r="E9966" s="2" t="str">
        <x:v>其他阀门及装置（含龙头）</x:v>
      </x:c>
      <x:c r="F9966" s="2" t="str">
        <x:v>世界</x:v>
      </x:c>
      <x:c r="G9966" s="8" t="n">
        <x:v>36931188.49</x:v>
      </x:c>
      <x:c r="H9966" s="8" t="n">
        <x:v>36931188.49</x:v>
      </x:c>
      <x:c r="I9966" s="8" t="n">
        <x:v>35442599.37</x:v>
      </x:c>
      <x:c r="J9966" s="8" t="n">
        <x:v>2041573.346</x:v>
      </x:c>
      <x:c r="K9966" s="3" t="b">
        <x:v>1</x:v>
      </x:c>
      <x:c r="L9966" s="2" t="n">
        <x:v>88</x:v>
      </x:c>
    </x:row>
    <x:row r="9967" ht="22" customHeight="1">
      <x:c r="A9967" s="2" t="str">
        <x:v>2025-12</x:v>
      </x:c>
      <x:c r="B9967" s="2" t="str">
        <x:v>682</x:v>
      </x:c>
      <x:c r="C9967" s="2" t="str">
        <x:v>沙特阿拉伯</x:v>
      </x:c>
      <x:c r="D9967" s="2" t="str">
        <x:v>848180</x:v>
      </x:c>
      <x:c r="E9967" s="2" t="str">
        <x:v>其他阀门及装置（含龙头）</x:v>
      </x:c>
      <x:c r="F9967" s="2" t="str">
        <x:v>世界</x:v>
      </x:c>
      <x:c r="G9967" s="8" t="n">
        <x:v>229967338.875</x:v>
      </x:c>
      <x:c r="H9967" s="8" t="n">
        <x:v>229967338.875</x:v>
      </x:c>
      <x:c r="I9967" s="8"/>
      <x:c r="J9967" s="8" t="n">
        <x:v>15408174</x:v>
      </x:c>
      <x:c r="K9967" s="3" t="b">
        <x:v>0</x:v>
      </x:c>
      <x:c r="L9967" s="2" t="n">
        <x:v>88</x:v>
      </x:c>
    </x:row>
    <x:row r="9968" ht="22" customHeight="1">
      <x:c r="A9968" s="2" t="str">
        <x:v>2025-12</x:v>
      </x:c>
      <x:c r="B9968" s="2" t="str">
        <x:v>498</x:v>
      </x:c>
      <x:c r="C9968" s="2" t="str">
        <x:v>摩尔多瓦</x:v>
      </x:c>
      <x:c r="D9968" s="2" t="str">
        <x:v>848190</x:v>
      </x:c>
      <x:c r="E9968" s="2" t="str">
        <x:v>零件</x:v>
      </x:c>
      <x:c r="F9968" s="2" t="str">
        <x:v>世界</x:v>
      </x:c>
      <x:c r="G9968" s="8" t="n">
        <x:v>194401</x:v>
      </x:c>
      <x:c r="H9968" s="8" t="n">
        <x:v>194401</x:v>
      </x:c>
      <x:c r="I9968" s="8"/>
      <x:c r="J9968" s="8" t="n">
        <x:v>5806.184</x:v>
      </x:c>
      <x:c r="K9968" s="3" t="b">
        <x:v>1</x:v>
      </x:c>
      <x:c r="L9968" s="2" t="n">
        <x:v>88</x:v>
      </x:c>
    </x:row>
    <x:row r="9969" ht="22" customHeight="1">
      <x:c r="A9969" s="2" t="str">
        <x:v>2025-12</x:v>
      </x:c>
      <x:c r="B9969" s="2" t="str">
        <x:v>499</x:v>
      </x:c>
      <x:c r="C9969" s="2" t="str">
        <x:v>黑山</x:v>
      </x:c>
      <x:c r="D9969" s="2" t="str">
        <x:v>848190</x:v>
      </x:c>
      <x:c r="E9969" s="2" t="str">
        <x:v>零件</x:v>
      </x:c>
      <x:c r="F9969" s="2" t="str">
        <x:v>世界</x:v>
      </x:c>
      <x:c r="G9969" s="8" t="n">
        <x:v>141159.884</x:v>
      </x:c>
      <x:c r="H9969" s="8" t="n">
        <x:v>141159.884</x:v>
      </x:c>
      <x:c r="I9969" s="8"/>
      <x:c r="J9969" s="8" t="n">
        <x:v>3697.145</x:v>
      </x:c>
      <x:c r="K9969" s="3" t="b">
        <x:v>0</x:v>
      </x:c>
      <x:c r="L9969" s="2" t="n">
        <x:v>88</x:v>
      </x:c>
    </x:row>
    <x:row r="9970" ht="22" customHeight="1">
      <x:c r="A9970" s="2" t="str">
        <x:v>2025-12</x:v>
      </x:c>
      <x:c r="B9970" s="2" t="str">
        <x:v>504</x:v>
      </x:c>
      <x:c r="C9970" s="2" t="str">
        <x:v>摩洛哥</x:v>
      </x:c>
      <x:c r="D9970" s="2" t="str">
        <x:v>848190</x:v>
      </x:c>
      <x:c r="E9970" s="2" t="str">
        <x:v>零件</x:v>
      </x:c>
      <x:c r="F9970" s="2" t="str">
        <x:v>世界</x:v>
      </x:c>
      <x:c r="G9970" s="8" t="n">
        <x:v>1423223.366</x:v>
      </x:c>
      <x:c r="H9970" s="8" t="n">
        <x:v>1423223.366</x:v>
      </x:c>
      <x:c r="I9970" s="8"/>
      <x:c r="J9970" s="8" t="n">
        <x:v>63768.41</x:v>
      </x:c>
      <x:c r="K9970" s="3" t="b">
        <x:v>0</x:v>
      </x:c>
      <x:c r="L9970" s="2" t="n">
        <x:v>88</x:v>
      </x:c>
    </x:row>
    <x:row r="9971" ht="22" customHeight="1">
      <x:c r="A9971" s="2" t="str">
        <x:v>2025-12</x:v>
      </x:c>
      <x:c r="B9971" s="2" t="str">
        <x:v>528</x:v>
      </x:c>
      <x:c r="C9971" s="2" t="str">
        <x:v>荷兰</x:v>
      </x:c>
      <x:c r="D9971" s="2" t="str">
        <x:v>848190</x:v>
      </x:c>
      <x:c r="E9971" s="2" t="str">
        <x:v>零件</x:v>
      </x:c>
      <x:c r="F9971" s="2" t="str">
        <x:v>世界</x:v>
      </x:c>
      <x:c r="G9971" s="8" t="n">
        <x:v>31305595.011</x:v>
      </x:c>
      <x:c r="H9971" s="8" t="n">
        <x:v>31305595.011</x:v>
      </x:c>
      <x:c r="I9971" s="8"/>
      <x:c r="J9971" s="8" t="n">
        <x:v>987609.475</x:v>
      </x:c>
      <x:c r="K9971" s="3" t="b">
        <x:v>1</x:v>
      </x:c>
      <x:c r="L9971" s="2" t="n">
        <x:v>88</x:v>
      </x:c>
    </x:row>
    <x:row r="9972" ht="22" customHeight="1">
      <x:c r="A9972" s="2" t="str">
        <x:v>2025-12</x:v>
      </x:c>
      <x:c r="B9972" s="2" t="str">
        <x:v>554</x:v>
      </x:c>
      <x:c r="C9972" s="2" t="str">
        <x:v>新西兰</x:v>
      </x:c>
      <x:c r="D9972" s="2" t="str">
        <x:v>848190</x:v>
      </x:c>
      <x:c r="E9972" s="2" t="str">
        <x:v>零件</x:v>
      </x:c>
      <x:c r="F9972" s="2" t="str">
        <x:v>世界</x:v>
      </x:c>
      <x:c r="G9972" s="8" t="n">
        <x:v>2278082.948</x:v>
      </x:c>
      <x:c r="H9972" s="8" t="n">
        <x:v>2278082.948</x:v>
      </x:c>
      <x:c r="I9972" s="8" t="n">
        <x:v>2175955.952</x:v>
      </x:c>
      <x:c r="J9972" s="8"/>
      <x:c r="K9972" s="3" t="b">
        <x:v>0</x:v>
      </x:c>
      <x:c r="L9972" s="2" t="n">
        <x:v>88</x:v>
      </x:c>
    </x:row>
    <x:row r="9973" ht="22" customHeight="1">
      <x:c r="A9973" s="2" t="str">
        <x:v>2025-12</x:v>
      </x:c>
      <x:c r="B9973" s="2" t="str">
        <x:v>566</x:v>
      </x:c>
      <x:c r="C9973" s="2" t="str">
        <x:v>尼日利亚</x:v>
      </x:c>
      <x:c r="D9973" s="2" t="str">
        <x:v>848190</x:v>
      </x:c>
      <x:c r="E9973" s="2" t="str">
        <x:v>零件</x:v>
      </x:c>
      <x:c r="F9973" s="2" t="str">
        <x:v>世界</x:v>
      </x:c>
      <x:c r="G9973" s="8" t="n">
        <x:v>3879797.016</x:v>
      </x:c>
      <x:c r="H9973" s="8" t="n">
        <x:v>3879797.016</x:v>
      </x:c>
      <x:c r="I9973" s="8"/>
      <x:c r="J9973" s="8" t="n">
        <x:v>608902.22</x:v>
      </x:c>
      <x:c r="K9973" s="3" t="b">
        <x:v>0</x:v>
      </x:c>
      <x:c r="L9973" s="2" t="n">
        <x:v>88</x:v>
      </x:c>
    </x:row>
    <x:row r="9974" ht="22" customHeight="1">
      <x:c r="A9974" s="2" t="str">
        <x:v>2025-12</x:v>
      </x:c>
      <x:c r="B9974" s="2" t="str">
        <x:v>579</x:v>
      </x:c>
      <x:c r="C9974" s="2" t="str">
        <x:v>挪威</x:v>
      </x:c>
      <x:c r="D9974" s="2" t="str">
        <x:v>848190</x:v>
      </x:c>
      <x:c r="E9974" s="2" t="str">
        <x:v>零件</x:v>
      </x:c>
      <x:c r="F9974" s="2" t="str">
        <x:v>世界</x:v>
      </x:c>
      <x:c r="G9974" s="8" t="n">
        <x:v>14656549.517</x:v>
      </x:c>
      <x:c r="H9974" s="8" t="n">
        <x:v>14656549.517</x:v>
      </x:c>
      <x:c r="I9974" s="8"/>
      <x:c r="J9974" s="8" t="n">
        <x:v>247753</x:v>
      </x:c>
      <x:c r="K9974" s="3" t="b">
        <x:v>0</x:v>
      </x:c>
      <x:c r="L9974" s="2" t="n">
        <x:v>88</x:v>
      </x:c>
    </x:row>
    <x:row r="9975" ht="22" customHeight="1">
      <x:c r="A9975" s="2" t="str">
        <x:v>2025-12</x:v>
      </x:c>
      <x:c r="B9975" s="2" t="str">
        <x:v>586</x:v>
      </x:c>
      <x:c r="C9975" s="2" t="str">
        <x:v>巴基斯坦</x:v>
      </x:c>
      <x:c r="D9975" s="2" t="str">
        <x:v>848190</x:v>
      </x:c>
      <x:c r="E9975" s="2" t="str">
        <x:v>零件</x:v>
      </x:c>
      <x:c r="F9975" s="2" t="str">
        <x:v>世界</x:v>
      </x:c>
      <x:c r="G9975" s="8" t="n">
        <x:v>2226598.393</x:v>
      </x:c>
      <x:c r="H9975" s="8" t="n">
        <x:v>2226598.393</x:v>
      </x:c>
      <x:c r="I9975" s="8"/>
      <x:c r="J9975" s="8" t="n">
        <x:v>134607.405</x:v>
      </x:c>
      <x:c r="K9975" s="3" t="b">
        <x:v>1</x:v>
      </x:c>
      <x:c r="L9975" s="2" t="n">
        <x:v>88</x:v>
      </x:c>
    </x:row>
    <x:row r="9976" ht="22" customHeight="1">
      <x:c r="A9976" s="2" t="str">
        <x:v>2025-12</x:v>
      </x:c>
      <x:c r="B9976" s="2" t="str">
        <x:v>591</x:v>
      </x:c>
      <x:c r="C9976" s="2" t="str">
        <x:v>巴拿马</x:v>
      </x:c>
      <x:c r="D9976" s="2" t="str">
        <x:v>848190</x:v>
      </x:c>
      <x:c r="E9976" s="2" t="str">
        <x:v>零件</x:v>
      </x:c>
      <x:c r="F9976" s="2" t="str">
        <x:v>世界</x:v>
      </x:c>
      <x:c r="G9976" s="8" t="n">
        <x:v>231352</x:v>
      </x:c>
      <x:c r="H9976" s="8" t="n">
        <x:v>231352</x:v>
      </x:c>
      <x:c r="I9976" s="8"/>
      <x:c r="J9976" s="8" t="n">
        <x:v>9451</x:v>
      </x:c>
      <x:c r="K9976" s="3" t="b">
        <x:v>0</x:v>
      </x:c>
      <x:c r="L9976" s="2" t="n">
        <x:v>88</x:v>
      </x:c>
    </x:row>
    <x:row r="9977" ht="22" customHeight="1">
      <x:c r="A9977" s="2" t="str">
        <x:v>2025-12</x:v>
      </x:c>
      <x:c r="B9977" s="2" t="str">
        <x:v>600</x:v>
      </x:c>
      <x:c r="C9977" s="2" t="str">
        <x:v>巴拉圭</x:v>
      </x:c>
      <x:c r="D9977" s="2" t="str">
        <x:v>848190</x:v>
      </x:c>
      <x:c r="E9977" s="2" t="str">
        <x:v>零件</x:v>
      </x:c>
      <x:c r="F9977" s="2" t="str">
        <x:v>世界</x:v>
      </x:c>
      <x:c r="G9977" s="8" t="n">
        <x:v>320796.583</x:v>
      </x:c>
      <x:c r="H9977" s="8" t="n">
        <x:v>320796.583</x:v>
      </x:c>
      <x:c r="I9977" s="8" t="n">
        <x:v>308731.35</x:v>
      </x:c>
      <x:c r="J9977" s="8" t="n">
        <x:v>11727.875</x:v>
      </x:c>
      <x:c r="K9977" s="3" t="b">
        <x:v>0</x:v>
      </x:c>
      <x:c r="L9977" s="2" t="n">
        <x:v>88</x:v>
      </x:c>
    </x:row>
    <x:row r="9978" ht="22" customHeight="1">
      <x:c r="A9978" s="2" t="str">
        <x:v>2025-12</x:v>
      </x:c>
      <x:c r="B9978" s="2" t="str">
        <x:v>608</x:v>
      </x:c>
      <x:c r="C9978" s="2" t="str">
        <x:v>菲律宾</x:v>
      </x:c>
      <x:c r="D9978" s="2" t="str">
        <x:v>848190</x:v>
      </x:c>
      <x:c r="E9978" s="2" t="str">
        <x:v>零件</x:v>
      </x:c>
      <x:c r="F9978" s="2" t="str">
        <x:v>世界</x:v>
      </x:c>
      <x:c r="G9978" s="8" t="n">
        <x:v>10278659</x:v>
      </x:c>
      <x:c r="H9978" s="8" t="n">
        <x:v>10278659</x:v>
      </x:c>
      <x:c r="I9978" s="8" t="n">
        <x:v>9737083</x:v>
      </x:c>
      <x:c r="J9978" s="8" t="n">
        <x:v>111861.38</x:v>
      </x:c>
      <x:c r="K9978" s="3" t="b">
        <x:v>0</x:v>
      </x:c>
      <x:c r="L9978" s="2" t="n">
        <x:v>88</x:v>
      </x:c>
    </x:row>
    <x:row r="9979" ht="22" customHeight="1">
      <x:c r="A9979" s="2" t="str">
        <x:v>2025-12</x:v>
      </x:c>
      <x:c r="B9979" s="2" t="str">
        <x:v>616</x:v>
      </x:c>
      <x:c r="C9979" s="2" t="str">
        <x:v>波兰</x:v>
      </x:c>
      <x:c r="D9979" s="2" t="str">
        <x:v>848190</x:v>
      </x:c>
      <x:c r="E9979" s="2" t="str">
        <x:v>零件</x:v>
      </x:c>
      <x:c r="F9979" s="2" t="str">
        <x:v>世界</x:v>
      </x:c>
      <x:c r="G9979" s="8" t="n">
        <x:v>32066398</x:v>
      </x:c>
      <x:c r="H9979" s="8" t="n">
        <x:v>32066398</x:v>
      </x:c>
      <x:c r="I9979" s="8"/>
      <x:c r="J9979" s="8" t="n">
        <x:v>1729693.676</x:v>
      </x:c>
      <x:c r="K9979" s="3" t="b">
        <x:v>1</x:v>
      </x:c>
      <x:c r="L9979" s="2" t="n">
        <x:v>88</x:v>
      </x:c>
    </x:row>
    <x:row r="9980" ht="22" customHeight="1">
      <x:c r="A9980" s="2" t="str">
        <x:v>2025-12</x:v>
      </x:c>
      <x:c r="B9980" s="2" t="str">
        <x:v>620</x:v>
      </x:c>
      <x:c r="C9980" s="2" t="str">
        <x:v>葡萄牙</x:v>
      </x:c>
      <x:c r="D9980" s="2" t="str">
        <x:v>848190</x:v>
      </x:c>
      <x:c r="E9980" s="2" t="str">
        <x:v>零件</x:v>
      </x:c>
      <x:c r="F9980" s="2" t="str">
        <x:v>世界</x:v>
      </x:c>
      <x:c r="G9980" s="8" t="n">
        <x:v>9978550.287</x:v>
      </x:c>
      <x:c r="H9980" s="8" t="n">
        <x:v>9978550.287</x:v>
      </x:c>
      <x:c r="I9980" s="8"/>
      <x:c r="J9980" s="8" t="n">
        <x:v>483343.561</x:v>
      </x:c>
      <x:c r="K9980" s="3" t="b">
        <x:v>1</x:v>
      </x:c>
      <x:c r="L9980" s="2" t="n">
        <x:v>88</x:v>
      </x:c>
    </x:row>
    <x:row r="9981" ht="22" customHeight="1">
      <x:c r="A9981" s="2" t="str">
        <x:v>2025-12</x:v>
      </x:c>
      <x:c r="B9981" s="2" t="str">
        <x:v>642</x:v>
      </x:c>
      <x:c r="C9981" s="2" t="str">
        <x:v>罗马尼亚</x:v>
      </x:c>
      <x:c r="D9981" s="2" t="str">
        <x:v>848190</x:v>
      </x:c>
      <x:c r="E9981" s="2" t="str">
        <x:v>零件</x:v>
      </x:c>
      <x:c r="F9981" s="2" t="str">
        <x:v>世界</x:v>
      </x:c>
      <x:c r="G9981" s="8" t="n">
        <x:v>13484140.66</x:v>
      </x:c>
      <x:c r="H9981" s="8" t="n">
        <x:v>13484140.66</x:v>
      </x:c>
      <x:c r="I9981" s="8" t="n">
        <x:v>12940634.13</x:v>
      </x:c>
      <x:c r="J9981" s="8" t="n">
        <x:v>532802.084</x:v>
      </x:c>
      <x:c r="K9981" s="3" t="b">
        <x:v>1</x:v>
      </x:c>
      <x:c r="L9981" s="2" t="n">
        <x:v>88</x:v>
      </x:c>
    </x:row>
    <x:row r="9982" ht="22" customHeight="1">
      <x:c r="A9982" s="2" t="str">
        <x:v>2025-12</x:v>
      </x:c>
      <x:c r="B9982" s="2" t="str">
        <x:v>682</x:v>
      </x:c>
      <x:c r="C9982" s="2" t="str">
        <x:v>沙特阿拉伯</x:v>
      </x:c>
      <x:c r="D9982" s="2" t="str">
        <x:v>848190</x:v>
      </x:c>
      <x:c r="E9982" s="2" t="str">
        <x:v>零件</x:v>
      </x:c>
      <x:c r="F9982" s="2" t="str">
        <x:v>世界</x:v>
      </x:c>
      <x:c r="G9982" s="8" t="n">
        <x:v>34877400.436</x:v>
      </x:c>
      <x:c r="H9982" s="8" t="n">
        <x:v>34877400.436</x:v>
      </x:c>
      <x:c r="I9982" s="8"/>
      <x:c r="J9982" s="8" t="n">
        <x:v>1237079</x:v>
      </x:c>
      <x:c r="K9982" s="3" t="b">
        <x:v>0</x:v>
      </x:c>
      <x:c r="L9982" s="2" t="n">
        <x:v>88</x:v>
      </x:c>
    </x:row>
    <x:row r="9983" ht="22" customHeight="1">
      <x:c r="A9983" s="2" t="str">
        <x:v>2025-12</x:v>
      </x:c>
      <x:c r="B9983" s="2" t="str">
        <x:v>688</x:v>
      </x:c>
      <x:c r="C9983" s="2" t="str">
        <x:v>塞尔维亚</x:v>
      </x:c>
      <x:c r="D9983" s="2" t="str">
        <x:v>848140</x:v>
      </x:c>
      <x:c r="E9983" s="2" t="str">
        <x:v>安全阀或溢流阀</x:v>
      </x:c>
      <x:c r="F9983" s="2" t="str">
        <x:v>世界</x:v>
      </x:c>
      <x:c r="G9983" s="8" t="n">
        <x:v>461370</x:v>
      </x:c>
      <x:c r="H9983" s="8" t="n">
        <x:v>461370</x:v>
      </x:c>
      <x:c r="I9983" s="8" t="n">
        <x:v>452540</x:v>
      </x:c>
      <x:c r="J9983" s="8" t="n">
        <x:v>28208.953</x:v>
      </x:c>
      <x:c r="K9983" s="3" t="b">
        <x:v>1</x:v>
      </x:c>
      <x:c r="L9983" s="2" t="n">
        <x:v>88</x:v>
      </x:c>
    </x:row>
    <x:row r="9984" ht="22" customHeight="1">
      <x:c r="A9984" s="2" t="str">
        <x:v>2025-12</x:v>
      </x:c>
      <x:c r="B9984" s="2" t="str">
        <x:v>699</x:v>
      </x:c>
      <x:c r="C9984" s="2" t="str">
        <x:v>印度</x:v>
      </x:c>
      <x:c r="D9984" s="2" t="str">
        <x:v>848140</x:v>
      </x:c>
      <x:c r="E9984" s="2" t="str">
        <x:v>安全阀或溢流阀</x:v>
      </x:c>
      <x:c r="F9984" s="2" t="str">
        <x:v>世界</x:v>
      </x:c>
      <x:c r="G9984" s="8" t="n">
        <x:v>3248522.116</x:v>
      </x:c>
      <x:c r="H9984" s="8" t="n">
        <x:v>3248522.116</x:v>
      </x:c>
      <x:c r="I9984" s="8"/>
      <x:c r="J9984" s="8" t="n">
        <x:v>56168.966</x:v>
      </x:c>
      <x:c r="K9984" s="3" t="b">
        <x:v>1</x:v>
      </x:c>
      <x:c r="L9984" s="2" t="n">
        <x:v>88</x:v>
      </x:c>
    </x:row>
    <x:row r="9985" ht="22" customHeight="1">
      <x:c r="A9985" s="2" t="str">
        <x:v>2025-12</x:v>
      </x:c>
      <x:c r="B9985" s="2" t="str">
        <x:v>702</x:v>
      </x:c>
      <x:c r="C9985" s="2" t="str">
        <x:v>新加坡</x:v>
      </x:c>
      <x:c r="D9985" s="2" t="str">
        <x:v>848140</x:v>
      </x:c>
      <x:c r="E9985" s="2" t="str">
        <x:v>安全阀或溢流阀</x:v>
      </x:c>
      <x:c r="F9985" s="2" t="str">
        <x:v>世界</x:v>
      </x:c>
      <x:c r="G9985" s="8" t="n">
        <x:v>10525558.877</x:v>
      </x:c>
      <x:c r="H9985" s="8" t="n">
        <x:v>10525558.877</x:v>
      </x:c>
      <x:c r="I9985" s="8"/>
      <x:c r="J9985" s="8"/>
      <x:c r="K9985" s="3" t="b">
        <x:v>0</x:v>
      </x:c>
      <x:c r="L9985" s="2" t="n">
        <x:v>88</x:v>
      </x:c>
    </x:row>
    <x:row r="9986" ht="22" customHeight="1">
      <x:c r="A9986" s="2" t="str">
        <x:v>2025-12</x:v>
      </x:c>
      <x:c r="B9986" s="2" t="str">
        <x:v>703</x:v>
      </x:c>
      <x:c r="C9986" s="2" t="str">
        <x:v>斯洛伐克</x:v>
      </x:c>
      <x:c r="D9986" s="2" t="str">
        <x:v>848140</x:v>
      </x:c>
      <x:c r="E9986" s="2" t="str">
        <x:v>安全阀或溢流阀</x:v>
      </x:c>
      <x:c r="F9986" s="2" t="str">
        <x:v>世界</x:v>
      </x:c>
      <x:c r="G9986" s="8" t="n">
        <x:v>1987425.457</x:v>
      </x:c>
      <x:c r="H9986" s="8" t="n">
        <x:v>1987425.457</x:v>
      </x:c>
      <x:c r="I9986" s="8" t="n">
        <x:v>1934587.542</x:v>
      </x:c>
      <x:c r="J9986" s="8" t="n">
        <x:v>74078.571</x:v>
      </x:c>
      <x:c r="K9986" s="3" t="b">
        <x:v>1</x:v>
      </x:c>
      <x:c r="L9986" s="2" t="n">
        <x:v>88</x:v>
      </x:c>
    </x:row>
    <x:row r="9987" ht="22" customHeight="1">
      <x:c r="A9987" s="2" t="str">
        <x:v>2025-12</x:v>
      </x:c>
      <x:c r="B9987" s="2" t="str">
        <x:v>705</x:v>
      </x:c>
      <x:c r="C9987" s="2" t="str">
        <x:v>斯洛文尼亚</x:v>
      </x:c>
      <x:c r="D9987" s="2" t="str">
        <x:v>848140</x:v>
      </x:c>
      <x:c r="E9987" s="2" t="str">
        <x:v>安全阀或溢流阀</x:v>
      </x:c>
      <x:c r="F9987" s="2" t="str">
        <x:v>世界</x:v>
      </x:c>
      <x:c r="G9987" s="8" t="n">
        <x:v>722222.387</x:v>
      </x:c>
      <x:c r="H9987" s="8" t="n">
        <x:v>722222.387</x:v>
      </x:c>
      <x:c r="I9987" s="8"/>
      <x:c r="J9987" s="8" t="n">
        <x:v>10420.913</x:v>
      </x:c>
      <x:c r="K9987" s="3" t="b">
        <x:v>0</x:v>
      </x:c>
      <x:c r="L9987" s="2" t="n">
        <x:v>88</x:v>
      </x:c>
    </x:row>
    <x:row r="9988" ht="22" customHeight="1">
      <x:c r="A9988" s="2" t="str">
        <x:v>2025-12</x:v>
      </x:c>
      <x:c r="B9988" s="2" t="str">
        <x:v>710</x:v>
      </x:c>
      <x:c r="C9988" s="2" t="str">
        <x:v>南非</x:v>
      </x:c>
      <x:c r="D9988" s="2" t="str">
        <x:v>848140</x:v>
      </x:c>
      <x:c r="E9988" s="2" t="str">
        <x:v>安全阀或溢流阀</x:v>
      </x:c>
      <x:c r="F9988" s="2" t="str">
        <x:v>世界</x:v>
      </x:c>
      <x:c r="G9988" s="8" t="n">
        <x:v>2372008.272</x:v>
      </x:c>
      <x:c r="H9988" s="8"/>
      <x:c r="I9988" s="8" t="n">
        <x:v>2372008.272</x:v>
      </x:c>
      <x:c r="J9988" s="8" t="n">
        <x:v>65701.85</x:v>
      </x:c>
      <x:c r="K9988" s="3" t="b">
        <x:v>0</x:v>
      </x:c>
      <x:c r="L9988" s="2" t="n">
        <x:v>88</x:v>
      </x:c>
    </x:row>
    <x:row r="9989" ht="22" customHeight="1">
      <x:c r="A9989" s="2" t="str">
        <x:v>2025-12</x:v>
      </x:c>
      <x:c r="B9989" s="2" t="str">
        <x:v>688</x:v>
      </x:c>
      <x:c r="C9989" s="2" t="str">
        <x:v>塞尔维亚</x:v>
      </x:c>
      <x:c r="D9989" s="2" t="str">
        <x:v>848180</x:v>
      </x:c>
      <x:c r="E9989" s="2" t="str">
        <x:v>其他阀门及装置（含龙头）</x:v>
      </x:c>
      <x:c r="F9989" s="2" t="str">
        <x:v>世界</x:v>
      </x:c>
      <x:c r="G9989" s="8" t="n">
        <x:v>11666777</x:v>
      </x:c>
      <x:c r="H9989" s="8" t="n">
        <x:v>11666777</x:v>
      </x:c>
      <x:c r="I9989" s="8" t="n">
        <x:v>11526284</x:v>
      </x:c>
      <x:c r="J9989" s="8" t="n">
        <x:v>515717.275</x:v>
      </x:c>
      <x:c r="K9989" s="3" t="b">
        <x:v>1</x:v>
      </x:c>
      <x:c r="L9989" s="2" t="n">
        <x:v>88</x:v>
      </x:c>
    </x:row>
    <x:row r="9990" ht="22" customHeight="1">
      <x:c r="A9990" s="2" t="str">
        <x:v>2025-12</x:v>
      </x:c>
      <x:c r="B9990" s="2" t="str">
        <x:v>699</x:v>
      </x:c>
      <x:c r="C9990" s="2" t="str">
        <x:v>印度</x:v>
      </x:c>
      <x:c r="D9990" s="2" t="str">
        <x:v>848180</x:v>
      </x:c>
      <x:c r="E9990" s="2" t="str">
        <x:v>其他阀门及装置（含龙头）</x:v>
      </x:c>
      <x:c r="F9990" s="2" t="str">
        <x:v>世界</x:v>
      </x:c>
      <x:c r="G9990" s="8" t="n">
        <x:v>130087951.601</x:v>
      </x:c>
      <x:c r="H9990" s="8" t="n">
        <x:v>130087951.601</x:v>
      </x:c>
      <x:c r="I9990" s="8"/>
      <x:c r="J9990" s="8" t="n">
        <x:v>5498414.979</x:v>
      </x:c>
      <x:c r="K9990" s="3" t="b">
        <x:v>1</x:v>
      </x:c>
      <x:c r="L9990" s="2" t="n">
        <x:v>88</x:v>
      </x:c>
    </x:row>
    <x:row r="9991" ht="22" customHeight="1">
      <x:c r="A9991" s="2" t="str">
        <x:v>2025-12</x:v>
      </x:c>
      <x:c r="B9991" s="2" t="str">
        <x:v>702</x:v>
      </x:c>
      <x:c r="C9991" s="2" t="str">
        <x:v>新加坡</x:v>
      </x:c>
      <x:c r="D9991" s="2" t="str">
        <x:v>848180</x:v>
      </x:c>
      <x:c r="E9991" s="2" t="str">
        <x:v>其他阀门及装置（含龙头）</x:v>
      </x:c>
      <x:c r="F9991" s="2" t="str">
        <x:v>世界</x:v>
      </x:c>
      <x:c r="G9991" s="8" t="n">
        <x:v>139482632.352</x:v>
      </x:c>
      <x:c r="H9991" s="8" t="n">
        <x:v>139482632.352</x:v>
      </x:c>
      <x:c r="I9991" s="8"/>
      <x:c r="J9991" s="8" t="n">
        <x:v>3737014.005</x:v>
      </x:c>
      <x:c r="K9991" s="3" t="b">
        <x:v>1</x:v>
      </x:c>
      <x:c r="L9991" s="2" t="n">
        <x:v>88</x:v>
      </x:c>
    </x:row>
    <x:row r="9992" ht="22" customHeight="1">
      <x:c r="A9992" s="2" t="str">
        <x:v>2025-12</x:v>
      </x:c>
      <x:c r="B9992" s="2" t="str">
        <x:v>703</x:v>
      </x:c>
      <x:c r="C9992" s="2" t="str">
        <x:v>斯洛伐克</x:v>
      </x:c>
      <x:c r="D9992" s="2" t="str">
        <x:v>848180</x:v>
      </x:c>
      <x:c r="E9992" s="2" t="str">
        <x:v>其他阀门及装置（含龙头）</x:v>
      </x:c>
      <x:c r="F9992" s="2" t="str">
        <x:v>世界</x:v>
      </x:c>
      <x:c r="G9992" s="8" t="n">
        <x:v>17870833.835</x:v>
      </x:c>
      <x:c r="H9992" s="8" t="n">
        <x:v>17870833.835</x:v>
      </x:c>
      <x:c r="I9992" s="8" t="n">
        <x:v>17419721.661</x:v>
      </x:c>
      <x:c r="J9992" s="8" t="n">
        <x:v>586540.839</x:v>
      </x:c>
      <x:c r="K9992" s="3" t="b">
        <x:v>1</x:v>
      </x:c>
      <x:c r="L9992" s="2" t="n">
        <x:v>88</x:v>
      </x:c>
    </x:row>
    <x:row r="9993" ht="22" customHeight="1">
      <x:c r="A9993" s="2" t="str">
        <x:v>2025-12</x:v>
      </x:c>
      <x:c r="B9993" s="2" t="str">
        <x:v>705</x:v>
      </x:c>
      <x:c r="C9993" s="2" t="str">
        <x:v>斯洛文尼亚</x:v>
      </x:c>
      <x:c r="D9993" s="2" t="str">
        <x:v>848180</x:v>
      </x:c>
      <x:c r="E9993" s="2" t="str">
        <x:v>其他阀门及装置（含龙头）</x:v>
      </x:c>
      <x:c r="F9993" s="2" t="str">
        <x:v>世界</x:v>
      </x:c>
      <x:c r="G9993" s="8" t="n">
        <x:v>10207752.044</x:v>
      </x:c>
      <x:c r="H9993" s="8" t="n">
        <x:v>10207752.044</x:v>
      </x:c>
      <x:c r="I9993" s="8"/>
      <x:c r="J9993" s="8" t="n">
        <x:v>376127.457</x:v>
      </x:c>
      <x:c r="K9993" s="3" t="b">
        <x:v>0</x:v>
      </x:c>
      <x:c r="L9993" s="2" t="n">
        <x:v>88</x:v>
      </x:c>
    </x:row>
    <x:row r="9994" ht="22" customHeight="1">
      <x:c r="A9994" s="2" t="str">
        <x:v>2025-12</x:v>
      </x:c>
      <x:c r="B9994" s="2" t="str">
        <x:v>710</x:v>
      </x:c>
      <x:c r="C9994" s="2" t="str">
        <x:v>南非</x:v>
      </x:c>
      <x:c r="D9994" s="2" t="str">
        <x:v>848180</x:v>
      </x:c>
      <x:c r="E9994" s="2" t="str">
        <x:v>其他阀门及装置（含龙头）</x:v>
      </x:c>
      <x:c r="F9994" s="2" t="str">
        <x:v>世界</x:v>
      </x:c>
      <x:c r="G9994" s="8" t="n">
        <x:v>25194061.389</x:v>
      </x:c>
      <x:c r="H9994" s="8"/>
      <x:c r="I9994" s="8" t="n">
        <x:v>25194061.389</x:v>
      </x:c>
      <x:c r="J9994" s="8" t="n">
        <x:v>1731167.26</x:v>
      </x:c>
      <x:c r="K9994" s="3" t="b">
        <x:v>0</x:v>
      </x:c>
      <x:c r="L9994" s="2" t="n">
        <x:v>88</x:v>
      </x:c>
    </x:row>
    <x:row r="9995" ht="22" customHeight="1">
      <x:c r="A9995" s="2" t="str">
        <x:v>2025-12</x:v>
      </x:c>
      <x:c r="B9995" s="2" t="str">
        <x:v>688</x:v>
      </x:c>
      <x:c r="C9995" s="2" t="str">
        <x:v>塞尔维亚</x:v>
      </x:c>
      <x:c r="D9995" s="2" t="str">
        <x:v>848190</x:v>
      </x:c>
      <x:c r="E9995" s="2" t="str">
        <x:v>零件</x:v>
      </x:c>
      <x:c r="F9995" s="2" t="str">
        <x:v>世界</x:v>
      </x:c>
      <x:c r="G9995" s="8" t="n">
        <x:v>4322371</x:v>
      </x:c>
      <x:c r="H9995" s="8" t="n">
        <x:v>4322371</x:v>
      </x:c>
      <x:c r="I9995" s="8" t="n">
        <x:v>4223556</x:v>
      </x:c>
      <x:c r="J9995" s="8" t="n">
        <x:v>204620.006</x:v>
      </x:c>
      <x:c r="K9995" s="3" t="b">
        <x:v>1</x:v>
      </x:c>
      <x:c r="L9995" s="2" t="n">
        <x:v>88</x:v>
      </x:c>
    </x:row>
    <x:row r="9996" ht="22" customHeight="1">
      <x:c r="A9996" s="2" t="str">
        <x:v>2025-12</x:v>
      </x:c>
      <x:c r="B9996" s="2" t="str">
        <x:v>699</x:v>
      </x:c>
      <x:c r="C9996" s="2" t="str">
        <x:v>印度</x:v>
      </x:c>
      <x:c r="D9996" s="2" t="str">
        <x:v>848190</x:v>
      </x:c>
      <x:c r="E9996" s="2" t="str">
        <x:v>零件</x:v>
      </x:c>
      <x:c r="F9996" s="2" t="str">
        <x:v>世界</x:v>
      </x:c>
      <x:c r="G9996" s="8" t="n">
        <x:v>47045507.327</x:v>
      </x:c>
      <x:c r="H9996" s="8" t="n">
        <x:v>47045507.327</x:v>
      </x:c>
      <x:c r="I9996" s="8"/>
      <x:c r="J9996" s="8" t="n">
        <x:v>2763886.498</x:v>
      </x:c>
      <x:c r="K9996" s="3" t="b">
        <x:v>1</x:v>
      </x:c>
      <x:c r="L9996" s="2" t="n">
        <x:v>88</x:v>
      </x:c>
    </x:row>
    <x:row r="9997" ht="22" customHeight="1">
      <x:c r="A9997" s="2" t="str">
        <x:v>2025-12</x:v>
      </x:c>
      <x:c r="B9997" s="2" t="str">
        <x:v>702</x:v>
      </x:c>
      <x:c r="C9997" s="2" t="str">
        <x:v>新加坡</x:v>
      </x:c>
      <x:c r="D9997" s="2" t="str">
        <x:v>848190</x:v>
      </x:c>
      <x:c r="E9997" s="2" t="str">
        <x:v>零件</x:v>
      </x:c>
      <x:c r="F9997" s="2" t="str">
        <x:v>世界</x:v>
      </x:c>
      <x:c r="G9997" s="8" t="n">
        <x:v>51898035.952</x:v>
      </x:c>
      <x:c r="H9997" s="8" t="n">
        <x:v>51898035.952</x:v>
      </x:c>
      <x:c r="I9997" s="8"/>
      <x:c r="J9997" s="8" t="n">
        <x:v>1346595.32</x:v>
      </x:c>
      <x:c r="K9997" s="3" t="b">
        <x:v>0</x:v>
      </x:c>
      <x:c r="L9997" s="2" t="n">
        <x:v>88</x:v>
      </x:c>
    </x:row>
    <x:row r="9998" ht="22" customHeight="1">
      <x:c r="A9998" s="2" t="str">
        <x:v>2025-12</x:v>
      </x:c>
      <x:c r="B9998" s="2" t="str">
        <x:v>703</x:v>
      </x:c>
      <x:c r="C9998" s="2" t="str">
        <x:v>斯洛伐克</x:v>
      </x:c>
      <x:c r="D9998" s="2" t="str">
        <x:v>848190</x:v>
      </x:c>
      <x:c r="E9998" s="2" t="str">
        <x:v>零件</x:v>
      </x:c>
      <x:c r="F9998" s="2" t="str">
        <x:v>世界</x:v>
      </x:c>
      <x:c r="G9998" s="8" t="n">
        <x:v>6876975.181</x:v>
      </x:c>
      <x:c r="H9998" s="8" t="n">
        <x:v>6876975.181</x:v>
      </x:c>
      <x:c r="I9998" s="8" t="n">
        <x:v>6734385.288</x:v>
      </x:c>
      <x:c r="J9998" s="8" t="n">
        <x:v>276595.355</x:v>
      </x:c>
      <x:c r="K9998" s="3" t="b">
        <x:v>1</x:v>
      </x:c>
      <x:c r="L9998" s="2" t="n">
        <x:v>88</x:v>
      </x:c>
    </x:row>
    <x:row r="9999" ht="22" customHeight="1">
      <x:c r="A9999" s="2" t="str">
        <x:v>2025-12</x:v>
      </x:c>
      <x:c r="B9999" s="2" t="str">
        <x:v>705</x:v>
      </x:c>
      <x:c r="C9999" s="2" t="str">
        <x:v>斯洛文尼亚</x:v>
      </x:c>
      <x:c r="D9999" s="2" t="str">
        <x:v>848190</x:v>
      </x:c>
      <x:c r="E9999" s="2" t="str">
        <x:v>零件</x:v>
      </x:c>
      <x:c r="F9999" s="2" t="str">
        <x:v>世界</x:v>
      </x:c>
      <x:c r="G9999" s="8" t="n">
        <x:v>5771566.706</x:v>
      </x:c>
      <x:c r="H9999" s="8" t="n">
        <x:v>5771566.706</x:v>
      </x:c>
      <x:c r="I9999" s="8"/>
      <x:c r="J9999" s="8" t="n">
        <x:v>394858.073</x:v>
      </x:c>
      <x:c r="K9999" s="3" t="b">
        <x:v>0</x:v>
      </x:c>
      <x:c r="L9999" s="2" t="n">
        <x:v>88</x:v>
      </x:c>
    </x:row>
    <x:row r="10000" ht="22" customHeight="1">
      <x:c r="A10000" s="2" t="str">
        <x:v>2025-12</x:v>
      </x:c>
      <x:c r="B10000" s="2" t="str">
        <x:v>710</x:v>
      </x:c>
      <x:c r="C10000" s="2" t="str">
        <x:v>南非</x:v>
      </x:c>
      <x:c r="D10000" s="2" t="str">
        <x:v>848190</x:v>
      </x:c>
      <x:c r="E10000" s="2" t="str">
        <x:v>零件</x:v>
      </x:c>
      <x:c r="F10000" s="2" t="str">
        <x:v>世界</x:v>
      </x:c>
      <x:c r="G10000" s="8" t="n">
        <x:v>5564691.402</x:v>
      </x:c>
      <x:c r="H10000" s="8"/>
      <x:c r="I10000" s="8" t="n">
        <x:v>5564691.402</x:v>
      </x:c>
      <x:c r="J10000" s="8" t="n">
        <x:v>190355.51</x:v>
      </x:c>
      <x:c r="K10000" s="3" t="b">
        <x:v>0</x:v>
      </x:c>
      <x:c r="L10000" s="2" t="n">
        <x:v>88</x:v>
      </x:c>
    </x:row>
    <x:row r="10001" ht="22" customHeight="1">
      <x:c r="A10001" s="2" t="str">
        <x:v>2025-12</x:v>
      </x:c>
      <x:c r="B10001" s="2" t="str">
        <x:v>724</x:v>
      </x:c>
      <x:c r="C10001" s="2" t="str">
        <x:v>西班牙</x:v>
      </x:c>
      <x:c r="D10001" s="2" t="str">
        <x:v>848140</x:v>
      </x:c>
      <x:c r="E10001" s="2" t="str">
        <x:v>安全阀或溢流阀</x:v>
      </x:c>
      <x:c r="F10001" s="2" t="str">
        <x:v>世界</x:v>
      </x:c>
      <x:c r="G10001" s="8" t="n">
        <x:v>3551617.919</x:v>
      </x:c>
      <x:c r="H10001" s="8" t="n">
        <x:v>3551617.919</x:v>
      </x:c>
      <x:c r="I10001" s="8"/>
      <x:c r="J10001" s="8" t="n">
        <x:v>157888.788</x:v>
      </x:c>
      <x:c r="K10001" s="3" t="b">
        <x:v>0</x:v>
      </x:c>
      <x:c r="L10001" s="2" t="n">
        <x:v>88</x:v>
      </x:c>
    </x:row>
    <x:row r="10002" ht="22" customHeight="1">
      <x:c r="A10002" s="2" t="str">
        <x:v>2025-12</x:v>
      </x:c>
      <x:c r="B10002" s="2" t="str">
        <x:v>724</x:v>
      </x:c>
      <x:c r="C10002" s="2" t="str">
        <x:v>西班牙</x:v>
      </x:c>
      <x:c r="D10002" s="2" t="str">
        <x:v>848180</x:v>
      </x:c>
      <x:c r="E10002" s="2" t="str">
        <x:v>其他阀门及装置（含龙头）</x:v>
      </x:c>
      <x:c r="F10002" s="2" t="str">
        <x:v>世界</x:v>
      </x:c>
      <x:c r="G10002" s="8" t="n">
        <x:v>87030938.03</x:v>
      </x:c>
      <x:c r="H10002" s="8" t="n">
        <x:v>87030938.03</x:v>
      </x:c>
      <x:c r="I10002" s="8"/>
      <x:c r="J10002" s="8" t="n">
        <x:v>4890847.838</x:v>
      </x:c>
      <x:c r="K10002" s="3" t="b">
        <x:v>1</x:v>
      </x:c>
      <x:c r="L10002" s="2" t="n">
        <x:v>88</x:v>
      </x:c>
    </x:row>
    <x:row r="10003" ht="22" customHeight="1">
      <x:c r="A10003" s="2" t="str">
        <x:v>2025-12</x:v>
      </x:c>
      <x:c r="B10003" s="2" t="str">
        <x:v>728</x:v>
      </x:c>
      <x:c r="C10003" s="2" t="str">
        <x:v>South Sudan</x:v>
      </x:c>
      <x:c r="D10003" s="2" t="str">
        <x:v>848180</x:v>
      </x:c>
      <x:c r="E10003" s="2" t="str">
        <x:v>其他阀门及装置（含龙头）</x:v>
      </x:c>
      <x:c r="F10003" s="2" t="str">
        <x:v>世界</x:v>
      </x:c>
      <x:c r="G10003" s="8" t="n">
        <x:v>345</x:v>
      </x:c>
      <x:c r="H10003" s="8" t="n">
        <x:v>345</x:v>
      </x:c>
      <x:c r="I10003" s="8"/>
      <x:c r="J10003" s="8" t="n">
        <x:v>15</x:v>
      </x:c>
      <x:c r="K10003" s="3" t="b">
        <x:v>0</x:v>
      </x:c>
      <x:c r="L10003" s="2" t="n">
        <x:v>88</x:v>
      </x:c>
    </x:row>
    <x:row r="10004" ht="22" customHeight="1">
      <x:c r="A10004" s="2" t="str">
        <x:v>2025-12</x:v>
      </x:c>
      <x:c r="B10004" s="2" t="str">
        <x:v>724</x:v>
      </x:c>
      <x:c r="C10004" s="2" t="str">
        <x:v>西班牙</x:v>
      </x:c>
      <x:c r="D10004" s="2" t="str">
        <x:v>848190</x:v>
      </x:c>
      <x:c r="E10004" s="2" t="str">
        <x:v>零件</x:v>
      </x:c>
      <x:c r="F10004" s="2" t="str">
        <x:v>世界</x:v>
      </x:c>
      <x:c r="G10004" s="8" t="n">
        <x:v>27454147.563</x:v>
      </x:c>
      <x:c r="H10004" s="8" t="n">
        <x:v>27454147.563</x:v>
      </x:c>
      <x:c r="I10004" s="8"/>
      <x:c r="J10004" s="8"/>
      <x:c r="K10004" s="3" t="b">
        <x:v>0</x:v>
      </x:c>
      <x:c r="L10004" s="2" t="n">
        <x:v>88</x:v>
      </x:c>
    </x:row>
    <x:row r="10005" ht="22" customHeight="1">
      <x:c r="A10005" s="2" t="str">
        <x:v>2025-12</x:v>
      </x:c>
      <x:c r="B10005" s="2" t="str">
        <x:v>728</x:v>
      </x:c>
      <x:c r="C10005" s="2" t="str">
        <x:v>South Sudan</x:v>
      </x:c>
      <x:c r="D10005" s="2" t="str">
        <x:v>848190</x:v>
      </x:c>
      <x:c r="E10005" s="2" t="str">
        <x:v>零件</x:v>
      </x:c>
      <x:c r="F10005" s="2" t="str">
        <x:v>世界</x:v>
      </x:c>
      <x:c r="G10005" s="8" t="n">
        <x:v>409</x:v>
      </x:c>
      <x:c r="H10005" s="8" t="n">
        <x:v>409</x:v>
      </x:c>
      <x:c r="I10005" s="8"/>
      <x:c r="J10005" s="8" t="n">
        <x:v>19</x:v>
      </x:c>
      <x:c r="K10005" s="3" t="b">
        <x:v>0</x:v>
      </x:c>
      <x:c r="L10005" s="2" t="n">
        <x:v>88</x:v>
      </x:c>
    </x:row>
    <x:row r="10006" ht="22" customHeight="1">
      <x:c r="A10006" s="2" t="str">
        <x:v>2025-12</x:v>
      </x:c>
      <x:c r="B10006" s="2" t="str">
        <x:v>752</x:v>
      </x:c>
      <x:c r="C10006" s="2" t="str">
        <x:v>瑞典</x:v>
      </x:c>
      <x:c r="D10006" s="2" t="str">
        <x:v>848140</x:v>
      </x:c>
      <x:c r="E10006" s="2" t="str">
        <x:v>安全阀或溢流阀</x:v>
      </x:c>
      <x:c r="F10006" s="2" t="str">
        <x:v>世界</x:v>
      </x:c>
      <x:c r="G10006" s="8" t="n">
        <x:v>1994222.637</x:v>
      </x:c>
      <x:c r="H10006" s="8" t="n">
        <x:v>1994222.637</x:v>
      </x:c>
      <x:c r="I10006" s="8"/>
      <x:c r="J10006" s="8" t="n">
        <x:v>39701.352</x:v>
      </x:c>
      <x:c r="K10006" s="3" t="b">
        <x:v>1</x:v>
      </x:c>
      <x:c r="L10006" s="2" t="n">
        <x:v>88</x:v>
      </x:c>
    </x:row>
    <x:row r="10007" ht="22" customHeight="1">
      <x:c r="A10007" s="2" t="str">
        <x:v>2025-12</x:v>
      </x:c>
      <x:c r="B10007" s="2" t="str">
        <x:v>757</x:v>
      </x:c>
      <x:c r="C10007" s="2" t="str">
        <x:v>瑞士</x:v>
      </x:c>
      <x:c r="D10007" s="2" t="str">
        <x:v>848140</x:v>
      </x:c>
      <x:c r="E10007" s="2" t="str">
        <x:v>安全阀或溢流阀</x:v>
      </x:c>
      <x:c r="F10007" s="2" t="str">
        <x:v>世界</x:v>
      </x:c>
      <x:c r="G10007" s="8" t="n">
        <x:v>3124410.03</x:v>
      </x:c>
      <x:c r="H10007" s="8" t="n">
        <x:v>3124410.03</x:v>
      </x:c>
      <x:c r="I10007" s="8"/>
      <x:c r="J10007" s="8" t="n">
        <x:v>31809.431</x:v>
      </x:c>
      <x:c r="K10007" s="3" t="b">
        <x:v>1</x:v>
      </x:c>
      <x:c r="L10007" s="2" t="n">
        <x:v>88</x:v>
      </x:c>
    </x:row>
    <x:row r="10008" ht="22" customHeight="1">
      <x:c r="A10008" s="2" t="str">
        <x:v>2025-12</x:v>
      </x:c>
      <x:c r="B10008" s="2" t="str">
        <x:v>764</x:v>
      </x:c>
      <x:c r="C10008" s="2" t="str">
        <x:v>泰国</x:v>
      </x:c>
      <x:c r="D10008" s="2" t="str">
        <x:v>848140</x:v>
      </x:c>
      <x:c r="E10008" s="2" t="str">
        <x:v>安全阀或溢流阀</x:v>
      </x:c>
      <x:c r="F10008" s="2" t="str">
        <x:v>世界</x:v>
      </x:c>
      <x:c r="G10008" s="8" t="n">
        <x:v>4218862.587</x:v>
      </x:c>
      <x:c r="H10008" s="8" t="n">
        <x:v>4218862.587</x:v>
      </x:c>
      <x:c r="I10008" s="8"/>
      <x:c r="J10008" s="8" t="n">
        <x:v>102876.29</x:v>
      </x:c>
      <x:c r="K10008" s="3" t="b">
        <x:v>1</x:v>
      </x:c>
      <x:c r="L10008" s="2" t="n">
        <x:v>88</x:v>
      </x:c>
    </x:row>
    <x:row r="10009" ht="22" customHeight="1">
      <x:c r="A10009" s="2" t="str">
        <x:v>2025-12</x:v>
      </x:c>
      <x:c r="B10009" s="2" t="str">
        <x:v>768</x:v>
      </x:c>
      <x:c r="C10009" s="2" t="str">
        <x:v>Togo</x:v>
      </x:c>
      <x:c r="D10009" s="2" t="str">
        <x:v>848140</x:v>
      </x:c>
      <x:c r="E10009" s="2" t="str">
        <x:v>安全阀或溢流阀</x:v>
      </x:c>
      <x:c r="F10009" s="2" t="str">
        <x:v>世界</x:v>
      </x:c>
      <x:c r="G10009" s="8" t="n">
        <x:v>103396.159</x:v>
      </x:c>
      <x:c r="H10009" s="8" t="n">
        <x:v>103396.159</x:v>
      </x:c>
      <x:c r="I10009" s="8"/>
      <x:c r="J10009" s="8" t="n">
        <x:v>1350</x:v>
      </x:c>
      <x:c r="K10009" s="3" t="b">
        <x:v>0</x:v>
      </x:c>
      <x:c r="L10009" s="2" t="n">
        <x:v>88</x:v>
      </x:c>
    </x:row>
    <x:row r="10010" ht="22" customHeight="1">
      <x:c r="A10010" s="2" t="str">
        <x:v>2025-12</x:v>
      </x:c>
      <x:c r="B10010" s="2" t="str">
        <x:v>776</x:v>
      </x:c>
      <x:c r="C10010" s="2" t="str">
        <x:v>Tonga</x:v>
      </x:c>
      <x:c r="D10010" s="2" t="str">
        <x:v>848140</x:v>
      </x:c>
      <x:c r="E10010" s="2" t="str">
        <x:v>安全阀或溢流阀</x:v>
      </x:c>
      <x:c r="F10010" s="2" t="str">
        <x:v>世界</x:v>
      </x:c>
      <x:c r="G10010" s="8" t="n">
        <x:v>13292.8</x:v>
      </x:c>
      <x:c r="H10010" s="8" t="n">
        <x:v>13292.8</x:v>
      </x:c>
      <x:c r="I10010" s="8"/>
      <x:c r="J10010" s="8"/>
      <x:c r="K10010" s="3" t="b">
        <x:v>0</x:v>
      </x:c>
      <x:c r="L10010" s="2" t="n">
        <x:v>88</x:v>
      </x:c>
    </x:row>
    <x:row r="10011" ht="22" customHeight="1">
      <x:c r="A10011" s="2" t="str">
        <x:v>2025-12</x:v>
      </x:c>
      <x:c r="B10011" s="2" t="str">
        <x:v>780</x:v>
      </x:c>
      <x:c r="C10011" s="2" t="str">
        <x:v>特立尼达和多巴哥</x:v>
      </x:c>
      <x:c r="D10011" s="2" t="str">
        <x:v>848140</x:v>
      </x:c>
      <x:c r="E10011" s="2" t="str">
        <x:v>安全阀或溢流阀</x:v>
      </x:c>
      <x:c r="F10011" s="2" t="str">
        <x:v>世界</x:v>
      </x:c>
      <x:c r="G10011" s="8" t="n">
        <x:v>1228430.802</x:v>
      </x:c>
      <x:c r="H10011" s="8" t="n">
        <x:v>1228430.802</x:v>
      </x:c>
      <x:c r="I10011" s="8"/>
      <x:c r="J10011" s="8" t="n">
        <x:v>22544</x:v>
      </x:c>
      <x:c r="K10011" s="3" t="b">
        <x:v>0</x:v>
      </x:c>
      <x:c r="L10011" s="2" t="n">
        <x:v>88</x:v>
      </x:c>
    </x:row>
    <x:row r="10012" ht="22" customHeight="1">
      <x:c r="A10012" s="2" t="str">
        <x:v>2025-12</x:v>
      </x:c>
      <x:c r="B10012" s="2" t="str">
        <x:v>752</x:v>
      </x:c>
      <x:c r="C10012" s="2" t="str">
        <x:v>瑞典</x:v>
      </x:c>
      <x:c r="D10012" s="2" t="str">
        <x:v>848180</x:v>
      </x:c>
      <x:c r="E10012" s="2" t="str">
        <x:v>其他阀门及装置（含龙头）</x:v>
      </x:c>
      <x:c r="F10012" s="2" t="str">
        <x:v>世界</x:v>
      </x:c>
      <x:c r="G10012" s="8" t="n">
        <x:v>39016184.674</x:v>
      </x:c>
      <x:c r="H10012" s="8" t="n">
        <x:v>39016184.674</x:v>
      </x:c>
      <x:c r="I10012" s="8"/>
      <x:c r="J10012" s="8" t="n">
        <x:v>1374048.169</x:v>
      </x:c>
      <x:c r="K10012" s="3" t="b">
        <x:v>1</x:v>
      </x:c>
      <x:c r="L10012" s="2" t="n">
        <x:v>88</x:v>
      </x:c>
    </x:row>
    <x:row r="10013" ht="22" customHeight="1">
      <x:c r="A10013" s="2" t="str">
        <x:v>2025-12</x:v>
      </x:c>
      <x:c r="B10013" s="2" t="str">
        <x:v>757</x:v>
      </x:c>
      <x:c r="C10013" s="2" t="str">
        <x:v>瑞士</x:v>
      </x:c>
      <x:c r="D10013" s="2" t="str">
        <x:v>848180</x:v>
      </x:c>
      <x:c r="E10013" s="2" t="str">
        <x:v>其他阀门及装置（含龙头）</x:v>
      </x:c>
      <x:c r="F10013" s="2" t="str">
        <x:v>世界</x:v>
      </x:c>
      <x:c r="G10013" s="8" t="n">
        <x:v>49666934.541</x:v>
      </x:c>
      <x:c r="H10013" s="8" t="n">
        <x:v>49666934.541</x:v>
      </x:c>
      <x:c r="I10013" s="8"/>
      <x:c r="J10013" s="8" t="n">
        <x:v>955159.178</x:v>
      </x:c>
      <x:c r="K10013" s="3" t="b">
        <x:v>1</x:v>
      </x:c>
      <x:c r="L10013" s="2" t="n">
        <x:v>88</x:v>
      </x:c>
    </x:row>
    <x:row r="10014" ht="22" customHeight="1">
      <x:c r="A10014" s="2" t="str">
        <x:v>2025-12</x:v>
      </x:c>
      <x:c r="B10014" s="2" t="str">
        <x:v>764</x:v>
      </x:c>
      <x:c r="C10014" s="2" t="str">
        <x:v>泰国</x:v>
      </x:c>
      <x:c r="D10014" s="2" t="str">
        <x:v>848180</x:v>
      </x:c>
      <x:c r="E10014" s="2" t="str">
        <x:v>其他阀门及装置（含龙头）</x:v>
      </x:c>
      <x:c r="F10014" s="2" t="str">
        <x:v>世界</x:v>
      </x:c>
      <x:c r="G10014" s="8" t="n">
        <x:v>67304051.837</x:v>
      </x:c>
      <x:c r="H10014" s="8" t="n">
        <x:v>67304051.837</x:v>
      </x:c>
      <x:c r="I10014" s="8"/>
      <x:c r="J10014" s="8" t="n">
        <x:v>3387888.042</x:v>
      </x:c>
      <x:c r="K10014" s="3" t="b">
        <x:v>1</x:v>
      </x:c>
      <x:c r="L10014" s="2" t="n">
        <x:v>88</x:v>
      </x:c>
    </x:row>
    <x:row r="10015" ht="22" customHeight="1">
      <x:c r="A10015" s="2" t="str">
        <x:v>2025-12</x:v>
      </x:c>
      <x:c r="B10015" s="2" t="str">
        <x:v>768</x:v>
      </x:c>
      <x:c r="C10015" s="2" t="str">
        <x:v>Togo</x:v>
      </x:c>
      <x:c r="D10015" s="2" t="str">
        <x:v>848180</x:v>
      </x:c>
      <x:c r="E10015" s="2" t="str">
        <x:v>其他阀门及装置（含龙头）</x:v>
      </x:c>
      <x:c r="F10015" s="2" t="str">
        <x:v>世界</x:v>
      </x:c>
      <x:c r="G10015" s="8" t="n">
        <x:v>232455.607</x:v>
      </x:c>
      <x:c r="H10015" s="8" t="n">
        <x:v>232455.607</x:v>
      </x:c>
      <x:c r="I10015" s="8"/>
      <x:c r="J10015" s="8" t="n">
        <x:v>40087</x:v>
      </x:c>
      <x:c r="K10015" s="3" t="b">
        <x:v>0</x:v>
      </x:c>
      <x:c r="L10015" s="2" t="n">
        <x:v>88</x:v>
      </x:c>
    </x:row>
    <x:row r="10016" ht="22" customHeight="1">
      <x:c r="A10016" s="2" t="str">
        <x:v>2025-12</x:v>
      </x:c>
      <x:c r="B10016" s="2" t="str">
        <x:v>776</x:v>
      </x:c>
      <x:c r="C10016" s="2" t="str">
        <x:v>Tonga</x:v>
      </x:c>
      <x:c r="D10016" s="2" t="str">
        <x:v>848180</x:v>
      </x:c>
      <x:c r="E10016" s="2" t="str">
        <x:v>其他阀门及装置（含龙头）</x:v>
      </x:c>
      <x:c r="F10016" s="2" t="str">
        <x:v>世界</x:v>
      </x:c>
      <x:c r="G10016" s="8" t="n">
        <x:v>22016.2</x:v>
      </x:c>
      <x:c r="H10016" s="8" t="n">
        <x:v>22016.2</x:v>
      </x:c>
      <x:c r="I10016" s="8"/>
      <x:c r="J10016" s="8" t="n">
        <x:v>589.857</x:v>
      </x:c>
      <x:c r="K10016" s="3" t="b">
        <x:v>1</x:v>
      </x:c>
      <x:c r="L10016" s="2" t="n">
        <x:v>88</x:v>
      </x:c>
    </x:row>
    <x:row r="10017" ht="22" customHeight="1">
      <x:c r="A10017" s="2" t="str">
        <x:v>2025-12</x:v>
      </x:c>
      <x:c r="B10017" s="2" t="str">
        <x:v>780</x:v>
      </x:c>
      <x:c r="C10017" s="2" t="str">
        <x:v>特立尼达和多巴哥</x:v>
      </x:c>
      <x:c r="D10017" s="2" t="str">
        <x:v>848180</x:v>
      </x:c>
      <x:c r="E10017" s="2" t="str">
        <x:v>其他阀门及装置（含龙头）</x:v>
      </x:c>
      <x:c r="F10017" s="2" t="str">
        <x:v>世界</x:v>
      </x:c>
      <x:c r="G10017" s="8" t="n">
        <x:v>4749796.577</x:v>
      </x:c>
      <x:c r="H10017" s="8" t="n">
        <x:v>4749796.577</x:v>
      </x:c>
      <x:c r="I10017" s="8"/>
      <x:c r="J10017" s="8" t="n">
        <x:v>144824.032</x:v>
      </x:c>
      <x:c r="K10017" s="3" t="b">
        <x:v>1</x:v>
      </x:c>
      <x:c r="L10017" s="2" t="n">
        <x:v>88</x:v>
      </x:c>
    </x:row>
    <x:row r="10018" ht="22" customHeight="1">
      <x:c r="A10018" s="2" t="str">
        <x:v>2025-12</x:v>
      </x:c>
      <x:c r="B10018" s="2" t="str">
        <x:v>752</x:v>
      </x:c>
      <x:c r="C10018" s="2" t="str">
        <x:v>瑞典</x:v>
      </x:c>
      <x:c r="D10018" s="2" t="str">
        <x:v>848190</x:v>
      </x:c>
      <x:c r="E10018" s="2" t="str">
        <x:v>零件</x:v>
      </x:c>
      <x:c r="F10018" s="2" t="str">
        <x:v>世界</x:v>
      </x:c>
      <x:c r="G10018" s="8" t="n">
        <x:v>15999988.434</x:v>
      </x:c>
      <x:c r="H10018" s="8" t="n">
        <x:v>15999988.434</x:v>
      </x:c>
      <x:c r="I10018" s="8"/>
      <x:c r="J10018" s="8" t="n">
        <x:v>482982.865</x:v>
      </x:c>
      <x:c r="K10018" s="3" t="b">
        <x:v>1</x:v>
      </x:c>
      <x:c r="L10018" s="2" t="n">
        <x:v>88</x:v>
      </x:c>
    </x:row>
    <x:row r="10019" ht="22" customHeight="1">
      <x:c r="A10019" s="2" t="str">
        <x:v>2025-12</x:v>
      </x:c>
      <x:c r="B10019" s="2" t="str">
        <x:v>757</x:v>
      </x:c>
      <x:c r="C10019" s="2" t="str">
        <x:v>瑞士</x:v>
      </x:c>
      <x:c r="D10019" s="2" t="str">
        <x:v>848190</x:v>
      </x:c>
      <x:c r="E10019" s="2" t="str">
        <x:v>零件</x:v>
      </x:c>
      <x:c r="F10019" s="2" t="str">
        <x:v>世界</x:v>
      </x:c>
      <x:c r="G10019" s="8" t="n">
        <x:v>23973617.696</x:v>
      </x:c>
      <x:c r="H10019" s="8" t="n">
        <x:v>23973617.696</x:v>
      </x:c>
      <x:c r="I10019" s="8"/>
      <x:c r="J10019" s="8" t="n">
        <x:v>768394.519</x:v>
      </x:c>
      <x:c r="K10019" s="3" t="b">
        <x:v>1</x:v>
      </x:c>
      <x:c r="L10019" s="2" t="n">
        <x:v>88</x:v>
      </x:c>
    </x:row>
    <x:row r="10020" ht="22" customHeight="1">
      <x:c r="A10020" s="2" t="str">
        <x:v>2025-12</x:v>
      </x:c>
      <x:c r="B10020" s="2" t="str">
        <x:v>764</x:v>
      </x:c>
      <x:c r="C10020" s="2" t="str">
        <x:v>泰国</x:v>
      </x:c>
      <x:c r="D10020" s="2" t="str">
        <x:v>848190</x:v>
      </x:c>
      <x:c r="E10020" s="2" t="str">
        <x:v>零件</x:v>
      </x:c>
      <x:c r="F10020" s="2" t="str">
        <x:v>世界</x:v>
      </x:c>
      <x:c r="G10020" s="8" t="n">
        <x:v>26560069.918</x:v>
      </x:c>
      <x:c r="H10020" s="8" t="n">
        <x:v>26560069.918</x:v>
      </x:c>
      <x:c r="I10020" s="8"/>
      <x:c r="J10020" s="8" t="n">
        <x:v>2285451.78</x:v>
      </x:c>
      <x:c r="K10020" s="3" t="b">
        <x:v>1</x:v>
      </x:c>
      <x:c r="L10020" s="2" t="n">
        <x:v>88</x:v>
      </x:c>
    </x:row>
    <x:row r="10021" ht="22" customHeight="1">
      <x:c r="A10021" s="2" t="str">
        <x:v>2025-12</x:v>
      </x:c>
      <x:c r="B10021" s="2" t="str">
        <x:v>768</x:v>
      </x:c>
      <x:c r="C10021" s="2" t="str">
        <x:v>Togo</x:v>
      </x:c>
      <x:c r="D10021" s="2" t="str">
        <x:v>848190</x:v>
      </x:c>
      <x:c r="E10021" s="2" t="str">
        <x:v>零件</x:v>
      </x:c>
      <x:c r="F10021" s="2" t="str">
        <x:v>世界</x:v>
      </x:c>
      <x:c r="G10021" s="8" t="n">
        <x:v>86062.523</x:v>
      </x:c>
      <x:c r="H10021" s="8" t="n">
        <x:v>86062.523</x:v>
      </x:c>
      <x:c r="I10021" s="8"/>
      <x:c r="J10021" s="8" t="n">
        <x:v>24620</x:v>
      </x:c>
      <x:c r="K10021" s="3" t="b">
        <x:v>0</x:v>
      </x:c>
      <x:c r="L10021" s="2" t="n">
        <x:v>88</x:v>
      </x:c>
    </x:row>
    <x:row r="10022" ht="22" customHeight="1">
      <x:c r="A10022" s="2" t="str">
        <x:v>2025-12</x:v>
      </x:c>
      <x:c r="B10022" s="2" t="str">
        <x:v>776</x:v>
      </x:c>
      <x:c r="C10022" s="2" t="str">
        <x:v>Tonga</x:v>
      </x:c>
      <x:c r="D10022" s="2" t="str">
        <x:v>848190</x:v>
      </x:c>
      <x:c r="E10022" s="2" t="str">
        <x:v>零件</x:v>
      </x:c>
      <x:c r="F10022" s="2" t="str">
        <x:v>世界</x:v>
      </x:c>
      <x:c r="G10022" s="8" t="n">
        <x:v>8723.4</x:v>
      </x:c>
      <x:c r="H10022" s="8" t="n">
        <x:v>8723.4</x:v>
      </x:c>
      <x:c r="I10022" s="8"/>
      <x:c r="J10022" s="8"/>
      <x:c r="K10022" s="3" t="b">
        <x:v>0</x:v>
      </x:c>
      <x:c r="L10022" s="2" t="n">
        <x:v>88</x:v>
      </x:c>
    </x:row>
    <x:row r="10023" ht="22" customHeight="1">
      <x:c r="A10023" s="2" t="str">
        <x:v>2025-12</x:v>
      </x:c>
      <x:c r="B10023" s="2" t="str">
        <x:v>780</x:v>
      </x:c>
      <x:c r="C10023" s="2" t="str">
        <x:v>特立尼达和多巴哥</x:v>
      </x:c>
      <x:c r="D10023" s="2" t="str">
        <x:v>848190</x:v>
      </x:c>
      <x:c r="E10023" s="2" t="str">
        <x:v>零件</x:v>
      </x:c>
      <x:c r="F10023" s="2" t="str">
        <x:v>世界</x:v>
      </x:c>
      <x:c r="G10023" s="8" t="n">
        <x:v>1042371.728</x:v>
      </x:c>
      <x:c r="H10023" s="8" t="n">
        <x:v>1042371.728</x:v>
      </x:c>
      <x:c r="I10023" s="8"/>
      <x:c r="J10023" s="8" t="n">
        <x:v>13647.518</x:v>
      </x:c>
      <x:c r="K10023" s="3" t="b">
        <x:v>1</x:v>
      </x:c>
      <x:c r="L10023" s="2" t="n">
        <x:v>88</x:v>
      </x:c>
    </x:row>
    <x:row r="10024" ht="22" customHeight="1">
      <x:c r="A10024" s="2" t="str">
        <x:v>2025-12</x:v>
      </x:c>
      <x:c r="B10024" s="2" t="str">
        <x:v>792</x:v>
      </x:c>
      <x:c r="C10024" s="2" t="str">
        <x:v>土耳其</x:v>
      </x:c>
      <x:c r="D10024" s="2" t="str">
        <x:v>848140</x:v>
      </x:c>
      <x:c r="E10024" s="2" t="str">
        <x:v>安全阀或溢流阀</x:v>
      </x:c>
      <x:c r="F10024" s="2" t="str">
        <x:v>世界</x:v>
      </x:c>
      <x:c r="G10024" s="8" t="n">
        <x:v>16301601</x:v>
      </x:c>
      <x:c r="H10024" s="8" t="n">
        <x:v>16301601</x:v>
      </x:c>
      <x:c r="I10024" s="8" t="n">
        <x:v>15529884.86</x:v>
      </x:c>
      <x:c r="J10024" s="8" t="n">
        <x:v>326888</x:v>
      </x:c>
      <x:c r="K10024" s="3" t="b">
        <x:v>0</x:v>
      </x:c>
      <x:c r="L10024" s="2" t="n">
        <x:v>88</x:v>
      </x:c>
    </x:row>
    <x:row r="10025" ht="22" customHeight="1">
      <x:c r="A10025" s="2" t="str">
        <x:v>2025-12</x:v>
      </x:c>
      <x:c r="B10025" s="2" t="str">
        <x:v>807</x:v>
      </x:c>
      <x:c r="C10025" s="2" t="str">
        <x:v>北马其顿</x:v>
      </x:c>
      <x:c r="D10025" s="2" t="str">
        <x:v>848140</x:v>
      </x:c>
      <x:c r="E10025" s="2" t="str">
        <x:v>安全阀或溢流阀</x:v>
      </x:c>
      <x:c r="F10025" s="2" t="str">
        <x:v>世界</x:v>
      </x:c>
      <x:c r="G10025" s="8" t="n">
        <x:v>73632.233</x:v>
      </x:c>
      <x:c r="H10025" s="8" t="n">
        <x:v>73632.233</x:v>
      </x:c>
      <x:c r="I10025" s="8"/>
      <x:c r="J10025" s="8" t="n">
        <x:v>3210.042</x:v>
      </x:c>
      <x:c r="K10025" s="3" t="b">
        <x:v>1</x:v>
      </x:c>
      <x:c r="L10025" s="2" t="n">
        <x:v>88</x:v>
      </x:c>
    </x:row>
    <x:row r="10026" ht="22" customHeight="1">
      <x:c r="A10026" s="2" t="str">
        <x:v>2025-12</x:v>
      </x:c>
      <x:c r="B10026" s="2" t="str">
        <x:v>818</x:v>
      </x:c>
      <x:c r="C10026" s="2" t="str">
        <x:v>埃及</x:v>
      </x:c>
      <x:c r="D10026" s="2" t="str">
        <x:v>848140</x:v>
      </x:c>
      <x:c r="E10026" s="2" t="str">
        <x:v>安全阀或溢流阀</x:v>
      </x:c>
      <x:c r="F10026" s="2" t="str">
        <x:v>世界</x:v>
      </x:c>
      <x:c r="G10026" s="8" t="n">
        <x:v>1432603.823</x:v>
      </x:c>
      <x:c r="H10026" s="8" t="n">
        <x:v>1432603.823</x:v>
      </x:c>
      <x:c r="I10026" s="8"/>
      <x:c r="J10026" s="8"/>
      <x:c r="K10026" s="3" t="b">
        <x:v>0</x:v>
      </x:c>
      <x:c r="L10026" s="2" t="n">
        <x:v>88</x:v>
      </x:c>
    </x:row>
    <x:row r="10027" ht="22" customHeight="1">
      <x:c r="A10027" s="2" t="str">
        <x:v>2025-12</x:v>
      </x:c>
      <x:c r="B10027" s="2" t="str">
        <x:v>826</x:v>
      </x:c>
      <x:c r="C10027" s="2" t="str">
        <x:v>英国</x:v>
      </x:c>
      <x:c r="D10027" s="2" t="str">
        <x:v>848140</x:v>
      </x:c>
      <x:c r="E10027" s="2" t="str">
        <x:v>安全阀或溢流阀</x:v>
      </x:c>
      <x:c r="F10027" s="2" t="str">
        <x:v>世界</x:v>
      </x:c>
      <x:c r="G10027" s="8" t="n">
        <x:v>13685971.357</x:v>
      </x:c>
      <x:c r="H10027" s="8" t="n">
        <x:v>13685971.357</x:v>
      </x:c>
      <x:c r="I10027" s="8"/>
      <x:c r="J10027" s="8" t="n">
        <x:v>203918.795</x:v>
      </x:c>
      <x:c r="K10027" s="3" t="b">
        <x:v>1</x:v>
      </x:c>
      <x:c r="L10027" s="2" t="n">
        <x:v>88</x:v>
      </x:c>
    </x:row>
    <x:row r="10028" ht="22" customHeight="1">
      <x:c r="A10028" s="2" t="str">
        <x:v>2025-12</x:v>
      </x:c>
      <x:c r="B10028" s="2" t="str">
        <x:v>842</x:v>
      </x:c>
      <x:c r="C10028" s="2" t="str">
        <x:v>美国</x:v>
      </x:c>
      <x:c r="D10028" s="2" t="str">
        <x:v>848140</x:v>
      </x:c>
      <x:c r="E10028" s="2" t="str">
        <x:v>安全阀或溢流阀</x:v>
      </x:c>
      <x:c r="F10028" s="2" t="str">
        <x:v>世界</x:v>
      </x:c>
      <x:c r="G10028" s="8" t="n">
        <x:v>41748154</x:v>
      </x:c>
      <x:c r="H10028" s="8" t="n">
        <x:v>41748154</x:v>
      </x:c>
      <x:c r="I10028" s="8" t="n">
        <x:v>40963466</x:v>
      </x:c>
      <x:c r="J10028" s="8"/>
      <x:c r="K10028" s="3" t="b">
        <x:v>0</x:v>
      </x:c>
      <x:c r="L10028" s="2" t="n">
        <x:v>88</x:v>
      </x:c>
    </x:row>
    <x:row r="10029" ht="22" customHeight="1">
      <x:c r="A10029" s="2" t="str">
        <x:v>2025-12</x:v>
      </x:c>
      <x:c r="B10029" s="2" t="str">
        <x:v>792</x:v>
      </x:c>
      <x:c r="C10029" s="2" t="str">
        <x:v>土耳其</x:v>
      </x:c>
      <x:c r="D10029" s="2" t="str">
        <x:v>848180</x:v>
      </x:c>
      <x:c r="E10029" s="2" t="str">
        <x:v>其他阀门及装置（含龙头）</x:v>
      </x:c>
      <x:c r="F10029" s="2" t="str">
        <x:v>世界</x:v>
      </x:c>
      <x:c r="G10029" s="8" t="n">
        <x:v>126436114</x:v>
      </x:c>
      <x:c r="H10029" s="8" t="n">
        <x:v>126436114</x:v>
      </x:c>
      <x:c r="I10029" s="8" t="n">
        <x:v>118793788.5</x:v>
      </x:c>
      <x:c r="J10029" s="8" t="n">
        <x:v>4097794</x:v>
      </x:c>
      <x:c r="K10029" s="3" t="b">
        <x:v>0</x:v>
      </x:c>
      <x:c r="L10029" s="2" t="n">
        <x:v>88</x:v>
      </x:c>
    </x:row>
    <x:row r="10030" ht="22" customHeight="1">
      <x:c r="A10030" s="2" t="str">
        <x:v>2025-12</x:v>
      </x:c>
      <x:c r="B10030" s="2" t="str">
        <x:v>807</x:v>
      </x:c>
      <x:c r="C10030" s="2" t="str">
        <x:v>北马其顿</x:v>
      </x:c>
      <x:c r="D10030" s="2" t="str">
        <x:v>848180</x:v>
      </x:c>
      <x:c r="E10030" s="2" t="str">
        <x:v>其他阀门及装置（含龙头）</x:v>
      </x:c>
      <x:c r="F10030" s="2" t="str">
        <x:v>世界</x:v>
      </x:c>
      <x:c r="G10030" s="8" t="n">
        <x:v>2008826.263</x:v>
      </x:c>
      <x:c r="H10030" s="8" t="n">
        <x:v>2008826.263</x:v>
      </x:c>
      <x:c r="I10030" s="8"/>
      <x:c r="J10030" s="8" t="n">
        <x:v>107386.767</x:v>
      </x:c>
      <x:c r="K10030" s="3" t="b">
        <x:v>1</x:v>
      </x:c>
      <x:c r="L10030" s="2" t="n">
        <x:v>88</x:v>
      </x:c>
    </x:row>
    <x:row r="10031" ht="22" customHeight="1">
      <x:c r="A10031" s="2" t="str">
        <x:v>2025-12</x:v>
      </x:c>
      <x:c r="B10031" s="2" t="str">
        <x:v>818</x:v>
      </x:c>
      <x:c r="C10031" s="2" t="str">
        <x:v>埃及</x:v>
      </x:c>
      <x:c r="D10031" s="2" t="str">
        <x:v>848180</x:v>
      </x:c>
      <x:c r="E10031" s="2" t="str">
        <x:v>其他阀门及装置（含龙头）</x:v>
      </x:c>
      <x:c r="F10031" s="2" t="str">
        <x:v>世界</x:v>
      </x:c>
      <x:c r="G10031" s="8" t="n">
        <x:v>21304588.554</x:v>
      </x:c>
      <x:c r="H10031" s="8" t="n">
        <x:v>21304588.554</x:v>
      </x:c>
      <x:c r="I10031" s="8"/>
      <x:c r="J10031" s="8" t="n">
        <x:v>570791.821</x:v>
      </x:c>
      <x:c r="K10031" s="3" t="b">
        <x:v>1</x:v>
      </x:c>
      <x:c r="L10031" s="2" t="n">
        <x:v>88</x:v>
      </x:c>
    </x:row>
    <x:row r="10032" ht="22" customHeight="1">
      <x:c r="A10032" s="2" t="str">
        <x:v>2025-12</x:v>
      </x:c>
      <x:c r="B10032" s="2" t="str">
        <x:v>826</x:v>
      </x:c>
      <x:c r="C10032" s="2" t="str">
        <x:v>英国</x:v>
      </x:c>
      <x:c r="D10032" s="2" t="str">
        <x:v>848180</x:v>
      </x:c>
      <x:c r="E10032" s="2" t="str">
        <x:v>其他阀门及装置（含龙头）</x:v>
      </x:c>
      <x:c r="F10032" s="2" t="str">
        <x:v>世界</x:v>
      </x:c>
      <x:c r="G10032" s="8" t="n">
        <x:v>196905048.654</x:v>
      </x:c>
      <x:c r="H10032" s="8" t="n">
        <x:v>196905048.654</x:v>
      </x:c>
      <x:c r="I10032" s="8"/>
      <x:c r="J10032" s="8" t="n">
        <x:v>5372150.257</x:v>
      </x:c>
      <x:c r="K10032" s="3" t="b">
        <x:v>1</x:v>
      </x:c>
      <x:c r="L10032" s="2" t="n">
        <x:v>88</x:v>
      </x:c>
    </x:row>
    <x:row r="10033" ht="22" customHeight="1">
      <x:c r="A10033" s="2" t="str">
        <x:v>2025-12</x:v>
      </x:c>
      <x:c r="B10033" s="2" t="str">
        <x:v>842</x:v>
      </x:c>
      <x:c r="C10033" s="2" t="str">
        <x:v>美国</x:v>
      </x:c>
      <x:c r="D10033" s="2" t="str">
        <x:v>848180</x:v>
      </x:c>
      <x:c r="E10033" s="2" t="str">
        <x:v>其他阀门及装置（含龙头）</x:v>
      </x:c>
      <x:c r="F10033" s="2" t="str">
        <x:v>世界</x:v>
      </x:c>
      <x:c r="G10033" s="8" t="n">
        <x:v>878917897</x:v>
      </x:c>
      <x:c r="H10033" s="8" t="n">
        <x:v>878917897</x:v>
      </x:c>
      <x:c r="I10033" s="8" t="n">
        <x:v>859845993</x:v>
      </x:c>
      <x:c r="J10033" s="8" t="n">
        <x:v>23547938.798</x:v>
      </x:c>
      <x:c r="K10033" s="3" t="b">
        <x:v>1</x:v>
      </x:c>
      <x:c r="L10033" s="2" t="n">
        <x:v>88</x:v>
      </x:c>
    </x:row>
    <x:row r="10034" ht="22" customHeight="1">
      <x:c r="A10034" s="2" t="str">
        <x:v>2025-12</x:v>
      </x:c>
      <x:c r="B10034" s="2" t="str">
        <x:v>792</x:v>
      </x:c>
      <x:c r="C10034" s="2" t="str">
        <x:v>土耳其</x:v>
      </x:c>
      <x:c r="D10034" s="2" t="str">
        <x:v>848190</x:v>
      </x:c>
      <x:c r="E10034" s="2" t="str">
        <x:v>零件</x:v>
      </x:c>
      <x:c r="F10034" s="2" t="str">
        <x:v>世界</x:v>
      </x:c>
      <x:c r="G10034" s="8" t="n">
        <x:v>31492663</x:v>
      </x:c>
      <x:c r="H10034" s="8" t="n">
        <x:v>31492663</x:v>
      </x:c>
      <x:c r="I10034" s="8" t="n">
        <x:v>29936706.01</x:v>
      </x:c>
      <x:c r="J10034" s="8" t="n">
        <x:v>1935518</x:v>
      </x:c>
      <x:c r="K10034" s="3" t="b">
        <x:v>0</x:v>
      </x:c>
      <x:c r="L10034" s="2" t="n">
        <x:v>88</x:v>
      </x:c>
    </x:row>
    <x:row r="10035" ht="22" customHeight="1">
      <x:c r="A10035" s="2" t="str">
        <x:v>2025-12</x:v>
      </x:c>
      <x:c r="B10035" s="2" t="str">
        <x:v>807</x:v>
      </x:c>
      <x:c r="C10035" s="2" t="str">
        <x:v>北马其顿</x:v>
      </x:c>
      <x:c r="D10035" s="2" t="str">
        <x:v>848190</x:v>
      </x:c>
      <x:c r="E10035" s="2" t="str">
        <x:v>零件</x:v>
      </x:c>
      <x:c r="F10035" s="2" t="str">
        <x:v>世界</x:v>
      </x:c>
      <x:c r="G10035" s="8" t="n">
        <x:v>330703.357</x:v>
      </x:c>
      <x:c r="H10035" s="8" t="n">
        <x:v>330703.357</x:v>
      </x:c>
      <x:c r="I10035" s="8"/>
      <x:c r="J10035" s="8" t="n">
        <x:v>15175.042</x:v>
      </x:c>
      <x:c r="K10035" s="3" t="b">
        <x:v>1</x:v>
      </x:c>
      <x:c r="L10035" s="2" t="n">
        <x:v>88</x:v>
      </x:c>
    </x:row>
    <x:row r="10036" ht="22" customHeight="1">
      <x:c r="A10036" s="2" t="str">
        <x:v>2025-12</x:v>
      </x:c>
      <x:c r="B10036" s="2" t="str">
        <x:v>818</x:v>
      </x:c>
      <x:c r="C10036" s="2" t="str">
        <x:v>埃及</x:v>
      </x:c>
      <x:c r="D10036" s="2" t="str">
        <x:v>848190</x:v>
      </x:c>
      <x:c r="E10036" s="2" t="str">
        <x:v>零件</x:v>
      </x:c>
      <x:c r="F10036" s="2" t="str">
        <x:v>世界</x:v>
      </x:c>
      <x:c r="G10036" s="8" t="n">
        <x:v>3508373.005</x:v>
      </x:c>
      <x:c r="H10036" s="8" t="n">
        <x:v>3508373.005</x:v>
      </x:c>
      <x:c r="I10036" s="8"/>
      <x:c r="J10036" s="8"/>
      <x:c r="K10036" s="3" t="b">
        <x:v>0</x:v>
      </x:c>
      <x:c r="L10036" s="2" t="n">
        <x:v>88</x:v>
      </x:c>
    </x:row>
    <x:row r="10037" ht="22" customHeight="1">
      <x:c r="A10037" s="2" t="str">
        <x:v>2025-12</x:v>
      </x:c>
      <x:c r="B10037" s="2" t="str">
        <x:v>826</x:v>
      </x:c>
      <x:c r="C10037" s="2" t="str">
        <x:v>英国</x:v>
      </x:c>
      <x:c r="D10037" s="2" t="str">
        <x:v>848190</x:v>
      </x:c>
      <x:c r="E10037" s="2" t="str">
        <x:v>零件</x:v>
      </x:c>
      <x:c r="F10037" s="2" t="str">
        <x:v>世界</x:v>
      </x:c>
      <x:c r="G10037" s="8" t="n">
        <x:v>53033135.999</x:v>
      </x:c>
      <x:c r="H10037" s="8" t="n">
        <x:v>53033135.999</x:v>
      </x:c>
      <x:c r="I10037" s="8"/>
      <x:c r="J10037" s="8" t="n">
        <x:v>2170601.065</x:v>
      </x:c>
      <x:c r="K10037" s="3" t="b">
        <x:v>1</x:v>
      </x:c>
      <x:c r="L10037" s="2" t="n">
        <x:v>88</x:v>
      </x:c>
    </x:row>
    <x:row r="10038" ht="22" customHeight="1">
      <x:c r="A10038" s="2" t="str">
        <x:v>2025-12</x:v>
      </x:c>
      <x:c r="B10038" s="2" t="str">
        <x:v>842</x:v>
      </x:c>
      <x:c r="C10038" s="2" t="str">
        <x:v>美国</x:v>
      </x:c>
      <x:c r="D10038" s="2" t="str">
        <x:v>848190</x:v>
      </x:c>
      <x:c r="E10038" s="2" t="str">
        <x:v>零件</x:v>
      </x:c>
      <x:c r="F10038" s="2" t="str">
        <x:v>世界</x:v>
      </x:c>
      <x:c r="G10038" s="8" t="n">
        <x:v>313193863</x:v>
      </x:c>
      <x:c r="H10038" s="8" t="n">
        <x:v>313193863</x:v>
      </x:c>
      <x:c r="I10038" s="8" t="n">
        <x:v>303178137</x:v>
      </x:c>
      <x:c r="J10038" s="8" t="n">
        <x:v>23816184</x:v>
      </x:c>
      <x:c r="K10038" s="3" t="b">
        <x:v>0</x:v>
      </x:c>
      <x:c r="L10038" s="2" t="n">
        <x:v>88</x:v>
      </x:c>
    </x:row>
    <x:row r="10039" ht="22" customHeight="1">
      <x:c r="A10039" s="2" t="str">
        <x:v>2026-01</x:v>
      </x:c>
      <x:c r="B10039" s="2" t="str">
        <x:v>20</x:v>
      </x:c>
      <x:c r="C10039" s="2" t="str">
        <x:v>Andorra</x:v>
      </x:c>
      <x:c r="D10039" s="2" t="str">
        <x:v>848110</x:v>
      </x:c>
      <x:c r="E10039" s="2" t="str">
        <x:v>减压阀</x:v>
      </x:c>
      <x:c r="F10039" s="2" t="str">
        <x:v>世界</x:v>
      </x:c>
      <x:c r="G10039" s="8" t="n">
        <x:v>517.598</x:v>
      </x:c>
      <x:c r="H10039" s="8" t="n">
        <x:v>517.598</x:v>
      </x:c>
      <x:c r="I10039" s="8"/>
      <x:c r="J10039" s="8" t="n">
        <x:v>11.21</x:v>
      </x:c>
      <x:c r="K10039" s="3" t="b">
        <x:v>0</x:v>
      </x:c>
      <x:c r="L10039" s="2" t="n">
        <x:v>91</x:v>
      </x:c>
    </x:row>
    <x:row r="10040" ht="22" customHeight="1">
      <x:c r="A10040" s="2" t="str">
        <x:v>2026-01</x:v>
      </x:c>
      <x:c r="B10040" s="2" t="str">
        <x:v>24</x:v>
      </x:c>
      <x:c r="C10040" s="2" t="str">
        <x:v>安哥拉</x:v>
      </x:c>
      <x:c r="D10040" s="2" t="str">
        <x:v>848110</x:v>
      </x:c>
      <x:c r="E10040" s="2" t="str">
        <x:v>减压阀</x:v>
      </x:c>
      <x:c r="F10040" s="2" t="str">
        <x:v>世界</x:v>
      </x:c>
      <x:c r="G10040" s="8" t="n">
        <x:v>1186286.22</x:v>
      </x:c>
      <x:c r="H10040" s="8" t="n">
        <x:v>1186286.22</x:v>
      </x:c>
      <x:c r="I10040" s="8" t="n">
        <x:v>1099926.6</x:v>
      </x:c>
      <x:c r="J10040" s="8" t="n">
        <x:v>51943.906</x:v>
      </x:c>
      <x:c r="K10040" s="3" t="b">
        <x:v>0</x:v>
      </x:c>
      <x:c r="L10040" s="2" t="n">
        <x:v>91</x:v>
      </x:c>
    </x:row>
    <x:row r="10041" ht="22" customHeight="1">
      <x:c r="A10041" s="2" t="str">
        <x:v>2026-01</x:v>
      </x:c>
      <x:c r="B10041" s="2" t="str">
        <x:v>31</x:v>
      </x:c>
      <x:c r="C10041" s="2" t="str">
        <x:v>阿塞拜疆</x:v>
      </x:c>
      <x:c r="D10041" s="2" t="str">
        <x:v>848110</x:v>
      </x:c>
      <x:c r="E10041" s="2" t="str">
        <x:v>减压阀</x:v>
      </x:c>
      <x:c r="F10041" s="2" t="str">
        <x:v>世界</x:v>
      </x:c>
      <x:c r="G10041" s="8" t="n">
        <x:v>1699807.72</x:v>
      </x:c>
      <x:c r="H10041" s="8" t="n">
        <x:v>1699807.72</x:v>
      </x:c>
      <x:c r="I10041" s="8"/>
      <x:c r="J10041" s="8" t="n">
        <x:v>9517.211</x:v>
      </x:c>
      <x:c r="K10041" s="3" t="b">
        <x:v>0</x:v>
      </x:c>
      <x:c r="L10041" s="2" t="n">
        <x:v>91</x:v>
      </x:c>
    </x:row>
    <x:row r="10042" ht="22" customHeight="1">
      <x:c r="A10042" s="2" t="str">
        <x:v>2026-01</x:v>
      </x:c>
      <x:c r="B10042" s="2" t="str">
        <x:v>32</x:v>
      </x:c>
      <x:c r="C10042" s="2" t="str">
        <x:v>阿根廷</x:v>
      </x:c>
      <x:c r="D10042" s="2" t="str">
        <x:v>848110</x:v>
      </x:c>
      <x:c r="E10042" s="2" t="str">
        <x:v>减压阀</x:v>
      </x:c>
      <x:c r="F10042" s="2" t="str">
        <x:v>世界</x:v>
      </x:c>
      <x:c r="G10042" s="8" t="n">
        <x:v>1162822.68</x:v>
      </x:c>
      <x:c r="H10042" s="8" t="n">
        <x:v>1162822.68</x:v>
      </x:c>
      <x:c r="I10042" s="8" t="n">
        <x:v>1132386.67</x:v>
      </x:c>
      <x:c r="J10042" s="8" t="n">
        <x:v>65465.27</x:v>
      </x:c>
      <x:c r="K10042" s="3" t="b">
        <x:v>0</x:v>
      </x:c>
      <x:c r="L10042" s="2" t="n">
        <x:v>91</x:v>
      </x:c>
    </x:row>
    <x:row r="10043" ht="22" customHeight="1">
      <x:c r="A10043" s="2" t="str">
        <x:v>2026-01</x:v>
      </x:c>
      <x:c r="B10043" s="2" t="str">
        <x:v>36</x:v>
      </x:c>
      <x:c r="C10043" s="2" t="str">
        <x:v>澳大利亚</x:v>
      </x:c>
      <x:c r="D10043" s="2" t="str">
        <x:v>848110</x:v>
      </x:c>
      <x:c r="E10043" s="2" t="str">
        <x:v>减压阀</x:v>
      </x:c>
      <x:c r="F10043" s="2" t="str">
        <x:v>世界</x:v>
      </x:c>
      <x:c r="G10043" s="8" t="n">
        <x:v>4053635.511</x:v>
      </x:c>
      <x:c r="H10043" s="8" t="n">
        <x:v>4053635.511</x:v>
      </x:c>
      <x:c r="I10043" s="8" t="n">
        <x:v>3918831.68</x:v>
      </x:c>
      <x:c r="J10043" s="8"/>
      <x:c r="K10043" s="3" t="b">
        <x:v>0</x:v>
      </x:c>
      <x:c r="L10043" s="2" t="n">
        <x:v>91</x:v>
      </x:c>
    </x:row>
    <x:row r="10044" ht="22" customHeight="1">
      <x:c r="A10044" s="2" t="str">
        <x:v>2026-01</x:v>
      </x:c>
      <x:c r="B10044" s="2" t="str">
        <x:v>51</x:v>
      </x:c>
      <x:c r="C10044" s="2" t="str">
        <x:v>亚美尼亚</x:v>
      </x:c>
      <x:c r="D10044" s="2" t="str">
        <x:v>848110</x:v>
      </x:c>
      <x:c r="E10044" s="2" t="str">
        <x:v>减压阀</x:v>
      </x:c>
      <x:c r="F10044" s="2" t="str">
        <x:v>世界</x:v>
      </x:c>
      <x:c r="G10044" s="8" t="n">
        <x:v>53291.03</x:v>
      </x:c>
      <x:c r="H10044" s="8" t="n">
        <x:v>53291.03</x:v>
      </x:c>
      <x:c r="I10044" s="8"/>
      <x:c r="J10044" s="8" t="n">
        <x:v>9050.664</x:v>
      </x:c>
      <x:c r="K10044" s="3" t="b">
        <x:v>0</x:v>
      </x:c>
      <x:c r="L10044" s="2" t="n">
        <x:v>91</x:v>
      </x:c>
    </x:row>
    <x:row r="10045" ht="22" customHeight="1">
      <x:c r="A10045" s="2" t="str">
        <x:v>2026-01</x:v>
      </x:c>
      <x:c r="B10045" s="2" t="str">
        <x:v>52</x:v>
      </x:c>
      <x:c r="C10045" s="2" t="str">
        <x:v>巴巴多斯</x:v>
      </x:c>
      <x:c r="D10045" s="2" t="str">
        <x:v>848110</x:v>
      </x:c>
      <x:c r="E10045" s="2" t="str">
        <x:v>减压阀</x:v>
      </x:c>
      <x:c r="F10045" s="2" t="str">
        <x:v>世界</x:v>
      </x:c>
      <x:c r="G10045" s="8" t="n">
        <x:v>23677</x:v>
      </x:c>
      <x:c r="H10045" s="8" t="n">
        <x:v>23677</x:v>
      </x:c>
      <x:c r="I10045" s="8"/>
      <x:c r="J10045" s="8" t="n">
        <x:v>916</x:v>
      </x:c>
      <x:c r="K10045" s="3" t="b">
        <x:v>0</x:v>
      </x:c>
      <x:c r="L10045" s="2" t="n">
        <x:v>91</x:v>
      </x:c>
    </x:row>
    <x:row r="10046" ht="22" customHeight="1">
      <x:c r="A10046" s="2" t="str">
        <x:v>2026-01</x:v>
      </x:c>
      <x:c r="B10046" s="2" t="str">
        <x:v>56</x:v>
      </x:c>
      <x:c r="C10046" s="2" t="str">
        <x:v>比利时</x:v>
      </x:c>
      <x:c r="D10046" s="2" t="str">
        <x:v>848110</x:v>
      </x:c>
      <x:c r="E10046" s="2" t="str">
        <x:v>减压阀</x:v>
      </x:c>
      <x:c r="F10046" s="2" t="str">
        <x:v>世界</x:v>
      </x:c>
      <x:c r="G10046" s="8" t="n">
        <x:v>2983948.406</x:v>
      </x:c>
      <x:c r="H10046" s="8" t="n">
        <x:v>2983948.406</x:v>
      </x:c>
      <x:c r="I10046" s="8"/>
      <x:c r="J10046" s="8" t="n">
        <x:v>53316.15</x:v>
      </x:c>
      <x:c r="K10046" s="3" t="b">
        <x:v>1</x:v>
      </x:c>
      <x:c r="L10046" s="2" t="n">
        <x:v>91</x:v>
      </x:c>
    </x:row>
    <x:row r="10047" ht="22" customHeight="1">
      <x:c r="A10047" s="2" t="str">
        <x:v>2026-01</x:v>
      </x:c>
      <x:c r="B10047" s="2" t="str">
        <x:v>60</x:v>
      </x:c>
      <x:c r="C10047" s="2" t="str">
        <x:v>Bermuda</x:v>
      </x:c>
      <x:c r="D10047" s="2" t="str">
        <x:v>848110</x:v>
      </x:c>
      <x:c r="E10047" s="2" t="str">
        <x:v>减压阀</x:v>
      </x:c>
      <x:c r="F10047" s="2" t="str">
        <x:v>世界</x:v>
      </x:c>
      <x:c r="G10047" s="8" t="n">
        <x:v>2880.98</x:v>
      </x:c>
      <x:c r="H10047" s="8"/>
      <x:c r="I10047" s="8" t="n">
        <x:v>2880.98</x:v>
      </x:c>
      <x:c r="J10047" s="8" t="n">
        <x:v>117</x:v>
      </x:c>
      <x:c r="K10047" s="3" t="b">
        <x:v>0</x:v>
      </x:c>
      <x:c r="L10047" s="2" t="n">
        <x:v>91</x:v>
      </x:c>
    </x:row>
    <x:row r="10048" ht="22" customHeight="1">
      <x:c r="A10048" s="2" t="str">
        <x:v>2026-01</x:v>
      </x:c>
      <x:c r="B10048" s="2" t="str">
        <x:v>68</x:v>
      </x:c>
      <x:c r="C10048" s="2" t="str">
        <x:v>玻利维亚</x:v>
      </x:c>
      <x:c r="D10048" s="2" t="str">
        <x:v>848110</x:v>
      </x:c>
      <x:c r="E10048" s="2" t="str">
        <x:v>减压阀</x:v>
      </x:c>
      <x:c r="F10048" s="2" t="str">
        <x:v>世界</x:v>
      </x:c>
      <x:c r="G10048" s="8" t="n">
        <x:v>233052</x:v>
      </x:c>
      <x:c r="H10048" s="8" t="n">
        <x:v>233052</x:v>
      </x:c>
      <x:c r="I10048" s="8" t="n">
        <x:v>215611</x:v>
      </x:c>
      <x:c r="J10048" s="8" t="n">
        <x:v>3804.964</x:v>
      </x:c>
      <x:c r="K10048" s="3" t="b">
        <x:v>1</x:v>
      </x:c>
      <x:c r="L10048" s="2" t="n">
        <x:v>91</x:v>
      </x:c>
    </x:row>
    <x:row r="10049" ht="22" customHeight="1">
      <x:c r="A10049" s="2" t="str">
        <x:v>2026-01</x:v>
      </x:c>
      <x:c r="B10049" s="2" t="str">
        <x:v>70</x:v>
      </x:c>
      <x:c r="C10049" s="2" t="str">
        <x:v>波黑</x:v>
      </x:c>
      <x:c r="D10049" s="2" t="str">
        <x:v>848110</x:v>
      </x:c>
      <x:c r="E10049" s="2" t="str">
        <x:v>减压阀</x:v>
      </x:c>
      <x:c r="F10049" s="2" t="str">
        <x:v>世界</x:v>
      </x:c>
      <x:c r="G10049" s="8" t="n">
        <x:v>107351.712</x:v>
      </x:c>
      <x:c r="H10049" s="8" t="n">
        <x:v>107351.712</x:v>
      </x:c>
      <x:c r="I10049" s="8"/>
      <x:c r="J10049" s="8" t="n">
        <x:v>6552.11</x:v>
      </x:c>
      <x:c r="K10049" s="3" t="b">
        <x:v>0</x:v>
      </x:c>
      <x:c r="L10049" s="2" t="n">
        <x:v>91</x:v>
      </x:c>
    </x:row>
    <x:row r="10050" ht="22" customHeight="1">
      <x:c r="A10050" s="2" t="str">
        <x:v>2026-01</x:v>
      </x:c>
      <x:c r="B10050" s="2" t="str">
        <x:v>76</x:v>
      </x:c>
      <x:c r="C10050" s="2" t="str">
        <x:v>巴西</x:v>
      </x:c>
      <x:c r="D10050" s="2" t="str">
        <x:v>848110</x:v>
      </x:c>
      <x:c r="E10050" s="2" t="str">
        <x:v>减压阀</x:v>
      </x:c>
      <x:c r="F10050" s="2" t="str">
        <x:v>世界</x:v>
      </x:c>
      <x:c r="G10050" s="8" t="n">
        <x:v>9240596</x:v>
      </x:c>
      <x:c r="H10050" s="8" t="n">
        <x:v>9240596</x:v>
      </x:c>
      <x:c r="I10050" s="8" t="n">
        <x:v>9002466</x:v>
      </x:c>
      <x:c r="J10050" s="8" t="n">
        <x:v>129748.833</x:v>
      </x:c>
      <x:c r="K10050" s="3" t="b">
        <x:v>1</x:v>
      </x:c>
      <x:c r="L10050" s="2" t="n">
        <x:v>91</x:v>
      </x:c>
    </x:row>
    <x:row r="10051" ht="22" customHeight="1">
      <x:c r="A10051" s="2" t="str">
        <x:v>2026-01</x:v>
      </x:c>
      <x:c r="B10051" s="2" t="str">
        <x:v>84</x:v>
      </x:c>
      <x:c r="C10051" s="2" t="str">
        <x:v>Belize</x:v>
      </x:c>
      <x:c r="D10051" s="2" t="str">
        <x:v>848110</x:v>
      </x:c>
      <x:c r="E10051" s="2" t="str">
        <x:v>减压阀</x:v>
      </x:c>
      <x:c r="F10051" s="2" t="str">
        <x:v>世界</x:v>
      </x:c>
      <x:c r="G10051" s="8" t="n">
        <x:v>66605.3</x:v>
      </x:c>
      <x:c r="H10051" s="8" t="n">
        <x:v>66605.3</x:v>
      </x:c>
      <x:c r="I10051" s="8"/>
      <x:c r="J10051" s="8" t="n">
        <x:v>28309.429</x:v>
      </x:c>
      <x:c r="K10051" s="3" t="b">
        <x:v>0</x:v>
      </x:c>
      <x:c r="L10051" s="2" t="n">
        <x:v>91</x:v>
      </x:c>
    </x:row>
    <x:row r="10052" ht="22" customHeight="1">
      <x:c r="A10052" s="2" t="str">
        <x:v>2026-01</x:v>
      </x:c>
      <x:c r="B10052" s="2" t="str">
        <x:v>100</x:v>
      </x:c>
      <x:c r="C10052" s="2" t="str">
        <x:v>保加利亚</x:v>
      </x:c>
      <x:c r="D10052" s="2" t="str">
        <x:v>848110</x:v>
      </x:c>
      <x:c r="E10052" s="2" t="str">
        <x:v>减压阀</x:v>
      </x:c>
      <x:c r="F10052" s="2" t="str">
        <x:v>世界</x:v>
      </x:c>
      <x:c r="G10052" s="8" t="n">
        <x:v>265134.404</x:v>
      </x:c>
      <x:c r="H10052" s="8" t="n">
        <x:v>265134.404</x:v>
      </x:c>
      <x:c r="I10052" s="8"/>
      <x:c r="J10052" s="8" t="n">
        <x:v>7291.237</x:v>
      </x:c>
      <x:c r="K10052" s="3" t="b">
        <x:v>1</x:v>
      </x:c>
      <x:c r="L10052" s="2" t="n">
        <x:v>91</x:v>
      </x:c>
    </x:row>
    <x:row r="10053" ht="22" customHeight="1">
      <x:c r="A10053" s="2" t="str">
        <x:v>2026-01</x:v>
      </x:c>
      <x:c r="B10053" s="2" t="str">
        <x:v>20</x:v>
      </x:c>
      <x:c r="C10053" s="2" t="str">
        <x:v>Andorra</x:v>
      </x:c>
      <x:c r="D10053" s="2" t="str">
        <x:v>848120</x:v>
      </x:c>
      <x:c r="E10053" s="2" t="str">
        <x:v>液压或气动传动阀</x:v>
      </x:c>
      <x:c r="F10053" s="2" t="str">
        <x:v>世界</x:v>
      </x:c>
      <x:c r="G10053" s="8" t="n">
        <x:v>271.975</x:v>
      </x:c>
      <x:c r="H10053" s="8" t="n">
        <x:v>271.975</x:v>
      </x:c>
      <x:c r="I10053" s="8"/>
      <x:c r="J10053" s="8" t="n">
        <x:v>1.08</x:v>
      </x:c>
      <x:c r="K10053" s="3" t="b">
        <x:v>0</x:v>
      </x:c>
      <x:c r="L10053" s="2" t="n">
        <x:v>91</x:v>
      </x:c>
    </x:row>
    <x:row r="10054" ht="22" customHeight="1">
      <x:c r="A10054" s="2" t="str">
        <x:v>2026-01</x:v>
      </x:c>
      <x:c r="B10054" s="2" t="str">
        <x:v>24</x:v>
      </x:c>
      <x:c r="C10054" s="2" t="str">
        <x:v>安哥拉</x:v>
      </x:c>
      <x:c r="D10054" s="2" t="str">
        <x:v>848120</x:v>
      </x:c>
      <x:c r="E10054" s="2" t="str">
        <x:v>液压或气动传动阀</x:v>
      </x:c>
      <x:c r="F10054" s="2" t="str">
        <x:v>世界</x:v>
      </x:c>
      <x:c r="G10054" s="8" t="n">
        <x:v>850354.2</x:v>
      </x:c>
      <x:c r="H10054" s="8" t="n">
        <x:v>850354.2</x:v>
      </x:c>
      <x:c r="I10054" s="8" t="n">
        <x:v>777269.37</x:v>
      </x:c>
      <x:c r="J10054" s="8" t="n">
        <x:v>24005.622</x:v>
      </x:c>
      <x:c r="K10054" s="3" t="b">
        <x:v>0</x:v>
      </x:c>
      <x:c r="L10054" s="2" t="n">
        <x:v>91</x:v>
      </x:c>
    </x:row>
    <x:row r="10055" ht="22" customHeight="1">
      <x:c r="A10055" s="2" t="str">
        <x:v>2026-01</x:v>
      </x:c>
      <x:c r="B10055" s="2" t="str">
        <x:v>31</x:v>
      </x:c>
      <x:c r="C10055" s="2" t="str">
        <x:v>阿塞拜疆</x:v>
      </x:c>
      <x:c r="D10055" s="2" t="str">
        <x:v>848120</x:v>
      </x:c>
      <x:c r="E10055" s="2" t="str">
        <x:v>液压或气动传动阀</x:v>
      </x:c>
      <x:c r="F10055" s="2" t="str">
        <x:v>世界</x:v>
      </x:c>
      <x:c r="G10055" s="8" t="n">
        <x:v>250253.55</x:v>
      </x:c>
      <x:c r="H10055" s="8" t="n">
        <x:v>250253.55</x:v>
      </x:c>
      <x:c r="I10055" s="8"/>
      <x:c r="J10055" s="8" t="n">
        <x:v>3580.372</x:v>
      </x:c>
      <x:c r="K10055" s="3" t="b">
        <x:v>0</x:v>
      </x:c>
      <x:c r="L10055" s="2" t="n">
        <x:v>91</x:v>
      </x:c>
    </x:row>
    <x:row r="10056" ht="22" customHeight="1">
      <x:c r="A10056" s="2" t="str">
        <x:v>2026-01</x:v>
      </x:c>
      <x:c r="B10056" s="2" t="str">
        <x:v>32</x:v>
      </x:c>
      <x:c r="C10056" s="2" t="str">
        <x:v>阿根廷</x:v>
      </x:c>
      <x:c r="D10056" s="2" t="str">
        <x:v>848120</x:v>
      </x:c>
      <x:c r="E10056" s="2" t="str">
        <x:v>液压或气动传动阀</x:v>
      </x:c>
      <x:c r="F10056" s="2" t="str">
        <x:v>世界</x:v>
      </x:c>
      <x:c r="G10056" s="8" t="n">
        <x:v>4426769.02</x:v>
      </x:c>
      <x:c r="H10056" s="8" t="n">
        <x:v>4426769.02</x:v>
      </x:c>
      <x:c r="I10056" s="8" t="n">
        <x:v>4293972.23</x:v>
      </x:c>
      <x:c r="J10056" s="8" t="n">
        <x:v>153046.39</x:v>
      </x:c>
      <x:c r="K10056" s="3" t="b">
        <x:v>0</x:v>
      </x:c>
      <x:c r="L10056" s="2" t="n">
        <x:v>91</x:v>
      </x:c>
    </x:row>
    <x:row r="10057" ht="22" customHeight="1">
      <x:c r="A10057" s="2" t="str">
        <x:v>2026-01</x:v>
      </x:c>
      <x:c r="B10057" s="2" t="str">
        <x:v>36</x:v>
      </x:c>
      <x:c r="C10057" s="2" t="str">
        <x:v>澳大利亚</x:v>
      </x:c>
      <x:c r="D10057" s="2" t="str">
        <x:v>848120</x:v>
      </x:c>
      <x:c r="E10057" s="2" t="str">
        <x:v>液压或气动传动阀</x:v>
      </x:c>
      <x:c r="F10057" s="2" t="str">
        <x:v>世界</x:v>
      </x:c>
      <x:c r="G10057" s="8" t="n">
        <x:v>9188748.57</x:v>
      </x:c>
      <x:c r="H10057" s="8" t="n">
        <x:v>9188748.57</x:v>
      </x:c>
      <x:c r="I10057" s="8" t="n">
        <x:v>8882581.397</x:v>
      </x:c>
      <x:c r="J10057" s="8"/>
      <x:c r="K10057" s="3" t="b">
        <x:v>0</x:v>
      </x:c>
      <x:c r="L10057" s="2" t="n">
        <x:v>91</x:v>
      </x:c>
    </x:row>
    <x:row r="10058" ht="22" customHeight="1">
      <x:c r="A10058" s="2" t="str">
        <x:v>2026-01</x:v>
      </x:c>
      <x:c r="B10058" s="2" t="str">
        <x:v>51</x:v>
      </x:c>
      <x:c r="C10058" s="2" t="str">
        <x:v>亚美尼亚</x:v>
      </x:c>
      <x:c r="D10058" s="2" t="str">
        <x:v>848120</x:v>
      </x:c>
      <x:c r="E10058" s="2" t="str">
        <x:v>液压或气动传动阀</x:v>
      </x:c>
      <x:c r="F10058" s="2" t="str">
        <x:v>世界</x:v>
      </x:c>
      <x:c r="G10058" s="8" t="n">
        <x:v>124067.77</x:v>
      </x:c>
      <x:c r="H10058" s="8" t="n">
        <x:v>124067.77</x:v>
      </x:c>
      <x:c r="I10058" s="8"/>
      <x:c r="J10058" s="8" t="n">
        <x:v>2609.5</x:v>
      </x:c>
      <x:c r="K10058" s="3" t="b">
        <x:v>0</x:v>
      </x:c>
      <x:c r="L10058" s="2" t="n">
        <x:v>91</x:v>
      </x:c>
    </x:row>
    <x:row r="10059" ht="22" customHeight="1">
      <x:c r="A10059" s="2" t="str">
        <x:v>2026-01</x:v>
      </x:c>
      <x:c r="B10059" s="2" t="str">
        <x:v>52</x:v>
      </x:c>
      <x:c r="C10059" s="2" t="str">
        <x:v>巴巴多斯</x:v>
      </x:c>
      <x:c r="D10059" s="2" t="str">
        <x:v>848120</x:v>
      </x:c>
      <x:c r="E10059" s="2" t="str">
        <x:v>液压或气动传动阀</x:v>
      </x:c>
      <x:c r="F10059" s="2" t="str">
        <x:v>世界</x:v>
      </x:c>
      <x:c r="G10059" s="8" t="n">
        <x:v>11112.5</x:v>
      </x:c>
      <x:c r="H10059" s="8" t="n">
        <x:v>11112.5</x:v>
      </x:c>
      <x:c r="I10059" s="8"/>
      <x:c r="J10059" s="8" t="n">
        <x:v>74</x:v>
      </x:c>
      <x:c r="K10059" s="3" t="b">
        <x:v>0</x:v>
      </x:c>
      <x:c r="L10059" s="2" t="n">
        <x:v>91</x:v>
      </x:c>
    </x:row>
    <x:row r="10060" ht="22" customHeight="1">
      <x:c r="A10060" s="2" t="str">
        <x:v>2026-01</x:v>
      </x:c>
      <x:c r="B10060" s="2" t="str">
        <x:v>56</x:v>
      </x:c>
      <x:c r="C10060" s="2" t="str">
        <x:v>比利时</x:v>
      </x:c>
      <x:c r="D10060" s="2" t="str">
        <x:v>848120</x:v>
      </x:c>
      <x:c r="E10060" s="2" t="str">
        <x:v>液压或气动传动阀</x:v>
      </x:c>
      <x:c r="F10060" s="2" t="str">
        <x:v>世界</x:v>
      </x:c>
      <x:c r="G10060" s="8" t="n">
        <x:v>10832429.209</x:v>
      </x:c>
      <x:c r="H10060" s="8" t="n">
        <x:v>10832429.209</x:v>
      </x:c>
      <x:c r="I10060" s="8"/>
      <x:c r="J10060" s="8" t="n">
        <x:v>191784.55</x:v>
      </x:c>
      <x:c r="K10060" s="3" t="b">
        <x:v>0</x:v>
      </x:c>
      <x:c r="L10060" s="2" t="n">
        <x:v>91</x:v>
      </x:c>
    </x:row>
    <x:row r="10061" ht="22" customHeight="1">
      <x:c r="A10061" s="2" t="str">
        <x:v>2026-01</x:v>
      </x:c>
      <x:c r="B10061" s="2" t="str">
        <x:v>60</x:v>
      </x:c>
      <x:c r="C10061" s="2" t="str">
        <x:v>Bermuda</x:v>
      </x:c>
      <x:c r="D10061" s="2" t="str">
        <x:v>848120</x:v>
      </x:c>
      <x:c r="E10061" s="2" t="str">
        <x:v>液压或气动传动阀</x:v>
      </x:c>
      <x:c r="F10061" s="2" t="str">
        <x:v>世界</x:v>
      </x:c>
      <x:c r="G10061" s="8" t="n">
        <x:v>12646.65</x:v>
      </x:c>
      <x:c r="H10061" s="8"/>
      <x:c r="I10061" s="8" t="n">
        <x:v>12646.65</x:v>
      </x:c>
      <x:c r="J10061" s="8" t="n">
        <x:v>158</x:v>
      </x:c>
      <x:c r="K10061" s="3" t="b">
        <x:v>0</x:v>
      </x:c>
      <x:c r="L10061" s="2" t="n">
        <x:v>91</x:v>
      </x:c>
    </x:row>
    <x:row r="10062" ht="22" customHeight="1">
      <x:c r="A10062" s="2" t="str">
        <x:v>2026-01</x:v>
      </x:c>
      <x:c r="B10062" s="2" t="str">
        <x:v>68</x:v>
      </x:c>
      <x:c r="C10062" s="2" t="str">
        <x:v>玻利维亚</x:v>
      </x:c>
      <x:c r="D10062" s="2" t="str">
        <x:v>848120</x:v>
      </x:c>
      <x:c r="E10062" s="2" t="str">
        <x:v>液压或气动传动阀</x:v>
      </x:c>
      <x:c r="F10062" s="2" t="str">
        <x:v>世界</x:v>
      </x:c>
      <x:c r="G10062" s="8" t="n">
        <x:v>159420</x:v>
      </x:c>
      <x:c r="H10062" s="8" t="n">
        <x:v>159420</x:v>
      </x:c>
      <x:c r="I10062" s="8" t="n">
        <x:v>152256</x:v>
      </x:c>
      <x:c r="J10062" s="8" t="n">
        <x:v>2162.507</x:v>
      </x:c>
      <x:c r="K10062" s="3" t="b">
        <x:v>1</x:v>
      </x:c>
      <x:c r="L10062" s="2" t="n">
        <x:v>91</x:v>
      </x:c>
    </x:row>
    <x:row r="10063" ht="22" customHeight="1">
      <x:c r="A10063" s="2" t="str">
        <x:v>2026-01</x:v>
      </x:c>
      <x:c r="B10063" s="2" t="str">
        <x:v>70</x:v>
      </x:c>
      <x:c r="C10063" s="2" t="str">
        <x:v>波黑</x:v>
      </x:c>
      <x:c r="D10063" s="2" t="str">
        <x:v>848120</x:v>
      </x:c>
      <x:c r="E10063" s="2" t="str">
        <x:v>液压或气动传动阀</x:v>
      </x:c>
      <x:c r="F10063" s="2" t="str">
        <x:v>世界</x:v>
      </x:c>
      <x:c r="G10063" s="8" t="n">
        <x:v>375311.841</x:v>
      </x:c>
      <x:c r="H10063" s="8" t="n">
        <x:v>375311.841</x:v>
      </x:c>
      <x:c r="I10063" s="8"/>
      <x:c r="J10063" s="8" t="n">
        <x:v>7804.17</x:v>
      </x:c>
      <x:c r="K10063" s="3" t="b">
        <x:v>0</x:v>
      </x:c>
      <x:c r="L10063" s="2" t="n">
        <x:v>91</x:v>
      </x:c>
    </x:row>
    <x:row r="10064" ht="22" customHeight="1">
      <x:c r="A10064" s="2" t="str">
        <x:v>2026-01</x:v>
      </x:c>
      <x:c r="B10064" s="2" t="str">
        <x:v>76</x:v>
      </x:c>
      <x:c r="C10064" s="2" t="str">
        <x:v>巴西</x:v>
      </x:c>
      <x:c r="D10064" s="2" t="str">
        <x:v>848120</x:v>
      </x:c>
      <x:c r="E10064" s="2" t="str">
        <x:v>液压或气动传动阀</x:v>
      </x:c>
      <x:c r="F10064" s="2" t="str">
        <x:v>世界</x:v>
      </x:c>
      <x:c r="G10064" s="8" t="n">
        <x:v>29228554</x:v>
      </x:c>
      <x:c r="H10064" s="8" t="n">
        <x:v>29228554</x:v>
      </x:c>
      <x:c r="I10064" s="8" t="n">
        <x:v>28715229</x:v>
      </x:c>
      <x:c r="J10064" s="8" t="n">
        <x:v>842997.689</x:v>
      </x:c>
      <x:c r="K10064" s="3" t="b">
        <x:v>1</x:v>
      </x:c>
      <x:c r="L10064" s="2" t="n">
        <x:v>91</x:v>
      </x:c>
    </x:row>
    <x:row r="10065" ht="22" customHeight="1">
      <x:c r="A10065" s="2" t="str">
        <x:v>2026-01</x:v>
      </x:c>
      <x:c r="B10065" s="2" t="str">
        <x:v>84</x:v>
      </x:c>
      <x:c r="C10065" s="2" t="str">
        <x:v>Belize</x:v>
      </x:c>
      <x:c r="D10065" s="2" t="str">
        <x:v>848120</x:v>
      </x:c>
      <x:c r="E10065" s="2" t="str">
        <x:v>液压或气动传动阀</x:v>
      </x:c>
      <x:c r="F10065" s="2" t="str">
        <x:v>世界</x:v>
      </x:c>
      <x:c r="G10065" s="8" t="n">
        <x:v>24421.81</x:v>
      </x:c>
      <x:c r="H10065" s="8" t="n">
        <x:v>24421.81</x:v>
      </x:c>
      <x:c r="I10065" s="8"/>
      <x:c r="J10065" s="8" t="n">
        <x:v>1717.839</x:v>
      </x:c>
      <x:c r="K10065" s="3" t="b">
        <x:v>0</x:v>
      </x:c>
      <x:c r="L10065" s="2" t="n">
        <x:v>91</x:v>
      </x:c>
    </x:row>
    <x:row r="10066" ht="22" customHeight="1">
      <x:c r="A10066" s="2" t="str">
        <x:v>2026-01</x:v>
      </x:c>
      <x:c r="B10066" s="2" t="str">
        <x:v>100</x:v>
      </x:c>
      <x:c r="C10066" s="2" t="str">
        <x:v>保加利亚</x:v>
      </x:c>
      <x:c r="D10066" s="2" t="str">
        <x:v>848120</x:v>
      </x:c>
      <x:c r="E10066" s="2" t="str">
        <x:v>液压或气动传动阀</x:v>
      </x:c>
      <x:c r="F10066" s="2" t="str">
        <x:v>世界</x:v>
      </x:c>
      <x:c r="G10066" s="8" t="n">
        <x:v>1626872.865</x:v>
      </x:c>
      <x:c r="H10066" s="8" t="n">
        <x:v>1626872.865</x:v>
      </x:c>
      <x:c r="I10066" s="8"/>
      <x:c r="J10066" s="8" t="n">
        <x:v>43104.159</x:v>
      </x:c>
      <x:c r="K10066" s="3" t="b">
        <x:v>1</x:v>
      </x:c>
      <x:c r="L10066" s="2" t="n">
        <x:v>91</x:v>
      </x:c>
    </x:row>
    <x:row r="10067" ht="22" customHeight="1">
      <x:c r="A10067" s="2" t="str">
        <x:v>2026-01</x:v>
      </x:c>
      <x:c r="B10067" s="2" t="str">
        <x:v>20</x:v>
      </x:c>
      <x:c r="C10067" s="2" t="str">
        <x:v>Andorra</x:v>
      </x:c>
      <x:c r="D10067" s="2" t="str">
        <x:v>848130</x:v>
      </x:c>
      <x:c r="E10067" s="2" t="str">
        <x:v>止回阀</x:v>
      </x:c>
      <x:c r="F10067" s="2" t="str">
        <x:v>世界</x:v>
      </x:c>
      <x:c r="G10067" s="8" t="n">
        <x:v>1990.136</x:v>
      </x:c>
      <x:c r="H10067" s="8" t="n">
        <x:v>1990.136</x:v>
      </x:c>
      <x:c r="I10067" s="8"/>
      <x:c r="J10067" s="8" t="n">
        <x:v>17</x:v>
      </x:c>
      <x:c r="K10067" s="3" t="b">
        <x:v>0</x:v>
      </x:c>
      <x:c r="L10067" s="2" t="n">
        <x:v>91</x:v>
      </x:c>
    </x:row>
    <x:row r="10068" ht="22" customHeight="1">
      <x:c r="A10068" s="2" t="str">
        <x:v>2026-01</x:v>
      </x:c>
      <x:c r="B10068" s="2" t="str">
        <x:v>24</x:v>
      </x:c>
      <x:c r="C10068" s="2" t="str">
        <x:v>安哥拉</x:v>
      </x:c>
      <x:c r="D10068" s="2" t="str">
        <x:v>848130</x:v>
      </x:c>
      <x:c r="E10068" s="2" t="str">
        <x:v>止回阀</x:v>
      </x:c>
      <x:c r="F10068" s="2" t="str">
        <x:v>世界</x:v>
      </x:c>
      <x:c r="G10068" s="8" t="n">
        <x:v>363645.79</x:v>
      </x:c>
      <x:c r="H10068" s="8" t="n">
        <x:v>363645.79</x:v>
      </x:c>
      <x:c r="I10068" s="8" t="n">
        <x:v>333697.87</x:v>
      </x:c>
      <x:c r="J10068" s="8" t="n">
        <x:v>27309.778</x:v>
      </x:c>
      <x:c r="K10068" s="3" t="b">
        <x:v>0</x:v>
      </x:c>
      <x:c r="L10068" s="2" t="n">
        <x:v>91</x:v>
      </x:c>
    </x:row>
    <x:row r="10069" ht="22" customHeight="1">
      <x:c r="A10069" s="2" t="str">
        <x:v>2026-01</x:v>
      </x:c>
      <x:c r="B10069" s="2" t="str">
        <x:v>31</x:v>
      </x:c>
      <x:c r="C10069" s="2" t="str">
        <x:v>阿塞拜疆</x:v>
      </x:c>
      <x:c r="D10069" s="2" t="str">
        <x:v>848130</x:v>
      </x:c>
      <x:c r="E10069" s="2" t="str">
        <x:v>止回阀</x:v>
      </x:c>
      <x:c r="F10069" s="2" t="str">
        <x:v>世界</x:v>
      </x:c>
      <x:c r="G10069" s="8" t="n">
        <x:v>505320.93</x:v>
      </x:c>
      <x:c r="H10069" s="8" t="n">
        <x:v>505320.93</x:v>
      </x:c>
      <x:c r="I10069" s="8"/>
      <x:c r="J10069" s="8" t="n">
        <x:v>5910.189</x:v>
      </x:c>
      <x:c r="K10069" s="3" t="b">
        <x:v>0</x:v>
      </x:c>
      <x:c r="L10069" s="2" t="n">
        <x:v>91</x:v>
      </x:c>
    </x:row>
    <x:row r="10070" ht="22" customHeight="1">
      <x:c r="A10070" s="2" t="str">
        <x:v>2026-01</x:v>
      </x:c>
      <x:c r="B10070" s="2" t="str">
        <x:v>32</x:v>
      </x:c>
      <x:c r="C10070" s="2" t="str">
        <x:v>阿根廷</x:v>
      </x:c>
      <x:c r="D10070" s="2" t="str">
        <x:v>848130</x:v>
      </x:c>
      <x:c r="E10070" s="2" t="str">
        <x:v>止回阀</x:v>
      </x:c>
      <x:c r="F10070" s="2" t="str">
        <x:v>世界</x:v>
      </x:c>
      <x:c r="G10070" s="8" t="n">
        <x:v>1040602.2</x:v>
      </x:c>
      <x:c r="H10070" s="8" t="n">
        <x:v>1040602.2</x:v>
      </x:c>
      <x:c r="I10070" s="8" t="n">
        <x:v>1000556.01</x:v>
      </x:c>
      <x:c r="J10070" s="8" t="n">
        <x:v>51413.87</x:v>
      </x:c>
      <x:c r="K10070" s="3" t="b">
        <x:v>0</x:v>
      </x:c>
      <x:c r="L10070" s="2" t="n">
        <x:v>91</x:v>
      </x:c>
    </x:row>
    <x:row r="10071" ht="22" customHeight="1">
      <x:c r="A10071" s="2" t="str">
        <x:v>2026-01</x:v>
      </x:c>
      <x:c r="B10071" s="2" t="str">
        <x:v>36</x:v>
      </x:c>
      <x:c r="C10071" s="2" t="str">
        <x:v>澳大利亚</x:v>
      </x:c>
      <x:c r="D10071" s="2" t="str">
        <x:v>848130</x:v>
      </x:c>
      <x:c r="E10071" s="2" t="str">
        <x:v>止回阀</x:v>
      </x:c>
      <x:c r="F10071" s="2" t="str">
        <x:v>世界</x:v>
      </x:c>
      <x:c r="G10071" s="8" t="n">
        <x:v>6526913.26</x:v>
      </x:c>
      <x:c r="H10071" s="8" t="n">
        <x:v>6526913.26</x:v>
      </x:c>
      <x:c r="I10071" s="8" t="n">
        <x:v>6310226.907</x:v>
      </x:c>
      <x:c r="J10071" s="8"/>
      <x:c r="K10071" s="3" t="b">
        <x:v>0</x:v>
      </x:c>
      <x:c r="L10071" s="2" t="n">
        <x:v>91</x:v>
      </x:c>
    </x:row>
    <x:row r="10072" ht="22" customHeight="1">
      <x:c r="A10072" s="2" t="str">
        <x:v>2026-01</x:v>
      </x:c>
      <x:c r="B10072" s="2" t="str">
        <x:v>51</x:v>
      </x:c>
      <x:c r="C10072" s="2" t="str">
        <x:v>亚美尼亚</x:v>
      </x:c>
      <x:c r="D10072" s="2" t="str">
        <x:v>848130</x:v>
      </x:c>
      <x:c r="E10072" s="2" t="str">
        <x:v>止回阀</x:v>
      </x:c>
      <x:c r="F10072" s="2" t="str">
        <x:v>世界</x:v>
      </x:c>
      <x:c r="G10072" s="8" t="n">
        <x:v>36401.09</x:v>
      </x:c>
      <x:c r="H10072" s="8" t="n">
        <x:v>36401.09</x:v>
      </x:c>
      <x:c r="I10072" s="8"/>
      <x:c r="J10072" s="8" t="n">
        <x:v>2892.562</x:v>
      </x:c>
      <x:c r="K10072" s="3" t="b">
        <x:v>0</x:v>
      </x:c>
      <x:c r="L10072" s="2" t="n">
        <x:v>91</x:v>
      </x:c>
    </x:row>
    <x:row r="10073" ht="22" customHeight="1">
      <x:c r="A10073" s="2" t="str">
        <x:v>2026-01</x:v>
      </x:c>
      <x:c r="B10073" s="2" t="str">
        <x:v>52</x:v>
      </x:c>
      <x:c r="C10073" s="2" t="str">
        <x:v>巴巴多斯</x:v>
      </x:c>
      <x:c r="D10073" s="2" t="str">
        <x:v>848130</x:v>
      </x:c>
      <x:c r="E10073" s="2" t="str">
        <x:v>止回阀</x:v>
      </x:c>
      <x:c r="F10073" s="2" t="str">
        <x:v>世界</x:v>
      </x:c>
      <x:c r="G10073" s="8" t="n">
        <x:v>9943</x:v>
      </x:c>
      <x:c r="H10073" s="8" t="n">
        <x:v>9943</x:v>
      </x:c>
      <x:c r="I10073" s="8"/>
      <x:c r="J10073" s="8" t="n">
        <x:v>1512</x:v>
      </x:c>
      <x:c r="K10073" s="3" t="b">
        <x:v>0</x:v>
      </x:c>
      <x:c r="L10073" s="2" t="n">
        <x:v>91</x:v>
      </x:c>
    </x:row>
    <x:row r="10074" ht="22" customHeight="1">
      <x:c r="A10074" s="2" t="str">
        <x:v>2026-01</x:v>
      </x:c>
      <x:c r="B10074" s="2" t="str">
        <x:v>56</x:v>
      </x:c>
      <x:c r="C10074" s="2" t="str">
        <x:v>比利时</x:v>
      </x:c>
      <x:c r="D10074" s="2" t="str">
        <x:v>848130</x:v>
      </x:c>
      <x:c r="E10074" s="2" t="str">
        <x:v>止回阀</x:v>
      </x:c>
      <x:c r="F10074" s="2" t="str">
        <x:v>世界</x:v>
      </x:c>
      <x:c r="G10074" s="8" t="n">
        <x:v>3637081.635</x:v>
      </x:c>
      <x:c r="H10074" s="8" t="n">
        <x:v>3637081.635</x:v>
      </x:c>
      <x:c r="I10074" s="8"/>
      <x:c r="J10074" s="8" t="n">
        <x:v>110249.61</x:v>
      </x:c>
      <x:c r="K10074" s="3" t="b">
        <x:v>0</x:v>
      </x:c>
      <x:c r="L10074" s="2" t="n">
        <x:v>91</x:v>
      </x:c>
    </x:row>
    <x:row r="10075" ht="22" customHeight="1">
      <x:c r="A10075" s="2" t="str">
        <x:v>2026-01</x:v>
      </x:c>
      <x:c r="B10075" s="2" t="str">
        <x:v>60</x:v>
      </x:c>
      <x:c r="C10075" s="2" t="str">
        <x:v>Bermuda</x:v>
      </x:c>
      <x:c r="D10075" s="2" t="str">
        <x:v>848130</x:v>
      </x:c>
      <x:c r="E10075" s="2" t="str">
        <x:v>止回阀</x:v>
      </x:c>
      <x:c r="F10075" s="2" t="str">
        <x:v>世界</x:v>
      </x:c>
      <x:c r="G10075" s="8" t="n">
        <x:v>298.17</x:v>
      </x:c>
      <x:c r="H10075" s="8"/>
      <x:c r="I10075" s="8" t="n">
        <x:v>298.17</x:v>
      </x:c>
      <x:c r="J10075" s="8" t="n">
        <x:v>36</x:v>
      </x:c>
      <x:c r="K10075" s="3" t="b">
        <x:v>0</x:v>
      </x:c>
      <x:c r="L10075" s="2" t="n">
        <x:v>91</x:v>
      </x:c>
    </x:row>
    <x:row r="10076" ht="22" customHeight="1">
      <x:c r="A10076" s="2" t="str">
        <x:v>2026-01</x:v>
      </x:c>
      <x:c r="B10076" s="2" t="str">
        <x:v>68</x:v>
      </x:c>
      <x:c r="C10076" s="2" t="str">
        <x:v>玻利维亚</x:v>
      </x:c>
      <x:c r="D10076" s="2" t="str">
        <x:v>848130</x:v>
      </x:c>
      <x:c r="E10076" s="2" t="str">
        <x:v>止回阀</x:v>
      </x:c>
      <x:c r="F10076" s="2" t="str">
        <x:v>世界</x:v>
      </x:c>
      <x:c r="G10076" s="8" t="n">
        <x:v>144398</x:v>
      </x:c>
      <x:c r="H10076" s="8" t="n">
        <x:v>144398</x:v>
      </x:c>
      <x:c r="I10076" s="8" t="n">
        <x:v>138161</x:v>
      </x:c>
      <x:c r="J10076" s="8"/>
      <x:c r="K10076" s="3" t="b">
        <x:v>0</x:v>
      </x:c>
      <x:c r="L10076" s="2" t="n">
        <x:v>91</x:v>
      </x:c>
    </x:row>
    <x:row r="10077" ht="22" customHeight="1">
      <x:c r="A10077" s="2" t="str">
        <x:v>2026-01</x:v>
      </x:c>
      <x:c r="B10077" s="2" t="str">
        <x:v>70</x:v>
      </x:c>
      <x:c r="C10077" s="2" t="str">
        <x:v>波黑</x:v>
      </x:c>
      <x:c r="D10077" s="2" t="str">
        <x:v>848130</x:v>
      </x:c>
      <x:c r="E10077" s="2" t="str">
        <x:v>止回阀</x:v>
      </x:c>
      <x:c r="F10077" s="2" t="str">
        <x:v>世界</x:v>
      </x:c>
      <x:c r="G10077" s="8" t="n">
        <x:v>317265.885</x:v>
      </x:c>
      <x:c r="H10077" s="8" t="n">
        <x:v>317265.885</x:v>
      </x:c>
      <x:c r="I10077" s="8"/>
      <x:c r="J10077" s="8" t="n">
        <x:v>5100.05</x:v>
      </x:c>
      <x:c r="K10077" s="3" t="b">
        <x:v>0</x:v>
      </x:c>
      <x:c r="L10077" s="2" t="n">
        <x:v>91</x:v>
      </x:c>
    </x:row>
    <x:row r="10078" ht="22" customHeight="1">
      <x:c r="A10078" s="2" t="str">
        <x:v>2026-01</x:v>
      </x:c>
      <x:c r="B10078" s="2" t="str">
        <x:v>76</x:v>
      </x:c>
      <x:c r="C10078" s="2" t="str">
        <x:v>巴西</x:v>
      </x:c>
      <x:c r="D10078" s="2" t="str">
        <x:v>848130</x:v>
      </x:c>
      <x:c r="E10078" s="2" t="str">
        <x:v>止回阀</x:v>
      </x:c>
      <x:c r="F10078" s="2" t="str">
        <x:v>世界</x:v>
      </x:c>
      <x:c r="G10078" s="8" t="n">
        <x:v>7512000</x:v>
      </x:c>
      <x:c r="H10078" s="8" t="n">
        <x:v>7512000</x:v>
      </x:c>
      <x:c r="I10078" s="8" t="n">
        <x:v>7274545</x:v>
      </x:c>
      <x:c r="J10078" s="8" t="n">
        <x:v>346541.604</x:v>
      </x:c>
      <x:c r="K10078" s="3" t="b">
        <x:v>1</x:v>
      </x:c>
      <x:c r="L10078" s="2" t="n">
        <x:v>91</x:v>
      </x:c>
    </x:row>
    <x:row r="10079" ht="22" customHeight="1">
      <x:c r="A10079" s="2" t="str">
        <x:v>2026-01</x:v>
      </x:c>
      <x:c r="B10079" s="2" t="str">
        <x:v>84</x:v>
      </x:c>
      <x:c r="C10079" s="2" t="str">
        <x:v>Belize</x:v>
      </x:c>
      <x:c r="D10079" s="2" t="str">
        <x:v>848130</x:v>
      </x:c>
      <x:c r="E10079" s="2" t="str">
        <x:v>止回阀</x:v>
      </x:c>
      <x:c r="F10079" s="2" t="str">
        <x:v>世界</x:v>
      </x:c>
      <x:c r="G10079" s="8" t="n">
        <x:v>61260.465</x:v>
      </x:c>
      <x:c r="H10079" s="8" t="n">
        <x:v>61260.465</x:v>
      </x:c>
      <x:c r="I10079" s="8"/>
      <x:c r="J10079" s="8" t="n">
        <x:v>24099.283</x:v>
      </x:c>
      <x:c r="K10079" s="3" t="b">
        <x:v>0</x:v>
      </x:c>
      <x:c r="L10079" s="2" t="n">
        <x:v>91</x:v>
      </x:c>
    </x:row>
    <x:row r="10080" ht="22" customHeight="1">
      <x:c r="A10080" s="2" t="str">
        <x:v>2026-01</x:v>
      </x:c>
      <x:c r="B10080" s="2" t="str">
        <x:v>100</x:v>
      </x:c>
      <x:c r="C10080" s="2" t="str">
        <x:v>保加利亚</x:v>
      </x:c>
      <x:c r="D10080" s="2" t="str">
        <x:v>848130</x:v>
      </x:c>
      <x:c r="E10080" s="2" t="str">
        <x:v>止回阀</x:v>
      </x:c>
      <x:c r="F10080" s="2" t="str">
        <x:v>世界</x:v>
      </x:c>
      <x:c r="G10080" s="8" t="n">
        <x:v>568174.666</x:v>
      </x:c>
      <x:c r="H10080" s="8" t="n">
        <x:v>568174.666</x:v>
      </x:c>
      <x:c r="I10080" s="8"/>
      <x:c r="J10080" s="8" t="n">
        <x:v>62978.405</x:v>
      </x:c>
      <x:c r="K10080" s="3" t="b">
        <x:v>1</x:v>
      </x:c>
      <x:c r="L10080" s="2" t="n">
        <x:v>91</x:v>
      </x:c>
    </x:row>
    <x:row r="10081" ht="22" customHeight="1">
      <x:c r="A10081" s="2" t="str">
        <x:v>2026-01</x:v>
      </x:c>
      <x:c r="B10081" s="2" t="str">
        <x:v>124</x:v>
      </x:c>
      <x:c r="C10081" s="2" t="str">
        <x:v>加拿大</x:v>
      </x:c>
      <x:c r="D10081" s="2" t="str">
        <x:v>848110</x:v>
      </x:c>
      <x:c r="E10081" s="2" t="str">
        <x:v>减压阀</x:v>
      </x:c>
      <x:c r="F10081" s="2" t="str">
        <x:v>世界</x:v>
      </x:c>
      <x:c r="G10081" s="8" t="n">
        <x:v>13936821.802</x:v>
      </x:c>
      <x:c r="H10081" s="8"/>
      <x:c r="I10081" s="8" t="n">
        <x:v>13936821.802</x:v>
      </x:c>
      <x:c r="J10081" s="8" t="n">
        <x:v>227541.926</x:v>
      </x:c>
      <x:c r="K10081" s="3" t="b">
        <x:v>1</x:v>
      </x:c>
      <x:c r="L10081" s="2" t="n">
        <x:v>91</x:v>
      </x:c>
    </x:row>
    <x:row r="10082" ht="22" customHeight="1">
      <x:c r="A10082" s="2" t="str">
        <x:v>2026-01</x:v>
      </x:c>
      <x:c r="B10082" s="2" t="str">
        <x:v>152</x:v>
      </x:c>
      <x:c r="C10082" s="2" t="str">
        <x:v>智利</x:v>
      </x:c>
      <x:c r="D10082" s="2" t="str">
        <x:v>848110</x:v>
      </x:c>
      <x:c r="E10082" s="2" t="str">
        <x:v>减压阀</x:v>
      </x:c>
      <x:c r="F10082" s="2" t="str">
        <x:v>世界</x:v>
      </x:c>
      <x:c r="G10082" s="8" t="n">
        <x:v>1316422.592</x:v>
      </x:c>
      <x:c r="H10082" s="8" t="n">
        <x:v>1316422.592</x:v>
      </x:c>
      <x:c r="I10082" s="8" t="n">
        <x:v>1231853.711</x:v>
      </x:c>
      <x:c r="J10082" s="8" t="n">
        <x:v>48388.203</x:v>
      </x:c>
      <x:c r="K10082" s="3" t="b">
        <x:v>0</x:v>
      </x:c>
      <x:c r="L10082" s="2" t="n">
        <x:v>91</x:v>
      </x:c>
    </x:row>
    <x:row r="10083" ht="22" customHeight="1">
      <x:c r="A10083" s="2" t="str">
        <x:v>2026-01</x:v>
      </x:c>
      <x:c r="B10083" s="2" t="str">
        <x:v>170</x:v>
      </x:c>
      <x:c r="C10083" s="2" t="str">
        <x:v>哥伦比亚</x:v>
      </x:c>
      <x:c r="D10083" s="2" t="str">
        <x:v>848110</x:v>
      </x:c>
      <x:c r="E10083" s="2" t="str">
        <x:v>减压阀</x:v>
      </x:c>
      <x:c r="F10083" s="2" t="str">
        <x:v>世界</x:v>
      </x:c>
      <x:c r="G10083" s="8" t="n">
        <x:v>1438778.94</x:v>
      </x:c>
      <x:c r="H10083" s="8" t="n">
        <x:v>1438778.94</x:v>
      </x:c>
      <x:c r="I10083" s="8" t="n">
        <x:v>1395060.21</x:v>
      </x:c>
      <x:c r="J10083" s="8" t="n">
        <x:v>54640.45</x:v>
      </x:c>
      <x:c r="K10083" s="3" t="b">
        <x:v>0</x:v>
      </x:c>
      <x:c r="L10083" s="2" t="n">
        <x:v>91</x:v>
      </x:c>
    </x:row>
    <x:row r="10084" ht="22" customHeight="1">
      <x:c r="A10084" s="2" t="str">
        <x:v>2026-01</x:v>
      </x:c>
      <x:c r="B10084" s="2" t="str">
        <x:v>191</x:v>
      </x:c>
      <x:c r="C10084" s="2" t="str">
        <x:v>克罗地亚</x:v>
      </x:c>
      <x:c r="D10084" s="2" t="str">
        <x:v>848110</x:v>
      </x:c>
      <x:c r="E10084" s="2" t="str">
        <x:v>减压阀</x:v>
      </x:c>
      <x:c r="F10084" s="2" t="str">
        <x:v>世界</x:v>
      </x:c>
      <x:c r="G10084" s="8" t="n">
        <x:v>488238</x:v>
      </x:c>
      <x:c r="H10084" s="8" t="n">
        <x:v>488238</x:v>
      </x:c>
      <x:c r="I10084" s="8"/>
      <x:c r="J10084" s="8" t="n">
        <x:v>11971.194</x:v>
      </x:c>
      <x:c r="K10084" s="3" t="b">
        <x:v>0</x:v>
      </x:c>
      <x:c r="L10084" s="2" t="n">
        <x:v>91</x:v>
      </x:c>
    </x:row>
    <x:row r="10085" ht="22" customHeight="1">
      <x:c r="A10085" s="2" t="str">
        <x:v>2026-01</x:v>
      </x:c>
      <x:c r="B10085" s="2" t="str">
        <x:v>203</x:v>
      </x:c>
      <x:c r="C10085" s="2" t="str">
        <x:v>捷克</x:v>
      </x:c>
      <x:c r="D10085" s="2" t="str">
        <x:v>848110</x:v>
      </x:c>
      <x:c r="E10085" s="2" t="str">
        <x:v>减压阀</x:v>
      </x:c>
      <x:c r="F10085" s="2" t="str">
        <x:v>世界</x:v>
      </x:c>
      <x:c r="G10085" s="8" t="n">
        <x:v>6949340</x:v>
      </x:c>
      <x:c r="H10085" s="8" t="n">
        <x:v>6949340</x:v>
      </x:c>
      <x:c r="I10085" s="8" t="n">
        <x:v>6870708</x:v>
      </x:c>
      <x:c r="J10085" s="8" t="n">
        <x:v>106926.474</x:v>
      </x:c>
      <x:c r="K10085" s="3" t="b">
        <x:v>1</x:v>
      </x:c>
      <x:c r="L10085" s="2" t="n">
        <x:v>91</x:v>
      </x:c>
    </x:row>
    <x:row r="10086" ht="22" customHeight="1">
      <x:c r="A10086" s="2" t="str">
        <x:v>2026-01</x:v>
      </x:c>
      <x:c r="B10086" s="2" t="str">
        <x:v>208</x:v>
      </x:c>
      <x:c r="C10086" s="2" t="str">
        <x:v>丹麦</x:v>
      </x:c>
      <x:c r="D10086" s="2" t="str">
        <x:v>848110</x:v>
      </x:c>
      <x:c r="E10086" s="2" t="str">
        <x:v>减压阀</x:v>
      </x:c>
      <x:c r="F10086" s="2" t="str">
        <x:v>世界</x:v>
      </x:c>
      <x:c r="G10086" s="8" t="n">
        <x:v>3748543.991</x:v>
      </x:c>
      <x:c r="H10086" s="8" t="n">
        <x:v>3748543.991</x:v>
      </x:c>
      <x:c r="I10086" s="8"/>
      <x:c r="J10086" s="8" t="n">
        <x:v>53551</x:v>
      </x:c>
      <x:c r="K10086" s="3" t="b">
        <x:v>0</x:v>
      </x:c>
      <x:c r="L10086" s="2" t="n">
        <x:v>91</x:v>
      </x:c>
    </x:row>
    <x:row r="10087" ht="22" customHeight="1">
      <x:c r="A10087" s="2" t="str">
        <x:v>2026-01</x:v>
      </x:c>
      <x:c r="B10087" s="2" t="str">
        <x:v>214</x:v>
      </x:c>
      <x:c r="C10087" s="2" t="str">
        <x:v>多米尼加共和国</x:v>
      </x:c>
      <x:c r="D10087" s="2" t="str">
        <x:v>848110</x:v>
      </x:c>
      <x:c r="E10087" s="2" t="str">
        <x:v>减压阀</x:v>
      </x:c>
      <x:c r="F10087" s="2" t="str">
        <x:v>世界</x:v>
      </x:c>
      <x:c r="G10087" s="8" t="n">
        <x:v>316830.098</x:v>
      </x:c>
      <x:c r="H10087" s="8" t="n">
        <x:v>316830.098</x:v>
      </x:c>
      <x:c r="I10087" s="8" t="n">
        <x:v>302208.562</x:v>
      </x:c>
      <x:c r="J10087" s="8" t="n">
        <x:v>10340.126</x:v>
      </x:c>
      <x:c r="K10087" s="3" t="b">
        <x:v>0</x:v>
      </x:c>
      <x:c r="L10087" s="2" t="n">
        <x:v>91</x:v>
      </x:c>
    </x:row>
    <x:row r="10088" ht="22" customHeight="1">
      <x:c r="A10088" s="2" t="str">
        <x:v>2026-01</x:v>
      </x:c>
      <x:c r="B10088" s="2" t="str">
        <x:v>124</x:v>
      </x:c>
      <x:c r="C10088" s="2" t="str">
        <x:v>加拿大</x:v>
      </x:c>
      <x:c r="D10088" s="2" t="str">
        <x:v>848120</x:v>
      </x:c>
      <x:c r="E10088" s="2" t="str">
        <x:v>液压或气动传动阀</x:v>
      </x:c>
      <x:c r="F10088" s="2" t="str">
        <x:v>世界</x:v>
      </x:c>
      <x:c r="G10088" s="8" t="n">
        <x:v>30001483.476</x:v>
      </x:c>
      <x:c r="H10088" s="8"/>
      <x:c r="I10088" s="8" t="n">
        <x:v>30001483.476</x:v>
      </x:c>
      <x:c r="J10088" s="8" t="n">
        <x:v>406965.45</x:v>
      </x:c>
      <x:c r="K10088" s="3" t="b">
        <x:v>1</x:v>
      </x:c>
      <x:c r="L10088" s="2" t="n">
        <x:v>91</x:v>
      </x:c>
    </x:row>
    <x:row r="10089" ht="22" customHeight="1">
      <x:c r="A10089" s="2" t="str">
        <x:v>2026-01</x:v>
      </x:c>
      <x:c r="B10089" s="2" t="str">
        <x:v>152</x:v>
      </x:c>
      <x:c r="C10089" s="2" t="str">
        <x:v>智利</x:v>
      </x:c>
      <x:c r="D10089" s="2" t="str">
        <x:v>848120</x:v>
      </x:c>
      <x:c r="E10089" s="2" t="str">
        <x:v>液压或气动传动阀</x:v>
      </x:c>
      <x:c r="F10089" s="2" t="str">
        <x:v>世界</x:v>
      </x:c>
      <x:c r="G10089" s="8" t="n">
        <x:v>1986549.917</x:v>
      </x:c>
      <x:c r="H10089" s="8" t="n">
        <x:v>1986549.917</x:v>
      </x:c>
      <x:c r="I10089" s="8" t="n">
        <x:v>1855191.78</x:v>
      </x:c>
      <x:c r="J10089" s="8" t="n">
        <x:v>32688.524</x:v>
      </x:c>
      <x:c r="K10089" s="3" t="b">
        <x:v>0</x:v>
      </x:c>
      <x:c r="L10089" s="2" t="n">
        <x:v>91</x:v>
      </x:c>
    </x:row>
    <x:row r="10090" ht="22" customHeight="1">
      <x:c r="A10090" s="2" t="str">
        <x:v>2026-01</x:v>
      </x:c>
      <x:c r="B10090" s="2" t="str">
        <x:v>170</x:v>
      </x:c>
      <x:c r="C10090" s="2" t="str">
        <x:v>哥伦比亚</x:v>
      </x:c>
      <x:c r="D10090" s="2" t="str">
        <x:v>848120</x:v>
      </x:c>
      <x:c r="E10090" s="2" t="str">
        <x:v>液压或气动传动阀</x:v>
      </x:c>
      <x:c r="F10090" s="2" t="str">
        <x:v>世界</x:v>
      </x:c>
      <x:c r="G10090" s="8" t="n">
        <x:v>1579422.41</x:v>
      </x:c>
      <x:c r="H10090" s="8" t="n">
        <x:v>1579422.41</x:v>
      </x:c>
      <x:c r="I10090" s="8" t="n">
        <x:v>1540805.21</x:v>
      </x:c>
      <x:c r="J10090" s="8" t="n">
        <x:v>29063.38</x:v>
      </x:c>
      <x:c r="K10090" s="3" t="b">
        <x:v>0</x:v>
      </x:c>
      <x:c r="L10090" s="2" t="n">
        <x:v>91</x:v>
      </x:c>
    </x:row>
    <x:row r="10091" ht="22" customHeight="1">
      <x:c r="A10091" s="2" t="str">
        <x:v>2026-01</x:v>
      </x:c>
      <x:c r="B10091" s="2" t="str">
        <x:v>191</x:v>
      </x:c>
      <x:c r="C10091" s="2" t="str">
        <x:v>克罗地亚</x:v>
      </x:c>
      <x:c r="D10091" s="2" t="str">
        <x:v>848120</x:v>
      </x:c>
      <x:c r="E10091" s="2" t="str">
        <x:v>液压或气动传动阀</x:v>
      </x:c>
      <x:c r="F10091" s="2" t="str">
        <x:v>世界</x:v>
      </x:c>
      <x:c r="G10091" s="8" t="n">
        <x:v>1914854</x:v>
      </x:c>
      <x:c r="H10091" s="8" t="n">
        <x:v>1914854</x:v>
      </x:c>
      <x:c r="I10091" s="8"/>
      <x:c r="J10091" s="8" t="n">
        <x:v>22871.496</x:v>
      </x:c>
      <x:c r="K10091" s="3" t="b">
        <x:v>0</x:v>
      </x:c>
      <x:c r="L10091" s="2" t="n">
        <x:v>91</x:v>
      </x:c>
    </x:row>
    <x:row r="10092" ht="22" customHeight="1">
      <x:c r="A10092" s="2" t="str">
        <x:v>2026-01</x:v>
      </x:c>
      <x:c r="B10092" s="2" t="str">
        <x:v>203</x:v>
      </x:c>
      <x:c r="C10092" s="2" t="str">
        <x:v>捷克</x:v>
      </x:c>
      <x:c r="D10092" s="2" t="str">
        <x:v>848120</x:v>
      </x:c>
      <x:c r="E10092" s="2" t="str">
        <x:v>液压或气动传动阀</x:v>
      </x:c>
      <x:c r="F10092" s="2" t="str">
        <x:v>世界</x:v>
      </x:c>
      <x:c r="G10092" s="8" t="n">
        <x:v>20648727</x:v>
      </x:c>
      <x:c r="H10092" s="8" t="n">
        <x:v>20648727</x:v>
      </x:c>
      <x:c r="I10092" s="8" t="n">
        <x:v>20335384</x:v>
      </x:c>
      <x:c r="J10092" s="8" t="n">
        <x:v>314149.624</x:v>
      </x:c>
      <x:c r="K10092" s="3" t="b">
        <x:v>1</x:v>
      </x:c>
      <x:c r="L10092" s="2" t="n">
        <x:v>91</x:v>
      </x:c>
    </x:row>
    <x:row r="10093" ht="22" customHeight="1">
      <x:c r="A10093" s="2" t="str">
        <x:v>2026-01</x:v>
      </x:c>
      <x:c r="B10093" s="2" t="str">
        <x:v>208</x:v>
      </x:c>
      <x:c r="C10093" s="2" t="str">
        <x:v>丹麦</x:v>
      </x:c>
      <x:c r="D10093" s="2" t="str">
        <x:v>848120</x:v>
      </x:c>
      <x:c r="E10093" s="2" t="str">
        <x:v>液压或气动传动阀</x:v>
      </x:c>
      <x:c r="F10093" s="2" t="str">
        <x:v>世界</x:v>
      </x:c>
      <x:c r="G10093" s="8" t="n">
        <x:v>8136970.031</x:v>
      </x:c>
      <x:c r="H10093" s="8" t="n">
        <x:v>8136970.031</x:v>
      </x:c>
      <x:c r="I10093" s="8"/>
      <x:c r="J10093" s="8" t="n">
        <x:v>124883</x:v>
      </x:c>
      <x:c r="K10093" s="3" t="b">
        <x:v>0</x:v>
      </x:c>
      <x:c r="L10093" s="2" t="n">
        <x:v>91</x:v>
      </x:c>
    </x:row>
    <x:row r="10094" ht="22" customHeight="1">
      <x:c r="A10094" s="2" t="str">
        <x:v>2026-01</x:v>
      </x:c>
      <x:c r="B10094" s="2" t="str">
        <x:v>214</x:v>
      </x:c>
      <x:c r="C10094" s="2" t="str">
        <x:v>多米尼加共和国</x:v>
      </x:c>
      <x:c r="D10094" s="2" t="str">
        <x:v>848120</x:v>
      </x:c>
      <x:c r="E10094" s="2" t="str">
        <x:v>液压或气动传动阀</x:v>
      </x:c>
      <x:c r="F10094" s="2" t="str">
        <x:v>世界</x:v>
      </x:c>
      <x:c r="G10094" s="8" t="n">
        <x:v>27794.837</x:v>
      </x:c>
      <x:c r="H10094" s="8" t="n">
        <x:v>27794.837</x:v>
      </x:c>
      <x:c r="I10094" s="8" t="n">
        <x:v>24195.842</x:v>
      </x:c>
      <x:c r="J10094" s="8" t="n">
        <x:v>374.055</x:v>
      </x:c>
      <x:c r="K10094" s="3" t="b">
        <x:v>0</x:v>
      </x:c>
      <x:c r="L10094" s="2" t="n">
        <x:v>91</x:v>
      </x:c>
    </x:row>
    <x:row r="10095" ht="22" customHeight="1">
      <x:c r="A10095" s="2" t="str">
        <x:v>2026-01</x:v>
      </x:c>
      <x:c r="B10095" s="2" t="str">
        <x:v>124</x:v>
      </x:c>
      <x:c r="C10095" s="2" t="str">
        <x:v>加拿大</x:v>
      </x:c>
      <x:c r="D10095" s="2" t="str">
        <x:v>848130</x:v>
      </x:c>
      <x:c r="E10095" s="2" t="str">
        <x:v>止回阀</x:v>
      </x:c>
      <x:c r="F10095" s="2" t="str">
        <x:v>世界</x:v>
      </x:c>
      <x:c r="G10095" s="8" t="n">
        <x:v>13184577.492</x:v>
      </x:c>
      <x:c r="H10095" s="8"/>
      <x:c r="I10095" s="8" t="n">
        <x:v>13184577.492</x:v>
      </x:c>
      <x:c r="J10095" s="8"/>
      <x:c r="K10095" s="3" t="b">
        <x:v>0</x:v>
      </x:c>
      <x:c r="L10095" s="2" t="n">
        <x:v>91</x:v>
      </x:c>
    </x:row>
    <x:row r="10096" ht="22" customHeight="1">
      <x:c r="A10096" s="2" t="str">
        <x:v>2026-01</x:v>
      </x:c>
      <x:c r="B10096" s="2" t="str">
        <x:v>152</x:v>
      </x:c>
      <x:c r="C10096" s="2" t="str">
        <x:v>智利</x:v>
      </x:c>
      <x:c r="D10096" s="2" t="str">
        <x:v>848130</x:v>
      </x:c>
      <x:c r="E10096" s="2" t="str">
        <x:v>止回阀</x:v>
      </x:c>
      <x:c r="F10096" s="2" t="str">
        <x:v>世界</x:v>
      </x:c>
      <x:c r="G10096" s="8" t="n">
        <x:v>1631531.6</x:v>
      </x:c>
      <x:c r="H10096" s="8" t="n">
        <x:v>1631531.6</x:v>
      </x:c>
      <x:c r="I10096" s="8" t="n">
        <x:v>1570306.39</x:v>
      </x:c>
      <x:c r="J10096" s="8" t="n">
        <x:v>108783.353</x:v>
      </x:c>
      <x:c r="K10096" s="3" t="b">
        <x:v>0</x:v>
      </x:c>
      <x:c r="L10096" s="2" t="n">
        <x:v>91</x:v>
      </x:c>
    </x:row>
    <x:row r="10097" ht="22" customHeight="1">
      <x:c r="A10097" s="2" t="str">
        <x:v>2026-01</x:v>
      </x:c>
      <x:c r="B10097" s="2" t="str">
        <x:v>170</x:v>
      </x:c>
      <x:c r="C10097" s="2" t="str">
        <x:v>哥伦比亚</x:v>
      </x:c>
      <x:c r="D10097" s="2" t="str">
        <x:v>848130</x:v>
      </x:c>
      <x:c r="E10097" s="2" t="str">
        <x:v>止回阀</x:v>
      </x:c>
      <x:c r="F10097" s="2" t="str">
        <x:v>世界</x:v>
      </x:c>
      <x:c r="G10097" s="8" t="n">
        <x:v>2223291.79</x:v>
      </x:c>
      <x:c r="H10097" s="8" t="n">
        <x:v>2223291.79</x:v>
      </x:c>
      <x:c r="I10097" s="8" t="n">
        <x:v>2100860.68</x:v>
      </x:c>
      <x:c r="J10097" s="8" t="n">
        <x:v>165581.65</x:v>
      </x:c>
      <x:c r="K10097" s="3" t="b">
        <x:v>0</x:v>
      </x:c>
      <x:c r="L10097" s="2" t="n">
        <x:v>91</x:v>
      </x:c>
    </x:row>
    <x:row r="10098" ht="22" customHeight="1">
      <x:c r="A10098" s="2" t="str">
        <x:v>2026-01</x:v>
      </x:c>
      <x:c r="B10098" s="2" t="str">
        <x:v>191</x:v>
      </x:c>
      <x:c r="C10098" s="2" t="str">
        <x:v>克罗地亚</x:v>
      </x:c>
      <x:c r="D10098" s="2" t="str">
        <x:v>848130</x:v>
      </x:c>
      <x:c r="E10098" s="2" t="str">
        <x:v>止回阀</x:v>
      </x:c>
      <x:c r="F10098" s="2" t="str">
        <x:v>世界</x:v>
      </x:c>
      <x:c r="G10098" s="8" t="n">
        <x:v>437991</x:v>
      </x:c>
      <x:c r="H10098" s="8" t="n">
        <x:v>437991</x:v>
      </x:c>
      <x:c r="I10098" s="8"/>
      <x:c r="J10098" s="8" t="n">
        <x:v>15523.694</x:v>
      </x:c>
      <x:c r="K10098" s="3" t="b">
        <x:v>0</x:v>
      </x:c>
      <x:c r="L10098" s="2" t="n">
        <x:v>91</x:v>
      </x:c>
    </x:row>
    <x:row r="10099" ht="22" customHeight="1">
      <x:c r="A10099" s="2" t="str">
        <x:v>2026-01</x:v>
      </x:c>
      <x:c r="B10099" s="2" t="str">
        <x:v>203</x:v>
      </x:c>
      <x:c r="C10099" s="2" t="str">
        <x:v>捷克</x:v>
      </x:c>
      <x:c r="D10099" s="2" t="str">
        <x:v>848130</x:v>
      </x:c>
      <x:c r="E10099" s="2" t="str">
        <x:v>止回阀</x:v>
      </x:c>
      <x:c r="F10099" s="2" t="str">
        <x:v>世界</x:v>
      </x:c>
      <x:c r="G10099" s="8" t="n">
        <x:v>3515051</x:v>
      </x:c>
      <x:c r="H10099" s="8" t="n">
        <x:v>3515051</x:v>
      </x:c>
      <x:c r="I10099" s="8" t="n">
        <x:v>3423064</x:v>
      </x:c>
      <x:c r="J10099" s="8" t="n">
        <x:v>87643.846</x:v>
      </x:c>
      <x:c r="K10099" s="3" t="b">
        <x:v>1</x:v>
      </x:c>
      <x:c r="L10099" s="2" t="n">
        <x:v>91</x:v>
      </x:c>
    </x:row>
    <x:row r="10100" ht="22" customHeight="1">
      <x:c r="A10100" s="2" t="str">
        <x:v>2026-01</x:v>
      </x:c>
      <x:c r="B10100" s="2" t="str">
        <x:v>208</x:v>
      </x:c>
      <x:c r="C10100" s="2" t="str">
        <x:v>丹麦</x:v>
      </x:c>
      <x:c r="D10100" s="2" t="str">
        <x:v>848130</x:v>
      </x:c>
      <x:c r="E10100" s="2" t="str">
        <x:v>止回阀</x:v>
      </x:c>
      <x:c r="F10100" s="2" t="str">
        <x:v>世界</x:v>
      </x:c>
      <x:c r="G10100" s="8" t="n">
        <x:v>2373264.32</x:v>
      </x:c>
      <x:c r="H10100" s="8" t="n">
        <x:v>2373264.32</x:v>
      </x:c>
      <x:c r="I10100" s="8"/>
      <x:c r="J10100" s="8" t="n">
        <x:v>52049</x:v>
      </x:c>
      <x:c r="K10100" s="3" t="b">
        <x:v>0</x:v>
      </x:c>
      <x:c r="L10100" s="2" t="n">
        <x:v>91</x:v>
      </x:c>
    </x:row>
    <x:row r="10101" ht="22" customHeight="1">
      <x:c r="A10101" s="2" t="str">
        <x:v>2026-01</x:v>
      </x:c>
      <x:c r="B10101" s="2" t="str">
        <x:v>214</x:v>
      </x:c>
      <x:c r="C10101" s="2" t="str">
        <x:v>多米尼加共和国</x:v>
      </x:c>
      <x:c r="D10101" s="2" t="str">
        <x:v>848130</x:v>
      </x:c>
      <x:c r="E10101" s="2" t="str">
        <x:v>止回阀</x:v>
      </x:c>
      <x:c r="F10101" s="2" t="str">
        <x:v>世界</x:v>
      </x:c>
      <x:c r="G10101" s="8" t="n">
        <x:v>60145.33</x:v>
      </x:c>
      <x:c r="H10101" s="8" t="n">
        <x:v>60145.33</x:v>
      </x:c>
      <x:c r="I10101" s="8" t="n">
        <x:v>54194.393</x:v>
      </x:c>
      <x:c r="J10101" s="8" t="n">
        <x:v>2511.667</x:v>
      </x:c>
      <x:c r="K10101" s="3" t="b">
        <x:v>0</x:v>
      </x:c>
      <x:c r="L10101" s="2" t="n">
        <x:v>91</x:v>
      </x:c>
    </x:row>
    <x:row r="10102" ht="22" customHeight="1">
      <x:c r="A10102" s="2" t="str">
        <x:v>2026-01</x:v>
      </x:c>
      <x:c r="B10102" s="2" t="str">
        <x:v>218</x:v>
      </x:c>
      <x:c r="C10102" s="2" t="str">
        <x:v>厄瓜多尔</x:v>
      </x:c>
      <x:c r="D10102" s="2" t="str">
        <x:v>848110</x:v>
      </x:c>
      <x:c r="E10102" s="2" t="str">
        <x:v>减压阀</x:v>
      </x:c>
      <x:c r="F10102" s="2" t="str">
        <x:v>世界</x:v>
      </x:c>
      <x:c r="G10102" s="8" t="n">
        <x:v>813453.885</x:v>
      </x:c>
      <x:c r="H10102" s="8" t="n">
        <x:v>813453.885</x:v>
      </x:c>
      <x:c r="I10102" s="8" t="n">
        <x:v>794007.357</x:v>
      </x:c>
      <x:c r="J10102" s="8" t="n">
        <x:v>75777.645</x:v>
      </x:c>
      <x:c r="K10102" s="3" t="b">
        <x:v>0</x:v>
      </x:c>
      <x:c r="L10102" s="2" t="n">
        <x:v>91</x:v>
      </x:c>
    </x:row>
    <x:row r="10103" ht="22" customHeight="1">
      <x:c r="A10103" s="2" t="str">
        <x:v>2026-01</x:v>
      </x:c>
      <x:c r="B10103" s="2" t="str">
        <x:v>222</x:v>
      </x:c>
      <x:c r="C10103" s="2" t="str">
        <x:v>萨尔瓦多</x:v>
      </x:c>
      <x:c r="D10103" s="2" t="str">
        <x:v>848110</x:v>
      </x:c>
      <x:c r="E10103" s="2" t="str">
        <x:v>减压阀</x:v>
      </x:c>
      <x:c r="F10103" s="2" t="str">
        <x:v>世界</x:v>
      </x:c>
      <x:c r="G10103" s="8" t="n">
        <x:v>317319.97</x:v>
      </x:c>
      <x:c r="H10103" s="8" t="n">
        <x:v>317319.97</x:v>
      </x:c>
      <x:c r="I10103" s="8"/>
      <x:c r="J10103" s="8" t="n">
        <x:v>61321.49</x:v>
      </x:c>
      <x:c r="K10103" s="3" t="b">
        <x:v>0</x:v>
      </x:c>
      <x:c r="L10103" s="2" t="n">
        <x:v>91</x:v>
      </x:c>
    </x:row>
    <x:row r="10104" ht="22" customHeight="1">
      <x:c r="A10104" s="2" t="str">
        <x:v>2026-01</x:v>
      </x:c>
      <x:c r="B10104" s="2" t="str">
        <x:v>233</x:v>
      </x:c>
      <x:c r="C10104" s="2" t="str">
        <x:v>爱沙尼亚</x:v>
      </x:c>
      <x:c r="D10104" s="2" t="str">
        <x:v>848110</x:v>
      </x:c>
      <x:c r="E10104" s="2" t="str">
        <x:v>减压阀</x:v>
      </x:c>
      <x:c r="F10104" s="2" t="str">
        <x:v>世界</x:v>
      </x:c>
      <x:c r="G10104" s="8" t="n">
        <x:v>253861.23</x:v>
      </x:c>
      <x:c r="H10104" s="8" t="n">
        <x:v>253861.23</x:v>
      </x:c>
      <x:c r="I10104" s="8"/>
      <x:c r="J10104" s="8" t="n">
        <x:v>5454.029</x:v>
      </x:c>
      <x:c r="K10104" s="3" t="b">
        <x:v>0</x:v>
      </x:c>
      <x:c r="L10104" s="2" t="n">
        <x:v>91</x:v>
      </x:c>
    </x:row>
    <x:row r="10105" ht="22" customHeight="1">
      <x:c r="A10105" s="2" t="str">
        <x:v>2026-01</x:v>
      </x:c>
      <x:c r="B10105" s="2" t="str">
        <x:v>234</x:v>
      </x:c>
      <x:c r="C10105" s="2" t="str">
        <x:v>Faroe Isds</x:v>
      </x:c>
      <x:c r="D10105" s="2" t="str">
        <x:v>848110</x:v>
      </x:c>
      <x:c r="E10105" s="2" t="str">
        <x:v>减压阀</x:v>
      </x:c>
      <x:c r="F10105" s="2" t="str">
        <x:v>世界</x:v>
      </x:c>
      <x:c r="G10105" s="8" t="n">
        <x:v>14695.505</x:v>
      </x:c>
      <x:c r="H10105" s="8" t="n">
        <x:v>14695.505</x:v>
      </x:c>
      <x:c r="I10105" s="8" t="n">
        <x:v>13307.643</x:v>
      </x:c>
      <x:c r="J10105" s="8" t="n">
        <x:v>315.44</x:v>
      </x:c>
      <x:c r="K10105" s="3" t="b">
        <x:v>0</x:v>
      </x:c>
      <x:c r="L10105" s="2" t="n">
        <x:v>91</x:v>
      </x:c>
    </x:row>
    <x:row r="10106" ht="22" customHeight="1">
      <x:c r="A10106" s="2" t="str">
        <x:v>2026-01</x:v>
      </x:c>
      <x:c r="B10106" s="2" t="str">
        <x:v>242</x:v>
      </x:c>
      <x:c r="C10106" s="2" t="str">
        <x:v>Fiji</x:v>
      </x:c>
      <x:c r="D10106" s="2" t="str">
        <x:v>848110</x:v>
      </x:c>
      <x:c r="E10106" s="2" t="str">
        <x:v>减压阀</x:v>
      </x:c>
      <x:c r="F10106" s="2" t="str">
        <x:v>世界</x:v>
      </x:c>
      <x:c r="G10106" s="8" t="n">
        <x:v>26489.7</x:v>
      </x:c>
      <x:c r="H10106" s="8" t="n">
        <x:v>26489.7</x:v>
      </x:c>
      <x:c r="I10106" s="8"/>
      <x:c r="J10106" s="8" t="n">
        <x:v>3053.26</x:v>
      </x:c>
      <x:c r="K10106" s="3" t="b">
        <x:v>0</x:v>
      </x:c>
      <x:c r="L10106" s="2" t="n">
        <x:v>91</x:v>
      </x:c>
    </x:row>
    <x:row r="10107" ht="22" customHeight="1">
      <x:c r="A10107" s="2" t="str">
        <x:v>2026-01</x:v>
      </x:c>
      <x:c r="B10107" s="2" t="str">
        <x:v>246</x:v>
      </x:c>
      <x:c r="C10107" s="2" t="str">
        <x:v>芬兰</x:v>
      </x:c>
      <x:c r="D10107" s="2" t="str">
        <x:v>848110</x:v>
      </x:c>
      <x:c r="E10107" s="2" t="str">
        <x:v>减压阀</x:v>
      </x:c>
      <x:c r="F10107" s="2" t="str">
        <x:v>世界</x:v>
      </x:c>
      <x:c r="G10107" s="8" t="n">
        <x:v>2018688.175</x:v>
      </x:c>
      <x:c r="H10107" s="8" t="n">
        <x:v>2018688.175</x:v>
      </x:c>
      <x:c r="I10107" s="8"/>
      <x:c r="J10107" s="8" t="n">
        <x:v>32125.864</x:v>
      </x:c>
      <x:c r="K10107" s="3" t="b">
        <x:v>1</x:v>
      </x:c>
      <x:c r="L10107" s="2" t="n">
        <x:v>91</x:v>
      </x:c>
    </x:row>
    <x:row r="10108" ht="22" customHeight="1">
      <x:c r="A10108" s="2" t="str">
        <x:v>2026-01</x:v>
      </x:c>
      <x:c r="B10108" s="2" t="str">
        <x:v>268</x:v>
      </x:c>
      <x:c r="C10108" s="2" t="str">
        <x:v>格鲁吉亚</x:v>
      </x:c>
      <x:c r="D10108" s="2" t="str">
        <x:v>848110</x:v>
      </x:c>
      <x:c r="E10108" s="2" t="str">
        <x:v>减压阀</x:v>
      </x:c>
      <x:c r="F10108" s="2" t="str">
        <x:v>世界</x:v>
      </x:c>
      <x:c r="G10108" s="8" t="n">
        <x:v>151354.439</x:v>
      </x:c>
      <x:c r="H10108" s="8" t="n">
        <x:v>151354.439</x:v>
      </x:c>
      <x:c r="I10108" s="8"/>
      <x:c r="J10108" s="8" t="n">
        <x:v>4573.92</x:v>
      </x:c>
      <x:c r="K10108" s="3" t="b">
        <x:v>0</x:v>
      </x:c>
      <x:c r="L10108" s="2" t="n">
        <x:v>91</x:v>
      </x:c>
    </x:row>
    <x:row r="10109" ht="22" customHeight="1">
      <x:c r="A10109" s="2" t="str">
        <x:v>2026-01</x:v>
      </x:c>
      <x:c r="B10109" s="2" t="str">
        <x:v>218</x:v>
      </x:c>
      <x:c r="C10109" s="2" t="str">
        <x:v>厄瓜多尔</x:v>
      </x:c>
      <x:c r="D10109" s="2" t="str">
        <x:v>848120</x:v>
      </x:c>
      <x:c r="E10109" s="2" t="str">
        <x:v>液压或气动传动阀</x:v>
      </x:c>
      <x:c r="F10109" s="2" t="str">
        <x:v>世界</x:v>
      </x:c>
      <x:c r="G10109" s="8" t="n">
        <x:v>669630.808</x:v>
      </x:c>
      <x:c r="H10109" s="8" t="n">
        <x:v>669630.808</x:v>
      </x:c>
      <x:c r="I10109" s="8" t="n">
        <x:v>630171.035</x:v>
      </x:c>
      <x:c r="J10109" s="8" t="n">
        <x:v>33438.471</x:v>
      </x:c>
      <x:c r="K10109" s="3" t="b">
        <x:v>0</x:v>
      </x:c>
      <x:c r="L10109" s="2" t="n">
        <x:v>91</x:v>
      </x:c>
    </x:row>
    <x:row r="10110" ht="22" customHeight="1">
      <x:c r="A10110" s="2" t="str">
        <x:v>2026-01</x:v>
      </x:c>
      <x:c r="B10110" s="2" t="str">
        <x:v>222</x:v>
      </x:c>
      <x:c r="C10110" s="2" t="str">
        <x:v>萨尔瓦多</x:v>
      </x:c>
      <x:c r="D10110" s="2" t="str">
        <x:v>848120</x:v>
      </x:c>
      <x:c r="E10110" s="2" t="str">
        <x:v>液压或气动传动阀</x:v>
      </x:c>
      <x:c r="F10110" s="2" t="str">
        <x:v>世界</x:v>
      </x:c>
      <x:c r="G10110" s="8" t="n">
        <x:v>231407.29</x:v>
      </x:c>
      <x:c r="H10110" s="8" t="n">
        <x:v>231407.29</x:v>
      </x:c>
      <x:c r="I10110" s="8"/>
      <x:c r="J10110" s="8" t="n">
        <x:v>6686.49</x:v>
      </x:c>
      <x:c r="K10110" s="3" t="b">
        <x:v>0</x:v>
      </x:c>
      <x:c r="L10110" s="2" t="n">
        <x:v>91</x:v>
      </x:c>
    </x:row>
    <x:row r="10111" ht="22" customHeight="1">
      <x:c r="A10111" s="2" t="str">
        <x:v>2026-01</x:v>
      </x:c>
      <x:c r="B10111" s="2" t="str">
        <x:v>233</x:v>
      </x:c>
      <x:c r="C10111" s="2" t="str">
        <x:v>爱沙尼亚</x:v>
      </x:c>
      <x:c r="D10111" s="2" t="str">
        <x:v>848120</x:v>
      </x:c>
      <x:c r="E10111" s="2" t="str">
        <x:v>液压或气动传动阀</x:v>
      </x:c>
      <x:c r="F10111" s="2" t="str">
        <x:v>世界</x:v>
      </x:c>
      <x:c r="G10111" s="8" t="n">
        <x:v>1444066.91</x:v>
      </x:c>
      <x:c r="H10111" s="8" t="n">
        <x:v>1444066.91</x:v>
      </x:c>
      <x:c r="I10111" s="8"/>
      <x:c r="J10111" s="8" t="n">
        <x:v>23298.091</x:v>
      </x:c>
      <x:c r="K10111" s="3" t="b">
        <x:v>0</x:v>
      </x:c>
      <x:c r="L10111" s="2" t="n">
        <x:v>91</x:v>
      </x:c>
    </x:row>
    <x:row r="10112" ht="22" customHeight="1">
      <x:c r="A10112" s="2" t="str">
        <x:v>2026-01</x:v>
      </x:c>
      <x:c r="B10112" s="2" t="str">
        <x:v>234</x:v>
      </x:c>
      <x:c r="C10112" s="2" t="str">
        <x:v>Faroe Isds</x:v>
      </x:c>
      <x:c r="D10112" s="2" t="str">
        <x:v>848120</x:v>
      </x:c>
      <x:c r="E10112" s="2" t="str">
        <x:v>液压或气动传动阀</x:v>
      </x:c>
      <x:c r="F10112" s="2" t="str">
        <x:v>世界</x:v>
      </x:c>
      <x:c r="G10112" s="8" t="n">
        <x:v>41457.395</x:v>
      </x:c>
      <x:c r="H10112" s="8" t="n">
        <x:v>41457.395</x:v>
      </x:c>
      <x:c r="I10112" s="8" t="n">
        <x:v>39806.02</x:v>
      </x:c>
      <x:c r="J10112" s="8" t="n">
        <x:v>1137.35</x:v>
      </x:c>
      <x:c r="K10112" s="3" t="b">
        <x:v>0</x:v>
      </x:c>
      <x:c r="L10112" s="2" t="n">
        <x:v>91</x:v>
      </x:c>
    </x:row>
    <x:row r="10113" ht="22" customHeight="1">
      <x:c r="A10113" s="2" t="str">
        <x:v>2026-01</x:v>
      </x:c>
      <x:c r="B10113" s="2" t="str">
        <x:v>242</x:v>
      </x:c>
      <x:c r="C10113" s="2" t="str">
        <x:v>Fiji</x:v>
      </x:c>
      <x:c r="D10113" s="2" t="str">
        <x:v>848120</x:v>
      </x:c>
      <x:c r="E10113" s="2" t="str">
        <x:v>液压或气动传动阀</x:v>
      </x:c>
      <x:c r="F10113" s="2" t="str">
        <x:v>世界</x:v>
      </x:c>
      <x:c r="G10113" s="8" t="n">
        <x:v>52125.364</x:v>
      </x:c>
      <x:c r="H10113" s="8" t="n">
        <x:v>52125.364</x:v>
      </x:c>
      <x:c r="I10113" s="8"/>
      <x:c r="J10113" s="8" t="n">
        <x:v>298.53</x:v>
      </x:c>
      <x:c r="K10113" s="3" t="b">
        <x:v>0</x:v>
      </x:c>
      <x:c r="L10113" s="2" t="n">
        <x:v>91</x:v>
      </x:c>
    </x:row>
    <x:row r="10114" ht="22" customHeight="1">
      <x:c r="A10114" s="2" t="str">
        <x:v>2026-01</x:v>
      </x:c>
      <x:c r="B10114" s="2" t="str">
        <x:v>246</x:v>
      </x:c>
      <x:c r="C10114" s="2" t="str">
        <x:v>芬兰</x:v>
      </x:c>
      <x:c r="D10114" s="2" t="str">
        <x:v>848120</x:v>
      </x:c>
      <x:c r="E10114" s="2" t="str">
        <x:v>液压或气动传动阀</x:v>
      </x:c>
      <x:c r="F10114" s="2" t="str">
        <x:v>世界</x:v>
      </x:c>
      <x:c r="G10114" s="8" t="n">
        <x:v>16263291.187</x:v>
      </x:c>
      <x:c r="H10114" s="8" t="n">
        <x:v>16263291.187</x:v>
      </x:c>
      <x:c r="I10114" s="8"/>
      <x:c r="J10114" s="8" t="n">
        <x:v>251994.658</x:v>
      </x:c>
      <x:c r="K10114" s="3" t="b">
        <x:v>1</x:v>
      </x:c>
      <x:c r="L10114" s="2" t="n">
        <x:v>91</x:v>
      </x:c>
    </x:row>
    <x:row r="10115" ht="22" customHeight="1">
      <x:c r="A10115" s="2" t="str">
        <x:v>2026-01</x:v>
      </x:c>
      <x:c r="B10115" s="2" t="str">
        <x:v>268</x:v>
      </x:c>
      <x:c r="C10115" s="2" t="str">
        <x:v>格鲁吉亚</x:v>
      </x:c>
      <x:c r="D10115" s="2" t="str">
        <x:v>848120</x:v>
      </x:c>
      <x:c r="E10115" s="2" t="str">
        <x:v>液压或气动传动阀</x:v>
      </x:c>
      <x:c r="F10115" s="2" t="str">
        <x:v>世界</x:v>
      </x:c>
      <x:c r="G10115" s="8" t="n">
        <x:v>60868.733</x:v>
      </x:c>
      <x:c r="H10115" s="8" t="n">
        <x:v>60868.733</x:v>
      </x:c>
      <x:c r="I10115" s="8"/>
      <x:c r="J10115" s="8" t="n">
        <x:v>1357.72</x:v>
      </x:c>
      <x:c r="K10115" s="3" t="b">
        <x:v>0</x:v>
      </x:c>
      <x:c r="L10115" s="2" t="n">
        <x:v>91</x:v>
      </x:c>
    </x:row>
    <x:row r="10116" ht="22" customHeight="1">
      <x:c r="A10116" s="2" t="str">
        <x:v>2026-01</x:v>
      </x:c>
      <x:c r="B10116" s="2" t="str">
        <x:v>218</x:v>
      </x:c>
      <x:c r="C10116" s="2" t="str">
        <x:v>厄瓜多尔</x:v>
      </x:c>
      <x:c r="D10116" s="2" t="str">
        <x:v>848130</x:v>
      </x:c>
      <x:c r="E10116" s="2" t="str">
        <x:v>止回阀</x:v>
      </x:c>
      <x:c r="F10116" s="2" t="str">
        <x:v>世界</x:v>
      </x:c>
      <x:c r="G10116" s="8" t="n">
        <x:v>670226.867</x:v>
      </x:c>
      <x:c r="H10116" s="8" t="n">
        <x:v>670226.867</x:v>
      </x:c>
      <x:c r="I10116" s="8" t="n">
        <x:v>657926.204</x:v>
      </x:c>
      <x:c r="J10116" s="8" t="n">
        <x:v>36341.722</x:v>
      </x:c>
      <x:c r="K10116" s="3" t="b">
        <x:v>0</x:v>
      </x:c>
      <x:c r="L10116" s="2" t="n">
        <x:v>91</x:v>
      </x:c>
    </x:row>
    <x:row r="10117" ht="22" customHeight="1">
      <x:c r="A10117" s="2" t="str">
        <x:v>2026-01</x:v>
      </x:c>
      <x:c r="B10117" s="2" t="str">
        <x:v>222</x:v>
      </x:c>
      <x:c r="C10117" s="2" t="str">
        <x:v>萨尔瓦多</x:v>
      </x:c>
      <x:c r="D10117" s="2" t="str">
        <x:v>848130</x:v>
      </x:c>
      <x:c r="E10117" s="2" t="str">
        <x:v>止回阀</x:v>
      </x:c>
      <x:c r="F10117" s="2" t="str">
        <x:v>世界</x:v>
      </x:c>
      <x:c r="G10117" s="8" t="n">
        <x:v>515079</x:v>
      </x:c>
      <x:c r="H10117" s="8" t="n">
        <x:v>515079</x:v>
      </x:c>
      <x:c r="I10117" s="8"/>
      <x:c r="J10117" s="8" t="n">
        <x:v>35227.66</x:v>
      </x:c>
      <x:c r="K10117" s="3" t="b">
        <x:v>0</x:v>
      </x:c>
      <x:c r="L10117" s="2" t="n">
        <x:v>91</x:v>
      </x:c>
    </x:row>
    <x:row r="10118" ht="22" customHeight="1">
      <x:c r="A10118" s="2" t="str">
        <x:v>2026-01</x:v>
      </x:c>
      <x:c r="B10118" s="2" t="str">
        <x:v>233</x:v>
      </x:c>
      <x:c r="C10118" s="2" t="str">
        <x:v>爱沙尼亚</x:v>
      </x:c>
      <x:c r="D10118" s="2" t="str">
        <x:v>848130</x:v>
      </x:c>
      <x:c r="E10118" s="2" t="str">
        <x:v>止回阀</x:v>
      </x:c>
      <x:c r="F10118" s="2" t="str">
        <x:v>世界</x:v>
      </x:c>
      <x:c r="G10118" s="8" t="n">
        <x:v>129550.59</x:v>
      </x:c>
      <x:c r="H10118" s="8" t="n">
        <x:v>129550.59</x:v>
      </x:c>
      <x:c r="I10118" s="8"/>
      <x:c r="J10118" s="8" t="n">
        <x:v>3446.242</x:v>
      </x:c>
      <x:c r="K10118" s="3" t="b">
        <x:v>0</x:v>
      </x:c>
      <x:c r="L10118" s="2" t="n">
        <x:v>91</x:v>
      </x:c>
    </x:row>
    <x:row r="10119" ht="22" customHeight="1">
      <x:c r="A10119" s="2" t="str">
        <x:v>2026-01</x:v>
      </x:c>
      <x:c r="B10119" s="2" t="str">
        <x:v>234</x:v>
      </x:c>
      <x:c r="C10119" s="2" t="str">
        <x:v>Faroe Isds</x:v>
      </x:c>
      <x:c r="D10119" s="2" t="str">
        <x:v>848130</x:v>
      </x:c>
      <x:c r="E10119" s="2" t="str">
        <x:v>止回阀</x:v>
      </x:c>
      <x:c r="F10119" s="2" t="str">
        <x:v>世界</x:v>
      </x:c>
      <x:c r="G10119" s="8" t="n">
        <x:v>69966.042</x:v>
      </x:c>
      <x:c r="H10119" s="8" t="n">
        <x:v>69966.042</x:v>
      </x:c>
      <x:c r="I10119" s="8" t="n">
        <x:v>68097.597</x:v>
      </x:c>
      <x:c r="J10119" s="8" t="n">
        <x:v>4514.6</x:v>
      </x:c>
      <x:c r="K10119" s="3" t="b">
        <x:v>0</x:v>
      </x:c>
      <x:c r="L10119" s="2" t="n">
        <x:v>91</x:v>
      </x:c>
    </x:row>
    <x:row r="10120" ht="22" customHeight="1">
      <x:c r="A10120" s="2" t="str">
        <x:v>2026-01</x:v>
      </x:c>
      <x:c r="B10120" s="2" t="str">
        <x:v>242</x:v>
      </x:c>
      <x:c r="C10120" s="2" t="str">
        <x:v>Fiji</x:v>
      </x:c>
      <x:c r="D10120" s="2" t="str">
        <x:v>848130</x:v>
      </x:c>
      <x:c r="E10120" s="2" t="str">
        <x:v>止回阀</x:v>
      </x:c>
      <x:c r="F10120" s="2" t="str">
        <x:v>世界</x:v>
      </x:c>
      <x:c r="G10120" s="8" t="n">
        <x:v>190065.863</x:v>
      </x:c>
      <x:c r="H10120" s="8" t="n">
        <x:v>190065.863</x:v>
      </x:c>
      <x:c r="I10120" s="8"/>
      <x:c r="J10120" s="8" t="n">
        <x:v>5343.85</x:v>
      </x:c>
      <x:c r="K10120" s="3" t="b">
        <x:v>0</x:v>
      </x:c>
      <x:c r="L10120" s="2" t="n">
        <x:v>91</x:v>
      </x:c>
    </x:row>
    <x:row r="10121" ht="22" customHeight="1">
      <x:c r="A10121" s="2" t="str">
        <x:v>2026-01</x:v>
      </x:c>
      <x:c r="B10121" s="2" t="str">
        <x:v>246</x:v>
      </x:c>
      <x:c r="C10121" s="2" t="str">
        <x:v>芬兰</x:v>
      </x:c>
      <x:c r="D10121" s="2" t="str">
        <x:v>848130</x:v>
      </x:c>
      <x:c r="E10121" s="2" t="str">
        <x:v>止回阀</x:v>
      </x:c>
      <x:c r="F10121" s="2" t="str">
        <x:v>世界</x:v>
      </x:c>
      <x:c r="G10121" s="8" t="n">
        <x:v>1873173.934</x:v>
      </x:c>
      <x:c r="H10121" s="8" t="n">
        <x:v>1873173.934</x:v>
      </x:c>
      <x:c r="I10121" s="8"/>
      <x:c r="J10121" s="8" t="n">
        <x:v>36726.62</x:v>
      </x:c>
      <x:c r="K10121" s="3" t="b">
        <x:v>1</x:v>
      </x:c>
      <x:c r="L10121" s="2" t="n">
        <x:v>91</x:v>
      </x:c>
    </x:row>
    <x:row r="10122" ht="22" customHeight="1">
      <x:c r="A10122" s="2" t="str">
        <x:v>2026-01</x:v>
      </x:c>
      <x:c r="B10122" s="2" t="str">
        <x:v>268</x:v>
      </x:c>
      <x:c r="C10122" s="2" t="str">
        <x:v>格鲁吉亚</x:v>
      </x:c>
      <x:c r="D10122" s="2" t="str">
        <x:v>848130</x:v>
      </x:c>
      <x:c r="E10122" s="2" t="str">
        <x:v>止回阀</x:v>
      </x:c>
      <x:c r="F10122" s="2" t="str">
        <x:v>世界</x:v>
      </x:c>
      <x:c r="G10122" s="8" t="n">
        <x:v>97245.352</x:v>
      </x:c>
      <x:c r="H10122" s="8" t="n">
        <x:v>97245.352</x:v>
      </x:c>
      <x:c r="I10122" s="8"/>
      <x:c r="J10122" s="8" t="n">
        <x:v>14258.21</x:v>
      </x:c>
      <x:c r="K10122" s="3" t="b">
        <x:v>0</x:v>
      </x:c>
      <x:c r="L10122" s="2" t="n">
        <x:v>91</x:v>
      </x:c>
    </x:row>
    <x:row r="10123" ht="22" customHeight="1">
      <x:c r="A10123" s="2" t="str">
        <x:v>2026-01</x:v>
      </x:c>
      <x:c r="B10123" s="2" t="str">
        <x:v>276</x:v>
      </x:c>
      <x:c r="C10123" s="2" t="str">
        <x:v>德国</x:v>
      </x:c>
      <x:c r="D10123" s="2" t="str">
        <x:v>848110</x:v>
      </x:c>
      <x:c r="E10123" s="2" t="str">
        <x:v>减压阀</x:v>
      </x:c>
      <x:c r="F10123" s="2" t="str">
        <x:v>世界</x:v>
      </x:c>
      <x:c r="G10123" s="8" t="n">
        <x:v>24613124.8</x:v>
      </x:c>
      <x:c r="H10123" s="8" t="n">
        <x:v>24613124.8</x:v>
      </x:c>
      <x:c r="I10123" s="8"/>
      <x:c r="J10123" s="8" t="n">
        <x:v>499993.574</x:v>
      </x:c>
      <x:c r="K10123" s="3" t="b">
        <x:v>1</x:v>
      </x:c>
      <x:c r="L10123" s="2" t="n">
        <x:v>91</x:v>
      </x:c>
    </x:row>
    <x:row r="10124" ht="22" customHeight="1">
      <x:c r="A10124" s="2" t="str">
        <x:v>2026-01</x:v>
      </x:c>
      <x:c r="B10124" s="2" t="str">
        <x:v>288</x:v>
      </x:c>
      <x:c r="C10124" s="2" t="str">
        <x:v>加纳</x:v>
      </x:c>
      <x:c r="D10124" s="2" t="str">
        <x:v>848110</x:v>
      </x:c>
      <x:c r="E10124" s="2" t="str">
        <x:v>减压阀</x:v>
      </x:c>
      <x:c r="F10124" s="2" t="str">
        <x:v>世界</x:v>
      </x:c>
      <x:c r="G10124" s="8" t="n">
        <x:v>205631.289</x:v>
      </x:c>
      <x:c r="H10124" s="8" t="n">
        <x:v>205631.289</x:v>
      </x:c>
      <x:c r="I10124" s="8"/>
      <x:c r="J10124" s="8"/>
      <x:c r="K10124" s="3" t="b">
        <x:v>0</x:v>
      </x:c>
      <x:c r="L10124" s="2" t="n">
        <x:v>91</x:v>
      </x:c>
    </x:row>
    <x:row r="10125" ht="22" customHeight="1">
      <x:c r="A10125" s="2" t="str">
        <x:v>2026-01</x:v>
      </x:c>
      <x:c r="B10125" s="2" t="str">
        <x:v>296</x:v>
      </x:c>
      <x:c r="C10125" s="2" t="str">
        <x:v>Kiribati</x:v>
      </x:c>
      <x:c r="D10125" s="2" t="str">
        <x:v>848110</x:v>
      </x:c>
      <x:c r="E10125" s="2" t="str">
        <x:v>减压阀</x:v>
      </x:c>
      <x:c r="F10125" s="2" t="str">
        <x:v>世界</x:v>
      </x:c>
      <x:c r="G10125" s="8" t="n">
        <x:v>10167.6</x:v>
      </x:c>
      <x:c r="H10125" s="8" t="n">
        <x:v>10167.6</x:v>
      </x:c>
      <x:c r="I10125" s="8"/>
      <x:c r="J10125" s="8" t="n">
        <x:v>166.003</x:v>
      </x:c>
      <x:c r="K10125" s="3" t="b">
        <x:v>1</x:v>
      </x:c>
      <x:c r="L10125" s="2" t="n">
        <x:v>91</x:v>
      </x:c>
    </x:row>
    <x:row r="10126" ht="22" customHeight="1">
      <x:c r="A10126" s="2" t="str">
        <x:v>2026-01</x:v>
      </x:c>
      <x:c r="B10126" s="2" t="str">
        <x:v>300</x:v>
      </x:c>
      <x:c r="C10126" s="2" t="str">
        <x:v>希腊</x:v>
      </x:c>
      <x:c r="D10126" s="2" t="str">
        <x:v>848110</x:v>
      </x:c>
      <x:c r="E10126" s="2" t="str">
        <x:v>减压阀</x:v>
      </x:c>
      <x:c r="F10126" s="2" t="str">
        <x:v>世界</x:v>
      </x:c>
      <x:c r="G10126" s="8" t="n">
        <x:v>1404901.579</x:v>
      </x:c>
      <x:c r="H10126" s="8" t="n">
        <x:v>1404901.579</x:v>
      </x:c>
      <x:c r="I10126" s="8"/>
      <x:c r="J10126" s="8" t="n">
        <x:v>166308</x:v>
      </x:c>
      <x:c r="K10126" s="3" t="b">
        <x:v>0</x:v>
      </x:c>
      <x:c r="L10126" s="2" t="n">
        <x:v>91</x:v>
      </x:c>
    </x:row>
    <x:row r="10127" ht="22" customHeight="1">
      <x:c r="A10127" s="2" t="str">
        <x:v>2026-01</x:v>
      </x:c>
      <x:c r="B10127" s="2" t="str">
        <x:v>308</x:v>
      </x:c>
      <x:c r="C10127" s="2" t="str">
        <x:v>Grenada</x:v>
      </x:c>
      <x:c r="D10127" s="2" t="str">
        <x:v>848110</x:v>
      </x:c>
      <x:c r="E10127" s="2" t="str">
        <x:v>减压阀</x:v>
      </x:c>
      <x:c r="F10127" s="2" t="str">
        <x:v>世界</x:v>
      </x:c>
      <x:c r="G10127" s="8" t="n">
        <x:v>17952.959</x:v>
      </x:c>
      <x:c r="H10127" s="8" t="n">
        <x:v>17952.959</x:v>
      </x:c>
      <x:c r="I10127" s="8"/>
      <x:c r="J10127" s="8" t="n">
        <x:v>2081.912</x:v>
      </x:c>
      <x:c r="K10127" s="3" t="b">
        <x:v>1</x:v>
      </x:c>
      <x:c r="L10127" s="2" t="n">
        <x:v>91</x:v>
      </x:c>
    </x:row>
    <x:row r="10128" ht="22" customHeight="1">
      <x:c r="A10128" s="2" t="str">
        <x:v>2026-01</x:v>
      </x:c>
      <x:c r="B10128" s="2" t="str">
        <x:v>320</x:v>
      </x:c>
      <x:c r="C10128" s="2" t="str">
        <x:v>危地马拉</x:v>
      </x:c>
      <x:c r="D10128" s="2" t="str">
        <x:v>848110</x:v>
      </x:c>
      <x:c r="E10128" s="2" t="str">
        <x:v>减压阀</x:v>
      </x:c>
      <x:c r="F10128" s="2" t="str">
        <x:v>世界</x:v>
      </x:c>
      <x:c r="G10128" s="8" t="n">
        <x:v>555441</x:v>
      </x:c>
      <x:c r="H10128" s="8" t="n">
        <x:v>555441</x:v>
      </x:c>
      <x:c r="I10128" s="8"/>
      <x:c r="J10128" s="8" t="n">
        <x:v>41296</x:v>
      </x:c>
      <x:c r="K10128" s="3" t="b">
        <x:v>0</x:v>
      </x:c>
      <x:c r="L10128" s="2" t="n">
        <x:v>91</x:v>
      </x:c>
    </x:row>
    <x:row r="10129" ht="22" customHeight="1">
      <x:c r="A10129" s="2" t="str">
        <x:v>2026-01</x:v>
      </x:c>
      <x:c r="B10129" s="2" t="str">
        <x:v>328</x:v>
      </x:c>
      <x:c r="C10129" s="2" t="str">
        <x:v>圭亚那</x:v>
      </x:c>
      <x:c r="D10129" s="2" t="str">
        <x:v>848110</x:v>
      </x:c>
      <x:c r="E10129" s="2" t="str">
        <x:v>减压阀</x:v>
      </x:c>
      <x:c r="F10129" s="2" t="str">
        <x:v>世界</x:v>
      </x:c>
      <x:c r="G10129" s="8" t="n">
        <x:v>178791.228</x:v>
      </x:c>
      <x:c r="H10129" s="8" t="n">
        <x:v>178791.228</x:v>
      </x:c>
      <x:c r="I10129" s="8" t="n">
        <x:v>178341.056</x:v>
      </x:c>
      <x:c r="J10129" s="8" t="n">
        <x:v>5322.44</x:v>
      </x:c>
      <x:c r="K10129" s="3" t="b">
        <x:v>0</x:v>
      </x:c>
      <x:c r="L10129" s="2" t="n">
        <x:v>91</x:v>
      </x:c>
    </x:row>
    <x:row r="10130" ht="22" customHeight="1">
      <x:c r="A10130" s="2" t="str">
        <x:v>2026-01</x:v>
      </x:c>
      <x:c r="B10130" s="2" t="str">
        <x:v>344</x:v>
      </x:c>
      <x:c r="C10130" s="2" t="str">
        <x:v>中国香港</x:v>
      </x:c>
      <x:c r="D10130" s="2" t="str">
        <x:v>848110</x:v>
      </x:c>
      <x:c r="E10130" s="2" t="str">
        <x:v>减压阀</x:v>
      </x:c>
      <x:c r="F10130" s="2" t="str">
        <x:v>世界</x:v>
      </x:c>
      <x:c r="G10130" s="8" t="n">
        <x:v>2046280.814</x:v>
      </x:c>
      <x:c r="H10130" s="8" t="n">
        <x:v>2046280.814</x:v>
      </x:c>
      <x:c r="I10130" s="8"/>
      <x:c r="J10130" s="8" t="n">
        <x:v>33408.957</x:v>
      </x:c>
      <x:c r="K10130" s="3" t="b">
        <x:v>1</x:v>
      </x:c>
      <x:c r="L10130" s="2" t="n">
        <x:v>91</x:v>
      </x:c>
    </x:row>
    <x:row r="10131" ht="22" customHeight="1">
      <x:c r="A10131" s="2" t="str">
        <x:v>2026-01</x:v>
      </x:c>
      <x:c r="B10131" s="2" t="str">
        <x:v>276</x:v>
      </x:c>
      <x:c r="C10131" s="2" t="str">
        <x:v>德国</x:v>
      </x:c>
      <x:c r="D10131" s="2" t="str">
        <x:v>848120</x:v>
      </x:c>
      <x:c r="E10131" s="2" t="str">
        <x:v>液压或气动传动阀</x:v>
      </x:c>
      <x:c r="F10131" s="2" t="str">
        <x:v>世界</x:v>
      </x:c>
      <x:c r="G10131" s="8" t="n">
        <x:v>132501346.753</x:v>
      </x:c>
      <x:c r="H10131" s="8" t="n">
        <x:v>132501346.753</x:v>
      </x:c>
      <x:c r="I10131" s="8"/>
      <x:c r="J10131" s="8" t="n">
        <x:v>2950136.225</x:v>
      </x:c>
      <x:c r="K10131" s="3" t="b">
        <x:v>1</x:v>
      </x:c>
      <x:c r="L10131" s="2" t="n">
        <x:v>91</x:v>
      </x:c>
    </x:row>
    <x:row r="10132" ht="22" customHeight="1">
      <x:c r="A10132" s="2" t="str">
        <x:v>2026-01</x:v>
      </x:c>
      <x:c r="B10132" s="2" t="str">
        <x:v>288</x:v>
      </x:c>
      <x:c r="C10132" s="2" t="str">
        <x:v>加纳</x:v>
      </x:c>
      <x:c r="D10132" s="2" t="str">
        <x:v>848120</x:v>
      </x:c>
      <x:c r="E10132" s="2" t="str">
        <x:v>液压或气动传动阀</x:v>
      </x:c>
      <x:c r="F10132" s="2" t="str">
        <x:v>世界</x:v>
      </x:c>
      <x:c r="G10132" s="8" t="n">
        <x:v>243211.584</x:v>
      </x:c>
      <x:c r="H10132" s="8" t="n">
        <x:v>243211.584</x:v>
      </x:c>
      <x:c r="I10132" s="8"/>
      <x:c r="J10132" s="8" t="n">
        <x:v>20118.402</x:v>
      </x:c>
      <x:c r="K10132" s="3" t="b">
        <x:v>0</x:v>
      </x:c>
      <x:c r="L10132" s="2" t="n">
        <x:v>91</x:v>
      </x:c>
    </x:row>
    <x:row r="10133" ht="22" customHeight="1">
      <x:c r="A10133" s="2" t="str">
        <x:v>2026-01</x:v>
      </x:c>
      <x:c r="B10133" s="2" t="str">
        <x:v>296</x:v>
      </x:c>
      <x:c r="C10133" s="2" t="str">
        <x:v>Kiribati</x:v>
      </x:c>
      <x:c r="D10133" s="2" t="str">
        <x:v>848120</x:v>
      </x:c>
      <x:c r="E10133" s="2" t="str">
        <x:v>液压或气动传动阀</x:v>
      </x:c>
      <x:c r="F10133" s="2" t="str">
        <x:v>世界</x:v>
      </x:c>
      <x:c r="G10133" s="8" t="n">
        <x:v>1355.68</x:v>
      </x:c>
      <x:c r="H10133" s="8" t="n">
        <x:v>1355.68</x:v>
      </x:c>
      <x:c r="I10133" s="8"/>
      <x:c r="J10133" s="8" t="n">
        <x:v>18.39</x:v>
      </x:c>
      <x:c r="K10133" s="3" t="b">
        <x:v>1</x:v>
      </x:c>
      <x:c r="L10133" s="2" t="n">
        <x:v>91</x:v>
      </x:c>
    </x:row>
    <x:row r="10134" ht="22" customHeight="1">
      <x:c r="A10134" s="2" t="str">
        <x:v>2026-01</x:v>
      </x:c>
      <x:c r="B10134" s="2" t="str">
        <x:v>300</x:v>
      </x:c>
      <x:c r="C10134" s="2" t="str">
        <x:v>希腊</x:v>
      </x:c>
      <x:c r="D10134" s="2" t="str">
        <x:v>848120</x:v>
      </x:c>
      <x:c r="E10134" s="2" t="str">
        <x:v>液压或气动传动阀</x:v>
      </x:c>
      <x:c r="F10134" s="2" t="str">
        <x:v>世界</x:v>
      </x:c>
      <x:c r="G10134" s="8" t="n">
        <x:v>1482196.703</x:v>
      </x:c>
      <x:c r="H10134" s="8" t="n">
        <x:v>1482196.703</x:v>
      </x:c>
      <x:c r="I10134" s="8"/>
      <x:c r="J10134" s="8" t="n">
        <x:v>46098</x:v>
      </x:c>
      <x:c r="K10134" s="3" t="b">
        <x:v>0</x:v>
      </x:c>
      <x:c r="L10134" s="2" t="n">
        <x:v>91</x:v>
      </x:c>
    </x:row>
    <x:row r="10135" ht="22" customHeight="1">
      <x:c r="A10135" s="2" t="str">
        <x:v>2026-01</x:v>
      </x:c>
      <x:c r="B10135" s="2" t="str">
        <x:v>308</x:v>
      </x:c>
      <x:c r="C10135" s="2" t="str">
        <x:v>Grenada</x:v>
      </x:c>
      <x:c r="D10135" s="2" t="str">
        <x:v>848120</x:v>
      </x:c>
      <x:c r="E10135" s="2" t="str">
        <x:v>液压或气动传动阀</x:v>
      </x:c>
      <x:c r="F10135" s="2" t="str">
        <x:v>世界</x:v>
      </x:c>
      <x:c r="G10135" s="8" t="n">
        <x:v>118.248</x:v>
      </x:c>
      <x:c r="H10135" s="8" t="n">
        <x:v>118.248</x:v>
      </x:c>
      <x:c r="I10135" s="8"/>
      <x:c r="J10135" s="8" t="n">
        <x:v>15.96</x:v>
      </x:c>
      <x:c r="K10135" s="3" t="b">
        <x:v>0</x:v>
      </x:c>
      <x:c r="L10135" s="2" t="n">
        <x:v>91</x:v>
      </x:c>
    </x:row>
    <x:row r="10136" ht="22" customHeight="1">
      <x:c r="A10136" s="2" t="str">
        <x:v>2026-01</x:v>
      </x:c>
      <x:c r="B10136" s="2" t="str">
        <x:v>320</x:v>
      </x:c>
      <x:c r="C10136" s="2" t="str">
        <x:v>危地马拉</x:v>
      </x:c>
      <x:c r="D10136" s="2" t="str">
        <x:v>848120</x:v>
      </x:c>
      <x:c r="E10136" s="2" t="str">
        <x:v>液压或气动传动阀</x:v>
      </x:c>
      <x:c r="F10136" s="2" t="str">
        <x:v>世界</x:v>
      </x:c>
      <x:c r="G10136" s="8" t="n">
        <x:v>503061</x:v>
      </x:c>
      <x:c r="H10136" s="8" t="n">
        <x:v>503061</x:v>
      </x:c>
      <x:c r="I10136" s="8"/>
      <x:c r="J10136" s="8" t="n">
        <x:v>37502</x:v>
      </x:c>
      <x:c r="K10136" s="3" t="b">
        <x:v>0</x:v>
      </x:c>
      <x:c r="L10136" s="2" t="n">
        <x:v>91</x:v>
      </x:c>
    </x:row>
    <x:row r="10137" ht="22" customHeight="1">
      <x:c r="A10137" s="2" t="str">
        <x:v>2026-01</x:v>
      </x:c>
      <x:c r="B10137" s="2" t="str">
        <x:v>328</x:v>
      </x:c>
      <x:c r="C10137" s="2" t="str">
        <x:v>圭亚那</x:v>
      </x:c>
      <x:c r="D10137" s="2" t="str">
        <x:v>848120</x:v>
      </x:c>
      <x:c r="E10137" s="2" t="str">
        <x:v>液压或气动传动阀</x:v>
      </x:c>
      <x:c r="F10137" s="2" t="str">
        <x:v>世界</x:v>
      </x:c>
      <x:c r="G10137" s="8" t="n">
        <x:v>86775.647</x:v>
      </x:c>
      <x:c r="H10137" s="8" t="n">
        <x:v>86775.647</x:v>
      </x:c>
      <x:c r="I10137" s="8" t="n">
        <x:v>85920.463</x:v>
      </x:c>
      <x:c r="J10137" s="8" t="n">
        <x:v>1323.69</x:v>
      </x:c>
      <x:c r="K10137" s="3" t="b">
        <x:v>0</x:v>
      </x:c>
      <x:c r="L10137" s="2" t="n">
        <x:v>91</x:v>
      </x:c>
    </x:row>
    <x:row r="10138" ht="22" customHeight="1">
      <x:c r="A10138" s="2" t="str">
        <x:v>2026-01</x:v>
      </x:c>
      <x:c r="B10138" s="2" t="str">
        <x:v>344</x:v>
      </x:c>
      <x:c r="C10138" s="2" t="str">
        <x:v>中国香港</x:v>
      </x:c>
      <x:c r="D10138" s="2" t="str">
        <x:v>848120</x:v>
      </x:c>
      <x:c r="E10138" s="2" t="str">
        <x:v>液压或气动传动阀</x:v>
      </x:c>
      <x:c r="F10138" s="2" t="str">
        <x:v>世界</x:v>
      </x:c>
      <x:c r="G10138" s="8" t="n">
        <x:v>8823565.628</x:v>
      </x:c>
      <x:c r="H10138" s="8" t="n">
        <x:v>8823565.628</x:v>
      </x:c>
      <x:c r="I10138" s="8"/>
      <x:c r="J10138" s="8" t="n">
        <x:v>119690.293</x:v>
      </x:c>
      <x:c r="K10138" s="3" t="b">
        <x:v>1</x:v>
      </x:c>
      <x:c r="L10138" s="2" t="n">
        <x:v>91</x:v>
      </x:c>
    </x:row>
    <x:row r="10139" ht="22" customHeight="1">
      <x:c r="A10139" s="2" t="str">
        <x:v>2026-01</x:v>
      </x:c>
      <x:c r="B10139" s="2" t="str">
        <x:v>276</x:v>
      </x:c>
      <x:c r="C10139" s="2" t="str">
        <x:v>德国</x:v>
      </x:c>
      <x:c r="D10139" s="2" t="str">
        <x:v>848130</x:v>
      </x:c>
      <x:c r="E10139" s="2" t="str">
        <x:v>止回阀</x:v>
      </x:c>
      <x:c r="F10139" s="2" t="str">
        <x:v>世界</x:v>
      </x:c>
      <x:c r="G10139" s="8" t="n">
        <x:v>17926894.141</x:v>
      </x:c>
      <x:c r="H10139" s="8" t="n">
        <x:v>17926894.141</x:v>
      </x:c>
      <x:c r="I10139" s="8"/>
      <x:c r="J10139" s="8" t="n">
        <x:v>379243.353</x:v>
      </x:c>
      <x:c r="K10139" s="3" t="b">
        <x:v>1</x:v>
      </x:c>
      <x:c r="L10139" s="2" t="n">
        <x:v>91</x:v>
      </x:c>
    </x:row>
    <x:row r="10140" ht="22" customHeight="1">
      <x:c r="A10140" s="2" t="str">
        <x:v>2026-01</x:v>
      </x:c>
      <x:c r="B10140" s="2" t="str">
        <x:v>288</x:v>
      </x:c>
      <x:c r="C10140" s="2" t="str">
        <x:v>加纳</x:v>
      </x:c>
      <x:c r="D10140" s="2" t="str">
        <x:v>848130</x:v>
      </x:c>
      <x:c r="E10140" s="2" t="str">
        <x:v>止回阀</x:v>
      </x:c>
      <x:c r="F10140" s="2" t="str">
        <x:v>世界</x:v>
      </x:c>
      <x:c r="G10140" s="8" t="n">
        <x:v>178059.546</x:v>
      </x:c>
      <x:c r="H10140" s="8" t="n">
        <x:v>178059.546</x:v>
      </x:c>
      <x:c r="I10140" s="8"/>
      <x:c r="J10140" s="8" t="n">
        <x:v>17771.537</x:v>
      </x:c>
      <x:c r="K10140" s="3" t="b">
        <x:v>0</x:v>
      </x:c>
      <x:c r="L10140" s="2" t="n">
        <x:v>91</x:v>
      </x:c>
    </x:row>
    <x:row r="10141" ht="22" customHeight="1">
      <x:c r="A10141" s="2" t="str">
        <x:v>2026-01</x:v>
      </x:c>
      <x:c r="B10141" s="2" t="str">
        <x:v>300</x:v>
      </x:c>
      <x:c r="C10141" s="2" t="str">
        <x:v>希腊</x:v>
      </x:c>
      <x:c r="D10141" s="2" t="str">
        <x:v>848130</x:v>
      </x:c>
      <x:c r="E10141" s="2" t="str">
        <x:v>止回阀</x:v>
      </x:c>
      <x:c r="F10141" s="2" t="str">
        <x:v>世界</x:v>
      </x:c>
      <x:c r="G10141" s="8" t="n">
        <x:v>540123.283</x:v>
      </x:c>
      <x:c r="H10141" s="8" t="n">
        <x:v>540123.283</x:v>
      </x:c>
      <x:c r="I10141" s="8"/>
      <x:c r="J10141" s="8" t="n">
        <x:v>17713</x:v>
      </x:c>
      <x:c r="K10141" s="3" t="b">
        <x:v>0</x:v>
      </x:c>
      <x:c r="L10141" s="2" t="n">
        <x:v>91</x:v>
      </x:c>
    </x:row>
    <x:row r="10142" ht="22" customHeight="1">
      <x:c r="A10142" s="2" t="str">
        <x:v>2026-01</x:v>
      </x:c>
      <x:c r="B10142" s="2" t="str">
        <x:v>308</x:v>
      </x:c>
      <x:c r="C10142" s="2" t="str">
        <x:v>Grenada</x:v>
      </x:c>
      <x:c r="D10142" s="2" t="str">
        <x:v>848130</x:v>
      </x:c>
      <x:c r="E10142" s="2" t="str">
        <x:v>止回阀</x:v>
      </x:c>
      <x:c r="F10142" s="2" t="str">
        <x:v>世界</x:v>
      </x:c>
      <x:c r="G10142" s="8" t="n">
        <x:v>4501.026</x:v>
      </x:c>
      <x:c r="H10142" s="8" t="n">
        <x:v>4501.026</x:v>
      </x:c>
      <x:c r="I10142" s="8"/>
      <x:c r="J10142" s="8" t="n">
        <x:v>581.14</x:v>
      </x:c>
      <x:c r="K10142" s="3" t="b">
        <x:v>0</x:v>
      </x:c>
      <x:c r="L10142" s="2" t="n">
        <x:v>91</x:v>
      </x:c>
    </x:row>
    <x:row r="10143" ht="22" customHeight="1">
      <x:c r="A10143" s="2" t="str">
        <x:v>2026-01</x:v>
      </x:c>
      <x:c r="B10143" s="2" t="str">
        <x:v>320</x:v>
      </x:c>
      <x:c r="C10143" s="2" t="str">
        <x:v>危地马拉</x:v>
      </x:c>
      <x:c r="D10143" s="2" t="str">
        <x:v>848130</x:v>
      </x:c>
      <x:c r="E10143" s="2" t="str">
        <x:v>止回阀</x:v>
      </x:c>
      <x:c r="F10143" s="2" t="str">
        <x:v>世界</x:v>
      </x:c>
      <x:c r="G10143" s="8" t="n">
        <x:v>621507</x:v>
      </x:c>
      <x:c r="H10143" s="8" t="n">
        <x:v>621507</x:v>
      </x:c>
      <x:c r="I10143" s="8"/>
      <x:c r="J10143" s="8" t="n">
        <x:v>49363</x:v>
      </x:c>
      <x:c r="K10143" s="3" t="b">
        <x:v>0</x:v>
      </x:c>
      <x:c r="L10143" s="2" t="n">
        <x:v>91</x:v>
      </x:c>
    </x:row>
    <x:row r="10144" ht="22" customHeight="1">
      <x:c r="A10144" s="2" t="str">
        <x:v>2026-01</x:v>
      </x:c>
      <x:c r="B10144" s="2" t="str">
        <x:v>328</x:v>
      </x:c>
      <x:c r="C10144" s="2" t="str">
        <x:v>圭亚那</x:v>
      </x:c>
      <x:c r="D10144" s="2" t="str">
        <x:v>848130</x:v>
      </x:c>
      <x:c r="E10144" s="2" t="str">
        <x:v>止回阀</x:v>
      </x:c>
      <x:c r="F10144" s="2" t="str">
        <x:v>世界</x:v>
      </x:c>
      <x:c r="G10144" s="8" t="n">
        <x:v>1066216.186</x:v>
      </x:c>
      <x:c r="H10144" s="8" t="n">
        <x:v>1066216.186</x:v>
      </x:c>
      <x:c r="I10144" s="8" t="n">
        <x:v>1065066.148</x:v>
      </x:c>
      <x:c r="J10144" s="8" t="n">
        <x:v>12463.46</x:v>
      </x:c>
      <x:c r="K10144" s="3" t="b">
        <x:v>0</x:v>
      </x:c>
      <x:c r="L10144" s="2" t="n">
        <x:v>91</x:v>
      </x:c>
    </x:row>
    <x:row r="10145" ht="22" customHeight="1">
      <x:c r="A10145" s="2" t="str">
        <x:v>2026-01</x:v>
      </x:c>
      <x:c r="B10145" s="2" t="str">
        <x:v>344</x:v>
      </x:c>
      <x:c r="C10145" s="2" t="str">
        <x:v>中国香港</x:v>
      </x:c>
      <x:c r="D10145" s="2" t="str">
        <x:v>848130</x:v>
      </x:c>
      <x:c r="E10145" s="2" t="str">
        <x:v>止回阀</x:v>
      </x:c>
      <x:c r="F10145" s="2" t="str">
        <x:v>世界</x:v>
      </x:c>
      <x:c r="G10145" s="8" t="n">
        <x:v>4016804.004</x:v>
      </x:c>
      <x:c r="H10145" s="8" t="n">
        <x:v>4016804.004</x:v>
      </x:c>
      <x:c r="I10145" s="8"/>
      <x:c r="J10145" s="8"/>
      <x:c r="K10145" s="3" t="b">
        <x:v>0</x:v>
      </x:c>
      <x:c r="L10145" s="2" t="n">
        <x:v>91</x:v>
      </x:c>
    </x:row>
    <x:row r="10146" ht="22" customHeight="1">
      <x:c r="A10146" s="2" t="str">
        <x:v>2026-01</x:v>
      </x:c>
      <x:c r="B10146" s="2" t="str">
        <x:v>348</x:v>
      </x:c>
      <x:c r="C10146" s="2" t="str">
        <x:v>匈牙利</x:v>
      </x:c>
      <x:c r="D10146" s="2" t="str">
        <x:v>848110</x:v>
      </x:c>
      <x:c r="E10146" s="2" t="str">
        <x:v>减压阀</x:v>
      </x:c>
      <x:c r="F10146" s="2" t="str">
        <x:v>世界</x:v>
      </x:c>
      <x:c r="G10146" s="8" t="n">
        <x:v>2603030.001</x:v>
      </x:c>
      <x:c r="H10146" s="8" t="n">
        <x:v>2603030.001</x:v>
      </x:c>
      <x:c r="I10146" s="8"/>
      <x:c r="J10146" s="8" t="n">
        <x:v>36545.758</x:v>
      </x:c>
      <x:c r="K10146" s="3" t="b">
        <x:v>1</x:v>
      </x:c>
      <x:c r="L10146" s="2" t="n">
        <x:v>91</x:v>
      </x:c>
    </x:row>
    <x:row r="10147" ht="22" customHeight="1">
      <x:c r="A10147" s="2" t="str">
        <x:v>2026-01</x:v>
      </x:c>
      <x:c r="B10147" s="2" t="str">
        <x:v>352</x:v>
      </x:c>
      <x:c r="C10147" s="2" t="str">
        <x:v>冰岛</x:v>
      </x:c>
      <x:c r="D10147" s="2" t="str">
        <x:v>848110</x:v>
      </x:c>
      <x:c r="E10147" s="2" t="str">
        <x:v>减压阀</x:v>
      </x:c>
      <x:c r="F10147" s="2" t="str">
        <x:v>世界</x:v>
      </x:c>
      <x:c r="G10147" s="8" t="n">
        <x:v>118568.487</x:v>
      </x:c>
      <x:c r="H10147" s="8" t="n">
        <x:v>118568.487</x:v>
      </x:c>
      <x:c r="I10147" s="8" t="n">
        <x:v>115755.602</x:v>
      </x:c>
      <x:c r="J10147" s="8" t="n">
        <x:v>1581.135</x:v>
      </x:c>
      <x:c r="K10147" s="3" t="b">
        <x:v>1</x:v>
      </x:c>
      <x:c r="L10147" s="2" t="n">
        <x:v>91</x:v>
      </x:c>
    </x:row>
    <x:row r="10148" ht="22" customHeight="1">
      <x:c r="A10148" s="2" t="str">
        <x:v>2026-01</x:v>
      </x:c>
      <x:c r="B10148" s="2" t="str">
        <x:v>360</x:v>
      </x:c>
      <x:c r="C10148" s="2" t="str">
        <x:v>印度尼西亚</x:v>
      </x:c>
      <x:c r="D10148" s="2" t="str">
        <x:v>848110</x:v>
      </x:c>
      <x:c r="E10148" s="2" t="str">
        <x:v>减压阀</x:v>
      </x:c>
      <x:c r="F10148" s="2" t="str">
        <x:v>世界</x:v>
      </x:c>
      <x:c r="G10148" s="8" t="n">
        <x:v>3807868.367</x:v>
      </x:c>
      <x:c r="H10148" s="8" t="n">
        <x:v>3807868.367</x:v>
      </x:c>
      <x:c r="I10148" s="8"/>
      <x:c r="J10148" s="8" t="n">
        <x:v>255387.022</x:v>
      </x:c>
      <x:c r="K10148" s="3" t="b">
        <x:v>0</x:v>
      </x:c>
      <x:c r="L10148" s="2" t="n">
        <x:v>91</x:v>
      </x:c>
    </x:row>
    <x:row r="10149" ht="22" customHeight="1">
      <x:c r="A10149" s="2" t="str">
        <x:v>2026-01</x:v>
      </x:c>
      <x:c r="B10149" s="2" t="str">
        <x:v>372</x:v>
      </x:c>
      <x:c r="C10149" s="2" t="str">
        <x:v>爱尔兰</x:v>
      </x:c>
      <x:c r="D10149" s="2" t="str">
        <x:v>848110</x:v>
      </x:c>
      <x:c r="E10149" s="2" t="str">
        <x:v>减压阀</x:v>
      </x:c>
      <x:c r="F10149" s="2" t="str">
        <x:v>世界</x:v>
      </x:c>
      <x:c r="G10149" s="8" t="n">
        <x:v>1655061.039</x:v>
      </x:c>
      <x:c r="H10149" s="8" t="n">
        <x:v>1655061.039</x:v>
      </x:c>
      <x:c r="I10149" s="8"/>
      <x:c r="J10149" s="8" t="n">
        <x:v>28259.485</x:v>
      </x:c>
      <x:c r="K10149" s="3" t="b">
        <x:v>1</x:v>
      </x:c>
      <x:c r="L10149" s="2" t="n">
        <x:v>91</x:v>
      </x:c>
    </x:row>
    <x:row r="10150" ht="22" customHeight="1">
      <x:c r="A10150" s="2" t="str">
        <x:v>2026-01</x:v>
      </x:c>
      <x:c r="B10150" s="2" t="str">
        <x:v>376</x:v>
      </x:c>
      <x:c r="C10150" s="2" t="str">
        <x:v>以色列</x:v>
      </x:c>
      <x:c r="D10150" s="2" t="str">
        <x:v>848110</x:v>
      </x:c>
      <x:c r="E10150" s="2" t="str">
        <x:v>减压阀</x:v>
      </x:c>
      <x:c r="F10150" s="2" t="str">
        <x:v>世界</x:v>
      </x:c>
      <x:c r="G10150" s="8" t="n">
        <x:v>726000</x:v>
      </x:c>
      <x:c r="H10150" s="8" t="n">
        <x:v>726000</x:v>
      </x:c>
      <x:c r="I10150" s="8"/>
      <x:c r="J10150" s="8" t="n">
        <x:v>11853.164</x:v>
      </x:c>
      <x:c r="K10150" s="3" t="b">
        <x:v>1</x:v>
      </x:c>
      <x:c r="L10150" s="2" t="n">
        <x:v>91</x:v>
      </x:c>
    </x:row>
    <x:row r="10151" ht="22" customHeight="1">
      <x:c r="A10151" s="2" t="str">
        <x:v>2026-01</x:v>
      </x:c>
      <x:c r="B10151" s="2" t="str">
        <x:v>380</x:v>
      </x:c>
      <x:c r="C10151" s="2" t="str">
        <x:v>意大利</x:v>
      </x:c>
      <x:c r="D10151" s="2" t="str">
        <x:v>848110</x:v>
      </x:c>
      <x:c r="E10151" s="2" t="str">
        <x:v>减压阀</x:v>
      </x:c>
      <x:c r="F10151" s="2" t="str">
        <x:v>世界</x:v>
      </x:c>
      <x:c r="G10151" s="8" t="n">
        <x:v>6218160.202</x:v>
      </x:c>
      <x:c r="H10151" s="8" t="n">
        <x:v>6218160.202</x:v>
      </x:c>
      <x:c r="I10151" s="8"/>
      <x:c r="J10151" s="8" t="n">
        <x:v>305357</x:v>
      </x:c>
      <x:c r="K10151" s="3" t="b">
        <x:v>0</x:v>
      </x:c>
      <x:c r="L10151" s="2" t="n">
        <x:v>91</x:v>
      </x:c>
    </x:row>
    <x:row r="10152" ht="22" customHeight="1">
      <x:c r="A10152" s="2" t="str">
        <x:v>2026-01</x:v>
      </x:c>
      <x:c r="B10152" s="2" t="str">
        <x:v>384</x:v>
      </x:c>
      <x:c r="C10152" s="2" t="str">
        <x:v>科特迪瓦</x:v>
      </x:c>
      <x:c r="D10152" s="2" t="str">
        <x:v>848110</x:v>
      </x:c>
      <x:c r="E10152" s="2" t="str">
        <x:v>减压阀</x:v>
      </x:c>
      <x:c r="F10152" s="2" t="str">
        <x:v>世界</x:v>
      </x:c>
      <x:c r="G10152" s="8" t="n">
        <x:v>114086.239</x:v>
      </x:c>
      <x:c r="H10152" s="8" t="n">
        <x:v>114086.239</x:v>
      </x:c>
      <x:c r="I10152" s="8"/>
      <x:c r="J10152" s="8" t="n">
        <x:v>3420</x:v>
      </x:c>
      <x:c r="K10152" s="3" t="b">
        <x:v>0</x:v>
      </x:c>
      <x:c r="L10152" s="2" t="n">
        <x:v>91</x:v>
      </x:c>
    </x:row>
    <x:row r="10153" ht="22" customHeight="1">
      <x:c r="A10153" s="2" t="str">
        <x:v>2026-01</x:v>
      </x:c>
      <x:c r="B10153" s="2" t="str">
        <x:v>392</x:v>
      </x:c>
      <x:c r="C10153" s="2" t="str">
        <x:v>日本</x:v>
      </x:c>
      <x:c r="D10153" s="2" t="str">
        <x:v>848110</x:v>
      </x:c>
      <x:c r="E10153" s="2" t="str">
        <x:v>减压阀</x:v>
      </x:c>
      <x:c r="F10153" s="2" t="str">
        <x:v>世界</x:v>
      </x:c>
      <x:c r="G10153" s="8" t="n">
        <x:v>8757234.026</x:v>
      </x:c>
      <x:c r="H10153" s="8" t="n">
        <x:v>8757234.026</x:v>
      </x:c>
      <x:c r="I10153" s="8"/>
      <x:c r="J10153" s="8" t="n">
        <x:v>208927</x:v>
      </x:c>
      <x:c r="K10153" s="3" t="b">
        <x:v>0</x:v>
      </x:c>
      <x:c r="L10153" s="2" t="n">
        <x:v>91</x:v>
      </x:c>
    </x:row>
    <x:row r="10154" ht="22" customHeight="1">
      <x:c r="A10154" s="2" t="str">
        <x:v>2026-01</x:v>
      </x:c>
      <x:c r="B10154" s="2" t="str">
        <x:v>398</x:v>
      </x:c>
      <x:c r="C10154" s="2" t="str">
        <x:v>哈萨克斯坦</x:v>
      </x:c>
      <x:c r="D10154" s="2" t="str">
        <x:v>848110</x:v>
      </x:c>
      <x:c r="E10154" s="2" t="str">
        <x:v>减压阀</x:v>
      </x:c>
      <x:c r="F10154" s="2" t="str">
        <x:v>世界</x:v>
      </x:c>
      <x:c r="G10154" s="8" t="n">
        <x:v>1391119.51</x:v>
      </x:c>
      <x:c r="H10154" s="8" t="n">
        <x:v>1391119.51</x:v>
      </x:c>
      <x:c r="I10154" s="8"/>
      <x:c r="J10154" s="8" t="n">
        <x:v>35343.38</x:v>
      </x:c>
      <x:c r="K10154" s="3" t="b">
        <x:v>0</x:v>
      </x:c>
      <x:c r="L10154" s="2" t="n">
        <x:v>91</x:v>
      </x:c>
    </x:row>
    <x:row r="10155" ht="22" customHeight="1">
      <x:c r="A10155" s="2" t="str">
        <x:v>2026-01</x:v>
      </x:c>
      <x:c r="B10155" s="2" t="str">
        <x:v>417</x:v>
      </x:c>
      <x:c r="C10155" s="2" t="str">
        <x:v>吉尔吉斯斯坦</x:v>
      </x:c>
      <x:c r="D10155" s="2" t="str">
        <x:v>848110</x:v>
      </x:c>
      <x:c r="E10155" s="2" t="str">
        <x:v>减压阀</x:v>
      </x:c>
      <x:c r="F10155" s="2" t="str">
        <x:v>世界</x:v>
      </x:c>
      <x:c r="G10155" s="8" t="n">
        <x:v>38879</x:v>
      </x:c>
      <x:c r="H10155" s="8" t="n">
        <x:v>38879</x:v>
      </x:c>
      <x:c r="I10155" s="8"/>
      <x:c r="J10155" s="8" t="n">
        <x:v>3302.049</x:v>
      </x:c>
      <x:c r="K10155" s="3" t="b">
        <x:v>1</x:v>
      </x:c>
      <x:c r="L10155" s="2" t="n">
        <x:v>91</x:v>
      </x:c>
    </x:row>
    <x:row r="10156" ht="22" customHeight="1">
      <x:c r="A10156" s="2" t="str">
        <x:v>2026-01</x:v>
      </x:c>
      <x:c r="B10156" s="2" t="str">
        <x:v>428</x:v>
      </x:c>
      <x:c r="C10156" s="2" t="str">
        <x:v>拉脱维亚</x:v>
      </x:c>
      <x:c r="D10156" s="2" t="str">
        <x:v>848110</x:v>
      </x:c>
      <x:c r="E10156" s="2" t="str">
        <x:v>减压阀</x:v>
      </x:c>
      <x:c r="F10156" s="2" t="str">
        <x:v>世界</x:v>
      </x:c>
      <x:c r="G10156" s="8" t="n">
        <x:v>155975.359</x:v>
      </x:c>
      <x:c r="H10156" s="8" t="n">
        <x:v>155975.359</x:v>
      </x:c>
      <x:c r="I10156" s="8"/>
      <x:c r="J10156" s="8" t="n">
        <x:v>2537.103</x:v>
      </x:c>
      <x:c r="K10156" s="3" t="b">
        <x:v>1</x:v>
      </x:c>
      <x:c r="L10156" s="2" t="n">
        <x:v>91</x:v>
      </x:c>
    </x:row>
    <x:row r="10157" ht="22" customHeight="1">
      <x:c r="A10157" s="2" t="str">
        <x:v>2026-01</x:v>
      </x:c>
      <x:c r="B10157" s="2" t="str">
        <x:v>440</x:v>
      </x:c>
      <x:c r="C10157" s="2" t="str">
        <x:v>立陶宛</x:v>
      </x:c>
      <x:c r="D10157" s="2" t="str">
        <x:v>848110</x:v>
      </x:c>
      <x:c r="E10157" s="2" t="str">
        <x:v>减压阀</x:v>
      </x:c>
      <x:c r="F10157" s="2" t="str">
        <x:v>世界</x:v>
      </x:c>
      <x:c r="G10157" s="8" t="n">
        <x:v>514260</x:v>
      </x:c>
      <x:c r="H10157" s="8" t="n">
        <x:v>514260</x:v>
      </x:c>
      <x:c r="I10157" s="8"/>
      <x:c r="J10157" s="8" t="n">
        <x:v>9632.01</x:v>
      </x:c>
      <x:c r="K10157" s="3" t="b">
        <x:v>0</x:v>
      </x:c>
      <x:c r="L10157" s="2" t="n">
        <x:v>91</x:v>
      </x:c>
    </x:row>
    <x:row r="10158" ht="22" customHeight="1">
      <x:c r="A10158" s="2" t="str">
        <x:v>2026-01</x:v>
      </x:c>
      <x:c r="B10158" s="2" t="str">
        <x:v>442</x:v>
      </x:c>
      <x:c r="C10158" s="2" t="str">
        <x:v>卢森堡</x:v>
      </x:c>
      <x:c r="D10158" s="2" t="str">
        <x:v>848110</x:v>
      </x:c>
      <x:c r="E10158" s="2" t="str">
        <x:v>减压阀</x:v>
      </x:c>
      <x:c r="F10158" s="2" t="str">
        <x:v>世界</x:v>
      </x:c>
      <x:c r="G10158" s="8" t="n">
        <x:v>1064378.253</x:v>
      </x:c>
      <x:c r="H10158" s="8" t="n">
        <x:v>1064378.253</x:v>
      </x:c>
      <x:c r="I10158" s="8" t="n">
        <x:v>1062066.496</x:v>
      </x:c>
      <x:c r="J10158" s="8" t="n">
        <x:v>59345.77</x:v>
      </x:c>
      <x:c r="K10158" s="3" t="b">
        <x:v>0</x:v>
      </x:c>
      <x:c r="L10158" s="2" t="n">
        <x:v>91</x:v>
      </x:c>
    </x:row>
    <x:row r="10159" ht="22" customHeight="1">
      <x:c r="A10159" s="2" t="str">
        <x:v>2026-01</x:v>
      </x:c>
      <x:c r="B10159" s="2" t="str">
        <x:v>446</x:v>
      </x:c>
      <x:c r="C10159" s="2" t="str">
        <x:v>China, Macao SAR</x:v>
      </x:c>
      <x:c r="D10159" s="2" t="str">
        <x:v>848110</x:v>
      </x:c>
      <x:c r="E10159" s="2" t="str">
        <x:v>减压阀</x:v>
      </x:c>
      <x:c r="F10159" s="2" t="str">
        <x:v>世界</x:v>
      </x:c>
      <x:c r="G10159" s="8" t="n">
        <x:v>103776.609</x:v>
      </x:c>
      <x:c r="H10159" s="8" t="n">
        <x:v>103776.609</x:v>
      </x:c>
      <x:c r="I10159" s="8"/>
      <x:c r="J10159" s="8" t="n">
        <x:v>3194</x:v>
      </x:c>
      <x:c r="K10159" s="3" t="b">
        <x:v>0</x:v>
      </x:c>
      <x:c r="L10159" s="2" t="n">
        <x:v>91</x:v>
      </x:c>
    </x:row>
    <x:row r="10160" ht="22" customHeight="1">
      <x:c r="A10160" s="2" t="str">
        <x:v>2026-01</x:v>
      </x:c>
      <x:c r="B10160" s="2" t="str">
        <x:v>458</x:v>
      </x:c>
      <x:c r="C10160" s="2" t="str">
        <x:v>马来西亚</x:v>
      </x:c>
      <x:c r="D10160" s="2" t="str">
        <x:v>848110</x:v>
      </x:c>
      <x:c r="E10160" s="2" t="str">
        <x:v>减压阀</x:v>
      </x:c>
      <x:c r="F10160" s="2" t="str">
        <x:v>世界</x:v>
      </x:c>
      <x:c r="G10160" s="8" t="n">
        <x:v>5351235.073</x:v>
      </x:c>
      <x:c r="H10160" s="8" t="n">
        <x:v>5351235.073</x:v>
      </x:c>
      <x:c r="I10160" s="8"/>
      <x:c r="J10160" s="8"/>
      <x:c r="K10160" s="3" t="b">
        <x:v>0</x:v>
      </x:c>
      <x:c r="L10160" s="2" t="n">
        <x:v>91</x:v>
      </x:c>
    </x:row>
    <x:row r="10161" ht="22" customHeight="1">
      <x:c r="A10161" s="2" t="str">
        <x:v>2026-01</x:v>
      </x:c>
      <x:c r="B10161" s="2" t="str">
        <x:v>480</x:v>
      </x:c>
      <x:c r="C10161" s="2" t="str">
        <x:v>毛里求斯</x:v>
      </x:c>
      <x:c r="D10161" s="2" t="str">
        <x:v>848110</x:v>
      </x:c>
      <x:c r="E10161" s="2" t="str">
        <x:v>减压阀</x:v>
      </x:c>
      <x:c r="F10161" s="2" t="str">
        <x:v>世界</x:v>
      </x:c>
      <x:c r="G10161" s="8" t="n">
        <x:v>31159.128</x:v>
      </x:c>
      <x:c r="H10161" s="8" t="n">
        <x:v>31159.128</x:v>
      </x:c>
      <x:c r="I10161" s="8" t="n">
        <x:v>29928.937</x:v>
      </x:c>
      <x:c r="J10161" s="8" t="n">
        <x:v>5221</x:v>
      </x:c>
      <x:c r="K10161" s="3" t="b">
        <x:v>0</x:v>
      </x:c>
      <x:c r="L10161" s="2" t="n">
        <x:v>91</x:v>
      </x:c>
    </x:row>
    <x:row r="10162" ht="22" customHeight="1">
      <x:c r="A10162" s="2" t="str">
        <x:v>2026-01</x:v>
      </x:c>
      <x:c r="B10162" s="2" t="str">
        <x:v>484</x:v>
      </x:c>
      <x:c r="C10162" s="2" t="str">
        <x:v>墨西哥</x:v>
      </x:c>
      <x:c r="D10162" s="2" t="str">
        <x:v>848110</x:v>
      </x:c>
      <x:c r="E10162" s="2" t="str">
        <x:v>减压阀</x:v>
      </x:c>
      <x:c r="F10162" s="2" t="str">
        <x:v>世界</x:v>
      </x:c>
      <x:c r="G10162" s="8" t="n">
        <x:v>6789610</x:v>
      </x:c>
      <x:c r="H10162" s="8"/>
      <x:c r="I10162" s="8" t="n">
        <x:v>6789610</x:v>
      </x:c>
      <x:c r="J10162" s="8"/>
      <x:c r="K10162" s="3" t="b">
        <x:v>0</x:v>
      </x:c>
      <x:c r="L10162" s="2" t="n">
        <x:v>91</x:v>
      </x:c>
    </x:row>
    <x:row r="10163" ht="22" customHeight="1">
      <x:c r="A10163" s="2" t="str">
        <x:v>2026-01</x:v>
      </x:c>
      <x:c r="B10163" s="2" t="str">
        <x:v>348</x:v>
      </x:c>
      <x:c r="C10163" s="2" t="str">
        <x:v>匈牙利</x:v>
      </x:c>
      <x:c r="D10163" s="2" t="str">
        <x:v>848120</x:v>
      </x:c>
      <x:c r="E10163" s="2" t="str">
        <x:v>液压或气动传动阀</x:v>
      </x:c>
      <x:c r="F10163" s="2" t="str">
        <x:v>世界</x:v>
      </x:c>
      <x:c r="G10163" s="8" t="n">
        <x:v>13758621.013</x:v>
      </x:c>
      <x:c r="H10163" s="8" t="n">
        <x:v>13758621.013</x:v>
      </x:c>
      <x:c r="I10163" s="8"/>
      <x:c r="J10163" s="8" t="n">
        <x:v>303772.234</x:v>
      </x:c>
      <x:c r="K10163" s="3" t="b">
        <x:v>0</x:v>
      </x:c>
      <x:c r="L10163" s="2" t="n">
        <x:v>91</x:v>
      </x:c>
    </x:row>
    <x:row r="10164" ht="22" customHeight="1">
      <x:c r="A10164" s="2" t="str">
        <x:v>2026-01</x:v>
      </x:c>
      <x:c r="B10164" s="2" t="str">
        <x:v>352</x:v>
      </x:c>
      <x:c r="C10164" s="2" t="str">
        <x:v>冰岛</x:v>
      </x:c>
      <x:c r="D10164" s="2" t="str">
        <x:v>848120</x:v>
      </x:c>
      <x:c r="E10164" s="2" t="str">
        <x:v>液压或气动传动阀</x:v>
      </x:c>
      <x:c r="F10164" s="2" t="str">
        <x:v>世界</x:v>
      </x:c>
      <x:c r="G10164" s="8" t="n">
        <x:v>197324.961</x:v>
      </x:c>
      <x:c r="H10164" s="8" t="n">
        <x:v>197324.961</x:v>
      </x:c>
      <x:c r="I10164" s="8" t="n">
        <x:v>186580.138</x:v>
      </x:c>
      <x:c r="J10164" s="8" t="n">
        <x:v>1889</x:v>
      </x:c>
      <x:c r="K10164" s="3" t="b">
        <x:v>0</x:v>
      </x:c>
      <x:c r="L10164" s="2" t="n">
        <x:v>91</x:v>
      </x:c>
    </x:row>
    <x:row r="10165" ht="22" customHeight="1">
      <x:c r="A10165" s="2" t="str">
        <x:v>2026-01</x:v>
      </x:c>
      <x:c r="B10165" s="2" t="str">
        <x:v>360</x:v>
      </x:c>
      <x:c r="C10165" s="2" t="str">
        <x:v>印度尼西亚</x:v>
      </x:c>
      <x:c r="D10165" s="2" t="str">
        <x:v>848120</x:v>
      </x:c>
      <x:c r="E10165" s="2" t="str">
        <x:v>液压或气动传动阀</x:v>
      </x:c>
      <x:c r="F10165" s="2" t="str">
        <x:v>世界</x:v>
      </x:c>
      <x:c r="G10165" s="8" t="n">
        <x:v>10823991.45</x:v>
      </x:c>
      <x:c r="H10165" s="8" t="n">
        <x:v>10823991.45</x:v>
      </x:c>
      <x:c r="I10165" s="8"/>
      <x:c r="J10165" s="8" t="n">
        <x:v>437221.224</x:v>
      </x:c>
      <x:c r="K10165" s="3" t="b">
        <x:v>0</x:v>
      </x:c>
      <x:c r="L10165" s="2" t="n">
        <x:v>91</x:v>
      </x:c>
    </x:row>
    <x:row r="10166" ht="22" customHeight="1">
      <x:c r="A10166" s="2" t="str">
        <x:v>2026-01</x:v>
      </x:c>
      <x:c r="B10166" s="2" t="str">
        <x:v>372</x:v>
      </x:c>
      <x:c r="C10166" s="2" t="str">
        <x:v>爱尔兰</x:v>
      </x:c>
      <x:c r="D10166" s="2" t="str">
        <x:v>848120</x:v>
      </x:c>
      <x:c r="E10166" s="2" t="str">
        <x:v>液压或气动传动阀</x:v>
      </x:c>
      <x:c r="F10166" s="2" t="str">
        <x:v>世界</x:v>
      </x:c>
      <x:c r="G10166" s="8" t="n">
        <x:v>2105123.865</x:v>
      </x:c>
      <x:c r="H10166" s="8" t="n">
        <x:v>2105123.865</x:v>
      </x:c>
      <x:c r="I10166" s="8"/>
      <x:c r="J10166" s="8" t="n">
        <x:v>35163.157</x:v>
      </x:c>
      <x:c r="K10166" s="3" t="b">
        <x:v>1</x:v>
      </x:c>
      <x:c r="L10166" s="2" t="n">
        <x:v>91</x:v>
      </x:c>
    </x:row>
    <x:row r="10167" ht="22" customHeight="1">
      <x:c r="A10167" s="2" t="str">
        <x:v>2026-01</x:v>
      </x:c>
      <x:c r="B10167" s="2" t="str">
        <x:v>376</x:v>
      </x:c>
      <x:c r="C10167" s="2" t="str">
        <x:v>以色列</x:v>
      </x:c>
      <x:c r="D10167" s="2" t="str">
        <x:v>848120</x:v>
      </x:c>
      <x:c r="E10167" s="2" t="str">
        <x:v>液压或气动传动阀</x:v>
      </x:c>
      <x:c r="F10167" s="2" t="str">
        <x:v>世界</x:v>
      </x:c>
      <x:c r="G10167" s="8" t="n">
        <x:v>1096000</x:v>
      </x:c>
      <x:c r="H10167" s="8" t="n">
        <x:v>1096000</x:v>
      </x:c>
      <x:c r="I10167" s="8"/>
      <x:c r="J10167" s="8" t="n">
        <x:v>14867.069</x:v>
      </x:c>
      <x:c r="K10167" s="3" t="b">
        <x:v>1</x:v>
      </x:c>
      <x:c r="L10167" s="2" t="n">
        <x:v>91</x:v>
      </x:c>
    </x:row>
    <x:row r="10168" ht="22" customHeight="1">
      <x:c r="A10168" s="2" t="str">
        <x:v>2026-01</x:v>
      </x:c>
      <x:c r="B10168" s="2" t="str">
        <x:v>380</x:v>
      </x:c>
      <x:c r="C10168" s="2" t="str">
        <x:v>意大利</x:v>
      </x:c>
      <x:c r="D10168" s="2" t="str">
        <x:v>848120</x:v>
      </x:c>
      <x:c r="E10168" s="2" t="str">
        <x:v>液压或气动传动阀</x:v>
      </x:c>
      <x:c r="F10168" s="2" t="str">
        <x:v>世界</x:v>
      </x:c>
      <x:c r="G10168" s="8" t="n">
        <x:v>43142894.845</x:v>
      </x:c>
      <x:c r="H10168" s="8" t="n">
        <x:v>43142894.845</x:v>
      </x:c>
      <x:c r="I10168" s="8"/>
      <x:c r="J10168" s="8" t="n">
        <x:v>1160372</x:v>
      </x:c>
      <x:c r="K10168" s="3" t="b">
        <x:v>0</x:v>
      </x:c>
      <x:c r="L10168" s="2" t="n">
        <x:v>91</x:v>
      </x:c>
    </x:row>
    <x:row r="10169" ht="22" customHeight="1">
      <x:c r="A10169" s="2" t="str">
        <x:v>2026-01</x:v>
      </x:c>
      <x:c r="B10169" s="2" t="str">
        <x:v>384</x:v>
      </x:c>
      <x:c r="C10169" s="2" t="str">
        <x:v>科特迪瓦</x:v>
      </x:c>
      <x:c r="D10169" s="2" t="str">
        <x:v>848120</x:v>
      </x:c>
      <x:c r="E10169" s="2" t="str">
        <x:v>液压或气动传动阀</x:v>
      </x:c>
      <x:c r="F10169" s="2" t="str">
        <x:v>世界</x:v>
      </x:c>
      <x:c r="G10169" s="8" t="n">
        <x:v>257682.352</x:v>
      </x:c>
      <x:c r="H10169" s="8" t="n">
        <x:v>257682.352</x:v>
      </x:c>
      <x:c r="I10169" s="8"/>
      <x:c r="J10169" s="8" t="n">
        <x:v>30839</x:v>
      </x:c>
      <x:c r="K10169" s="3" t="b">
        <x:v>0</x:v>
      </x:c>
      <x:c r="L10169" s="2" t="n">
        <x:v>91</x:v>
      </x:c>
    </x:row>
    <x:row r="10170" ht="22" customHeight="1">
      <x:c r="A10170" s="2" t="str">
        <x:v>2026-01</x:v>
      </x:c>
      <x:c r="B10170" s="2" t="str">
        <x:v>392</x:v>
      </x:c>
      <x:c r="C10170" s="2" t="str">
        <x:v>日本</x:v>
      </x:c>
      <x:c r="D10170" s="2" t="str">
        <x:v>848120</x:v>
      </x:c>
      <x:c r="E10170" s="2" t="str">
        <x:v>液压或气动传动阀</x:v>
      </x:c>
      <x:c r="F10170" s="2" t="str">
        <x:v>世界</x:v>
      </x:c>
      <x:c r="G10170" s="8" t="n">
        <x:v>18092850.751</x:v>
      </x:c>
      <x:c r="H10170" s="8" t="n">
        <x:v>18092850.751</x:v>
      </x:c>
      <x:c r="I10170" s="8"/>
      <x:c r="J10170" s="8" t="n">
        <x:v>262889.578</x:v>
      </x:c>
      <x:c r="K10170" s="3" t="b">
        <x:v>1</x:v>
      </x:c>
      <x:c r="L10170" s="2" t="n">
        <x:v>91</x:v>
      </x:c>
    </x:row>
    <x:row r="10171" ht="22" customHeight="1">
      <x:c r="A10171" s="2" t="str">
        <x:v>2026-01</x:v>
      </x:c>
      <x:c r="B10171" s="2" t="str">
        <x:v>398</x:v>
      </x:c>
      <x:c r="C10171" s="2" t="str">
        <x:v>哈萨克斯坦</x:v>
      </x:c>
      <x:c r="D10171" s="2" t="str">
        <x:v>848120</x:v>
      </x:c>
      <x:c r="E10171" s="2" t="str">
        <x:v>液压或气动传动阀</x:v>
      </x:c>
      <x:c r="F10171" s="2" t="str">
        <x:v>世界</x:v>
      </x:c>
      <x:c r="G10171" s="8" t="n">
        <x:v>1485720.44</x:v>
      </x:c>
      <x:c r="H10171" s="8" t="n">
        <x:v>1485720.44</x:v>
      </x:c>
      <x:c r="I10171" s="8"/>
      <x:c r="J10171" s="8" t="n">
        <x:v>28465.04</x:v>
      </x:c>
      <x:c r="K10171" s="3" t="b">
        <x:v>0</x:v>
      </x:c>
      <x:c r="L10171" s="2" t="n">
        <x:v>91</x:v>
      </x:c>
    </x:row>
    <x:row r="10172" ht="22" customHeight="1">
      <x:c r="A10172" s="2" t="str">
        <x:v>2026-01</x:v>
      </x:c>
      <x:c r="B10172" s="2" t="str">
        <x:v>417</x:v>
      </x:c>
      <x:c r="C10172" s="2" t="str">
        <x:v>吉尔吉斯斯坦</x:v>
      </x:c>
      <x:c r="D10172" s="2" t="str">
        <x:v>848120</x:v>
      </x:c>
      <x:c r="E10172" s="2" t="str">
        <x:v>液压或气动传动阀</x:v>
      </x:c>
      <x:c r="F10172" s="2" t="str">
        <x:v>世界</x:v>
      </x:c>
      <x:c r="G10172" s="8" t="n">
        <x:v>78774</x:v>
      </x:c>
      <x:c r="H10172" s="8" t="n">
        <x:v>78774</x:v>
      </x:c>
      <x:c r="I10172" s="8"/>
      <x:c r="J10172" s="8" t="n">
        <x:v>287</x:v>
      </x:c>
      <x:c r="K10172" s="3" t="b">
        <x:v>0</x:v>
      </x:c>
      <x:c r="L10172" s="2" t="n">
        <x:v>91</x:v>
      </x:c>
    </x:row>
    <x:row r="10173" ht="22" customHeight="1">
      <x:c r="A10173" s="2" t="str">
        <x:v>2026-01</x:v>
      </x:c>
      <x:c r="B10173" s="2" t="str">
        <x:v>428</x:v>
      </x:c>
      <x:c r="C10173" s="2" t="str">
        <x:v>拉脱维亚</x:v>
      </x:c>
      <x:c r="D10173" s="2" t="str">
        <x:v>848120</x:v>
      </x:c>
      <x:c r="E10173" s="2" t="str">
        <x:v>液压或气动传动阀</x:v>
      </x:c>
      <x:c r="F10173" s="2" t="str">
        <x:v>世界</x:v>
      </x:c>
      <x:c r="G10173" s="8" t="n">
        <x:v>1031404.932</x:v>
      </x:c>
      <x:c r="H10173" s="8" t="n">
        <x:v>1031404.932</x:v>
      </x:c>
      <x:c r="I10173" s="8"/>
      <x:c r="J10173" s="8" t="n">
        <x:v>15285.019</x:v>
      </x:c>
      <x:c r="K10173" s="3" t="b">
        <x:v>1</x:v>
      </x:c>
      <x:c r="L10173" s="2" t="n">
        <x:v>91</x:v>
      </x:c>
    </x:row>
    <x:row r="10174" ht="22" customHeight="1">
      <x:c r="A10174" s="2" t="str">
        <x:v>2026-01</x:v>
      </x:c>
      <x:c r="B10174" s="2" t="str">
        <x:v>440</x:v>
      </x:c>
      <x:c r="C10174" s="2" t="str">
        <x:v>立陶宛</x:v>
      </x:c>
      <x:c r="D10174" s="2" t="str">
        <x:v>848120</x:v>
      </x:c>
      <x:c r="E10174" s="2" t="str">
        <x:v>液压或气动传动阀</x:v>
      </x:c>
      <x:c r="F10174" s="2" t="str">
        <x:v>世界</x:v>
      </x:c>
      <x:c r="G10174" s="8" t="n">
        <x:v>1315550</x:v>
      </x:c>
      <x:c r="H10174" s="8" t="n">
        <x:v>1315550</x:v>
      </x:c>
      <x:c r="I10174" s="8"/>
      <x:c r="J10174" s="8" t="n">
        <x:v>27379.96</x:v>
      </x:c>
      <x:c r="K10174" s="3" t="b">
        <x:v>0</x:v>
      </x:c>
      <x:c r="L10174" s="2" t="n">
        <x:v>91</x:v>
      </x:c>
    </x:row>
    <x:row r="10175" ht="22" customHeight="1">
      <x:c r="A10175" s="2" t="str">
        <x:v>2026-01</x:v>
      </x:c>
      <x:c r="B10175" s="2" t="str">
        <x:v>442</x:v>
      </x:c>
      <x:c r="C10175" s="2" t="str">
        <x:v>卢森堡</x:v>
      </x:c>
      <x:c r="D10175" s="2" t="str">
        <x:v>848120</x:v>
      </x:c>
      <x:c r="E10175" s="2" t="str">
        <x:v>液压或气动传动阀</x:v>
      </x:c>
      <x:c r="F10175" s="2" t="str">
        <x:v>世界</x:v>
      </x:c>
      <x:c r="G10175" s="8" t="n">
        <x:v>1509843.129</x:v>
      </x:c>
      <x:c r="H10175" s="8" t="n">
        <x:v>1509843.129</x:v>
      </x:c>
      <x:c r="I10175" s="8" t="n">
        <x:v>1480968.429</x:v>
      </x:c>
      <x:c r="J10175" s="8" t="n">
        <x:v>49330.331</x:v>
      </x:c>
      <x:c r="K10175" s="3" t="b">
        <x:v>0</x:v>
      </x:c>
      <x:c r="L10175" s="2" t="n">
        <x:v>91</x:v>
      </x:c>
    </x:row>
    <x:row r="10176" ht="22" customHeight="1">
      <x:c r="A10176" s="2" t="str">
        <x:v>2026-01</x:v>
      </x:c>
      <x:c r="B10176" s="2" t="str">
        <x:v>458</x:v>
      </x:c>
      <x:c r="C10176" s="2" t="str">
        <x:v>马来西亚</x:v>
      </x:c>
      <x:c r="D10176" s="2" t="str">
        <x:v>848120</x:v>
      </x:c>
      <x:c r="E10176" s="2" t="str">
        <x:v>液压或气动传动阀</x:v>
      </x:c>
      <x:c r="F10176" s="2" t="str">
        <x:v>世界</x:v>
      </x:c>
      <x:c r="G10176" s="8" t="n">
        <x:v>8923437.107</x:v>
      </x:c>
      <x:c r="H10176" s="8" t="n">
        <x:v>8923437.107</x:v>
      </x:c>
      <x:c r="I10176" s="8"/>
      <x:c r="J10176" s="8" t="n">
        <x:v>120333.98</x:v>
      </x:c>
      <x:c r="K10176" s="3" t="b">
        <x:v>0</x:v>
      </x:c>
      <x:c r="L10176" s="2" t="n">
        <x:v>91</x:v>
      </x:c>
    </x:row>
    <x:row r="10177" ht="22" customHeight="1">
      <x:c r="A10177" s="2" t="str">
        <x:v>2026-01</x:v>
      </x:c>
      <x:c r="B10177" s="2" t="str">
        <x:v>480</x:v>
      </x:c>
      <x:c r="C10177" s="2" t="str">
        <x:v>毛里求斯</x:v>
      </x:c>
      <x:c r="D10177" s="2" t="str">
        <x:v>848120</x:v>
      </x:c>
      <x:c r="E10177" s="2" t="str">
        <x:v>液压或气动传动阀</x:v>
      </x:c>
      <x:c r="F10177" s="2" t="str">
        <x:v>世界</x:v>
      </x:c>
      <x:c r="G10177" s="8" t="n">
        <x:v>47811.178</x:v>
      </x:c>
      <x:c r="H10177" s="8" t="n">
        <x:v>47811.178</x:v>
      </x:c>
      <x:c r="I10177" s="8" t="n">
        <x:v>45410.301</x:v>
      </x:c>
      <x:c r="J10177" s="8" t="n">
        <x:v>1561</x:v>
      </x:c>
      <x:c r="K10177" s="3" t="b">
        <x:v>0</x:v>
      </x:c>
      <x:c r="L10177" s="2" t="n">
        <x:v>91</x:v>
      </x:c>
    </x:row>
    <x:row r="10178" ht="22" customHeight="1">
      <x:c r="A10178" s="2" t="str">
        <x:v>2026-01</x:v>
      </x:c>
      <x:c r="B10178" s="2" t="str">
        <x:v>484</x:v>
      </x:c>
      <x:c r="C10178" s="2" t="str">
        <x:v>墨西哥</x:v>
      </x:c>
      <x:c r="D10178" s="2" t="str">
        <x:v>848120</x:v>
      </x:c>
      <x:c r="E10178" s="2" t="str">
        <x:v>液压或气动传动阀</x:v>
      </x:c>
      <x:c r="F10178" s="2" t="str">
        <x:v>世界</x:v>
      </x:c>
      <x:c r="G10178" s="8" t="n">
        <x:v>35186251</x:v>
      </x:c>
      <x:c r="H10178" s="8"/>
      <x:c r="I10178" s="8" t="n">
        <x:v>35186251</x:v>
      </x:c>
      <x:c r="J10178" s="8"/>
      <x:c r="K10178" s="3" t="b">
        <x:v>0</x:v>
      </x:c>
      <x:c r="L10178" s="2" t="n">
        <x:v>91</x:v>
      </x:c>
    </x:row>
    <x:row r="10179" ht="22" customHeight="1">
      <x:c r="A10179" s="2" t="str">
        <x:v>2026-01</x:v>
      </x:c>
      <x:c r="B10179" s="2" t="str">
        <x:v>348</x:v>
      </x:c>
      <x:c r="C10179" s="2" t="str">
        <x:v>匈牙利</x:v>
      </x:c>
      <x:c r="D10179" s="2" t="str">
        <x:v>848130</x:v>
      </x:c>
      <x:c r="E10179" s="2" t="str">
        <x:v>止回阀</x:v>
      </x:c>
      <x:c r="F10179" s="2" t="str">
        <x:v>世界</x:v>
      </x:c>
      <x:c r="G10179" s="8" t="n">
        <x:v>2671040.387</x:v>
      </x:c>
      <x:c r="H10179" s="8" t="n">
        <x:v>2671040.387</x:v>
      </x:c>
      <x:c r="I10179" s="8"/>
      <x:c r="J10179" s="8" t="n">
        <x:v>67773.897</x:v>
      </x:c>
      <x:c r="K10179" s="3" t="b">
        <x:v>1</x:v>
      </x:c>
      <x:c r="L10179" s="2" t="n">
        <x:v>91</x:v>
      </x:c>
    </x:row>
    <x:row r="10180" ht="22" customHeight="1">
      <x:c r="A10180" s="2" t="str">
        <x:v>2026-01</x:v>
      </x:c>
      <x:c r="B10180" s="2" t="str">
        <x:v>352</x:v>
      </x:c>
      <x:c r="C10180" s="2" t="str">
        <x:v>冰岛</x:v>
      </x:c>
      <x:c r="D10180" s="2" t="str">
        <x:v>848130</x:v>
      </x:c>
      <x:c r="E10180" s="2" t="str">
        <x:v>止回阀</x:v>
      </x:c>
      <x:c r="F10180" s="2" t="str">
        <x:v>世界</x:v>
      </x:c>
      <x:c r="G10180" s="8" t="n">
        <x:v>107970.311</x:v>
      </x:c>
      <x:c r="H10180" s="8" t="n">
        <x:v>107970.311</x:v>
      </x:c>
      <x:c r="I10180" s="8" t="n">
        <x:v>106377.889</x:v>
      </x:c>
      <x:c r="J10180" s="8" t="n">
        <x:v>694.112</x:v>
      </x:c>
      <x:c r="K10180" s="3" t="b">
        <x:v>1</x:v>
      </x:c>
      <x:c r="L10180" s="2" t="n">
        <x:v>91</x:v>
      </x:c>
    </x:row>
    <x:row r="10181" ht="22" customHeight="1">
      <x:c r="A10181" s="2" t="str">
        <x:v>2026-01</x:v>
      </x:c>
      <x:c r="B10181" s="2" t="str">
        <x:v>360</x:v>
      </x:c>
      <x:c r="C10181" s="2" t="str">
        <x:v>印度尼西亚</x:v>
      </x:c>
      <x:c r="D10181" s="2" t="str">
        <x:v>848130</x:v>
      </x:c>
      <x:c r="E10181" s="2" t="str">
        <x:v>止回阀</x:v>
      </x:c>
      <x:c r="F10181" s="2" t="str">
        <x:v>世界</x:v>
      </x:c>
      <x:c r="G10181" s="8" t="n">
        <x:v>3531333.205</x:v>
      </x:c>
      <x:c r="H10181" s="8" t="n">
        <x:v>3531333.205</x:v>
      </x:c>
      <x:c r="I10181" s="8"/>
      <x:c r="J10181" s="8" t="n">
        <x:v>305983.513</x:v>
      </x:c>
      <x:c r="K10181" s="3" t="b">
        <x:v>0</x:v>
      </x:c>
      <x:c r="L10181" s="2" t="n">
        <x:v>91</x:v>
      </x:c>
    </x:row>
    <x:row r="10182" ht="22" customHeight="1">
      <x:c r="A10182" s="2" t="str">
        <x:v>2026-01</x:v>
      </x:c>
      <x:c r="B10182" s="2" t="str">
        <x:v>372</x:v>
      </x:c>
      <x:c r="C10182" s="2" t="str">
        <x:v>爱尔兰</x:v>
      </x:c>
      <x:c r="D10182" s="2" t="str">
        <x:v>848130</x:v>
      </x:c>
      <x:c r="E10182" s="2" t="str">
        <x:v>止回阀</x:v>
      </x:c>
      <x:c r="F10182" s="2" t="str">
        <x:v>世界</x:v>
      </x:c>
      <x:c r="G10182" s="8" t="n">
        <x:v>997915.739</x:v>
      </x:c>
      <x:c r="H10182" s="8" t="n">
        <x:v>997915.739</x:v>
      </x:c>
      <x:c r="I10182" s="8"/>
      <x:c r="J10182" s="8" t="n">
        <x:v>37401</x:v>
      </x:c>
      <x:c r="K10182" s="3" t="b">
        <x:v>0</x:v>
      </x:c>
      <x:c r="L10182" s="2" t="n">
        <x:v>91</x:v>
      </x:c>
    </x:row>
    <x:row r="10183" ht="22" customHeight="1">
      <x:c r="A10183" s="2" t="str">
        <x:v>2026-01</x:v>
      </x:c>
      <x:c r="B10183" s="2" t="str">
        <x:v>376</x:v>
      </x:c>
      <x:c r="C10183" s="2" t="str">
        <x:v>以色列</x:v>
      </x:c>
      <x:c r="D10183" s="2" t="str">
        <x:v>848130</x:v>
      </x:c>
      <x:c r="E10183" s="2" t="str">
        <x:v>止回阀</x:v>
      </x:c>
      <x:c r="F10183" s="2" t="str">
        <x:v>世界</x:v>
      </x:c>
      <x:c r="G10183" s="8" t="n">
        <x:v>1395000</x:v>
      </x:c>
      <x:c r="H10183" s="8" t="n">
        <x:v>1395000</x:v>
      </x:c>
      <x:c r="I10183" s="8"/>
      <x:c r="J10183" s="8"/>
      <x:c r="K10183" s="3" t="b">
        <x:v>0</x:v>
      </x:c>
      <x:c r="L10183" s="2" t="n">
        <x:v>91</x:v>
      </x:c>
    </x:row>
    <x:row r="10184" ht="22" customHeight="1">
      <x:c r="A10184" s="2" t="str">
        <x:v>2026-01</x:v>
      </x:c>
      <x:c r="B10184" s="2" t="str">
        <x:v>380</x:v>
      </x:c>
      <x:c r="C10184" s="2" t="str">
        <x:v>意大利</x:v>
      </x:c>
      <x:c r="D10184" s="2" t="str">
        <x:v>848130</x:v>
      </x:c>
      <x:c r="E10184" s="2" t="str">
        <x:v>止回阀</x:v>
      </x:c>
      <x:c r="F10184" s="2" t="str">
        <x:v>世界</x:v>
      </x:c>
      <x:c r="G10184" s="8" t="n">
        <x:v>6177583.461</x:v>
      </x:c>
      <x:c r="H10184" s="8" t="n">
        <x:v>6177583.461</x:v>
      </x:c>
      <x:c r="I10184" s="8"/>
      <x:c r="J10184" s="8" t="n">
        <x:v>211024</x:v>
      </x:c>
      <x:c r="K10184" s="3" t="b">
        <x:v>0</x:v>
      </x:c>
      <x:c r="L10184" s="2" t="n">
        <x:v>91</x:v>
      </x:c>
    </x:row>
    <x:row r="10185" ht="22" customHeight="1">
      <x:c r="A10185" s="2" t="str">
        <x:v>2026-01</x:v>
      </x:c>
      <x:c r="B10185" s="2" t="str">
        <x:v>384</x:v>
      </x:c>
      <x:c r="C10185" s="2" t="str">
        <x:v>科特迪瓦</x:v>
      </x:c>
      <x:c r="D10185" s="2" t="str">
        <x:v>848130</x:v>
      </x:c>
      <x:c r="E10185" s="2" t="str">
        <x:v>止回阀</x:v>
      </x:c>
      <x:c r="F10185" s="2" t="str">
        <x:v>世界</x:v>
      </x:c>
      <x:c r="G10185" s="8" t="n">
        <x:v>91206.041</x:v>
      </x:c>
      <x:c r="H10185" s="8" t="n">
        <x:v>91206.041</x:v>
      </x:c>
      <x:c r="I10185" s="8"/>
      <x:c r="J10185" s="8" t="n">
        <x:v>8315</x:v>
      </x:c>
      <x:c r="K10185" s="3" t="b">
        <x:v>0</x:v>
      </x:c>
      <x:c r="L10185" s="2" t="n">
        <x:v>91</x:v>
      </x:c>
    </x:row>
    <x:row r="10186" ht="22" customHeight="1">
      <x:c r="A10186" s="2" t="str">
        <x:v>2026-01</x:v>
      </x:c>
      <x:c r="B10186" s="2" t="str">
        <x:v>392</x:v>
      </x:c>
      <x:c r="C10186" s="2" t="str">
        <x:v>日本</x:v>
      </x:c>
      <x:c r="D10186" s="2" t="str">
        <x:v>848130</x:v>
      </x:c>
      <x:c r="E10186" s="2" t="str">
        <x:v>止回阀</x:v>
      </x:c>
      <x:c r="F10186" s="2" t="str">
        <x:v>世界</x:v>
      </x:c>
      <x:c r="G10186" s="8" t="n">
        <x:v>9090689.26</x:v>
      </x:c>
      <x:c r="H10186" s="8" t="n">
        <x:v>9090689.26</x:v>
      </x:c>
      <x:c r="I10186" s="8"/>
      <x:c r="J10186" s="8" t="n">
        <x:v>262789</x:v>
      </x:c>
      <x:c r="K10186" s="3" t="b">
        <x:v>0</x:v>
      </x:c>
      <x:c r="L10186" s="2" t="n">
        <x:v>91</x:v>
      </x:c>
    </x:row>
    <x:row r="10187" ht="22" customHeight="1">
      <x:c r="A10187" s="2" t="str">
        <x:v>2026-01</x:v>
      </x:c>
      <x:c r="B10187" s="2" t="str">
        <x:v>398</x:v>
      </x:c>
      <x:c r="C10187" s="2" t="str">
        <x:v>哈萨克斯坦</x:v>
      </x:c>
      <x:c r="D10187" s="2" t="str">
        <x:v>848130</x:v>
      </x:c>
      <x:c r="E10187" s="2" t="str">
        <x:v>止回阀</x:v>
      </x:c>
      <x:c r="F10187" s="2" t="str">
        <x:v>世界</x:v>
      </x:c>
      <x:c r="G10187" s="8" t="n">
        <x:v>1184089.54</x:v>
      </x:c>
      <x:c r="H10187" s="8" t="n">
        <x:v>1184089.54</x:v>
      </x:c>
      <x:c r="I10187" s="8"/>
      <x:c r="J10187" s="8" t="n">
        <x:v>77023.41</x:v>
      </x:c>
      <x:c r="K10187" s="3" t="b">
        <x:v>0</x:v>
      </x:c>
      <x:c r="L10187" s="2" t="n">
        <x:v>91</x:v>
      </x:c>
    </x:row>
    <x:row r="10188" ht="22" customHeight="1">
      <x:c r="A10188" s="2" t="str">
        <x:v>2026-01</x:v>
      </x:c>
      <x:c r="B10188" s="2" t="str">
        <x:v>417</x:v>
      </x:c>
      <x:c r="C10188" s="2" t="str">
        <x:v>吉尔吉斯斯坦</x:v>
      </x:c>
      <x:c r="D10188" s="2" t="str">
        <x:v>848130</x:v>
      </x:c>
      <x:c r="E10188" s="2" t="str">
        <x:v>止回阀</x:v>
      </x:c>
      <x:c r="F10188" s="2" t="str">
        <x:v>世界</x:v>
      </x:c>
      <x:c r="G10188" s="8" t="n">
        <x:v>3939</x:v>
      </x:c>
      <x:c r="H10188" s="8" t="n">
        <x:v>3939</x:v>
      </x:c>
      <x:c r="I10188" s="8"/>
      <x:c r="J10188" s="8" t="n">
        <x:v>75.029</x:v>
      </x:c>
      <x:c r="K10188" s="3" t="b">
        <x:v>1</x:v>
      </x:c>
      <x:c r="L10188" s="2" t="n">
        <x:v>91</x:v>
      </x:c>
    </x:row>
    <x:row r="10189" ht="22" customHeight="1">
      <x:c r="A10189" s="2" t="str">
        <x:v>2026-01</x:v>
      </x:c>
      <x:c r="B10189" s="2" t="str">
        <x:v>428</x:v>
      </x:c>
      <x:c r="C10189" s="2" t="str">
        <x:v>拉脱维亚</x:v>
      </x:c>
      <x:c r="D10189" s="2" t="str">
        <x:v>848130</x:v>
      </x:c>
      <x:c r="E10189" s="2" t="str">
        <x:v>止回阀</x:v>
      </x:c>
      <x:c r="F10189" s="2" t="str">
        <x:v>世界</x:v>
      </x:c>
      <x:c r="G10189" s="8" t="n">
        <x:v>71748.806</x:v>
      </x:c>
      <x:c r="H10189" s="8" t="n">
        <x:v>71748.806</x:v>
      </x:c>
      <x:c r="I10189" s="8"/>
      <x:c r="J10189" s="8" t="n">
        <x:v>1724.957</x:v>
      </x:c>
      <x:c r="K10189" s="3" t="b">
        <x:v>1</x:v>
      </x:c>
      <x:c r="L10189" s="2" t="n">
        <x:v>91</x:v>
      </x:c>
    </x:row>
    <x:row r="10190" ht="22" customHeight="1">
      <x:c r="A10190" s="2" t="str">
        <x:v>2026-01</x:v>
      </x:c>
      <x:c r="B10190" s="2" t="str">
        <x:v>440</x:v>
      </x:c>
      <x:c r="C10190" s="2" t="str">
        <x:v>立陶宛</x:v>
      </x:c>
      <x:c r="D10190" s="2" t="str">
        <x:v>848130</x:v>
      </x:c>
      <x:c r="E10190" s="2" t="str">
        <x:v>止回阀</x:v>
      </x:c>
      <x:c r="F10190" s="2" t="str">
        <x:v>世界</x:v>
      </x:c>
      <x:c r="G10190" s="8" t="n">
        <x:v>177510</x:v>
      </x:c>
      <x:c r="H10190" s="8" t="n">
        <x:v>177510</x:v>
      </x:c>
      <x:c r="I10190" s="8"/>
      <x:c r="J10190" s="8" t="n">
        <x:v>3541.76</x:v>
      </x:c>
      <x:c r="K10190" s="3" t="b">
        <x:v>0</x:v>
      </x:c>
      <x:c r="L10190" s="2" t="n">
        <x:v>91</x:v>
      </x:c>
    </x:row>
    <x:row r="10191" ht="22" customHeight="1">
      <x:c r="A10191" s="2" t="str">
        <x:v>2026-01</x:v>
      </x:c>
      <x:c r="B10191" s="2" t="str">
        <x:v>442</x:v>
      </x:c>
      <x:c r="C10191" s="2" t="str">
        <x:v>卢森堡</x:v>
      </x:c>
      <x:c r="D10191" s="2" t="str">
        <x:v>848130</x:v>
      </x:c>
      <x:c r="E10191" s="2" t="str">
        <x:v>止回阀</x:v>
      </x:c>
      <x:c r="F10191" s="2" t="str">
        <x:v>世界</x:v>
      </x:c>
      <x:c r="G10191" s="8" t="n">
        <x:v>116039.678</x:v>
      </x:c>
      <x:c r="H10191" s="8" t="n">
        <x:v>116039.678</x:v>
      </x:c>
      <x:c r="I10191" s="8" t="n">
        <x:v>110881.083</x:v>
      </x:c>
      <x:c r="J10191" s="8" t="n">
        <x:v>12033.291</x:v>
      </x:c>
      <x:c r="K10191" s="3" t="b">
        <x:v>0</x:v>
      </x:c>
      <x:c r="L10191" s="2" t="n">
        <x:v>91</x:v>
      </x:c>
    </x:row>
    <x:row r="10192" ht="22" customHeight="1">
      <x:c r="A10192" s="2" t="str">
        <x:v>2026-01</x:v>
      </x:c>
      <x:c r="B10192" s="2" t="str">
        <x:v>458</x:v>
      </x:c>
      <x:c r="C10192" s="2" t="str">
        <x:v>马来西亚</x:v>
      </x:c>
      <x:c r="D10192" s="2" t="str">
        <x:v>848130</x:v>
      </x:c>
      <x:c r="E10192" s="2" t="str">
        <x:v>止回阀</x:v>
      </x:c>
      <x:c r="F10192" s="2" t="str">
        <x:v>世界</x:v>
      </x:c>
      <x:c r="G10192" s="8" t="n">
        <x:v>3694060.59</x:v>
      </x:c>
      <x:c r="H10192" s="8" t="n">
        <x:v>3694060.59</x:v>
      </x:c>
      <x:c r="I10192" s="8"/>
      <x:c r="J10192" s="8" t="n">
        <x:v>593346.201</x:v>
      </x:c>
      <x:c r="K10192" s="3" t="b">
        <x:v>0</x:v>
      </x:c>
      <x:c r="L10192" s="2" t="n">
        <x:v>91</x:v>
      </x:c>
    </x:row>
    <x:row r="10193" ht="22" customHeight="1">
      <x:c r="A10193" s="2" t="str">
        <x:v>2026-01</x:v>
      </x:c>
      <x:c r="B10193" s="2" t="str">
        <x:v>480</x:v>
      </x:c>
      <x:c r="C10193" s="2" t="str">
        <x:v>毛里求斯</x:v>
      </x:c>
      <x:c r="D10193" s="2" t="str">
        <x:v>848130</x:v>
      </x:c>
      <x:c r="E10193" s="2" t="str">
        <x:v>止回阀</x:v>
      </x:c>
      <x:c r="F10193" s="2" t="str">
        <x:v>世界</x:v>
      </x:c>
      <x:c r="G10193" s="8" t="n">
        <x:v>100010.056</x:v>
      </x:c>
      <x:c r="H10193" s="8" t="n">
        <x:v>100010.056</x:v>
      </x:c>
      <x:c r="I10193" s="8" t="n">
        <x:v>95488.139</x:v>
      </x:c>
      <x:c r="J10193" s="8" t="n">
        <x:v>3730</x:v>
      </x:c>
      <x:c r="K10193" s="3" t="b">
        <x:v>0</x:v>
      </x:c>
      <x:c r="L10193" s="2" t="n">
        <x:v>91</x:v>
      </x:c>
    </x:row>
    <x:row r="10194" ht="22" customHeight="1">
      <x:c r="A10194" s="2" t="str">
        <x:v>2026-01</x:v>
      </x:c>
      <x:c r="B10194" s="2" t="str">
        <x:v>484</x:v>
      </x:c>
      <x:c r="C10194" s="2" t="str">
        <x:v>墨西哥</x:v>
      </x:c>
      <x:c r="D10194" s="2" t="str">
        <x:v>848130</x:v>
      </x:c>
      <x:c r="E10194" s="2" t="str">
        <x:v>止回阀</x:v>
      </x:c>
      <x:c r="F10194" s="2" t="str">
        <x:v>世界</x:v>
      </x:c>
      <x:c r="G10194" s="8" t="n">
        <x:v>14639139</x:v>
      </x:c>
      <x:c r="H10194" s="8"/>
      <x:c r="I10194" s="8" t="n">
        <x:v>14639139</x:v>
      </x:c>
      <x:c r="J10194" s="8"/>
      <x:c r="K10194" s="3" t="b">
        <x:v>0</x:v>
      </x:c>
      <x:c r="L10194" s="2" t="n">
        <x:v>91</x:v>
      </x:c>
    </x:row>
    <x:row r="10195" ht="22" customHeight="1">
      <x:c r="A10195" s="2" t="str">
        <x:v>2026-01</x:v>
      </x:c>
      <x:c r="B10195" s="2" t="str">
        <x:v>498</x:v>
      </x:c>
      <x:c r="C10195" s="2" t="str">
        <x:v>摩尔多瓦</x:v>
      </x:c>
      <x:c r="D10195" s="2" t="str">
        <x:v>848110</x:v>
      </x:c>
      <x:c r="E10195" s="2" t="str">
        <x:v>减压阀</x:v>
      </x:c>
      <x:c r="F10195" s="2" t="str">
        <x:v>世界</x:v>
      </x:c>
      <x:c r="G10195" s="8" t="n">
        <x:v>134581</x:v>
      </x:c>
      <x:c r="H10195" s="8" t="n">
        <x:v>134581</x:v>
      </x:c>
      <x:c r="I10195" s="8"/>
      <x:c r="J10195" s="8" t="n">
        <x:v>2619.312</x:v>
      </x:c>
      <x:c r="K10195" s="3" t="b">
        <x:v>1</x:v>
      </x:c>
      <x:c r="L10195" s="2" t="n">
        <x:v>91</x:v>
      </x:c>
    </x:row>
    <x:row r="10196" ht="22" customHeight="1">
      <x:c r="A10196" s="2" t="str">
        <x:v>2026-01</x:v>
      </x:c>
      <x:c r="B10196" s="2" t="str">
        <x:v>512</x:v>
      </x:c>
      <x:c r="C10196" s="2" t="str">
        <x:v>阿曼</x:v>
      </x:c>
      <x:c r="D10196" s="2" t="str">
        <x:v>848110</x:v>
      </x:c>
      <x:c r="E10196" s="2" t="str">
        <x:v>减压阀</x:v>
      </x:c>
      <x:c r="F10196" s="2" t="str">
        <x:v>世界</x:v>
      </x:c>
      <x:c r="G10196" s="8" t="n">
        <x:v>1061903.769</x:v>
      </x:c>
      <x:c r="H10196" s="8" t="n">
        <x:v>1061903.769</x:v>
      </x:c>
      <x:c r="I10196" s="8"/>
      <x:c r="J10196" s="8" t="n">
        <x:v>21949</x:v>
      </x:c>
      <x:c r="K10196" s="3" t="b">
        <x:v>0</x:v>
      </x:c>
      <x:c r="L10196" s="2" t="n">
        <x:v>91</x:v>
      </x:c>
    </x:row>
    <x:row r="10197" ht="22" customHeight="1">
      <x:c r="A10197" s="2" t="str">
        <x:v>2026-01</x:v>
      </x:c>
      <x:c r="B10197" s="2" t="str">
        <x:v>528</x:v>
      </x:c>
      <x:c r="C10197" s="2" t="str">
        <x:v>荷兰</x:v>
      </x:c>
      <x:c r="D10197" s="2" t="str">
        <x:v>848110</x:v>
      </x:c>
      <x:c r="E10197" s="2" t="str">
        <x:v>减压阀</x:v>
      </x:c>
      <x:c r="F10197" s="2" t="str">
        <x:v>世界</x:v>
      </x:c>
      <x:c r="G10197" s="8" t="n">
        <x:v>7625145.319</x:v>
      </x:c>
      <x:c r="H10197" s="8" t="n">
        <x:v>7625145.319</x:v>
      </x:c>
      <x:c r="I10197" s="8"/>
      <x:c r="J10197" s="8" t="n">
        <x:v>127109.544</x:v>
      </x:c>
      <x:c r="K10197" s="3" t="b">
        <x:v>1</x:v>
      </x:c>
      <x:c r="L10197" s="2" t="n">
        <x:v>91</x:v>
      </x:c>
    </x:row>
    <x:row r="10198" ht="22" customHeight="1">
      <x:c r="A10198" s="2" t="str">
        <x:v>2026-01</x:v>
      </x:c>
      <x:c r="B10198" s="2" t="str">
        <x:v>554</x:v>
      </x:c>
      <x:c r="C10198" s="2" t="str">
        <x:v>新西兰</x:v>
      </x:c>
      <x:c r="D10198" s="2" t="str">
        <x:v>848110</x:v>
      </x:c>
      <x:c r="E10198" s="2" t="str">
        <x:v>减压阀</x:v>
      </x:c>
      <x:c r="F10198" s="2" t="str">
        <x:v>世界</x:v>
      </x:c>
      <x:c r="G10198" s="8" t="n">
        <x:v>692073.817</x:v>
      </x:c>
      <x:c r="H10198" s="8" t="n">
        <x:v>692073.817</x:v>
      </x:c>
      <x:c r="I10198" s="8" t="n">
        <x:v>674387.08</x:v>
      </x:c>
      <x:c r="J10198" s="8" t="n">
        <x:v>11299.263</x:v>
      </x:c>
      <x:c r="K10198" s="3" t="b">
        <x:v>1</x:v>
      </x:c>
      <x:c r="L10198" s="2" t="n">
        <x:v>91</x:v>
      </x:c>
    </x:row>
    <x:row r="10199" ht="22" customHeight="1">
      <x:c r="A10199" s="2" t="str">
        <x:v>2026-01</x:v>
      </x:c>
      <x:c r="B10199" s="2" t="str">
        <x:v>579</x:v>
      </x:c>
      <x:c r="C10199" s="2" t="str">
        <x:v>挪威</x:v>
      </x:c>
      <x:c r="D10199" s="2" t="str">
        <x:v>848110</x:v>
      </x:c>
      <x:c r="E10199" s="2" t="str">
        <x:v>减压阀</x:v>
      </x:c>
      <x:c r="F10199" s="2" t="str">
        <x:v>世界</x:v>
      </x:c>
      <x:c r="G10199" s="8" t="n">
        <x:v>2702104.883</x:v>
      </x:c>
      <x:c r="H10199" s="8" t="n">
        <x:v>2702104.883</x:v>
      </x:c>
      <x:c r="I10199" s="8"/>
      <x:c r="J10199" s="8" t="n">
        <x:v>21096</x:v>
      </x:c>
      <x:c r="K10199" s="3" t="b">
        <x:v>0</x:v>
      </x:c>
      <x:c r="L10199" s="2" t="n">
        <x:v>91</x:v>
      </x:c>
    </x:row>
    <x:row r="10200" ht="22" customHeight="1">
      <x:c r="A10200" s="2" t="str">
        <x:v>2026-01</x:v>
      </x:c>
      <x:c r="B10200" s="2" t="str">
        <x:v>586</x:v>
      </x:c>
      <x:c r="C10200" s="2" t="str">
        <x:v>巴基斯坦</x:v>
      </x:c>
      <x:c r="D10200" s="2" t="str">
        <x:v>848110</x:v>
      </x:c>
      <x:c r="E10200" s="2" t="str">
        <x:v>减压阀</x:v>
      </x:c>
      <x:c r="F10200" s="2" t="str">
        <x:v>世界</x:v>
      </x:c>
      <x:c r="G10200" s="8" t="n">
        <x:v>907055.45</x:v>
      </x:c>
      <x:c r="H10200" s="8" t="n">
        <x:v>907055.45</x:v>
      </x:c>
      <x:c r="I10200" s="8"/>
      <x:c r="J10200" s="8" t="n">
        <x:v>14809.197</x:v>
      </x:c>
      <x:c r="K10200" s="3" t="b">
        <x:v>1</x:v>
      </x:c>
      <x:c r="L10200" s="2" t="n">
        <x:v>91</x:v>
      </x:c>
    </x:row>
    <x:row r="10201" ht="22" customHeight="1">
      <x:c r="A10201" s="2" t="str">
        <x:v>2026-01</x:v>
      </x:c>
      <x:c r="B10201" s="2" t="str">
        <x:v>591</x:v>
      </x:c>
      <x:c r="C10201" s="2" t="str">
        <x:v>巴拿马</x:v>
      </x:c>
      <x:c r="D10201" s="2" t="str">
        <x:v>848110</x:v>
      </x:c>
      <x:c r="E10201" s="2" t="str">
        <x:v>减压阀</x:v>
      </x:c>
      <x:c r="F10201" s="2" t="str">
        <x:v>世界</x:v>
      </x:c>
      <x:c r="G10201" s="8" t="n">
        <x:v>88517</x:v>
      </x:c>
      <x:c r="H10201" s="8" t="n">
        <x:v>88517</x:v>
      </x:c>
      <x:c r="I10201" s="8"/>
      <x:c r="J10201" s="8" t="n">
        <x:v>2329</x:v>
      </x:c>
      <x:c r="K10201" s="3" t="b">
        <x:v>0</x:v>
      </x:c>
      <x:c r="L10201" s="2" t="n">
        <x:v>91</x:v>
      </x:c>
    </x:row>
    <x:row r="10202" ht="22" customHeight="1">
      <x:c r="A10202" s="2" t="str">
        <x:v>2026-01</x:v>
      </x:c>
      <x:c r="B10202" s="2" t="str">
        <x:v>600</x:v>
      </x:c>
      <x:c r="C10202" s="2" t="str">
        <x:v>巴拉圭</x:v>
      </x:c>
      <x:c r="D10202" s="2" t="str">
        <x:v>848110</x:v>
      </x:c>
      <x:c r="E10202" s="2" t="str">
        <x:v>减压阀</x:v>
      </x:c>
      <x:c r="F10202" s="2" t="str">
        <x:v>世界</x:v>
      </x:c>
      <x:c r="G10202" s="8" t="n">
        <x:v>178917.824</x:v>
      </x:c>
      <x:c r="H10202" s="8" t="n">
        <x:v>178917.824</x:v>
      </x:c>
      <x:c r="I10202" s="8" t="n">
        <x:v>169897.59</x:v>
      </x:c>
      <x:c r="J10202" s="8" t="n">
        <x:v>8871.276</x:v>
      </x:c>
      <x:c r="K10202" s="3" t="b">
        <x:v>0</x:v>
      </x:c>
      <x:c r="L10202" s="2" t="n">
        <x:v>91</x:v>
      </x:c>
    </x:row>
    <x:row r="10203" ht="22" customHeight="1">
      <x:c r="A10203" s="2" t="str">
        <x:v>2026-01</x:v>
      </x:c>
      <x:c r="B10203" s="2" t="str">
        <x:v>608</x:v>
      </x:c>
      <x:c r="C10203" s="2" t="str">
        <x:v>菲律宾</x:v>
      </x:c>
      <x:c r="D10203" s="2" t="str">
        <x:v>848110</x:v>
      </x:c>
      <x:c r="E10203" s="2" t="str">
        <x:v>减压阀</x:v>
      </x:c>
      <x:c r="F10203" s="2" t="str">
        <x:v>世界</x:v>
      </x:c>
      <x:c r="G10203" s="8" t="n">
        <x:v>1543763</x:v>
      </x:c>
      <x:c r="H10203" s="8" t="n">
        <x:v>1543763</x:v>
      </x:c>
      <x:c r="I10203" s="8" t="n">
        <x:v>1470571</x:v>
      </x:c>
      <x:c r="J10203" s="8" t="n">
        <x:v>64786.52</x:v>
      </x:c>
      <x:c r="K10203" s="3" t="b">
        <x:v>0</x:v>
      </x:c>
      <x:c r="L10203" s="2" t="n">
        <x:v>91</x:v>
      </x:c>
    </x:row>
    <x:row r="10204" ht="22" customHeight="1">
      <x:c r="A10204" s="2" t="str">
        <x:v>2026-01</x:v>
      </x:c>
      <x:c r="B10204" s="2" t="str">
        <x:v>616</x:v>
      </x:c>
      <x:c r="C10204" s="2" t="str">
        <x:v>波兰</x:v>
      </x:c>
      <x:c r="D10204" s="2" t="str">
        <x:v>848110</x:v>
      </x:c>
      <x:c r="E10204" s="2" t="str">
        <x:v>减压阀</x:v>
      </x:c>
      <x:c r="F10204" s="2" t="str">
        <x:v>世界</x:v>
      </x:c>
      <x:c r="G10204" s="8" t="n">
        <x:v>7867764</x:v>
      </x:c>
      <x:c r="H10204" s="8" t="n">
        <x:v>7867764</x:v>
      </x:c>
      <x:c r="I10204" s="8"/>
      <x:c r="J10204" s="8" t="n">
        <x:v>225565.179</x:v>
      </x:c>
      <x:c r="K10204" s="3" t="b">
        <x:v>1</x:v>
      </x:c>
      <x:c r="L10204" s="2" t="n">
        <x:v>91</x:v>
      </x:c>
    </x:row>
    <x:row r="10205" ht="22" customHeight="1">
      <x:c r="A10205" s="2" t="str">
        <x:v>2026-01</x:v>
      </x:c>
      <x:c r="B10205" s="2" t="str">
        <x:v>620</x:v>
      </x:c>
      <x:c r="C10205" s="2" t="str">
        <x:v>葡萄牙</x:v>
      </x:c>
      <x:c r="D10205" s="2" t="str">
        <x:v>848110</x:v>
      </x:c>
      <x:c r="E10205" s="2" t="str">
        <x:v>减压阀</x:v>
      </x:c>
      <x:c r="F10205" s="2" t="str">
        <x:v>世界</x:v>
      </x:c>
      <x:c r="G10205" s="8" t="n">
        <x:v>2250520.743</x:v>
      </x:c>
      <x:c r="H10205" s="8" t="n">
        <x:v>2250520.743</x:v>
      </x:c>
      <x:c r="I10205" s="8"/>
      <x:c r="J10205" s="8" t="n">
        <x:v>103928.618</x:v>
      </x:c>
      <x:c r="K10205" s="3" t="b">
        <x:v>1</x:v>
      </x:c>
      <x:c r="L10205" s="2" t="n">
        <x:v>91</x:v>
      </x:c>
    </x:row>
    <x:row r="10206" ht="22" customHeight="1">
      <x:c r="A10206" s="2" t="str">
        <x:v>2026-01</x:v>
      </x:c>
      <x:c r="B10206" s="2" t="str">
        <x:v>642</x:v>
      </x:c>
      <x:c r="C10206" s="2" t="str">
        <x:v>罗马尼亚</x:v>
      </x:c>
      <x:c r="D10206" s="2" t="str">
        <x:v>848110</x:v>
      </x:c>
      <x:c r="E10206" s="2" t="str">
        <x:v>减压阀</x:v>
      </x:c>
      <x:c r="F10206" s="2" t="str">
        <x:v>世界</x:v>
      </x:c>
      <x:c r="G10206" s="8" t="n">
        <x:v>2664026.66</x:v>
      </x:c>
      <x:c r="H10206" s="8" t="n">
        <x:v>2664026.66</x:v>
      </x:c>
      <x:c r="I10206" s="8" t="n">
        <x:v>2556647.44</x:v>
      </x:c>
      <x:c r="J10206" s="8" t="n">
        <x:v>82946.364</x:v>
      </x:c>
      <x:c r="K10206" s="3" t="b">
        <x:v>1</x:v>
      </x:c>
      <x:c r="L10206" s="2" t="n">
        <x:v>91</x:v>
      </x:c>
    </x:row>
    <x:row r="10207" ht="22" customHeight="1">
      <x:c r="A10207" s="2" t="str">
        <x:v>2026-01</x:v>
      </x:c>
      <x:c r="B10207" s="2" t="str">
        <x:v>682</x:v>
      </x:c>
      <x:c r="C10207" s="2" t="str">
        <x:v>沙特阿拉伯</x:v>
      </x:c>
      <x:c r="D10207" s="2" t="str">
        <x:v>848110</x:v>
      </x:c>
      <x:c r="E10207" s="2" t="str">
        <x:v>减压阀</x:v>
      </x:c>
      <x:c r="F10207" s="2" t="str">
        <x:v>世界</x:v>
      </x:c>
      <x:c r="G10207" s="8" t="n">
        <x:v>7838342.505</x:v>
      </x:c>
      <x:c r="H10207" s="8" t="n">
        <x:v>7838342.505</x:v>
      </x:c>
      <x:c r="I10207" s="8"/>
      <x:c r="J10207" s="8" t="n">
        <x:v>201776.689</x:v>
      </x:c>
      <x:c r="K10207" s="3" t="b">
        <x:v>0</x:v>
      </x:c>
      <x:c r="L10207" s="2" t="n">
        <x:v>91</x:v>
      </x:c>
    </x:row>
    <x:row r="10208" ht="22" customHeight="1">
      <x:c r="A10208" s="2" t="str">
        <x:v>2026-01</x:v>
      </x:c>
      <x:c r="B10208" s="2" t="str">
        <x:v>498</x:v>
      </x:c>
      <x:c r="C10208" s="2" t="str">
        <x:v>摩尔多瓦</x:v>
      </x:c>
      <x:c r="D10208" s="2" t="str">
        <x:v>848120</x:v>
      </x:c>
      <x:c r="E10208" s="2" t="str">
        <x:v>液压或气动传动阀</x:v>
      </x:c>
      <x:c r="F10208" s="2" t="str">
        <x:v>世界</x:v>
      </x:c>
      <x:c r="G10208" s="8" t="n">
        <x:v>107785</x:v>
      </x:c>
      <x:c r="H10208" s="8" t="n">
        <x:v>107785</x:v>
      </x:c>
      <x:c r="I10208" s="8"/>
      <x:c r="J10208" s="8" t="n">
        <x:v>1125.799</x:v>
      </x:c>
      <x:c r="K10208" s="3" t="b">
        <x:v>1</x:v>
      </x:c>
      <x:c r="L10208" s="2" t="n">
        <x:v>91</x:v>
      </x:c>
    </x:row>
    <x:row r="10209" ht="22" customHeight="1">
      <x:c r="A10209" s="2" t="str">
        <x:v>2026-01</x:v>
      </x:c>
      <x:c r="B10209" s="2" t="str">
        <x:v>512</x:v>
      </x:c>
      <x:c r="C10209" s="2" t="str">
        <x:v>阿曼</x:v>
      </x:c>
      <x:c r="D10209" s="2" t="str">
        <x:v>848120</x:v>
      </x:c>
      <x:c r="E10209" s="2" t="str">
        <x:v>液压或气动传动阀</x:v>
      </x:c>
      <x:c r="F10209" s="2" t="str">
        <x:v>世界</x:v>
      </x:c>
      <x:c r="G10209" s="8" t="n">
        <x:v>1317001.298</x:v>
      </x:c>
      <x:c r="H10209" s="8" t="n">
        <x:v>1317001.298</x:v>
      </x:c>
      <x:c r="I10209" s="8"/>
      <x:c r="J10209" s="8" t="n">
        <x:v>8833.704</x:v>
      </x:c>
      <x:c r="K10209" s="3" t="b">
        <x:v>1</x:v>
      </x:c>
      <x:c r="L10209" s="2" t="n">
        <x:v>91</x:v>
      </x:c>
    </x:row>
    <x:row r="10210" ht="22" customHeight="1">
      <x:c r="A10210" s="2" t="str">
        <x:v>2026-01</x:v>
      </x:c>
      <x:c r="B10210" s="2" t="str">
        <x:v>528</x:v>
      </x:c>
      <x:c r="C10210" s="2" t="str">
        <x:v>荷兰</x:v>
      </x:c>
      <x:c r="D10210" s="2" t="str">
        <x:v>848120</x:v>
      </x:c>
      <x:c r="E10210" s="2" t="str">
        <x:v>液压或气动传动阀</x:v>
      </x:c>
      <x:c r="F10210" s="2" t="str">
        <x:v>世界</x:v>
      </x:c>
      <x:c r="G10210" s="8" t="n">
        <x:v>22825172.822</x:v>
      </x:c>
      <x:c r="H10210" s="8" t="n">
        <x:v>22825172.822</x:v>
      </x:c>
      <x:c r="I10210" s="8"/>
      <x:c r="J10210" s="8" t="n">
        <x:v>243069.375</x:v>
      </x:c>
      <x:c r="K10210" s="3" t="b">
        <x:v>1</x:v>
      </x:c>
      <x:c r="L10210" s="2" t="n">
        <x:v>91</x:v>
      </x:c>
    </x:row>
    <x:row r="10211" ht="22" customHeight="1">
      <x:c r="A10211" s="2" t="str">
        <x:v>2026-01</x:v>
      </x:c>
      <x:c r="B10211" s="2" t="str">
        <x:v>554</x:v>
      </x:c>
      <x:c r="C10211" s="2" t="str">
        <x:v>新西兰</x:v>
      </x:c>
      <x:c r="D10211" s="2" t="str">
        <x:v>848120</x:v>
      </x:c>
      <x:c r="E10211" s="2" t="str">
        <x:v>液压或气动传动阀</x:v>
      </x:c>
      <x:c r="F10211" s="2" t="str">
        <x:v>世界</x:v>
      </x:c>
      <x:c r="G10211" s="8" t="n">
        <x:v>814388.832</x:v>
      </x:c>
      <x:c r="H10211" s="8" t="n">
        <x:v>814388.832</x:v>
      </x:c>
      <x:c r="I10211" s="8" t="n">
        <x:v>781297.084</x:v>
      </x:c>
      <x:c r="J10211" s="8" t="n">
        <x:v>11047.058</x:v>
      </x:c>
      <x:c r="K10211" s="3" t="b">
        <x:v>1</x:v>
      </x:c>
      <x:c r="L10211" s="2" t="n">
        <x:v>91</x:v>
      </x:c>
    </x:row>
    <x:row r="10212" ht="22" customHeight="1">
      <x:c r="A10212" s="2" t="str">
        <x:v>2026-01</x:v>
      </x:c>
      <x:c r="B10212" s="2" t="str">
        <x:v>579</x:v>
      </x:c>
      <x:c r="C10212" s="2" t="str">
        <x:v>挪威</x:v>
      </x:c>
      <x:c r="D10212" s="2" t="str">
        <x:v>848120</x:v>
      </x:c>
      <x:c r="E10212" s="2" t="str">
        <x:v>液压或气动传动阀</x:v>
      </x:c>
      <x:c r="F10212" s="2" t="str">
        <x:v>世界</x:v>
      </x:c>
      <x:c r="G10212" s="8" t="n">
        <x:v>9373863.118</x:v>
      </x:c>
      <x:c r="H10212" s="8" t="n">
        <x:v>9373863.118</x:v>
      </x:c>
      <x:c r="I10212" s="8"/>
      <x:c r="J10212" s="8" t="n">
        <x:v>65318</x:v>
      </x:c>
      <x:c r="K10212" s="3" t="b">
        <x:v>0</x:v>
      </x:c>
      <x:c r="L10212" s="2" t="n">
        <x:v>91</x:v>
      </x:c>
    </x:row>
    <x:row r="10213" ht="22" customHeight="1">
      <x:c r="A10213" s="2" t="str">
        <x:v>2026-01</x:v>
      </x:c>
      <x:c r="B10213" s="2" t="str">
        <x:v>586</x:v>
      </x:c>
      <x:c r="C10213" s="2" t="str">
        <x:v>巴基斯坦</x:v>
      </x:c>
      <x:c r="D10213" s="2" t="str">
        <x:v>848120</x:v>
      </x:c>
      <x:c r="E10213" s="2" t="str">
        <x:v>液压或气动传动阀</x:v>
      </x:c>
      <x:c r="F10213" s="2" t="str">
        <x:v>世界</x:v>
      </x:c>
      <x:c r="G10213" s="8" t="n">
        <x:v>177264.312</x:v>
      </x:c>
      <x:c r="H10213" s="8" t="n">
        <x:v>177264.312</x:v>
      </x:c>
      <x:c r="I10213" s="8"/>
      <x:c r="J10213" s="8" t="n">
        <x:v>2404.563</x:v>
      </x:c>
      <x:c r="K10213" s="3" t="b">
        <x:v>1</x:v>
      </x:c>
      <x:c r="L10213" s="2" t="n">
        <x:v>91</x:v>
      </x:c>
    </x:row>
    <x:row r="10214" ht="22" customHeight="1">
      <x:c r="A10214" s="2" t="str">
        <x:v>2026-01</x:v>
      </x:c>
      <x:c r="B10214" s="2" t="str">
        <x:v>591</x:v>
      </x:c>
      <x:c r="C10214" s="2" t="str">
        <x:v>巴拿马</x:v>
      </x:c>
      <x:c r="D10214" s="2" t="str">
        <x:v>848120</x:v>
      </x:c>
      <x:c r="E10214" s="2" t="str">
        <x:v>液压或气动传动阀</x:v>
      </x:c>
      <x:c r="F10214" s="2" t="str">
        <x:v>世界</x:v>
      </x:c>
      <x:c r="G10214" s="8" t="n">
        <x:v>214529</x:v>
      </x:c>
      <x:c r="H10214" s="8" t="n">
        <x:v>214529</x:v>
      </x:c>
      <x:c r="I10214" s="8"/>
      <x:c r="J10214" s="8" t="n">
        <x:v>26948</x:v>
      </x:c>
      <x:c r="K10214" s="3" t="b">
        <x:v>0</x:v>
      </x:c>
      <x:c r="L10214" s="2" t="n">
        <x:v>91</x:v>
      </x:c>
    </x:row>
    <x:row r="10215" ht="22" customHeight="1">
      <x:c r="A10215" s="2" t="str">
        <x:v>2026-01</x:v>
      </x:c>
      <x:c r="B10215" s="2" t="str">
        <x:v>600</x:v>
      </x:c>
      <x:c r="C10215" s="2" t="str">
        <x:v>巴拉圭</x:v>
      </x:c>
      <x:c r="D10215" s="2" t="str">
        <x:v>848120</x:v>
      </x:c>
      <x:c r="E10215" s="2" t="str">
        <x:v>液压或气动传动阀</x:v>
      </x:c>
      <x:c r="F10215" s="2" t="str">
        <x:v>世界</x:v>
      </x:c>
      <x:c r="G10215" s="8" t="n">
        <x:v>303171.607</x:v>
      </x:c>
      <x:c r="H10215" s="8" t="n">
        <x:v>303171.607</x:v>
      </x:c>
      <x:c r="I10215" s="8" t="n">
        <x:v>286617.63</x:v>
      </x:c>
      <x:c r="J10215" s="8" t="n">
        <x:v>8684.692</x:v>
      </x:c>
      <x:c r="K10215" s="3" t="b">
        <x:v>0</x:v>
      </x:c>
      <x:c r="L10215" s="2" t="n">
        <x:v>91</x:v>
      </x:c>
    </x:row>
    <x:row r="10216" ht="22" customHeight="1">
      <x:c r="A10216" s="2" t="str">
        <x:v>2026-01</x:v>
      </x:c>
      <x:c r="B10216" s="2" t="str">
        <x:v>608</x:v>
      </x:c>
      <x:c r="C10216" s="2" t="str">
        <x:v>菲律宾</x:v>
      </x:c>
      <x:c r="D10216" s="2" t="str">
        <x:v>848120</x:v>
      </x:c>
      <x:c r="E10216" s="2" t="str">
        <x:v>液压或气动传动阀</x:v>
      </x:c>
      <x:c r="F10216" s="2" t="str">
        <x:v>世界</x:v>
      </x:c>
      <x:c r="G10216" s="8" t="n">
        <x:v>1668788</x:v>
      </x:c>
      <x:c r="H10216" s="8" t="n">
        <x:v>1668788</x:v>
      </x:c>
      <x:c r="I10216" s="8" t="n">
        <x:v>1588982</x:v>
      </x:c>
      <x:c r="J10216" s="8" t="n">
        <x:v>9429.43</x:v>
      </x:c>
      <x:c r="K10216" s="3" t="b">
        <x:v>0</x:v>
      </x:c>
      <x:c r="L10216" s="2" t="n">
        <x:v>91</x:v>
      </x:c>
    </x:row>
    <x:row r="10217" ht="22" customHeight="1">
      <x:c r="A10217" s="2" t="str">
        <x:v>2026-01</x:v>
      </x:c>
      <x:c r="B10217" s="2" t="str">
        <x:v>616</x:v>
      </x:c>
      <x:c r="C10217" s="2" t="str">
        <x:v>波兰</x:v>
      </x:c>
      <x:c r="D10217" s="2" t="str">
        <x:v>848120</x:v>
      </x:c>
      <x:c r="E10217" s="2" t="str">
        <x:v>液压或气动传动阀</x:v>
      </x:c>
      <x:c r="F10217" s="2" t="str">
        <x:v>世界</x:v>
      </x:c>
      <x:c r="G10217" s="8" t="n">
        <x:v>17518867</x:v>
      </x:c>
      <x:c r="H10217" s="8" t="n">
        <x:v>17518867</x:v>
      </x:c>
      <x:c r="I10217" s="8"/>
      <x:c r="J10217" s="8" t="n">
        <x:v>280856.469</x:v>
      </x:c>
      <x:c r="K10217" s="3" t="b">
        <x:v>1</x:v>
      </x:c>
      <x:c r="L10217" s="2" t="n">
        <x:v>91</x:v>
      </x:c>
    </x:row>
    <x:row r="10218" ht="22" customHeight="1">
      <x:c r="A10218" s="2" t="str">
        <x:v>2026-01</x:v>
      </x:c>
      <x:c r="B10218" s="2" t="str">
        <x:v>620</x:v>
      </x:c>
      <x:c r="C10218" s="2" t="str">
        <x:v>葡萄牙</x:v>
      </x:c>
      <x:c r="D10218" s="2" t="str">
        <x:v>848120</x:v>
      </x:c>
      <x:c r="E10218" s="2" t="str">
        <x:v>液压或气动传动阀</x:v>
      </x:c>
      <x:c r="F10218" s="2" t="str">
        <x:v>世界</x:v>
      </x:c>
      <x:c r="G10218" s="8" t="n">
        <x:v>2183373.325</x:v>
      </x:c>
      <x:c r="H10218" s="8" t="n">
        <x:v>2183373.325</x:v>
      </x:c>
      <x:c r="I10218" s="8"/>
      <x:c r="J10218" s="8" t="n">
        <x:v>39645.321</x:v>
      </x:c>
      <x:c r="K10218" s="3" t="b">
        <x:v>1</x:v>
      </x:c>
      <x:c r="L10218" s="2" t="n">
        <x:v>91</x:v>
      </x:c>
    </x:row>
    <x:row r="10219" ht="22" customHeight="1">
      <x:c r="A10219" s="2" t="str">
        <x:v>2026-01</x:v>
      </x:c>
      <x:c r="B10219" s="2" t="str">
        <x:v>642</x:v>
      </x:c>
      <x:c r="C10219" s="2" t="str">
        <x:v>罗马尼亚</x:v>
      </x:c>
      <x:c r="D10219" s="2" t="str">
        <x:v>848120</x:v>
      </x:c>
      <x:c r="E10219" s="2" t="str">
        <x:v>液压或气动传动阀</x:v>
      </x:c>
      <x:c r="F10219" s="2" t="str">
        <x:v>世界</x:v>
      </x:c>
      <x:c r="G10219" s="8" t="n">
        <x:v>4336468.11</x:v>
      </x:c>
      <x:c r="H10219" s="8" t="n">
        <x:v>4336468.11</x:v>
      </x:c>
      <x:c r="I10219" s="8" t="n">
        <x:v>4161677.67</x:v>
      </x:c>
      <x:c r="J10219" s="8" t="n">
        <x:v>119760.554</x:v>
      </x:c>
      <x:c r="K10219" s="3" t="b">
        <x:v>1</x:v>
      </x:c>
      <x:c r="L10219" s="2" t="n">
        <x:v>91</x:v>
      </x:c>
    </x:row>
    <x:row r="10220" ht="22" customHeight="1">
      <x:c r="A10220" s="2" t="str">
        <x:v>2026-01</x:v>
      </x:c>
      <x:c r="B10220" s="2" t="str">
        <x:v>682</x:v>
      </x:c>
      <x:c r="C10220" s="2" t="str">
        <x:v>沙特阿拉伯</x:v>
      </x:c>
      <x:c r="D10220" s="2" t="str">
        <x:v>848120</x:v>
      </x:c>
      <x:c r="E10220" s="2" t="str">
        <x:v>液压或气动传动阀</x:v>
      </x:c>
      <x:c r="F10220" s="2" t="str">
        <x:v>世界</x:v>
      </x:c>
      <x:c r="G10220" s="8" t="n">
        <x:v>3414766.349</x:v>
      </x:c>
      <x:c r="H10220" s="8" t="n">
        <x:v>3414766.349</x:v>
      </x:c>
      <x:c r="I10220" s="8"/>
      <x:c r="J10220" s="8" t="n">
        <x:v>34391.108</x:v>
      </x:c>
      <x:c r="K10220" s="3" t="b">
        <x:v>0</x:v>
      </x:c>
      <x:c r="L10220" s="2" t="n">
        <x:v>91</x:v>
      </x:c>
    </x:row>
    <x:row r="10221" ht="22" customHeight="1">
      <x:c r="A10221" s="2" t="str">
        <x:v>2026-01</x:v>
      </x:c>
      <x:c r="B10221" s="2" t="str">
        <x:v>498</x:v>
      </x:c>
      <x:c r="C10221" s="2" t="str">
        <x:v>摩尔多瓦</x:v>
      </x:c>
      <x:c r="D10221" s="2" t="str">
        <x:v>848130</x:v>
      </x:c>
      <x:c r="E10221" s="2" t="str">
        <x:v>止回阀</x:v>
      </x:c>
      <x:c r="F10221" s="2" t="str">
        <x:v>世界</x:v>
      </x:c>
      <x:c r="G10221" s="8" t="n">
        <x:v>77128</x:v>
      </x:c>
      <x:c r="H10221" s="8" t="n">
        <x:v>77128</x:v>
      </x:c>
      <x:c r="I10221" s="8"/>
      <x:c r="J10221" s="8" t="n">
        <x:v>2373.916</x:v>
      </x:c>
      <x:c r="K10221" s="3" t="b">
        <x:v>1</x:v>
      </x:c>
      <x:c r="L10221" s="2" t="n">
        <x:v>91</x:v>
      </x:c>
    </x:row>
    <x:row r="10222" ht="22" customHeight="1">
      <x:c r="A10222" s="2" t="str">
        <x:v>2026-01</x:v>
      </x:c>
      <x:c r="B10222" s="2" t="str">
        <x:v>512</x:v>
      </x:c>
      <x:c r="C10222" s="2" t="str">
        <x:v>阿曼</x:v>
      </x:c>
      <x:c r="D10222" s="2" t="str">
        <x:v>848130</x:v>
      </x:c>
      <x:c r="E10222" s="2" t="str">
        <x:v>止回阀</x:v>
      </x:c>
      <x:c r="F10222" s="2" t="str">
        <x:v>世界</x:v>
      </x:c>
      <x:c r="G10222" s="8" t="n">
        <x:v>1079859.556</x:v>
      </x:c>
      <x:c r="H10222" s="8" t="n">
        <x:v>1079859.556</x:v>
      </x:c>
      <x:c r="I10222" s="8"/>
      <x:c r="J10222" s="8" t="n">
        <x:v>53910.825</x:v>
      </x:c>
      <x:c r="K10222" s="3" t="b">
        <x:v>1</x:v>
      </x:c>
      <x:c r="L10222" s="2" t="n">
        <x:v>91</x:v>
      </x:c>
    </x:row>
    <x:row r="10223" ht="22" customHeight="1">
      <x:c r="A10223" s="2" t="str">
        <x:v>2026-01</x:v>
      </x:c>
      <x:c r="B10223" s="2" t="str">
        <x:v>528</x:v>
      </x:c>
      <x:c r="C10223" s="2" t="str">
        <x:v>荷兰</x:v>
      </x:c>
      <x:c r="D10223" s="2" t="str">
        <x:v>848130</x:v>
      </x:c>
      <x:c r="E10223" s="2" t="str">
        <x:v>止回阀</x:v>
      </x:c>
      <x:c r="F10223" s="2" t="str">
        <x:v>世界</x:v>
      </x:c>
      <x:c r="G10223" s="8" t="n">
        <x:v>7215946.821</x:v>
      </x:c>
      <x:c r="H10223" s="8" t="n">
        <x:v>7215946.821</x:v>
      </x:c>
      <x:c r="I10223" s="8"/>
      <x:c r="J10223" s="8" t="n">
        <x:v>313481.159</x:v>
      </x:c>
      <x:c r="K10223" s="3" t="b">
        <x:v>1</x:v>
      </x:c>
      <x:c r="L10223" s="2" t="n">
        <x:v>91</x:v>
      </x:c>
    </x:row>
    <x:row r="10224" ht="22" customHeight="1">
      <x:c r="A10224" s="2" t="str">
        <x:v>2026-01</x:v>
      </x:c>
      <x:c r="B10224" s="2" t="str">
        <x:v>554</x:v>
      </x:c>
      <x:c r="C10224" s="2" t="str">
        <x:v>新西兰</x:v>
      </x:c>
      <x:c r="D10224" s="2" t="str">
        <x:v>848130</x:v>
      </x:c>
      <x:c r="E10224" s="2" t="str">
        <x:v>止回阀</x:v>
      </x:c>
      <x:c r="F10224" s="2" t="str">
        <x:v>世界</x:v>
      </x:c>
      <x:c r="G10224" s="8" t="n">
        <x:v>724280.79</x:v>
      </x:c>
      <x:c r="H10224" s="8" t="n">
        <x:v>724280.79</x:v>
      </x:c>
      <x:c r="I10224" s="8" t="n">
        <x:v>696053.844</x:v>
      </x:c>
      <x:c r="J10224" s="8"/>
      <x:c r="K10224" s="3" t="b">
        <x:v>0</x:v>
      </x:c>
      <x:c r="L10224" s="2" t="n">
        <x:v>91</x:v>
      </x:c>
    </x:row>
    <x:row r="10225" ht="22" customHeight="1">
      <x:c r="A10225" s="2" t="str">
        <x:v>2026-01</x:v>
      </x:c>
      <x:c r="B10225" s="2" t="str">
        <x:v>579</x:v>
      </x:c>
      <x:c r="C10225" s="2" t="str">
        <x:v>挪威</x:v>
      </x:c>
      <x:c r="D10225" s="2" t="str">
        <x:v>848130</x:v>
      </x:c>
      <x:c r="E10225" s="2" t="str">
        <x:v>止回阀</x:v>
      </x:c>
      <x:c r="F10225" s="2" t="str">
        <x:v>世界</x:v>
      </x:c>
      <x:c r="G10225" s="8" t="n">
        <x:v>2363405.392</x:v>
      </x:c>
      <x:c r="H10225" s="8" t="n">
        <x:v>2363405.392</x:v>
      </x:c>
      <x:c r="I10225" s="8"/>
      <x:c r="J10225" s="8" t="n">
        <x:v>34217</x:v>
      </x:c>
      <x:c r="K10225" s="3" t="b">
        <x:v>0</x:v>
      </x:c>
      <x:c r="L10225" s="2" t="n">
        <x:v>91</x:v>
      </x:c>
    </x:row>
    <x:row r="10226" ht="22" customHeight="1">
      <x:c r="A10226" s="2" t="str">
        <x:v>2026-01</x:v>
      </x:c>
      <x:c r="B10226" s="2" t="str">
        <x:v>586</x:v>
      </x:c>
      <x:c r="C10226" s="2" t="str">
        <x:v>巴基斯坦</x:v>
      </x:c>
      <x:c r="D10226" s="2" t="str">
        <x:v>848130</x:v>
      </x:c>
      <x:c r="E10226" s="2" t="str">
        <x:v>止回阀</x:v>
      </x:c>
      <x:c r="F10226" s="2" t="str">
        <x:v>世界</x:v>
      </x:c>
      <x:c r="G10226" s="8" t="n">
        <x:v>1211120.949</x:v>
      </x:c>
      <x:c r="H10226" s="8" t="n">
        <x:v>1211120.949</x:v>
      </x:c>
      <x:c r="I10226" s="8"/>
      <x:c r="J10226" s="8"/>
      <x:c r="K10226" s="3" t="b">
        <x:v>0</x:v>
      </x:c>
      <x:c r="L10226" s="2" t="n">
        <x:v>91</x:v>
      </x:c>
    </x:row>
    <x:row r="10227" ht="22" customHeight="1">
      <x:c r="A10227" s="2" t="str">
        <x:v>2026-01</x:v>
      </x:c>
      <x:c r="B10227" s="2" t="str">
        <x:v>591</x:v>
      </x:c>
      <x:c r="C10227" s="2" t="str">
        <x:v>巴拿马</x:v>
      </x:c>
      <x:c r="D10227" s="2" t="str">
        <x:v>848130</x:v>
      </x:c>
      <x:c r="E10227" s="2" t="str">
        <x:v>止回阀</x:v>
      </x:c>
      <x:c r="F10227" s="2" t="str">
        <x:v>世界</x:v>
      </x:c>
      <x:c r="G10227" s="8" t="n">
        <x:v>91704</x:v>
      </x:c>
      <x:c r="H10227" s="8" t="n">
        <x:v>91704</x:v>
      </x:c>
      <x:c r="I10227" s="8"/>
      <x:c r="J10227" s="8" t="n">
        <x:v>8646</x:v>
      </x:c>
      <x:c r="K10227" s="3" t="b">
        <x:v>0</x:v>
      </x:c>
      <x:c r="L10227" s="2" t="n">
        <x:v>91</x:v>
      </x:c>
    </x:row>
    <x:row r="10228" ht="22" customHeight="1">
      <x:c r="A10228" s="2" t="str">
        <x:v>2026-01</x:v>
      </x:c>
      <x:c r="B10228" s="2" t="str">
        <x:v>600</x:v>
      </x:c>
      <x:c r="C10228" s="2" t="str">
        <x:v>巴拉圭</x:v>
      </x:c>
      <x:c r="D10228" s="2" t="str">
        <x:v>848130</x:v>
      </x:c>
      <x:c r="E10228" s="2" t="str">
        <x:v>止回阀</x:v>
      </x:c>
      <x:c r="F10228" s="2" t="str">
        <x:v>世界</x:v>
      </x:c>
      <x:c r="G10228" s="8" t="n">
        <x:v>132871.902</x:v>
      </x:c>
      <x:c r="H10228" s="8" t="n">
        <x:v>132871.902</x:v>
      </x:c>
      <x:c r="I10228" s="8" t="n">
        <x:v>126318.87</x:v>
      </x:c>
      <x:c r="J10228" s="8" t="n">
        <x:v>9574.14</x:v>
      </x:c>
      <x:c r="K10228" s="3" t="b">
        <x:v>0</x:v>
      </x:c>
      <x:c r="L10228" s="2" t="n">
        <x:v>91</x:v>
      </x:c>
    </x:row>
    <x:row r="10229" ht="22" customHeight="1">
      <x:c r="A10229" s="2" t="str">
        <x:v>2026-01</x:v>
      </x:c>
      <x:c r="B10229" s="2" t="str">
        <x:v>608</x:v>
      </x:c>
      <x:c r="C10229" s="2" t="str">
        <x:v>菲律宾</x:v>
      </x:c>
      <x:c r="D10229" s="2" t="str">
        <x:v>848130</x:v>
      </x:c>
      <x:c r="E10229" s="2" t="str">
        <x:v>止回阀</x:v>
      </x:c>
      <x:c r="F10229" s="2" t="str">
        <x:v>世界</x:v>
      </x:c>
      <x:c r="G10229" s="8" t="n">
        <x:v>752244</x:v>
      </x:c>
      <x:c r="H10229" s="8" t="n">
        <x:v>752244</x:v>
      </x:c>
      <x:c r="I10229" s="8" t="n">
        <x:v>720434</x:v>
      </x:c>
      <x:c r="J10229" s="8" t="n">
        <x:v>96360.98</x:v>
      </x:c>
      <x:c r="K10229" s="3" t="b">
        <x:v>0</x:v>
      </x:c>
      <x:c r="L10229" s="2" t="n">
        <x:v>91</x:v>
      </x:c>
    </x:row>
    <x:row r="10230" ht="22" customHeight="1">
      <x:c r="A10230" s="2" t="str">
        <x:v>2026-01</x:v>
      </x:c>
      <x:c r="B10230" s="2" t="str">
        <x:v>616</x:v>
      </x:c>
      <x:c r="C10230" s="2" t="str">
        <x:v>波兰</x:v>
      </x:c>
      <x:c r="D10230" s="2" t="str">
        <x:v>848130</x:v>
      </x:c>
      <x:c r="E10230" s="2" t="str">
        <x:v>止回阀</x:v>
      </x:c>
      <x:c r="F10230" s="2" t="str">
        <x:v>世界</x:v>
      </x:c>
      <x:c r="G10230" s="8" t="n">
        <x:v>4846981</x:v>
      </x:c>
      <x:c r="H10230" s="8" t="n">
        <x:v>4846981</x:v>
      </x:c>
      <x:c r="I10230" s="8"/>
      <x:c r="J10230" s="8" t="n">
        <x:v>219084.305</x:v>
      </x:c>
      <x:c r="K10230" s="3" t="b">
        <x:v>1</x:v>
      </x:c>
      <x:c r="L10230" s="2" t="n">
        <x:v>91</x:v>
      </x:c>
    </x:row>
    <x:row r="10231" ht="22" customHeight="1">
      <x:c r="A10231" s="2" t="str">
        <x:v>2026-01</x:v>
      </x:c>
      <x:c r="B10231" s="2" t="str">
        <x:v>620</x:v>
      </x:c>
      <x:c r="C10231" s="2" t="str">
        <x:v>葡萄牙</x:v>
      </x:c>
      <x:c r="D10231" s="2" t="str">
        <x:v>848130</x:v>
      </x:c>
      <x:c r="E10231" s="2" t="str">
        <x:v>止回阀</x:v>
      </x:c>
      <x:c r="F10231" s="2" t="str">
        <x:v>世界</x:v>
      </x:c>
      <x:c r="G10231" s="8" t="n">
        <x:v>1351224.976</x:v>
      </x:c>
      <x:c r="H10231" s="8" t="n">
        <x:v>1351224.976</x:v>
      </x:c>
      <x:c r="I10231" s="8"/>
      <x:c r="J10231" s="8" t="n">
        <x:v>35649.487</x:v>
      </x:c>
      <x:c r="K10231" s="3" t="b">
        <x:v>1</x:v>
      </x:c>
      <x:c r="L10231" s="2" t="n">
        <x:v>91</x:v>
      </x:c>
    </x:row>
    <x:row r="10232" ht="22" customHeight="1">
      <x:c r="A10232" s="2" t="str">
        <x:v>2026-01</x:v>
      </x:c>
      <x:c r="B10232" s="2" t="str">
        <x:v>642</x:v>
      </x:c>
      <x:c r="C10232" s="2" t="str">
        <x:v>罗马尼亚</x:v>
      </x:c>
      <x:c r="D10232" s="2" t="str">
        <x:v>848130</x:v>
      </x:c>
      <x:c r="E10232" s="2" t="str">
        <x:v>止回阀</x:v>
      </x:c>
      <x:c r="F10232" s="2" t="str">
        <x:v>世界</x:v>
      </x:c>
      <x:c r="G10232" s="8" t="n">
        <x:v>1520214.54</x:v>
      </x:c>
      <x:c r="H10232" s="8" t="n">
        <x:v>1520214.54</x:v>
      </x:c>
      <x:c r="I10232" s="8" t="n">
        <x:v>1458939.1</x:v>
      </x:c>
      <x:c r="J10232" s="8" t="n">
        <x:v>63714.229</x:v>
      </x:c>
      <x:c r="K10232" s="3" t="b">
        <x:v>1</x:v>
      </x:c>
      <x:c r="L10232" s="2" t="n">
        <x:v>91</x:v>
      </x:c>
    </x:row>
    <x:row r="10233" ht="22" customHeight="1">
      <x:c r="A10233" s="2" t="str">
        <x:v>2026-01</x:v>
      </x:c>
      <x:c r="B10233" s="2" t="str">
        <x:v>682</x:v>
      </x:c>
      <x:c r="C10233" s="2" t="str">
        <x:v>沙特阿拉伯</x:v>
      </x:c>
      <x:c r="D10233" s="2" t="str">
        <x:v>848130</x:v>
      </x:c>
      <x:c r="E10233" s="2" t="str">
        <x:v>止回阀</x:v>
      </x:c>
      <x:c r="F10233" s="2" t="str">
        <x:v>世界</x:v>
      </x:c>
      <x:c r="G10233" s="8" t="n">
        <x:v>8046399.575</x:v>
      </x:c>
      <x:c r="H10233" s="8" t="n">
        <x:v>8046399.575</x:v>
      </x:c>
      <x:c r="I10233" s="8"/>
      <x:c r="J10233" s="8" t="n">
        <x:v>283803.801</x:v>
      </x:c>
      <x:c r="K10233" s="3" t="b">
        <x:v>0</x:v>
      </x:c>
      <x:c r="L10233" s="2" t="n">
        <x:v>91</x:v>
      </x:c>
    </x:row>
    <x:row r="10234" ht="22" customHeight="1">
      <x:c r="A10234" s="2" t="str">
        <x:v>2026-01</x:v>
      </x:c>
      <x:c r="B10234" s="2" t="str">
        <x:v>688</x:v>
      </x:c>
      <x:c r="C10234" s="2" t="str">
        <x:v>塞尔维亚</x:v>
      </x:c>
      <x:c r="D10234" s="2" t="str">
        <x:v>848110</x:v>
      </x:c>
      <x:c r="E10234" s="2" t="str">
        <x:v>减压阀</x:v>
      </x:c>
      <x:c r="F10234" s="2" t="str">
        <x:v>世界</x:v>
      </x:c>
      <x:c r="G10234" s="8" t="n">
        <x:v>219666</x:v>
      </x:c>
      <x:c r="H10234" s="8" t="n">
        <x:v>219666</x:v>
      </x:c>
      <x:c r="I10234" s="8" t="n">
        <x:v>216531</x:v>
      </x:c>
      <x:c r="J10234" s="8" t="n">
        <x:v>5687.972</x:v>
      </x:c>
      <x:c r="K10234" s="3" t="b">
        <x:v>1</x:v>
      </x:c>
      <x:c r="L10234" s="2" t="n">
        <x:v>91</x:v>
      </x:c>
    </x:row>
    <x:row r="10235" ht="22" customHeight="1">
      <x:c r="A10235" s="2" t="str">
        <x:v>2026-01</x:v>
      </x:c>
      <x:c r="B10235" s="2" t="str">
        <x:v>699</x:v>
      </x:c>
      <x:c r="C10235" s="2" t="str">
        <x:v>印度</x:v>
      </x:c>
      <x:c r="D10235" s="2" t="str">
        <x:v>848110</x:v>
      </x:c>
      <x:c r="E10235" s="2" t="str">
        <x:v>减压阀</x:v>
      </x:c>
      <x:c r="F10235" s="2" t="str">
        <x:v>世界</x:v>
      </x:c>
      <x:c r="G10235" s="8" t="n">
        <x:v>4406940.981</x:v>
      </x:c>
      <x:c r="H10235" s="8" t="n">
        <x:v>4406940.981</x:v>
      </x:c>
      <x:c r="I10235" s="8"/>
      <x:c r="J10235" s="8" t="n">
        <x:v>71291.992</x:v>
      </x:c>
      <x:c r="K10235" s="3" t="b">
        <x:v>1</x:v>
      </x:c>
      <x:c r="L10235" s="2" t="n">
        <x:v>91</x:v>
      </x:c>
    </x:row>
    <x:row r="10236" ht="22" customHeight="1">
      <x:c r="A10236" s="2" t="str">
        <x:v>2026-01</x:v>
      </x:c>
      <x:c r="B10236" s="2" t="str">
        <x:v>702</x:v>
      </x:c>
      <x:c r="C10236" s="2" t="str">
        <x:v>新加坡</x:v>
      </x:c>
      <x:c r="D10236" s="2" t="str">
        <x:v>848110</x:v>
      </x:c>
      <x:c r="E10236" s="2" t="str">
        <x:v>减压阀</x:v>
      </x:c>
      <x:c r="F10236" s="2" t="str">
        <x:v>世界</x:v>
      </x:c>
      <x:c r="G10236" s="8" t="n">
        <x:v>5630186.621</x:v>
      </x:c>
      <x:c r="H10236" s="8" t="n">
        <x:v>5630186.621</x:v>
      </x:c>
      <x:c r="I10236" s="8"/>
      <x:c r="J10236" s="8" t="n">
        <x:v>91922.213</x:v>
      </x:c>
      <x:c r="K10236" s="3" t="b">
        <x:v>1</x:v>
      </x:c>
      <x:c r="L10236" s="2" t="n">
        <x:v>91</x:v>
      </x:c>
    </x:row>
    <x:row r="10237" ht="22" customHeight="1">
      <x:c r="A10237" s="2" t="str">
        <x:v>2026-01</x:v>
      </x:c>
      <x:c r="B10237" s="2" t="str">
        <x:v>703</x:v>
      </x:c>
      <x:c r="C10237" s="2" t="str">
        <x:v>斯洛伐克</x:v>
      </x:c>
      <x:c r="D10237" s="2" t="str">
        <x:v>848110</x:v>
      </x:c>
      <x:c r="E10237" s="2" t="str">
        <x:v>减压阀</x:v>
      </x:c>
      <x:c r="F10237" s="2" t="str">
        <x:v>世界</x:v>
      </x:c>
      <x:c r="G10237" s="8" t="n">
        <x:v>1636743.532</x:v>
      </x:c>
      <x:c r="H10237" s="8" t="n">
        <x:v>1636743.532</x:v>
      </x:c>
      <x:c r="I10237" s="8" t="n">
        <x:v>1590881.062</x:v>
      </x:c>
      <x:c r="J10237" s="8" t="n">
        <x:v>113944.126</x:v>
      </x:c>
      <x:c r="K10237" s="3" t="b">
        <x:v>1</x:v>
      </x:c>
      <x:c r="L10237" s="2" t="n">
        <x:v>91</x:v>
      </x:c>
    </x:row>
    <x:row r="10238" ht="22" customHeight="1">
      <x:c r="A10238" s="2" t="str">
        <x:v>2026-01</x:v>
      </x:c>
      <x:c r="B10238" s="2" t="str">
        <x:v>705</x:v>
      </x:c>
      <x:c r="C10238" s="2" t="str">
        <x:v>斯洛文尼亚</x:v>
      </x:c>
      <x:c r="D10238" s="2" t="str">
        <x:v>848110</x:v>
      </x:c>
      <x:c r="E10238" s="2" t="str">
        <x:v>减压阀</x:v>
      </x:c>
      <x:c r="F10238" s="2" t="str">
        <x:v>世界</x:v>
      </x:c>
      <x:c r="G10238" s="8" t="n">
        <x:v>651088.521</x:v>
      </x:c>
      <x:c r="H10238" s="8" t="n">
        <x:v>651088.521</x:v>
      </x:c>
      <x:c r="I10238" s="8"/>
      <x:c r="J10238" s="8" t="n">
        <x:v>12195.319</x:v>
      </x:c>
      <x:c r="K10238" s="3" t="b">
        <x:v>0</x:v>
      </x:c>
      <x:c r="L10238" s="2" t="n">
        <x:v>91</x:v>
      </x:c>
    </x:row>
    <x:row r="10239" ht="22" customHeight="1">
      <x:c r="A10239" s="2" t="str">
        <x:v>2026-01</x:v>
      </x:c>
      <x:c r="B10239" s="2" t="str">
        <x:v>710</x:v>
      </x:c>
      <x:c r="C10239" s="2" t="str">
        <x:v>南非</x:v>
      </x:c>
      <x:c r="D10239" s="2" t="str">
        <x:v>848110</x:v>
      </x:c>
      <x:c r="E10239" s="2" t="str">
        <x:v>减压阀</x:v>
      </x:c>
      <x:c r="F10239" s="2" t="str">
        <x:v>世界</x:v>
      </x:c>
      <x:c r="G10239" s="8" t="n">
        <x:v>1423054.909</x:v>
      </x:c>
      <x:c r="H10239" s="8"/>
      <x:c r="I10239" s="8" t="n">
        <x:v>1423054.909</x:v>
      </x:c>
      <x:c r="J10239" s="8" t="n">
        <x:v>66956.85</x:v>
      </x:c>
      <x:c r="K10239" s="3" t="b">
        <x:v>0</x:v>
      </x:c>
      <x:c r="L10239" s="2" t="n">
        <x:v>91</x:v>
      </x:c>
    </x:row>
    <x:row r="10240" ht="22" customHeight="1">
      <x:c r="A10240" s="2" t="str">
        <x:v>2026-01</x:v>
      </x:c>
      <x:c r="B10240" s="2" t="str">
        <x:v>688</x:v>
      </x:c>
      <x:c r="C10240" s="2" t="str">
        <x:v>塞尔维亚</x:v>
      </x:c>
      <x:c r="D10240" s="2" t="str">
        <x:v>848120</x:v>
      </x:c>
      <x:c r="E10240" s="2" t="str">
        <x:v>液压或气动传动阀</x:v>
      </x:c>
      <x:c r="F10240" s="2" t="str">
        <x:v>世界</x:v>
      </x:c>
      <x:c r="G10240" s="8" t="n">
        <x:v>782456</x:v>
      </x:c>
      <x:c r="H10240" s="8" t="n">
        <x:v>782456</x:v>
      </x:c>
      <x:c r="I10240" s="8" t="n">
        <x:v>775713</x:v>
      </x:c>
      <x:c r="J10240" s="8" t="n">
        <x:v>12430.677</x:v>
      </x:c>
      <x:c r="K10240" s="3" t="b">
        <x:v>1</x:v>
      </x:c>
      <x:c r="L10240" s="2" t="n">
        <x:v>91</x:v>
      </x:c>
    </x:row>
    <x:row r="10241" ht="22" customHeight="1">
      <x:c r="A10241" s="2" t="str">
        <x:v>2026-01</x:v>
      </x:c>
      <x:c r="B10241" s="2" t="str">
        <x:v>699</x:v>
      </x:c>
      <x:c r="C10241" s="2" t="str">
        <x:v>印度</x:v>
      </x:c>
      <x:c r="D10241" s="2" t="str">
        <x:v>848120</x:v>
      </x:c>
      <x:c r="E10241" s="2" t="str">
        <x:v>液压或气动传动阀</x:v>
      </x:c>
      <x:c r="F10241" s="2" t="str">
        <x:v>世界</x:v>
      </x:c>
      <x:c r="G10241" s="8" t="n">
        <x:v>20578833.938</x:v>
      </x:c>
      <x:c r="H10241" s="8" t="n">
        <x:v>20578833.938</x:v>
      </x:c>
      <x:c r="I10241" s="8"/>
      <x:c r="J10241" s="8" t="n">
        <x:v>859627.748</x:v>
      </x:c>
      <x:c r="K10241" s="3" t="b">
        <x:v>1</x:v>
      </x:c>
      <x:c r="L10241" s="2" t="n">
        <x:v>91</x:v>
      </x:c>
    </x:row>
    <x:row r="10242" ht="22" customHeight="1">
      <x:c r="A10242" s="2" t="str">
        <x:v>2026-01</x:v>
      </x:c>
      <x:c r="B10242" s="2" t="str">
        <x:v>702</x:v>
      </x:c>
      <x:c r="C10242" s="2" t="str">
        <x:v>新加坡</x:v>
      </x:c>
      <x:c r="D10242" s="2" t="str">
        <x:v>848120</x:v>
      </x:c>
      <x:c r="E10242" s="2" t="str">
        <x:v>液压或气动传动阀</x:v>
      </x:c>
      <x:c r="F10242" s="2" t="str">
        <x:v>世界</x:v>
      </x:c>
      <x:c r="G10242" s="8" t="n">
        <x:v>19136794.319</x:v>
      </x:c>
      <x:c r="H10242" s="8" t="n">
        <x:v>19136794.319</x:v>
      </x:c>
      <x:c r="I10242" s="8"/>
      <x:c r="J10242" s="8" t="n">
        <x:v>259587.634</x:v>
      </x:c>
      <x:c r="K10242" s="3" t="b">
        <x:v>1</x:v>
      </x:c>
      <x:c r="L10242" s="2" t="n">
        <x:v>91</x:v>
      </x:c>
    </x:row>
    <x:row r="10243" ht="22" customHeight="1">
      <x:c r="A10243" s="2" t="str">
        <x:v>2026-01</x:v>
      </x:c>
      <x:c r="B10243" s="2" t="str">
        <x:v>703</x:v>
      </x:c>
      <x:c r="C10243" s="2" t="str">
        <x:v>斯洛伐克</x:v>
      </x:c>
      <x:c r="D10243" s="2" t="str">
        <x:v>848120</x:v>
      </x:c>
      <x:c r="E10243" s="2" t="str">
        <x:v>液压或气动传动阀</x:v>
      </x:c>
      <x:c r="F10243" s="2" t="str">
        <x:v>世界</x:v>
      </x:c>
      <x:c r="G10243" s="8" t="n">
        <x:v>2808196.218</x:v>
      </x:c>
      <x:c r="H10243" s="8" t="n">
        <x:v>2808196.218</x:v>
      </x:c>
      <x:c r="I10243" s="8" t="n">
        <x:v>2756842.6</x:v>
      </x:c>
      <x:c r="J10243" s="8" t="n">
        <x:v>38076.705</x:v>
      </x:c>
      <x:c r="K10243" s="3" t="b">
        <x:v>1</x:v>
      </x:c>
      <x:c r="L10243" s="2" t="n">
        <x:v>91</x:v>
      </x:c>
    </x:row>
    <x:row r="10244" ht="22" customHeight="1">
      <x:c r="A10244" s="2" t="str">
        <x:v>2026-01</x:v>
      </x:c>
      <x:c r="B10244" s="2" t="str">
        <x:v>705</x:v>
      </x:c>
      <x:c r="C10244" s="2" t="str">
        <x:v>斯洛文尼亚</x:v>
      </x:c>
      <x:c r="D10244" s="2" t="str">
        <x:v>848120</x:v>
      </x:c>
      <x:c r="E10244" s="2" t="str">
        <x:v>液压或气动传动阀</x:v>
      </x:c>
      <x:c r="F10244" s="2" t="str">
        <x:v>世界</x:v>
      </x:c>
      <x:c r="G10244" s="8" t="n">
        <x:v>2284120.4</x:v>
      </x:c>
      <x:c r="H10244" s="8" t="n">
        <x:v>2284120.4</x:v>
      </x:c>
      <x:c r="I10244" s="8"/>
      <x:c r="J10244" s="8" t="n">
        <x:v>34516.881</x:v>
      </x:c>
      <x:c r="K10244" s="3" t="b">
        <x:v>0</x:v>
      </x:c>
      <x:c r="L10244" s="2" t="n">
        <x:v>91</x:v>
      </x:c>
    </x:row>
    <x:row r="10245" ht="22" customHeight="1">
      <x:c r="A10245" s="2" t="str">
        <x:v>2026-01</x:v>
      </x:c>
      <x:c r="B10245" s="2" t="str">
        <x:v>710</x:v>
      </x:c>
      <x:c r="C10245" s="2" t="str">
        <x:v>南非</x:v>
      </x:c>
      <x:c r="D10245" s="2" t="str">
        <x:v>848120</x:v>
      </x:c>
      <x:c r="E10245" s="2" t="str">
        <x:v>液压或气动传动阀</x:v>
      </x:c>
      <x:c r="F10245" s="2" t="str">
        <x:v>世界</x:v>
      </x:c>
      <x:c r="G10245" s="8" t="n">
        <x:v>6007310.894</x:v>
      </x:c>
      <x:c r="H10245" s="8"/>
      <x:c r="I10245" s="8" t="n">
        <x:v>6007310.894</x:v>
      </x:c>
      <x:c r="J10245" s="8" t="n">
        <x:v>150638.83</x:v>
      </x:c>
      <x:c r="K10245" s="3" t="b">
        <x:v>0</x:v>
      </x:c>
      <x:c r="L10245" s="2" t="n">
        <x:v>91</x:v>
      </x:c>
    </x:row>
    <x:row r="10246" ht="22" customHeight="1">
      <x:c r="A10246" s="2" t="str">
        <x:v>2026-01</x:v>
      </x:c>
      <x:c r="B10246" s="2" t="str">
        <x:v>688</x:v>
      </x:c>
      <x:c r="C10246" s="2" t="str">
        <x:v>塞尔维亚</x:v>
      </x:c>
      <x:c r="D10246" s="2" t="str">
        <x:v>848130</x:v>
      </x:c>
      <x:c r="E10246" s="2" t="str">
        <x:v>止回阀</x:v>
      </x:c>
      <x:c r="F10246" s="2" t="str">
        <x:v>世界</x:v>
      </x:c>
      <x:c r="G10246" s="8" t="n">
        <x:v>315575</x:v>
      </x:c>
      <x:c r="H10246" s="8" t="n">
        <x:v>315575</x:v>
      </x:c>
      <x:c r="I10246" s="8" t="n">
        <x:v>311848</x:v>
      </x:c>
      <x:c r="J10246" s="8" t="n">
        <x:v>11436.132</x:v>
      </x:c>
      <x:c r="K10246" s="3" t="b">
        <x:v>1</x:v>
      </x:c>
      <x:c r="L10246" s="2" t="n">
        <x:v>91</x:v>
      </x:c>
    </x:row>
    <x:row r="10247" ht="22" customHeight="1">
      <x:c r="A10247" s="2" t="str">
        <x:v>2026-01</x:v>
      </x:c>
      <x:c r="B10247" s="2" t="str">
        <x:v>699</x:v>
      </x:c>
      <x:c r="C10247" s="2" t="str">
        <x:v>印度</x:v>
      </x:c>
      <x:c r="D10247" s="2" t="str">
        <x:v>848130</x:v>
      </x:c>
      <x:c r="E10247" s="2" t="str">
        <x:v>止回阀</x:v>
      </x:c>
      <x:c r="F10247" s="2" t="str">
        <x:v>世界</x:v>
      </x:c>
      <x:c r="G10247" s="8" t="n">
        <x:v>5894907.702</x:v>
      </x:c>
      <x:c r="H10247" s="8" t="n">
        <x:v>5894907.702</x:v>
      </x:c>
      <x:c r="I10247" s="8"/>
      <x:c r="J10247" s="8" t="n">
        <x:v>131231.877</x:v>
      </x:c>
      <x:c r="K10247" s="3" t="b">
        <x:v>1</x:v>
      </x:c>
      <x:c r="L10247" s="2" t="n">
        <x:v>91</x:v>
      </x:c>
    </x:row>
    <x:row r="10248" ht="22" customHeight="1">
      <x:c r="A10248" s="2" t="str">
        <x:v>2026-01</x:v>
      </x:c>
      <x:c r="B10248" s="2" t="str">
        <x:v>702</x:v>
      </x:c>
      <x:c r="C10248" s="2" t="str">
        <x:v>新加坡</x:v>
      </x:c>
      <x:c r="D10248" s="2" t="str">
        <x:v>848130</x:v>
      </x:c>
      <x:c r="E10248" s="2" t="str">
        <x:v>止回阀</x:v>
      </x:c>
      <x:c r="F10248" s="2" t="str">
        <x:v>世界</x:v>
      </x:c>
      <x:c r="G10248" s="8" t="n">
        <x:v>14782446.161</x:v>
      </x:c>
      <x:c r="H10248" s="8" t="n">
        <x:v>14782446.161</x:v>
      </x:c>
      <x:c r="I10248" s="8"/>
      <x:c r="J10248" s="8"/>
      <x:c r="K10248" s="3" t="b">
        <x:v>0</x:v>
      </x:c>
      <x:c r="L10248" s="2" t="n">
        <x:v>91</x:v>
      </x:c>
    </x:row>
    <x:row r="10249" ht="22" customHeight="1">
      <x:c r="A10249" s="2" t="str">
        <x:v>2026-01</x:v>
      </x:c>
      <x:c r="B10249" s="2" t="str">
        <x:v>703</x:v>
      </x:c>
      <x:c r="C10249" s="2" t="str">
        <x:v>斯洛伐克</x:v>
      </x:c>
      <x:c r="D10249" s="2" t="str">
        <x:v>848130</x:v>
      </x:c>
      <x:c r="E10249" s="2" t="str">
        <x:v>止回阀</x:v>
      </x:c>
      <x:c r="F10249" s="2" t="str">
        <x:v>世界</x:v>
      </x:c>
      <x:c r="G10249" s="8" t="n">
        <x:v>1218423.246</x:v>
      </x:c>
      <x:c r="H10249" s="8" t="n">
        <x:v>1218423.246</x:v>
      </x:c>
      <x:c r="I10249" s="8" t="n">
        <x:v>1169066.302</x:v>
      </x:c>
      <x:c r="J10249" s="8" t="n">
        <x:v>29961.901</x:v>
      </x:c>
      <x:c r="K10249" s="3" t="b">
        <x:v>1</x:v>
      </x:c>
      <x:c r="L10249" s="2" t="n">
        <x:v>91</x:v>
      </x:c>
    </x:row>
    <x:row r="10250" ht="22" customHeight="1">
      <x:c r="A10250" s="2" t="str">
        <x:v>2026-01</x:v>
      </x:c>
      <x:c r="B10250" s="2" t="str">
        <x:v>705</x:v>
      </x:c>
      <x:c r="C10250" s="2" t="str">
        <x:v>斯洛文尼亚</x:v>
      </x:c>
      <x:c r="D10250" s="2" t="str">
        <x:v>848130</x:v>
      </x:c>
      <x:c r="E10250" s="2" t="str">
        <x:v>止回阀</x:v>
      </x:c>
      <x:c r="F10250" s="2" t="str">
        <x:v>世界</x:v>
      </x:c>
      <x:c r="G10250" s="8" t="n">
        <x:v>1050965.187</x:v>
      </x:c>
      <x:c r="H10250" s="8" t="n">
        <x:v>1050965.187</x:v>
      </x:c>
      <x:c r="I10250" s="8"/>
      <x:c r="J10250" s="8" t="n">
        <x:v>6843.404</x:v>
      </x:c>
      <x:c r="K10250" s="3" t="b">
        <x:v>0</x:v>
      </x:c>
      <x:c r="L10250" s="2" t="n">
        <x:v>91</x:v>
      </x:c>
    </x:row>
    <x:row r="10251" ht="22" customHeight="1">
      <x:c r="A10251" s="2" t="str">
        <x:v>2026-01</x:v>
      </x:c>
      <x:c r="B10251" s="2" t="str">
        <x:v>710</x:v>
      </x:c>
      <x:c r="C10251" s="2" t="str">
        <x:v>南非</x:v>
      </x:c>
      <x:c r="D10251" s="2" t="str">
        <x:v>848130</x:v>
      </x:c>
      <x:c r="E10251" s="2" t="str">
        <x:v>止回阀</x:v>
      </x:c>
      <x:c r="F10251" s="2" t="str">
        <x:v>世界</x:v>
      </x:c>
      <x:c r="G10251" s="8" t="n">
        <x:v>1439202.045</x:v>
      </x:c>
      <x:c r="H10251" s="8"/>
      <x:c r="I10251" s="8" t="n">
        <x:v>1439202.045</x:v>
      </x:c>
      <x:c r="J10251" s="8" t="n">
        <x:v>133982.27</x:v>
      </x:c>
      <x:c r="K10251" s="3" t="b">
        <x:v>0</x:v>
      </x:c>
      <x:c r="L10251" s="2" t="n">
        <x:v>91</x:v>
      </x:c>
    </x:row>
    <x:row r="10252" ht="22" customHeight="1">
      <x:c r="A10252" s="2" t="str">
        <x:v>2026-01</x:v>
      </x:c>
      <x:c r="B10252" s="2" t="str">
        <x:v>724</x:v>
      </x:c>
      <x:c r="C10252" s="2" t="str">
        <x:v>西班牙</x:v>
      </x:c>
      <x:c r="D10252" s="2" t="str">
        <x:v>848110</x:v>
      </x:c>
      <x:c r="E10252" s="2" t="str">
        <x:v>减压阀</x:v>
      </x:c>
      <x:c r="F10252" s="2" t="str">
        <x:v>世界</x:v>
      </x:c>
      <x:c r="G10252" s="8" t="n">
        <x:v>6078040.491</x:v>
      </x:c>
      <x:c r="H10252" s="8" t="n">
        <x:v>6078040.491</x:v>
      </x:c>
      <x:c r="I10252" s="8"/>
      <x:c r="J10252" s="8" t="n">
        <x:v>258433.451</x:v>
      </x:c>
      <x:c r="K10252" s="3" t="b">
        <x:v>1</x:v>
      </x:c>
      <x:c r="L10252" s="2" t="n">
        <x:v>91</x:v>
      </x:c>
    </x:row>
    <x:row r="10253" ht="22" customHeight="1">
      <x:c r="A10253" s="2" t="str">
        <x:v>2026-01</x:v>
      </x:c>
      <x:c r="B10253" s="2" t="str">
        <x:v>728</x:v>
      </x:c>
      <x:c r="C10253" s="2" t="str">
        <x:v>South Sudan</x:v>
      </x:c>
      <x:c r="D10253" s="2" t="str">
        <x:v>848110</x:v>
      </x:c>
      <x:c r="E10253" s="2" t="str">
        <x:v>减压阀</x:v>
      </x:c>
      <x:c r="F10253" s="2" t="str">
        <x:v>世界</x:v>
      </x:c>
      <x:c r="G10253" s="8" t="n">
        <x:v>1241.906</x:v>
      </x:c>
      <x:c r="H10253" s="8" t="n">
        <x:v>1241.906</x:v>
      </x:c>
      <x:c r="I10253" s="8"/>
      <x:c r="J10253" s="8" t="n">
        <x:v>20.276</x:v>
      </x:c>
      <x:c r="K10253" s="3" t="b">
        <x:v>1</x:v>
      </x:c>
      <x:c r="L10253" s="2" t="n">
        <x:v>91</x:v>
      </x:c>
    </x:row>
    <x:row r="10254" ht="22" customHeight="1">
      <x:c r="A10254" s="2" t="str">
        <x:v>2026-01</x:v>
      </x:c>
      <x:c r="B10254" s="2" t="str">
        <x:v>724</x:v>
      </x:c>
      <x:c r="C10254" s="2" t="str">
        <x:v>西班牙</x:v>
      </x:c>
      <x:c r="D10254" s="2" t="str">
        <x:v>848120</x:v>
      </x:c>
      <x:c r="E10254" s="2" t="str">
        <x:v>液压或气动传动阀</x:v>
      </x:c>
      <x:c r="F10254" s="2" t="str">
        <x:v>世界</x:v>
      </x:c>
      <x:c r="G10254" s="8" t="n">
        <x:v>14968062.195</x:v>
      </x:c>
      <x:c r="H10254" s="8" t="n">
        <x:v>14968062.195</x:v>
      </x:c>
      <x:c r="I10254" s="8"/>
      <x:c r="J10254" s="8" t="n">
        <x:v>336533.67</x:v>
      </x:c>
      <x:c r="K10254" s="3" t="b">
        <x:v>1</x:v>
      </x:c>
      <x:c r="L10254" s="2" t="n">
        <x:v>91</x:v>
      </x:c>
    </x:row>
    <x:row r="10255" ht="22" customHeight="1">
      <x:c r="A10255" s="2" t="str">
        <x:v>2026-01</x:v>
      </x:c>
      <x:c r="B10255" s="2" t="str">
        <x:v>724</x:v>
      </x:c>
      <x:c r="C10255" s="2" t="str">
        <x:v>西班牙</x:v>
      </x:c>
      <x:c r="D10255" s="2" t="str">
        <x:v>848130</x:v>
      </x:c>
      <x:c r="E10255" s="2" t="str">
        <x:v>止回阀</x:v>
      </x:c>
      <x:c r="F10255" s="2" t="str">
        <x:v>世界</x:v>
      </x:c>
      <x:c r="G10255" s="8" t="n">
        <x:v>4348816.502</x:v>
      </x:c>
      <x:c r="H10255" s="8" t="n">
        <x:v>4348816.502</x:v>
      </x:c>
      <x:c r="I10255" s="8"/>
      <x:c r="J10255" s="8"/>
      <x:c r="K10255" s="3" t="b">
        <x:v>0</x:v>
      </x:c>
      <x:c r="L10255" s="2" t="n">
        <x:v>91</x:v>
      </x:c>
    </x:row>
    <x:row r="10256" ht="22" customHeight="1">
      <x:c r="A10256" s="2" t="str">
        <x:v>2026-01</x:v>
      </x:c>
      <x:c r="B10256" s="2" t="str">
        <x:v>752</x:v>
      </x:c>
      <x:c r="C10256" s="2" t="str">
        <x:v>瑞典</x:v>
      </x:c>
      <x:c r="D10256" s="2" t="str">
        <x:v>848110</x:v>
      </x:c>
      <x:c r="E10256" s="2" t="str">
        <x:v>减压阀</x:v>
      </x:c>
      <x:c r="F10256" s="2" t="str">
        <x:v>世界</x:v>
      </x:c>
      <x:c r="G10256" s="8" t="n">
        <x:v>1918014.832</x:v>
      </x:c>
      <x:c r="H10256" s="8" t="n">
        <x:v>1918014.832</x:v>
      </x:c>
      <x:c r="I10256" s="8"/>
      <x:c r="J10256" s="8" t="n">
        <x:v>48061.674</x:v>
      </x:c>
      <x:c r="K10256" s="3" t="b">
        <x:v>1</x:v>
      </x:c>
      <x:c r="L10256" s="2" t="n">
        <x:v>91</x:v>
      </x:c>
    </x:row>
    <x:row r="10257" ht="22" customHeight="1">
      <x:c r="A10257" s="2" t="str">
        <x:v>2026-01</x:v>
      </x:c>
      <x:c r="B10257" s="2" t="str">
        <x:v>757</x:v>
      </x:c>
      <x:c r="C10257" s="2" t="str">
        <x:v>瑞士</x:v>
      </x:c>
      <x:c r="D10257" s="2" t="str">
        <x:v>848110</x:v>
      </x:c>
      <x:c r="E10257" s="2" t="str">
        <x:v>减压阀</x:v>
      </x:c>
      <x:c r="F10257" s="2" t="str">
        <x:v>世界</x:v>
      </x:c>
      <x:c r="G10257" s="8" t="n">
        <x:v>3003018.105</x:v>
      </x:c>
      <x:c r="H10257" s="8" t="n">
        <x:v>3003018.105</x:v>
      </x:c>
      <x:c r="I10257" s="8"/>
      <x:c r="J10257" s="8" t="n">
        <x:v>40219.61</x:v>
      </x:c>
      <x:c r="K10257" s="3" t="b">
        <x:v>1</x:v>
      </x:c>
      <x:c r="L10257" s="2" t="n">
        <x:v>91</x:v>
      </x:c>
    </x:row>
    <x:row r="10258" ht="22" customHeight="1">
      <x:c r="A10258" s="2" t="str">
        <x:v>2026-01</x:v>
      </x:c>
      <x:c r="B10258" s="2" t="str">
        <x:v>764</x:v>
      </x:c>
      <x:c r="C10258" s="2" t="str">
        <x:v>泰国</x:v>
      </x:c>
      <x:c r="D10258" s="2" t="str">
        <x:v>848110</x:v>
      </x:c>
      <x:c r="E10258" s="2" t="str">
        <x:v>减压阀</x:v>
      </x:c>
      <x:c r="F10258" s="2" t="str">
        <x:v>世界</x:v>
      </x:c>
      <x:c r="G10258" s="8" t="n">
        <x:v>5684224.711</x:v>
      </x:c>
      <x:c r="H10258" s="8" t="n">
        <x:v>5684224.711</x:v>
      </x:c>
      <x:c r="I10258" s="8"/>
      <x:c r="J10258" s="8" t="n">
        <x:v>393135.607</x:v>
      </x:c>
      <x:c r="K10258" s="3" t="b">
        <x:v>1</x:v>
      </x:c>
      <x:c r="L10258" s="2" t="n">
        <x:v>91</x:v>
      </x:c>
    </x:row>
    <x:row r="10259" ht="22" customHeight="1">
      <x:c r="A10259" s="2" t="str">
        <x:v>2026-01</x:v>
      </x:c>
      <x:c r="B10259" s="2" t="str">
        <x:v>776</x:v>
      </x:c>
      <x:c r="C10259" s="2" t="str">
        <x:v>Tonga</x:v>
      </x:c>
      <x:c r="D10259" s="2" t="str">
        <x:v>848110</x:v>
      </x:c>
      <x:c r="E10259" s="2" t="str">
        <x:v>减压阀</x:v>
      </x:c>
      <x:c r="F10259" s="2" t="str">
        <x:v>世界</x:v>
      </x:c>
      <x:c r="G10259" s="8" t="n">
        <x:v>417.686</x:v>
      </x:c>
      <x:c r="H10259" s="8" t="n">
        <x:v>417.686</x:v>
      </x:c>
      <x:c r="I10259" s="8"/>
      <x:c r="J10259" s="8" t="n">
        <x:v>6.819</x:v>
      </x:c>
      <x:c r="K10259" s="3" t="b">
        <x:v>1</x:v>
      </x:c>
      <x:c r="L10259" s="2" t="n">
        <x:v>91</x:v>
      </x:c>
    </x:row>
    <x:row r="10260" ht="22" customHeight="1">
      <x:c r="A10260" s="2" t="str">
        <x:v>2026-01</x:v>
      </x:c>
      <x:c r="B10260" s="2" t="str">
        <x:v>752</x:v>
      </x:c>
      <x:c r="C10260" s="2" t="str">
        <x:v>瑞典</x:v>
      </x:c>
      <x:c r="D10260" s="2" t="str">
        <x:v>848120</x:v>
      </x:c>
      <x:c r="E10260" s="2" t="str">
        <x:v>液压或气动传动阀</x:v>
      </x:c>
      <x:c r="F10260" s="2" t="str">
        <x:v>世界</x:v>
      </x:c>
      <x:c r="G10260" s="8" t="n">
        <x:v>15810986.498</x:v>
      </x:c>
      <x:c r="H10260" s="8" t="n">
        <x:v>15810986.498</x:v>
      </x:c>
      <x:c r="I10260" s="8"/>
      <x:c r="J10260" s="8" t="n">
        <x:v>221788.471</x:v>
      </x:c>
      <x:c r="K10260" s="3" t="b">
        <x:v>1</x:v>
      </x:c>
      <x:c r="L10260" s="2" t="n">
        <x:v>91</x:v>
      </x:c>
    </x:row>
    <x:row r="10261" ht="22" customHeight="1">
      <x:c r="A10261" s="2" t="str">
        <x:v>2026-01</x:v>
      </x:c>
      <x:c r="B10261" s="2" t="str">
        <x:v>757</x:v>
      </x:c>
      <x:c r="C10261" s="2" t="str">
        <x:v>瑞士</x:v>
      </x:c>
      <x:c r="D10261" s="2" t="str">
        <x:v>848120</x:v>
      </x:c>
      <x:c r="E10261" s="2" t="str">
        <x:v>液压或气动传动阀</x:v>
      </x:c>
      <x:c r="F10261" s="2" t="str">
        <x:v>世界</x:v>
      </x:c>
      <x:c r="G10261" s="8" t="n">
        <x:v>10768173.811</x:v>
      </x:c>
      <x:c r="H10261" s="8" t="n">
        <x:v>10768173.811</x:v>
      </x:c>
      <x:c r="I10261" s="8"/>
      <x:c r="J10261" s="8" t="n">
        <x:v>90023.266</x:v>
      </x:c>
      <x:c r="K10261" s="3" t="b">
        <x:v>1</x:v>
      </x:c>
      <x:c r="L10261" s="2" t="n">
        <x:v>91</x:v>
      </x:c>
    </x:row>
    <x:row r="10262" ht="22" customHeight="1">
      <x:c r="A10262" s="2" t="str">
        <x:v>2026-01</x:v>
      </x:c>
      <x:c r="B10262" s="2" t="str">
        <x:v>764</x:v>
      </x:c>
      <x:c r="C10262" s="2" t="str">
        <x:v>泰国</x:v>
      </x:c>
      <x:c r="D10262" s="2" t="str">
        <x:v>848120</x:v>
      </x:c>
      <x:c r="E10262" s="2" t="str">
        <x:v>液压或气动传动阀</x:v>
      </x:c>
      <x:c r="F10262" s="2" t="str">
        <x:v>世界</x:v>
      </x:c>
      <x:c r="G10262" s="8" t="n">
        <x:v>9104661.702</x:v>
      </x:c>
      <x:c r="H10262" s="8" t="n">
        <x:v>9104661.702</x:v>
      </x:c>
      <x:c r="I10262" s="8"/>
      <x:c r="J10262" s="8" t="n">
        <x:v>340687.825</x:v>
      </x:c>
      <x:c r="K10262" s="3" t="b">
        <x:v>1</x:v>
      </x:c>
      <x:c r="L10262" s="2" t="n">
        <x:v>91</x:v>
      </x:c>
    </x:row>
    <x:row r="10263" ht="22" customHeight="1">
      <x:c r="A10263" s="2" t="str">
        <x:v>2026-01</x:v>
      </x:c>
      <x:c r="B10263" s="2" t="str">
        <x:v>768</x:v>
      </x:c>
      <x:c r="C10263" s="2" t="str">
        <x:v>Togo</x:v>
      </x:c>
      <x:c r="D10263" s="2" t="str">
        <x:v>848120</x:v>
      </x:c>
      <x:c r="E10263" s="2" t="str">
        <x:v>液压或气动传动阀</x:v>
      </x:c>
      <x:c r="F10263" s="2" t="str">
        <x:v>世界</x:v>
      </x:c>
      <x:c r="G10263" s="8" t="n">
        <x:v>4680.349</x:v>
      </x:c>
      <x:c r="H10263" s="8" t="n">
        <x:v>4680.349</x:v>
      </x:c>
      <x:c r="I10263" s="8"/>
      <x:c r="J10263" s="8" t="n">
        <x:v>270</x:v>
      </x:c>
      <x:c r="K10263" s="3" t="b">
        <x:v>0</x:v>
      </x:c>
      <x:c r="L10263" s="2" t="n">
        <x:v>91</x:v>
      </x:c>
    </x:row>
    <x:row r="10264" ht="22" customHeight="1">
      <x:c r="A10264" s="2" t="str">
        <x:v>2026-01</x:v>
      </x:c>
      <x:c r="B10264" s="2" t="str">
        <x:v>752</x:v>
      </x:c>
      <x:c r="C10264" s="2" t="str">
        <x:v>瑞典</x:v>
      </x:c>
      <x:c r="D10264" s="2" t="str">
        <x:v>848130</x:v>
      </x:c>
      <x:c r="E10264" s="2" t="str">
        <x:v>止回阀</x:v>
      </x:c>
      <x:c r="F10264" s="2" t="str">
        <x:v>世界</x:v>
      </x:c>
      <x:c r="G10264" s="8" t="n">
        <x:v>1890325.8</x:v>
      </x:c>
      <x:c r="H10264" s="8" t="n">
        <x:v>1890325.8</x:v>
      </x:c>
      <x:c r="I10264" s="8"/>
      <x:c r="J10264" s="8" t="n">
        <x:v>63215.822</x:v>
      </x:c>
      <x:c r="K10264" s="3" t="b">
        <x:v>1</x:v>
      </x:c>
      <x:c r="L10264" s="2" t="n">
        <x:v>91</x:v>
      </x:c>
    </x:row>
    <x:row r="10265" ht="22" customHeight="1">
      <x:c r="A10265" s="2" t="str">
        <x:v>2026-01</x:v>
      </x:c>
      <x:c r="B10265" s="2" t="str">
        <x:v>757</x:v>
      </x:c>
      <x:c r="C10265" s="2" t="str">
        <x:v>瑞士</x:v>
      </x:c>
      <x:c r="D10265" s="2" t="str">
        <x:v>848130</x:v>
      </x:c>
      <x:c r="E10265" s="2" t="str">
        <x:v>止回阀</x:v>
      </x:c>
      <x:c r="F10265" s="2" t="str">
        <x:v>世界</x:v>
      </x:c>
      <x:c r="G10265" s="8" t="n">
        <x:v>3248320.106</x:v>
      </x:c>
      <x:c r="H10265" s="8" t="n">
        <x:v>3248320.106</x:v>
      </x:c>
      <x:c r="I10265" s="8"/>
      <x:c r="J10265" s="8" t="n">
        <x:v>33729.379</x:v>
      </x:c>
      <x:c r="K10265" s="3" t="b">
        <x:v>1</x:v>
      </x:c>
      <x:c r="L10265" s="2" t="n">
        <x:v>91</x:v>
      </x:c>
    </x:row>
    <x:row r="10266" ht="22" customHeight="1">
      <x:c r="A10266" s="2" t="str">
        <x:v>2026-01</x:v>
      </x:c>
      <x:c r="B10266" s="2" t="str">
        <x:v>764</x:v>
      </x:c>
      <x:c r="C10266" s="2" t="str">
        <x:v>泰国</x:v>
      </x:c>
      <x:c r="D10266" s="2" t="str">
        <x:v>848130</x:v>
      </x:c>
      <x:c r="E10266" s="2" t="str">
        <x:v>止回阀</x:v>
      </x:c>
      <x:c r="F10266" s="2" t="str">
        <x:v>世界</x:v>
      </x:c>
      <x:c r="G10266" s="8" t="n">
        <x:v>6398996.561</x:v>
      </x:c>
      <x:c r="H10266" s="8" t="n">
        <x:v>6398996.561</x:v>
      </x:c>
      <x:c r="I10266" s="8"/>
      <x:c r="J10266" s="8" t="n">
        <x:v>228283.22</x:v>
      </x:c>
      <x:c r="K10266" s="3" t="b">
        <x:v>1</x:v>
      </x:c>
      <x:c r="L10266" s="2" t="n">
        <x:v>91</x:v>
      </x:c>
    </x:row>
    <x:row r="10267" ht="22" customHeight="1">
      <x:c r="A10267" s="2" t="str">
        <x:v>2026-01</x:v>
      </x:c>
      <x:c r="B10267" s="2" t="str">
        <x:v>768</x:v>
      </x:c>
      <x:c r="C10267" s="2" t="str">
        <x:v>Togo</x:v>
      </x:c>
      <x:c r="D10267" s="2" t="str">
        <x:v>848130</x:v>
      </x:c>
      <x:c r="E10267" s="2" t="str">
        <x:v>止回阀</x:v>
      </x:c>
      <x:c r="F10267" s="2" t="str">
        <x:v>世界</x:v>
      </x:c>
      <x:c r="G10267" s="8" t="n">
        <x:v>3412.037</x:v>
      </x:c>
      <x:c r="H10267" s="8" t="n">
        <x:v>3412.037</x:v>
      </x:c>
      <x:c r="I10267" s="8"/>
      <x:c r="J10267" s="8" t="n">
        <x:v>82</x:v>
      </x:c>
      <x:c r="K10267" s="3" t="b">
        <x:v>0</x:v>
      </x:c>
      <x:c r="L10267" s="2" t="n">
        <x:v>91</x:v>
      </x:c>
    </x:row>
    <x:row r="10268" ht="22" customHeight="1">
      <x:c r="A10268" s="2" t="str">
        <x:v>2026-01</x:v>
      </x:c>
      <x:c r="B10268" s="2" t="str">
        <x:v>807</x:v>
      </x:c>
      <x:c r="C10268" s="2" t="str">
        <x:v>北马其顿</x:v>
      </x:c>
      <x:c r="D10268" s="2" t="str">
        <x:v>848110</x:v>
      </x:c>
      <x:c r="E10268" s="2" t="str">
        <x:v>减压阀</x:v>
      </x:c>
      <x:c r="F10268" s="2" t="str">
        <x:v>世界</x:v>
      </x:c>
      <x:c r="G10268" s="8" t="n">
        <x:v>28050.081</x:v>
      </x:c>
      <x:c r="H10268" s="8" t="n">
        <x:v>28050.081</x:v>
      </x:c>
      <x:c r="I10268" s="8"/>
      <x:c r="J10268" s="8" t="n">
        <x:v>1405</x:v>
      </x:c>
      <x:c r="K10268" s="3" t="b">
        <x:v>0</x:v>
      </x:c>
      <x:c r="L10268" s="2" t="n">
        <x:v>91</x:v>
      </x:c>
    </x:row>
    <x:row r="10269" ht="22" customHeight="1">
      <x:c r="A10269" s="2" t="str">
        <x:v>2026-01</x:v>
      </x:c>
      <x:c r="B10269" s="2" t="str">
        <x:v>818</x:v>
      </x:c>
      <x:c r="C10269" s="2" t="str">
        <x:v>埃及</x:v>
      </x:c>
      <x:c r="D10269" s="2" t="str">
        <x:v>848110</x:v>
      </x:c>
      <x:c r="E10269" s="2" t="str">
        <x:v>减压阀</x:v>
      </x:c>
      <x:c r="F10269" s="2" t="str">
        <x:v>世界</x:v>
      </x:c>
      <x:c r="G10269" s="8" t="n">
        <x:v>2080892.276</x:v>
      </x:c>
      <x:c r="H10269" s="8" t="n">
        <x:v>2080892.276</x:v>
      </x:c>
      <x:c r="I10269" s="8"/>
      <x:c r="J10269" s="8" t="n">
        <x:v>33974.047</x:v>
      </x:c>
      <x:c r="K10269" s="3" t="b">
        <x:v>1</x:v>
      </x:c>
      <x:c r="L10269" s="2" t="n">
        <x:v>91</x:v>
      </x:c>
    </x:row>
    <x:row r="10270" ht="22" customHeight="1">
      <x:c r="A10270" s="2" t="str">
        <x:v>2026-01</x:v>
      </x:c>
      <x:c r="B10270" s="2" t="str">
        <x:v>826</x:v>
      </x:c>
      <x:c r="C10270" s="2" t="str">
        <x:v>英国</x:v>
      </x:c>
      <x:c r="D10270" s="2" t="str">
        <x:v>848110</x:v>
      </x:c>
      <x:c r="E10270" s="2" t="str">
        <x:v>减压阀</x:v>
      </x:c>
      <x:c r="F10270" s="2" t="str">
        <x:v>世界</x:v>
      </x:c>
      <x:c r="G10270" s="8" t="n">
        <x:v>19895125.677</x:v>
      </x:c>
      <x:c r="H10270" s="8" t="n">
        <x:v>19895125.677</x:v>
      </x:c>
      <x:c r="I10270" s="8"/>
      <x:c r="J10270" s="8" t="n">
        <x:v>296236.455</x:v>
      </x:c>
      <x:c r="K10270" s="3" t="b">
        <x:v>1</x:v>
      </x:c>
      <x:c r="L10270" s="2" t="n">
        <x:v>91</x:v>
      </x:c>
    </x:row>
    <x:row r="10271" ht="22" customHeight="1">
      <x:c r="A10271" s="2" t="str">
        <x:v>2026-01</x:v>
      </x:c>
      <x:c r="B10271" s="2" t="str">
        <x:v>842</x:v>
      </x:c>
      <x:c r="C10271" s="2" t="str">
        <x:v>美国</x:v>
      </x:c>
      <x:c r="D10271" s="2" t="str">
        <x:v>848110</x:v>
      </x:c>
      <x:c r="E10271" s="2" t="str">
        <x:v>减压阀</x:v>
      </x:c>
      <x:c r="F10271" s="2" t="str">
        <x:v>世界</x:v>
      </x:c>
      <x:c r="G10271" s="8" t="n">
        <x:v>35644828</x:v>
      </x:c>
      <x:c r="H10271" s="8" t="n">
        <x:v>35644828</x:v>
      </x:c>
      <x:c r="I10271" s="8" t="n">
        <x:v>34943264</x:v>
      </x:c>
      <x:c r="J10271" s="8" t="n">
        <x:v>581961.434</x:v>
      </x:c>
      <x:c r="K10271" s="3" t="b">
        <x:v>1</x:v>
      </x:c>
      <x:c r="L10271" s="2" t="n">
        <x:v>91</x:v>
      </x:c>
    </x:row>
    <x:row r="10272" ht="22" customHeight="1">
      <x:c r="A10272" s="2" t="str">
        <x:v>2026-01</x:v>
      </x:c>
      <x:c r="B10272" s="2" t="str">
        <x:v>860</x:v>
      </x:c>
      <x:c r="C10272" s="2" t="str">
        <x:v>Uzbekistan</x:v>
      </x:c>
      <x:c r="D10272" s="2" t="str">
        <x:v>848110</x:v>
      </x:c>
      <x:c r="E10272" s="2" t="str">
        <x:v>减压阀</x:v>
      </x:c>
      <x:c r="F10272" s="2" t="str">
        <x:v>世界</x:v>
      </x:c>
      <x:c r="G10272" s="8" t="n">
        <x:v>1264906</x:v>
      </x:c>
      <x:c r="H10272" s="8" t="n">
        <x:v>1264906</x:v>
      </x:c>
      <x:c r="I10272" s="8"/>
      <x:c r="J10272" s="8" t="n">
        <x:v>159327.354</x:v>
      </x:c>
      <x:c r="K10272" s="3" t="b">
        <x:v>0</x:v>
      </x:c>
      <x:c r="L10272" s="2" t="n">
        <x:v>91</x:v>
      </x:c>
    </x:row>
    <x:row r="10273" ht="22" customHeight="1">
      <x:c r="A10273" s="2" t="str">
        <x:v>2026-01</x:v>
      </x:c>
      <x:c r="B10273" s="2" t="str">
        <x:v>807</x:v>
      </x:c>
      <x:c r="C10273" s="2" t="str">
        <x:v>北马其顿</x:v>
      </x:c>
      <x:c r="D10273" s="2" t="str">
        <x:v>848120</x:v>
      </x:c>
      <x:c r="E10273" s="2" t="str">
        <x:v>液压或气动传动阀</x:v>
      </x:c>
      <x:c r="F10273" s="2" t="str">
        <x:v>世界</x:v>
      </x:c>
      <x:c r="G10273" s="8" t="n">
        <x:v>209069.274</x:v>
      </x:c>
      <x:c r="H10273" s="8" t="n">
        <x:v>209069.274</x:v>
      </x:c>
      <x:c r="I10273" s="8"/>
      <x:c r="J10273" s="8" t="n">
        <x:v>1298.354</x:v>
      </x:c>
      <x:c r="K10273" s="3" t="b">
        <x:v>1</x:v>
      </x:c>
      <x:c r="L10273" s="2" t="n">
        <x:v>91</x:v>
      </x:c>
    </x:row>
    <x:row r="10274" ht="22" customHeight="1">
      <x:c r="A10274" s="2" t="str">
        <x:v>2026-01</x:v>
      </x:c>
      <x:c r="B10274" s="2" t="str">
        <x:v>818</x:v>
      </x:c>
      <x:c r="C10274" s="2" t="str">
        <x:v>埃及</x:v>
      </x:c>
      <x:c r="D10274" s="2" t="str">
        <x:v>848120</x:v>
      </x:c>
      <x:c r="E10274" s="2" t="str">
        <x:v>液压或气动传动阀</x:v>
      </x:c>
      <x:c r="F10274" s="2" t="str">
        <x:v>世界</x:v>
      </x:c>
      <x:c r="G10274" s="8" t="n">
        <x:v>1801095.512</x:v>
      </x:c>
      <x:c r="H10274" s="8" t="n">
        <x:v>1801095.512</x:v>
      </x:c>
      <x:c r="I10274" s="8"/>
      <x:c r="J10274" s="8" t="n">
        <x:v>24431.58</x:v>
      </x:c>
      <x:c r="K10274" s="3" t="b">
        <x:v>1</x:v>
      </x:c>
      <x:c r="L10274" s="2" t="n">
        <x:v>91</x:v>
      </x:c>
    </x:row>
    <x:row r="10275" ht="22" customHeight="1">
      <x:c r="A10275" s="2" t="str">
        <x:v>2026-01</x:v>
      </x:c>
      <x:c r="B10275" s="2" t="str">
        <x:v>826</x:v>
      </x:c>
      <x:c r="C10275" s="2" t="str">
        <x:v>英国</x:v>
      </x:c>
      <x:c r="D10275" s="2" t="str">
        <x:v>848120</x:v>
      </x:c>
      <x:c r="E10275" s="2" t="str">
        <x:v>液压或气动传动阀</x:v>
      </x:c>
      <x:c r="F10275" s="2" t="str">
        <x:v>世界</x:v>
      </x:c>
      <x:c r="G10275" s="8" t="n">
        <x:v>41587520.931</x:v>
      </x:c>
      <x:c r="H10275" s="8" t="n">
        <x:v>41587520.931</x:v>
      </x:c>
      <x:c r="I10275" s="8"/>
      <x:c r="J10275" s="8" t="n">
        <x:v>576759.174</x:v>
      </x:c>
      <x:c r="K10275" s="3" t="b">
        <x:v>1</x:v>
      </x:c>
      <x:c r="L10275" s="2" t="n">
        <x:v>91</x:v>
      </x:c>
    </x:row>
    <x:row r="10276" ht="22" customHeight="1">
      <x:c r="A10276" s="2" t="str">
        <x:v>2026-01</x:v>
      </x:c>
      <x:c r="B10276" s="2" t="str">
        <x:v>842</x:v>
      </x:c>
      <x:c r="C10276" s="2" t="str">
        <x:v>美国</x:v>
      </x:c>
      <x:c r="D10276" s="2" t="str">
        <x:v>848120</x:v>
      </x:c>
      <x:c r="E10276" s="2" t="str">
        <x:v>液压或气动传动阀</x:v>
      </x:c>
      <x:c r="F10276" s="2" t="str">
        <x:v>世界</x:v>
      </x:c>
      <x:c r="G10276" s="8" t="n">
        <x:v>168719599</x:v>
      </x:c>
      <x:c r="H10276" s="8" t="n">
        <x:v>168719599</x:v>
      </x:c>
      <x:c r="I10276" s="8" t="n">
        <x:v>165719726</x:v>
      </x:c>
      <x:c r="J10276" s="8" t="n">
        <x:v>2288655.078</x:v>
      </x:c>
      <x:c r="K10276" s="3" t="b">
        <x:v>1</x:v>
      </x:c>
      <x:c r="L10276" s="2" t="n">
        <x:v>91</x:v>
      </x:c>
    </x:row>
    <x:row r="10277" ht="22" customHeight="1">
      <x:c r="A10277" s="2" t="str">
        <x:v>2026-01</x:v>
      </x:c>
      <x:c r="B10277" s="2" t="str">
        <x:v>860</x:v>
      </x:c>
      <x:c r="C10277" s="2" t="str">
        <x:v>Uzbekistan</x:v>
      </x:c>
      <x:c r="D10277" s="2" t="str">
        <x:v>848120</x:v>
      </x:c>
      <x:c r="E10277" s="2" t="str">
        <x:v>液压或气动传动阀</x:v>
      </x:c>
      <x:c r="F10277" s="2" t="str">
        <x:v>世界</x:v>
      </x:c>
      <x:c r="G10277" s="8" t="n">
        <x:v>1125949</x:v>
      </x:c>
      <x:c r="H10277" s="8" t="n">
        <x:v>1125949</x:v>
      </x:c>
      <x:c r="I10277" s="8"/>
      <x:c r="J10277" s="8" t="n">
        <x:v>25769.414</x:v>
      </x:c>
      <x:c r="K10277" s="3" t="b">
        <x:v>0</x:v>
      </x:c>
      <x:c r="L10277" s="2" t="n">
        <x:v>91</x:v>
      </x:c>
    </x:row>
    <x:row r="10278" ht="22" customHeight="1">
      <x:c r="A10278" s="2" t="str">
        <x:v>2026-01</x:v>
      </x:c>
      <x:c r="B10278" s="2" t="str">
        <x:v>807</x:v>
      </x:c>
      <x:c r="C10278" s="2" t="str">
        <x:v>北马其顿</x:v>
      </x:c>
      <x:c r="D10278" s="2" t="str">
        <x:v>848130</x:v>
      </x:c>
      <x:c r="E10278" s="2" t="str">
        <x:v>止回阀</x:v>
      </x:c>
      <x:c r="F10278" s="2" t="str">
        <x:v>世界</x:v>
      </x:c>
      <x:c r="G10278" s="8" t="n">
        <x:v>38148.114</x:v>
      </x:c>
      <x:c r="H10278" s="8" t="n">
        <x:v>38148.114</x:v>
      </x:c>
      <x:c r="I10278" s="8"/>
      <x:c r="J10278" s="8" t="n">
        <x:v>984.547</x:v>
      </x:c>
      <x:c r="K10278" s="3" t="b">
        <x:v>1</x:v>
      </x:c>
      <x:c r="L10278" s="2" t="n">
        <x:v>91</x:v>
      </x:c>
    </x:row>
    <x:row r="10279" ht="22" customHeight="1">
      <x:c r="A10279" s="2" t="str">
        <x:v>2026-01</x:v>
      </x:c>
      <x:c r="B10279" s="2" t="str">
        <x:v>818</x:v>
      </x:c>
      <x:c r="C10279" s="2" t="str">
        <x:v>埃及</x:v>
      </x:c>
      <x:c r="D10279" s="2" t="str">
        <x:v>848130</x:v>
      </x:c>
      <x:c r="E10279" s="2" t="str">
        <x:v>止回阀</x:v>
      </x:c>
      <x:c r="F10279" s="2" t="str">
        <x:v>世界</x:v>
      </x:c>
      <x:c r="G10279" s="8" t="n">
        <x:v>914301.625</x:v>
      </x:c>
      <x:c r="H10279" s="8" t="n">
        <x:v>914301.625</x:v>
      </x:c>
      <x:c r="I10279" s="8"/>
      <x:c r="J10279" s="8"/>
      <x:c r="K10279" s="3" t="b">
        <x:v>0</x:v>
      </x:c>
      <x:c r="L10279" s="2" t="n">
        <x:v>91</x:v>
      </x:c>
    </x:row>
    <x:row r="10280" ht="22" customHeight="1">
      <x:c r="A10280" s="2" t="str">
        <x:v>2026-01</x:v>
      </x:c>
      <x:c r="B10280" s="2" t="str">
        <x:v>826</x:v>
      </x:c>
      <x:c r="C10280" s="2" t="str">
        <x:v>英国</x:v>
      </x:c>
      <x:c r="D10280" s="2" t="str">
        <x:v>848130</x:v>
      </x:c>
      <x:c r="E10280" s="2" t="str">
        <x:v>止回阀</x:v>
      </x:c>
      <x:c r="F10280" s="2" t="str">
        <x:v>世界</x:v>
      </x:c>
      <x:c r="G10280" s="8" t="n">
        <x:v>15564803.27</x:v>
      </x:c>
      <x:c r="H10280" s="8" t="n">
        <x:v>15564803.27</x:v>
      </x:c>
      <x:c r="I10280" s="8"/>
      <x:c r="J10280" s="8" t="n">
        <x:v>267625.169</x:v>
      </x:c>
      <x:c r="K10280" s="3" t="b">
        <x:v>1</x:v>
      </x:c>
      <x:c r="L10280" s="2" t="n">
        <x:v>91</x:v>
      </x:c>
    </x:row>
    <x:row r="10281" ht="22" customHeight="1">
      <x:c r="A10281" s="2" t="str">
        <x:v>2026-01</x:v>
      </x:c>
      <x:c r="B10281" s="2" t="str">
        <x:v>842</x:v>
      </x:c>
      <x:c r="C10281" s="2" t="str">
        <x:v>美国</x:v>
      </x:c>
      <x:c r="D10281" s="2" t="str">
        <x:v>848130</x:v>
      </x:c>
      <x:c r="E10281" s="2" t="str">
        <x:v>止回阀</x:v>
      </x:c>
      <x:c r="F10281" s="2" t="str">
        <x:v>世界</x:v>
      </x:c>
      <x:c r="G10281" s="8" t="n">
        <x:v>45892813</x:v>
      </x:c>
      <x:c r="H10281" s="8" t="n">
        <x:v>45892813</x:v>
      </x:c>
      <x:c r="I10281" s="8" t="n">
        <x:v>44651886</x:v>
      </x:c>
      <x:c r="J10281" s="8"/>
      <x:c r="K10281" s="3" t="b">
        <x:v>0</x:v>
      </x:c>
      <x:c r="L10281" s="2" t="n">
        <x:v>91</x:v>
      </x:c>
    </x:row>
    <x:row r="10282" ht="22" customHeight="1">
      <x:c r="A10282" s="2" t="str">
        <x:v>2026-01</x:v>
      </x:c>
      <x:c r="B10282" s="2" t="str">
        <x:v>860</x:v>
      </x:c>
      <x:c r="C10282" s="2" t="str">
        <x:v>Uzbekistan</x:v>
      </x:c>
      <x:c r="D10282" s="2" t="str">
        <x:v>848130</x:v>
      </x:c>
      <x:c r="E10282" s="2" t="str">
        <x:v>止回阀</x:v>
      </x:c>
      <x:c r="F10282" s="2" t="str">
        <x:v>世界</x:v>
      </x:c>
      <x:c r="G10282" s="8" t="n">
        <x:v>486329</x:v>
      </x:c>
      <x:c r="H10282" s="8" t="n">
        <x:v>486329</x:v>
      </x:c>
      <x:c r="I10282" s="8"/>
      <x:c r="J10282" s="8" t="n">
        <x:v>60074.22</x:v>
      </x:c>
      <x:c r="K10282" s="3" t="b">
        <x:v>0</x:v>
      </x:c>
      <x:c r="L10282" s="2" t="n">
        <x:v>91</x:v>
      </x:c>
    </x:row>
    <x:row r="10283" ht="22" customHeight="1">
      <x:c r="A10283" s="2" t="str">
        <x:v>2026-01</x:v>
      </x:c>
      <x:c r="B10283" s="2" t="str">
        <x:v>20</x:v>
      </x:c>
      <x:c r="C10283" s="2" t="str">
        <x:v>Andorra</x:v>
      </x:c>
      <x:c r="D10283" s="2" t="str">
        <x:v>848110</x:v>
      </x:c>
      <x:c r="E10283" s="2" t="str">
        <x:v>减压阀</x:v>
      </x:c>
      <x:c r="F10283" s="2" t="str">
        <x:v>中国</x:v>
      </x:c>
      <x:c r="G10283" s="8" t="n">
        <x:v>119.977</x:v>
      </x:c>
      <x:c r="H10283" s="8" t="n">
        <x:v>119.977</x:v>
      </x:c>
      <x:c r="I10283" s="8"/>
      <x:c r="J10283" s="8" t="n">
        <x:v>3.76</x:v>
      </x:c>
      <x:c r="K10283" s="3" t="b">
        <x:v>0</x:v>
      </x:c>
      <x:c r="L10283" s="2" t="n">
        <x:v>93</x:v>
      </x:c>
    </x:row>
    <x:row r="10284" ht="22" customHeight="1">
      <x:c r="A10284" s="2" t="str">
        <x:v>2026-01</x:v>
      </x:c>
      <x:c r="B10284" s="2" t="str">
        <x:v>24</x:v>
      </x:c>
      <x:c r="C10284" s="2" t="str">
        <x:v>安哥拉</x:v>
      </x:c>
      <x:c r="D10284" s="2" t="str">
        <x:v>848110</x:v>
      </x:c>
      <x:c r="E10284" s="2" t="str">
        <x:v>减压阀</x:v>
      </x:c>
      <x:c r="F10284" s="2" t="str">
        <x:v>中国</x:v>
      </x:c>
      <x:c r="G10284" s="8" t="n">
        <x:v>61713.2</x:v>
      </x:c>
      <x:c r="H10284" s="8" t="n">
        <x:v>61713.2</x:v>
      </x:c>
      <x:c r="I10284" s="8" t="n">
        <x:v>53970.31</x:v>
      </x:c>
      <x:c r="J10284" s="8" t="n">
        <x:v>22379.123</x:v>
      </x:c>
      <x:c r="K10284" s="3" t="b">
        <x:v>0</x:v>
      </x:c>
      <x:c r="L10284" s="2" t="n">
        <x:v>93</x:v>
      </x:c>
    </x:row>
    <x:row r="10285" ht="22" customHeight="1">
      <x:c r="A10285" s="2" t="str">
        <x:v>2026-01</x:v>
      </x:c>
      <x:c r="B10285" s="2" t="str">
        <x:v>31</x:v>
      </x:c>
      <x:c r="C10285" s="2" t="str">
        <x:v>阿塞拜疆</x:v>
      </x:c>
      <x:c r="D10285" s="2" t="str">
        <x:v>848110</x:v>
      </x:c>
      <x:c r="E10285" s="2" t="str">
        <x:v>减压阀</x:v>
      </x:c>
      <x:c r="F10285" s="2" t="str">
        <x:v>中国</x:v>
      </x:c>
      <x:c r="G10285" s="8" t="n">
        <x:v>13111.55</x:v>
      </x:c>
      <x:c r="H10285" s="8" t="n">
        <x:v>13111.55</x:v>
      </x:c>
      <x:c r="I10285" s="8"/>
      <x:c r="J10285" s="8" t="n">
        <x:v>889.01</x:v>
      </x:c>
      <x:c r="K10285" s="3" t="b">
        <x:v>0</x:v>
      </x:c>
      <x:c r="L10285" s="2" t="n">
        <x:v>93</x:v>
      </x:c>
    </x:row>
    <x:row r="10286" ht="22" customHeight="1">
      <x:c r="A10286" s="2" t="str">
        <x:v>2026-01</x:v>
      </x:c>
      <x:c r="B10286" s="2" t="str">
        <x:v>32</x:v>
      </x:c>
      <x:c r="C10286" s="2" t="str">
        <x:v>阿根廷</x:v>
      </x:c>
      <x:c r="D10286" s="2" t="str">
        <x:v>848110</x:v>
      </x:c>
      <x:c r="E10286" s="2" t="str">
        <x:v>减压阀</x:v>
      </x:c>
      <x:c r="F10286" s="2" t="str">
        <x:v>中国</x:v>
      </x:c>
      <x:c r="G10286" s="8" t="n">
        <x:v>492468.23</x:v>
      </x:c>
      <x:c r="H10286" s="8" t="n">
        <x:v>492468.23</x:v>
      </x:c>
      <x:c r="I10286" s="8" t="n">
        <x:v>477469.64</x:v>
      </x:c>
      <x:c r="J10286" s="8" t="n">
        <x:v>53744.03</x:v>
      </x:c>
      <x:c r="K10286" s="3" t="b">
        <x:v>0</x:v>
      </x:c>
      <x:c r="L10286" s="2" t="n">
        <x:v>93</x:v>
      </x:c>
    </x:row>
    <x:row r="10287" ht="22" customHeight="1">
      <x:c r="A10287" s="2" t="str">
        <x:v>2026-01</x:v>
      </x:c>
      <x:c r="B10287" s="2" t="str">
        <x:v>36</x:v>
      </x:c>
      <x:c r="C10287" s="2" t="str">
        <x:v>澳大利亚</x:v>
      </x:c>
      <x:c r="D10287" s="2" t="str">
        <x:v>848110</x:v>
      </x:c>
      <x:c r="E10287" s="2" t="str">
        <x:v>减压阀</x:v>
      </x:c>
      <x:c r="F10287" s="2" t="str">
        <x:v>中国</x:v>
      </x:c>
      <x:c r="G10287" s="8" t="n">
        <x:v>970453.279</x:v>
      </x:c>
      <x:c r="H10287" s="8" t="n">
        <x:v>970453.279</x:v>
      </x:c>
      <x:c r="I10287" s="8" t="n">
        <x:v>943389.595</x:v>
      </x:c>
      <x:c r="J10287" s="8" t="n">
        <x:v>0</x:v>
      </x:c>
      <x:c r="K10287" s="3" t="b">
        <x:v>1</x:v>
      </x:c>
      <x:c r="L10287" s="2" t="n">
        <x:v>93</x:v>
      </x:c>
    </x:row>
    <x:row r="10288" ht="22" customHeight="1">
      <x:c r="A10288" s="2" t="str">
        <x:v>2026-01</x:v>
      </x:c>
      <x:c r="B10288" s="2" t="str">
        <x:v>51</x:v>
      </x:c>
      <x:c r="C10288" s="2" t="str">
        <x:v>亚美尼亚</x:v>
      </x:c>
      <x:c r="D10288" s="2" t="str">
        <x:v>848110</x:v>
      </x:c>
      <x:c r="E10288" s="2" t="str">
        <x:v>减压阀</x:v>
      </x:c>
      <x:c r="F10288" s="2" t="str">
        <x:v>中国</x:v>
      </x:c>
      <x:c r="G10288" s="8" t="n">
        <x:v>28792.65</x:v>
      </x:c>
      <x:c r="H10288" s="8" t="n">
        <x:v>28792.65</x:v>
      </x:c>
      <x:c r="I10288" s="8"/>
      <x:c r="J10288" s="8" t="n">
        <x:v>2377.644</x:v>
      </x:c>
      <x:c r="K10288" s="3" t="b">
        <x:v>0</x:v>
      </x:c>
      <x:c r="L10288" s="2" t="n">
        <x:v>93</x:v>
      </x:c>
    </x:row>
    <x:row r="10289" ht="22" customHeight="1">
      <x:c r="A10289" s="2" t="str">
        <x:v>2026-01</x:v>
      </x:c>
      <x:c r="B10289" s="2" t="str">
        <x:v>52</x:v>
      </x:c>
      <x:c r="C10289" s="2" t="str">
        <x:v>巴巴多斯</x:v>
      </x:c>
      <x:c r="D10289" s="2" t="str">
        <x:v>848110</x:v>
      </x:c>
      <x:c r="E10289" s="2" t="str">
        <x:v>减压阀</x:v>
      </x:c>
      <x:c r="F10289" s="2" t="str">
        <x:v>中国</x:v>
      </x:c>
      <x:c r="G10289" s="8" t="n">
        <x:v>301</x:v>
      </x:c>
      <x:c r="H10289" s="8" t="n">
        <x:v>301</x:v>
      </x:c>
      <x:c r="I10289" s="8"/>
      <x:c r="J10289" s="8" t="n">
        <x:v>120</x:v>
      </x:c>
      <x:c r="K10289" s="3" t="b">
        <x:v>0</x:v>
      </x:c>
      <x:c r="L10289" s="2" t="n">
        <x:v>93</x:v>
      </x:c>
    </x:row>
    <x:row r="10290" ht="22" customHeight="1">
      <x:c r="A10290" s="2" t="str">
        <x:v>2026-01</x:v>
      </x:c>
      <x:c r="B10290" s="2" t="str">
        <x:v>56</x:v>
      </x:c>
      <x:c r="C10290" s="2" t="str">
        <x:v>比利时</x:v>
      </x:c>
      <x:c r="D10290" s="2" t="str">
        <x:v>848110</x:v>
      </x:c>
      <x:c r="E10290" s="2" t="str">
        <x:v>减压阀</x:v>
      </x:c>
      <x:c r="F10290" s="2" t="str">
        <x:v>中国</x:v>
      </x:c>
      <x:c r="G10290" s="8" t="n">
        <x:v>63027.906</x:v>
      </x:c>
      <x:c r="H10290" s="8" t="n">
        <x:v>63027.906</x:v>
      </x:c>
      <x:c r="I10290" s="8"/>
      <x:c r="J10290" s="8" t="n">
        <x:v>750.26</x:v>
      </x:c>
      <x:c r="K10290" s="3" t="b">
        <x:v>0</x:v>
      </x:c>
      <x:c r="L10290" s="2" t="n">
        <x:v>93</x:v>
      </x:c>
    </x:row>
    <x:row r="10291" ht="22" customHeight="1">
      <x:c r="A10291" s="2" t="str">
        <x:v>2026-01</x:v>
      </x:c>
      <x:c r="B10291" s="2" t="str">
        <x:v>68</x:v>
      </x:c>
      <x:c r="C10291" s="2" t="str">
        <x:v>玻利维亚</x:v>
      </x:c>
      <x:c r="D10291" s="2" t="str">
        <x:v>848110</x:v>
      </x:c>
      <x:c r="E10291" s="2" t="str">
        <x:v>减压阀</x:v>
      </x:c>
      <x:c r="F10291" s="2" t="str">
        <x:v>中国</x:v>
      </x:c>
      <x:c r="G10291" s="8" t="n">
        <x:v>157475</x:v>
      </x:c>
      <x:c r="H10291" s="8" t="n">
        <x:v>157475</x:v>
      </x:c>
      <x:c r="I10291" s="8" t="n">
        <x:v>143365</x:v>
      </x:c>
      <x:c r="J10291" s="8" t="n">
        <x:v>2571.043</x:v>
      </x:c>
      <x:c r="K10291" s="3" t="b">
        <x:v>1</x:v>
      </x:c>
      <x:c r="L10291" s="2" t="n">
        <x:v>93</x:v>
      </x:c>
    </x:row>
    <x:row r="10292" ht="22" customHeight="1">
      <x:c r="A10292" s="2" t="str">
        <x:v>2026-01</x:v>
      </x:c>
      <x:c r="B10292" s="2" t="str">
        <x:v>70</x:v>
      </x:c>
      <x:c r="C10292" s="2" t="str">
        <x:v>波黑</x:v>
      </x:c>
      <x:c r="D10292" s="2" t="str">
        <x:v>848110</x:v>
      </x:c>
      <x:c r="E10292" s="2" t="str">
        <x:v>减压阀</x:v>
      </x:c>
      <x:c r="F10292" s="2" t="str">
        <x:v>中国</x:v>
      </x:c>
      <x:c r="G10292" s="8" t="n">
        <x:v>15412.729</x:v>
      </x:c>
      <x:c r="H10292" s="8" t="n">
        <x:v>15412.729</x:v>
      </x:c>
      <x:c r="I10292" s="8"/>
      <x:c r="J10292" s="8" t="n">
        <x:v>4406.17</x:v>
      </x:c>
      <x:c r="K10292" s="3" t="b">
        <x:v>0</x:v>
      </x:c>
      <x:c r="L10292" s="2" t="n">
        <x:v>93</x:v>
      </x:c>
    </x:row>
    <x:row r="10293" ht="22" customHeight="1">
      <x:c r="A10293" s="2" t="str">
        <x:v>2026-01</x:v>
      </x:c>
      <x:c r="B10293" s="2" t="str">
        <x:v>76</x:v>
      </x:c>
      <x:c r="C10293" s="2" t="str">
        <x:v>巴西</x:v>
      </x:c>
      <x:c r="D10293" s="2" t="str">
        <x:v>848110</x:v>
      </x:c>
      <x:c r="E10293" s="2" t="str">
        <x:v>减压阀</x:v>
      </x:c>
      <x:c r="F10293" s="2" t="str">
        <x:v>中国</x:v>
      </x:c>
      <x:c r="G10293" s="8" t="n">
        <x:v>800008</x:v>
      </x:c>
      <x:c r="H10293" s="8" t="n">
        <x:v>800008</x:v>
      </x:c>
      <x:c r="I10293" s="8" t="n">
        <x:v>774691</x:v>
      </x:c>
      <x:c r="J10293" s="8" t="n">
        <x:v>54798.236</x:v>
      </x:c>
      <x:c r="K10293" s="3" t="b">
        <x:v>1</x:v>
      </x:c>
      <x:c r="L10293" s="2" t="n">
        <x:v>93</x:v>
      </x:c>
    </x:row>
    <x:row r="10294" ht="22" customHeight="1">
      <x:c r="A10294" s="2" t="str">
        <x:v>2026-01</x:v>
      </x:c>
      <x:c r="B10294" s="2" t="str">
        <x:v>84</x:v>
      </x:c>
      <x:c r="C10294" s="2" t="str">
        <x:v>Belize</x:v>
      </x:c>
      <x:c r="D10294" s="2" t="str">
        <x:v>848110</x:v>
      </x:c>
      <x:c r="E10294" s="2" t="str">
        <x:v>减压阀</x:v>
      </x:c>
      <x:c r="F10294" s="2" t="str">
        <x:v>中国</x:v>
      </x:c>
      <x:c r="G10294" s="8" t="n">
        <x:v>24011.505</x:v>
      </x:c>
      <x:c r="H10294" s="8" t="n">
        <x:v>24011.505</x:v>
      </x:c>
      <x:c r="I10294" s="8"/>
      <x:c r="J10294" s="8" t="n">
        <x:v>16250.673</x:v>
      </x:c>
      <x:c r="K10294" s="3" t="b">
        <x:v>0</x:v>
      </x:c>
      <x:c r="L10294" s="2" t="n">
        <x:v>93</x:v>
      </x:c>
    </x:row>
    <x:row r="10295" ht="22" customHeight="1">
      <x:c r="A10295" s="2" t="str">
        <x:v>2026-01</x:v>
      </x:c>
      <x:c r="B10295" s="2" t="str">
        <x:v>100</x:v>
      </x:c>
      <x:c r="C10295" s="2" t="str">
        <x:v>保加利亚</x:v>
      </x:c>
      <x:c r="D10295" s="2" t="str">
        <x:v>848110</x:v>
      </x:c>
      <x:c r="E10295" s="2" t="str">
        <x:v>减压阀</x:v>
      </x:c>
      <x:c r="F10295" s="2" t="str">
        <x:v>中国</x:v>
      </x:c>
      <x:c r="G10295" s="8" t="n">
        <x:v>2846.578</x:v>
      </x:c>
      <x:c r="H10295" s="8" t="n">
        <x:v>2846.578</x:v>
      </x:c>
      <x:c r="I10295" s="8"/>
      <x:c r="J10295" s="8" t="n">
        <x:v>95.493</x:v>
      </x:c>
      <x:c r="K10295" s="3" t="b">
        <x:v>1</x:v>
      </x:c>
      <x:c r="L10295" s="2" t="n">
        <x:v>93</x:v>
      </x:c>
    </x:row>
    <x:row r="10296" ht="22" customHeight="1">
      <x:c r="A10296" s="2" t="str">
        <x:v>2026-01</x:v>
      </x:c>
      <x:c r="B10296" s="2" t="str">
        <x:v>24</x:v>
      </x:c>
      <x:c r="C10296" s="2" t="str">
        <x:v>安哥拉</x:v>
      </x:c>
      <x:c r="D10296" s="2" t="str">
        <x:v>848120</x:v>
      </x:c>
      <x:c r="E10296" s="2" t="str">
        <x:v>液压或气动传动阀</x:v>
      </x:c>
      <x:c r="F10296" s="2" t="str">
        <x:v>中国</x:v>
      </x:c>
      <x:c r="G10296" s="8" t="n">
        <x:v>21094.92</x:v>
      </x:c>
      <x:c r="H10296" s="8" t="n">
        <x:v>21094.92</x:v>
      </x:c>
      <x:c r="I10296" s="8" t="n">
        <x:v>17942.85</x:v>
      </x:c>
      <x:c r="J10296" s="8" t="n">
        <x:v>10793</x:v>
      </x:c>
      <x:c r="K10296" s="3" t="b">
        <x:v>0</x:v>
      </x:c>
      <x:c r="L10296" s="2" t="n">
        <x:v>93</x:v>
      </x:c>
    </x:row>
    <x:row r="10297" ht="22" customHeight="1">
      <x:c r="A10297" s="2" t="str">
        <x:v>2026-01</x:v>
      </x:c>
      <x:c r="B10297" s="2" t="str">
        <x:v>31</x:v>
      </x:c>
      <x:c r="C10297" s="2" t="str">
        <x:v>阿塞拜疆</x:v>
      </x:c>
      <x:c r="D10297" s="2" t="str">
        <x:v>848120</x:v>
      </x:c>
      <x:c r="E10297" s="2" t="str">
        <x:v>液压或气动传动阀</x:v>
      </x:c>
      <x:c r="F10297" s="2" t="str">
        <x:v>中国</x:v>
      </x:c>
      <x:c r="G10297" s="8" t="n">
        <x:v>16152.21</x:v>
      </x:c>
      <x:c r="H10297" s="8" t="n">
        <x:v>16152.21</x:v>
      </x:c>
      <x:c r="I10297" s="8"/>
      <x:c r="J10297" s="8" t="n">
        <x:v>679.512</x:v>
      </x:c>
      <x:c r="K10297" s="3" t="b">
        <x:v>0</x:v>
      </x:c>
      <x:c r="L10297" s="2" t="n">
        <x:v>93</x:v>
      </x:c>
    </x:row>
    <x:row r="10298" ht="22" customHeight="1">
      <x:c r="A10298" s="2" t="str">
        <x:v>2026-01</x:v>
      </x:c>
      <x:c r="B10298" s="2" t="str">
        <x:v>32</x:v>
      </x:c>
      <x:c r="C10298" s="2" t="str">
        <x:v>阿根廷</x:v>
      </x:c>
      <x:c r="D10298" s="2" t="str">
        <x:v>848120</x:v>
      </x:c>
      <x:c r="E10298" s="2" t="str">
        <x:v>液压或气动传动阀</x:v>
      </x:c>
      <x:c r="F10298" s="2" t="str">
        <x:v>中国</x:v>
      </x:c>
      <x:c r="G10298" s="8" t="n">
        <x:v>398764.33</x:v>
      </x:c>
      <x:c r="H10298" s="8" t="n">
        <x:v>398764.33</x:v>
      </x:c>
      <x:c r="I10298" s="8" t="n">
        <x:v>374962.8</x:v>
      </x:c>
      <x:c r="J10298" s="8" t="n">
        <x:v>26044.03</x:v>
      </x:c>
      <x:c r="K10298" s="3" t="b">
        <x:v>0</x:v>
      </x:c>
      <x:c r="L10298" s="2" t="n">
        <x:v>93</x:v>
      </x:c>
    </x:row>
    <x:row r="10299" ht="22" customHeight="1">
      <x:c r="A10299" s="2" t="str">
        <x:v>2026-01</x:v>
      </x:c>
      <x:c r="B10299" s="2" t="str">
        <x:v>36</x:v>
      </x:c>
      <x:c r="C10299" s="2" t="str">
        <x:v>澳大利亚</x:v>
      </x:c>
      <x:c r="D10299" s="2" t="str">
        <x:v>848120</x:v>
      </x:c>
      <x:c r="E10299" s="2" t="str">
        <x:v>液压或气动传动阀</x:v>
      </x:c>
      <x:c r="F10299" s="2" t="str">
        <x:v>中国</x:v>
      </x:c>
      <x:c r="G10299" s="8" t="n">
        <x:v>643520.961</x:v>
      </x:c>
      <x:c r="H10299" s="8" t="n">
        <x:v>643520.961</x:v>
      </x:c>
      <x:c r="I10299" s="8" t="n">
        <x:v>617015.478</x:v>
      </x:c>
      <x:c r="J10299" s="8" t="n">
        <x:v>0</x:v>
      </x:c>
      <x:c r="K10299" s="3" t="b">
        <x:v>1</x:v>
      </x:c>
      <x:c r="L10299" s="2" t="n">
        <x:v>93</x:v>
      </x:c>
    </x:row>
    <x:row r="10300" ht="22" customHeight="1">
      <x:c r="A10300" s="2" t="str">
        <x:v>2026-01</x:v>
      </x:c>
      <x:c r="B10300" s="2" t="str">
        <x:v>51</x:v>
      </x:c>
      <x:c r="C10300" s="2" t="str">
        <x:v>亚美尼亚</x:v>
      </x:c>
      <x:c r="D10300" s="2" t="str">
        <x:v>848120</x:v>
      </x:c>
      <x:c r="E10300" s="2" t="str">
        <x:v>液压或气动传动阀</x:v>
      </x:c>
      <x:c r="F10300" s="2" t="str">
        <x:v>中国</x:v>
      </x:c>
      <x:c r="G10300" s="8" t="n">
        <x:v>35225.81</x:v>
      </x:c>
      <x:c r="H10300" s="8" t="n">
        <x:v>35225.81</x:v>
      </x:c>
      <x:c r="I10300" s="8"/>
      <x:c r="J10300" s="8" t="n">
        <x:v>651.45</x:v>
      </x:c>
      <x:c r="K10300" s="3" t="b">
        <x:v>0</x:v>
      </x:c>
      <x:c r="L10300" s="2" t="n">
        <x:v>93</x:v>
      </x:c>
    </x:row>
    <x:row r="10301" ht="22" customHeight="1">
      <x:c r="A10301" s="2" t="str">
        <x:v>2026-01</x:v>
      </x:c>
      <x:c r="B10301" s="2" t="str">
        <x:v>52</x:v>
      </x:c>
      <x:c r="C10301" s="2" t="str">
        <x:v>巴巴多斯</x:v>
      </x:c>
      <x:c r="D10301" s="2" t="str">
        <x:v>848120</x:v>
      </x:c>
      <x:c r="E10301" s="2" t="str">
        <x:v>液压或气动传动阀</x:v>
      </x:c>
      <x:c r="F10301" s="2" t="str">
        <x:v>中国</x:v>
      </x:c>
      <x:c r="G10301" s="8" t="n">
        <x:v>10.5</x:v>
      </x:c>
      <x:c r="H10301" s="8" t="n">
        <x:v>10.5</x:v>
      </x:c>
      <x:c r="I10301" s="8"/>
      <x:c r="J10301" s="8" t="n">
        <x:v>4</x:v>
      </x:c>
      <x:c r="K10301" s="3" t="b">
        <x:v>0</x:v>
      </x:c>
      <x:c r="L10301" s="2" t="n">
        <x:v>93</x:v>
      </x:c>
    </x:row>
    <x:row r="10302" ht="22" customHeight="1">
      <x:c r="A10302" s="2" t="str">
        <x:v>2026-01</x:v>
      </x:c>
      <x:c r="B10302" s="2" t="str">
        <x:v>56</x:v>
      </x:c>
      <x:c r="C10302" s="2" t="str">
        <x:v>比利时</x:v>
      </x:c>
      <x:c r="D10302" s="2" t="str">
        <x:v>848120</x:v>
      </x:c>
      <x:c r="E10302" s="2" t="str">
        <x:v>液压或气动传动阀</x:v>
      </x:c>
      <x:c r="F10302" s="2" t="str">
        <x:v>中国</x:v>
      </x:c>
      <x:c r="G10302" s="8" t="n">
        <x:v>522016.887</x:v>
      </x:c>
      <x:c r="H10302" s="8" t="n">
        <x:v>522016.887</x:v>
      </x:c>
      <x:c r="I10302" s="8"/>
      <x:c r="J10302" s="8" t="n">
        <x:v>12343.78</x:v>
      </x:c>
      <x:c r="K10302" s="3" t="b">
        <x:v>0</x:v>
      </x:c>
      <x:c r="L10302" s="2" t="n">
        <x:v>93</x:v>
      </x:c>
    </x:row>
    <x:row r="10303" ht="22" customHeight="1">
      <x:c r="A10303" s="2" t="str">
        <x:v>2026-01</x:v>
      </x:c>
      <x:c r="B10303" s="2" t="str">
        <x:v>68</x:v>
      </x:c>
      <x:c r="C10303" s="2" t="str">
        <x:v>玻利维亚</x:v>
      </x:c>
      <x:c r="D10303" s="2" t="str">
        <x:v>848120</x:v>
      </x:c>
      <x:c r="E10303" s="2" t="str">
        <x:v>液压或气动传动阀</x:v>
      </x:c>
      <x:c r="F10303" s="2" t="str">
        <x:v>中国</x:v>
      </x:c>
      <x:c r="G10303" s="8" t="n">
        <x:v>18870</x:v>
      </x:c>
      <x:c r="H10303" s="8" t="n">
        <x:v>18870</x:v>
      </x:c>
      <x:c r="I10303" s="8" t="n">
        <x:v>17567</x:v>
      </x:c>
      <x:c r="J10303" s="8" t="n">
        <x:v>255.969</x:v>
      </x:c>
      <x:c r="K10303" s="3" t="b">
        <x:v>1</x:v>
      </x:c>
      <x:c r="L10303" s="2" t="n">
        <x:v>93</x:v>
      </x:c>
    </x:row>
    <x:row r="10304" ht="22" customHeight="1">
      <x:c r="A10304" s="2" t="str">
        <x:v>2026-01</x:v>
      </x:c>
      <x:c r="B10304" s="2" t="str">
        <x:v>70</x:v>
      </x:c>
      <x:c r="C10304" s="2" t="str">
        <x:v>波黑</x:v>
      </x:c>
      <x:c r="D10304" s="2" t="str">
        <x:v>848120</x:v>
      </x:c>
      <x:c r="E10304" s="2" t="str">
        <x:v>液压或气动传动阀</x:v>
      </x:c>
      <x:c r="F10304" s="2" t="str">
        <x:v>中国</x:v>
      </x:c>
      <x:c r="G10304" s="8" t="n">
        <x:v>9238.042</x:v>
      </x:c>
      <x:c r="H10304" s="8" t="n">
        <x:v>9238.042</x:v>
      </x:c>
      <x:c r="I10304" s="8"/>
      <x:c r="J10304" s="8" t="n">
        <x:v>256.7</x:v>
      </x:c>
      <x:c r="K10304" s="3" t="b">
        <x:v>0</x:v>
      </x:c>
      <x:c r="L10304" s="2" t="n">
        <x:v>93</x:v>
      </x:c>
    </x:row>
    <x:row r="10305" ht="22" customHeight="1">
      <x:c r="A10305" s="2" t="str">
        <x:v>2026-01</x:v>
      </x:c>
      <x:c r="B10305" s="2" t="str">
        <x:v>76</x:v>
      </x:c>
      <x:c r="C10305" s="2" t="str">
        <x:v>巴西</x:v>
      </x:c>
      <x:c r="D10305" s="2" t="str">
        <x:v>848120</x:v>
      </x:c>
      <x:c r="E10305" s="2" t="str">
        <x:v>液压或气动传动阀</x:v>
      </x:c>
      <x:c r="F10305" s="2" t="str">
        <x:v>中国</x:v>
      </x:c>
      <x:c r="G10305" s="8" t="n">
        <x:v>3509487</x:v>
      </x:c>
      <x:c r="H10305" s="8" t="n">
        <x:v>3509487</x:v>
      </x:c>
      <x:c r="I10305" s="8" t="n">
        <x:v>3421374</x:v>
      </x:c>
      <x:c r="J10305" s="8" t="n">
        <x:v>267172.519</x:v>
      </x:c>
      <x:c r="K10305" s="3" t="b">
        <x:v>1</x:v>
      </x:c>
      <x:c r="L10305" s="2" t="n">
        <x:v>93</x:v>
      </x:c>
    </x:row>
    <x:row r="10306" ht="22" customHeight="1">
      <x:c r="A10306" s="2" t="str">
        <x:v>2026-01</x:v>
      </x:c>
      <x:c r="B10306" s="2" t="str">
        <x:v>84</x:v>
      </x:c>
      <x:c r="C10306" s="2" t="str">
        <x:v>Belize</x:v>
      </x:c>
      <x:c r="D10306" s="2" t="str">
        <x:v>848120</x:v>
      </x:c>
      <x:c r="E10306" s="2" t="str">
        <x:v>液压或气动传动阀</x:v>
      </x:c>
      <x:c r="F10306" s="2" t="str">
        <x:v>中国</x:v>
      </x:c>
      <x:c r="G10306" s="8" t="n">
        <x:v>5488.83</x:v>
      </x:c>
      <x:c r="H10306" s="8" t="n">
        <x:v>5488.83</x:v>
      </x:c>
      <x:c r="I10306" s="8"/>
      <x:c r="J10306" s="8" t="n">
        <x:v>860.097</x:v>
      </x:c>
      <x:c r="K10306" s="3" t="b">
        <x:v>0</x:v>
      </x:c>
      <x:c r="L10306" s="2" t="n">
        <x:v>93</x:v>
      </x:c>
    </x:row>
    <x:row r="10307" ht="22" customHeight="1">
      <x:c r="A10307" s="2" t="str">
        <x:v>2026-01</x:v>
      </x:c>
      <x:c r="B10307" s="2" t="str">
        <x:v>100</x:v>
      </x:c>
      <x:c r="C10307" s="2" t="str">
        <x:v>保加利亚</x:v>
      </x:c>
      <x:c r="D10307" s="2" t="str">
        <x:v>848120</x:v>
      </x:c>
      <x:c r="E10307" s="2" t="str">
        <x:v>液压或气动传动阀</x:v>
      </x:c>
      <x:c r="F10307" s="2" t="str">
        <x:v>中国</x:v>
      </x:c>
      <x:c r="G10307" s="8" t="n">
        <x:v>160417.889</x:v>
      </x:c>
      <x:c r="H10307" s="8" t="n">
        <x:v>160417.889</x:v>
      </x:c>
      <x:c r="I10307" s="8"/>
      <x:c r="J10307" s="8" t="n">
        <x:v>25820.33</x:v>
      </x:c>
      <x:c r="K10307" s="3" t="b">
        <x:v>1</x:v>
      </x:c>
      <x:c r="L10307" s="2" t="n">
        <x:v>93</x:v>
      </x:c>
    </x:row>
    <x:row r="10308" ht="22" customHeight="1">
      <x:c r="A10308" s="2" t="str">
        <x:v>2026-01</x:v>
      </x:c>
      <x:c r="B10308" s="2" t="str">
        <x:v>20</x:v>
      </x:c>
      <x:c r="C10308" s="2" t="str">
        <x:v>Andorra</x:v>
      </x:c>
      <x:c r="D10308" s="2" t="str">
        <x:v>848130</x:v>
      </x:c>
      <x:c r="E10308" s="2" t="str">
        <x:v>止回阀</x:v>
      </x:c>
      <x:c r="F10308" s="2" t="str">
        <x:v>中国</x:v>
      </x:c>
      <x:c r="G10308" s="8" t="n">
        <x:v>47.246</x:v>
      </x:c>
      <x:c r="H10308" s="8" t="n">
        <x:v>47.246</x:v>
      </x:c>
      <x:c r="I10308" s="8"/>
      <x:c r="J10308" s="8" t="n">
        <x:v>2</x:v>
      </x:c>
      <x:c r="K10308" s="3" t="b">
        <x:v>0</x:v>
      </x:c>
      <x:c r="L10308" s="2" t="n">
        <x:v>93</x:v>
      </x:c>
    </x:row>
    <x:row r="10309" ht="22" customHeight="1">
      <x:c r="A10309" s="2" t="str">
        <x:v>2026-01</x:v>
      </x:c>
      <x:c r="B10309" s="2" t="str">
        <x:v>24</x:v>
      </x:c>
      <x:c r="C10309" s="2" t="str">
        <x:v>安哥拉</x:v>
      </x:c>
      <x:c r="D10309" s="2" t="str">
        <x:v>848130</x:v>
      </x:c>
      <x:c r="E10309" s="2" t="str">
        <x:v>止回阀</x:v>
      </x:c>
      <x:c r="F10309" s="2" t="str">
        <x:v>中国</x:v>
      </x:c>
      <x:c r="G10309" s="8" t="n">
        <x:v>23887.32</x:v>
      </x:c>
      <x:c r="H10309" s="8" t="n">
        <x:v>23887.32</x:v>
      </x:c>
      <x:c r="I10309" s="8" t="n">
        <x:v>20846.43</x:v>
      </x:c>
      <x:c r="J10309" s="8" t="n">
        <x:v>17805.5</x:v>
      </x:c>
      <x:c r="K10309" s="3" t="b">
        <x:v>0</x:v>
      </x:c>
      <x:c r="L10309" s="2" t="n">
        <x:v>93</x:v>
      </x:c>
    </x:row>
    <x:row r="10310" ht="22" customHeight="1">
      <x:c r="A10310" s="2" t="str">
        <x:v>2026-01</x:v>
      </x:c>
      <x:c r="B10310" s="2" t="str">
        <x:v>31</x:v>
      </x:c>
      <x:c r="C10310" s="2" t="str">
        <x:v>阿塞拜疆</x:v>
      </x:c>
      <x:c r="D10310" s="2" t="str">
        <x:v>848130</x:v>
      </x:c>
      <x:c r="E10310" s="2" t="str">
        <x:v>止回阀</x:v>
      </x:c>
      <x:c r="F10310" s="2" t="str">
        <x:v>中国</x:v>
      </x:c>
      <x:c r="G10310" s="8" t="n">
        <x:v>15783.36</x:v>
      </x:c>
      <x:c r="H10310" s="8" t="n">
        <x:v>15783.36</x:v>
      </x:c>
      <x:c r="I10310" s="8"/>
      <x:c r="J10310" s="8" t="n">
        <x:v>909.571</x:v>
      </x:c>
      <x:c r="K10310" s="3" t="b">
        <x:v>0</x:v>
      </x:c>
      <x:c r="L10310" s="2" t="n">
        <x:v>93</x:v>
      </x:c>
    </x:row>
    <x:row r="10311" ht="22" customHeight="1">
      <x:c r="A10311" s="2" t="str">
        <x:v>2026-01</x:v>
      </x:c>
      <x:c r="B10311" s="2" t="str">
        <x:v>32</x:v>
      </x:c>
      <x:c r="C10311" s="2" t="str">
        <x:v>阿根廷</x:v>
      </x:c>
      <x:c r="D10311" s="2" t="str">
        <x:v>848130</x:v>
      </x:c>
      <x:c r="E10311" s="2" t="str">
        <x:v>止回阀</x:v>
      </x:c>
      <x:c r="F10311" s="2" t="str">
        <x:v>中国</x:v>
      </x:c>
      <x:c r="G10311" s="8" t="n">
        <x:v>270312.78</x:v>
      </x:c>
      <x:c r="H10311" s="8" t="n">
        <x:v>270312.78</x:v>
      </x:c>
      <x:c r="I10311" s="8" t="n">
        <x:v>260940.73</x:v>
      </x:c>
      <x:c r="J10311" s="8" t="n">
        <x:v>35959.61</x:v>
      </x:c>
      <x:c r="K10311" s="3" t="b">
        <x:v>0</x:v>
      </x:c>
      <x:c r="L10311" s="2" t="n">
        <x:v>93</x:v>
      </x:c>
    </x:row>
    <x:row r="10312" ht="22" customHeight="1">
      <x:c r="A10312" s="2" t="str">
        <x:v>2026-01</x:v>
      </x:c>
      <x:c r="B10312" s="2" t="str">
        <x:v>36</x:v>
      </x:c>
      <x:c r="C10312" s="2" t="str">
        <x:v>澳大利亚</x:v>
      </x:c>
      <x:c r="D10312" s="2" t="str">
        <x:v>848130</x:v>
      </x:c>
      <x:c r="E10312" s="2" t="str">
        <x:v>止回阀</x:v>
      </x:c>
      <x:c r="F10312" s="2" t="str">
        <x:v>中国</x:v>
      </x:c>
      <x:c r="G10312" s="8" t="n">
        <x:v>2233821.889</x:v>
      </x:c>
      <x:c r="H10312" s="8" t="n">
        <x:v>2233821.889</x:v>
      </x:c>
      <x:c r="I10312" s="8" t="n">
        <x:v>2169461.686</x:v>
      </x:c>
      <x:c r="J10312" s="8"/>
      <x:c r="K10312" s="3" t="b">
        <x:v>0</x:v>
      </x:c>
      <x:c r="L10312" s="2" t="n">
        <x:v>93</x:v>
      </x:c>
    </x:row>
    <x:row r="10313" ht="22" customHeight="1">
      <x:c r="A10313" s="2" t="str">
        <x:v>2026-01</x:v>
      </x:c>
      <x:c r="B10313" s="2" t="str">
        <x:v>51</x:v>
      </x:c>
      <x:c r="C10313" s="2" t="str">
        <x:v>亚美尼亚</x:v>
      </x:c>
      <x:c r="D10313" s="2" t="str">
        <x:v>848130</x:v>
      </x:c>
      <x:c r="E10313" s="2" t="str">
        <x:v>止回阀</x:v>
      </x:c>
      <x:c r="F10313" s="2" t="str">
        <x:v>中国</x:v>
      </x:c>
      <x:c r="G10313" s="8" t="n">
        <x:v>12424.36</x:v>
      </x:c>
      <x:c r="H10313" s="8" t="n">
        <x:v>12424.36</x:v>
      </x:c>
      <x:c r="I10313" s="8"/>
      <x:c r="J10313" s="8" t="n">
        <x:v>486.312</x:v>
      </x:c>
      <x:c r="K10313" s="3" t="b">
        <x:v>0</x:v>
      </x:c>
      <x:c r="L10313" s="2" t="n">
        <x:v>93</x:v>
      </x:c>
    </x:row>
    <x:row r="10314" ht="22" customHeight="1">
      <x:c r="A10314" s="2" t="str">
        <x:v>2026-01</x:v>
      </x:c>
      <x:c r="B10314" s="2" t="str">
        <x:v>52</x:v>
      </x:c>
      <x:c r="C10314" s="2" t="str">
        <x:v>巴巴多斯</x:v>
      </x:c>
      <x:c r="D10314" s="2" t="str">
        <x:v>848130</x:v>
      </x:c>
      <x:c r="E10314" s="2" t="str">
        <x:v>止回阀</x:v>
      </x:c>
      <x:c r="F10314" s="2" t="str">
        <x:v>中国</x:v>
      </x:c>
      <x:c r="G10314" s="8" t="n">
        <x:v>183.5</x:v>
      </x:c>
      <x:c r="H10314" s="8" t="n">
        <x:v>183.5</x:v>
      </x:c>
      <x:c r="I10314" s="8"/>
      <x:c r="J10314" s="8" t="n">
        <x:v>144</x:v>
      </x:c>
      <x:c r="K10314" s="3" t="b">
        <x:v>0</x:v>
      </x:c>
      <x:c r="L10314" s="2" t="n">
        <x:v>93</x:v>
      </x:c>
    </x:row>
    <x:row r="10315" ht="22" customHeight="1">
      <x:c r="A10315" s="2" t="str">
        <x:v>2026-01</x:v>
      </x:c>
      <x:c r="B10315" s="2" t="str">
        <x:v>56</x:v>
      </x:c>
      <x:c r="C10315" s="2" t="str">
        <x:v>比利时</x:v>
      </x:c>
      <x:c r="D10315" s="2" t="str">
        <x:v>848130</x:v>
      </x:c>
      <x:c r="E10315" s="2" t="str">
        <x:v>止回阀</x:v>
      </x:c>
      <x:c r="F10315" s="2" t="str">
        <x:v>中国</x:v>
      </x:c>
      <x:c r="G10315" s="8" t="n">
        <x:v>84172.745</x:v>
      </x:c>
      <x:c r="H10315" s="8" t="n">
        <x:v>84172.745</x:v>
      </x:c>
      <x:c r="I10315" s="8"/>
      <x:c r="J10315" s="8" t="n">
        <x:v>6450.61</x:v>
      </x:c>
      <x:c r="K10315" s="3" t="b">
        <x:v>0</x:v>
      </x:c>
      <x:c r="L10315" s="2" t="n">
        <x:v>93</x:v>
      </x:c>
    </x:row>
    <x:row r="10316" ht="22" customHeight="1">
      <x:c r="A10316" s="2" t="str">
        <x:v>2026-01</x:v>
      </x:c>
      <x:c r="B10316" s="2" t="str">
        <x:v>68</x:v>
      </x:c>
      <x:c r="C10316" s="2" t="str">
        <x:v>玻利维亚</x:v>
      </x:c>
      <x:c r="D10316" s="2" t="str">
        <x:v>848130</x:v>
      </x:c>
      <x:c r="E10316" s="2" t="str">
        <x:v>止回阀</x:v>
      </x:c>
      <x:c r="F10316" s="2" t="str">
        <x:v>中国</x:v>
      </x:c>
      <x:c r="G10316" s="8" t="n">
        <x:v>34400</x:v>
      </x:c>
      <x:c r="H10316" s="8" t="n">
        <x:v>34400</x:v>
      </x:c>
      <x:c r="I10316" s="8" t="n">
        <x:v>32010</x:v>
      </x:c>
      <x:c r="J10316" s="8"/>
      <x:c r="K10316" s="3" t="b">
        <x:v>0</x:v>
      </x:c>
      <x:c r="L10316" s="2" t="n">
        <x:v>93</x:v>
      </x:c>
    </x:row>
    <x:row r="10317" ht="22" customHeight="1">
      <x:c r="A10317" s="2" t="str">
        <x:v>2026-01</x:v>
      </x:c>
      <x:c r="B10317" s="2" t="str">
        <x:v>70</x:v>
      </x:c>
      <x:c r="C10317" s="2" t="str">
        <x:v>波黑</x:v>
      </x:c>
      <x:c r="D10317" s="2" t="str">
        <x:v>848130</x:v>
      </x:c>
      <x:c r="E10317" s="2" t="str">
        <x:v>止回阀</x:v>
      </x:c>
      <x:c r="F10317" s="2" t="str">
        <x:v>中国</x:v>
      </x:c>
      <x:c r="G10317" s="8" t="n">
        <x:v>5177.75</x:v>
      </x:c>
      <x:c r="H10317" s="8" t="n">
        <x:v>5177.75</x:v>
      </x:c>
      <x:c r="I10317" s="8"/>
      <x:c r="J10317" s="8" t="n">
        <x:v>267.93</x:v>
      </x:c>
      <x:c r="K10317" s="3" t="b">
        <x:v>0</x:v>
      </x:c>
      <x:c r="L10317" s="2" t="n">
        <x:v>93</x:v>
      </x:c>
    </x:row>
    <x:row r="10318" ht="22" customHeight="1">
      <x:c r="A10318" s="2" t="str">
        <x:v>2026-01</x:v>
      </x:c>
      <x:c r="B10318" s="2" t="str">
        <x:v>76</x:v>
      </x:c>
      <x:c r="C10318" s="2" t="str">
        <x:v>巴西</x:v>
      </x:c>
      <x:c r="D10318" s="2" t="str">
        <x:v>848130</x:v>
      </x:c>
      <x:c r="E10318" s="2" t="str">
        <x:v>止回阀</x:v>
      </x:c>
      <x:c r="F10318" s="2" t="str">
        <x:v>中国</x:v>
      </x:c>
      <x:c r="G10318" s="8" t="n">
        <x:v>2595175</x:v>
      </x:c>
      <x:c r="H10318" s="8" t="n">
        <x:v>2595175</x:v>
      </x:c>
      <x:c r="I10318" s="8" t="n">
        <x:v>2494950</x:v>
      </x:c>
      <x:c r="J10318" s="8" t="n">
        <x:v>272846.393</x:v>
      </x:c>
      <x:c r="K10318" s="3" t="b">
        <x:v>1</x:v>
      </x:c>
      <x:c r="L10318" s="2" t="n">
        <x:v>93</x:v>
      </x:c>
    </x:row>
    <x:row r="10319" ht="22" customHeight="1">
      <x:c r="A10319" s="2" t="str">
        <x:v>2026-01</x:v>
      </x:c>
      <x:c r="B10319" s="2" t="str">
        <x:v>84</x:v>
      </x:c>
      <x:c r="C10319" s="2" t="str">
        <x:v>Belize</x:v>
      </x:c>
      <x:c r="D10319" s="2" t="str">
        <x:v>848130</x:v>
      </x:c>
      <x:c r="E10319" s="2" t="str">
        <x:v>止回阀</x:v>
      </x:c>
      <x:c r="F10319" s="2" t="str">
        <x:v>中国</x:v>
      </x:c>
      <x:c r="G10319" s="8" t="n">
        <x:v>8238.405</x:v>
      </x:c>
      <x:c r="H10319" s="8" t="n">
        <x:v>8238.405</x:v>
      </x:c>
      <x:c r="I10319" s="8"/>
      <x:c r="J10319" s="8" t="n">
        <x:v>5313.124</x:v>
      </x:c>
      <x:c r="K10319" s="3" t="b">
        <x:v>0</x:v>
      </x:c>
      <x:c r="L10319" s="2" t="n">
        <x:v>93</x:v>
      </x:c>
    </x:row>
    <x:row r="10320" ht="22" customHeight="1">
      <x:c r="A10320" s="2" t="str">
        <x:v>2026-01</x:v>
      </x:c>
      <x:c r="B10320" s="2" t="str">
        <x:v>100</x:v>
      </x:c>
      <x:c r="C10320" s="2" t="str">
        <x:v>保加利亚</x:v>
      </x:c>
      <x:c r="D10320" s="2" t="str">
        <x:v>848130</x:v>
      </x:c>
      <x:c r="E10320" s="2" t="str">
        <x:v>止回阀</x:v>
      </x:c>
      <x:c r="F10320" s="2" t="str">
        <x:v>中国</x:v>
      </x:c>
      <x:c r="G10320" s="8" t="n">
        <x:v>340606.877</x:v>
      </x:c>
      <x:c r="H10320" s="8" t="n">
        <x:v>340606.877</x:v>
      </x:c>
      <x:c r="I10320" s="8"/>
      <x:c r="J10320" s="8" t="n">
        <x:v>57740.253</x:v>
      </x:c>
      <x:c r="K10320" s="3" t="b">
        <x:v>1</x:v>
      </x:c>
      <x:c r="L10320" s="2" t="n">
        <x:v>93</x:v>
      </x:c>
    </x:row>
    <x:row r="10321" ht="22" customHeight="1">
      <x:c r="A10321" s="2" t="str">
        <x:v>2026-01</x:v>
      </x:c>
      <x:c r="B10321" s="2" t="str">
        <x:v>124</x:v>
      </x:c>
      <x:c r="C10321" s="2" t="str">
        <x:v>加拿大</x:v>
      </x:c>
      <x:c r="D10321" s="2" t="str">
        <x:v>848110</x:v>
      </x:c>
      <x:c r="E10321" s="2" t="str">
        <x:v>减压阀</x:v>
      </x:c>
      <x:c r="F10321" s="2" t="str">
        <x:v>中国</x:v>
      </x:c>
      <x:c r="G10321" s="8" t="n">
        <x:v>1095347.582</x:v>
      </x:c>
      <x:c r="H10321" s="8"/>
      <x:c r="I10321" s="8" t="n">
        <x:v>1095347.582</x:v>
      </x:c>
      <x:c r="J10321" s="8" t="n">
        <x:v>17883.381</x:v>
      </x:c>
      <x:c r="K10321" s="3" t="b">
        <x:v>1</x:v>
      </x:c>
      <x:c r="L10321" s="2" t="n">
        <x:v>93</x:v>
      </x:c>
    </x:row>
    <x:row r="10322" ht="22" customHeight="1">
      <x:c r="A10322" s="2" t="str">
        <x:v>2026-01</x:v>
      </x:c>
      <x:c r="B10322" s="2" t="str">
        <x:v>152</x:v>
      </x:c>
      <x:c r="C10322" s="2" t="str">
        <x:v>智利</x:v>
      </x:c>
      <x:c r="D10322" s="2" t="str">
        <x:v>848110</x:v>
      </x:c>
      <x:c r="E10322" s="2" t="str">
        <x:v>减压阀</x:v>
      </x:c>
      <x:c r="F10322" s="2" t="str">
        <x:v>中国</x:v>
      </x:c>
      <x:c r="G10322" s="8" t="n">
        <x:v>268537.912</x:v>
      </x:c>
      <x:c r="H10322" s="8" t="n">
        <x:v>268537.912</x:v>
      </x:c>
      <x:c r="I10322" s="8" t="n">
        <x:v>237197.721</x:v>
      </x:c>
      <x:c r="J10322" s="8" t="n">
        <x:v>33900.746</x:v>
      </x:c>
      <x:c r="K10322" s="3" t="b">
        <x:v>0</x:v>
      </x:c>
      <x:c r="L10322" s="2" t="n">
        <x:v>93</x:v>
      </x:c>
    </x:row>
    <x:row r="10323" ht="22" customHeight="1">
      <x:c r="A10323" s="2" t="str">
        <x:v>2026-01</x:v>
      </x:c>
      <x:c r="B10323" s="2" t="str">
        <x:v>170</x:v>
      </x:c>
      <x:c r="C10323" s="2" t="str">
        <x:v>哥伦比亚</x:v>
      </x:c>
      <x:c r="D10323" s="2" t="str">
        <x:v>848110</x:v>
      </x:c>
      <x:c r="E10323" s="2" t="str">
        <x:v>减压阀</x:v>
      </x:c>
      <x:c r="F10323" s="2" t="str">
        <x:v>中国</x:v>
      </x:c>
      <x:c r="G10323" s="8" t="n">
        <x:v>177664.32</x:v>
      </x:c>
      <x:c r="H10323" s="8" t="n">
        <x:v>177664.32</x:v>
      </x:c>
      <x:c r="I10323" s="8" t="n">
        <x:v>169331.09</x:v>
      </x:c>
      <x:c r="J10323" s="8" t="n">
        <x:v>33868.64</x:v>
      </x:c>
      <x:c r="K10323" s="3" t="b">
        <x:v>0</x:v>
      </x:c>
      <x:c r="L10323" s="2" t="n">
        <x:v>93</x:v>
      </x:c>
    </x:row>
    <x:row r="10324" ht="22" customHeight="1">
      <x:c r="A10324" s="2" t="str">
        <x:v>2026-01</x:v>
      </x:c>
      <x:c r="B10324" s="2" t="str">
        <x:v>191</x:v>
      </x:c>
      <x:c r="C10324" s="2" t="str">
        <x:v>克罗地亚</x:v>
      </x:c>
      <x:c r="D10324" s="2" t="str">
        <x:v>848110</x:v>
      </x:c>
      <x:c r="E10324" s="2" t="str">
        <x:v>减压阀</x:v>
      </x:c>
      <x:c r="F10324" s="2" t="str">
        <x:v>中国</x:v>
      </x:c>
      <x:c r="G10324" s="8" t="n">
        <x:v>2299</x:v>
      </x:c>
      <x:c r="H10324" s="8" t="n">
        <x:v>2299</x:v>
      </x:c>
      <x:c r="I10324" s="8"/>
      <x:c r="J10324" s="8" t="n">
        <x:v>27.641</x:v>
      </x:c>
      <x:c r="K10324" s="3" t="b">
        <x:v>0</x:v>
      </x:c>
      <x:c r="L10324" s="2" t="n">
        <x:v>93</x:v>
      </x:c>
    </x:row>
    <x:row r="10325" ht="22" customHeight="1">
      <x:c r="A10325" s="2" t="str">
        <x:v>2026-01</x:v>
      </x:c>
      <x:c r="B10325" s="2" t="str">
        <x:v>203</x:v>
      </x:c>
      <x:c r="C10325" s="2" t="str">
        <x:v>捷克</x:v>
      </x:c>
      <x:c r="D10325" s="2" t="str">
        <x:v>848110</x:v>
      </x:c>
      <x:c r="E10325" s="2" t="str">
        <x:v>减压阀</x:v>
      </x:c>
      <x:c r="F10325" s="2" t="str">
        <x:v>中国</x:v>
      </x:c>
      <x:c r="G10325" s="8" t="n">
        <x:v>663541</x:v>
      </x:c>
      <x:c r="H10325" s="8" t="n">
        <x:v>663541</x:v>
      </x:c>
      <x:c r="I10325" s="8" t="n">
        <x:v>656026</x:v>
      </x:c>
      <x:c r="J10325" s="8" t="n">
        <x:v>19351.292</x:v>
      </x:c>
      <x:c r="K10325" s="3" t="b">
        <x:v>1</x:v>
      </x:c>
      <x:c r="L10325" s="2" t="n">
        <x:v>93</x:v>
      </x:c>
    </x:row>
    <x:row r="10326" ht="22" customHeight="1">
      <x:c r="A10326" s="2" t="str">
        <x:v>2026-01</x:v>
      </x:c>
      <x:c r="B10326" s="2" t="str">
        <x:v>208</x:v>
      </x:c>
      <x:c r="C10326" s="2" t="str">
        <x:v>丹麦</x:v>
      </x:c>
      <x:c r="D10326" s="2" t="str">
        <x:v>848110</x:v>
      </x:c>
      <x:c r="E10326" s="2" t="str">
        <x:v>减压阀</x:v>
      </x:c>
      <x:c r="F10326" s="2" t="str">
        <x:v>中国</x:v>
      </x:c>
      <x:c r="G10326" s="8" t="n">
        <x:v>417019.606</x:v>
      </x:c>
      <x:c r="H10326" s="8" t="n">
        <x:v>417019.606</x:v>
      </x:c>
      <x:c r="I10326" s="8"/>
      <x:c r="J10326" s="8" t="n">
        <x:v>25649</x:v>
      </x:c>
      <x:c r="K10326" s="3" t="b">
        <x:v>0</x:v>
      </x:c>
      <x:c r="L10326" s="2" t="n">
        <x:v>93</x:v>
      </x:c>
    </x:row>
    <x:row r="10327" ht="22" customHeight="1">
      <x:c r="A10327" s="2" t="str">
        <x:v>2026-01</x:v>
      </x:c>
      <x:c r="B10327" s="2" t="str">
        <x:v>214</x:v>
      </x:c>
      <x:c r="C10327" s="2" t="str">
        <x:v>多米尼加共和国</x:v>
      </x:c>
      <x:c r="D10327" s="2" t="str">
        <x:v>848110</x:v>
      </x:c>
      <x:c r="E10327" s="2" t="str">
        <x:v>减压阀</x:v>
      </x:c>
      <x:c r="F10327" s="2" t="str">
        <x:v>中国</x:v>
      </x:c>
      <x:c r="G10327" s="8" t="n">
        <x:v>70136.119</x:v>
      </x:c>
      <x:c r="H10327" s="8" t="n">
        <x:v>70136.119</x:v>
      </x:c>
      <x:c r="I10327" s="8" t="n">
        <x:v>67041.24</x:v>
      </x:c>
      <x:c r="J10327" s="8" t="n">
        <x:v>6171.871</x:v>
      </x:c>
      <x:c r="K10327" s="3" t="b">
        <x:v>0</x:v>
      </x:c>
      <x:c r="L10327" s="2" t="n">
        <x:v>93</x:v>
      </x:c>
    </x:row>
    <x:row r="10328" ht="22" customHeight="1">
      <x:c r="A10328" s="2" t="str">
        <x:v>2026-01</x:v>
      </x:c>
      <x:c r="B10328" s="2" t="str">
        <x:v>124</x:v>
      </x:c>
      <x:c r="C10328" s="2" t="str">
        <x:v>加拿大</x:v>
      </x:c>
      <x:c r="D10328" s="2" t="str">
        <x:v>848120</x:v>
      </x:c>
      <x:c r="E10328" s="2" t="str">
        <x:v>液压或气动传动阀</x:v>
      </x:c>
      <x:c r="F10328" s="2" t="str">
        <x:v>中国</x:v>
      </x:c>
      <x:c r="G10328" s="8" t="n">
        <x:v>1335524.741</x:v>
      </x:c>
      <x:c r="H10328" s="8"/>
      <x:c r="I10328" s="8" t="n">
        <x:v>1335524.741</x:v>
      </x:c>
      <x:c r="J10328" s="8" t="n">
        <x:v>18116.185</x:v>
      </x:c>
      <x:c r="K10328" s="3" t="b">
        <x:v>1</x:v>
      </x:c>
      <x:c r="L10328" s="2" t="n">
        <x:v>93</x:v>
      </x:c>
    </x:row>
    <x:row r="10329" ht="22" customHeight="1">
      <x:c r="A10329" s="2" t="str">
        <x:v>2026-01</x:v>
      </x:c>
      <x:c r="B10329" s="2" t="str">
        <x:v>152</x:v>
      </x:c>
      <x:c r="C10329" s="2" t="str">
        <x:v>智利</x:v>
      </x:c>
      <x:c r="D10329" s="2" t="str">
        <x:v>848120</x:v>
      </x:c>
      <x:c r="E10329" s="2" t="str">
        <x:v>液压或气动传动阀</x:v>
      </x:c>
      <x:c r="F10329" s="2" t="str">
        <x:v>中国</x:v>
      </x:c>
      <x:c r="G10329" s="8" t="n">
        <x:v>289470.685</x:v>
      </x:c>
      <x:c r="H10329" s="8" t="n">
        <x:v>289470.685</x:v>
      </x:c>
      <x:c r="I10329" s="8" t="n">
        <x:v>258553.756</x:v>
      </x:c>
      <x:c r="J10329" s="8" t="n">
        <x:v>4258.885</x:v>
      </x:c>
      <x:c r="K10329" s="3" t="b">
        <x:v>0</x:v>
      </x:c>
      <x:c r="L10329" s="2" t="n">
        <x:v>93</x:v>
      </x:c>
    </x:row>
    <x:row r="10330" ht="22" customHeight="1">
      <x:c r="A10330" s="2" t="str">
        <x:v>2026-01</x:v>
      </x:c>
      <x:c r="B10330" s="2" t="str">
        <x:v>170</x:v>
      </x:c>
      <x:c r="C10330" s="2" t="str">
        <x:v>哥伦比亚</x:v>
      </x:c>
      <x:c r="D10330" s="2" t="str">
        <x:v>848120</x:v>
      </x:c>
      <x:c r="E10330" s="2" t="str">
        <x:v>液压或气动传动阀</x:v>
      </x:c>
      <x:c r="F10330" s="2" t="str">
        <x:v>中国</x:v>
      </x:c>
      <x:c r="G10330" s="8" t="n">
        <x:v>146878.81</x:v>
      </x:c>
      <x:c r="H10330" s="8" t="n">
        <x:v>146878.81</x:v>
      </x:c>
      <x:c r="I10330" s="8" t="n">
        <x:v>142161.5</x:v>
      </x:c>
      <x:c r="J10330" s="8" t="n">
        <x:v>12368.17</x:v>
      </x:c>
      <x:c r="K10330" s="3" t="b">
        <x:v>0</x:v>
      </x:c>
      <x:c r="L10330" s="2" t="n">
        <x:v>93</x:v>
      </x:c>
    </x:row>
    <x:row r="10331" ht="22" customHeight="1">
      <x:c r="A10331" s="2" t="str">
        <x:v>2026-01</x:v>
      </x:c>
      <x:c r="B10331" s="2" t="str">
        <x:v>191</x:v>
      </x:c>
      <x:c r="C10331" s="2" t="str">
        <x:v>克罗地亚</x:v>
      </x:c>
      <x:c r="D10331" s="2" t="str">
        <x:v>848120</x:v>
      </x:c>
      <x:c r="E10331" s="2" t="str">
        <x:v>液压或气动传动阀</x:v>
      </x:c>
      <x:c r="F10331" s="2" t="str">
        <x:v>中国</x:v>
      </x:c>
      <x:c r="G10331" s="8" t="n">
        <x:v>23917</x:v>
      </x:c>
      <x:c r="H10331" s="8" t="n">
        <x:v>23917</x:v>
      </x:c>
      <x:c r="I10331" s="8"/>
      <x:c r="J10331" s="8" t="n">
        <x:v>392.84</x:v>
      </x:c>
      <x:c r="K10331" s="3" t="b">
        <x:v>0</x:v>
      </x:c>
      <x:c r="L10331" s="2" t="n">
        <x:v>93</x:v>
      </x:c>
    </x:row>
    <x:row r="10332" ht="22" customHeight="1">
      <x:c r="A10332" s="2" t="str">
        <x:v>2026-01</x:v>
      </x:c>
      <x:c r="B10332" s="2" t="str">
        <x:v>203</x:v>
      </x:c>
      <x:c r="C10332" s="2" t="str">
        <x:v>捷克</x:v>
      </x:c>
      <x:c r="D10332" s="2" t="str">
        <x:v>848120</x:v>
      </x:c>
      <x:c r="E10332" s="2" t="str">
        <x:v>液压或气动传动阀</x:v>
      </x:c>
      <x:c r="F10332" s="2" t="str">
        <x:v>中国</x:v>
      </x:c>
      <x:c r="G10332" s="8" t="n">
        <x:v>300123</x:v>
      </x:c>
      <x:c r="H10332" s="8" t="n">
        <x:v>300123</x:v>
      </x:c>
      <x:c r="I10332" s="8" t="n">
        <x:v>289944</x:v>
      </x:c>
      <x:c r="J10332" s="8" t="n">
        <x:v>5522.203</x:v>
      </x:c>
      <x:c r="K10332" s="3" t="b">
        <x:v>1</x:v>
      </x:c>
      <x:c r="L10332" s="2" t="n">
        <x:v>93</x:v>
      </x:c>
    </x:row>
    <x:row r="10333" ht="22" customHeight="1">
      <x:c r="A10333" s="2" t="str">
        <x:v>2026-01</x:v>
      </x:c>
      <x:c r="B10333" s="2" t="str">
        <x:v>208</x:v>
      </x:c>
      <x:c r="C10333" s="2" t="str">
        <x:v>丹麦</x:v>
      </x:c>
      <x:c r="D10333" s="2" t="str">
        <x:v>848120</x:v>
      </x:c>
      <x:c r="E10333" s="2" t="str">
        <x:v>液压或气动传动阀</x:v>
      </x:c>
      <x:c r="F10333" s="2" t="str">
        <x:v>中国</x:v>
      </x:c>
      <x:c r="G10333" s="8" t="n">
        <x:v>85932.011</x:v>
      </x:c>
      <x:c r="H10333" s="8" t="n">
        <x:v>85932.011</x:v>
      </x:c>
      <x:c r="I10333" s="8"/>
      <x:c r="J10333" s="8" t="n">
        <x:v>2253</x:v>
      </x:c>
      <x:c r="K10333" s="3" t="b">
        <x:v>0</x:v>
      </x:c>
      <x:c r="L10333" s="2" t="n">
        <x:v>93</x:v>
      </x:c>
    </x:row>
    <x:row r="10334" ht="22" customHeight="1">
      <x:c r="A10334" s="2" t="str">
        <x:v>2026-01</x:v>
      </x:c>
      <x:c r="B10334" s="2" t="str">
        <x:v>124</x:v>
      </x:c>
      <x:c r="C10334" s="2" t="str">
        <x:v>加拿大</x:v>
      </x:c>
      <x:c r="D10334" s="2" t="str">
        <x:v>848130</x:v>
      </x:c>
      <x:c r="E10334" s="2" t="str">
        <x:v>止回阀</x:v>
      </x:c>
      <x:c r="F10334" s="2" t="str">
        <x:v>中国</x:v>
      </x:c>
      <x:c r="G10334" s="8" t="n">
        <x:v>1947196.027</x:v>
      </x:c>
      <x:c r="H10334" s="8"/>
      <x:c r="I10334" s="8" t="n">
        <x:v>1947196.027</x:v>
      </x:c>
      <x:c r="J10334" s="8"/>
      <x:c r="K10334" s="3" t="b">
        <x:v>0</x:v>
      </x:c>
      <x:c r="L10334" s="2" t="n">
        <x:v>93</x:v>
      </x:c>
    </x:row>
    <x:row r="10335" ht="22" customHeight="1">
      <x:c r="A10335" s="2" t="str">
        <x:v>2026-01</x:v>
      </x:c>
      <x:c r="B10335" s="2" t="str">
        <x:v>152</x:v>
      </x:c>
      <x:c r="C10335" s="2" t="str">
        <x:v>智利</x:v>
      </x:c>
      <x:c r="D10335" s="2" t="str">
        <x:v>848130</x:v>
      </x:c>
      <x:c r="E10335" s="2" t="str">
        <x:v>止回阀</x:v>
      </x:c>
      <x:c r="F10335" s="2" t="str">
        <x:v>中国</x:v>
      </x:c>
      <x:c r="G10335" s="8" t="n">
        <x:v>862376.92</x:v>
      </x:c>
      <x:c r="H10335" s="8" t="n">
        <x:v>862376.92</x:v>
      </x:c>
      <x:c r="I10335" s="8" t="n">
        <x:v>842704.85</x:v>
      </x:c>
      <x:c r="J10335" s="8" t="n">
        <x:v>93139.361</x:v>
      </x:c>
      <x:c r="K10335" s="3" t="b">
        <x:v>0</x:v>
      </x:c>
      <x:c r="L10335" s="2" t="n">
        <x:v>93</x:v>
      </x:c>
    </x:row>
    <x:row r="10336" ht="22" customHeight="1">
      <x:c r="A10336" s="2" t="str">
        <x:v>2026-01</x:v>
      </x:c>
      <x:c r="B10336" s="2" t="str">
        <x:v>170</x:v>
      </x:c>
      <x:c r="C10336" s="2" t="str">
        <x:v>哥伦比亚</x:v>
      </x:c>
      <x:c r="D10336" s="2" t="str">
        <x:v>848130</x:v>
      </x:c>
      <x:c r="E10336" s="2" t="str">
        <x:v>止回阀</x:v>
      </x:c>
      <x:c r="F10336" s="2" t="str">
        <x:v>中国</x:v>
      </x:c>
      <x:c r="G10336" s="8" t="n">
        <x:v>1056404.4</x:v>
      </x:c>
      <x:c r="H10336" s="8" t="n">
        <x:v>1056404.4</x:v>
      </x:c>
      <x:c r="I10336" s="8" t="n">
        <x:v>1035797.65</x:v>
      </x:c>
      <x:c r="J10336" s="8" t="n">
        <x:v>146233.44</x:v>
      </x:c>
      <x:c r="K10336" s="3" t="b">
        <x:v>0</x:v>
      </x:c>
      <x:c r="L10336" s="2" t="n">
        <x:v>93</x:v>
      </x:c>
    </x:row>
    <x:row r="10337" ht="22" customHeight="1">
      <x:c r="A10337" s="2" t="str">
        <x:v>2026-01</x:v>
      </x:c>
      <x:c r="B10337" s="2" t="str">
        <x:v>191</x:v>
      </x:c>
      <x:c r="C10337" s="2" t="str">
        <x:v>克罗地亚</x:v>
      </x:c>
      <x:c r="D10337" s="2" t="str">
        <x:v>848130</x:v>
      </x:c>
      <x:c r="E10337" s="2" t="str">
        <x:v>止回阀</x:v>
      </x:c>
      <x:c r="F10337" s="2" t="str">
        <x:v>中国</x:v>
      </x:c>
      <x:c r="G10337" s="8" t="n">
        <x:v>10663</x:v>
      </x:c>
      <x:c r="H10337" s="8" t="n">
        <x:v>10663</x:v>
      </x:c>
      <x:c r="I10337" s="8"/>
      <x:c r="J10337" s="8" t="n">
        <x:v>1899.7</x:v>
      </x:c>
      <x:c r="K10337" s="3" t="b">
        <x:v>0</x:v>
      </x:c>
      <x:c r="L10337" s="2" t="n">
        <x:v>93</x:v>
      </x:c>
    </x:row>
    <x:row r="10338" ht="22" customHeight="1">
      <x:c r="A10338" s="2" t="str">
        <x:v>2026-01</x:v>
      </x:c>
      <x:c r="B10338" s="2" t="str">
        <x:v>203</x:v>
      </x:c>
      <x:c r="C10338" s="2" t="str">
        <x:v>捷克</x:v>
      </x:c>
      <x:c r="D10338" s="2" t="str">
        <x:v>848130</x:v>
      </x:c>
      <x:c r="E10338" s="2" t="str">
        <x:v>止回阀</x:v>
      </x:c>
      <x:c r="F10338" s="2" t="str">
        <x:v>中国</x:v>
      </x:c>
      <x:c r="G10338" s="8" t="n">
        <x:v>511385</x:v>
      </x:c>
      <x:c r="H10338" s="8" t="n">
        <x:v>511385</x:v>
      </x:c>
      <x:c r="I10338" s="8" t="n">
        <x:v>496251</x:v>
      </x:c>
      <x:c r="J10338" s="8" t="n">
        <x:v>34419.189</x:v>
      </x:c>
      <x:c r="K10338" s="3" t="b">
        <x:v>1</x:v>
      </x:c>
      <x:c r="L10338" s="2" t="n">
        <x:v>93</x:v>
      </x:c>
    </x:row>
    <x:row r="10339" ht="22" customHeight="1">
      <x:c r="A10339" s="2" t="str">
        <x:v>2026-01</x:v>
      </x:c>
      <x:c r="B10339" s="2" t="str">
        <x:v>208</x:v>
      </x:c>
      <x:c r="C10339" s="2" t="str">
        <x:v>丹麦</x:v>
      </x:c>
      <x:c r="D10339" s="2" t="str">
        <x:v>848130</x:v>
      </x:c>
      <x:c r="E10339" s="2" t="str">
        <x:v>止回阀</x:v>
      </x:c>
      <x:c r="F10339" s="2" t="str">
        <x:v>中国</x:v>
      </x:c>
      <x:c r="G10339" s="8" t="n">
        <x:v>579536.842</x:v>
      </x:c>
      <x:c r="H10339" s="8" t="n">
        <x:v>579536.842</x:v>
      </x:c>
      <x:c r="I10339" s="8"/>
      <x:c r="J10339" s="8" t="n">
        <x:v>20171</x:v>
      </x:c>
      <x:c r="K10339" s="3" t="b">
        <x:v>0</x:v>
      </x:c>
      <x:c r="L10339" s="2" t="n">
        <x:v>93</x:v>
      </x:c>
    </x:row>
    <x:row r="10340" ht="22" customHeight="1">
      <x:c r="A10340" s="2" t="str">
        <x:v>2026-01</x:v>
      </x:c>
      <x:c r="B10340" s="2" t="str">
        <x:v>214</x:v>
      </x:c>
      <x:c r="C10340" s="2" t="str">
        <x:v>多米尼加共和国</x:v>
      </x:c>
      <x:c r="D10340" s="2" t="str">
        <x:v>848130</x:v>
      </x:c>
      <x:c r="E10340" s="2" t="str">
        <x:v>止回阀</x:v>
      </x:c>
      <x:c r="F10340" s="2" t="str">
        <x:v>中国</x:v>
      </x:c>
      <x:c r="G10340" s="8" t="n">
        <x:v>18905.92</x:v>
      </x:c>
      <x:c r="H10340" s="8" t="n">
        <x:v>18905.92</x:v>
      </x:c>
      <x:c r="I10340" s="8" t="n">
        <x:v>17821.033</x:v>
      </x:c>
      <x:c r="J10340" s="8" t="n">
        <x:v>1035.37</x:v>
      </x:c>
      <x:c r="K10340" s="3" t="b">
        <x:v>0</x:v>
      </x:c>
      <x:c r="L10340" s="2" t="n">
        <x:v>93</x:v>
      </x:c>
    </x:row>
    <x:row r="10341" ht="22" customHeight="1">
      <x:c r="A10341" s="2" t="str">
        <x:v>2026-01</x:v>
      </x:c>
      <x:c r="B10341" s="2" t="str">
        <x:v>218</x:v>
      </x:c>
      <x:c r="C10341" s="2" t="str">
        <x:v>厄瓜多尔</x:v>
      </x:c>
      <x:c r="D10341" s="2" t="str">
        <x:v>848110</x:v>
      </x:c>
      <x:c r="E10341" s="2" t="str">
        <x:v>减压阀</x:v>
      </x:c>
      <x:c r="F10341" s="2" t="str">
        <x:v>中国</x:v>
      </x:c>
      <x:c r="G10341" s="8" t="n">
        <x:v>271365.418</x:v>
      </x:c>
      <x:c r="H10341" s="8" t="n">
        <x:v>271365.418</x:v>
      </x:c>
      <x:c r="I10341" s="8" t="n">
        <x:v>264615.369</x:v>
      </x:c>
      <x:c r="J10341" s="8" t="n">
        <x:v>40960.552</x:v>
      </x:c>
      <x:c r="K10341" s="3" t="b">
        <x:v>0</x:v>
      </x:c>
      <x:c r="L10341" s="2" t="n">
        <x:v>93</x:v>
      </x:c>
    </x:row>
    <x:row r="10342" ht="22" customHeight="1">
      <x:c r="A10342" s="2" t="str">
        <x:v>2026-01</x:v>
      </x:c>
      <x:c r="B10342" s="2" t="str">
        <x:v>222</x:v>
      </x:c>
      <x:c r="C10342" s="2" t="str">
        <x:v>萨尔瓦多</x:v>
      </x:c>
      <x:c r="D10342" s="2" t="str">
        <x:v>848110</x:v>
      </x:c>
      <x:c r="E10342" s="2" t="str">
        <x:v>减压阀</x:v>
      </x:c>
      <x:c r="F10342" s="2" t="str">
        <x:v>中国</x:v>
      </x:c>
      <x:c r="G10342" s="8" t="n">
        <x:v>161379.05</x:v>
      </x:c>
      <x:c r="H10342" s="8" t="n">
        <x:v>161379.05</x:v>
      </x:c>
      <x:c r="I10342" s="8"/>
      <x:c r="J10342" s="8" t="n">
        <x:v>54753.8</x:v>
      </x:c>
      <x:c r="K10342" s="3" t="b">
        <x:v>0</x:v>
      </x:c>
      <x:c r="L10342" s="2" t="n">
        <x:v>93</x:v>
      </x:c>
    </x:row>
    <x:row r="10343" ht="22" customHeight="1">
      <x:c r="A10343" s="2" t="str">
        <x:v>2026-01</x:v>
      </x:c>
      <x:c r="B10343" s="2" t="str">
        <x:v>233</x:v>
      </x:c>
      <x:c r="C10343" s="2" t="str">
        <x:v>爱沙尼亚</x:v>
      </x:c>
      <x:c r="D10343" s="2" t="str">
        <x:v>848110</x:v>
      </x:c>
      <x:c r="E10343" s="2" t="str">
        <x:v>减压阀</x:v>
      </x:c>
      <x:c r="F10343" s="2" t="str">
        <x:v>中国</x:v>
      </x:c>
      <x:c r="G10343" s="8" t="n">
        <x:v>4068.78</x:v>
      </x:c>
      <x:c r="H10343" s="8" t="n">
        <x:v>4068.78</x:v>
      </x:c>
      <x:c r="I10343" s="8"/>
      <x:c r="J10343" s="8" t="n">
        <x:v>168.298</x:v>
      </x:c>
      <x:c r="K10343" s="3" t="b">
        <x:v>0</x:v>
      </x:c>
      <x:c r="L10343" s="2" t="n">
        <x:v>93</x:v>
      </x:c>
    </x:row>
    <x:row r="10344" ht="22" customHeight="1">
      <x:c r="A10344" s="2" t="str">
        <x:v>2026-01</x:v>
      </x:c>
      <x:c r="B10344" s="2" t="str">
        <x:v>242</x:v>
      </x:c>
      <x:c r="C10344" s="2" t="str">
        <x:v>Fiji</x:v>
      </x:c>
      <x:c r="D10344" s="2" t="str">
        <x:v>848110</x:v>
      </x:c>
      <x:c r="E10344" s="2" t="str">
        <x:v>减压阀</x:v>
      </x:c>
      <x:c r="F10344" s="2" t="str">
        <x:v>中国</x:v>
      </x:c>
      <x:c r="G10344" s="8" t="n">
        <x:v>4720.184</x:v>
      </x:c>
      <x:c r="H10344" s="8" t="n">
        <x:v>4720.184</x:v>
      </x:c>
      <x:c r="I10344" s="8"/>
      <x:c r="J10344" s="8" t="n">
        <x:v>782.14</x:v>
      </x:c>
      <x:c r="K10344" s="3" t="b">
        <x:v>0</x:v>
      </x:c>
      <x:c r="L10344" s="2" t="n">
        <x:v>93</x:v>
      </x:c>
    </x:row>
    <x:row r="10345" ht="22" customHeight="1">
      <x:c r="A10345" s="2" t="str">
        <x:v>2026-01</x:v>
      </x:c>
      <x:c r="B10345" s="2" t="str">
        <x:v>246</x:v>
      </x:c>
      <x:c r="C10345" s="2" t="str">
        <x:v>芬兰</x:v>
      </x:c>
      <x:c r="D10345" s="2" t="str">
        <x:v>848110</x:v>
      </x:c>
      <x:c r="E10345" s="2" t="str">
        <x:v>减压阀</x:v>
      </x:c>
      <x:c r="F10345" s="2" t="str">
        <x:v>中国</x:v>
      </x:c>
      <x:c r="G10345" s="8" t="n">
        <x:v>43032.381</x:v>
      </x:c>
      <x:c r="H10345" s="8" t="n">
        <x:v>43032.381</x:v>
      </x:c>
      <x:c r="I10345" s="8"/>
      <x:c r="J10345" s="8" t="n">
        <x:v>1374.093</x:v>
      </x:c>
      <x:c r="K10345" s="3" t="b">
        <x:v>1</x:v>
      </x:c>
      <x:c r="L10345" s="2" t="n">
        <x:v>93</x:v>
      </x:c>
    </x:row>
    <x:row r="10346" ht="22" customHeight="1">
      <x:c r="A10346" s="2" t="str">
        <x:v>2026-01</x:v>
      </x:c>
      <x:c r="B10346" s="2" t="str">
        <x:v>268</x:v>
      </x:c>
      <x:c r="C10346" s="2" t="str">
        <x:v>格鲁吉亚</x:v>
      </x:c>
      <x:c r="D10346" s="2" t="str">
        <x:v>848110</x:v>
      </x:c>
      <x:c r="E10346" s="2" t="str">
        <x:v>减压阀</x:v>
      </x:c>
      <x:c r="F10346" s="2" t="str">
        <x:v>中国</x:v>
      </x:c>
      <x:c r="G10346" s="8" t="n">
        <x:v>31863.587</x:v>
      </x:c>
      <x:c r="H10346" s="8" t="n">
        <x:v>31863.587</x:v>
      </x:c>
      <x:c r="I10346" s="8"/>
      <x:c r="J10346" s="8" t="n">
        <x:v>2380.05</x:v>
      </x:c>
      <x:c r="K10346" s="3" t="b">
        <x:v>0</x:v>
      </x:c>
      <x:c r="L10346" s="2" t="n">
        <x:v>93</x:v>
      </x:c>
    </x:row>
    <x:row r="10347" ht="22" customHeight="1">
      <x:c r="A10347" s="2" t="str">
        <x:v>2026-01</x:v>
      </x:c>
      <x:c r="B10347" s="2" t="str">
        <x:v>218</x:v>
      </x:c>
      <x:c r="C10347" s="2" t="str">
        <x:v>厄瓜多尔</x:v>
      </x:c>
      <x:c r="D10347" s="2" t="str">
        <x:v>848120</x:v>
      </x:c>
      <x:c r="E10347" s="2" t="str">
        <x:v>液压或气动传动阀</x:v>
      </x:c>
      <x:c r="F10347" s="2" t="str">
        <x:v>中国</x:v>
      </x:c>
      <x:c r="G10347" s="8" t="n">
        <x:v>141468.644</x:v>
      </x:c>
      <x:c r="H10347" s="8" t="n">
        <x:v>141468.644</x:v>
      </x:c>
      <x:c r="I10347" s="8" t="n">
        <x:v>134559.707</x:v>
      </x:c>
      <x:c r="J10347" s="8" t="n">
        <x:v>25901.06</x:v>
      </x:c>
      <x:c r="K10347" s="3" t="b">
        <x:v>0</x:v>
      </x:c>
      <x:c r="L10347" s="2" t="n">
        <x:v>93</x:v>
      </x:c>
    </x:row>
    <x:row r="10348" ht="22" customHeight="1">
      <x:c r="A10348" s="2" t="str">
        <x:v>2026-01</x:v>
      </x:c>
      <x:c r="B10348" s="2" t="str">
        <x:v>222</x:v>
      </x:c>
      <x:c r="C10348" s="2" t="str">
        <x:v>萨尔瓦多</x:v>
      </x:c>
      <x:c r="D10348" s="2" t="str">
        <x:v>848120</x:v>
      </x:c>
      <x:c r="E10348" s="2" t="str">
        <x:v>液压或气动传动阀</x:v>
      </x:c>
      <x:c r="F10348" s="2" t="str">
        <x:v>中国</x:v>
      </x:c>
      <x:c r="G10348" s="8" t="n">
        <x:v>21311.64</x:v>
      </x:c>
      <x:c r="H10348" s="8" t="n">
        <x:v>21311.64</x:v>
      </x:c>
      <x:c r="I10348" s="8"/>
      <x:c r="J10348" s="8" t="n">
        <x:v>1907.96</x:v>
      </x:c>
      <x:c r="K10348" s="3" t="b">
        <x:v>0</x:v>
      </x:c>
      <x:c r="L10348" s="2" t="n">
        <x:v>93</x:v>
      </x:c>
    </x:row>
    <x:row r="10349" ht="22" customHeight="1">
      <x:c r="A10349" s="2" t="str">
        <x:v>2026-01</x:v>
      </x:c>
      <x:c r="B10349" s="2" t="str">
        <x:v>233</x:v>
      </x:c>
      <x:c r="C10349" s="2" t="str">
        <x:v>爱沙尼亚</x:v>
      </x:c>
      <x:c r="D10349" s="2" t="str">
        <x:v>848120</x:v>
      </x:c>
      <x:c r="E10349" s="2" t="str">
        <x:v>液压或气动传动阀</x:v>
      </x:c>
      <x:c r="F10349" s="2" t="str">
        <x:v>中国</x:v>
      </x:c>
      <x:c r="G10349" s="8" t="n">
        <x:v>43283.93</x:v>
      </x:c>
      <x:c r="H10349" s="8" t="n">
        <x:v>43283.93</x:v>
      </x:c>
      <x:c r="I10349" s="8"/>
      <x:c r="J10349" s="8" t="n">
        <x:v>854.063</x:v>
      </x:c>
      <x:c r="K10349" s="3" t="b">
        <x:v>0</x:v>
      </x:c>
      <x:c r="L10349" s="2" t="n">
        <x:v>93</x:v>
      </x:c>
    </x:row>
    <x:row r="10350" ht="22" customHeight="1">
      <x:c r="A10350" s="2" t="str">
        <x:v>2026-01</x:v>
      </x:c>
      <x:c r="B10350" s="2" t="str">
        <x:v>234</x:v>
      </x:c>
      <x:c r="C10350" s="2" t="str">
        <x:v>Faroe Isds</x:v>
      </x:c>
      <x:c r="D10350" s="2" t="str">
        <x:v>848120</x:v>
      </x:c>
      <x:c r="E10350" s="2" t="str">
        <x:v>液压或气动传动阀</x:v>
      </x:c>
      <x:c r="F10350" s="2" t="str">
        <x:v>中国</x:v>
      </x:c>
      <x:c r="G10350" s="8" t="n">
        <x:v>923.841</x:v>
      </x:c>
      <x:c r="H10350" s="8" t="n">
        <x:v>923.841</x:v>
      </x:c>
      <x:c r="I10350" s="8" t="n">
        <x:v>874.914</x:v>
      </x:c>
      <x:c r="J10350" s="8" t="n">
        <x:v>5.02</x:v>
      </x:c>
      <x:c r="K10350" s="3" t="b">
        <x:v>0</x:v>
      </x:c>
      <x:c r="L10350" s="2" t="n">
        <x:v>93</x:v>
      </x:c>
    </x:row>
    <x:row r="10351" ht="22" customHeight="1">
      <x:c r="A10351" s="2" t="str">
        <x:v>2026-01</x:v>
      </x:c>
      <x:c r="B10351" s="2" t="str">
        <x:v>242</x:v>
      </x:c>
      <x:c r="C10351" s="2" t="str">
        <x:v>Fiji</x:v>
      </x:c>
      <x:c r="D10351" s="2" t="str">
        <x:v>848120</x:v>
      </x:c>
      <x:c r="E10351" s="2" t="str">
        <x:v>液压或气动传动阀</x:v>
      </x:c>
      <x:c r="F10351" s="2" t="str">
        <x:v>中国</x:v>
      </x:c>
      <x:c r="G10351" s="8" t="n">
        <x:v>167.094</x:v>
      </x:c>
      <x:c r="H10351" s="8" t="n">
        <x:v>167.094</x:v>
      </x:c>
      <x:c r="I10351" s="8"/>
      <x:c r="J10351" s="8" t="n">
        <x:v>148.98</x:v>
      </x:c>
      <x:c r="K10351" s="3" t="b">
        <x:v>0</x:v>
      </x:c>
      <x:c r="L10351" s="2" t="n">
        <x:v>93</x:v>
      </x:c>
    </x:row>
    <x:row r="10352" ht="22" customHeight="1">
      <x:c r="A10352" s="2" t="str">
        <x:v>2026-01</x:v>
      </x:c>
      <x:c r="B10352" s="2" t="str">
        <x:v>246</x:v>
      </x:c>
      <x:c r="C10352" s="2" t="str">
        <x:v>芬兰</x:v>
      </x:c>
      <x:c r="D10352" s="2" t="str">
        <x:v>848120</x:v>
      </x:c>
      <x:c r="E10352" s="2" t="str">
        <x:v>液压或气动传动阀</x:v>
      </x:c>
      <x:c r="F10352" s="2" t="str">
        <x:v>中国</x:v>
      </x:c>
      <x:c r="G10352" s="8" t="n">
        <x:v>305790.49</x:v>
      </x:c>
      <x:c r="H10352" s="8" t="n">
        <x:v>305790.49</x:v>
      </x:c>
      <x:c r="I10352" s="8"/>
      <x:c r="J10352" s="8" t="n">
        <x:v>3753.821</x:v>
      </x:c>
      <x:c r="K10352" s="3" t="b">
        <x:v>1</x:v>
      </x:c>
      <x:c r="L10352" s="2" t="n">
        <x:v>93</x:v>
      </x:c>
    </x:row>
    <x:row r="10353" ht="22" customHeight="1">
      <x:c r="A10353" s="2" t="str">
        <x:v>2026-01</x:v>
      </x:c>
      <x:c r="B10353" s="2" t="str">
        <x:v>268</x:v>
      </x:c>
      <x:c r="C10353" s="2" t="str">
        <x:v>格鲁吉亚</x:v>
      </x:c>
      <x:c r="D10353" s="2" t="str">
        <x:v>848120</x:v>
      </x:c>
      <x:c r="E10353" s="2" t="str">
        <x:v>液压或气动传动阀</x:v>
      </x:c>
      <x:c r="F10353" s="2" t="str">
        <x:v>中国</x:v>
      </x:c>
      <x:c r="G10353" s="8" t="n">
        <x:v>2569.808</x:v>
      </x:c>
      <x:c r="H10353" s="8" t="n">
        <x:v>2569.808</x:v>
      </x:c>
      <x:c r="I10353" s="8"/>
      <x:c r="J10353" s="8" t="n">
        <x:v>114.35</x:v>
      </x:c>
      <x:c r="K10353" s="3" t="b">
        <x:v>0</x:v>
      </x:c>
      <x:c r="L10353" s="2" t="n">
        <x:v>93</x:v>
      </x:c>
    </x:row>
    <x:row r="10354" ht="22" customHeight="1">
      <x:c r="A10354" s="2" t="str">
        <x:v>2026-01</x:v>
      </x:c>
      <x:c r="B10354" s="2" t="str">
        <x:v>218</x:v>
      </x:c>
      <x:c r="C10354" s="2" t="str">
        <x:v>厄瓜多尔</x:v>
      </x:c>
      <x:c r="D10354" s="2" t="str">
        <x:v>848130</x:v>
      </x:c>
      <x:c r="E10354" s="2" t="str">
        <x:v>止回阀</x:v>
      </x:c>
      <x:c r="F10354" s="2" t="str">
        <x:v>中国</x:v>
      </x:c>
      <x:c r="G10354" s="8" t="n">
        <x:v>93722.685</x:v>
      </x:c>
      <x:c r="H10354" s="8" t="n">
        <x:v>93722.685</x:v>
      </x:c>
      <x:c r="I10354" s="8" t="n">
        <x:v>90805.165</x:v>
      </x:c>
      <x:c r="J10354" s="8" t="n">
        <x:v>12650.524</x:v>
      </x:c>
      <x:c r="K10354" s="3" t="b">
        <x:v>0</x:v>
      </x:c>
      <x:c r="L10354" s="2" t="n">
        <x:v>93</x:v>
      </x:c>
    </x:row>
    <x:row r="10355" ht="22" customHeight="1">
      <x:c r="A10355" s="2" t="str">
        <x:v>2026-01</x:v>
      </x:c>
      <x:c r="B10355" s="2" t="str">
        <x:v>222</x:v>
      </x:c>
      <x:c r="C10355" s="2" t="str">
        <x:v>萨尔瓦多</x:v>
      </x:c>
      <x:c r="D10355" s="2" t="str">
        <x:v>848130</x:v>
      </x:c>
      <x:c r="E10355" s="2" t="str">
        <x:v>止回阀</x:v>
      </x:c>
      <x:c r="F10355" s="2" t="str">
        <x:v>中国</x:v>
      </x:c>
      <x:c r="G10355" s="8" t="n">
        <x:v>233160.49</x:v>
      </x:c>
      <x:c r="H10355" s="8" t="n">
        <x:v>233160.49</x:v>
      </x:c>
      <x:c r="I10355" s="8"/>
      <x:c r="J10355" s="8" t="n">
        <x:v>23207.34</x:v>
      </x:c>
      <x:c r="K10355" s="3" t="b">
        <x:v>0</x:v>
      </x:c>
      <x:c r="L10355" s="2" t="n">
        <x:v>93</x:v>
      </x:c>
    </x:row>
    <x:row r="10356" ht="22" customHeight="1">
      <x:c r="A10356" s="2" t="str">
        <x:v>2026-01</x:v>
      </x:c>
      <x:c r="B10356" s="2" t="str">
        <x:v>233</x:v>
      </x:c>
      <x:c r="C10356" s="2" t="str">
        <x:v>爱沙尼亚</x:v>
      </x:c>
      <x:c r="D10356" s="2" t="str">
        <x:v>848130</x:v>
      </x:c>
      <x:c r="E10356" s="2" t="str">
        <x:v>止回阀</x:v>
      </x:c>
      <x:c r="F10356" s="2" t="str">
        <x:v>中国</x:v>
      </x:c>
      <x:c r="G10356" s="8" t="n">
        <x:v>22981.23</x:v>
      </x:c>
      <x:c r="H10356" s="8" t="n">
        <x:v>22981.23</x:v>
      </x:c>
      <x:c r="I10356" s="8"/>
      <x:c r="J10356" s="8" t="n">
        <x:v>1597.314</x:v>
      </x:c>
      <x:c r="K10356" s="3" t="b">
        <x:v>0</x:v>
      </x:c>
      <x:c r="L10356" s="2" t="n">
        <x:v>93</x:v>
      </x:c>
    </x:row>
    <x:row r="10357" ht="22" customHeight="1">
      <x:c r="A10357" s="2" t="str">
        <x:v>2026-01</x:v>
      </x:c>
      <x:c r="B10357" s="2" t="str">
        <x:v>234</x:v>
      </x:c>
      <x:c r="C10357" s="2" t="str">
        <x:v>Faroe Isds</x:v>
      </x:c>
      <x:c r="D10357" s="2" t="str">
        <x:v>848130</x:v>
      </x:c>
      <x:c r="E10357" s="2" t="str">
        <x:v>止回阀</x:v>
      </x:c>
      <x:c r="F10357" s="2" t="str">
        <x:v>中国</x:v>
      </x:c>
      <x:c r="G10357" s="8" t="n">
        <x:v>62496.31</x:v>
      </x:c>
      <x:c r="H10357" s="8" t="n">
        <x:v>62496.31</x:v>
      </x:c>
      <x:c r="I10357" s="8" t="n">
        <x:v>61266.077</x:v>
      </x:c>
      <x:c r="J10357" s="8" t="n">
        <x:v>4475.2</x:v>
      </x:c>
      <x:c r="K10357" s="3" t="b">
        <x:v>0</x:v>
      </x:c>
      <x:c r="L10357" s="2" t="n">
        <x:v>93</x:v>
      </x:c>
    </x:row>
    <x:row r="10358" ht="22" customHeight="1">
      <x:c r="A10358" s="2" t="str">
        <x:v>2026-01</x:v>
      </x:c>
      <x:c r="B10358" s="2" t="str">
        <x:v>242</x:v>
      </x:c>
      <x:c r="C10358" s="2" t="str">
        <x:v>Fiji</x:v>
      </x:c>
      <x:c r="D10358" s="2" t="str">
        <x:v>848130</x:v>
      </x:c>
      <x:c r="E10358" s="2" t="str">
        <x:v>止回阀</x:v>
      </x:c>
      <x:c r="F10358" s="2" t="str">
        <x:v>中国</x:v>
      </x:c>
      <x:c r="G10358" s="8" t="n">
        <x:v>188603.128</x:v>
      </x:c>
      <x:c r="H10358" s="8" t="n">
        <x:v>188603.128</x:v>
      </x:c>
      <x:c r="I10358" s="8"/>
      <x:c r="J10358" s="8" t="n">
        <x:v>5171</x:v>
      </x:c>
      <x:c r="K10358" s="3" t="b">
        <x:v>0</x:v>
      </x:c>
      <x:c r="L10358" s="2" t="n">
        <x:v>93</x:v>
      </x:c>
    </x:row>
    <x:row r="10359" ht="22" customHeight="1">
      <x:c r="A10359" s="2" t="str">
        <x:v>2026-01</x:v>
      </x:c>
      <x:c r="B10359" s="2" t="str">
        <x:v>246</x:v>
      </x:c>
      <x:c r="C10359" s="2" t="str">
        <x:v>芬兰</x:v>
      </x:c>
      <x:c r="D10359" s="2" t="str">
        <x:v>848130</x:v>
      </x:c>
      <x:c r="E10359" s="2" t="str">
        <x:v>止回阀</x:v>
      </x:c>
      <x:c r="F10359" s="2" t="str">
        <x:v>中国</x:v>
      </x:c>
      <x:c r="G10359" s="8" t="n">
        <x:v>168730.128</x:v>
      </x:c>
      <x:c r="H10359" s="8" t="n">
        <x:v>168730.128</x:v>
      </x:c>
      <x:c r="I10359" s="8"/>
      <x:c r="J10359" s="8" t="n">
        <x:v>7497.759</x:v>
      </x:c>
      <x:c r="K10359" s="3" t="b">
        <x:v>1</x:v>
      </x:c>
      <x:c r="L10359" s="2" t="n">
        <x:v>93</x:v>
      </x:c>
    </x:row>
    <x:row r="10360" ht="22" customHeight="1">
      <x:c r="A10360" s="2" t="str">
        <x:v>2026-01</x:v>
      </x:c>
      <x:c r="B10360" s="2" t="str">
        <x:v>268</x:v>
      </x:c>
      <x:c r="C10360" s="2" t="str">
        <x:v>格鲁吉亚</x:v>
      </x:c>
      <x:c r="D10360" s="2" t="str">
        <x:v>848130</x:v>
      </x:c>
      <x:c r="E10360" s="2" t="str">
        <x:v>止回阀</x:v>
      </x:c>
      <x:c r="F10360" s="2" t="str">
        <x:v>中国</x:v>
      </x:c>
      <x:c r="G10360" s="8" t="n">
        <x:v>55038.602</x:v>
      </x:c>
      <x:c r="H10360" s="8" t="n">
        <x:v>55038.602</x:v>
      </x:c>
      <x:c r="I10360" s="8"/>
      <x:c r="J10360" s="8" t="n">
        <x:v>7429.48</x:v>
      </x:c>
      <x:c r="K10360" s="3" t="b">
        <x:v>0</x:v>
      </x:c>
      <x:c r="L10360" s="2" t="n">
        <x:v>93</x:v>
      </x:c>
    </x:row>
    <x:row r="10361" ht="22" customHeight="1">
      <x:c r="A10361" s="2" t="str">
        <x:v>2026-01</x:v>
      </x:c>
      <x:c r="B10361" s="2" t="str">
        <x:v>276</x:v>
      </x:c>
      <x:c r="C10361" s="2" t="str">
        <x:v>德国</x:v>
      </x:c>
      <x:c r="D10361" s="2" t="str">
        <x:v>848110</x:v>
      </x:c>
      <x:c r="E10361" s="2" t="str">
        <x:v>减压阀</x:v>
      </x:c>
      <x:c r="F10361" s="2" t="str">
        <x:v>中国</x:v>
      </x:c>
      <x:c r="G10361" s="8" t="n">
        <x:v>614335.945</x:v>
      </x:c>
      <x:c r="H10361" s="8" t="n">
        <x:v>614335.945</x:v>
      </x:c>
      <x:c r="I10361" s="8"/>
      <x:c r="J10361" s="8" t="n">
        <x:v>19304.735</x:v>
      </x:c>
      <x:c r="K10361" s="3" t="b">
        <x:v>1</x:v>
      </x:c>
      <x:c r="L10361" s="2" t="n">
        <x:v>93</x:v>
      </x:c>
    </x:row>
    <x:row r="10362" ht="22" customHeight="1">
      <x:c r="A10362" s="2" t="str">
        <x:v>2026-01</x:v>
      </x:c>
      <x:c r="B10362" s="2" t="str">
        <x:v>288</x:v>
      </x:c>
      <x:c r="C10362" s="2" t="str">
        <x:v>加纳</x:v>
      </x:c>
      <x:c r="D10362" s="2" t="str">
        <x:v>848110</x:v>
      </x:c>
      <x:c r="E10362" s="2" t="str">
        <x:v>减压阀</x:v>
      </x:c>
      <x:c r="F10362" s="2" t="str">
        <x:v>中国</x:v>
      </x:c>
      <x:c r="G10362" s="8" t="n">
        <x:v>47109.783</x:v>
      </x:c>
      <x:c r="H10362" s="8" t="n">
        <x:v>47109.783</x:v>
      </x:c>
      <x:c r="I10362" s="8"/>
      <x:c r="J10362" s="8" t="n">
        <x:v>51545.265</x:v>
      </x:c>
      <x:c r="K10362" s="3" t="b">
        <x:v>0</x:v>
      </x:c>
      <x:c r="L10362" s="2" t="n">
        <x:v>93</x:v>
      </x:c>
    </x:row>
    <x:row r="10363" ht="22" customHeight="1">
      <x:c r="A10363" s="2" t="str">
        <x:v>2026-01</x:v>
      </x:c>
      <x:c r="B10363" s="2" t="str">
        <x:v>296</x:v>
      </x:c>
      <x:c r="C10363" s="2" t="str">
        <x:v>Kiribati</x:v>
      </x:c>
      <x:c r="D10363" s="2" t="str">
        <x:v>848110</x:v>
      </x:c>
      <x:c r="E10363" s="2" t="str">
        <x:v>减压阀</x:v>
      </x:c>
      <x:c r="F10363" s="2" t="str">
        <x:v>中国</x:v>
      </x:c>
      <x:c r="G10363" s="8" t="n">
        <x:v>2711.36</x:v>
      </x:c>
      <x:c r="H10363" s="8" t="n">
        <x:v>2711.36</x:v>
      </x:c>
      <x:c r="I10363" s="8"/>
      <x:c r="J10363" s="8" t="n">
        <x:v>44.267</x:v>
      </x:c>
      <x:c r="K10363" s="3" t="b">
        <x:v>1</x:v>
      </x:c>
      <x:c r="L10363" s="2" t="n">
        <x:v>93</x:v>
      </x:c>
    </x:row>
    <x:row r="10364" ht="22" customHeight="1">
      <x:c r="A10364" s="2" t="str">
        <x:v>2026-01</x:v>
      </x:c>
      <x:c r="B10364" s="2" t="str">
        <x:v>300</x:v>
      </x:c>
      <x:c r="C10364" s="2" t="str">
        <x:v>希腊</x:v>
      </x:c>
      <x:c r="D10364" s="2" t="str">
        <x:v>848110</x:v>
      </x:c>
      <x:c r="E10364" s="2" t="str">
        <x:v>减压阀</x:v>
      </x:c>
      <x:c r="F10364" s="2" t="str">
        <x:v>中国</x:v>
      </x:c>
      <x:c r="G10364" s="8" t="n">
        <x:v>24146.729</x:v>
      </x:c>
      <x:c r="H10364" s="8" t="n">
        <x:v>24146.729</x:v>
      </x:c>
      <x:c r="I10364" s="8"/>
      <x:c r="J10364" s="8" t="n">
        <x:v>1533</x:v>
      </x:c>
      <x:c r="K10364" s="3" t="b">
        <x:v>0</x:v>
      </x:c>
      <x:c r="L10364" s="2" t="n">
        <x:v>93</x:v>
      </x:c>
    </x:row>
    <x:row r="10365" ht="22" customHeight="1">
      <x:c r="A10365" s="2" t="str">
        <x:v>2026-01</x:v>
      </x:c>
      <x:c r="B10365" s="2" t="str">
        <x:v>308</x:v>
      </x:c>
      <x:c r="C10365" s="2" t="str">
        <x:v>Grenada</x:v>
      </x:c>
      <x:c r="D10365" s="2" t="str">
        <x:v>848110</x:v>
      </x:c>
      <x:c r="E10365" s="2" t="str">
        <x:v>减压阀</x:v>
      </x:c>
      <x:c r="F10365" s="2" t="str">
        <x:v>中国</x:v>
      </x:c>
      <x:c r="G10365" s="8" t="n">
        <x:v>22.396</x:v>
      </x:c>
      <x:c r="H10365" s="8" t="n">
        <x:v>22.396</x:v>
      </x:c>
      <x:c r="I10365" s="8"/>
      <x:c r="J10365" s="8" t="n">
        <x:v>3.02</x:v>
      </x:c>
      <x:c r="K10365" s="3" t="b">
        <x:v>0</x:v>
      </x:c>
      <x:c r="L10365" s="2" t="n">
        <x:v>93</x:v>
      </x:c>
    </x:row>
    <x:row r="10366" ht="22" customHeight="1">
      <x:c r="A10366" s="2" t="str">
        <x:v>2026-01</x:v>
      </x:c>
      <x:c r="B10366" s="2" t="str">
        <x:v>320</x:v>
      </x:c>
      <x:c r="C10366" s="2" t="str">
        <x:v>危地马拉</x:v>
      </x:c>
      <x:c r="D10366" s="2" t="str">
        <x:v>848110</x:v>
      </x:c>
      <x:c r="E10366" s="2" t="str">
        <x:v>减压阀</x:v>
      </x:c>
      <x:c r="F10366" s="2" t="str">
        <x:v>中国</x:v>
      </x:c>
      <x:c r="G10366" s="8" t="n">
        <x:v>220769</x:v>
      </x:c>
      <x:c r="H10366" s="8" t="n">
        <x:v>220769</x:v>
      </x:c>
      <x:c r="I10366" s="8"/>
      <x:c r="J10366" s="8" t="n">
        <x:v>26326</x:v>
      </x:c>
      <x:c r="K10366" s="3" t="b">
        <x:v>0</x:v>
      </x:c>
      <x:c r="L10366" s="2" t="n">
        <x:v>93</x:v>
      </x:c>
    </x:row>
    <x:row r="10367" ht="22" customHeight="1">
      <x:c r="A10367" s="2" t="str">
        <x:v>2026-01</x:v>
      </x:c>
      <x:c r="B10367" s="2" t="str">
        <x:v>328</x:v>
      </x:c>
      <x:c r="C10367" s="2" t="str">
        <x:v>圭亚那</x:v>
      </x:c>
      <x:c r="D10367" s="2" t="str">
        <x:v>848110</x:v>
      </x:c>
      <x:c r="E10367" s="2" t="str">
        <x:v>减压阀</x:v>
      </x:c>
      <x:c r="F10367" s="2" t="str">
        <x:v>中国</x:v>
      </x:c>
      <x:c r="G10367" s="8" t="n">
        <x:v>3359.897</x:v>
      </x:c>
      <x:c r="H10367" s="8" t="n">
        <x:v>3359.897</x:v>
      </x:c>
      <x:c r="I10367" s="8" t="n">
        <x:v>3199.902</x:v>
      </x:c>
      <x:c r="J10367" s="8" t="n">
        <x:v>2838.74</x:v>
      </x:c>
      <x:c r="K10367" s="3" t="b">
        <x:v>0</x:v>
      </x:c>
      <x:c r="L10367" s="2" t="n">
        <x:v>93</x:v>
      </x:c>
    </x:row>
    <x:row r="10368" ht="22" customHeight="1">
      <x:c r="A10368" s="2" t="str">
        <x:v>2026-01</x:v>
      </x:c>
      <x:c r="B10368" s="2" t="str">
        <x:v>344</x:v>
      </x:c>
      <x:c r="C10368" s="2" t="str">
        <x:v>中国香港</x:v>
      </x:c>
      <x:c r="D10368" s="2" t="str">
        <x:v>848110</x:v>
      </x:c>
      <x:c r="E10368" s="2" t="str">
        <x:v>减压阀</x:v>
      </x:c>
      <x:c r="F10368" s="2" t="str">
        <x:v>中国</x:v>
      </x:c>
      <x:c r="G10368" s="8" t="n">
        <x:v>297504.979</x:v>
      </x:c>
      <x:c r="H10368" s="8" t="n">
        <x:v>297504.979</x:v>
      </x:c>
      <x:c r="I10368" s="8"/>
      <x:c r="J10368" s="8" t="n">
        <x:v>4857.266</x:v>
      </x:c>
      <x:c r="K10368" s="3" t="b">
        <x:v>1</x:v>
      </x:c>
      <x:c r="L10368" s="2" t="n">
        <x:v>93</x:v>
      </x:c>
    </x:row>
    <x:row r="10369" ht="22" customHeight="1">
      <x:c r="A10369" s="2" t="str">
        <x:v>2026-01</x:v>
      </x:c>
      <x:c r="B10369" s="2" t="str">
        <x:v>276</x:v>
      </x:c>
      <x:c r="C10369" s="2" t="str">
        <x:v>德国</x:v>
      </x:c>
      <x:c r="D10369" s="2" t="str">
        <x:v>848120</x:v>
      </x:c>
      <x:c r="E10369" s="2" t="str">
        <x:v>液压或气动传动阀</x:v>
      </x:c>
      <x:c r="F10369" s="2" t="str">
        <x:v>中国</x:v>
      </x:c>
      <x:c r="G10369" s="8" t="n">
        <x:v>6650686.101</x:v>
      </x:c>
      <x:c r="H10369" s="8" t="n">
        <x:v>6650686.101</x:v>
      </x:c>
      <x:c r="I10369" s="8"/>
      <x:c r="J10369" s="8" t="n">
        <x:v>162320.209</x:v>
      </x:c>
      <x:c r="K10369" s="3" t="b">
        <x:v>1</x:v>
      </x:c>
      <x:c r="L10369" s="2" t="n">
        <x:v>93</x:v>
      </x:c>
    </x:row>
    <x:row r="10370" ht="22" customHeight="1">
      <x:c r="A10370" s="2" t="str">
        <x:v>2026-01</x:v>
      </x:c>
      <x:c r="B10370" s="2" t="str">
        <x:v>288</x:v>
      </x:c>
      <x:c r="C10370" s="2" t="str">
        <x:v>加纳</x:v>
      </x:c>
      <x:c r="D10370" s="2" t="str">
        <x:v>848120</x:v>
      </x:c>
      <x:c r="E10370" s="2" t="str">
        <x:v>液压或气动传动阀</x:v>
      </x:c>
      <x:c r="F10370" s="2" t="str">
        <x:v>中国</x:v>
      </x:c>
      <x:c r="G10370" s="8" t="n">
        <x:v>13417.481</x:v>
      </x:c>
      <x:c r="H10370" s="8" t="n">
        <x:v>13417.481</x:v>
      </x:c>
      <x:c r="I10370" s="8"/>
      <x:c r="J10370" s="8" t="n">
        <x:v>11030.439</x:v>
      </x:c>
      <x:c r="K10370" s="3" t="b">
        <x:v>0</x:v>
      </x:c>
      <x:c r="L10370" s="2" t="n">
        <x:v>93</x:v>
      </x:c>
    </x:row>
    <x:row r="10371" ht="22" customHeight="1">
      <x:c r="A10371" s="2" t="str">
        <x:v>2026-01</x:v>
      </x:c>
      <x:c r="B10371" s="2" t="str">
        <x:v>296</x:v>
      </x:c>
      <x:c r="C10371" s="2" t="str">
        <x:v>Kiribati</x:v>
      </x:c>
      <x:c r="D10371" s="2" t="str">
        <x:v>848120</x:v>
      </x:c>
      <x:c r="E10371" s="2" t="str">
        <x:v>液压或气动传动阀</x:v>
      </x:c>
      <x:c r="F10371" s="2" t="str">
        <x:v>中国</x:v>
      </x:c>
      <x:c r="G10371" s="8" t="n">
        <x:v>677.84</x:v>
      </x:c>
      <x:c r="H10371" s="8" t="n">
        <x:v>677.84</x:v>
      </x:c>
      <x:c r="I10371" s="8"/>
      <x:c r="J10371" s="8" t="n">
        <x:v>9.195</x:v>
      </x:c>
      <x:c r="K10371" s="3" t="b">
        <x:v>1</x:v>
      </x:c>
      <x:c r="L10371" s="2" t="n">
        <x:v>93</x:v>
      </x:c>
    </x:row>
    <x:row r="10372" ht="22" customHeight="1">
      <x:c r="A10372" s="2" t="str">
        <x:v>2026-01</x:v>
      </x:c>
      <x:c r="B10372" s="2" t="str">
        <x:v>300</x:v>
      </x:c>
      <x:c r="C10372" s="2" t="str">
        <x:v>希腊</x:v>
      </x:c>
      <x:c r="D10372" s="2" t="str">
        <x:v>848120</x:v>
      </x:c>
      <x:c r="E10372" s="2" t="str">
        <x:v>液压或气动传动阀</x:v>
      </x:c>
      <x:c r="F10372" s="2" t="str">
        <x:v>中国</x:v>
      </x:c>
      <x:c r="G10372" s="8" t="n">
        <x:v>53237.605</x:v>
      </x:c>
      <x:c r="H10372" s="8" t="n">
        <x:v>53237.605</x:v>
      </x:c>
      <x:c r="I10372" s="8"/>
      <x:c r="J10372" s="8" t="n">
        <x:v>486</x:v>
      </x:c>
      <x:c r="K10372" s="3" t="b">
        <x:v>0</x:v>
      </x:c>
      <x:c r="L10372" s="2" t="n">
        <x:v>93</x:v>
      </x:c>
    </x:row>
    <x:row r="10373" ht="22" customHeight="1">
      <x:c r="A10373" s="2" t="str">
        <x:v>2026-01</x:v>
      </x:c>
      <x:c r="B10373" s="2" t="str">
        <x:v>320</x:v>
      </x:c>
      <x:c r="C10373" s="2" t="str">
        <x:v>危地马拉</x:v>
      </x:c>
      <x:c r="D10373" s="2" t="str">
        <x:v>848120</x:v>
      </x:c>
      <x:c r="E10373" s="2" t="str">
        <x:v>液压或气动传动阀</x:v>
      </x:c>
      <x:c r="F10373" s="2" t="str">
        <x:v>中国</x:v>
      </x:c>
      <x:c r="G10373" s="8" t="n">
        <x:v>48257</x:v>
      </x:c>
      <x:c r="H10373" s="8" t="n">
        <x:v>48257</x:v>
      </x:c>
      <x:c r="I10373" s="8"/>
      <x:c r="J10373" s="8" t="n">
        <x:v>4693</x:v>
      </x:c>
      <x:c r="K10373" s="3" t="b">
        <x:v>0</x:v>
      </x:c>
      <x:c r="L10373" s="2" t="n">
        <x:v>93</x:v>
      </x:c>
    </x:row>
    <x:row r="10374" ht="22" customHeight="1">
      <x:c r="A10374" s="2" t="str">
        <x:v>2026-01</x:v>
      </x:c>
      <x:c r="B10374" s="2" t="str">
        <x:v>328</x:v>
      </x:c>
      <x:c r="C10374" s="2" t="str">
        <x:v>圭亚那</x:v>
      </x:c>
      <x:c r="D10374" s="2" t="str">
        <x:v>848120</x:v>
      </x:c>
      <x:c r="E10374" s="2" t="str">
        <x:v>液压或气动传动阀</x:v>
      </x:c>
      <x:c r="F10374" s="2" t="str">
        <x:v>中国</x:v>
      </x:c>
      <x:c r="G10374" s="8" t="n">
        <x:v>1542.2</x:v>
      </x:c>
      <x:c r="H10374" s="8" t="n">
        <x:v>1542.2</x:v>
      </x:c>
      <x:c r="I10374" s="8" t="n">
        <x:v>1540.973</x:v>
      </x:c>
      <x:c r="J10374" s="8" t="n">
        <x:v>117.55</x:v>
      </x:c>
      <x:c r="K10374" s="3" t="b">
        <x:v>0</x:v>
      </x:c>
      <x:c r="L10374" s="2" t="n">
        <x:v>93</x:v>
      </x:c>
    </x:row>
    <x:row r="10375" ht="22" customHeight="1">
      <x:c r="A10375" s="2" t="str">
        <x:v>2026-01</x:v>
      </x:c>
      <x:c r="B10375" s="2" t="str">
        <x:v>344</x:v>
      </x:c>
      <x:c r="C10375" s="2" t="str">
        <x:v>中国香港</x:v>
      </x:c>
      <x:c r="D10375" s="2" t="str">
        <x:v>848120</x:v>
      </x:c>
      <x:c r="E10375" s="2" t="str">
        <x:v>液压或气动传动阀</x:v>
      </x:c>
      <x:c r="F10375" s="2" t="str">
        <x:v>中国</x:v>
      </x:c>
      <x:c r="G10375" s="8" t="n">
        <x:v>2893707.269</x:v>
      </x:c>
      <x:c r="H10375" s="8" t="n">
        <x:v>2893707.269</x:v>
      </x:c>
      <x:c r="I10375" s="8"/>
      <x:c r="J10375" s="8" t="n">
        <x:v>39252.688</x:v>
      </x:c>
      <x:c r="K10375" s="3" t="b">
        <x:v>1</x:v>
      </x:c>
      <x:c r="L10375" s="2" t="n">
        <x:v>93</x:v>
      </x:c>
    </x:row>
    <x:row r="10376" ht="22" customHeight="1">
      <x:c r="A10376" s="2" t="str">
        <x:v>2026-01</x:v>
      </x:c>
      <x:c r="B10376" s="2" t="str">
        <x:v>276</x:v>
      </x:c>
      <x:c r="C10376" s="2" t="str">
        <x:v>德国</x:v>
      </x:c>
      <x:c r="D10376" s="2" t="str">
        <x:v>848130</x:v>
      </x:c>
      <x:c r="E10376" s="2" t="str">
        <x:v>止回阀</x:v>
      </x:c>
      <x:c r="F10376" s="2" t="str">
        <x:v>中国</x:v>
      </x:c>
      <x:c r="G10376" s="8" t="n">
        <x:v>1814725.726</x:v>
      </x:c>
      <x:c r="H10376" s="8" t="n">
        <x:v>1814725.726</x:v>
      </x:c>
      <x:c r="I10376" s="8"/>
      <x:c r="J10376" s="8" t="n">
        <x:v>139614.542</x:v>
      </x:c>
      <x:c r="K10376" s="3" t="b">
        <x:v>1</x:v>
      </x:c>
      <x:c r="L10376" s="2" t="n">
        <x:v>93</x:v>
      </x:c>
    </x:row>
    <x:row r="10377" ht="22" customHeight="1">
      <x:c r="A10377" s="2" t="str">
        <x:v>2026-01</x:v>
      </x:c>
      <x:c r="B10377" s="2" t="str">
        <x:v>288</x:v>
      </x:c>
      <x:c r="C10377" s="2" t="str">
        <x:v>加纳</x:v>
      </x:c>
      <x:c r="D10377" s="2" t="str">
        <x:v>848130</x:v>
      </x:c>
      <x:c r="E10377" s="2" t="str">
        <x:v>止回阀</x:v>
      </x:c>
      <x:c r="F10377" s="2" t="str">
        <x:v>中国</x:v>
      </x:c>
      <x:c r="G10377" s="8" t="n">
        <x:v>10997.448</x:v>
      </x:c>
      <x:c r="H10377" s="8" t="n">
        <x:v>10997.448</x:v>
      </x:c>
      <x:c r="I10377" s="8"/>
      <x:c r="J10377" s="8" t="n">
        <x:v>13689.982</x:v>
      </x:c>
      <x:c r="K10377" s="3" t="b">
        <x:v>0</x:v>
      </x:c>
      <x:c r="L10377" s="2" t="n">
        <x:v>93</x:v>
      </x:c>
    </x:row>
    <x:row r="10378" ht="22" customHeight="1">
      <x:c r="A10378" s="2" t="str">
        <x:v>2026-01</x:v>
      </x:c>
      <x:c r="B10378" s="2" t="str">
        <x:v>300</x:v>
      </x:c>
      <x:c r="C10378" s="2" t="str">
        <x:v>希腊</x:v>
      </x:c>
      <x:c r="D10378" s="2" t="str">
        <x:v>848130</x:v>
      </x:c>
      <x:c r="E10378" s="2" t="str">
        <x:v>止回阀</x:v>
      </x:c>
      <x:c r="F10378" s="2" t="str">
        <x:v>中国</x:v>
      </x:c>
      <x:c r="G10378" s="8" t="n">
        <x:v>69979.853</x:v>
      </x:c>
      <x:c r="H10378" s="8" t="n">
        <x:v>69979.853</x:v>
      </x:c>
      <x:c r="I10378" s="8"/>
      <x:c r="J10378" s="8" t="n">
        <x:v>6344</x:v>
      </x:c>
      <x:c r="K10378" s="3" t="b">
        <x:v>0</x:v>
      </x:c>
      <x:c r="L10378" s="2" t="n">
        <x:v>93</x:v>
      </x:c>
    </x:row>
    <x:row r="10379" ht="22" customHeight="1">
      <x:c r="A10379" s="2" t="str">
        <x:v>2026-01</x:v>
      </x:c>
      <x:c r="B10379" s="2" t="str">
        <x:v>320</x:v>
      </x:c>
      <x:c r="C10379" s="2" t="str">
        <x:v>危地马拉</x:v>
      </x:c>
      <x:c r="D10379" s="2" t="str">
        <x:v>848130</x:v>
      </x:c>
      <x:c r="E10379" s="2" t="str">
        <x:v>止回阀</x:v>
      </x:c>
      <x:c r="F10379" s="2" t="str">
        <x:v>中国</x:v>
      </x:c>
      <x:c r="G10379" s="8" t="n">
        <x:v>273536</x:v>
      </x:c>
      <x:c r="H10379" s="8" t="n">
        <x:v>273536</x:v>
      </x:c>
      <x:c r="I10379" s="8"/>
      <x:c r="J10379" s="8" t="n">
        <x:v>31452</x:v>
      </x:c>
      <x:c r="K10379" s="3" t="b">
        <x:v>0</x:v>
      </x:c>
      <x:c r="L10379" s="2" t="n">
        <x:v>93</x:v>
      </x:c>
    </x:row>
    <x:row r="10380" ht="22" customHeight="1">
      <x:c r="A10380" s="2" t="str">
        <x:v>2026-01</x:v>
      </x:c>
      <x:c r="B10380" s="2" t="str">
        <x:v>328</x:v>
      </x:c>
      <x:c r="C10380" s="2" t="str">
        <x:v>圭亚那</x:v>
      </x:c>
      <x:c r="D10380" s="2" t="str">
        <x:v>848130</x:v>
      </x:c>
      <x:c r="E10380" s="2" t="str">
        <x:v>止回阀</x:v>
      </x:c>
      <x:c r="F10380" s="2" t="str">
        <x:v>中国</x:v>
      </x:c>
      <x:c r="G10380" s="8" t="n">
        <x:v>18587.729</x:v>
      </x:c>
      <x:c r="H10380" s="8" t="n">
        <x:v>18587.729</x:v>
      </x:c>
      <x:c r="I10380" s="8" t="n">
        <x:v>17709.193</x:v>
      </x:c>
      <x:c r="J10380" s="8" t="n">
        <x:v>8069.89</x:v>
      </x:c>
      <x:c r="K10380" s="3" t="b">
        <x:v>0</x:v>
      </x:c>
      <x:c r="L10380" s="2" t="n">
        <x:v>93</x:v>
      </x:c>
    </x:row>
    <x:row r="10381" ht="22" customHeight="1">
      <x:c r="A10381" s="2" t="str">
        <x:v>2026-01</x:v>
      </x:c>
      <x:c r="B10381" s="2" t="str">
        <x:v>344</x:v>
      </x:c>
      <x:c r="C10381" s="2" t="str">
        <x:v>中国香港</x:v>
      </x:c>
      <x:c r="D10381" s="2" t="str">
        <x:v>848130</x:v>
      </x:c>
      <x:c r="E10381" s="2" t="str">
        <x:v>止回阀</x:v>
      </x:c>
      <x:c r="F10381" s="2" t="str">
        <x:v>中国</x:v>
      </x:c>
      <x:c r="G10381" s="8" t="n">
        <x:v>2372236.291</x:v>
      </x:c>
      <x:c r="H10381" s="8" t="n">
        <x:v>2372236.291</x:v>
      </x:c>
      <x:c r="I10381" s="8"/>
      <x:c r="J10381" s="8"/>
      <x:c r="K10381" s="3" t="b">
        <x:v>0</x:v>
      </x:c>
      <x:c r="L10381" s="2" t="n">
        <x:v>93</x:v>
      </x:c>
    </x:row>
    <x:row r="10382" ht="22" customHeight="1">
      <x:c r="A10382" s="2" t="str">
        <x:v>2026-01</x:v>
      </x:c>
      <x:c r="B10382" s="2" t="str">
        <x:v>348</x:v>
      </x:c>
      <x:c r="C10382" s="2" t="str">
        <x:v>匈牙利</x:v>
      </x:c>
      <x:c r="D10382" s="2" t="str">
        <x:v>848110</x:v>
      </x:c>
      <x:c r="E10382" s="2" t="str">
        <x:v>减压阀</x:v>
      </x:c>
      <x:c r="F10382" s="2" t="str">
        <x:v>中国</x:v>
      </x:c>
      <x:c r="G10382" s="8" t="n">
        <x:v>73514.68</x:v>
      </x:c>
      <x:c r="H10382" s="8" t="n">
        <x:v>73514.68</x:v>
      </x:c>
      <x:c r="I10382" s="8"/>
      <x:c r="J10382" s="8" t="n">
        <x:v>1918</x:v>
      </x:c>
      <x:c r="K10382" s="3" t="b">
        <x:v>0</x:v>
      </x:c>
      <x:c r="L10382" s="2" t="n">
        <x:v>93</x:v>
      </x:c>
    </x:row>
    <x:row r="10383" ht="22" customHeight="1">
      <x:c r="A10383" s="2" t="str">
        <x:v>2026-01</x:v>
      </x:c>
      <x:c r="B10383" s="2" t="str">
        <x:v>352</x:v>
      </x:c>
      <x:c r="C10383" s="2" t="str">
        <x:v>冰岛</x:v>
      </x:c>
      <x:c r="D10383" s="2" t="str">
        <x:v>848110</x:v>
      </x:c>
      <x:c r="E10383" s="2" t="str">
        <x:v>减压阀</x:v>
      </x:c>
      <x:c r="F10383" s="2" t="str">
        <x:v>中国</x:v>
      </x:c>
      <x:c r="G10383" s="8" t="n">
        <x:v>1835.54</x:v>
      </x:c>
      <x:c r="H10383" s="8" t="n">
        <x:v>1835.54</x:v>
      </x:c>
      <x:c r="I10383" s="8" t="n">
        <x:v>1704.821</x:v>
      </x:c>
      <x:c r="J10383" s="8" t="n">
        <x:v>39</x:v>
      </x:c>
      <x:c r="K10383" s="3" t="b">
        <x:v>0</x:v>
      </x:c>
      <x:c r="L10383" s="2" t="n">
        <x:v>93</x:v>
      </x:c>
    </x:row>
    <x:row r="10384" ht="22" customHeight="1">
      <x:c r="A10384" s="2" t="str">
        <x:v>2026-01</x:v>
      </x:c>
      <x:c r="B10384" s="2" t="str">
        <x:v>360</x:v>
      </x:c>
      <x:c r="C10384" s="2" t="str">
        <x:v>印度尼西亚</x:v>
      </x:c>
      <x:c r="D10384" s="2" t="str">
        <x:v>848110</x:v>
      </x:c>
      <x:c r="E10384" s="2" t="str">
        <x:v>减压阀</x:v>
      </x:c>
      <x:c r="F10384" s="2" t="str">
        <x:v>中国</x:v>
      </x:c>
      <x:c r="G10384" s="8" t="n">
        <x:v>1297674.277</x:v>
      </x:c>
      <x:c r="H10384" s="8" t="n">
        <x:v>1297674.277</x:v>
      </x:c>
      <x:c r="I10384" s="8"/>
      <x:c r="J10384" s="8" t="n">
        <x:v>187496.664</x:v>
      </x:c>
      <x:c r="K10384" s="3" t="b">
        <x:v>0</x:v>
      </x:c>
      <x:c r="L10384" s="2" t="n">
        <x:v>93</x:v>
      </x:c>
    </x:row>
    <x:row r="10385" ht="22" customHeight="1">
      <x:c r="A10385" s="2" t="str">
        <x:v>2026-01</x:v>
      </x:c>
      <x:c r="B10385" s="2" t="str">
        <x:v>372</x:v>
      </x:c>
      <x:c r="C10385" s="2" t="str">
        <x:v>爱尔兰</x:v>
      </x:c>
      <x:c r="D10385" s="2" t="str">
        <x:v>848110</x:v>
      </x:c>
      <x:c r="E10385" s="2" t="str">
        <x:v>减压阀</x:v>
      </x:c>
      <x:c r="F10385" s="2" t="str">
        <x:v>中国</x:v>
      </x:c>
      <x:c r="G10385" s="8" t="n">
        <x:v>19254.232</x:v>
      </x:c>
      <x:c r="H10385" s="8" t="n">
        <x:v>19254.232</x:v>
      </x:c>
      <x:c r="I10385" s="8"/>
      <x:c r="J10385" s="8" t="n">
        <x:v>904</x:v>
      </x:c>
      <x:c r="K10385" s="3" t="b">
        <x:v>0</x:v>
      </x:c>
      <x:c r="L10385" s="2" t="n">
        <x:v>93</x:v>
      </x:c>
    </x:row>
    <x:row r="10386" ht="22" customHeight="1">
      <x:c r="A10386" s="2" t="str">
        <x:v>2026-01</x:v>
      </x:c>
      <x:c r="B10386" s="2" t="str">
        <x:v>376</x:v>
      </x:c>
      <x:c r="C10386" s="2" t="str">
        <x:v>以色列</x:v>
      </x:c>
      <x:c r="D10386" s="2" t="str">
        <x:v>848110</x:v>
      </x:c>
      <x:c r="E10386" s="2" t="str">
        <x:v>减压阀</x:v>
      </x:c>
      <x:c r="F10386" s="2" t="str">
        <x:v>中国</x:v>
      </x:c>
      <x:c r="G10386" s="8" t="n">
        <x:v>75000</x:v>
      </x:c>
      <x:c r="H10386" s="8" t="n">
        <x:v>75000</x:v>
      </x:c>
      <x:c r="I10386" s="8"/>
      <x:c r="J10386" s="8" t="n">
        <x:v>1224.5</x:v>
      </x:c>
      <x:c r="K10386" s="3" t="b">
        <x:v>1</x:v>
      </x:c>
      <x:c r="L10386" s="2" t="n">
        <x:v>93</x:v>
      </x:c>
    </x:row>
    <x:row r="10387" ht="22" customHeight="1">
      <x:c r="A10387" s="2" t="str">
        <x:v>2026-01</x:v>
      </x:c>
      <x:c r="B10387" s="2" t="str">
        <x:v>380</x:v>
      </x:c>
      <x:c r="C10387" s="2" t="str">
        <x:v>意大利</x:v>
      </x:c>
      <x:c r="D10387" s="2" t="str">
        <x:v>848110</x:v>
      </x:c>
      <x:c r="E10387" s="2" t="str">
        <x:v>减压阀</x:v>
      </x:c>
      <x:c r="F10387" s="2" t="str">
        <x:v>中国</x:v>
      </x:c>
      <x:c r="G10387" s="8" t="n">
        <x:v>401991.22</x:v>
      </x:c>
      <x:c r="H10387" s="8" t="n">
        <x:v>401991.22</x:v>
      </x:c>
      <x:c r="I10387" s="8"/>
      <x:c r="J10387" s="8" t="n">
        <x:v>61888</x:v>
      </x:c>
      <x:c r="K10387" s="3" t="b">
        <x:v>0</x:v>
      </x:c>
      <x:c r="L10387" s="2" t="n">
        <x:v>93</x:v>
      </x:c>
    </x:row>
    <x:row r="10388" ht="22" customHeight="1">
      <x:c r="A10388" s="2" t="str">
        <x:v>2026-01</x:v>
      </x:c>
      <x:c r="B10388" s="2" t="str">
        <x:v>384</x:v>
      </x:c>
      <x:c r="C10388" s="2" t="str">
        <x:v>科特迪瓦</x:v>
      </x:c>
      <x:c r="D10388" s="2" t="str">
        <x:v>848110</x:v>
      </x:c>
      <x:c r="E10388" s="2" t="str">
        <x:v>减压阀</x:v>
      </x:c>
      <x:c r="F10388" s="2" t="str">
        <x:v>中国</x:v>
      </x:c>
      <x:c r="G10388" s="8" t="n">
        <x:v>118.367</x:v>
      </x:c>
      <x:c r="H10388" s="8" t="n">
        <x:v>118.367</x:v>
      </x:c>
      <x:c r="I10388" s="8"/>
      <x:c r="J10388" s="8" t="n">
        <x:v>26</x:v>
      </x:c>
      <x:c r="K10388" s="3" t="b">
        <x:v>0</x:v>
      </x:c>
      <x:c r="L10388" s="2" t="n">
        <x:v>93</x:v>
      </x:c>
    </x:row>
    <x:row r="10389" ht="22" customHeight="1">
      <x:c r="A10389" s="2" t="str">
        <x:v>2026-01</x:v>
      </x:c>
      <x:c r="B10389" s="2" t="str">
        <x:v>392</x:v>
      </x:c>
      <x:c r="C10389" s="2" t="str">
        <x:v>日本</x:v>
      </x:c>
      <x:c r="D10389" s="2" t="str">
        <x:v>848110</x:v>
      </x:c>
      <x:c r="E10389" s="2" t="str">
        <x:v>减压阀</x:v>
      </x:c>
      <x:c r="F10389" s="2" t="str">
        <x:v>中国</x:v>
      </x:c>
      <x:c r="G10389" s="8" t="n">
        <x:v>2491709.764</x:v>
      </x:c>
      <x:c r="H10389" s="8" t="n">
        <x:v>2491709.764</x:v>
      </x:c>
      <x:c r="I10389" s="8"/>
      <x:c r="J10389" s="8" t="n">
        <x:v>93465</x:v>
      </x:c>
      <x:c r="K10389" s="3" t="b">
        <x:v>0</x:v>
      </x:c>
      <x:c r="L10389" s="2" t="n">
        <x:v>93</x:v>
      </x:c>
    </x:row>
    <x:row r="10390" ht="22" customHeight="1">
      <x:c r="A10390" s="2" t="str">
        <x:v>2026-01</x:v>
      </x:c>
      <x:c r="B10390" s="2" t="str">
        <x:v>398</x:v>
      </x:c>
      <x:c r="C10390" s="2" t="str">
        <x:v>哈萨克斯坦</x:v>
      </x:c>
      <x:c r="D10390" s="2" t="str">
        <x:v>848110</x:v>
      </x:c>
      <x:c r="E10390" s="2" t="str">
        <x:v>减压阀</x:v>
      </x:c>
      <x:c r="F10390" s="2" t="str">
        <x:v>中国</x:v>
      </x:c>
      <x:c r="G10390" s="8" t="n">
        <x:v>264767.35</x:v>
      </x:c>
      <x:c r="H10390" s="8" t="n">
        <x:v>264767.35</x:v>
      </x:c>
      <x:c r="I10390" s="8"/>
      <x:c r="J10390" s="8" t="n">
        <x:v>16774.14</x:v>
      </x:c>
      <x:c r="K10390" s="3" t="b">
        <x:v>0</x:v>
      </x:c>
      <x:c r="L10390" s="2" t="n">
        <x:v>93</x:v>
      </x:c>
    </x:row>
    <x:row r="10391" ht="22" customHeight="1">
      <x:c r="A10391" s="2" t="str">
        <x:v>2026-01</x:v>
      </x:c>
      <x:c r="B10391" s="2" t="str">
        <x:v>417</x:v>
      </x:c>
      <x:c r="C10391" s="2" t="str">
        <x:v>吉尔吉斯斯坦</x:v>
      </x:c>
      <x:c r="D10391" s="2" t="str">
        <x:v>848110</x:v>
      </x:c>
      <x:c r="E10391" s="2" t="str">
        <x:v>减压阀</x:v>
      </x:c>
      <x:c r="F10391" s="2" t="str">
        <x:v>中国</x:v>
      </x:c>
      <x:c r="G10391" s="8" t="n">
        <x:v>750</x:v>
      </x:c>
      <x:c r="H10391" s="8" t="n">
        <x:v>750</x:v>
      </x:c>
      <x:c r="I10391" s="8"/>
      <x:c r="J10391" s="8" t="n">
        <x:v>150</x:v>
      </x:c>
      <x:c r="K10391" s="3" t="b">
        <x:v>0</x:v>
      </x:c>
      <x:c r="L10391" s="2" t="n">
        <x:v>93</x:v>
      </x:c>
    </x:row>
    <x:row r="10392" ht="22" customHeight="1">
      <x:c r="A10392" s="2" t="str">
        <x:v>2026-01</x:v>
      </x:c>
      <x:c r="B10392" s="2" t="str">
        <x:v>428</x:v>
      </x:c>
      <x:c r="C10392" s="2" t="str">
        <x:v>拉脱维亚</x:v>
      </x:c>
      <x:c r="D10392" s="2" t="str">
        <x:v>848110</x:v>
      </x:c>
      <x:c r="E10392" s="2" t="str">
        <x:v>减压阀</x:v>
      </x:c>
      <x:c r="F10392" s="2" t="str">
        <x:v>中国</x:v>
      </x:c>
      <x:c r="G10392" s="8" t="n">
        <x:v>3965.177</x:v>
      </x:c>
      <x:c r="H10392" s="8" t="n">
        <x:v>3965.177</x:v>
      </x:c>
      <x:c r="I10392" s="8"/>
      <x:c r="J10392" s="8" t="n">
        <x:v>482</x:v>
      </x:c>
      <x:c r="K10392" s="3" t="b">
        <x:v>0</x:v>
      </x:c>
      <x:c r="L10392" s="2" t="n">
        <x:v>93</x:v>
      </x:c>
    </x:row>
    <x:row r="10393" ht="22" customHeight="1">
      <x:c r="A10393" s="2" t="str">
        <x:v>2026-01</x:v>
      </x:c>
      <x:c r="B10393" s="2" t="str">
        <x:v>440</x:v>
      </x:c>
      <x:c r="C10393" s="2" t="str">
        <x:v>立陶宛</x:v>
      </x:c>
      <x:c r="D10393" s="2" t="str">
        <x:v>848110</x:v>
      </x:c>
      <x:c r="E10393" s="2" t="str">
        <x:v>减压阀</x:v>
      </x:c>
      <x:c r="F10393" s="2" t="str">
        <x:v>中国</x:v>
      </x:c>
      <x:c r="G10393" s="8" t="n">
        <x:v>20430</x:v>
      </x:c>
      <x:c r="H10393" s="8" t="n">
        <x:v>20430</x:v>
      </x:c>
      <x:c r="I10393" s="8"/>
      <x:c r="J10393" s="8" t="n">
        <x:v>1749.8</x:v>
      </x:c>
      <x:c r="K10393" s="3" t="b">
        <x:v>0</x:v>
      </x:c>
      <x:c r="L10393" s="2" t="n">
        <x:v>93</x:v>
      </x:c>
    </x:row>
    <x:row r="10394" ht="22" customHeight="1">
      <x:c r="A10394" s="2" t="str">
        <x:v>2026-01</x:v>
      </x:c>
      <x:c r="B10394" s="2" t="str">
        <x:v>442</x:v>
      </x:c>
      <x:c r="C10394" s="2" t="str">
        <x:v>卢森堡</x:v>
      </x:c>
      <x:c r="D10394" s="2" t="str">
        <x:v>848110</x:v>
      </x:c>
      <x:c r="E10394" s="2" t="str">
        <x:v>减压阀</x:v>
      </x:c>
      <x:c r="F10394" s="2" t="str">
        <x:v>中国</x:v>
      </x:c>
      <x:c r="G10394" s="8" t="n">
        <x:v>3157.105</x:v>
      </x:c>
      <x:c r="H10394" s="8" t="n">
        <x:v>3157.105</x:v>
      </x:c>
      <x:c r="I10394" s="8" t="n">
        <x:v>3136.003</x:v>
      </x:c>
      <x:c r="J10394" s="8" t="n">
        <x:v>30.17</x:v>
      </x:c>
      <x:c r="K10394" s="3" t="b">
        <x:v>0</x:v>
      </x:c>
      <x:c r="L10394" s="2" t="n">
        <x:v>93</x:v>
      </x:c>
    </x:row>
    <x:row r="10395" ht="22" customHeight="1">
      <x:c r="A10395" s="2" t="str">
        <x:v>2026-01</x:v>
      </x:c>
      <x:c r="B10395" s="2" t="str">
        <x:v>446</x:v>
      </x:c>
      <x:c r="C10395" s="2" t="str">
        <x:v>China, Macao SAR</x:v>
      </x:c>
      <x:c r="D10395" s="2" t="str">
        <x:v>848110</x:v>
      </x:c>
      <x:c r="E10395" s="2" t="str">
        <x:v>减压阀</x:v>
      </x:c>
      <x:c r="F10395" s="2" t="str">
        <x:v>中国</x:v>
      </x:c>
      <x:c r="G10395" s="8" t="n">
        <x:v>1282.792</x:v>
      </x:c>
      <x:c r="H10395" s="8" t="n">
        <x:v>1282.792</x:v>
      </x:c>
      <x:c r="I10395" s="8"/>
      <x:c r="J10395" s="8" t="n">
        <x:v>9</x:v>
      </x:c>
      <x:c r="K10395" s="3" t="b">
        <x:v>0</x:v>
      </x:c>
      <x:c r="L10395" s="2" t="n">
        <x:v>93</x:v>
      </x:c>
    </x:row>
    <x:row r="10396" ht="22" customHeight="1">
      <x:c r="A10396" s="2" t="str">
        <x:v>2026-01</x:v>
      </x:c>
      <x:c r="B10396" s="2" t="str">
        <x:v>458</x:v>
      </x:c>
      <x:c r="C10396" s="2" t="str">
        <x:v>马来西亚</x:v>
      </x:c>
      <x:c r="D10396" s="2" t="str">
        <x:v>848110</x:v>
      </x:c>
      <x:c r="E10396" s="2" t="str">
        <x:v>减压阀</x:v>
      </x:c>
      <x:c r="F10396" s="2" t="str">
        <x:v>中国</x:v>
      </x:c>
      <x:c r="G10396" s="8" t="n">
        <x:v>1439029.14</x:v>
      </x:c>
      <x:c r="H10396" s="8" t="n">
        <x:v>1439029.14</x:v>
      </x:c>
      <x:c r="I10396" s="8"/>
      <x:c r="J10396" s="8" t="n">
        <x:v>184732.308</x:v>
      </x:c>
      <x:c r="K10396" s="3" t="b">
        <x:v>0</x:v>
      </x:c>
      <x:c r="L10396" s="2" t="n">
        <x:v>93</x:v>
      </x:c>
    </x:row>
    <x:row r="10397" ht="22" customHeight="1">
      <x:c r="A10397" s="2" t="str">
        <x:v>2026-01</x:v>
      </x:c>
      <x:c r="B10397" s="2" t="str">
        <x:v>480</x:v>
      </x:c>
      <x:c r="C10397" s="2" t="str">
        <x:v>毛里求斯</x:v>
      </x:c>
      <x:c r="D10397" s="2" t="str">
        <x:v>848110</x:v>
      </x:c>
      <x:c r="E10397" s="2" t="str">
        <x:v>减压阀</x:v>
      </x:c>
      <x:c r="F10397" s="2" t="str">
        <x:v>中国</x:v>
      </x:c>
      <x:c r="G10397" s="8" t="n">
        <x:v>6688.078</x:v>
      </x:c>
      <x:c r="H10397" s="8" t="n">
        <x:v>6688.078</x:v>
      </x:c>
      <x:c r="I10397" s="8" t="n">
        <x:v>6165.318</x:v>
      </x:c>
      <x:c r="J10397" s="8" t="n">
        <x:v>3577</x:v>
      </x:c>
      <x:c r="K10397" s="3" t="b">
        <x:v>0</x:v>
      </x:c>
      <x:c r="L10397" s="2" t="n">
        <x:v>93</x:v>
      </x:c>
    </x:row>
    <x:row r="10398" ht="22" customHeight="1">
      <x:c r="A10398" s="2" t="str">
        <x:v>2026-01</x:v>
      </x:c>
      <x:c r="B10398" s="2" t="str">
        <x:v>484</x:v>
      </x:c>
      <x:c r="C10398" s="2" t="str">
        <x:v>墨西哥</x:v>
      </x:c>
      <x:c r="D10398" s="2" t="str">
        <x:v>848110</x:v>
      </x:c>
      <x:c r="E10398" s="2" t="str">
        <x:v>减压阀</x:v>
      </x:c>
      <x:c r="F10398" s="2" t="str">
        <x:v>中国</x:v>
      </x:c>
      <x:c r="G10398" s="8" t="n">
        <x:v>1108508</x:v>
      </x:c>
      <x:c r="H10398" s="8"/>
      <x:c r="I10398" s="8" t="n">
        <x:v>1108508</x:v>
      </x:c>
      <x:c r="J10398" s="8" t="n">
        <x:v>0</x:v>
      </x:c>
      <x:c r="K10398" s="3" t="b">
        <x:v>0</x:v>
      </x:c>
      <x:c r="L10398" s="2" t="n">
        <x:v>93</x:v>
      </x:c>
    </x:row>
    <x:row r="10399" ht="22" customHeight="1">
      <x:c r="A10399" s="2" t="str">
        <x:v>2026-01</x:v>
      </x:c>
      <x:c r="B10399" s="2" t="str">
        <x:v>348</x:v>
      </x:c>
      <x:c r="C10399" s="2" t="str">
        <x:v>匈牙利</x:v>
      </x:c>
      <x:c r="D10399" s="2" t="str">
        <x:v>848120</x:v>
      </x:c>
      <x:c r="E10399" s="2" t="str">
        <x:v>液压或气动传动阀</x:v>
      </x:c>
      <x:c r="F10399" s="2" t="str">
        <x:v>中国</x:v>
      </x:c>
      <x:c r="G10399" s="8" t="n">
        <x:v>231022.386</x:v>
      </x:c>
      <x:c r="H10399" s="8" t="n">
        <x:v>231022.386</x:v>
      </x:c>
      <x:c r="I10399" s="8"/>
      <x:c r="J10399" s="8" t="n">
        <x:v>4359</x:v>
      </x:c>
      <x:c r="K10399" s="3" t="b">
        <x:v>0</x:v>
      </x:c>
      <x:c r="L10399" s="2" t="n">
        <x:v>93</x:v>
      </x:c>
    </x:row>
    <x:row r="10400" ht="22" customHeight="1">
      <x:c r="A10400" s="2" t="str">
        <x:v>2026-01</x:v>
      </x:c>
      <x:c r="B10400" s="2" t="str">
        <x:v>352</x:v>
      </x:c>
      <x:c r="C10400" s="2" t="str">
        <x:v>冰岛</x:v>
      </x:c>
      <x:c r="D10400" s="2" t="str">
        <x:v>848120</x:v>
      </x:c>
      <x:c r="E10400" s="2" t="str">
        <x:v>液压或气动传动阀</x:v>
      </x:c>
      <x:c r="F10400" s="2" t="str">
        <x:v>中国</x:v>
      </x:c>
      <x:c r="G10400" s="8" t="n">
        <x:v>1233.826</x:v>
      </x:c>
      <x:c r="H10400" s="8" t="n">
        <x:v>1233.826</x:v>
      </x:c>
      <x:c r="I10400" s="8" t="n">
        <x:v>1158.609</x:v>
      </x:c>
      <x:c r="J10400" s="8" t="n">
        <x:v>29</x:v>
      </x:c>
      <x:c r="K10400" s="3" t="b">
        <x:v>0</x:v>
      </x:c>
      <x:c r="L10400" s="2" t="n">
        <x:v>93</x:v>
      </x:c>
    </x:row>
    <x:row r="10401" ht="22" customHeight="1">
      <x:c r="A10401" s="2" t="str">
        <x:v>2026-01</x:v>
      </x:c>
      <x:c r="B10401" s="2" t="str">
        <x:v>360</x:v>
      </x:c>
      <x:c r="C10401" s="2" t="str">
        <x:v>印度尼西亚</x:v>
      </x:c>
      <x:c r="D10401" s="2" t="str">
        <x:v>848120</x:v>
      </x:c>
      <x:c r="E10401" s="2" t="str">
        <x:v>液压或气动传动阀</x:v>
      </x:c>
      <x:c r="F10401" s="2" t="str">
        <x:v>中国</x:v>
      </x:c>
      <x:c r="G10401" s="8" t="n">
        <x:v>2286801.829</x:v>
      </x:c>
      <x:c r="H10401" s="8" t="n">
        <x:v>2286801.829</x:v>
      </x:c>
      <x:c r="I10401" s="8"/>
      <x:c r="J10401" s="8" t="n">
        <x:v>158542.174</x:v>
      </x:c>
      <x:c r="K10401" s="3" t="b">
        <x:v>0</x:v>
      </x:c>
      <x:c r="L10401" s="2" t="n">
        <x:v>93</x:v>
      </x:c>
    </x:row>
    <x:row r="10402" ht="22" customHeight="1">
      <x:c r="A10402" s="2" t="str">
        <x:v>2026-01</x:v>
      </x:c>
      <x:c r="B10402" s="2" t="str">
        <x:v>372</x:v>
      </x:c>
      <x:c r="C10402" s="2" t="str">
        <x:v>爱尔兰</x:v>
      </x:c>
      <x:c r="D10402" s="2" t="str">
        <x:v>848120</x:v>
      </x:c>
      <x:c r="E10402" s="2" t="str">
        <x:v>液压或气动传动阀</x:v>
      </x:c>
      <x:c r="F10402" s="2" t="str">
        <x:v>中国</x:v>
      </x:c>
      <x:c r="G10402" s="8" t="n">
        <x:v>156912.07</x:v>
      </x:c>
      <x:c r="H10402" s="8" t="n">
        <x:v>156912.07</x:v>
      </x:c>
      <x:c r="I10402" s="8"/>
      <x:c r="J10402" s="8" t="n">
        <x:v>4722</x:v>
      </x:c>
      <x:c r="K10402" s="3" t="b">
        <x:v>0</x:v>
      </x:c>
      <x:c r="L10402" s="2" t="n">
        <x:v>93</x:v>
      </x:c>
    </x:row>
    <x:row r="10403" ht="22" customHeight="1">
      <x:c r="A10403" s="2" t="str">
        <x:v>2026-01</x:v>
      </x:c>
      <x:c r="B10403" s="2" t="str">
        <x:v>376</x:v>
      </x:c>
      <x:c r="C10403" s="2" t="str">
        <x:v>以色列</x:v>
      </x:c>
      <x:c r="D10403" s="2" t="str">
        <x:v>848120</x:v>
      </x:c>
      <x:c r="E10403" s="2" t="str">
        <x:v>液压或气动传动阀</x:v>
      </x:c>
      <x:c r="F10403" s="2" t="str">
        <x:v>中国</x:v>
      </x:c>
      <x:c r="G10403" s="8" t="n">
        <x:v>50000</x:v>
      </x:c>
      <x:c r="H10403" s="8" t="n">
        <x:v>50000</x:v>
      </x:c>
      <x:c r="I10403" s="8"/>
      <x:c r="J10403" s="8" t="n">
        <x:v>678.242</x:v>
      </x:c>
      <x:c r="K10403" s="3" t="b">
        <x:v>1</x:v>
      </x:c>
      <x:c r="L10403" s="2" t="n">
        <x:v>93</x:v>
      </x:c>
    </x:row>
    <x:row r="10404" ht="22" customHeight="1">
      <x:c r="A10404" s="2" t="str">
        <x:v>2026-01</x:v>
      </x:c>
      <x:c r="B10404" s="2" t="str">
        <x:v>380</x:v>
      </x:c>
      <x:c r="C10404" s="2" t="str">
        <x:v>意大利</x:v>
      </x:c>
      <x:c r="D10404" s="2" t="str">
        <x:v>848120</x:v>
      </x:c>
      <x:c r="E10404" s="2" t="str">
        <x:v>液压或气动传动阀</x:v>
      </x:c>
      <x:c r="F10404" s="2" t="str">
        <x:v>中国</x:v>
      </x:c>
      <x:c r="G10404" s="8" t="n">
        <x:v>2240286.154</x:v>
      </x:c>
      <x:c r="H10404" s="8" t="n">
        <x:v>2240286.154</x:v>
      </x:c>
      <x:c r="I10404" s="8"/>
      <x:c r="J10404" s="8" t="n">
        <x:v>83149</x:v>
      </x:c>
      <x:c r="K10404" s="3" t="b">
        <x:v>0</x:v>
      </x:c>
      <x:c r="L10404" s="2" t="n">
        <x:v>93</x:v>
      </x:c>
    </x:row>
    <x:row r="10405" ht="22" customHeight="1">
      <x:c r="A10405" s="2" t="str">
        <x:v>2026-01</x:v>
      </x:c>
      <x:c r="B10405" s="2" t="str">
        <x:v>384</x:v>
      </x:c>
      <x:c r="C10405" s="2" t="str">
        <x:v>科特迪瓦</x:v>
      </x:c>
      <x:c r="D10405" s="2" t="str">
        <x:v>848120</x:v>
      </x:c>
      <x:c r="E10405" s="2" t="str">
        <x:v>液压或气动传动阀</x:v>
      </x:c>
      <x:c r="F10405" s="2" t="str">
        <x:v>中国</x:v>
      </x:c>
      <x:c r="G10405" s="8" t="n">
        <x:v>48875.28</x:v>
      </x:c>
      <x:c r="H10405" s="8" t="n">
        <x:v>48875.28</x:v>
      </x:c>
      <x:c r="I10405" s="8"/>
      <x:c r="J10405" s="8" t="n">
        <x:v>28917</x:v>
      </x:c>
      <x:c r="K10405" s="3" t="b">
        <x:v>0</x:v>
      </x:c>
      <x:c r="L10405" s="2" t="n">
        <x:v>93</x:v>
      </x:c>
    </x:row>
    <x:row r="10406" ht="22" customHeight="1">
      <x:c r="A10406" s="2" t="str">
        <x:v>2026-01</x:v>
      </x:c>
      <x:c r="B10406" s="2" t="str">
        <x:v>392</x:v>
      </x:c>
      <x:c r="C10406" s="2" t="str">
        <x:v>日本</x:v>
      </x:c>
      <x:c r="D10406" s="2" t="str">
        <x:v>848120</x:v>
      </x:c>
      <x:c r="E10406" s="2" t="str">
        <x:v>液压或气动传动阀</x:v>
      </x:c>
      <x:c r="F10406" s="2" t="str">
        <x:v>中国</x:v>
      </x:c>
      <x:c r="G10406" s="8" t="n">
        <x:v>4359767.601</x:v>
      </x:c>
      <x:c r="H10406" s="8" t="n">
        <x:v>4359767.601</x:v>
      </x:c>
      <x:c r="I10406" s="8"/>
      <x:c r="J10406" s="8" t="n">
        <x:v>111133</x:v>
      </x:c>
      <x:c r="K10406" s="3" t="b">
        <x:v>0</x:v>
      </x:c>
      <x:c r="L10406" s="2" t="n">
        <x:v>93</x:v>
      </x:c>
    </x:row>
    <x:row r="10407" ht="22" customHeight="1">
      <x:c r="A10407" s="2" t="str">
        <x:v>2026-01</x:v>
      </x:c>
      <x:c r="B10407" s="2" t="str">
        <x:v>398</x:v>
      </x:c>
      <x:c r="C10407" s="2" t="str">
        <x:v>哈萨克斯坦</x:v>
      </x:c>
      <x:c r="D10407" s="2" t="str">
        <x:v>848120</x:v>
      </x:c>
      <x:c r="E10407" s="2" t="str">
        <x:v>液压或气动传动阀</x:v>
      </x:c>
      <x:c r="F10407" s="2" t="str">
        <x:v>中国</x:v>
      </x:c>
      <x:c r="G10407" s="8" t="n">
        <x:v>326948.82</x:v>
      </x:c>
      <x:c r="H10407" s="8" t="n">
        <x:v>326948.82</x:v>
      </x:c>
      <x:c r="I10407" s="8"/>
      <x:c r="J10407" s="8" t="n">
        <x:v>20178.57</x:v>
      </x:c>
      <x:c r="K10407" s="3" t="b">
        <x:v>0</x:v>
      </x:c>
      <x:c r="L10407" s="2" t="n">
        <x:v>93</x:v>
      </x:c>
    </x:row>
    <x:row r="10408" ht="22" customHeight="1">
      <x:c r="A10408" s="2" t="str">
        <x:v>2026-01</x:v>
      </x:c>
      <x:c r="B10408" s="2" t="str">
        <x:v>417</x:v>
      </x:c>
      <x:c r="C10408" s="2" t="str">
        <x:v>吉尔吉斯斯坦</x:v>
      </x:c>
      <x:c r="D10408" s="2" t="str">
        <x:v>848120</x:v>
      </x:c>
      <x:c r="E10408" s="2" t="str">
        <x:v>液压或气动传动阀</x:v>
      </x:c>
      <x:c r="F10408" s="2" t="str">
        <x:v>中国</x:v>
      </x:c>
      <x:c r="G10408" s="8" t="n">
        <x:v>7886</x:v>
      </x:c>
      <x:c r="H10408" s="8" t="n">
        <x:v>7886</x:v>
      </x:c>
      <x:c r="I10408" s="8"/>
      <x:c r="J10408" s="8" t="n">
        <x:v>54</x:v>
      </x:c>
      <x:c r="K10408" s="3" t="b">
        <x:v>0</x:v>
      </x:c>
      <x:c r="L10408" s="2" t="n">
        <x:v>93</x:v>
      </x:c>
    </x:row>
    <x:row r="10409" ht="22" customHeight="1">
      <x:c r="A10409" s="2" t="str">
        <x:v>2026-01</x:v>
      </x:c>
      <x:c r="B10409" s="2" t="str">
        <x:v>428</x:v>
      </x:c>
      <x:c r="C10409" s="2" t="str">
        <x:v>拉脱维亚</x:v>
      </x:c>
      <x:c r="D10409" s="2" t="str">
        <x:v>848120</x:v>
      </x:c>
      <x:c r="E10409" s="2" t="str">
        <x:v>液压或气动传动阀</x:v>
      </x:c>
      <x:c r="F10409" s="2" t="str">
        <x:v>中国</x:v>
      </x:c>
      <x:c r="G10409" s="8" t="n">
        <x:v>3474.518</x:v>
      </x:c>
      <x:c r="H10409" s="8" t="n">
        <x:v>3474.518</x:v>
      </x:c>
      <x:c r="I10409" s="8"/>
      <x:c r="J10409" s="8" t="n">
        <x:v>100.948</x:v>
      </x:c>
      <x:c r="K10409" s="3" t="b">
        <x:v>1</x:v>
      </x:c>
      <x:c r="L10409" s="2" t="n">
        <x:v>93</x:v>
      </x:c>
    </x:row>
    <x:row r="10410" ht="22" customHeight="1">
      <x:c r="A10410" s="2" t="str">
        <x:v>2026-01</x:v>
      </x:c>
      <x:c r="B10410" s="2" t="str">
        <x:v>440</x:v>
      </x:c>
      <x:c r="C10410" s="2" t="str">
        <x:v>立陶宛</x:v>
      </x:c>
      <x:c r="D10410" s="2" t="str">
        <x:v>848120</x:v>
      </x:c>
      <x:c r="E10410" s="2" t="str">
        <x:v>液压或气动传动阀</x:v>
      </x:c>
      <x:c r="F10410" s="2" t="str">
        <x:v>中国</x:v>
      </x:c>
      <x:c r="G10410" s="8" t="n">
        <x:v>52010</x:v>
      </x:c>
      <x:c r="H10410" s="8" t="n">
        <x:v>52010</x:v>
      </x:c>
      <x:c r="I10410" s="8"/>
      <x:c r="J10410" s="8" t="n">
        <x:v>7919.63</x:v>
      </x:c>
      <x:c r="K10410" s="3" t="b">
        <x:v>0</x:v>
      </x:c>
      <x:c r="L10410" s="2" t="n">
        <x:v>93</x:v>
      </x:c>
    </x:row>
    <x:row r="10411" ht="22" customHeight="1">
      <x:c r="A10411" s="2" t="str">
        <x:v>2026-01</x:v>
      </x:c>
      <x:c r="B10411" s="2" t="str">
        <x:v>442</x:v>
      </x:c>
      <x:c r="C10411" s="2" t="str">
        <x:v>卢森堡</x:v>
      </x:c>
      <x:c r="D10411" s="2" t="str">
        <x:v>848120</x:v>
      </x:c>
      <x:c r="E10411" s="2" t="str">
        <x:v>液压或气动传动阀</x:v>
      </x:c>
      <x:c r="F10411" s="2" t="str">
        <x:v>中国</x:v>
      </x:c>
      <x:c r="G10411" s="8" t="n">
        <x:v>4030.007</x:v>
      </x:c>
      <x:c r="H10411" s="8" t="n">
        <x:v>4030.007</x:v>
      </x:c>
      <x:c r="I10411" s="8" t="n">
        <x:v>4025.065</x:v>
      </x:c>
      <x:c r="J10411" s="8" t="n">
        <x:v>145.591</x:v>
      </x:c>
      <x:c r="K10411" s="3" t="b">
        <x:v>0</x:v>
      </x:c>
      <x:c r="L10411" s="2" t="n">
        <x:v>93</x:v>
      </x:c>
    </x:row>
    <x:row r="10412" ht="22" customHeight="1">
      <x:c r="A10412" s="2" t="str">
        <x:v>2026-01</x:v>
      </x:c>
      <x:c r="B10412" s="2" t="str">
        <x:v>458</x:v>
      </x:c>
      <x:c r="C10412" s="2" t="str">
        <x:v>马来西亚</x:v>
      </x:c>
      <x:c r="D10412" s="2" t="str">
        <x:v>848120</x:v>
      </x:c>
      <x:c r="E10412" s="2" t="str">
        <x:v>液压或气动传动阀</x:v>
      </x:c>
      <x:c r="F10412" s="2" t="str">
        <x:v>中国</x:v>
      </x:c>
      <x:c r="G10412" s="8" t="n">
        <x:v>1556287.751</x:v>
      </x:c>
      <x:c r="H10412" s="8" t="n">
        <x:v>1556287.751</x:v>
      </x:c>
      <x:c r="I10412" s="8"/>
      <x:c r="J10412" s="8" t="n">
        <x:v>50764.204</x:v>
      </x:c>
      <x:c r="K10412" s="3" t="b">
        <x:v>0</x:v>
      </x:c>
      <x:c r="L10412" s="2" t="n">
        <x:v>93</x:v>
      </x:c>
    </x:row>
    <x:row r="10413" ht="22" customHeight="1">
      <x:c r="A10413" s="2" t="str">
        <x:v>2026-01</x:v>
      </x:c>
      <x:c r="B10413" s="2" t="str">
        <x:v>480</x:v>
      </x:c>
      <x:c r="C10413" s="2" t="str">
        <x:v>毛里求斯</x:v>
      </x:c>
      <x:c r="D10413" s="2" t="str">
        <x:v>848120</x:v>
      </x:c>
      <x:c r="E10413" s="2" t="str">
        <x:v>液压或气动传动阀</x:v>
      </x:c>
      <x:c r="F10413" s="2" t="str">
        <x:v>中国</x:v>
      </x:c>
      <x:c r="G10413" s="8" t="n">
        <x:v>2555.979</x:v>
      </x:c>
      <x:c r="H10413" s="8" t="n">
        <x:v>2555.979</x:v>
      </x:c>
      <x:c r="I10413" s="8" t="n">
        <x:v>2220.288</x:v>
      </x:c>
      <x:c r="J10413" s="8" t="n">
        <x:v>854</x:v>
      </x:c>
      <x:c r="K10413" s="3" t="b">
        <x:v>0</x:v>
      </x:c>
      <x:c r="L10413" s="2" t="n">
        <x:v>93</x:v>
      </x:c>
    </x:row>
    <x:row r="10414" ht="22" customHeight="1">
      <x:c r="A10414" s="2" t="str">
        <x:v>2026-01</x:v>
      </x:c>
      <x:c r="B10414" s="2" t="str">
        <x:v>484</x:v>
      </x:c>
      <x:c r="C10414" s="2" t="str">
        <x:v>墨西哥</x:v>
      </x:c>
      <x:c r="D10414" s="2" t="str">
        <x:v>848120</x:v>
      </x:c>
      <x:c r="E10414" s="2" t="str">
        <x:v>液压或气动传动阀</x:v>
      </x:c>
      <x:c r="F10414" s="2" t="str">
        <x:v>中国</x:v>
      </x:c>
      <x:c r="G10414" s="8" t="n">
        <x:v>3425689</x:v>
      </x:c>
      <x:c r="H10414" s="8"/>
      <x:c r="I10414" s="8" t="n">
        <x:v>3425689</x:v>
      </x:c>
      <x:c r="J10414" s="8" t="n">
        <x:v>0</x:v>
      </x:c>
      <x:c r="K10414" s="3" t="b">
        <x:v>0</x:v>
      </x:c>
      <x:c r="L10414" s="2" t="n">
        <x:v>93</x:v>
      </x:c>
    </x:row>
    <x:row r="10415" ht="22" customHeight="1">
      <x:c r="A10415" s="2" t="str">
        <x:v>2026-01</x:v>
      </x:c>
      <x:c r="B10415" s="2" t="str">
        <x:v>348</x:v>
      </x:c>
      <x:c r="C10415" s="2" t="str">
        <x:v>匈牙利</x:v>
      </x:c>
      <x:c r="D10415" s="2" t="str">
        <x:v>848130</x:v>
      </x:c>
      <x:c r="E10415" s="2" t="str">
        <x:v>止回阀</x:v>
      </x:c>
      <x:c r="F10415" s="2" t="str">
        <x:v>中国</x:v>
      </x:c>
      <x:c r="G10415" s="8" t="n">
        <x:v>148828.328</x:v>
      </x:c>
      <x:c r="H10415" s="8" t="n">
        <x:v>148828.328</x:v>
      </x:c>
      <x:c r="I10415" s="8"/>
      <x:c r="J10415" s="8" t="n">
        <x:v>18887</x:v>
      </x:c>
      <x:c r="K10415" s="3" t="b">
        <x:v>0</x:v>
      </x:c>
      <x:c r="L10415" s="2" t="n">
        <x:v>93</x:v>
      </x:c>
    </x:row>
    <x:row r="10416" ht="22" customHeight="1">
      <x:c r="A10416" s="2" t="str">
        <x:v>2026-01</x:v>
      </x:c>
      <x:c r="B10416" s="2" t="str">
        <x:v>352</x:v>
      </x:c>
      <x:c r="C10416" s="2" t="str">
        <x:v>冰岛</x:v>
      </x:c>
      <x:c r="D10416" s="2" t="str">
        <x:v>848130</x:v>
      </x:c>
      <x:c r="E10416" s="2" t="str">
        <x:v>止回阀</x:v>
      </x:c>
      <x:c r="F10416" s="2" t="str">
        <x:v>中国</x:v>
      </x:c>
      <x:c r="G10416" s="8" t="n">
        <x:v>1952.374</x:v>
      </x:c>
      <x:c r="H10416" s="8" t="n">
        <x:v>1952.374</x:v>
      </x:c>
      <x:c r="I10416" s="8" t="n">
        <x:v>1850.073</x:v>
      </x:c>
      <x:c r="J10416" s="8" t="n">
        <x:v>65</x:v>
      </x:c>
      <x:c r="K10416" s="3" t="b">
        <x:v>0</x:v>
      </x:c>
      <x:c r="L10416" s="2" t="n">
        <x:v>93</x:v>
      </x:c>
    </x:row>
    <x:row r="10417" ht="22" customHeight="1">
      <x:c r="A10417" s="2" t="str">
        <x:v>2026-01</x:v>
      </x:c>
      <x:c r="B10417" s="2" t="str">
        <x:v>360</x:v>
      </x:c>
      <x:c r="C10417" s="2" t="str">
        <x:v>印度尼西亚</x:v>
      </x:c>
      <x:c r="D10417" s="2" t="str">
        <x:v>848130</x:v>
      </x:c>
      <x:c r="E10417" s="2" t="str">
        <x:v>止回阀</x:v>
      </x:c>
      <x:c r="F10417" s="2" t="str">
        <x:v>中国</x:v>
      </x:c>
      <x:c r="G10417" s="8" t="n">
        <x:v>2653051.63</x:v>
      </x:c>
      <x:c r="H10417" s="8" t="n">
        <x:v>2653051.63</x:v>
      </x:c>
      <x:c r="I10417" s="8"/>
      <x:c r="J10417" s="8" t="n">
        <x:v>285681.547</x:v>
      </x:c>
      <x:c r="K10417" s="3" t="b">
        <x:v>0</x:v>
      </x:c>
      <x:c r="L10417" s="2" t="n">
        <x:v>93</x:v>
      </x:c>
    </x:row>
    <x:row r="10418" ht="22" customHeight="1">
      <x:c r="A10418" s="2" t="str">
        <x:v>2026-01</x:v>
      </x:c>
      <x:c r="B10418" s="2" t="str">
        <x:v>372</x:v>
      </x:c>
      <x:c r="C10418" s="2" t="str">
        <x:v>爱尔兰</x:v>
      </x:c>
      <x:c r="D10418" s="2" t="str">
        <x:v>848130</x:v>
      </x:c>
      <x:c r="E10418" s="2" t="str">
        <x:v>止回阀</x:v>
      </x:c>
      <x:c r="F10418" s="2" t="str">
        <x:v>中国</x:v>
      </x:c>
      <x:c r="G10418" s="8" t="n">
        <x:v>158657.546</x:v>
      </x:c>
      <x:c r="H10418" s="8" t="n">
        <x:v>158657.546</x:v>
      </x:c>
      <x:c r="I10418" s="8"/>
      <x:c r="J10418" s="8" t="n">
        <x:v>11489</x:v>
      </x:c>
      <x:c r="K10418" s="3" t="b">
        <x:v>0</x:v>
      </x:c>
      <x:c r="L10418" s="2" t="n">
        <x:v>93</x:v>
      </x:c>
    </x:row>
    <x:row r="10419" ht="22" customHeight="1">
      <x:c r="A10419" s="2" t="str">
        <x:v>2026-01</x:v>
      </x:c>
      <x:c r="B10419" s="2" t="str">
        <x:v>376</x:v>
      </x:c>
      <x:c r="C10419" s="2" t="str">
        <x:v>以色列</x:v>
      </x:c>
      <x:c r="D10419" s="2" t="str">
        <x:v>848130</x:v>
      </x:c>
      <x:c r="E10419" s="2" t="str">
        <x:v>止回阀</x:v>
      </x:c>
      <x:c r="F10419" s="2" t="str">
        <x:v>中国</x:v>
      </x:c>
      <x:c r="G10419" s="8" t="n">
        <x:v>317000</x:v>
      </x:c>
      <x:c r="H10419" s="8" t="n">
        <x:v>317000</x:v>
      </x:c>
      <x:c r="I10419" s="8"/>
      <x:c r="J10419" s="8"/>
      <x:c r="K10419" s="3" t="b">
        <x:v>0</x:v>
      </x:c>
      <x:c r="L10419" s="2" t="n">
        <x:v>93</x:v>
      </x:c>
    </x:row>
    <x:row r="10420" ht="22" customHeight="1">
      <x:c r="A10420" s="2" t="str">
        <x:v>2026-01</x:v>
      </x:c>
      <x:c r="B10420" s="2" t="str">
        <x:v>380</x:v>
      </x:c>
      <x:c r="C10420" s="2" t="str">
        <x:v>意大利</x:v>
      </x:c>
      <x:c r="D10420" s="2" t="str">
        <x:v>848130</x:v>
      </x:c>
      <x:c r="E10420" s="2" t="str">
        <x:v>止回阀</x:v>
      </x:c>
      <x:c r="F10420" s="2" t="str">
        <x:v>中国</x:v>
      </x:c>
      <x:c r="G10420" s="8" t="n">
        <x:v>1060307.996</x:v>
      </x:c>
      <x:c r="H10420" s="8" t="n">
        <x:v>1060307.996</x:v>
      </x:c>
      <x:c r="I10420" s="8"/>
      <x:c r="J10420" s="8" t="n">
        <x:v>127476</x:v>
      </x:c>
      <x:c r="K10420" s="3" t="b">
        <x:v>0</x:v>
      </x:c>
      <x:c r="L10420" s="2" t="n">
        <x:v>93</x:v>
      </x:c>
    </x:row>
    <x:row r="10421" ht="22" customHeight="1">
      <x:c r="A10421" s="2" t="str">
        <x:v>2026-01</x:v>
      </x:c>
      <x:c r="B10421" s="2" t="str">
        <x:v>384</x:v>
      </x:c>
      <x:c r="C10421" s="2" t="str">
        <x:v>科特迪瓦</x:v>
      </x:c>
      <x:c r="D10421" s="2" t="str">
        <x:v>848130</x:v>
      </x:c>
      <x:c r="E10421" s="2" t="str">
        <x:v>止回阀</x:v>
      </x:c>
      <x:c r="F10421" s="2" t="str">
        <x:v>中国</x:v>
      </x:c>
      <x:c r="G10421" s="8" t="n">
        <x:v>9541.634</x:v>
      </x:c>
      <x:c r="H10421" s="8" t="n">
        <x:v>9541.634</x:v>
      </x:c>
      <x:c r="I10421" s="8"/>
      <x:c r="J10421" s="8" t="n">
        <x:v>4343</x:v>
      </x:c>
      <x:c r="K10421" s="3" t="b">
        <x:v>0</x:v>
      </x:c>
      <x:c r="L10421" s="2" t="n">
        <x:v>93</x:v>
      </x:c>
    </x:row>
    <x:row r="10422" ht="22" customHeight="1">
      <x:c r="A10422" s="2" t="str">
        <x:v>2026-01</x:v>
      </x:c>
      <x:c r="B10422" s="2" t="str">
        <x:v>392</x:v>
      </x:c>
      <x:c r="C10422" s="2" t="str">
        <x:v>日本</x:v>
      </x:c>
      <x:c r="D10422" s="2" t="str">
        <x:v>848130</x:v>
      </x:c>
      <x:c r="E10422" s="2" t="str">
        <x:v>止回阀</x:v>
      </x:c>
      <x:c r="F10422" s="2" t="str">
        <x:v>中国</x:v>
      </x:c>
      <x:c r="G10422" s="8" t="n">
        <x:v>1544049.65</x:v>
      </x:c>
      <x:c r="H10422" s="8" t="n">
        <x:v>1544049.65</x:v>
      </x:c>
      <x:c r="I10422" s="8"/>
      <x:c r="J10422" s="8" t="n">
        <x:v>111158</x:v>
      </x:c>
      <x:c r="K10422" s="3" t="b">
        <x:v>0</x:v>
      </x:c>
      <x:c r="L10422" s="2" t="n">
        <x:v>93</x:v>
      </x:c>
    </x:row>
    <x:row r="10423" ht="22" customHeight="1">
      <x:c r="A10423" s="2" t="str">
        <x:v>2026-01</x:v>
      </x:c>
      <x:c r="B10423" s="2" t="str">
        <x:v>398</x:v>
      </x:c>
      <x:c r="C10423" s="2" t="str">
        <x:v>哈萨克斯坦</x:v>
      </x:c>
      <x:c r="D10423" s="2" t="str">
        <x:v>848130</x:v>
      </x:c>
      <x:c r="E10423" s="2" t="str">
        <x:v>止回阀</x:v>
      </x:c>
      <x:c r="F10423" s="2" t="str">
        <x:v>中国</x:v>
      </x:c>
      <x:c r="G10423" s="8" t="n">
        <x:v>374087.5</x:v>
      </x:c>
      <x:c r="H10423" s="8" t="n">
        <x:v>374087.5</x:v>
      </x:c>
      <x:c r="I10423" s="8"/>
      <x:c r="J10423" s="8" t="n">
        <x:v>62747.71</x:v>
      </x:c>
      <x:c r="K10423" s="3" t="b">
        <x:v>0</x:v>
      </x:c>
      <x:c r="L10423" s="2" t="n">
        <x:v>93</x:v>
      </x:c>
    </x:row>
    <x:row r="10424" ht="22" customHeight="1">
      <x:c r="A10424" s="2" t="str">
        <x:v>2026-01</x:v>
      </x:c>
      <x:c r="B10424" s="2" t="str">
        <x:v>417</x:v>
      </x:c>
      <x:c r="C10424" s="2" t="str">
        <x:v>吉尔吉斯斯坦</x:v>
      </x:c>
      <x:c r="D10424" s="2" t="str">
        <x:v>848130</x:v>
      </x:c>
      <x:c r="E10424" s="2" t="str">
        <x:v>止回阀</x:v>
      </x:c>
      <x:c r="F10424" s="2" t="str">
        <x:v>中国</x:v>
      </x:c>
      <x:c r="G10424" s="8" t="n">
        <x:v>333</x:v>
      </x:c>
      <x:c r="H10424" s="8" t="n">
        <x:v>333</x:v>
      </x:c>
      <x:c r="I10424" s="8"/>
      <x:c r="J10424" s="8" t="n">
        <x:v>28</x:v>
      </x:c>
      <x:c r="K10424" s="3" t="b">
        <x:v>0</x:v>
      </x:c>
      <x:c r="L10424" s="2" t="n">
        <x:v>93</x:v>
      </x:c>
    </x:row>
    <x:row r="10425" ht="22" customHeight="1">
      <x:c r="A10425" s="2" t="str">
        <x:v>2026-01</x:v>
      </x:c>
      <x:c r="B10425" s="2" t="str">
        <x:v>428</x:v>
      </x:c>
      <x:c r="C10425" s="2" t="str">
        <x:v>拉脱维亚</x:v>
      </x:c>
      <x:c r="D10425" s="2" t="str">
        <x:v>848130</x:v>
      </x:c>
      <x:c r="E10425" s="2" t="str">
        <x:v>止回阀</x:v>
      </x:c>
      <x:c r="F10425" s="2" t="str">
        <x:v>中国</x:v>
      </x:c>
      <x:c r="G10425" s="8" t="n">
        <x:v>1062.311</x:v>
      </x:c>
      <x:c r="H10425" s="8" t="n">
        <x:v>1062.311</x:v>
      </x:c>
      <x:c r="I10425" s="8"/>
      <x:c r="J10425" s="8" t="n">
        <x:v>27</x:v>
      </x:c>
      <x:c r="K10425" s="3" t="b">
        <x:v>0</x:v>
      </x:c>
      <x:c r="L10425" s="2" t="n">
        <x:v>93</x:v>
      </x:c>
    </x:row>
    <x:row r="10426" ht="22" customHeight="1">
      <x:c r="A10426" s="2" t="str">
        <x:v>2026-01</x:v>
      </x:c>
      <x:c r="B10426" s="2" t="str">
        <x:v>440</x:v>
      </x:c>
      <x:c r="C10426" s="2" t="str">
        <x:v>立陶宛</x:v>
      </x:c>
      <x:c r="D10426" s="2" t="str">
        <x:v>848130</x:v>
      </x:c>
      <x:c r="E10426" s="2" t="str">
        <x:v>止回阀</x:v>
      </x:c>
      <x:c r="F10426" s="2" t="str">
        <x:v>中国</x:v>
      </x:c>
      <x:c r="G10426" s="8" t="n">
        <x:v>3240</x:v>
      </x:c>
      <x:c r="H10426" s="8" t="n">
        <x:v>3240</x:v>
      </x:c>
      <x:c r="I10426" s="8"/>
      <x:c r="J10426" s="8" t="n">
        <x:v>181.9</x:v>
      </x:c>
      <x:c r="K10426" s="3" t="b">
        <x:v>0</x:v>
      </x:c>
      <x:c r="L10426" s="2" t="n">
        <x:v>93</x:v>
      </x:c>
    </x:row>
    <x:row r="10427" ht="22" customHeight="1">
      <x:c r="A10427" s="2" t="str">
        <x:v>2026-01</x:v>
      </x:c>
      <x:c r="B10427" s="2" t="str">
        <x:v>442</x:v>
      </x:c>
      <x:c r="C10427" s="2" t="str">
        <x:v>卢森堡</x:v>
      </x:c>
      <x:c r="D10427" s="2" t="str">
        <x:v>848130</x:v>
      </x:c>
      <x:c r="E10427" s="2" t="str">
        <x:v>止回阀</x:v>
      </x:c>
      <x:c r="F10427" s="2" t="str">
        <x:v>中国</x:v>
      </x:c>
      <x:c r="G10427" s="8" t="n">
        <x:v>31389.704</x:v>
      </x:c>
      <x:c r="H10427" s="8" t="n">
        <x:v>31389.704</x:v>
      </x:c>
      <x:c r="I10427" s="8" t="n">
        <x:v>26988.514</x:v>
      </x:c>
      <x:c r="J10427" s="8" t="n">
        <x:v>2115.833</x:v>
      </x:c>
      <x:c r="K10427" s="3" t="b">
        <x:v>0</x:v>
      </x:c>
      <x:c r="L10427" s="2" t="n">
        <x:v>93</x:v>
      </x:c>
    </x:row>
    <x:row r="10428" ht="22" customHeight="1">
      <x:c r="A10428" s="2" t="str">
        <x:v>2026-01</x:v>
      </x:c>
      <x:c r="B10428" s="2" t="str">
        <x:v>458</x:v>
      </x:c>
      <x:c r="C10428" s="2" t="str">
        <x:v>马来西亚</x:v>
      </x:c>
      <x:c r="D10428" s="2" t="str">
        <x:v>848130</x:v>
      </x:c>
      <x:c r="E10428" s="2" t="str">
        <x:v>止回阀</x:v>
      </x:c>
      <x:c r="F10428" s="2" t="str">
        <x:v>中国</x:v>
      </x:c>
      <x:c r="G10428" s="8" t="n">
        <x:v>1417183.748</x:v>
      </x:c>
      <x:c r="H10428" s="8" t="n">
        <x:v>1417183.748</x:v>
      </x:c>
      <x:c r="I10428" s="8"/>
      <x:c r="J10428" s="8" t="n">
        <x:v>306328.116</x:v>
      </x:c>
      <x:c r="K10428" s="3" t="b">
        <x:v>0</x:v>
      </x:c>
      <x:c r="L10428" s="2" t="n">
        <x:v>93</x:v>
      </x:c>
    </x:row>
    <x:row r="10429" ht="22" customHeight="1">
      <x:c r="A10429" s="2" t="str">
        <x:v>2026-01</x:v>
      </x:c>
      <x:c r="B10429" s="2" t="str">
        <x:v>480</x:v>
      </x:c>
      <x:c r="C10429" s="2" t="str">
        <x:v>毛里求斯</x:v>
      </x:c>
      <x:c r="D10429" s="2" t="str">
        <x:v>848130</x:v>
      </x:c>
      <x:c r="E10429" s="2" t="str">
        <x:v>止回阀</x:v>
      </x:c>
      <x:c r="F10429" s="2" t="str">
        <x:v>中国</x:v>
      </x:c>
      <x:c r="G10429" s="8" t="n">
        <x:v>5718.111</x:v>
      </x:c>
      <x:c r="H10429" s="8" t="n">
        <x:v>5718.111</x:v>
      </x:c>
      <x:c r="I10429" s="8" t="n">
        <x:v>5351.75</x:v>
      </x:c>
      <x:c r="J10429" s="8" t="n">
        <x:v>1852</x:v>
      </x:c>
      <x:c r="K10429" s="3" t="b">
        <x:v>0</x:v>
      </x:c>
      <x:c r="L10429" s="2" t="n">
        <x:v>93</x:v>
      </x:c>
    </x:row>
    <x:row r="10430" ht="22" customHeight="1">
      <x:c r="A10430" s="2" t="str">
        <x:v>2026-01</x:v>
      </x:c>
      <x:c r="B10430" s="2" t="str">
        <x:v>484</x:v>
      </x:c>
      <x:c r="C10430" s="2" t="str">
        <x:v>墨西哥</x:v>
      </x:c>
      <x:c r="D10430" s="2" t="str">
        <x:v>848130</x:v>
      </x:c>
      <x:c r="E10430" s="2" t="str">
        <x:v>止回阀</x:v>
      </x:c>
      <x:c r="F10430" s="2" t="str">
        <x:v>中国</x:v>
      </x:c>
      <x:c r="G10430" s="8" t="n">
        <x:v>3494960</x:v>
      </x:c>
      <x:c r="H10430" s="8"/>
      <x:c r="I10430" s="8" t="n">
        <x:v>3494960</x:v>
      </x:c>
      <x:c r="J10430" s="8" t="n">
        <x:v>0</x:v>
      </x:c>
      <x:c r="K10430" s="3" t="b">
        <x:v>0</x:v>
      </x:c>
      <x:c r="L10430" s="2" t="n">
        <x:v>93</x:v>
      </x:c>
    </x:row>
    <x:row r="10431" ht="22" customHeight="1">
      <x:c r="A10431" s="2" t="str">
        <x:v>2026-01</x:v>
      </x:c>
      <x:c r="B10431" s="2" t="str">
        <x:v>498</x:v>
      </x:c>
      <x:c r="C10431" s="2" t="str">
        <x:v>摩尔多瓦</x:v>
      </x:c>
      <x:c r="D10431" s="2" t="str">
        <x:v>848110</x:v>
      </x:c>
      <x:c r="E10431" s="2" t="str">
        <x:v>减压阀</x:v>
      </x:c>
      <x:c r="F10431" s="2" t="str">
        <x:v>中国</x:v>
      </x:c>
      <x:c r="G10431" s="8" t="n">
        <x:v>15599</x:v>
      </x:c>
      <x:c r="H10431" s="8" t="n">
        <x:v>15599</x:v>
      </x:c>
      <x:c r="I10431" s="8"/>
      <x:c r="J10431" s="8" t="n">
        <x:v>1641</x:v>
      </x:c>
      <x:c r="K10431" s="3" t="b">
        <x:v>0</x:v>
      </x:c>
      <x:c r="L10431" s="2" t="n">
        <x:v>93</x:v>
      </x:c>
    </x:row>
    <x:row r="10432" ht="22" customHeight="1">
      <x:c r="A10432" s="2" t="str">
        <x:v>2026-01</x:v>
      </x:c>
      <x:c r="B10432" s="2" t="str">
        <x:v>512</x:v>
      </x:c>
      <x:c r="C10432" s="2" t="str">
        <x:v>阿曼</x:v>
      </x:c>
      <x:c r="D10432" s="2" t="str">
        <x:v>848110</x:v>
      </x:c>
      <x:c r="E10432" s="2" t="str">
        <x:v>减压阀</x:v>
      </x:c>
      <x:c r="F10432" s="2" t="str">
        <x:v>中国</x:v>
      </x:c>
      <x:c r="G10432" s="8" t="n">
        <x:v>121628.088</x:v>
      </x:c>
      <x:c r="H10432" s="8" t="n">
        <x:v>121628.088</x:v>
      </x:c>
      <x:c r="I10432" s="8"/>
      <x:c r="J10432" s="8" t="n">
        <x:v>4179</x:v>
      </x:c>
      <x:c r="K10432" s="3" t="b">
        <x:v>0</x:v>
      </x:c>
      <x:c r="L10432" s="2" t="n">
        <x:v>93</x:v>
      </x:c>
    </x:row>
    <x:row r="10433" ht="22" customHeight="1">
      <x:c r="A10433" s="2" t="str">
        <x:v>2026-01</x:v>
      </x:c>
      <x:c r="B10433" s="2" t="str">
        <x:v>528</x:v>
      </x:c>
      <x:c r="C10433" s="2" t="str">
        <x:v>荷兰</x:v>
      </x:c>
      <x:c r="D10433" s="2" t="str">
        <x:v>848110</x:v>
      </x:c>
      <x:c r="E10433" s="2" t="str">
        <x:v>减压阀</x:v>
      </x:c>
      <x:c r="F10433" s="2" t="str">
        <x:v>中国</x:v>
      </x:c>
      <x:c r="G10433" s="8" t="n">
        <x:v>1523608.033</x:v>
      </x:c>
      <x:c r="H10433" s="8" t="n">
        <x:v>1523608.033</x:v>
      </x:c>
      <x:c r="I10433" s="8"/>
      <x:c r="J10433" s="8" t="n">
        <x:v>66326</x:v>
      </x:c>
      <x:c r="K10433" s="3" t="b">
        <x:v>0</x:v>
      </x:c>
      <x:c r="L10433" s="2" t="n">
        <x:v>93</x:v>
      </x:c>
    </x:row>
    <x:row r="10434" ht="22" customHeight="1">
      <x:c r="A10434" s="2" t="str">
        <x:v>2026-01</x:v>
      </x:c>
      <x:c r="B10434" s="2" t="str">
        <x:v>554</x:v>
      </x:c>
      <x:c r="C10434" s="2" t="str">
        <x:v>新西兰</x:v>
      </x:c>
      <x:c r="D10434" s="2" t="str">
        <x:v>848110</x:v>
      </x:c>
      <x:c r="E10434" s="2" t="str">
        <x:v>减压阀</x:v>
      </x:c>
      <x:c r="F10434" s="2" t="str">
        <x:v>中国</x:v>
      </x:c>
      <x:c r="G10434" s="8" t="n">
        <x:v>46644.864</x:v>
      </x:c>
      <x:c r="H10434" s="8" t="n">
        <x:v>46644.864</x:v>
      </x:c>
      <x:c r="I10434" s="8" t="n">
        <x:v>43742.335</x:v>
      </x:c>
      <x:c r="J10434" s="8" t="n">
        <x:v>761.555</x:v>
      </x:c>
      <x:c r="K10434" s="3" t="b">
        <x:v>1</x:v>
      </x:c>
      <x:c r="L10434" s="2" t="n">
        <x:v>93</x:v>
      </x:c>
    </x:row>
    <x:row r="10435" ht="22" customHeight="1">
      <x:c r="A10435" s="2" t="str">
        <x:v>2026-01</x:v>
      </x:c>
      <x:c r="B10435" s="2" t="str">
        <x:v>579</x:v>
      </x:c>
      <x:c r="C10435" s="2" t="str">
        <x:v>挪威</x:v>
      </x:c>
      <x:c r="D10435" s="2" t="str">
        <x:v>848110</x:v>
      </x:c>
      <x:c r="E10435" s="2" t="str">
        <x:v>减压阀</x:v>
      </x:c>
      <x:c r="F10435" s="2" t="str">
        <x:v>中国</x:v>
      </x:c>
      <x:c r="G10435" s="8" t="n">
        <x:v>52377.665</x:v>
      </x:c>
      <x:c r="H10435" s="8" t="n">
        <x:v>52377.665</x:v>
      </x:c>
      <x:c r="I10435" s="8"/>
      <x:c r="J10435" s="8" t="n">
        <x:v>1653</x:v>
      </x:c>
      <x:c r="K10435" s="3" t="b">
        <x:v>0</x:v>
      </x:c>
      <x:c r="L10435" s="2" t="n">
        <x:v>93</x:v>
      </x:c>
    </x:row>
    <x:row r="10436" ht="22" customHeight="1">
      <x:c r="A10436" s="2" t="str">
        <x:v>2026-01</x:v>
      </x:c>
      <x:c r="B10436" s="2" t="str">
        <x:v>586</x:v>
      </x:c>
      <x:c r="C10436" s="2" t="str">
        <x:v>巴基斯坦</x:v>
      </x:c>
      <x:c r="D10436" s="2" t="str">
        <x:v>848110</x:v>
      </x:c>
      <x:c r="E10436" s="2" t="str">
        <x:v>减压阀</x:v>
      </x:c>
      <x:c r="F10436" s="2" t="str">
        <x:v>中国</x:v>
      </x:c>
      <x:c r="G10436" s="8" t="n">
        <x:v>561471.127</x:v>
      </x:c>
      <x:c r="H10436" s="8" t="n">
        <x:v>561471.127</x:v>
      </x:c>
      <x:c r="I10436" s="8"/>
      <x:c r="J10436" s="8" t="n">
        <x:v>9166.955</x:v>
      </x:c>
      <x:c r="K10436" s="3" t="b">
        <x:v>1</x:v>
      </x:c>
      <x:c r="L10436" s="2" t="n">
        <x:v>93</x:v>
      </x:c>
    </x:row>
    <x:row r="10437" ht="22" customHeight="1">
      <x:c r="A10437" s="2" t="str">
        <x:v>2026-01</x:v>
      </x:c>
      <x:c r="B10437" s="2" t="str">
        <x:v>591</x:v>
      </x:c>
      <x:c r="C10437" s="2" t="str">
        <x:v>巴拿马</x:v>
      </x:c>
      <x:c r="D10437" s="2" t="str">
        <x:v>848110</x:v>
      </x:c>
      <x:c r="E10437" s="2" t="str">
        <x:v>减压阀</x:v>
      </x:c>
      <x:c r="F10437" s="2" t="str">
        <x:v>中国</x:v>
      </x:c>
      <x:c r="G10437" s="8" t="n">
        <x:v>913</x:v>
      </x:c>
      <x:c r="H10437" s="8" t="n">
        <x:v>913</x:v>
      </x:c>
      <x:c r="I10437" s="8"/>
      <x:c r="J10437" s="8" t="n">
        <x:v>58</x:v>
      </x:c>
      <x:c r="K10437" s="3" t="b">
        <x:v>0</x:v>
      </x:c>
      <x:c r="L10437" s="2" t="n">
        <x:v>93</x:v>
      </x:c>
    </x:row>
    <x:row r="10438" ht="22" customHeight="1">
      <x:c r="A10438" s="2" t="str">
        <x:v>2026-01</x:v>
      </x:c>
      <x:c r="B10438" s="2" t="str">
        <x:v>600</x:v>
      </x:c>
      <x:c r="C10438" s="2" t="str">
        <x:v>巴拉圭</x:v>
      </x:c>
      <x:c r="D10438" s="2" t="str">
        <x:v>848110</x:v>
      </x:c>
      <x:c r="E10438" s="2" t="str">
        <x:v>减压阀</x:v>
      </x:c>
      <x:c r="F10438" s="2" t="str">
        <x:v>中国</x:v>
      </x:c>
      <x:c r="G10438" s="8" t="n">
        <x:v>9654.45</x:v>
      </x:c>
      <x:c r="H10438" s="8" t="n">
        <x:v>9654.45</x:v>
      </x:c>
      <x:c r="I10438" s="8" t="n">
        <x:v>8285.85</x:v>
      </x:c>
      <x:c r="J10438" s="8" t="n">
        <x:v>133.75</x:v>
      </x:c>
      <x:c r="K10438" s="3" t="b">
        <x:v>0</x:v>
      </x:c>
      <x:c r="L10438" s="2" t="n">
        <x:v>93</x:v>
      </x:c>
    </x:row>
    <x:row r="10439" ht="22" customHeight="1">
      <x:c r="A10439" s="2" t="str">
        <x:v>2026-01</x:v>
      </x:c>
      <x:c r="B10439" s="2" t="str">
        <x:v>608</x:v>
      </x:c>
      <x:c r="C10439" s="2" t="str">
        <x:v>菲律宾</x:v>
      </x:c>
      <x:c r="D10439" s="2" t="str">
        <x:v>848110</x:v>
      </x:c>
      <x:c r="E10439" s="2" t="str">
        <x:v>减压阀</x:v>
      </x:c>
      <x:c r="F10439" s="2" t="str">
        <x:v>中国</x:v>
      </x:c>
      <x:c r="G10439" s="8" t="n">
        <x:v>396146</x:v>
      </x:c>
      <x:c r="H10439" s="8" t="n">
        <x:v>396146</x:v>
      </x:c>
      <x:c r="I10439" s="8" t="n">
        <x:v>377961</x:v>
      </x:c>
      <x:c r="J10439" s="8" t="n">
        <x:v>56180.34</x:v>
      </x:c>
      <x:c r="K10439" s="3" t="b">
        <x:v>0</x:v>
      </x:c>
      <x:c r="L10439" s="2" t="n">
        <x:v>93</x:v>
      </x:c>
    </x:row>
    <x:row r="10440" ht="22" customHeight="1">
      <x:c r="A10440" s="2" t="str">
        <x:v>2026-01</x:v>
      </x:c>
      <x:c r="B10440" s="2" t="str">
        <x:v>616</x:v>
      </x:c>
      <x:c r="C10440" s="2" t="str">
        <x:v>波兰</x:v>
      </x:c>
      <x:c r="D10440" s="2" t="str">
        <x:v>848110</x:v>
      </x:c>
      <x:c r="E10440" s="2" t="str">
        <x:v>减压阀</x:v>
      </x:c>
      <x:c r="F10440" s="2" t="str">
        <x:v>中国</x:v>
      </x:c>
      <x:c r="G10440" s="8" t="n">
        <x:v>1137984</x:v>
      </x:c>
      <x:c r="H10440" s="8" t="n">
        <x:v>1137984</x:v>
      </x:c>
      <x:c r="I10440" s="8"/>
      <x:c r="J10440" s="8" t="n">
        <x:v>102546</x:v>
      </x:c>
      <x:c r="K10440" s="3" t="b">
        <x:v>0</x:v>
      </x:c>
      <x:c r="L10440" s="2" t="n">
        <x:v>93</x:v>
      </x:c>
    </x:row>
    <x:row r="10441" ht="22" customHeight="1">
      <x:c r="A10441" s="2" t="str">
        <x:v>2026-01</x:v>
      </x:c>
      <x:c r="B10441" s="2" t="str">
        <x:v>620</x:v>
      </x:c>
      <x:c r="C10441" s="2" t="str">
        <x:v>葡萄牙</x:v>
      </x:c>
      <x:c r="D10441" s="2" t="str">
        <x:v>848110</x:v>
      </x:c>
      <x:c r="E10441" s="2" t="str">
        <x:v>减压阀</x:v>
      </x:c>
      <x:c r="F10441" s="2" t="str">
        <x:v>中国</x:v>
      </x:c>
      <x:c r="G10441" s="8" t="n">
        <x:v>366609.826</x:v>
      </x:c>
      <x:c r="H10441" s="8" t="n">
        <x:v>366609.826</x:v>
      </x:c>
      <x:c r="I10441" s="8"/>
      <x:c r="J10441" s="8" t="n">
        <x:v>7921</x:v>
      </x:c>
      <x:c r="K10441" s="3" t="b">
        <x:v>0</x:v>
      </x:c>
      <x:c r="L10441" s="2" t="n">
        <x:v>93</x:v>
      </x:c>
    </x:row>
    <x:row r="10442" ht="22" customHeight="1">
      <x:c r="A10442" s="2" t="str">
        <x:v>2026-01</x:v>
      </x:c>
      <x:c r="B10442" s="2" t="str">
        <x:v>642</x:v>
      </x:c>
      <x:c r="C10442" s="2" t="str">
        <x:v>罗马尼亚</x:v>
      </x:c>
      <x:c r="D10442" s="2" t="str">
        <x:v>848110</x:v>
      </x:c>
      <x:c r="E10442" s="2" t="str">
        <x:v>减压阀</x:v>
      </x:c>
      <x:c r="F10442" s="2" t="str">
        <x:v>中国</x:v>
      </x:c>
      <x:c r="G10442" s="8" t="n">
        <x:v>102306</x:v>
      </x:c>
      <x:c r="H10442" s="8" t="n">
        <x:v>102306</x:v>
      </x:c>
      <x:c r="I10442" s="8" t="n">
        <x:v>98182.34</x:v>
      </x:c>
      <x:c r="J10442" s="8" t="n">
        <x:v>11945.37</x:v>
      </x:c>
      <x:c r="K10442" s="3" t="b">
        <x:v>0</x:v>
      </x:c>
      <x:c r="L10442" s="2" t="n">
        <x:v>93</x:v>
      </x:c>
    </x:row>
    <x:row r="10443" ht="22" customHeight="1">
      <x:c r="A10443" s="2" t="str">
        <x:v>2026-01</x:v>
      </x:c>
      <x:c r="B10443" s="2" t="str">
        <x:v>682</x:v>
      </x:c>
      <x:c r="C10443" s="2" t="str">
        <x:v>沙特阿拉伯</x:v>
      </x:c>
      <x:c r="D10443" s="2" t="str">
        <x:v>848110</x:v>
      </x:c>
      <x:c r="E10443" s="2" t="str">
        <x:v>减压阀</x:v>
      </x:c>
      <x:c r="F10443" s="2" t="str">
        <x:v>中国</x:v>
      </x:c>
      <x:c r="G10443" s="8" t="n">
        <x:v>234177.01</x:v>
      </x:c>
      <x:c r="H10443" s="8" t="n">
        <x:v>234177.01</x:v>
      </x:c>
      <x:c r="I10443" s="8"/>
      <x:c r="J10443" s="8" t="n">
        <x:v>16418.047</x:v>
      </x:c>
      <x:c r="K10443" s="3" t="b">
        <x:v>0</x:v>
      </x:c>
      <x:c r="L10443" s="2" t="n">
        <x:v>93</x:v>
      </x:c>
    </x:row>
    <x:row r="10444" ht="22" customHeight="1">
      <x:c r="A10444" s="2" t="str">
        <x:v>2026-01</x:v>
      </x:c>
      <x:c r="B10444" s="2" t="str">
        <x:v>498</x:v>
      </x:c>
      <x:c r="C10444" s="2" t="str">
        <x:v>摩尔多瓦</x:v>
      </x:c>
      <x:c r="D10444" s="2" t="str">
        <x:v>848120</x:v>
      </x:c>
      <x:c r="E10444" s="2" t="str">
        <x:v>液压或气动传动阀</x:v>
      </x:c>
      <x:c r="F10444" s="2" t="str">
        <x:v>中国</x:v>
      </x:c>
      <x:c r="G10444" s="8" t="n">
        <x:v>6154</x:v>
      </x:c>
      <x:c r="H10444" s="8" t="n">
        <x:v>6154</x:v>
      </x:c>
      <x:c r="I10444" s="8"/>
      <x:c r="J10444" s="8" t="n">
        <x:v>226.157</x:v>
      </x:c>
      <x:c r="K10444" s="3" t="b">
        <x:v>1</x:v>
      </x:c>
      <x:c r="L10444" s="2" t="n">
        <x:v>93</x:v>
      </x:c>
    </x:row>
    <x:row r="10445" ht="22" customHeight="1">
      <x:c r="A10445" s="2" t="str">
        <x:v>2026-01</x:v>
      </x:c>
      <x:c r="B10445" s="2" t="str">
        <x:v>512</x:v>
      </x:c>
      <x:c r="C10445" s="2" t="str">
        <x:v>阿曼</x:v>
      </x:c>
      <x:c r="D10445" s="2" t="str">
        <x:v>848120</x:v>
      </x:c>
      <x:c r="E10445" s="2" t="str">
        <x:v>液压或气动传动阀</x:v>
      </x:c>
      <x:c r="F10445" s="2" t="str">
        <x:v>中国</x:v>
      </x:c>
      <x:c r="G10445" s="8" t="n">
        <x:v>14174.252</x:v>
      </x:c>
      <x:c r="H10445" s="8" t="n">
        <x:v>14174.252</x:v>
      </x:c>
      <x:c r="I10445" s="8"/>
      <x:c r="J10445" s="8" t="n">
        <x:v>259</x:v>
      </x:c>
      <x:c r="K10445" s="3" t="b">
        <x:v>0</x:v>
      </x:c>
      <x:c r="L10445" s="2" t="n">
        <x:v>93</x:v>
      </x:c>
    </x:row>
    <x:row r="10446" ht="22" customHeight="1">
      <x:c r="A10446" s="2" t="str">
        <x:v>2026-01</x:v>
      </x:c>
      <x:c r="B10446" s="2" t="str">
        <x:v>528</x:v>
      </x:c>
      <x:c r="C10446" s="2" t="str">
        <x:v>荷兰</x:v>
      </x:c>
      <x:c r="D10446" s="2" t="str">
        <x:v>848120</x:v>
      </x:c>
      <x:c r="E10446" s="2" t="str">
        <x:v>液压或气动传动阀</x:v>
      </x:c>
      <x:c r="F10446" s="2" t="str">
        <x:v>中国</x:v>
      </x:c>
      <x:c r="G10446" s="8" t="n">
        <x:v>493084.642</x:v>
      </x:c>
      <x:c r="H10446" s="8" t="n">
        <x:v>493084.642</x:v>
      </x:c>
      <x:c r="I10446" s="8"/>
      <x:c r="J10446" s="8" t="n">
        <x:v>10907</x:v>
      </x:c>
      <x:c r="K10446" s="3" t="b">
        <x:v>0</x:v>
      </x:c>
      <x:c r="L10446" s="2" t="n">
        <x:v>93</x:v>
      </x:c>
    </x:row>
    <x:row r="10447" ht="22" customHeight="1">
      <x:c r="A10447" s="2" t="str">
        <x:v>2026-01</x:v>
      </x:c>
      <x:c r="B10447" s="2" t="str">
        <x:v>554</x:v>
      </x:c>
      <x:c r="C10447" s="2" t="str">
        <x:v>新西兰</x:v>
      </x:c>
      <x:c r="D10447" s="2" t="str">
        <x:v>848120</x:v>
      </x:c>
      <x:c r="E10447" s="2" t="str">
        <x:v>液压或气动传动阀</x:v>
      </x:c>
      <x:c r="F10447" s="2" t="str">
        <x:v>中国</x:v>
      </x:c>
      <x:c r="G10447" s="8" t="n">
        <x:v>19883.198</x:v>
      </x:c>
      <x:c r="H10447" s="8" t="n">
        <x:v>19883.198</x:v>
      </x:c>
      <x:c r="I10447" s="8" t="n">
        <x:v>18974.479</x:v>
      </x:c>
      <x:c r="J10447" s="8" t="n">
        <x:v>269.712</x:v>
      </x:c>
      <x:c r="K10447" s="3" t="b">
        <x:v>1</x:v>
      </x:c>
      <x:c r="L10447" s="2" t="n">
        <x:v>93</x:v>
      </x:c>
    </x:row>
    <x:row r="10448" ht="22" customHeight="1">
      <x:c r="A10448" s="2" t="str">
        <x:v>2026-01</x:v>
      </x:c>
      <x:c r="B10448" s="2" t="str">
        <x:v>579</x:v>
      </x:c>
      <x:c r="C10448" s="2" t="str">
        <x:v>挪威</x:v>
      </x:c>
      <x:c r="D10448" s="2" t="str">
        <x:v>848120</x:v>
      </x:c>
      <x:c r="E10448" s="2" t="str">
        <x:v>液压或气动传动阀</x:v>
      </x:c>
      <x:c r="F10448" s="2" t="str">
        <x:v>中国</x:v>
      </x:c>
      <x:c r="G10448" s="8" t="n">
        <x:v>94243.761</x:v>
      </x:c>
      <x:c r="H10448" s="8" t="n">
        <x:v>94243.761</x:v>
      </x:c>
      <x:c r="I10448" s="8"/>
      <x:c r="J10448" s="8" t="n">
        <x:v>1658</x:v>
      </x:c>
      <x:c r="K10448" s="3" t="b">
        <x:v>0</x:v>
      </x:c>
      <x:c r="L10448" s="2" t="n">
        <x:v>93</x:v>
      </x:c>
    </x:row>
    <x:row r="10449" ht="22" customHeight="1">
      <x:c r="A10449" s="2" t="str">
        <x:v>2026-01</x:v>
      </x:c>
      <x:c r="B10449" s="2" t="str">
        <x:v>586</x:v>
      </x:c>
      <x:c r="C10449" s="2" t="str">
        <x:v>巴基斯坦</x:v>
      </x:c>
      <x:c r="D10449" s="2" t="str">
        <x:v>848120</x:v>
      </x:c>
      <x:c r="E10449" s="2" t="str">
        <x:v>液压或气动传动阀</x:v>
      </x:c>
      <x:c r="F10449" s="2" t="str">
        <x:v>中国</x:v>
      </x:c>
      <x:c r="G10449" s="8" t="n">
        <x:v>72671.594</x:v>
      </x:c>
      <x:c r="H10449" s="8" t="n">
        <x:v>72671.594</x:v>
      </x:c>
      <x:c r="I10449" s="8"/>
      <x:c r="J10449" s="8" t="n">
        <x:v>985.779</x:v>
      </x:c>
      <x:c r="K10449" s="3" t="b">
        <x:v>1</x:v>
      </x:c>
      <x:c r="L10449" s="2" t="n">
        <x:v>93</x:v>
      </x:c>
    </x:row>
    <x:row r="10450" ht="22" customHeight="1">
      <x:c r="A10450" s="2" t="str">
        <x:v>2026-01</x:v>
      </x:c>
      <x:c r="B10450" s="2" t="str">
        <x:v>591</x:v>
      </x:c>
      <x:c r="C10450" s="2" t="str">
        <x:v>巴拿马</x:v>
      </x:c>
      <x:c r="D10450" s="2" t="str">
        <x:v>848120</x:v>
      </x:c>
      <x:c r="E10450" s="2" t="str">
        <x:v>液压或气动传动阀</x:v>
      </x:c>
      <x:c r="F10450" s="2" t="str">
        <x:v>中国</x:v>
      </x:c>
      <x:c r="G10450" s="8" t="n">
        <x:v>81845</x:v>
      </x:c>
      <x:c r="H10450" s="8" t="n">
        <x:v>81845</x:v>
      </x:c>
      <x:c r="I10450" s="8"/>
      <x:c r="J10450" s="8" t="n">
        <x:v>20695</x:v>
      </x:c>
      <x:c r="K10450" s="3" t="b">
        <x:v>0</x:v>
      </x:c>
      <x:c r="L10450" s="2" t="n">
        <x:v>93</x:v>
      </x:c>
    </x:row>
    <x:row r="10451" ht="22" customHeight="1">
      <x:c r="A10451" s="2" t="str">
        <x:v>2026-01</x:v>
      </x:c>
      <x:c r="B10451" s="2" t="str">
        <x:v>600</x:v>
      </x:c>
      <x:c r="C10451" s="2" t="str">
        <x:v>巴拉圭</x:v>
      </x:c>
      <x:c r="D10451" s="2" t="str">
        <x:v>848120</x:v>
      </x:c>
      <x:c r="E10451" s="2" t="str">
        <x:v>液压或气动传动阀</x:v>
      </x:c>
      <x:c r="F10451" s="2" t="str">
        <x:v>中国</x:v>
      </x:c>
      <x:c r="G10451" s="8" t="n">
        <x:v>26225.305</x:v>
      </x:c>
      <x:c r="H10451" s="8" t="n">
        <x:v>26225.305</x:v>
      </x:c>
      <x:c r="I10451" s="8" t="n">
        <x:v>17612.67</x:v>
      </x:c>
      <x:c r="J10451" s="8" t="n">
        <x:v>803.908</x:v>
      </x:c>
      <x:c r="K10451" s="3" t="b">
        <x:v>0</x:v>
      </x:c>
      <x:c r="L10451" s="2" t="n">
        <x:v>93</x:v>
      </x:c>
    </x:row>
    <x:row r="10452" ht="22" customHeight="1">
      <x:c r="A10452" s="2" t="str">
        <x:v>2026-01</x:v>
      </x:c>
      <x:c r="B10452" s="2" t="str">
        <x:v>608</x:v>
      </x:c>
      <x:c r="C10452" s="2" t="str">
        <x:v>菲律宾</x:v>
      </x:c>
      <x:c r="D10452" s="2" t="str">
        <x:v>848120</x:v>
      </x:c>
      <x:c r="E10452" s="2" t="str">
        <x:v>液压或气动传动阀</x:v>
      </x:c>
      <x:c r="F10452" s="2" t="str">
        <x:v>中国</x:v>
      </x:c>
      <x:c r="G10452" s="8" t="n">
        <x:v>188888</x:v>
      </x:c>
      <x:c r="H10452" s="8" t="n">
        <x:v>188888</x:v>
      </x:c>
      <x:c r="I10452" s="8" t="n">
        <x:v>173633</x:v>
      </x:c>
      <x:c r="J10452" s="8" t="n">
        <x:v>4187.21</x:v>
      </x:c>
      <x:c r="K10452" s="3" t="b">
        <x:v>0</x:v>
      </x:c>
      <x:c r="L10452" s="2" t="n">
        <x:v>93</x:v>
      </x:c>
    </x:row>
    <x:row r="10453" ht="22" customHeight="1">
      <x:c r="A10453" s="2" t="str">
        <x:v>2026-01</x:v>
      </x:c>
      <x:c r="B10453" s="2" t="str">
        <x:v>616</x:v>
      </x:c>
      <x:c r="C10453" s="2" t="str">
        <x:v>波兰</x:v>
      </x:c>
      <x:c r="D10453" s="2" t="str">
        <x:v>848120</x:v>
      </x:c>
      <x:c r="E10453" s="2" t="str">
        <x:v>液压或气动传动阀</x:v>
      </x:c>
      <x:c r="F10453" s="2" t="str">
        <x:v>中国</x:v>
      </x:c>
      <x:c r="G10453" s="8" t="n">
        <x:v>895418</x:v>
      </x:c>
      <x:c r="H10453" s="8" t="n">
        <x:v>895418</x:v>
      </x:c>
      <x:c r="I10453" s="8"/>
      <x:c r="J10453" s="8" t="n">
        <x:v>41880</x:v>
      </x:c>
      <x:c r="K10453" s="3" t="b">
        <x:v>0</x:v>
      </x:c>
      <x:c r="L10453" s="2" t="n">
        <x:v>93</x:v>
      </x:c>
    </x:row>
    <x:row r="10454" ht="22" customHeight="1">
      <x:c r="A10454" s="2" t="str">
        <x:v>2026-01</x:v>
      </x:c>
      <x:c r="B10454" s="2" t="str">
        <x:v>620</x:v>
      </x:c>
      <x:c r="C10454" s="2" t="str">
        <x:v>葡萄牙</x:v>
      </x:c>
      <x:c r="D10454" s="2" t="str">
        <x:v>848120</x:v>
      </x:c>
      <x:c r="E10454" s="2" t="str">
        <x:v>液压或气动传动阀</x:v>
      </x:c>
      <x:c r="F10454" s="2" t="str">
        <x:v>中国</x:v>
      </x:c>
      <x:c r="G10454" s="8" t="n">
        <x:v>29248.168</x:v>
      </x:c>
      <x:c r="H10454" s="8" t="n">
        <x:v>29248.168</x:v>
      </x:c>
      <x:c r="I10454" s="8"/>
      <x:c r="J10454" s="8" t="n">
        <x:v>2020.064</x:v>
      </x:c>
      <x:c r="K10454" s="3" t="b">
        <x:v>1</x:v>
      </x:c>
      <x:c r="L10454" s="2" t="n">
        <x:v>93</x:v>
      </x:c>
    </x:row>
    <x:row r="10455" ht="22" customHeight="1">
      <x:c r="A10455" s="2" t="str">
        <x:v>2026-01</x:v>
      </x:c>
      <x:c r="B10455" s="2" t="str">
        <x:v>642</x:v>
      </x:c>
      <x:c r="C10455" s="2" t="str">
        <x:v>罗马尼亚</x:v>
      </x:c>
      <x:c r="D10455" s="2" t="str">
        <x:v>848120</x:v>
      </x:c>
      <x:c r="E10455" s="2" t="str">
        <x:v>液压或气动传动阀</x:v>
      </x:c>
      <x:c r="F10455" s="2" t="str">
        <x:v>中国</x:v>
      </x:c>
      <x:c r="G10455" s="8" t="n">
        <x:v>5423.24</x:v>
      </x:c>
      <x:c r="H10455" s="8" t="n">
        <x:v>5423.24</x:v>
      </x:c>
      <x:c r="I10455" s="8" t="n">
        <x:v>5204.65</x:v>
      </x:c>
      <x:c r="J10455" s="8" t="n">
        <x:v>419.072</x:v>
      </x:c>
      <x:c r="K10455" s="3" t="b">
        <x:v>1</x:v>
      </x:c>
      <x:c r="L10455" s="2" t="n">
        <x:v>93</x:v>
      </x:c>
    </x:row>
    <x:row r="10456" ht="22" customHeight="1">
      <x:c r="A10456" s="2" t="str">
        <x:v>2026-01</x:v>
      </x:c>
      <x:c r="B10456" s="2" t="str">
        <x:v>682</x:v>
      </x:c>
      <x:c r="C10456" s="2" t="str">
        <x:v>沙特阿拉伯</x:v>
      </x:c>
      <x:c r="D10456" s="2" t="str">
        <x:v>848120</x:v>
      </x:c>
      <x:c r="E10456" s="2" t="str">
        <x:v>液压或气动传动阀</x:v>
      </x:c>
      <x:c r="F10456" s="2" t="str">
        <x:v>中国</x:v>
      </x:c>
      <x:c r="G10456" s="8" t="n">
        <x:v>114168.733</x:v>
      </x:c>
      <x:c r="H10456" s="8" t="n">
        <x:v>114168.733</x:v>
      </x:c>
      <x:c r="I10456" s="8"/>
      <x:c r="J10456" s="8" t="n">
        <x:v>1943.035</x:v>
      </x:c>
      <x:c r="K10456" s="3" t="b">
        <x:v>0</x:v>
      </x:c>
      <x:c r="L10456" s="2" t="n">
        <x:v>93</x:v>
      </x:c>
    </x:row>
    <x:row r="10457" ht="22" customHeight="1">
      <x:c r="A10457" s="2" t="str">
        <x:v>2026-01</x:v>
      </x:c>
      <x:c r="B10457" s="2" t="str">
        <x:v>498</x:v>
      </x:c>
      <x:c r="C10457" s="2" t="str">
        <x:v>摩尔多瓦</x:v>
      </x:c>
      <x:c r="D10457" s="2" t="str">
        <x:v>848130</x:v>
      </x:c>
      <x:c r="E10457" s="2" t="str">
        <x:v>止回阀</x:v>
      </x:c>
      <x:c r="F10457" s="2" t="str">
        <x:v>中国</x:v>
      </x:c>
      <x:c r="G10457" s="8" t="n">
        <x:v>39083</x:v>
      </x:c>
      <x:c r="H10457" s="8" t="n">
        <x:v>39083</x:v>
      </x:c>
      <x:c r="I10457" s="8"/>
      <x:c r="J10457" s="8" t="n">
        <x:v>1340.862</x:v>
      </x:c>
      <x:c r="K10457" s="3" t="b">
        <x:v>1</x:v>
      </x:c>
      <x:c r="L10457" s="2" t="n">
        <x:v>93</x:v>
      </x:c>
    </x:row>
    <x:row r="10458" ht="22" customHeight="1">
      <x:c r="A10458" s="2" t="str">
        <x:v>2026-01</x:v>
      </x:c>
      <x:c r="B10458" s="2" t="str">
        <x:v>512</x:v>
      </x:c>
      <x:c r="C10458" s="2" t="str">
        <x:v>阿曼</x:v>
      </x:c>
      <x:c r="D10458" s="2" t="str">
        <x:v>848130</x:v>
      </x:c>
      <x:c r="E10458" s="2" t="str">
        <x:v>止回阀</x:v>
      </x:c>
      <x:c r="F10458" s="2" t="str">
        <x:v>中国</x:v>
      </x:c>
      <x:c r="G10458" s="8" t="n">
        <x:v>226720.416</x:v>
      </x:c>
      <x:c r="H10458" s="8" t="n">
        <x:v>226720.416</x:v>
      </x:c>
      <x:c r="I10458" s="8"/>
      <x:c r="J10458" s="8" t="n">
        <x:v>22661</x:v>
      </x:c>
      <x:c r="K10458" s="3" t="b">
        <x:v>0</x:v>
      </x:c>
      <x:c r="L10458" s="2" t="n">
        <x:v>93</x:v>
      </x:c>
    </x:row>
    <x:row r="10459" ht="22" customHeight="1">
      <x:c r="A10459" s="2" t="str">
        <x:v>2026-01</x:v>
      </x:c>
      <x:c r="B10459" s="2" t="str">
        <x:v>528</x:v>
      </x:c>
      <x:c r="C10459" s="2" t="str">
        <x:v>荷兰</x:v>
      </x:c>
      <x:c r="D10459" s="2" t="str">
        <x:v>848130</x:v>
      </x:c>
      <x:c r="E10459" s="2" t="str">
        <x:v>止回阀</x:v>
      </x:c>
      <x:c r="F10459" s="2" t="str">
        <x:v>中国</x:v>
      </x:c>
      <x:c r="G10459" s="8" t="n">
        <x:v>647254.66</x:v>
      </x:c>
      <x:c r="H10459" s="8" t="n">
        <x:v>647254.66</x:v>
      </x:c>
      <x:c r="I10459" s="8"/>
      <x:c r="J10459" s="8" t="n">
        <x:v>130900</x:v>
      </x:c>
      <x:c r="K10459" s="3" t="b">
        <x:v>0</x:v>
      </x:c>
      <x:c r="L10459" s="2" t="n">
        <x:v>93</x:v>
      </x:c>
    </x:row>
    <x:row r="10460" ht="22" customHeight="1">
      <x:c r="A10460" s="2" t="str">
        <x:v>2026-01</x:v>
      </x:c>
      <x:c r="B10460" s="2" t="str">
        <x:v>554</x:v>
      </x:c>
      <x:c r="C10460" s="2" t="str">
        <x:v>新西兰</x:v>
      </x:c>
      <x:c r="D10460" s="2" t="str">
        <x:v>848130</x:v>
      </x:c>
      <x:c r="E10460" s="2" t="str">
        <x:v>止回阀</x:v>
      </x:c>
      <x:c r="F10460" s="2" t="str">
        <x:v>中国</x:v>
      </x:c>
      <x:c r="G10460" s="8" t="n">
        <x:v>134781.872</x:v>
      </x:c>
      <x:c r="H10460" s="8" t="n">
        <x:v>134781.872</x:v>
      </x:c>
      <x:c r="I10460" s="8" t="n">
        <x:v>131909.712</x:v>
      </x:c>
      <x:c r="J10460" s="8"/>
      <x:c r="K10460" s="3" t="b">
        <x:v>0</x:v>
      </x:c>
      <x:c r="L10460" s="2" t="n">
        <x:v>93</x:v>
      </x:c>
    </x:row>
    <x:row r="10461" ht="22" customHeight="1">
      <x:c r="A10461" s="2" t="str">
        <x:v>2026-01</x:v>
      </x:c>
      <x:c r="B10461" s="2" t="str">
        <x:v>579</x:v>
      </x:c>
      <x:c r="C10461" s="2" t="str">
        <x:v>挪威</x:v>
      </x:c>
      <x:c r="D10461" s="2" t="str">
        <x:v>848130</x:v>
      </x:c>
      <x:c r="E10461" s="2" t="str">
        <x:v>止回阀</x:v>
      </x:c>
      <x:c r="F10461" s="2" t="str">
        <x:v>中国</x:v>
      </x:c>
      <x:c r="G10461" s="8" t="n">
        <x:v>66679.476</x:v>
      </x:c>
      <x:c r="H10461" s="8" t="n">
        <x:v>66679.476</x:v>
      </x:c>
      <x:c r="I10461" s="8"/>
      <x:c r="J10461" s="8" t="n">
        <x:v>2565</x:v>
      </x:c>
      <x:c r="K10461" s="3" t="b">
        <x:v>0</x:v>
      </x:c>
      <x:c r="L10461" s="2" t="n">
        <x:v>93</x:v>
      </x:c>
    </x:row>
    <x:row r="10462" ht="22" customHeight="1">
      <x:c r="A10462" s="2" t="str">
        <x:v>2026-01</x:v>
      </x:c>
      <x:c r="B10462" s="2" t="str">
        <x:v>586</x:v>
      </x:c>
      <x:c r="C10462" s="2" t="str">
        <x:v>巴基斯坦</x:v>
      </x:c>
      <x:c r="D10462" s="2" t="str">
        <x:v>848130</x:v>
      </x:c>
      <x:c r="E10462" s="2" t="str">
        <x:v>止回阀</x:v>
      </x:c>
      <x:c r="F10462" s="2" t="str">
        <x:v>中国</x:v>
      </x:c>
      <x:c r="G10462" s="8" t="n">
        <x:v>1011000.289</x:v>
      </x:c>
      <x:c r="H10462" s="8" t="n">
        <x:v>1011000.289</x:v>
      </x:c>
      <x:c r="I10462" s="8"/>
      <x:c r="J10462" s="8"/>
      <x:c r="K10462" s="3" t="b">
        <x:v>0</x:v>
      </x:c>
      <x:c r="L10462" s="2" t="n">
        <x:v>93</x:v>
      </x:c>
    </x:row>
    <x:row r="10463" ht="22" customHeight="1">
      <x:c r="A10463" s="2" t="str">
        <x:v>2026-01</x:v>
      </x:c>
      <x:c r="B10463" s="2" t="str">
        <x:v>591</x:v>
      </x:c>
      <x:c r="C10463" s="2" t="str">
        <x:v>巴拿马</x:v>
      </x:c>
      <x:c r="D10463" s="2" t="str">
        <x:v>848130</x:v>
      </x:c>
      <x:c r="E10463" s="2" t="str">
        <x:v>止回阀</x:v>
      </x:c>
      <x:c r="F10463" s="2" t="str">
        <x:v>中国</x:v>
      </x:c>
      <x:c r="G10463" s="8" t="n">
        <x:v>10140</x:v>
      </x:c>
      <x:c r="H10463" s="8" t="n">
        <x:v>10140</x:v>
      </x:c>
      <x:c r="I10463" s="8"/>
      <x:c r="J10463" s="8" t="n">
        <x:v>709</x:v>
      </x:c>
      <x:c r="K10463" s="3" t="b">
        <x:v>0</x:v>
      </x:c>
      <x:c r="L10463" s="2" t="n">
        <x:v>93</x:v>
      </x:c>
    </x:row>
    <x:row r="10464" ht="22" customHeight="1">
      <x:c r="A10464" s="2" t="str">
        <x:v>2026-01</x:v>
      </x:c>
      <x:c r="B10464" s="2" t="str">
        <x:v>600</x:v>
      </x:c>
      <x:c r="C10464" s="2" t="str">
        <x:v>巴拉圭</x:v>
      </x:c>
      <x:c r="D10464" s="2" t="str">
        <x:v>848130</x:v>
      </x:c>
      <x:c r="E10464" s="2" t="str">
        <x:v>止回阀</x:v>
      </x:c>
      <x:c r="F10464" s="2" t="str">
        <x:v>中国</x:v>
      </x:c>
      <x:c r="G10464" s="8" t="n">
        <x:v>29581.52</x:v>
      </x:c>
      <x:c r="H10464" s="8" t="n">
        <x:v>29581.52</x:v>
      </x:c>
      <x:c r="I10464" s="8" t="n">
        <x:v>27576.56</x:v>
      </x:c>
      <x:c r="J10464" s="8" t="n">
        <x:v>5283.4</x:v>
      </x:c>
      <x:c r="K10464" s="3" t="b">
        <x:v>0</x:v>
      </x:c>
      <x:c r="L10464" s="2" t="n">
        <x:v>93</x:v>
      </x:c>
    </x:row>
    <x:row r="10465" ht="22" customHeight="1">
      <x:c r="A10465" s="2" t="str">
        <x:v>2026-01</x:v>
      </x:c>
      <x:c r="B10465" s="2" t="str">
        <x:v>608</x:v>
      </x:c>
      <x:c r="C10465" s="2" t="str">
        <x:v>菲律宾</x:v>
      </x:c>
      <x:c r="D10465" s="2" t="str">
        <x:v>848130</x:v>
      </x:c>
      <x:c r="E10465" s="2" t="str">
        <x:v>止回阀</x:v>
      </x:c>
      <x:c r="F10465" s="2" t="str">
        <x:v>中国</x:v>
      </x:c>
      <x:c r="G10465" s="8" t="n">
        <x:v>140090</x:v>
      </x:c>
      <x:c r="H10465" s="8" t="n">
        <x:v>140090</x:v>
      </x:c>
      <x:c r="I10465" s="8" t="n">
        <x:v>133525</x:v>
      </x:c>
      <x:c r="J10465" s="8" t="n">
        <x:v>21198.96</x:v>
      </x:c>
      <x:c r="K10465" s="3" t="b">
        <x:v>0</x:v>
      </x:c>
      <x:c r="L10465" s="2" t="n">
        <x:v>93</x:v>
      </x:c>
    </x:row>
    <x:row r="10466" ht="22" customHeight="1">
      <x:c r="A10466" s="2" t="str">
        <x:v>2026-01</x:v>
      </x:c>
      <x:c r="B10466" s="2" t="str">
        <x:v>616</x:v>
      </x:c>
      <x:c r="C10466" s="2" t="str">
        <x:v>波兰</x:v>
      </x:c>
      <x:c r="D10466" s="2" t="str">
        <x:v>848130</x:v>
      </x:c>
      <x:c r="E10466" s="2" t="str">
        <x:v>止回阀</x:v>
      </x:c>
      <x:c r="F10466" s="2" t="str">
        <x:v>中国</x:v>
      </x:c>
      <x:c r="G10466" s="8" t="n">
        <x:v>1732198</x:v>
      </x:c>
      <x:c r="H10466" s="8" t="n">
        <x:v>1732198</x:v>
      </x:c>
      <x:c r="I10466" s="8"/>
      <x:c r="J10466" s="8" t="n">
        <x:v>137479</x:v>
      </x:c>
      <x:c r="K10466" s="3" t="b">
        <x:v>0</x:v>
      </x:c>
      <x:c r="L10466" s="2" t="n">
        <x:v>93</x:v>
      </x:c>
    </x:row>
    <x:row r="10467" ht="22" customHeight="1">
      <x:c r="A10467" s="2" t="str">
        <x:v>2026-01</x:v>
      </x:c>
      <x:c r="B10467" s="2" t="str">
        <x:v>620</x:v>
      </x:c>
      <x:c r="C10467" s="2" t="str">
        <x:v>葡萄牙</x:v>
      </x:c>
      <x:c r="D10467" s="2" t="str">
        <x:v>848130</x:v>
      </x:c>
      <x:c r="E10467" s="2" t="str">
        <x:v>止回阀</x:v>
      </x:c>
      <x:c r="F10467" s="2" t="str">
        <x:v>中国</x:v>
      </x:c>
      <x:c r="G10467" s="8" t="n">
        <x:v>40620.173</x:v>
      </x:c>
      <x:c r="H10467" s="8" t="n">
        <x:v>40620.173</x:v>
      </x:c>
      <x:c r="I10467" s="8"/>
      <x:c r="J10467" s="8" t="n">
        <x:v>661</x:v>
      </x:c>
      <x:c r="K10467" s="3" t="b">
        <x:v>0</x:v>
      </x:c>
      <x:c r="L10467" s="2" t="n">
        <x:v>93</x:v>
      </x:c>
    </x:row>
    <x:row r="10468" ht="22" customHeight="1">
      <x:c r="A10468" s="2" t="str">
        <x:v>2026-01</x:v>
      </x:c>
      <x:c r="B10468" s="2" t="str">
        <x:v>642</x:v>
      </x:c>
      <x:c r="C10468" s="2" t="str">
        <x:v>罗马尼亚</x:v>
      </x:c>
      <x:c r="D10468" s="2" t="str">
        <x:v>848130</x:v>
      </x:c>
      <x:c r="E10468" s="2" t="str">
        <x:v>止回阀</x:v>
      </x:c>
      <x:c r="F10468" s="2" t="str">
        <x:v>中国</x:v>
      </x:c>
      <x:c r="G10468" s="8" t="n">
        <x:v>120885.04</x:v>
      </x:c>
      <x:c r="H10468" s="8" t="n">
        <x:v>120885.04</x:v>
      </x:c>
      <x:c r="I10468" s="8" t="n">
        <x:v>116012.52</x:v>
      </x:c>
      <x:c r="J10468" s="8" t="n">
        <x:v>12083.88</x:v>
      </x:c>
      <x:c r="K10468" s="3" t="b">
        <x:v>0</x:v>
      </x:c>
      <x:c r="L10468" s="2" t="n">
        <x:v>93</x:v>
      </x:c>
    </x:row>
    <x:row r="10469" ht="22" customHeight="1">
      <x:c r="A10469" s="2" t="str">
        <x:v>2026-01</x:v>
      </x:c>
      <x:c r="B10469" s="2" t="str">
        <x:v>682</x:v>
      </x:c>
      <x:c r="C10469" s="2" t="str">
        <x:v>沙特阿拉伯</x:v>
      </x:c>
      <x:c r="D10469" s="2" t="str">
        <x:v>848130</x:v>
      </x:c>
      <x:c r="E10469" s="2" t="str">
        <x:v>止回阀</x:v>
      </x:c>
      <x:c r="F10469" s="2" t="str">
        <x:v>中国</x:v>
      </x:c>
      <x:c r="G10469" s="8" t="n">
        <x:v>578499.962</x:v>
      </x:c>
      <x:c r="H10469" s="8" t="n">
        <x:v>578499.962</x:v>
      </x:c>
      <x:c r="I10469" s="8"/>
      <x:c r="J10469" s="8" t="n">
        <x:v>80467.61</x:v>
      </x:c>
      <x:c r="K10469" s="3" t="b">
        <x:v>0</x:v>
      </x:c>
      <x:c r="L10469" s="2" t="n">
        <x:v>93</x:v>
      </x:c>
    </x:row>
    <x:row r="10470" ht="22" customHeight="1">
      <x:c r="A10470" s="2" t="str">
        <x:v>2026-01</x:v>
      </x:c>
      <x:c r="B10470" s="2" t="str">
        <x:v>688</x:v>
      </x:c>
      <x:c r="C10470" s="2" t="str">
        <x:v>塞尔维亚</x:v>
      </x:c>
      <x:c r="D10470" s="2" t="str">
        <x:v>848110</x:v>
      </x:c>
      <x:c r="E10470" s="2" t="str">
        <x:v>减压阀</x:v>
      </x:c>
      <x:c r="F10470" s="2" t="str">
        <x:v>中国</x:v>
      </x:c>
      <x:c r="G10470" s="8" t="n">
        <x:v>48293</x:v>
      </x:c>
      <x:c r="H10470" s="8" t="n">
        <x:v>48293</x:v>
      </x:c>
      <x:c r="I10470" s="8" t="n">
        <x:v>47451</x:v>
      </x:c>
      <x:c r="J10470" s="8" t="n">
        <x:v>3551.539</x:v>
      </x:c>
      <x:c r="K10470" s="3" t="b">
        <x:v>1</x:v>
      </x:c>
      <x:c r="L10470" s="2" t="n">
        <x:v>93</x:v>
      </x:c>
    </x:row>
    <x:row r="10471" ht="22" customHeight="1">
      <x:c r="A10471" s="2" t="str">
        <x:v>2026-01</x:v>
      </x:c>
      <x:c r="B10471" s="2" t="str">
        <x:v>699</x:v>
      </x:c>
      <x:c r="C10471" s="2" t="str">
        <x:v>印度</x:v>
      </x:c>
      <x:c r="D10471" s="2" t="str">
        <x:v>848110</x:v>
      </x:c>
      <x:c r="E10471" s="2" t="str">
        <x:v>减压阀</x:v>
      </x:c>
      <x:c r="F10471" s="2" t="str">
        <x:v>中国</x:v>
      </x:c>
      <x:c r="G10471" s="8" t="n">
        <x:v>1026814.563</x:v>
      </x:c>
      <x:c r="H10471" s="8" t="n">
        <x:v>1026814.563</x:v>
      </x:c>
      <x:c r="I10471" s="8"/>
      <x:c r="J10471" s="8" t="n">
        <x:v>32839</x:v>
      </x:c>
      <x:c r="K10471" s="3" t="b">
        <x:v>0</x:v>
      </x:c>
      <x:c r="L10471" s="2" t="n">
        <x:v>93</x:v>
      </x:c>
    </x:row>
    <x:row r="10472" ht="22" customHeight="1">
      <x:c r="A10472" s="2" t="str">
        <x:v>2026-01</x:v>
      </x:c>
      <x:c r="B10472" s="2" t="str">
        <x:v>702</x:v>
      </x:c>
      <x:c r="C10472" s="2" t="str">
        <x:v>新加坡</x:v>
      </x:c>
      <x:c r="D10472" s="2" t="str">
        <x:v>848110</x:v>
      </x:c>
      <x:c r="E10472" s="2" t="str">
        <x:v>减压阀</x:v>
      </x:c>
      <x:c r="F10472" s="2" t="str">
        <x:v>中国</x:v>
      </x:c>
      <x:c r="G10472" s="8" t="n">
        <x:v>1542793.862</x:v>
      </x:c>
      <x:c r="H10472" s="8" t="n">
        <x:v>1542793.862</x:v>
      </x:c>
      <x:c r="I10472" s="8"/>
      <x:c r="J10472" s="8" t="n">
        <x:v>25188.69</x:v>
      </x:c>
      <x:c r="K10472" s="3" t="b">
        <x:v>1</x:v>
      </x:c>
      <x:c r="L10472" s="2" t="n">
        <x:v>93</x:v>
      </x:c>
    </x:row>
    <x:row r="10473" ht="22" customHeight="1">
      <x:c r="A10473" s="2" t="str">
        <x:v>2026-01</x:v>
      </x:c>
      <x:c r="B10473" s="2" t="str">
        <x:v>703</x:v>
      </x:c>
      <x:c r="C10473" s="2" t="str">
        <x:v>斯洛伐克</x:v>
      </x:c>
      <x:c r="D10473" s="2" t="str">
        <x:v>848110</x:v>
      </x:c>
      <x:c r="E10473" s="2" t="str">
        <x:v>减压阀</x:v>
      </x:c>
      <x:c r="F10473" s="2" t="str">
        <x:v>中国</x:v>
      </x:c>
      <x:c r="G10473" s="8" t="n">
        <x:v>115746.071</x:v>
      </x:c>
      <x:c r="H10473" s="8" t="n">
        <x:v>115746.071</x:v>
      </x:c>
      <x:c r="I10473" s="8" t="n">
        <x:v>112665.957</x:v>
      </x:c>
      <x:c r="J10473" s="8" t="n">
        <x:v>2280.44</x:v>
      </x:c>
      <x:c r="K10473" s="3" t="b">
        <x:v>1</x:v>
      </x:c>
      <x:c r="L10473" s="2" t="n">
        <x:v>93</x:v>
      </x:c>
    </x:row>
    <x:row r="10474" ht="22" customHeight="1">
      <x:c r="A10474" s="2" t="str">
        <x:v>2026-01</x:v>
      </x:c>
      <x:c r="B10474" s="2" t="str">
        <x:v>705</x:v>
      </x:c>
      <x:c r="C10474" s="2" t="str">
        <x:v>斯洛文尼亚</x:v>
      </x:c>
      <x:c r="D10474" s="2" t="str">
        <x:v>848110</x:v>
      </x:c>
      <x:c r="E10474" s="2" t="str">
        <x:v>减压阀</x:v>
      </x:c>
      <x:c r="F10474" s="2" t="str">
        <x:v>中国</x:v>
      </x:c>
      <x:c r="G10474" s="8" t="n">
        <x:v>8712.514</x:v>
      </x:c>
      <x:c r="H10474" s="8" t="n">
        <x:v>8712.514</x:v>
      </x:c>
      <x:c r="I10474" s="8"/>
      <x:c r="J10474" s="8" t="n">
        <x:v>135.633</x:v>
      </x:c>
      <x:c r="K10474" s="3" t="b">
        <x:v>0</x:v>
      </x:c>
      <x:c r="L10474" s="2" t="n">
        <x:v>93</x:v>
      </x:c>
    </x:row>
    <x:row r="10475" ht="22" customHeight="1">
      <x:c r="A10475" s="2" t="str">
        <x:v>2026-01</x:v>
      </x:c>
      <x:c r="B10475" s="2" t="str">
        <x:v>710</x:v>
      </x:c>
      <x:c r="C10475" s="2" t="str">
        <x:v>南非</x:v>
      </x:c>
      <x:c r="D10475" s="2" t="str">
        <x:v>848110</x:v>
      </x:c>
      <x:c r="E10475" s="2" t="str">
        <x:v>减压阀</x:v>
      </x:c>
      <x:c r="F10475" s="2" t="str">
        <x:v>中国</x:v>
      </x:c>
      <x:c r="G10475" s="8" t="n">
        <x:v>342267.524</x:v>
      </x:c>
      <x:c r="H10475" s="8"/>
      <x:c r="I10475" s="8" t="n">
        <x:v>342267.524</x:v>
      </x:c>
      <x:c r="J10475" s="8" t="n">
        <x:v>46565.12</x:v>
      </x:c>
      <x:c r="K10475" s="3" t="b">
        <x:v>0</x:v>
      </x:c>
      <x:c r="L10475" s="2" t="n">
        <x:v>93</x:v>
      </x:c>
    </x:row>
    <x:row r="10476" ht="22" customHeight="1">
      <x:c r="A10476" s="2" t="str">
        <x:v>2026-01</x:v>
      </x:c>
      <x:c r="B10476" s="2" t="str">
        <x:v>688</x:v>
      </x:c>
      <x:c r="C10476" s="2" t="str">
        <x:v>塞尔维亚</x:v>
      </x:c>
      <x:c r="D10476" s="2" t="str">
        <x:v>848120</x:v>
      </x:c>
      <x:c r="E10476" s="2" t="str">
        <x:v>液压或气动传动阀</x:v>
      </x:c>
      <x:c r="F10476" s="2" t="str">
        <x:v>中国</x:v>
      </x:c>
      <x:c r="G10476" s="8" t="n">
        <x:v>88010</x:v>
      </x:c>
      <x:c r="H10476" s="8" t="n">
        <x:v>88010</x:v>
      </x:c>
      <x:c r="I10476" s="8" t="n">
        <x:v>87129</x:v>
      </x:c>
      <x:c r="J10476" s="8" t="n">
        <x:v>4700</x:v>
      </x:c>
      <x:c r="K10476" s="3" t="b">
        <x:v>0</x:v>
      </x:c>
      <x:c r="L10476" s="2" t="n">
        <x:v>93</x:v>
      </x:c>
    </x:row>
    <x:row r="10477" ht="22" customHeight="1">
      <x:c r="A10477" s="2" t="str">
        <x:v>2026-01</x:v>
      </x:c>
      <x:c r="B10477" s="2" t="str">
        <x:v>699</x:v>
      </x:c>
      <x:c r="C10477" s="2" t="str">
        <x:v>印度</x:v>
      </x:c>
      <x:c r="D10477" s="2" t="str">
        <x:v>848120</x:v>
      </x:c>
      <x:c r="E10477" s="2" t="str">
        <x:v>液压或气动传动阀</x:v>
      </x:c>
      <x:c r="F10477" s="2" t="str">
        <x:v>中国</x:v>
      </x:c>
      <x:c r="G10477" s="8" t="n">
        <x:v>2522214.532</x:v>
      </x:c>
      <x:c r="H10477" s="8" t="n">
        <x:v>2522214.532</x:v>
      </x:c>
      <x:c r="I10477" s="8"/>
      <x:c r="J10477" s="8" t="n">
        <x:v>294934.714</x:v>
      </x:c>
      <x:c r="K10477" s="3" t="b">
        <x:v>1</x:v>
      </x:c>
      <x:c r="L10477" s="2" t="n">
        <x:v>93</x:v>
      </x:c>
    </x:row>
    <x:row r="10478" ht="22" customHeight="1">
      <x:c r="A10478" s="2" t="str">
        <x:v>2026-01</x:v>
      </x:c>
      <x:c r="B10478" s="2" t="str">
        <x:v>702</x:v>
      </x:c>
      <x:c r="C10478" s="2" t="str">
        <x:v>新加坡</x:v>
      </x:c>
      <x:c r="D10478" s="2" t="str">
        <x:v>848120</x:v>
      </x:c>
      <x:c r="E10478" s="2" t="str">
        <x:v>液压或气动传动阀</x:v>
      </x:c>
      <x:c r="F10478" s="2" t="str">
        <x:v>中国</x:v>
      </x:c>
      <x:c r="G10478" s="8" t="n">
        <x:v>994523.149</x:v>
      </x:c>
      <x:c r="H10478" s="8" t="n">
        <x:v>994523.149</x:v>
      </x:c>
      <x:c r="I10478" s="8"/>
      <x:c r="J10478" s="8" t="n">
        <x:v>13490.552</x:v>
      </x:c>
      <x:c r="K10478" s="3" t="b">
        <x:v>1</x:v>
      </x:c>
      <x:c r="L10478" s="2" t="n">
        <x:v>93</x:v>
      </x:c>
    </x:row>
    <x:row r="10479" ht="22" customHeight="1">
      <x:c r="A10479" s="2" t="str">
        <x:v>2026-01</x:v>
      </x:c>
      <x:c r="B10479" s="2" t="str">
        <x:v>703</x:v>
      </x:c>
      <x:c r="C10479" s="2" t="str">
        <x:v>斯洛伐克</x:v>
      </x:c>
      <x:c r="D10479" s="2" t="str">
        <x:v>848120</x:v>
      </x:c>
      <x:c r="E10479" s="2" t="str">
        <x:v>液压或气动传动阀</x:v>
      </x:c>
      <x:c r="F10479" s="2" t="str">
        <x:v>中国</x:v>
      </x:c>
      <x:c r="G10479" s="8" t="n">
        <x:v>23112.591</x:v>
      </x:c>
      <x:c r="H10479" s="8" t="n">
        <x:v>23112.591</x:v>
      </x:c>
      <x:c r="I10479" s="8" t="n">
        <x:v>22672.407</x:v>
      </x:c>
      <x:c r="J10479" s="8" t="n">
        <x:v>241</x:v>
      </x:c>
      <x:c r="K10479" s="3" t="b">
        <x:v>0</x:v>
      </x:c>
      <x:c r="L10479" s="2" t="n">
        <x:v>93</x:v>
      </x:c>
    </x:row>
    <x:row r="10480" ht="22" customHeight="1">
      <x:c r="A10480" s="2" t="str">
        <x:v>2026-01</x:v>
      </x:c>
      <x:c r="B10480" s="2" t="str">
        <x:v>705</x:v>
      </x:c>
      <x:c r="C10480" s="2" t="str">
        <x:v>斯洛文尼亚</x:v>
      </x:c>
      <x:c r="D10480" s="2" t="str">
        <x:v>848120</x:v>
      </x:c>
      <x:c r="E10480" s="2" t="str">
        <x:v>液压或气动传动阀</x:v>
      </x:c>
      <x:c r="F10480" s="2" t="str">
        <x:v>中国</x:v>
      </x:c>
      <x:c r="G10480" s="8" t="n">
        <x:v>67541.511</x:v>
      </x:c>
      <x:c r="H10480" s="8" t="n">
        <x:v>67541.511</x:v>
      </x:c>
      <x:c r="I10480" s="8"/>
      <x:c r="J10480" s="8" t="n">
        <x:v>918.085</x:v>
      </x:c>
      <x:c r="K10480" s="3" t="b">
        <x:v>0</x:v>
      </x:c>
      <x:c r="L10480" s="2" t="n">
        <x:v>93</x:v>
      </x:c>
    </x:row>
    <x:row r="10481" ht="22" customHeight="1">
      <x:c r="A10481" s="2" t="str">
        <x:v>2026-01</x:v>
      </x:c>
      <x:c r="B10481" s="2" t="str">
        <x:v>710</x:v>
      </x:c>
      <x:c r="C10481" s="2" t="str">
        <x:v>南非</x:v>
      </x:c>
      <x:c r="D10481" s="2" t="str">
        <x:v>848120</x:v>
      </x:c>
      <x:c r="E10481" s="2" t="str">
        <x:v>液压或气动传动阀</x:v>
      </x:c>
      <x:c r="F10481" s="2" t="str">
        <x:v>中国</x:v>
      </x:c>
      <x:c r="G10481" s="8" t="n">
        <x:v>325073.086</x:v>
      </x:c>
      <x:c r="H10481" s="8"/>
      <x:c r="I10481" s="8" t="n">
        <x:v>325073.086</x:v>
      </x:c>
      <x:c r="J10481" s="8" t="n">
        <x:v>17890.03</x:v>
      </x:c>
      <x:c r="K10481" s="3" t="b">
        <x:v>0</x:v>
      </x:c>
      <x:c r="L10481" s="2" t="n">
        <x:v>93</x:v>
      </x:c>
    </x:row>
    <x:row r="10482" ht="22" customHeight="1">
      <x:c r="A10482" s="2" t="str">
        <x:v>2026-01</x:v>
      </x:c>
      <x:c r="B10482" s="2" t="str">
        <x:v>688</x:v>
      </x:c>
      <x:c r="C10482" s="2" t="str">
        <x:v>塞尔维亚</x:v>
      </x:c>
      <x:c r="D10482" s="2" t="str">
        <x:v>848130</x:v>
      </x:c>
      <x:c r="E10482" s="2" t="str">
        <x:v>止回阀</x:v>
      </x:c>
      <x:c r="F10482" s="2" t="str">
        <x:v>中国</x:v>
      </x:c>
      <x:c r="G10482" s="8" t="n">
        <x:v>56725</x:v>
      </x:c>
      <x:c r="H10482" s="8" t="n">
        <x:v>56725</x:v>
      </x:c>
      <x:c r="I10482" s="8" t="n">
        <x:v>55928</x:v>
      </x:c>
      <x:c r="J10482" s="8" t="n">
        <x:v>6348.471</x:v>
      </x:c>
      <x:c r="K10482" s="3" t="b">
        <x:v>1</x:v>
      </x:c>
      <x:c r="L10482" s="2" t="n">
        <x:v>93</x:v>
      </x:c>
    </x:row>
    <x:row r="10483" ht="22" customHeight="1">
      <x:c r="A10483" s="2" t="str">
        <x:v>2026-01</x:v>
      </x:c>
      <x:c r="B10483" s="2" t="str">
        <x:v>699</x:v>
      </x:c>
      <x:c r="C10483" s="2" t="str">
        <x:v>印度</x:v>
      </x:c>
      <x:c r="D10483" s="2" t="str">
        <x:v>848130</x:v>
      </x:c>
      <x:c r="E10483" s="2" t="str">
        <x:v>止回阀</x:v>
      </x:c>
      <x:c r="F10483" s="2" t="str">
        <x:v>中国</x:v>
      </x:c>
      <x:c r="G10483" s="8" t="n">
        <x:v>587379.072</x:v>
      </x:c>
      <x:c r="H10483" s="8" t="n">
        <x:v>587379.072</x:v>
      </x:c>
      <x:c r="I10483" s="8"/>
      <x:c r="J10483" s="8" t="n">
        <x:v>79236</x:v>
      </x:c>
      <x:c r="K10483" s="3" t="b">
        <x:v>0</x:v>
      </x:c>
      <x:c r="L10483" s="2" t="n">
        <x:v>93</x:v>
      </x:c>
    </x:row>
    <x:row r="10484" ht="22" customHeight="1">
      <x:c r="A10484" s="2" t="str">
        <x:v>2026-01</x:v>
      </x:c>
      <x:c r="B10484" s="2" t="str">
        <x:v>702</x:v>
      </x:c>
      <x:c r="C10484" s="2" t="str">
        <x:v>新加坡</x:v>
      </x:c>
      <x:c r="D10484" s="2" t="str">
        <x:v>848130</x:v>
      </x:c>
      <x:c r="E10484" s="2" t="str">
        <x:v>止回阀</x:v>
      </x:c>
      <x:c r="F10484" s="2" t="str">
        <x:v>中国</x:v>
      </x:c>
      <x:c r="G10484" s="8" t="n">
        <x:v>10166652.25</x:v>
      </x:c>
      <x:c r="H10484" s="8" t="n">
        <x:v>10166652.25</x:v>
      </x:c>
      <x:c r="I10484" s="8"/>
      <x:c r="J10484" s="8"/>
      <x:c r="K10484" s="3" t="b">
        <x:v>0</x:v>
      </x:c>
      <x:c r="L10484" s="2" t="n">
        <x:v>93</x:v>
      </x:c>
    </x:row>
    <x:row r="10485" ht="22" customHeight="1">
      <x:c r="A10485" s="2" t="str">
        <x:v>2026-01</x:v>
      </x:c>
      <x:c r="B10485" s="2" t="str">
        <x:v>703</x:v>
      </x:c>
      <x:c r="C10485" s="2" t="str">
        <x:v>斯洛伐克</x:v>
      </x:c>
      <x:c r="D10485" s="2" t="str">
        <x:v>848130</x:v>
      </x:c>
      <x:c r="E10485" s="2" t="str">
        <x:v>止回阀</x:v>
      </x:c>
      <x:c r="F10485" s="2" t="str">
        <x:v>中国</x:v>
      </x:c>
      <x:c r="G10485" s="8" t="n">
        <x:v>150180.192</x:v>
      </x:c>
      <x:c r="H10485" s="8" t="n">
        <x:v>150180.192</x:v>
      </x:c>
      <x:c r="I10485" s="8" t="n">
        <x:v>138939.655</x:v>
      </x:c>
      <x:c r="J10485" s="8" t="n">
        <x:v>1083</x:v>
      </x:c>
      <x:c r="K10485" s="3" t="b">
        <x:v>0</x:v>
      </x:c>
      <x:c r="L10485" s="2" t="n">
        <x:v>93</x:v>
      </x:c>
    </x:row>
    <x:row r="10486" ht="22" customHeight="1">
      <x:c r="A10486" s="2" t="str">
        <x:v>2026-01</x:v>
      </x:c>
      <x:c r="B10486" s="2" t="str">
        <x:v>705</x:v>
      </x:c>
      <x:c r="C10486" s="2" t="str">
        <x:v>斯洛文尼亚</x:v>
      </x:c>
      <x:c r="D10486" s="2" t="str">
        <x:v>848130</x:v>
      </x:c>
      <x:c r="E10486" s="2" t="str">
        <x:v>止回阀</x:v>
      </x:c>
      <x:c r="F10486" s="2" t="str">
        <x:v>中国</x:v>
      </x:c>
      <x:c r="G10486" s="8" t="n">
        <x:v>394332.707</x:v>
      </x:c>
      <x:c r="H10486" s="8" t="n">
        <x:v>394332.707</x:v>
      </x:c>
      <x:c r="I10486" s="8"/>
      <x:c r="J10486" s="8" t="n">
        <x:v>1652.237</x:v>
      </x:c>
      <x:c r="K10486" s="3" t="b">
        <x:v>0</x:v>
      </x:c>
      <x:c r="L10486" s="2" t="n">
        <x:v>93</x:v>
      </x:c>
    </x:row>
    <x:row r="10487" ht="22" customHeight="1">
      <x:c r="A10487" s="2" t="str">
        <x:v>2026-01</x:v>
      </x:c>
      <x:c r="B10487" s="2" t="str">
        <x:v>710</x:v>
      </x:c>
      <x:c r="C10487" s="2" t="str">
        <x:v>南非</x:v>
      </x:c>
      <x:c r="D10487" s="2" t="str">
        <x:v>848130</x:v>
      </x:c>
      <x:c r="E10487" s="2" t="str">
        <x:v>止回阀</x:v>
      </x:c>
      <x:c r="F10487" s="2" t="str">
        <x:v>中国</x:v>
      </x:c>
      <x:c r="G10487" s="8" t="n">
        <x:v>673186.613</x:v>
      </x:c>
      <x:c r="H10487" s="8"/>
      <x:c r="I10487" s="8" t="n">
        <x:v>673186.613</x:v>
      </x:c>
      <x:c r="J10487" s="8" t="n">
        <x:v>108567.22</x:v>
      </x:c>
      <x:c r="K10487" s="3" t="b">
        <x:v>0</x:v>
      </x:c>
      <x:c r="L10487" s="2" t="n">
        <x:v>93</x:v>
      </x:c>
    </x:row>
    <x:row r="10488" ht="22" customHeight="1">
      <x:c r="A10488" s="2" t="str">
        <x:v>2026-01</x:v>
      </x:c>
      <x:c r="B10488" s="2" t="str">
        <x:v>724</x:v>
      </x:c>
      <x:c r="C10488" s="2" t="str">
        <x:v>西班牙</x:v>
      </x:c>
      <x:c r="D10488" s="2" t="str">
        <x:v>848110</x:v>
      </x:c>
      <x:c r="E10488" s="2" t="str">
        <x:v>减压阀</x:v>
      </x:c>
      <x:c r="F10488" s="2" t="str">
        <x:v>中国</x:v>
      </x:c>
      <x:c r="G10488" s="8" t="n">
        <x:v>503514.607</x:v>
      </x:c>
      <x:c r="H10488" s="8" t="n">
        <x:v>503514.607</x:v>
      </x:c>
      <x:c r="I10488" s="8"/>
      <x:c r="J10488" s="8" t="n">
        <x:v>58246.013</x:v>
      </x:c>
      <x:c r="K10488" s="3" t="b">
        <x:v>0</x:v>
      </x:c>
      <x:c r="L10488" s="2" t="n">
        <x:v>93</x:v>
      </x:c>
    </x:row>
    <x:row r="10489" ht="22" customHeight="1">
      <x:c r="A10489" s="2" t="str">
        <x:v>2026-01</x:v>
      </x:c>
      <x:c r="B10489" s="2" t="str">
        <x:v>724</x:v>
      </x:c>
      <x:c r="C10489" s="2" t="str">
        <x:v>西班牙</x:v>
      </x:c>
      <x:c r="D10489" s="2" t="str">
        <x:v>848120</x:v>
      </x:c>
      <x:c r="E10489" s="2" t="str">
        <x:v>液压或气动传动阀</x:v>
      </x:c>
      <x:c r="F10489" s="2" t="str">
        <x:v>中国</x:v>
      </x:c>
      <x:c r="G10489" s="8" t="n">
        <x:v>384656.319</x:v>
      </x:c>
      <x:c r="H10489" s="8" t="n">
        <x:v>384656.319</x:v>
      </x:c>
      <x:c r="I10489" s="8"/>
      <x:c r="J10489" s="8" t="n">
        <x:v>26407.515</x:v>
      </x:c>
      <x:c r="K10489" s="3" t="b">
        <x:v>0</x:v>
      </x:c>
      <x:c r="L10489" s="2" t="n">
        <x:v>93</x:v>
      </x:c>
    </x:row>
    <x:row r="10490" ht="22" customHeight="1">
      <x:c r="A10490" s="2" t="str">
        <x:v>2026-01</x:v>
      </x:c>
      <x:c r="B10490" s="2" t="str">
        <x:v>724</x:v>
      </x:c>
      <x:c r="C10490" s="2" t="str">
        <x:v>西班牙</x:v>
      </x:c>
      <x:c r="D10490" s="2" t="str">
        <x:v>848130</x:v>
      </x:c>
      <x:c r="E10490" s="2" t="str">
        <x:v>止回阀</x:v>
      </x:c>
      <x:c r="F10490" s="2" t="str">
        <x:v>中国</x:v>
      </x:c>
      <x:c r="G10490" s="8" t="n">
        <x:v>1742529.094</x:v>
      </x:c>
      <x:c r="H10490" s="8" t="n">
        <x:v>1742529.094</x:v>
      </x:c>
      <x:c r="I10490" s="8"/>
      <x:c r="J10490" s="8" t="n">
        <x:v>228159.226</x:v>
      </x:c>
      <x:c r="K10490" s="3" t="b">
        <x:v>0</x:v>
      </x:c>
      <x:c r="L10490" s="2" t="n">
        <x:v>93</x:v>
      </x:c>
    </x:row>
    <x:row r="10491" ht="22" customHeight="1">
      <x:c r="A10491" s="2" t="str">
        <x:v>2026-01</x:v>
      </x:c>
      <x:c r="B10491" s="2" t="str">
        <x:v>752</x:v>
      </x:c>
      <x:c r="C10491" s="2" t="str">
        <x:v>瑞典</x:v>
      </x:c>
      <x:c r="D10491" s="2" t="str">
        <x:v>848110</x:v>
      </x:c>
      <x:c r="E10491" s="2" t="str">
        <x:v>减压阀</x:v>
      </x:c>
      <x:c r="F10491" s="2" t="str">
        <x:v>中国</x:v>
      </x:c>
      <x:c r="G10491" s="8" t="n">
        <x:v>90538.739</x:v>
      </x:c>
      <x:c r="H10491" s="8" t="n">
        <x:v>90538.739</x:v>
      </x:c>
      <x:c r="I10491" s="8"/>
      <x:c r="J10491" s="8" t="n">
        <x:v>10165.198</x:v>
      </x:c>
      <x:c r="K10491" s="3" t="b">
        <x:v>1</x:v>
      </x:c>
      <x:c r="L10491" s="2" t="n">
        <x:v>93</x:v>
      </x:c>
    </x:row>
    <x:row r="10492" ht="22" customHeight="1">
      <x:c r="A10492" s="2" t="str">
        <x:v>2026-01</x:v>
      </x:c>
      <x:c r="B10492" s="2" t="str">
        <x:v>757</x:v>
      </x:c>
      <x:c r="C10492" s="2" t="str">
        <x:v>瑞士</x:v>
      </x:c>
      <x:c r="D10492" s="2" t="str">
        <x:v>848110</x:v>
      </x:c>
      <x:c r="E10492" s="2" t="str">
        <x:v>减压阀</x:v>
      </x:c>
      <x:c r="F10492" s="2" t="str">
        <x:v>中国</x:v>
      </x:c>
      <x:c r="G10492" s="8" t="n">
        <x:v>95359.579</x:v>
      </x:c>
      <x:c r="H10492" s="8" t="n">
        <x:v>95359.579</x:v>
      </x:c>
      <x:c r="I10492" s="8"/>
      <x:c r="J10492" s="8" t="n">
        <x:v>715</x:v>
      </x:c>
      <x:c r="K10492" s="3" t="b">
        <x:v>0</x:v>
      </x:c>
      <x:c r="L10492" s="2" t="n">
        <x:v>93</x:v>
      </x:c>
    </x:row>
    <x:row r="10493" ht="22" customHeight="1">
      <x:c r="A10493" s="2" t="str">
        <x:v>2026-01</x:v>
      </x:c>
      <x:c r="B10493" s="2" t="str">
        <x:v>764</x:v>
      </x:c>
      <x:c r="C10493" s="2" t="str">
        <x:v>泰国</x:v>
      </x:c>
      <x:c r="D10493" s="2" t="str">
        <x:v>848110</x:v>
      </x:c>
      <x:c r="E10493" s="2" t="str">
        <x:v>减压阀</x:v>
      </x:c>
      <x:c r="F10493" s="2" t="str">
        <x:v>中国</x:v>
      </x:c>
      <x:c r="G10493" s="8" t="n">
        <x:v>3183396.309</x:v>
      </x:c>
      <x:c r="H10493" s="8" t="n">
        <x:v>3183396.309</x:v>
      </x:c>
      <x:c r="I10493" s="8"/>
      <x:c r="J10493" s="8" t="n">
        <x:v>341685.631</x:v>
      </x:c>
      <x:c r="K10493" s="3" t="b">
        <x:v>1</x:v>
      </x:c>
      <x:c r="L10493" s="2" t="n">
        <x:v>93</x:v>
      </x:c>
    </x:row>
    <x:row r="10494" ht="22" customHeight="1">
      <x:c r="A10494" s="2" t="str">
        <x:v>2026-01</x:v>
      </x:c>
      <x:c r="B10494" s="2" t="str">
        <x:v>752</x:v>
      </x:c>
      <x:c r="C10494" s="2" t="str">
        <x:v>瑞典</x:v>
      </x:c>
      <x:c r="D10494" s="2" t="str">
        <x:v>848120</x:v>
      </x:c>
      <x:c r="E10494" s="2" t="str">
        <x:v>液压或气动传动阀</x:v>
      </x:c>
      <x:c r="F10494" s="2" t="str">
        <x:v>中国</x:v>
      </x:c>
      <x:c r="G10494" s="8" t="n">
        <x:v>17140.829</x:v>
      </x:c>
      <x:c r="H10494" s="8" t="n">
        <x:v>17140.829</x:v>
      </x:c>
      <x:c r="I10494" s="8"/>
      <x:c r="J10494" s="8" t="n">
        <x:v>240.443</x:v>
      </x:c>
      <x:c r="K10494" s="3" t="b">
        <x:v>1</x:v>
      </x:c>
      <x:c r="L10494" s="2" t="n">
        <x:v>93</x:v>
      </x:c>
    </x:row>
    <x:row r="10495" ht="22" customHeight="1">
      <x:c r="A10495" s="2" t="str">
        <x:v>2026-01</x:v>
      </x:c>
      <x:c r="B10495" s="2" t="str">
        <x:v>757</x:v>
      </x:c>
      <x:c r="C10495" s="2" t="str">
        <x:v>瑞士</x:v>
      </x:c>
      <x:c r="D10495" s="2" t="str">
        <x:v>848120</x:v>
      </x:c>
      <x:c r="E10495" s="2" t="str">
        <x:v>液压或气动传动阀</x:v>
      </x:c>
      <x:c r="F10495" s="2" t="str">
        <x:v>中国</x:v>
      </x:c>
      <x:c r="G10495" s="8" t="n">
        <x:v>215818.179</x:v>
      </x:c>
      <x:c r="H10495" s="8" t="n">
        <x:v>215818.179</x:v>
      </x:c>
      <x:c r="I10495" s="8"/>
      <x:c r="J10495" s="8" t="n">
        <x:v>1767</x:v>
      </x:c>
      <x:c r="K10495" s="3" t="b">
        <x:v>0</x:v>
      </x:c>
      <x:c r="L10495" s="2" t="n">
        <x:v>93</x:v>
      </x:c>
    </x:row>
    <x:row r="10496" ht="22" customHeight="1">
      <x:c r="A10496" s="2" t="str">
        <x:v>2026-01</x:v>
      </x:c>
      <x:c r="B10496" s="2" t="str">
        <x:v>764</x:v>
      </x:c>
      <x:c r="C10496" s="2" t="str">
        <x:v>泰国</x:v>
      </x:c>
      <x:c r="D10496" s="2" t="str">
        <x:v>848120</x:v>
      </x:c>
      <x:c r="E10496" s="2" t="str">
        <x:v>液压或气动传动阀</x:v>
      </x:c>
      <x:c r="F10496" s="2" t="str">
        <x:v>中国</x:v>
      </x:c>
      <x:c r="G10496" s="8" t="n">
        <x:v>1167373.089</x:v>
      </x:c>
      <x:c r="H10496" s="8" t="n">
        <x:v>1167373.089</x:v>
      </x:c>
      <x:c r="I10496" s="8"/>
      <x:c r="J10496" s="8" t="n">
        <x:v>122384.451</x:v>
      </x:c>
      <x:c r="K10496" s="3" t="b">
        <x:v>1</x:v>
      </x:c>
      <x:c r="L10496" s="2" t="n">
        <x:v>93</x:v>
      </x:c>
    </x:row>
    <x:row r="10497" ht="22" customHeight="1">
      <x:c r="A10497" s="2" t="str">
        <x:v>2026-01</x:v>
      </x:c>
      <x:c r="B10497" s="2" t="str">
        <x:v>768</x:v>
      </x:c>
      <x:c r="C10497" s="2" t="str">
        <x:v>Togo</x:v>
      </x:c>
      <x:c r="D10497" s="2" t="str">
        <x:v>848120</x:v>
      </x:c>
      <x:c r="E10497" s="2" t="str">
        <x:v>液压或气动传动阀</x:v>
      </x:c>
      <x:c r="F10497" s="2" t="str">
        <x:v>中国</x:v>
      </x:c>
      <x:c r="G10497" s="8" t="n">
        <x:v>4200.752</x:v>
      </x:c>
      <x:c r="H10497" s="8" t="n">
        <x:v>4200.752</x:v>
      </x:c>
      <x:c r="I10497" s="8"/>
      <x:c r="J10497" s="8" t="n">
        <x:v>69</x:v>
      </x:c>
      <x:c r="K10497" s="3" t="b">
        <x:v>0</x:v>
      </x:c>
      <x:c r="L10497" s="2" t="n">
        <x:v>93</x:v>
      </x:c>
    </x:row>
    <x:row r="10498" ht="22" customHeight="1">
      <x:c r="A10498" s="2" t="str">
        <x:v>2026-01</x:v>
      </x:c>
      <x:c r="B10498" s="2" t="str">
        <x:v>752</x:v>
      </x:c>
      <x:c r="C10498" s="2" t="str">
        <x:v>瑞典</x:v>
      </x:c>
      <x:c r="D10498" s="2" t="str">
        <x:v>848130</x:v>
      </x:c>
      <x:c r="E10498" s="2" t="str">
        <x:v>止回阀</x:v>
      </x:c>
      <x:c r="F10498" s="2" t="str">
        <x:v>中国</x:v>
      </x:c>
      <x:c r="G10498" s="8" t="n">
        <x:v>263485.31</x:v>
      </x:c>
      <x:c r="H10498" s="8" t="n">
        <x:v>263485.31</x:v>
      </x:c>
      <x:c r="I10498" s="8"/>
      <x:c r="J10498" s="8" t="n">
        <x:v>14455.636</x:v>
      </x:c>
      <x:c r="K10498" s="3" t="b">
        <x:v>1</x:v>
      </x:c>
      <x:c r="L10498" s="2" t="n">
        <x:v>93</x:v>
      </x:c>
    </x:row>
    <x:row r="10499" ht="22" customHeight="1">
      <x:c r="A10499" s="2" t="str">
        <x:v>2026-01</x:v>
      </x:c>
      <x:c r="B10499" s="2" t="str">
        <x:v>757</x:v>
      </x:c>
      <x:c r="C10499" s="2" t="str">
        <x:v>瑞士</x:v>
      </x:c>
      <x:c r="D10499" s="2" t="str">
        <x:v>848130</x:v>
      </x:c>
      <x:c r="E10499" s="2" t="str">
        <x:v>止回阀</x:v>
      </x:c>
      <x:c r="F10499" s="2" t="str">
        <x:v>中国</x:v>
      </x:c>
      <x:c r="G10499" s="8" t="n">
        <x:v>62051.555</x:v>
      </x:c>
      <x:c r="H10499" s="8" t="n">
        <x:v>62051.555</x:v>
      </x:c>
      <x:c r="I10499" s="8"/>
      <x:c r="J10499" s="8" t="n">
        <x:v>1447</x:v>
      </x:c>
      <x:c r="K10499" s="3" t="b">
        <x:v>0</x:v>
      </x:c>
      <x:c r="L10499" s="2" t="n">
        <x:v>93</x:v>
      </x:c>
    </x:row>
    <x:row r="10500" ht="22" customHeight="1">
      <x:c r="A10500" s="2" t="str">
        <x:v>2026-01</x:v>
      </x:c>
      <x:c r="B10500" s="2" t="str">
        <x:v>764</x:v>
      </x:c>
      <x:c r="C10500" s="2" t="str">
        <x:v>泰国</x:v>
      </x:c>
      <x:c r="D10500" s="2" t="str">
        <x:v>848130</x:v>
      </x:c>
      <x:c r="E10500" s="2" t="str">
        <x:v>止回阀</x:v>
      </x:c>
      <x:c r="F10500" s="2" t="str">
        <x:v>中国</x:v>
      </x:c>
      <x:c r="G10500" s="8" t="n">
        <x:v>1718910.496</x:v>
      </x:c>
      <x:c r="H10500" s="8" t="n">
        <x:v>1718910.496</x:v>
      </x:c>
      <x:c r="I10500" s="8"/>
      <x:c r="J10500" s="8" t="n">
        <x:v>151819.66</x:v>
      </x:c>
      <x:c r="K10500" s="3" t="b">
        <x:v>1</x:v>
      </x:c>
      <x:c r="L10500" s="2" t="n">
        <x:v>93</x:v>
      </x:c>
    </x:row>
    <x:row r="10501" ht="22" customHeight="1">
      <x:c r="A10501" s="2" t="str">
        <x:v>2026-01</x:v>
      </x:c>
      <x:c r="B10501" s="2" t="str">
        <x:v>807</x:v>
      </x:c>
      <x:c r="C10501" s="2" t="str">
        <x:v>北马其顿</x:v>
      </x:c>
      <x:c r="D10501" s="2" t="str">
        <x:v>848110</x:v>
      </x:c>
      <x:c r="E10501" s="2" t="str">
        <x:v>减压阀</x:v>
      </x:c>
      <x:c r="F10501" s="2" t="str">
        <x:v>中国</x:v>
      </x:c>
      <x:c r="G10501" s="8" t="n">
        <x:v>1351.179</x:v>
      </x:c>
      <x:c r="H10501" s="8" t="n">
        <x:v>1351.179</x:v>
      </x:c>
      <x:c r="I10501" s="8"/>
      <x:c r="J10501" s="8" t="n">
        <x:v>761</x:v>
      </x:c>
      <x:c r="K10501" s="3" t="b">
        <x:v>0</x:v>
      </x:c>
      <x:c r="L10501" s="2" t="n">
        <x:v>93</x:v>
      </x:c>
    </x:row>
    <x:row r="10502" ht="22" customHeight="1">
      <x:c r="A10502" s="2" t="str">
        <x:v>2026-01</x:v>
      </x:c>
      <x:c r="B10502" s="2" t="str">
        <x:v>818</x:v>
      </x:c>
      <x:c r="C10502" s="2" t="str">
        <x:v>埃及</x:v>
      </x:c>
      <x:c r="D10502" s="2" t="str">
        <x:v>848110</x:v>
      </x:c>
      <x:c r="E10502" s="2" t="str">
        <x:v>减压阀</x:v>
      </x:c>
      <x:c r="F10502" s="2" t="str">
        <x:v>中国</x:v>
      </x:c>
      <x:c r="G10502" s="8" t="n">
        <x:v>372303.309</x:v>
      </x:c>
      <x:c r="H10502" s="8" t="n">
        <x:v>372303.309</x:v>
      </x:c>
      <x:c r="I10502" s="8"/>
      <x:c r="J10502" s="8" t="n">
        <x:v>6078.474</x:v>
      </x:c>
      <x:c r="K10502" s="3" t="b">
        <x:v>1</x:v>
      </x:c>
      <x:c r="L10502" s="2" t="n">
        <x:v>93</x:v>
      </x:c>
    </x:row>
    <x:row r="10503" ht="22" customHeight="1">
      <x:c r="A10503" s="2" t="str">
        <x:v>2026-01</x:v>
      </x:c>
      <x:c r="B10503" s="2" t="str">
        <x:v>826</x:v>
      </x:c>
      <x:c r="C10503" s="2" t="str">
        <x:v>英国</x:v>
      </x:c>
      <x:c r="D10503" s="2" t="str">
        <x:v>848110</x:v>
      </x:c>
      <x:c r="E10503" s="2" t="str">
        <x:v>减压阀</x:v>
      </x:c>
      <x:c r="F10503" s="2" t="str">
        <x:v>中国</x:v>
      </x:c>
      <x:c r="G10503" s="8" t="n">
        <x:v>819475.958</x:v>
      </x:c>
      <x:c r="H10503" s="8" t="n">
        <x:v>819475.958</x:v>
      </x:c>
      <x:c r="I10503" s="8"/>
      <x:c r="J10503" s="8" t="n">
        <x:v>127856</x:v>
      </x:c>
      <x:c r="K10503" s="3" t="b">
        <x:v>0</x:v>
      </x:c>
      <x:c r="L10503" s="2" t="n">
        <x:v>93</x:v>
      </x:c>
    </x:row>
    <x:row r="10504" ht="22" customHeight="1">
      <x:c r="A10504" s="2" t="str">
        <x:v>2026-01</x:v>
      </x:c>
      <x:c r="B10504" s="2" t="str">
        <x:v>842</x:v>
      </x:c>
      <x:c r="C10504" s="2" t="str">
        <x:v>美国</x:v>
      </x:c>
      <x:c r="D10504" s="2" t="str">
        <x:v>848110</x:v>
      </x:c>
      <x:c r="E10504" s="2" t="str">
        <x:v>减压阀</x:v>
      </x:c>
      <x:c r="F10504" s="2" t="str">
        <x:v>中国</x:v>
      </x:c>
      <x:c r="G10504" s="8" t="n">
        <x:v>4017706</x:v>
      </x:c>
      <x:c r="H10504" s="8" t="n">
        <x:v>4017706</x:v>
      </x:c>
      <x:c r="I10504" s="8" t="n">
        <x:v>3892991</x:v>
      </x:c>
      <x:c r="J10504" s="8" t="n">
        <x:v>65595.77</x:v>
      </x:c>
      <x:c r="K10504" s="3" t="b">
        <x:v>1</x:v>
      </x:c>
      <x:c r="L10504" s="2" t="n">
        <x:v>93</x:v>
      </x:c>
    </x:row>
    <x:row r="10505" ht="22" customHeight="1">
      <x:c r="A10505" s="2" t="str">
        <x:v>2026-01</x:v>
      </x:c>
      <x:c r="B10505" s="2" t="str">
        <x:v>860</x:v>
      </x:c>
      <x:c r="C10505" s="2" t="str">
        <x:v>Uzbekistan</x:v>
      </x:c>
      <x:c r="D10505" s="2" t="str">
        <x:v>848110</x:v>
      </x:c>
      <x:c r="E10505" s="2" t="str">
        <x:v>减压阀</x:v>
      </x:c>
      <x:c r="F10505" s="2" t="str">
        <x:v>中国</x:v>
      </x:c>
      <x:c r="G10505" s="8" t="n">
        <x:v>296080</x:v>
      </x:c>
      <x:c r="H10505" s="8" t="n">
        <x:v>296080</x:v>
      </x:c>
      <x:c r="I10505" s="8"/>
      <x:c r="J10505" s="8" t="n">
        <x:v>105141.349</x:v>
      </x:c>
      <x:c r="K10505" s="3" t="b">
        <x:v>0</x:v>
      </x:c>
      <x:c r="L10505" s="2" t="n">
        <x:v>93</x:v>
      </x:c>
    </x:row>
    <x:row r="10506" ht="22" customHeight="1">
      <x:c r="A10506" s="2" t="str">
        <x:v>2026-01</x:v>
      </x:c>
      <x:c r="B10506" s="2" t="str">
        <x:v>807</x:v>
      </x:c>
      <x:c r="C10506" s="2" t="str">
        <x:v>北马其顿</x:v>
      </x:c>
      <x:c r="D10506" s="2" t="str">
        <x:v>848120</x:v>
      </x:c>
      <x:c r="E10506" s="2" t="str">
        <x:v>液压或气动传动阀</x:v>
      </x:c>
      <x:c r="F10506" s="2" t="str">
        <x:v>中国</x:v>
      </x:c>
      <x:c r="G10506" s="8" t="n">
        <x:v>9034.19</x:v>
      </x:c>
      <x:c r="H10506" s="8" t="n">
        <x:v>9034.19</x:v>
      </x:c>
      <x:c r="I10506" s="8"/>
      <x:c r="J10506" s="8" t="n">
        <x:v>175</x:v>
      </x:c>
      <x:c r="K10506" s="3" t="b">
        <x:v>0</x:v>
      </x:c>
      <x:c r="L10506" s="2" t="n">
        <x:v>93</x:v>
      </x:c>
    </x:row>
    <x:row r="10507" ht="22" customHeight="1">
      <x:c r="A10507" s="2" t="str">
        <x:v>2026-01</x:v>
      </x:c>
      <x:c r="B10507" s="2" t="str">
        <x:v>818</x:v>
      </x:c>
      <x:c r="C10507" s="2" t="str">
        <x:v>埃及</x:v>
      </x:c>
      <x:c r="D10507" s="2" t="str">
        <x:v>848120</x:v>
      </x:c>
      <x:c r="E10507" s="2" t="str">
        <x:v>液压或气动传动阀</x:v>
      </x:c>
      <x:c r="F10507" s="2" t="str">
        <x:v>中国</x:v>
      </x:c>
      <x:c r="G10507" s="8" t="n">
        <x:v>350678.191</x:v>
      </x:c>
      <x:c r="H10507" s="8" t="n">
        <x:v>350678.191</x:v>
      </x:c>
      <x:c r="I10507" s="8"/>
      <x:c r="J10507" s="8" t="n">
        <x:v>4756.895</x:v>
      </x:c>
      <x:c r="K10507" s="3" t="b">
        <x:v>1</x:v>
      </x:c>
      <x:c r="L10507" s="2" t="n">
        <x:v>93</x:v>
      </x:c>
    </x:row>
    <x:row r="10508" ht="22" customHeight="1">
      <x:c r="A10508" s="2" t="str">
        <x:v>2026-01</x:v>
      </x:c>
      <x:c r="B10508" s="2" t="str">
        <x:v>826</x:v>
      </x:c>
      <x:c r="C10508" s="2" t="str">
        <x:v>英国</x:v>
      </x:c>
      <x:c r="D10508" s="2" t="str">
        <x:v>848120</x:v>
      </x:c>
      <x:c r="E10508" s="2" t="str">
        <x:v>液压或气动传动阀</x:v>
      </x:c>
      <x:c r="F10508" s="2" t="str">
        <x:v>中国</x:v>
      </x:c>
      <x:c r="G10508" s="8" t="n">
        <x:v>1758243.37</x:v>
      </x:c>
      <x:c r="H10508" s="8" t="n">
        <x:v>1758243.37</x:v>
      </x:c>
      <x:c r="I10508" s="8"/>
      <x:c r="J10508" s="8" t="n">
        <x:v>70740</x:v>
      </x:c>
      <x:c r="K10508" s="3" t="b">
        <x:v>0</x:v>
      </x:c>
      <x:c r="L10508" s="2" t="n">
        <x:v>93</x:v>
      </x:c>
    </x:row>
    <x:row r="10509" ht="22" customHeight="1">
      <x:c r="A10509" s="2" t="str">
        <x:v>2026-01</x:v>
      </x:c>
      <x:c r="B10509" s="2" t="str">
        <x:v>842</x:v>
      </x:c>
      <x:c r="C10509" s="2" t="str">
        <x:v>美国</x:v>
      </x:c>
      <x:c r="D10509" s="2" t="str">
        <x:v>848120</x:v>
      </x:c>
      <x:c r="E10509" s="2" t="str">
        <x:v>液压或气动传动阀</x:v>
      </x:c>
      <x:c r="F10509" s="2" t="str">
        <x:v>中国</x:v>
      </x:c>
      <x:c r="G10509" s="8" t="n">
        <x:v>6186115</x:v>
      </x:c>
      <x:c r="H10509" s="8" t="n">
        <x:v>6186115</x:v>
      </x:c>
      <x:c r="I10509" s="8" t="n">
        <x:v>5931793</x:v>
      </x:c>
      <x:c r="J10509" s="8" t="n">
        <x:v>83913.686</x:v>
      </x:c>
      <x:c r="K10509" s="3" t="b">
        <x:v>1</x:v>
      </x:c>
      <x:c r="L10509" s="2" t="n">
        <x:v>93</x:v>
      </x:c>
    </x:row>
    <x:row r="10510" ht="22" customHeight="1">
      <x:c r="A10510" s="2" t="str">
        <x:v>2026-01</x:v>
      </x:c>
      <x:c r="B10510" s="2" t="str">
        <x:v>860</x:v>
      </x:c>
      <x:c r="C10510" s="2" t="str">
        <x:v>Uzbekistan</x:v>
      </x:c>
      <x:c r="D10510" s="2" t="str">
        <x:v>848120</x:v>
      </x:c>
      <x:c r="E10510" s="2" t="str">
        <x:v>液压或气动传动阀</x:v>
      </x:c>
      <x:c r="F10510" s="2" t="str">
        <x:v>中国</x:v>
      </x:c>
      <x:c r="G10510" s="8" t="n">
        <x:v>598303</x:v>
      </x:c>
      <x:c r="H10510" s="8" t="n">
        <x:v>598303</x:v>
      </x:c>
      <x:c r="I10510" s="8"/>
      <x:c r="J10510" s="8" t="n">
        <x:v>16413.984</x:v>
      </x:c>
      <x:c r="K10510" s="3" t="b">
        <x:v>0</x:v>
      </x:c>
      <x:c r="L10510" s="2" t="n">
        <x:v>93</x:v>
      </x:c>
    </x:row>
    <x:row r="10511" ht="22" customHeight="1">
      <x:c r="A10511" s="2" t="str">
        <x:v>2026-01</x:v>
      </x:c>
      <x:c r="B10511" s="2" t="str">
        <x:v>807</x:v>
      </x:c>
      <x:c r="C10511" s="2" t="str">
        <x:v>北马其顿</x:v>
      </x:c>
      <x:c r="D10511" s="2" t="str">
        <x:v>848130</x:v>
      </x:c>
      <x:c r="E10511" s="2" t="str">
        <x:v>止回阀</x:v>
      </x:c>
      <x:c r="F10511" s="2" t="str">
        <x:v>中国</x:v>
      </x:c>
      <x:c r="G10511" s="8" t="n">
        <x:v>7085.81</x:v>
      </x:c>
      <x:c r="H10511" s="8" t="n">
        <x:v>7085.81</x:v>
      </x:c>
      <x:c r="I10511" s="8"/>
      <x:c r="J10511" s="8" t="n">
        <x:v>129</x:v>
      </x:c>
      <x:c r="K10511" s="3" t="b">
        <x:v>0</x:v>
      </x:c>
      <x:c r="L10511" s="2" t="n">
        <x:v>93</x:v>
      </x:c>
    </x:row>
    <x:row r="10512" ht="22" customHeight="1">
      <x:c r="A10512" s="2" t="str">
        <x:v>2026-01</x:v>
      </x:c>
      <x:c r="B10512" s="2" t="str">
        <x:v>818</x:v>
      </x:c>
      <x:c r="C10512" s="2" t="str">
        <x:v>埃及</x:v>
      </x:c>
      <x:c r="D10512" s="2" t="str">
        <x:v>848130</x:v>
      </x:c>
      <x:c r="E10512" s="2" t="str">
        <x:v>止回阀</x:v>
      </x:c>
      <x:c r="F10512" s="2" t="str">
        <x:v>中国</x:v>
      </x:c>
      <x:c r="G10512" s="8" t="n">
        <x:v>265729.526</x:v>
      </x:c>
      <x:c r="H10512" s="8" t="n">
        <x:v>265729.526</x:v>
      </x:c>
      <x:c r="I10512" s="8"/>
      <x:c r="J10512" s="8"/>
      <x:c r="K10512" s="3" t="b">
        <x:v>0</x:v>
      </x:c>
      <x:c r="L10512" s="2" t="n">
        <x:v>93</x:v>
      </x:c>
    </x:row>
    <x:row r="10513" ht="22" customHeight="1">
      <x:c r="A10513" s="2" t="str">
        <x:v>2026-01</x:v>
      </x:c>
      <x:c r="B10513" s="2" t="str">
        <x:v>826</x:v>
      </x:c>
      <x:c r="C10513" s="2" t="str">
        <x:v>英国</x:v>
      </x:c>
      <x:c r="D10513" s="2" t="str">
        <x:v>848130</x:v>
      </x:c>
      <x:c r="E10513" s="2" t="str">
        <x:v>止回阀</x:v>
      </x:c>
      <x:c r="F10513" s="2" t="str">
        <x:v>中国</x:v>
      </x:c>
      <x:c r="G10513" s="8" t="n">
        <x:v>1292540.731</x:v>
      </x:c>
      <x:c r="H10513" s="8" t="n">
        <x:v>1292540.731</x:v>
      </x:c>
      <x:c r="I10513" s="8"/>
      <x:c r="J10513" s="8" t="n">
        <x:v>142268</x:v>
      </x:c>
      <x:c r="K10513" s="3" t="b">
        <x:v>0</x:v>
      </x:c>
      <x:c r="L10513" s="2" t="n">
        <x:v>93</x:v>
      </x:c>
    </x:row>
    <x:row r="10514" ht="22" customHeight="1">
      <x:c r="A10514" s="2" t="str">
        <x:v>2026-01</x:v>
      </x:c>
      <x:c r="B10514" s="2" t="str">
        <x:v>842</x:v>
      </x:c>
      <x:c r="C10514" s="2" t="str">
        <x:v>美国</x:v>
      </x:c>
      <x:c r="D10514" s="2" t="str">
        <x:v>848130</x:v>
      </x:c>
      <x:c r="E10514" s="2" t="str">
        <x:v>止回阀</x:v>
      </x:c>
      <x:c r="F10514" s="2" t="str">
        <x:v>中国</x:v>
      </x:c>
      <x:c r="G10514" s="8" t="n">
        <x:v>8645199</x:v>
      </x:c>
      <x:c r="H10514" s="8" t="n">
        <x:v>8645199</x:v>
      </x:c>
      <x:c r="I10514" s="8" t="n">
        <x:v>8319136</x:v>
      </x:c>
      <x:c r="J10514" s="8"/>
      <x:c r="K10514" s="3" t="b">
        <x:v>0</x:v>
      </x:c>
      <x:c r="L10514" s="2" t="n">
        <x:v>93</x:v>
      </x:c>
    </x:row>
    <x:row r="10515" ht="22" customHeight="1">
      <x:c r="A10515" s="2" t="str">
        <x:v>2026-01</x:v>
      </x:c>
      <x:c r="B10515" s="2" t="str">
        <x:v>860</x:v>
      </x:c>
      <x:c r="C10515" s="2" t="str">
        <x:v>Uzbekistan</x:v>
      </x:c>
      <x:c r="D10515" s="2" t="str">
        <x:v>848130</x:v>
      </x:c>
      <x:c r="E10515" s="2" t="str">
        <x:v>止回阀</x:v>
      </x:c>
      <x:c r="F10515" s="2" t="str">
        <x:v>中国</x:v>
      </x:c>
      <x:c r="G10515" s="8" t="n">
        <x:v>305368</x:v>
      </x:c>
      <x:c r="H10515" s="8" t="n">
        <x:v>305368</x:v>
      </x:c>
      <x:c r="I10515" s="8"/>
      <x:c r="J10515" s="8" t="n">
        <x:v>46492.972</x:v>
      </x:c>
      <x:c r="K10515" s="3" t="b">
        <x:v>0</x:v>
      </x:c>
      <x:c r="L10515" s="2" t="n">
        <x:v>93</x:v>
      </x:c>
    </x:row>
    <x:row r="10516" ht="22" customHeight="1">
      <x:c r="A10516" s="2" t="str">
        <x:v>2026-01</x:v>
      </x:c>
      <x:c r="B10516" s="2" t="str">
        <x:v>24</x:v>
      </x:c>
      <x:c r="C10516" s="2" t="str">
        <x:v>安哥拉</x:v>
      </x:c>
      <x:c r="D10516" s="2" t="str">
        <x:v>848140</x:v>
      </x:c>
      <x:c r="E10516" s="2" t="str">
        <x:v>安全阀或溢流阀</x:v>
      </x:c>
      <x:c r="F10516" s="2" t="str">
        <x:v>中国</x:v>
      </x:c>
      <x:c r="G10516" s="8" t="n">
        <x:v>87851.13</x:v>
      </x:c>
      <x:c r="H10516" s="8" t="n">
        <x:v>87851.13</x:v>
      </x:c>
      <x:c r="I10516" s="8" t="n">
        <x:v>79760</x:v>
      </x:c>
      <x:c r="J10516" s="8" t="n">
        <x:v>27791.546</x:v>
      </x:c>
      <x:c r="K10516" s="3" t="b">
        <x:v>0</x:v>
      </x:c>
      <x:c r="L10516" s="2" t="n">
        <x:v>94</x:v>
      </x:c>
    </x:row>
    <x:row r="10517" ht="22" customHeight="1">
      <x:c r="A10517" s="2" t="str">
        <x:v>2026-01</x:v>
      </x:c>
      <x:c r="B10517" s="2" t="str">
        <x:v>31</x:v>
      </x:c>
      <x:c r="C10517" s="2" t="str">
        <x:v>阿塞拜疆</x:v>
      </x:c>
      <x:c r="D10517" s="2" t="str">
        <x:v>848140</x:v>
      </x:c>
      <x:c r="E10517" s="2" t="str">
        <x:v>安全阀或溢流阀</x:v>
      </x:c>
      <x:c r="F10517" s="2" t="str">
        <x:v>中国</x:v>
      </x:c>
      <x:c r="G10517" s="8" t="n">
        <x:v>98320.96</x:v>
      </x:c>
      <x:c r="H10517" s="8" t="n">
        <x:v>98320.96</x:v>
      </x:c>
      <x:c r="I10517" s="8"/>
      <x:c r="J10517" s="8" t="n">
        <x:v>3980.51</x:v>
      </x:c>
      <x:c r="K10517" s="3" t="b">
        <x:v>0</x:v>
      </x:c>
      <x:c r="L10517" s="2" t="n">
        <x:v>94</x:v>
      </x:c>
    </x:row>
    <x:row r="10518" ht="22" customHeight="1">
      <x:c r="A10518" s="2" t="str">
        <x:v>2026-01</x:v>
      </x:c>
      <x:c r="B10518" s="2" t="str">
        <x:v>32</x:v>
      </x:c>
      <x:c r="C10518" s="2" t="str">
        <x:v>阿根廷</x:v>
      </x:c>
      <x:c r="D10518" s="2" t="str">
        <x:v>848140</x:v>
      </x:c>
      <x:c r="E10518" s="2" t="str">
        <x:v>安全阀或溢流阀</x:v>
      </x:c>
      <x:c r="F10518" s="2" t="str">
        <x:v>中国</x:v>
      </x:c>
      <x:c r="G10518" s="8" t="n">
        <x:v>95142.6</x:v>
      </x:c>
      <x:c r="H10518" s="8" t="n">
        <x:v>95142.6</x:v>
      </x:c>
      <x:c r="I10518" s="8" t="n">
        <x:v>92887.51</x:v>
      </x:c>
      <x:c r="J10518" s="8" t="n">
        <x:v>5575.95</x:v>
      </x:c>
      <x:c r="K10518" s="3" t="b">
        <x:v>0</x:v>
      </x:c>
      <x:c r="L10518" s="2" t="n">
        <x:v>94</x:v>
      </x:c>
    </x:row>
    <x:row r="10519" ht="22" customHeight="1">
      <x:c r="A10519" s="2" t="str">
        <x:v>2026-01</x:v>
      </x:c>
      <x:c r="B10519" s="2" t="str">
        <x:v>36</x:v>
      </x:c>
      <x:c r="C10519" s="2" t="str">
        <x:v>澳大利亚</x:v>
      </x:c>
      <x:c r="D10519" s="2" t="str">
        <x:v>848140</x:v>
      </x:c>
      <x:c r="E10519" s="2" t="str">
        <x:v>安全阀或溢流阀</x:v>
      </x:c>
      <x:c r="F10519" s="2" t="str">
        <x:v>中国</x:v>
      </x:c>
      <x:c r="G10519" s="8" t="n">
        <x:v>1521788.847</x:v>
      </x:c>
      <x:c r="H10519" s="8" t="n">
        <x:v>1521788.847</x:v>
      </x:c>
      <x:c r="I10519" s="8" t="n">
        <x:v>1478599.194</x:v>
      </x:c>
      <x:c r="J10519" s="8"/>
      <x:c r="K10519" s="3" t="b">
        <x:v>0</x:v>
      </x:c>
      <x:c r="L10519" s="2" t="n">
        <x:v>94</x:v>
      </x:c>
    </x:row>
    <x:row r="10520" ht="22" customHeight="1">
      <x:c r="A10520" s="2" t="str">
        <x:v>2026-01</x:v>
      </x:c>
      <x:c r="B10520" s="2" t="str">
        <x:v>51</x:v>
      </x:c>
      <x:c r="C10520" s="2" t="str">
        <x:v>亚美尼亚</x:v>
      </x:c>
      <x:c r="D10520" s="2" t="str">
        <x:v>848140</x:v>
      </x:c>
      <x:c r="E10520" s="2" t="str">
        <x:v>安全阀或溢流阀</x:v>
      </x:c>
      <x:c r="F10520" s="2" t="str">
        <x:v>中国</x:v>
      </x:c>
      <x:c r="G10520" s="8" t="n">
        <x:v>3197.88</x:v>
      </x:c>
      <x:c r="H10520" s="8" t="n">
        <x:v>3197.88</x:v>
      </x:c>
      <x:c r="I10520" s="8"/>
      <x:c r="J10520" s="8" t="n">
        <x:v>41.28</x:v>
      </x:c>
      <x:c r="K10520" s="3" t="b">
        <x:v>0</x:v>
      </x:c>
      <x:c r="L10520" s="2" t="n">
        <x:v>94</x:v>
      </x:c>
    </x:row>
    <x:row r="10521" ht="22" customHeight="1">
      <x:c r="A10521" s="2" t="str">
        <x:v>2026-01</x:v>
      </x:c>
      <x:c r="B10521" s="2" t="str">
        <x:v>52</x:v>
      </x:c>
      <x:c r="C10521" s="2" t="str">
        <x:v>巴巴多斯</x:v>
      </x:c>
      <x:c r="D10521" s="2" t="str">
        <x:v>848140</x:v>
      </x:c>
      <x:c r="E10521" s="2" t="str">
        <x:v>安全阀或溢流阀</x:v>
      </x:c>
      <x:c r="F10521" s="2" t="str">
        <x:v>中国</x:v>
      </x:c>
      <x:c r="G10521" s="8" t="n">
        <x:v>753</x:v>
      </x:c>
      <x:c r="H10521" s="8" t="n">
        <x:v>753</x:v>
      </x:c>
      <x:c r="I10521" s="8"/>
      <x:c r="J10521" s="8" t="n">
        <x:v>216</x:v>
      </x:c>
      <x:c r="K10521" s="3" t="b">
        <x:v>0</x:v>
      </x:c>
      <x:c r="L10521" s="2" t="n">
        <x:v>94</x:v>
      </x:c>
    </x:row>
    <x:row r="10522" ht="22" customHeight="1">
      <x:c r="A10522" s="2" t="str">
        <x:v>2026-01</x:v>
      </x:c>
      <x:c r="B10522" s="2" t="str">
        <x:v>56</x:v>
      </x:c>
      <x:c r="C10522" s="2" t="str">
        <x:v>比利时</x:v>
      </x:c>
      <x:c r="D10522" s="2" t="str">
        <x:v>848140</x:v>
      </x:c>
      <x:c r="E10522" s="2" t="str">
        <x:v>安全阀或溢流阀</x:v>
      </x:c>
      <x:c r="F10522" s="2" t="str">
        <x:v>中国</x:v>
      </x:c>
      <x:c r="G10522" s="8" t="n">
        <x:v>19115.838</x:v>
      </x:c>
      <x:c r="H10522" s="8" t="n">
        <x:v>19115.838</x:v>
      </x:c>
      <x:c r="I10522" s="8"/>
      <x:c r="J10522" s="8" t="n">
        <x:v>1104.97</x:v>
      </x:c>
      <x:c r="K10522" s="3" t="b">
        <x:v>0</x:v>
      </x:c>
      <x:c r="L10522" s="2" t="n">
        <x:v>94</x:v>
      </x:c>
    </x:row>
    <x:row r="10523" ht="22" customHeight="1">
      <x:c r="A10523" s="2" t="str">
        <x:v>2026-01</x:v>
      </x:c>
      <x:c r="B10523" s="2" t="str">
        <x:v>68</x:v>
      </x:c>
      <x:c r="C10523" s="2" t="str">
        <x:v>玻利维亚</x:v>
      </x:c>
      <x:c r="D10523" s="2" t="str">
        <x:v>848140</x:v>
      </x:c>
      <x:c r="E10523" s="2" t="str">
        <x:v>安全阀或溢流阀</x:v>
      </x:c>
      <x:c r="F10523" s="2" t="str">
        <x:v>中国</x:v>
      </x:c>
      <x:c r="G10523" s="8" t="n">
        <x:v>3610</x:v>
      </x:c>
      <x:c r="H10523" s="8" t="n">
        <x:v>3610</x:v>
      </x:c>
      <x:c r="I10523" s="8" t="n">
        <x:v>3345</x:v>
      </x:c>
      <x:c r="J10523" s="8"/>
      <x:c r="K10523" s="3" t="b">
        <x:v>0</x:v>
      </x:c>
      <x:c r="L10523" s="2" t="n">
        <x:v>94</x:v>
      </x:c>
    </x:row>
    <x:row r="10524" ht="22" customHeight="1">
      <x:c r="A10524" s="2" t="str">
        <x:v>2026-01</x:v>
      </x:c>
      <x:c r="B10524" s="2" t="str">
        <x:v>70</x:v>
      </x:c>
      <x:c r="C10524" s="2" t="str">
        <x:v>波黑</x:v>
      </x:c>
      <x:c r="D10524" s="2" t="str">
        <x:v>848140</x:v>
      </x:c>
      <x:c r="E10524" s="2" t="str">
        <x:v>安全阀或溢流阀</x:v>
      </x:c>
      <x:c r="F10524" s="2" t="str">
        <x:v>中国</x:v>
      </x:c>
      <x:c r="G10524" s="8" t="n">
        <x:v>49474.111</x:v>
      </x:c>
      <x:c r="H10524" s="8" t="n">
        <x:v>49474.111</x:v>
      </x:c>
      <x:c r="I10524" s="8"/>
      <x:c r="J10524" s="8" t="n">
        <x:v>5542.73</x:v>
      </x:c>
      <x:c r="K10524" s="3" t="b">
        <x:v>0</x:v>
      </x:c>
      <x:c r="L10524" s="2" t="n">
        <x:v>94</x:v>
      </x:c>
    </x:row>
    <x:row r="10525" ht="22" customHeight="1">
      <x:c r="A10525" s="2" t="str">
        <x:v>2026-01</x:v>
      </x:c>
      <x:c r="B10525" s="2" t="str">
        <x:v>76</x:v>
      </x:c>
      <x:c r="C10525" s="2" t="str">
        <x:v>巴西</x:v>
      </x:c>
      <x:c r="D10525" s="2" t="str">
        <x:v>848140</x:v>
      </x:c>
      <x:c r="E10525" s="2" t="str">
        <x:v>安全阀或溢流阀</x:v>
      </x:c>
      <x:c r="F10525" s="2" t="str">
        <x:v>中国</x:v>
      </x:c>
      <x:c r="G10525" s="8" t="n">
        <x:v>1825753</x:v>
      </x:c>
      <x:c r="H10525" s="8" t="n">
        <x:v>1825753</x:v>
      </x:c>
      <x:c r="I10525" s="8" t="n">
        <x:v>1791220</x:v>
      </x:c>
      <x:c r="J10525" s="8" t="n">
        <x:v>198355.751</x:v>
      </x:c>
      <x:c r="K10525" s="3" t="b">
        <x:v>1</x:v>
      </x:c>
      <x:c r="L10525" s="2" t="n">
        <x:v>94</x:v>
      </x:c>
    </x:row>
    <x:row r="10526" ht="22" customHeight="1">
      <x:c r="A10526" s="2" t="str">
        <x:v>2026-01</x:v>
      </x:c>
      <x:c r="B10526" s="2" t="str">
        <x:v>84</x:v>
      </x:c>
      <x:c r="C10526" s="2" t="str">
        <x:v>Belize</x:v>
      </x:c>
      <x:c r="D10526" s="2" t="str">
        <x:v>848140</x:v>
      </x:c>
      <x:c r="E10526" s="2" t="str">
        <x:v>安全阀或溢流阀</x:v>
      </x:c>
      <x:c r="F10526" s="2" t="str">
        <x:v>中国</x:v>
      </x:c>
      <x:c r="G10526" s="8" t="n">
        <x:v>373.17</x:v>
      </x:c>
      <x:c r="H10526" s="8" t="n">
        <x:v>373.17</x:v>
      </x:c>
      <x:c r="I10526" s="8"/>
      <x:c r="J10526" s="8" t="n">
        <x:v>461.63</x:v>
      </x:c>
      <x:c r="K10526" s="3" t="b">
        <x:v>0</x:v>
      </x:c>
      <x:c r="L10526" s="2" t="n">
        <x:v>94</x:v>
      </x:c>
    </x:row>
    <x:row r="10527" ht="22" customHeight="1">
      <x:c r="A10527" s="2" t="str">
        <x:v>2026-01</x:v>
      </x:c>
      <x:c r="B10527" s="2" t="str">
        <x:v>100</x:v>
      </x:c>
      <x:c r="C10527" s="2" t="str">
        <x:v>保加利亚</x:v>
      </x:c>
      <x:c r="D10527" s="2" t="str">
        <x:v>848140</x:v>
      </x:c>
      <x:c r="E10527" s="2" t="str">
        <x:v>安全阀或溢流阀</x:v>
      </x:c>
      <x:c r="F10527" s="2" t="str">
        <x:v>中国</x:v>
      </x:c>
      <x:c r="G10527" s="8" t="n">
        <x:v>99089.094</x:v>
      </x:c>
      <x:c r="H10527" s="8" t="n">
        <x:v>99089.094</x:v>
      </x:c>
      <x:c r="I10527" s="8"/>
      <x:c r="J10527" s="8" t="n">
        <x:v>10441.987</x:v>
      </x:c>
      <x:c r="K10527" s="3" t="b">
        <x:v>1</x:v>
      </x:c>
      <x:c r="L10527" s="2" t="n">
        <x:v>94</x:v>
      </x:c>
    </x:row>
    <x:row r="10528" ht="22" customHeight="1">
      <x:c r="A10528" s="2" t="str">
        <x:v>2026-01</x:v>
      </x:c>
      <x:c r="B10528" s="2" t="str">
        <x:v>20</x:v>
      </x:c>
      <x:c r="C10528" s="2" t="str">
        <x:v>Andorra</x:v>
      </x:c>
      <x:c r="D10528" s="2" t="str">
        <x:v>848180</x:v>
      </x:c>
      <x:c r="E10528" s="2" t="str">
        <x:v>其他阀门及装置（含龙头）</x:v>
      </x:c>
      <x:c r="F10528" s="2" t="str">
        <x:v>中国</x:v>
      </x:c>
      <x:c r="G10528" s="8" t="n">
        <x:v>3315.9</x:v>
      </x:c>
      <x:c r="H10528" s="8" t="n">
        <x:v>3315.9</x:v>
      </x:c>
      <x:c r="I10528" s="8"/>
      <x:c r="J10528" s="8" t="n">
        <x:v>125.3</x:v>
      </x:c>
      <x:c r="K10528" s="3" t="b">
        <x:v>0</x:v>
      </x:c>
      <x:c r="L10528" s="2" t="n">
        <x:v>94</x:v>
      </x:c>
    </x:row>
    <x:row r="10529" ht="22" customHeight="1">
      <x:c r="A10529" s="2" t="str">
        <x:v>2026-01</x:v>
      </x:c>
      <x:c r="B10529" s="2" t="str">
        <x:v>24</x:v>
      </x:c>
      <x:c r="C10529" s="2" t="str">
        <x:v>安哥拉</x:v>
      </x:c>
      <x:c r="D10529" s="2" t="str">
        <x:v>848180</x:v>
      </x:c>
      <x:c r="E10529" s="2" t="str">
        <x:v>其他阀门及装置（含龙头）</x:v>
      </x:c>
      <x:c r="F10529" s="2" t="str">
        <x:v>中国</x:v>
      </x:c>
      <x:c r="G10529" s="8" t="n">
        <x:v>1760836.44</x:v>
      </x:c>
      <x:c r="H10529" s="8" t="n">
        <x:v>1760836.44</x:v>
      </x:c>
      <x:c r="I10529" s="8" t="n">
        <x:v>1638222.01</x:v>
      </x:c>
      <x:c r="J10529" s="8" t="n">
        <x:v>355172.345</x:v>
      </x:c>
      <x:c r="K10529" s="3" t="b">
        <x:v>1</x:v>
      </x:c>
      <x:c r="L10529" s="2" t="n">
        <x:v>94</x:v>
      </x:c>
    </x:row>
    <x:row r="10530" ht="22" customHeight="1">
      <x:c r="A10530" s="2" t="str">
        <x:v>2026-01</x:v>
      </x:c>
      <x:c r="B10530" s="2" t="str">
        <x:v>31</x:v>
      </x:c>
      <x:c r="C10530" s="2" t="str">
        <x:v>阿塞拜疆</x:v>
      </x:c>
      <x:c r="D10530" s="2" t="str">
        <x:v>848180</x:v>
      </x:c>
      <x:c r="E10530" s="2" t="str">
        <x:v>其他阀门及装置（含龙头）</x:v>
      </x:c>
      <x:c r="F10530" s="2" t="str">
        <x:v>中国</x:v>
      </x:c>
      <x:c r="G10530" s="8" t="n">
        <x:v>2094065.96</x:v>
      </x:c>
      <x:c r="H10530" s="8" t="n">
        <x:v>2094065.96</x:v>
      </x:c>
      <x:c r="I10530" s="8"/>
      <x:c r="J10530" s="8" t="n">
        <x:v>329264.781</x:v>
      </x:c>
      <x:c r="K10530" s="3" t="b">
        <x:v>0</x:v>
      </x:c>
      <x:c r="L10530" s="2" t="n">
        <x:v>94</x:v>
      </x:c>
    </x:row>
    <x:row r="10531" ht="22" customHeight="1">
      <x:c r="A10531" s="2" t="str">
        <x:v>2026-01</x:v>
      </x:c>
      <x:c r="B10531" s="2" t="str">
        <x:v>32</x:v>
      </x:c>
      <x:c r="C10531" s="2" t="str">
        <x:v>阿根廷</x:v>
      </x:c>
      <x:c r="D10531" s="2" t="str">
        <x:v>848180</x:v>
      </x:c>
      <x:c r="E10531" s="2" t="str">
        <x:v>其他阀门及装置（含龙头）</x:v>
      </x:c>
      <x:c r="F10531" s="2" t="str">
        <x:v>中国</x:v>
      </x:c>
      <x:c r="G10531" s="8" t="n">
        <x:v>12921630.8</x:v>
      </x:c>
      <x:c r="H10531" s="8" t="n">
        <x:v>12921630.8</x:v>
      </x:c>
      <x:c r="I10531" s="8" t="n">
        <x:v>12459555.59</x:v>
      </x:c>
      <x:c r="J10531" s="8" t="n">
        <x:v>1305084.337</x:v>
      </x:c>
      <x:c r="K10531" s="3" t="b">
        <x:v>0</x:v>
      </x:c>
      <x:c r="L10531" s="2" t="n">
        <x:v>94</x:v>
      </x:c>
    </x:row>
    <x:row r="10532" ht="22" customHeight="1">
      <x:c r="A10532" s="2" t="str">
        <x:v>2026-01</x:v>
      </x:c>
      <x:c r="B10532" s="2" t="str">
        <x:v>36</x:v>
      </x:c>
      <x:c r="C10532" s="2" t="str">
        <x:v>澳大利亚</x:v>
      </x:c>
      <x:c r="D10532" s="2" t="str">
        <x:v>848180</x:v>
      </x:c>
      <x:c r="E10532" s="2" t="str">
        <x:v>其他阀门及装置（含龙头）</x:v>
      </x:c>
      <x:c r="F10532" s="2" t="str">
        <x:v>中国</x:v>
      </x:c>
      <x:c r="G10532" s="8" t="n">
        <x:v>38542733.091</x:v>
      </x:c>
      <x:c r="H10532" s="8" t="n">
        <x:v>38542733.091</x:v>
      </x:c>
      <x:c r="I10532" s="8" t="n">
        <x:v>37281953.677</x:v>
      </x:c>
      <x:c r="J10532" s="8" t="n">
        <x:v>0</x:v>
      </x:c>
      <x:c r="K10532" s="3" t="b">
        <x:v>1</x:v>
      </x:c>
      <x:c r="L10532" s="2" t="n">
        <x:v>94</x:v>
      </x:c>
    </x:row>
    <x:row r="10533" ht="22" customHeight="1">
      <x:c r="A10533" s="2" t="str">
        <x:v>2026-01</x:v>
      </x:c>
      <x:c r="B10533" s="2" t="str">
        <x:v>51</x:v>
      </x:c>
      <x:c r="C10533" s="2" t="str">
        <x:v>亚美尼亚</x:v>
      </x:c>
      <x:c r="D10533" s="2" t="str">
        <x:v>848180</x:v>
      </x:c>
      <x:c r="E10533" s="2" t="str">
        <x:v>其他阀门及装置（含龙头）</x:v>
      </x:c>
      <x:c r="F10533" s="2" t="str">
        <x:v>中国</x:v>
      </x:c>
      <x:c r="G10533" s="8" t="n">
        <x:v>765913.3</x:v>
      </x:c>
      <x:c r="H10533" s="8" t="n">
        <x:v>765913.3</x:v>
      </x:c>
      <x:c r="I10533" s="8"/>
      <x:c r="J10533" s="8" t="n">
        <x:v>96887.662</x:v>
      </x:c>
      <x:c r="K10533" s="3" t="b">
        <x:v>0</x:v>
      </x:c>
      <x:c r="L10533" s="2" t="n">
        <x:v>94</x:v>
      </x:c>
    </x:row>
    <x:row r="10534" ht="22" customHeight="1">
      <x:c r="A10534" s="2" t="str">
        <x:v>2026-01</x:v>
      </x:c>
      <x:c r="B10534" s="2" t="str">
        <x:v>52</x:v>
      </x:c>
      <x:c r="C10534" s="2" t="str">
        <x:v>巴巴多斯</x:v>
      </x:c>
      <x:c r="D10534" s="2" t="str">
        <x:v>848180</x:v>
      </x:c>
      <x:c r="E10534" s="2" t="str">
        <x:v>其他阀门及装置（含龙头）</x:v>
      </x:c>
      <x:c r="F10534" s="2" t="str">
        <x:v>中国</x:v>
      </x:c>
      <x:c r="G10534" s="8" t="n">
        <x:v>119881</x:v>
      </x:c>
      <x:c r="H10534" s="8" t="n">
        <x:v>119881</x:v>
      </x:c>
      <x:c r="I10534" s="8"/>
      <x:c r="J10534" s="8" t="n">
        <x:v>16923</x:v>
      </x:c>
      <x:c r="K10534" s="3" t="b">
        <x:v>0</x:v>
      </x:c>
      <x:c r="L10534" s="2" t="n">
        <x:v>94</x:v>
      </x:c>
    </x:row>
    <x:row r="10535" ht="22" customHeight="1">
      <x:c r="A10535" s="2" t="str">
        <x:v>2026-01</x:v>
      </x:c>
      <x:c r="B10535" s="2" t="str">
        <x:v>56</x:v>
      </x:c>
      <x:c r="C10535" s="2" t="str">
        <x:v>比利时</x:v>
      </x:c>
      <x:c r="D10535" s="2" t="str">
        <x:v>848180</x:v>
      </x:c>
      <x:c r="E10535" s="2" t="str">
        <x:v>其他阀门及装置（含龙头）</x:v>
      </x:c>
      <x:c r="F10535" s="2" t="str">
        <x:v>中国</x:v>
      </x:c>
      <x:c r="G10535" s="8" t="n">
        <x:v>4372897.098</x:v>
      </x:c>
      <x:c r="H10535" s="8" t="n">
        <x:v>4372897.098</x:v>
      </x:c>
      <x:c r="I10535" s="8"/>
      <x:c r="J10535" s="8" t="n">
        <x:v>231490.24</x:v>
      </x:c>
      <x:c r="K10535" s="3" t="b">
        <x:v>0</x:v>
      </x:c>
      <x:c r="L10535" s="2" t="n">
        <x:v>94</x:v>
      </x:c>
    </x:row>
    <x:row r="10536" ht="22" customHeight="1">
      <x:c r="A10536" s="2" t="str">
        <x:v>2026-01</x:v>
      </x:c>
      <x:c r="B10536" s="2" t="str">
        <x:v>60</x:v>
      </x:c>
      <x:c r="C10536" s="2" t="str">
        <x:v>Bermuda</x:v>
      </x:c>
      <x:c r="D10536" s="2" t="str">
        <x:v>848180</x:v>
      </x:c>
      <x:c r="E10536" s="2" t="str">
        <x:v>其他阀门及装置（含龙头）</x:v>
      </x:c>
      <x:c r="F10536" s="2" t="str">
        <x:v>中国</x:v>
      </x:c>
      <x:c r="G10536" s="8" t="n">
        <x:v>1364.78</x:v>
      </x:c>
      <x:c r="H10536" s="8"/>
      <x:c r="I10536" s="8" t="n">
        <x:v>1364.78</x:v>
      </x:c>
      <x:c r="J10536" s="8" t="n">
        <x:v>50</x:v>
      </x:c>
      <x:c r="K10536" s="3" t="b">
        <x:v>0</x:v>
      </x:c>
      <x:c r="L10536" s="2" t="n">
        <x:v>94</x:v>
      </x:c>
    </x:row>
    <x:row r="10537" ht="22" customHeight="1">
      <x:c r="A10537" s="2" t="str">
        <x:v>2026-01</x:v>
      </x:c>
      <x:c r="B10537" s="2" t="str">
        <x:v>68</x:v>
      </x:c>
      <x:c r="C10537" s="2" t="str">
        <x:v>玻利维亚</x:v>
      </x:c>
      <x:c r="D10537" s="2" t="str">
        <x:v>848180</x:v>
      </x:c>
      <x:c r="E10537" s="2" t="str">
        <x:v>其他阀门及装置（含龙头）</x:v>
      </x:c>
      <x:c r="F10537" s="2" t="str">
        <x:v>中国</x:v>
      </x:c>
      <x:c r="G10537" s="8" t="n">
        <x:v>1076021</x:v>
      </x:c>
      <x:c r="H10537" s="8" t="n">
        <x:v>1076021</x:v>
      </x:c>
      <x:c r="I10537" s="8" t="n">
        <x:v>989542</x:v>
      </x:c>
      <x:c r="J10537" s="8" t="n">
        <x:v>28828.719</x:v>
      </x:c>
      <x:c r="K10537" s="3" t="b">
        <x:v>1</x:v>
      </x:c>
      <x:c r="L10537" s="2" t="n">
        <x:v>94</x:v>
      </x:c>
    </x:row>
    <x:row r="10538" ht="22" customHeight="1">
      <x:c r="A10538" s="2" t="str">
        <x:v>2026-01</x:v>
      </x:c>
      <x:c r="B10538" s="2" t="str">
        <x:v>70</x:v>
      </x:c>
      <x:c r="C10538" s="2" t="str">
        <x:v>波黑</x:v>
      </x:c>
      <x:c r="D10538" s="2" t="str">
        <x:v>848180</x:v>
      </x:c>
      <x:c r="E10538" s="2" t="str">
        <x:v>其他阀门及装置（含龙头）</x:v>
      </x:c>
      <x:c r="F10538" s="2" t="str">
        <x:v>中国</x:v>
      </x:c>
      <x:c r="G10538" s="8" t="n">
        <x:v>623692.2</x:v>
      </x:c>
      <x:c r="H10538" s="8" t="n">
        <x:v>623692.2</x:v>
      </x:c>
      <x:c r="I10538" s="8"/>
      <x:c r="J10538" s="8" t="n">
        <x:v>62887.4</x:v>
      </x:c>
      <x:c r="K10538" s="3" t="b">
        <x:v>0</x:v>
      </x:c>
      <x:c r="L10538" s="2" t="n">
        <x:v>94</x:v>
      </x:c>
    </x:row>
    <x:row r="10539" ht="22" customHeight="1">
      <x:c r="A10539" s="2" t="str">
        <x:v>2026-01</x:v>
      </x:c>
      <x:c r="B10539" s="2" t="str">
        <x:v>76</x:v>
      </x:c>
      <x:c r="C10539" s="2" t="str">
        <x:v>巴西</x:v>
      </x:c>
      <x:c r="D10539" s="2" t="str">
        <x:v>848180</x:v>
      </x:c>
      <x:c r="E10539" s="2" t="str">
        <x:v>其他阀门及装置（含龙头）</x:v>
      </x:c>
      <x:c r="F10539" s="2" t="str">
        <x:v>中国</x:v>
      </x:c>
      <x:c r="G10539" s="8" t="n">
        <x:v>28278195</x:v>
      </x:c>
      <x:c r="H10539" s="8" t="n">
        <x:v>28278195</x:v>
      </x:c>
      <x:c r="I10539" s="8" t="n">
        <x:v>27183421</x:v>
      </x:c>
      <x:c r="J10539" s="8" t="n">
        <x:v>4155609.583</x:v>
      </x:c>
      <x:c r="K10539" s="3" t="b">
        <x:v>1</x:v>
      </x:c>
      <x:c r="L10539" s="2" t="n">
        <x:v>94</x:v>
      </x:c>
    </x:row>
    <x:row r="10540" ht="22" customHeight="1">
      <x:c r="A10540" s="2" t="str">
        <x:v>2026-01</x:v>
      </x:c>
      <x:c r="B10540" s="2" t="str">
        <x:v>84</x:v>
      </x:c>
      <x:c r="C10540" s="2" t="str">
        <x:v>Belize</x:v>
      </x:c>
      <x:c r="D10540" s="2" t="str">
        <x:v>848180</x:v>
      </x:c>
      <x:c r="E10540" s="2" t="str">
        <x:v>其他阀门及装置（含龙头）</x:v>
      </x:c>
      <x:c r="F10540" s="2" t="str">
        <x:v>中国</x:v>
      </x:c>
      <x:c r="G10540" s="8" t="n">
        <x:v>106279.73</x:v>
      </x:c>
      <x:c r="H10540" s="8" t="n">
        <x:v>106279.73</x:v>
      </x:c>
      <x:c r="I10540" s="8"/>
      <x:c r="J10540" s="8" t="n">
        <x:v>37863.674</x:v>
      </x:c>
      <x:c r="K10540" s="3" t="b">
        <x:v>0</x:v>
      </x:c>
      <x:c r="L10540" s="2" t="n">
        <x:v>94</x:v>
      </x:c>
    </x:row>
    <x:row r="10541" ht="22" customHeight="1">
      <x:c r="A10541" s="2" t="str">
        <x:v>2026-01</x:v>
      </x:c>
      <x:c r="B10541" s="2" t="str">
        <x:v>100</x:v>
      </x:c>
      <x:c r="C10541" s="2" t="str">
        <x:v>保加利亚</x:v>
      </x:c>
      <x:c r="D10541" s="2" t="str">
        <x:v>848180</x:v>
      </x:c>
      <x:c r="E10541" s="2" t="str">
        <x:v>其他阀门及装置（含龙头）</x:v>
      </x:c>
      <x:c r="F10541" s="2" t="str">
        <x:v>中国</x:v>
      </x:c>
      <x:c r="G10541" s="8" t="n">
        <x:v>3408216.911</x:v>
      </x:c>
      <x:c r="H10541" s="8" t="n">
        <x:v>3408216.911</x:v>
      </x:c>
      <x:c r="I10541" s="8"/>
      <x:c r="J10541" s="8" t="n">
        <x:v>313077.866</x:v>
      </x:c>
      <x:c r="K10541" s="3" t="b">
        <x:v>1</x:v>
      </x:c>
      <x:c r="L10541" s="2" t="n">
        <x:v>94</x:v>
      </x:c>
    </x:row>
    <x:row r="10542" ht="22" customHeight="1">
      <x:c r="A10542" s="2" t="str">
        <x:v>2026-01</x:v>
      </x:c>
      <x:c r="B10542" s="2" t="str">
        <x:v>20</x:v>
      </x:c>
      <x:c r="C10542" s="2" t="str">
        <x:v>Andorra</x:v>
      </x:c>
      <x:c r="D10542" s="2" t="str">
        <x:v>848190</x:v>
      </x:c>
      <x:c r="E10542" s="2" t="str">
        <x:v>零件</x:v>
      </x:c>
      <x:c r="F10542" s="2" t="str">
        <x:v>中国</x:v>
      </x:c>
      <x:c r="G10542" s="8" t="n">
        <x:v>146.693</x:v>
      </x:c>
      <x:c r="H10542" s="8" t="n">
        <x:v>146.693</x:v>
      </x:c>
      <x:c r="I10542" s="8"/>
      <x:c r="J10542" s="8" t="n">
        <x:v>6.1</x:v>
      </x:c>
      <x:c r="K10542" s="3" t="b">
        <x:v>0</x:v>
      </x:c>
      <x:c r="L10542" s="2" t="n">
        <x:v>94</x:v>
      </x:c>
    </x:row>
    <x:row r="10543" ht="22" customHeight="1">
      <x:c r="A10543" s="2" t="str">
        <x:v>2026-01</x:v>
      </x:c>
      <x:c r="B10543" s="2" t="str">
        <x:v>24</x:v>
      </x:c>
      <x:c r="C10543" s="2" t="str">
        <x:v>安哥拉</x:v>
      </x:c>
      <x:c r="D10543" s="2" t="str">
        <x:v>848190</x:v>
      </x:c>
      <x:c r="E10543" s="2" t="str">
        <x:v>零件</x:v>
      </x:c>
      <x:c r="F10543" s="2" t="str">
        <x:v>中国</x:v>
      </x:c>
      <x:c r="G10543" s="8" t="n">
        <x:v>956975.71</x:v>
      </x:c>
      <x:c r="H10543" s="8" t="n">
        <x:v>956975.71</x:v>
      </x:c>
      <x:c r="I10543" s="8" t="n">
        <x:v>940037.49</x:v>
      </x:c>
      <x:c r="J10543" s="8" t="n">
        <x:v>47636.336</x:v>
      </x:c>
      <x:c r="K10543" s="3" t="b">
        <x:v>1</x:v>
      </x:c>
      <x:c r="L10543" s="2" t="n">
        <x:v>94</x:v>
      </x:c>
    </x:row>
    <x:row r="10544" ht="22" customHeight="1">
      <x:c r="A10544" s="2" t="str">
        <x:v>2026-01</x:v>
      </x:c>
      <x:c r="B10544" s="2" t="str">
        <x:v>31</x:v>
      </x:c>
      <x:c r="C10544" s="2" t="str">
        <x:v>阿塞拜疆</x:v>
      </x:c>
      <x:c r="D10544" s="2" t="str">
        <x:v>848190</x:v>
      </x:c>
      <x:c r="E10544" s="2" t="str">
        <x:v>零件</x:v>
      </x:c>
      <x:c r="F10544" s="2" t="str">
        <x:v>中国</x:v>
      </x:c>
      <x:c r="G10544" s="8" t="n">
        <x:v>94147.13</x:v>
      </x:c>
      <x:c r="H10544" s="8" t="n">
        <x:v>94147.13</x:v>
      </x:c>
      <x:c r="I10544" s="8"/>
      <x:c r="J10544" s="8" t="n">
        <x:v>3878.786</x:v>
      </x:c>
      <x:c r="K10544" s="3" t="b">
        <x:v>0</x:v>
      </x:c>
      <x:c r="L10544" s="2" t="n">
        <x:v>94</x:v>
      </x:c>
    </x:row>
    <x:row r="10545" ht="22" customHeight="1">
      <x:c r="A10545" s="2" t="str">
        <x:v>2026-01</x:v>
      </x:c>
      <x:c r="B10545" s="2" t="str">
        <x:v>32</x:v>
      </x:c>
      <x:c r="C10545" s="2" t="str">
        <x:v>阿根廷</x:v>
      </x:c>
      <x:c r="D10545" s="2" t="str">
        <x:v>848190</x:v>
      </x:c>
      <x:c r="E10545" s="2" t="str">
        <x:v>零件</x:v>
      </x:c>
      <x:c r="F10545" s="2" t="str">
        <x:v>中国</x:v>
      </x:c>
      <x:c r="G10545" s="8" t="n">
        <x:v>2999229.74</x:v>
      </x:c>
      <x:c r="H10545" s="8" t="n">
        <x:v>2999229.74</x:v>
      </x:c>
      <x:c r="I10545" s="8" t="n">
        <x:v>2921988.78</x:v>
      </x:c>
      <x:c r="J10545" s="8" t="n">
        <x:v>239095.54</x:v>
      </x:c>
      <x:c r="K10545" s="3" t="b">
        <x:v>0</x:v>
      </x:c>
      <x:c r="L10545" s="2" t="n">
        <x:v>94</x:v>
      </x:c>
    </x:row>
    <x:row r="10546" ht="22" customHeight="1">
      <x:c r="A10546" s="2" t="str">
        <x:v>2026-01</x:v>
      </x:c>
      <x:c r="B10546" s="2" t="str">
        <x:v>36</x:v>
      </x:c>
      <x:c r="C10546" s="2" t="str">
        <x:v>澳大利亚</x:v>
      </x:c>
      <x:c r="D10546" s="2" t="str">
        <x:v>848190</x:v>
      </x:c>
      <x:c r="E10546" s="2" t="str">
        <x:v>零件</x:v>
      </x:c>
      <x:c r="F10546" s="2" t="str">
        <x:v>中国</x:v>
      </x:c>
      <x:c r="G10546" s="8" t="n">
        <x:v>7618983.727</x:v>
      </x:c>
      <x:c r="H10546" s="8" t="n">
        <x:v>7618983.727</x:v>
      </x:c>
      <x:c r="I10546" s="8" t="n">
        <x:v>7443969.503</x:v>
      </x:c>
      <x:c r="J10546" s="8"/>
      <x:c r="K10546" s="3" t="b">
        <x:v>0</x:v>
      </x:c>
      <x:c r="L10546" s="2" t="n">
        <x:v>94</x:v>
      </x:c>
    </x:row>
    <x:row r="10547" ht="22" customHeight="1">
      <x:c r="A10547" s="2" t="str">
        <x:v>2026-01</x:v>
      </x:c>
      <x:c r="B10547" s="2" t="str">
        <x:v>51</x:v>
      </x:c>
      <x:c r="C10547" s="2" t="str">
        <x:v>亚美尼亚</x:v>
      </x:c>
      <x:c r="D10547" s="2" t="str">
        <x:v>848190</x:v>
      </x:c>
      <x:c r="E10547" s="2" t="str">
        <x:v>零件</x:v>
      </x:c>
      <x:c r="F10547" s="2" t="str">
        <x:v>中国</x:v>
      </x:c>
      <x:c r="G10547" s="8" t="n">
        <x:v>16612.15</x:v>
      </x:c>
      <x:c r="H10547" s="8" t="n">
        <x:v>16612.15</x:v>
      </x:c>
      <x:c r="I10547" s="8"/>
      <x:c r="J10547" s="8" t="n">
        <x:v>3037.34</x:v>
      </x:c>
      <x:c r="K10547" s="3" t="b">
        <x:v>0</x:v>
      </x:c>
      <x:c r="L10547" s="2" t="n">
        <x:v>94</x:v>
      </x:c>
    </x:row>
    <x:row r="10548" ht="22" customHeight="1">
      <x:c r="A10548" s="2" t="str">
        <x:v>2026-01</x:v>
      </x:c>
      <x:c r="B10548" s="2" t="str">
        <x:v>52</x:v>
      </x:c>
      <x:c r="C10548" s="2" t="str">
        <x:v>巴巴多斯</x:v>
      </x:c>
      <x:c r="D10548" s="2" t="str">
        <x:v>848190</x:v>
      </x:c>
      <x:c r="E10548" s="2" t="str">
        <x:v>零件</x:v>
      </x:c>
      <x:c r="F10548" s="2" t="str">
        <x:v>中国</x:v>
      </x:c>
      <x:c r="G10548" s="8" t="n">
        <x:v>423.5</x:v>
      </x:c>
      <x:c r="H10548" s="8" t="n">
        <x:v>423.5</x:v>
      </x:c>
      <x:c r="I10548" s="8"/>
      <x:c r="J10548" s="8" t="n">
        <x:v>36</x:v>
      </x:c>
      <x:c r="K10548" s="3" t="b">
        <x:v>0</x:v>
      </x:c>
      <x:c r="L10548" s="2" t="n">
        <x:v>94</x:v>
      </x:c>
    </x:row>
    <x:row r="10549" ht="22" customHeight="1">
      <x:c r="A10549" s="2" t="str">
        <x:v>2026-01</x:v>
      </x:c>
      <x:c r="B10549" s="2" t="str">
        <x:v>56</x:v>
      </x:c>
      <x:c r="C10549" s="2" t="str">
        <x:v>比利时</x:v>
      </x:c>
      <x:c r="D10549" s="2" t="str">
        <x:v>848190</x:v>
      </x:c>
      <x:c r="E10549" s="2" t="str">
        <x:v>零件</x:v>
      </x:c>
      <x:c r="F10549" s="2" t="str">
        <x:v>中国</x:v>
      </x:c>
      <x:c r="G10549" s="8" t="n">
        <x:v>487490.351</x:v>
      </x:c>
      <x:c r="H10549" s="8" t="n">
        <x:v>487490.351</x:v>
      </x:c>
      <x:c r="I10549" s="8"/>
      <x:c r="J10549" s="8" t="n">
        <x:v>36565.42</x:v>
      </x:c>
      <x:c r="K10549" s="3" t="b">
        <x:v>0</x:v>
      </x:c>
      <x:c r="L10549" s="2" t="n">
        <x:v>94</x:v>
      </x:c>
    </x:row>
    <x:row r="10550" ht="22" customHeight="1">
      <x:c r="A10550" s="2" t="str">
        <x:v>2026-01</x:v>
      </x:c>
      <x:c r="B10550" s="2" t="str">
        <x:v>68</x:v>
      </x:c>
      <x:c r="C10550" s="2" t="str">
        <x:v>玻利维亚</x:v>
      </x:c>
      <x:c r="D10550" s="2" t="str">
        <x:v>848190</x:v>
      </x:c>
      <x:c r="E10550" s="2" t="str">
        <x:v>零件</x:v>
      </x:c>
      <x:c r="F10550" s="2" t="str">
        <x:v>中国</x:v>
      </x:c>
      <x:c r="G10550" s="8" t="n">
        <x:v>89603</x:v>
      </x:c>
      <x:c r="H10550" s="8" t="n">
        <x:v>89603</x:v>
      </x:c>
      <x:c r="I10550" s="8" t="n">
        <x:v>82472</x:v>
      </x:c>
      <x:c r="J10550" s="8"/>
      <x:c r="K10550" s="3" t="b">
        <x:v>0</x:v>
      </x:c>
      <x:c r="L10550" s="2" t="n">
        <x:v>94</x:v>
      </x:c>
    </x:row>
    <x:row r="10551" ht="22" customHeight="1">
      <x:c r="A10551" s="2" t="str">
        <x:v>2026-01</x:v>
      </x:c>
      <x:c r="B10551" s="2" t="str">
        <x:v>70</x:v>
      </x:c>
      <x:c r="C10551" s="2" t="str">
        <x:v>波黑</x:v>
      </x:c>
      <x:c r="D10551" s="2" t="str">
        <x:v>848190</x:v>
      </x:c>
      <x:c r="E10551" s="2" t="str">
        <x:v>零件</x:v>
      </x:c>
      <x:c r="F10551" s="2" t="str">
        <x:v>中国</x:v>
      </x:c>
      <x:c r="G10551" s="8" t="n">
        <x:v>21505.45</x:v>
      </x:c>
      <x:c r="H10551" s="8" t="n">
        <x:v>21505.45</x:v>
      </x:c>
      <x:c r="I10551" s="8"/>
      <x:c r="J10551" s="8" t="n">
        <x:v>1963.73</x:v>
      </x:c>
      <x:c r="K10551" s="3" t="b">
        <x:v>0</x:v>
      </x:c>
      <x:c r="L10551" s="2" t="n">
        <x:v>94</x:v>
      </x:c>
    </x:row>
    <x:row r="10552" ht="22" customHeight="1">
      <x:c r="A10552" s="2" t="str">
        <x:v>2026-01</x:v>
      </x:c>
      <x:c r="B10552" s="2" t="str">
        <x:v>76</x:v>
      </x:c>
      <x:c r="C10552" s="2" t="str">
        <x:v>巴西</x:v>
      </x:c>
      <x:c r="D10552" s="2" t="str">
        <x:v>848190</x:v>
      </x:c>
      <x:c r="E10552" s="2" t="str">
        <x:v>零件</x:v>
      </x:c>
      <x:c r="F10552" s="2" t="str">
        <x:v>中国</x:v>
      </x:c>
      <x:c r="G10552" s="8" t="n">
        <x:v>9861515</x:v>
      </x:c>
      <x:c r="H10552" s="8" t="n">
        <x:v>9861515</x:v>
      </x:c>
      <x:c r="I10552" s="8" t="n">
        <x:v>8740303</x:v>
      </x:c>
      <x:c r="J10552" s="8" t="n">
        <x:v>890452.512</x:v>
      </x:c>
      <x:c r="K10552" s="3" t="b">
        <x:v>1</x:v>
      </x:c>
      <x:c r="L10552" s="2" t="n">
        <x:v>94</x:v>
      </x:c>
    </x:row>
    <x:row r="10553" ht="22" customHeight="1">
      <x:c r="A10553" s="2" t="str">
        <x:v>2026-01</x:v>
      </x:c>
      <x:c r="B10553" s="2" t="str">
        <x:v>100</x:v>
      </x:c>
      <x:c r="C10553" s="2" t="str">
        <x:v>保加利亚</x:v>
      </x:c>
      <x:c r="D10553" s="2" t="str">
        <x:v>848190</x:v>
      </x:c>
      <x:c r="E10553" s="2" t="str">
        <x:v>零件</x:v>
      </x:c>
      <x:c r="F10553" s="2" t="str">
        <x:v>中国</x:v>
      </x:c>
      <x:c r="G10553" s="8" t="n">
        <x:v>2166795.388</x:v>
      </x:c>
      <x:c r="H10553" s="8" t="n">
        <x:v>2166795.388</x:v>
      </x:c>
      <x:c r="I10553" s="8"/>
      <x:c r="J10553" s="8" t="n">
        <x:v>276675.519</x:v>
      </x:c>
      <x:c r="K10553" s="3" t="b">
        <x:v>1</x:v>
      </x:c>
      <x:c r="L10553" s="2" t="n">
        <x:v>94</x:v>
      </x:c>
    </x:row>
    <x:row r="10554" ht="22" customHeight="1">
      <x:c r="A10554" s="2" t="str">
        <x:v>2026-01</x:v>
      </x:c>
      <x:c r="B10554" s="2" t="str">
        <x:v>124</x:v>
      </x:c>
      <x:c r="C10554" s="2" t="str">
        <x:v>加拿大</x:v>
      </x:c>
      <x:c r="D10554" s="2" t="str">
        <x:v>848140</x:v>
      </x:c>
      <x:c r="E10554" s="2" t="str">
        <x:v>安全阀或溢流阀</x:v>
      </x:c>
      <x:c r="F10554" s="2" t="str">
        <x:v>中国</x:v>
      </x:c>
      <x:c r="G10554" s="8" t="n">
        <x:v>470707.356</x:v>
      </x:c>
      <x:c r="H10554" s="8"/>
      <x:c r="I10554" s="8" t="n">
        <x:v>470707.356</x:v>
      </x:c>
      <x:c r="J10554" s="8"/>
      <x:c r="K10554" s="3" t="b">
        <x:v>0</x:v>
      </x:c>
      <x:c r="L10554" s="2" t="n">
        <x:v>94</x:v>
      </x:c>
    </x:row>
    <x:row r="10555" ht="22" customHeight="1">
      <x:c r="A10555" s="2" t="str">
        <x:v>2026-01</x:v>
      </x:c>
      <x:c r="B10555" s="2" t="str">
        <x:v>152</x:v>
      </x:c>
      <x:c r="C10555" s="2" t="str">
        <x:v>智利</x:v>
      </x:c>
      <x:c r="D10555" s="2" t="str">
        <x:v>848140</x:v>
      </x:c>
      <x:c r="E10555" s="2" t="str">
        <x:v>安全阀或溢流阀</x:v>
      </x:c>
      <x:c r="F10555" s="2" t="str">
        <x:v>中国</x:v>
      </x:c>
      <x:c r="G10555" s="8" t="n">
        <x:v>223812.42</x:v>
      </x:c>
      <x:c r="H10555" s="8" t="n">
        <x:v>223812.42</x:v>
      </x:c>
      <x:c r="I10555" s="8" t="n">
        <x:v>204226.24</x:v>
      </x:c>
      <x:c r="J10555" s="8" t="n">
        <x:v>55938.894</x:v>
      </x:c>
      <x:c r="K10555" s="3" t="b">
        <x:v>0</x:v>
      </x:c>
      <x:c r="L10555" s="2" t="n">
        <x:v>94</x:v>
      </x:c>
    </x:row>
    <x:row r="10556" ht="22" customHeight="1">
      <x:c r="A10556" s="2" t="str">
        <x:v>2026-01</x:v>
      </x:c>
      <x:c r="B10556" s="2" t="str">
        <x:v>170</x:v>
      </x:c>
      <x:c r="C10556" s="2" t="str">
        <x:v>哥伦比亚</x:v>
      </x:c>
      <x:c r="D10556" s="2" t="str">
        <x:v>848140</x:v>
      </x:c>
      <x:c r="E10556" s="2" t="str">
        <x:v>安全阀或溢流阀</x:v>
      </x:c>
      <x:c r="F10556" s="2" t="str">
        <x:v>中国</x:v>
      </x:c>
      <x:c r="G10556" s="8" t="n">
        <x:v>139038.6</x:v>
      </x:c>
      <x:c r="H10556" s="8" t="n">
        <x:v>139038.6</x:v>
      </x:c>
      <x:c r="I10556" s="8" t="n">
        <x:v>127254.7</x:v>
      </x:c>
      <x:c r="J10556" s="8" t="n">
        <x:v>15547.92</x:v>
      </x:c>
      <x:c r="K10556" s="3" t="b">
        <x:v>0</x:v>
      </x:c>
      <x:c r="L10556" s="2" t="n">
        <x:v>94</x:v>
      </x:c>
    </x:row>
    <x:row r="10557" ht="22" customHeight="1">
      <x:c r="A10557" s="2" t="str">
        <x:v>2026-01</x:v>
      </x:c>
      <x:c r="B10557" s="2" t="str">
        <x:v>191</x:v>
      </x:c>
      <x:c r="C10557" s="2" t="str">
        <x:v>克罗地亚</x:v>
      </x:c>
      <x:c r="D10557" s="2" t="str">
        <x:v>848140</x:v>
      </x:c>
      <x:c r="E10557" s="2" t="str">
        <x:v>安全阀或溢流阀</x:v>
      </x:c>
      <x:c r="F10557" s="2" t="str">
        <x:v>中国</x:v>
      </x:c>
      <x:c r="G10557" s="8" t="n">
        <x:v>67</x:v>
      </x:c>
      <x:c r="H10557" s="8" t="n">
        <x:v>67</x:v>
      </x:c>
      <x:c r="I10557" s="8"/>
      <x:c r="J10557" s="8" t="n">
        <x:v>0.1</x:v>
      </x:c>
      <x:c r="K10557" s="3" t="b">
        <x:v>0</x:v>
      </x:c>
      <x:c r="L10557" s="2" t="n">
        <x:v>94</x:v>
      </x:c>
    </x:row>
    <x:row r="10558" ht="22" customHeight="1">
      <x:c r="A10558" s="2" t="str">
        <x:v>2026-01</x:v>
      </x:c>
      <x:c r="B10558" s="2" t="str">
        <x:v>203</x:v>
      </x:c>
      <x:c r="C10558" s="2" t="str">
        <x:v>捷克</x:v>
      </x:c>
      <x:c r="D10558" s="2" t="str">
        <x:v>848140</x:v>
      </x:c>
      <x:c r="E10558" s="2" t="str">
        <x:v>安全阀或溢流阀</x:v>
      </x:c>
      <x:c r="F10558" s="2" t="str">
        <x:v>中国</x:v>
      </x:c>
      <x:c r="G10558" s="8" t="n">
        <x:v>588344</x:v>
      </x:c>
      <x:c r="H10558" s="8" t="n">
        <x:v>588344</x:v>
      </x:c>
      <x:c r="I10558" s="8" t="n">
        <x:v>581068</x:v>
      </x:c>
      <x:c r="J10558" s="8" t="n">
        <x:v>35312.981</x:v>
      </x:c>
      <x:c r="K10558" s="3" t="b">
        <x:v>1</x:v>
      </x:c>
      <x:c r="L10558" s="2" t="n">
        <x:v>94</x:v>
      </x:c>
    </x:row>
    <x:row r="10559" ht="22" customHeight="1">
      <x:c r="A10559" s="2" t="str">
        <x:v>2026-01</x:v>
      </x:c>
      <x:c r="B10559" s="2" t="str">
        <x:v>208</x:v>
      </x:c>
      <x:c r="C10559" s="2" t="str">
        <x:v>丹麦</x:v>
      </x:c>
      <x:c r="D10559" s="2" t="str">
        <x:v>848140</x:v>
      </x:c>
      <x:c r="E10559" s="2" t="str">
        <x:v>安全阀或溢流阀</x:v>
      </x:c>
      <x:c r="F10559" s="2" t="str">
        <x:v>中国</x:v>
      </x:c>
      <x:c r="G10559" s="8" t="n">
        <x:v>100422.364</x:v>
      </x:c>
      <x:c r="H10559" s="8" t="n">
        <x:v>100422.364</x:v>
      </x:c>
      <x:c r="I10559" s="8"/>
      <x:c r="J10559" s="8" t="n">
        <x:v>5472</x:v>
      </x:c>
      <x:c r="K10559" s="3" t="b">
        <x:v>0</x:v>
      </x:c>
      <x:c r="L10559" s="2" t="n">
        <x:v>94</x:v>
      </x:c>
    </x:row>
    <x:row r="10560" ht="22" customHeight="1">
      <x:c r="A10560" s="2" t="str">
        <x:v>2026-01</x:v>
      </x:c>
      <x:c r="B10560" s="2" t="str">
        <x:v>214</x:v>
      </x:c>
      <x:c r="C10560" s="2" t="str">
        <x:v>多米尼加共和国</x:v>
      </x:c>
      <x:c r="D10560" s="2" t="str">
        <x:v>848140</x:v>
      </x:c>
      <x:c r="E10560" s="2" t="str">
        <x:v>安全阀或溢流阀</x:v>
      </x:c>
      <x:c r="F10560" s="2" t="str">
        <x:v>中国</x:v>
      </x:c>
      <x:c r="G10560" s="8" t="n">
        <x:v>112422.419</x:v>
      </x:c>
      <x:c r="H10560" s="8" t="n">
        <x:v>112422.419</x:v>
      </x:c>
      <x:c r="I10560" s="8" t="n">
        <x:v>106885.31</x:v>
      </x:c>
      <x:c r="J10560" s="8" t="n">
        <x:v>11550.9</x:v>
      </x:c>
      <x:c r="K10560" s="3" t="b">
        <x:v>0</x:v>
      </x:c>
      <x:c r="L10560" s="2" t="n">
        <x:v>94</x:v>
      </x:c>
    </x:row>
    <x:row r="10561" ht="22" customHeight="1">
      <x:c r="A10561" s="2" t="str">
        <x:v>2026-01</x:v>
      </x:c>
      <x:c r="B10561" s="2" t="str">
        <x:v>124</x:v>
      </x:c>
      <x:c r="C10561" s="2" t="str">
        <x:v>加拿大</x:v>
      </x:c>
      <x:c r="D10561" s="2" t="str">
        <x:v>848180</x:v>
      </x:c>
      <x:c r="E10561" s="2" t="str">
        <x:v>其他阀门及装置（含龙头）</x:v>
      </x:c>
      <x:c r="F10561" s="2" t="str">
        <x:v>中国</x:v>
      </x:c>
      <x:c r="G10561" s="8" t="n">
        <x:v>38252764.45</x:v>
      </x:c>
      <x:c r="H10561" s="8"/>
      <x:c r="I10561" s="8" t="n">
        <x:v>38252764.45</x:v>
      </x:c>
      <x:c r="J10561" s="8" t="n">
        <x:v>1024866.781</x:v>
      </x:c>
      <x:c r="K10561" s="3" t="b">
        <x:v>1</x:v>
      </x:c>
      <x:c r="L10561" s="2" t="n">
        <x:v>94</x:v>
      </x:c>
    </x:row>
    <x:row r="10562" ht="22" customHeight="1">
      <x:c r="A10562" s="2" t="str">
        <x:v>2026-01</x:v>
      </x:c>
      <x:c r="B10562" s="2" t="str">
        <x:v>152</x:v>
      </x:c>
      <x:c r="C10562" s="2" t="str">
        <x:v>智利</x:v>
      </x:c>
      <x:c r="D10562" s="2" t="str">
        <x:v>848180</x:v>
      </x:c>
      <x:c r="E10562" s="2" t="str">
        <x:v>其他阀门及装置（含龙头）</x:v>
      </x:c>
      <x:c r="F10562" s="2" t="str">
        <x:v>中国</x:v>
      </x:c>
      <x:c r="G10562" s="8" t="n">
        <x:v>8596623.264</x:v>
      </x:c>
      <x:c r="H10562" s="8" t="n">
        <x:v>8596623.264</x:v>
      </x:c>
      <x:c r="I10562" s="8" t="n">
        <x:v>8058489.942</x:v>
      </x:c>
      <x:c r="J10562" s="8" t="n">
        <x:v>1002752.968</x:v>
      </x:c>
      <x:c r="K10562" s="3" t="b">
        <x:v>0</x:v>
      </x:c>
      <x:c r="L10562" s="2" t="n">
        <x:v>94</x:v>
      </x:c>
    </x:row>
    <x:row r="10563" ht="22" customHeight="1">
      <x:c r="A10563" s="2" t="str">
        <x:v>2026-01</x:v>
      </x:c>
      <x:c r="B10563" s="2" t="str">
        <x:v>170</x:v>
      </x:c>
      <x:c r="C10563" s="2" t="str">
        <x:v>哥伦比亚</x:v>
      </x:c>
      <x:c r="D10563" s="2" t="str">
        <x:v>848180</x:v>
      </x:c>
      <x:c r="E10563" s="2" t="str">
        <x:v>其他阀门及装置（含龙头）</x:v>
      </x:c>
      <x:c r="F10563" s="2" t="str">
        <x:v>中国</x:v>
      </x:c>
      <x:c r="G10563" s="8" t="n">
        <x:v>8662603.67</x:v>
      </x:c>
      <x:c r="H10563" s="8" t="n">
        <x:v>8662603.67</x:v>
      </x:c>
      <x:c r="I10563" s="8" t="n">
        <x:v>8359455.01</x:v>
      </x:c>
      <x:c r="J10563" s="8" t="n">
        <x:v>1210606.05</x:v>
      </x:c>
      <x:c r="K10563" s="3" t="b">
        <x:v>0</x:v>
      </x:c>
      <x:c r="L10563" s="2" t="n">
        <x:v>94</x:v>
      </x:c>
    </x:row>
    <x:row r="10564" ht="22" customHeight="1">
      <x:c r="A10564" s="2" t="str">
        <x:v>2026-01</x:v>
      </x:c>
      <x:c r="B10564" s="2" t="str">
        <x:v>191</x:v>
      </x:c>
      <x:c r="C10564" s="2" t="str">
        <x:v>克罗地亚</x:v>
      </x:c>
      <x:c r="D10564" s="2" t="str">
        <x:v>848180</x:v>
      </x:c>
      <x:c r="E10564" s="2" t="str">
        <x:v>其他阀门及装置（含龙头）</x:v>
      </x:c>
      <x:c r="F10564" s="2" t="str">
        <x:v>中国</x:v>
      </x:c>
      <x:c r="G10564" s="8" t="n">
        <x:v>1067244</x:v>
      </x:c>
      <x:c r="H10564" s="8" t="n">
        <x:v>1067244</x:v>
      </x:c>
      <x:c r="I10564" s="8"/>
      <x:c r="J10564" s="8" t="n">
        <x:v>109169.454</x:v>
      </x:c>
      <x:c r="K10564" s="3" t="b">
        <x:v>0</x:v>
      </x:c>
      <x:c r="L10564" s="2" t="n">
        <x:v>94</x:v>
      </x:c>
    </x:row>
    <x:row r="10565" ht="22" customHeight="1">
      <x:c r="A10565" s="2" t="str">
        <x:v>2026-01</x:v>
      </x:c>
      <x:c r="B10565" s="2" t="str">
        <x:v>203</x:v>
      </x:c>
      <x:c r="C10565" s="2" t="str">
        <x:v>捷克</x:v>
      </x:c>
      <x:c r="D10565" s="2" t="str">
        <x:v>848180</x:v>
      </x:c>
      <x:c r="E10565" s="2" t="str">
        <x:v>其他阀门及装置（含龙头）</x:v>
      </x:c>
      <x:c r="F10565" s="2" t="str">
        <x:v>中国</x:v>
      </x:c>
      <x:c r="G10565" s="8" t="n">
        <x:v>8774897</x:v>
      </x:c>
      <x:c r="H10565" s="8" t="n">
        <x:v>8774897</x:v>
      </x:c>
      <x:c r="I10565" s="8" t="n">
        <x:v>8516496</x:v>
      </x:c>
      <x:c r="J10565" s="8" t="n">
        <x:v>583113.744</x:v>
      </x:c>
      <x:c r="K10565" s="3" t="b">
        <x:v>1</x:v>
      </x:c>
      <x:c r="L10565" s="2" t="n">
        <x:v>94</x:v>
      </x:c>
    </x:row>
    <x:row r="10566" ht="22" customHeight="1">
      <x:c r="A10566" s="2" t="str">
        <x:v>2026-01</x:v>
      </x:c>
      <x:c r="B10566" s="2" t="str">
        <x:v>208</x:v>
      </x:c>
      <x:c r="C10566" s="2" t="str">
        <x:v>丹麦</x:v>
      </x:c>
      <x:c r="D10566" s="2" t="str">
        <x:v>848180</x:v>
      </x:c>
      <x:c r="E10566" s="2" t="str">
        <x:v>其他阀门及装置（含龙头）</x:v>
      </x:c>
      <x:c r="F10566" s="2" t="str">
        <x:v>中国</x:v>
      </x:c>
      <x:c r="G10566" s="8" t="n">
        <x:v>10077002.537</x:v>
      </x:c>
      <x:c r="H10566" s="8" t="n">
        <x:v>10077002.537</x:v>
      </x:c>
      <x:c r="I10566" s="8"/>
      <x:c r="J10566" s="8" t="n">
        <x:v>659610</x:v>
      </x:c>
      <x:c r="K10566" s="3" t="b">
        <x:v>0</x:v>
      </x:c>
      <x:c r="L10566" s="2" t="n">
        <x:v>94</x:v>
      </x:c>
    </x:row>
    <x:row r="10567" ht="22" customHeight="1">
      <x:c r="A10567" s="2" t="str">
        <x:v>2026-01</x:v>
      </x:c>
      <x:c r="B10567" s="2" t="str">
        <x:v>214</x:v>
      </x:c>
      <x:c r="C10567" s="2" t="str">
        <x:v>多米尼加共和国</x:v>
      </x:c>
      <x:c r="D10567" s="2" t="str">
        <x:v>848180</x:v>
      </x:c>
      <x:c r="E10567" s="2" t="str">
        <x:v>其他阀门及装置（含龙头）</x:v>
      </x:c>
      <x:c r="F10567" s="2" t="str">
        <x:v>中国</x:v>
      </x:c>
      <x:c r="G10567" s="8" t="n">
        <x:v>2339185.908</x:v>
      </x:c>
      <x:c r="H10567" s="8" t="n">
        <x:v>2339185.908</x:v>
      </x:c>
      <x:c r="I10567" s="8" t="n">
        <x:v>2213215.855</x:v>
      </x:c>
      <x:c r="J10567" s="8" t="n">
        <x:v>397435.889</x:v>
      </x:c>
      <x:c r="K10567" s="3" t="b">
        <x:v>0</x:v>
      </x:c>
      <x:c r="L10567" s="2" t="n">
        <x:v>94</x:v>
      </x:c>
    </x:row>
    <x:row r="10568" ht="22" customHeight="1">
      <x:c r="A10568" s="2" t="str">
        <x:v>2026-01</x:v>
      </x:c>
      <x:c r="B10568" s="2" t="str">
        <x:v>124</x:v>
      </x:c>
      <x:c r="C10568" s="2" t="str">
        <x:v>加拿大</x:v>
      </x:c>
      <x:c r="D10568" s="2" t="str">
        <x:v>848190</x:v>
      </x:c>
      <x:c r="E10568" s="2" t="str">
        <x:v>零件</x:v>
      </x:c>
      <x:c r="F10568" s="2" t="str">
        <x:v>中国</x:v>
      </x:c>
      <x:c r="G10568" s="8" t="n">
        <x:v>11391565.737</x:v>
      </x:c>
      <x:c r="H10568" s="8"/>
      <x:c r="I10568" s="8" t="n">
        <x:v>11391565.737</x:v>
      </x:c>
      <x:c r="J10568" s="8"/>
      <x:c r="K10568" s="3" t="b">
        <x:v>0</x:v>
      </x:c>
      <x:c r="L10568" s="2" t="n">
        <x:v>94</x:v>
      </x:c>
    </x:row>
    <x:row r="10569" ht="22" customHeight="1">
      <x:c r="A10569" s="2" t="str">
        <x:v>2026-01</x:v>
      </x:c>
      <x:c r="B10569" s="2" t="str">
        <x:v>152</x:v>
      </x:c>
      <x:c r="C10569" s="2" t="str">
        <x:v>智利</x:v>
      </x:c>
      <x:c r="D10569" s="2" t="str">
        <x:v>848190</x:v>
      </x:c>
      <x:c r="E10569" s="2" t="str">
        <x:v>零件</x:v>
      </x:c>
      <x:c r="F10569" s="2" t="str">
        <x:v>中国</x:v>
      </x:c>
      <x:c r="G10569" s="8" t="n">
        <x:v>971987.54</x:v>
      </x:c>
      <x:c r="H10569" s="8" t="n">
        <x:v>971987.54</x:v>
      </x:c>
      <x:c r="I10569" s="8" t="n">
        <x:v>933835.97</x:v>
      </x:c>
      <x:c r="J10569" s="8" t="n">
        <x:v>88771.665</x:v>
      </x:c>
      <x:c r="K10569" s="3" t="b">
        <x:v>0</x:v>
      </x:c>
      <x:c r="L10569" s="2" t="n">
        <x:v>94</x:v>
      </x:c>
    </x:row>
    <x:row r="10570" ht="22" customHeight="1">
      <x:c r="A10570" s="2" t="str">
        <x:v>2026-01</x:v>
      </x:c>
      <x:c r="B10570" s="2" t="str">
        <x:v>170</x:v>
      </x:c>
      <x:c r="C10570" s="2" t="str">
        <x:v>哥伦比亚</x:v>
      </x:c>
      <x:c r="D10570" s="2" t="str">
        <x:v>848190</x:v>
      </x:c>
      <x:c r="E10570" s="2" t="str">
        <x:v>零件</x:v>
      </x:c>
      <x:c r="F10570" s="2" t="str">
        <x:v>中国</x:v>
      </x:c>
      <x:c r="G10570" s="8" t="n">
        <x:v>940041.73</x:v>
      </x:c>
      <x:c r="H10570" s="8" t="n">
        <x:v>940041.73</x:v>
      </x:c>
      <x:c r="I10570" s="8" t="n">
        <x:v>902162.86</x:v>
      </x:c>
      <x:c r="J10570" s="8" t="n">
        <x:v>86153.37</x:v>
      </x:c>
      <x:c r="K10570" s="3" t="b">
        <x:v>0</x:v>
      </x:c>
      <x:c r="L10570" s="2" t="n">
        <x:v>94</x:v>
      </x:c>
    </x:row>
    <x:row r="10571" ht="22" customHeight="1">
      <x:c r="A10571" s="2" t="str">
        <x:v>2026-01</x:v>
      </x:c>
      <x:c r="B10571" s="2" t="str">
        <x:v>191</x:v>
      </x:c>
      <x:c r="C10571" s="2" t="str">
        <x:v>克罗地亚</x:v>
      </x:c>
      <x:c r="D10571" s="2" t="str">
        <x:v>848190</x:v>
      </x:c>
      <x:c r="E10571" s="2" t="str">
        <x:v>零件</x:v>
      </x:c>
      <x:c r="F10571" s="2" t="str">
        <x:v>中国</x:v>
      </x:c>
      <x:c r="G10571" s="8" t="n">
        <x:v>138628</x:v>
      </x:c>
      <x:c r="H10571" s="8" t="n">
        <x:v>138628</x:v>
      </x:c>
      <x:c r="I10571" s="8"/>
      <x:c r="J10571" s="8" t="n">
        <x:v>20262.26</x:v>
      </x:c>
      <x:c r="K10571" s="3" t="b">
        <x:v>0</x:v>
      </x:c>
      <x:c r="L10571" s="2" t="n">
        <x:v>94</x:v>
      </x:c>
    </x:row>
    <x:row r="10572" ht="22" customHeight="1">
      <x:c r="A10572" s="2" t="str">
        <x:v>2026-01</x:v>
      </x:c>
      <x:c r="B10572" s="2" t="str">
        <x:v>203</x:v>
      </x:c>
      <x:c r="C10572" s="2" t="str">
        <x:v>捷克</x:v>
      </x:c>
      <x:c r="D10572" s="2" t="str">
        <x:v>848190</x:v>
      </x:c>
      <x:c r="E10572" s="2" t="str">
        <x:v>零件</x:v>
      </x:c>
      <x:c r="F10572" s="2" t="str">
        <x:v>中国</x:v>
      </x:c>
      <x:c r="G10572" s="8" t="n">
        <x:v>4662011</x:v>
      </x:c>
      <x:c r="H10572" s="8" t="n">
        <x:v>4662011</x:v>
      </x:c>
      <x:c r="I10572" s="8" t="n">
        <x:v>4564783</x:v>
      </x:c>
      <x:c r="J10572" s="8" t="n">
        <x:v>361745.082</x:v>
      </x:c>
      <x:c r="K10572" s="3" t="b">
        <x:v>1</x:v>
      </x:c>
      <x:c r="L10572" s="2" t="n">
        <x:v>94</x:v>
      </x:c>
    </x:row>
    <x:row r="10573" ht="22" customHeight="1">
      <x:c r="A10573" s="2" t="str">
        <x:v>2026-01</x:v>
      </x:c>
      <x:c r="B10573" s="2" t="str">
        <x:v>208</x:v>
      </x:c>
      <x:c r="C10573" s="2" t="str">
        <x:v>丹麦</x:v>
      </x:c>
      <x:c r="D10573" s="2" t="str">
        <x:v>848190</x:v>
      </x:c>
      <x:c r="E10573" s="2" t="str">
        <x:v>零件</x:v>
      </x:c>
      <x:c r="F10573" s="2" t="str">
        <x:v>中国</x:v>
      </x:c>
      <x:c r="G10573" s="8" t="n">
        <x:v>9753100.257</x:v>
      </x:c>
      <x:c r="H10573" s="8" t="n">
        <x:v>9753100.257</x:v>
      </x:c>
      <x:c r="I10573" s="8"/>
      <x:c r="J10573" s="8" t="n">
        <x:v>1046716</x:v>
      </x:c>
      <x:c r="K10573" s="3" t="b">
        <x:v>0</x:v>
      </x:c>
      <x:c r="L10573" s="2" t="n">
        <x:v>94</x:v>
      </x:c>
    </x:row>
    <x:row r="10574" ht="22" customHeight="1">
      <x:c r="A10574" s="2" t="str">
        <x:v>2026-01</x:v>
      </x:c>
      <x:c r="B10574" s="2" t="str">
        <x:v>214</x:v>
      </x:c>
      <x:c r="C10574" s="2" t="str">
        <x:v>多米尼加共和国</x:v>
      </x:c>
      <x:c r="D10574" s="2" t="str">
        <x:v>848190</x:v>
      </x:c>
      <x:c r="E10574" s="2" t="str">
        <x:v>零件</x:v>
      </x:c>
      <x:c r="F10574" s="2" t="str">
        <x:v>中国</x:v>
      </x:c>
      <x:c r="G10574" s="8" t="n">
        <x:v>503907.921</x:v>
      </x:c>
      <x:c r="H10574" s="8" t="n">
        <x:v>503907.921</x:v>
      </x:c>
      <x:c r="I10574" s="8" t="n">
        <x:v>476996.329</x:v>
      </x:c>
      <x:c r="J10574" s="8" t="n">
        <x:v>17589.267</x:v>
      </x:c>
      <x:c r="K10574" s="3" t="b">
        <x:v>0</x:v>
      </x:c>
      <x:c r="L10574" s="2" t="n">
        <x:v>94</x:v>
      </x:c>
    </x:row>
    <x:row r="10575" ht="22" customHeight="1">
      <x:c r="A10575" s="2" t="str">
        <x:v>2026-01</x:v>
      </x:c>
      <x:c r="B10575" s="2" t="str">
        <x:v>218</x:v>
      </x:c>
      <x:c r="C10575" s="2" t="str">
        <x:v>厄瓜多尔</x:v>
      </x:c>
      <x:c r="D10575" s="2" t="str">
        <x:v>848140</x:v>
      </x:c>
      <x:c r="E10575" s="2" t="str">
        <x:v>安全阀或溢流阀</x:v>
      </x:c>
      <x:c r="F10575" s="2" t="str">
        <x:v>中国</x:v>
      </x:c>
      <x:c r="G10575" s="8" t="n">
        <x:v>61726.745</x:v>
      </x:c>
      <x:c r="H10575" s="8" t="n">
        <x:v>61726.745</x:v>
      </x:c>
      <x:c r="I10575" s="8" t="n">
        <x:v>58251.424</x:v>
      </x:c>
      <x:c r="J10575" s="8" t="n">
        <x:v>7812.636</x:v>
      </x:c>
      <x:c r="K10575" s="3" t="b">
        <x:v>0</x:v>
      </x:c>
      <x:c r="L10575" s="2" t="n">
        <x:v>94</x:v>
      </x:c>
    </x:row>
    <x:row r="10576" ht="22" customHeight="1">
      <x:c r="A10576" s="2" t="str">
        <x:v>2026-01</x:v>
      </x:c>
      <x:c r="B10576" s="2" t="str">
        <x:v>222</x:v>
      </x:c>
      <x:c r="C10576" s="2" t="str">
        <x:v>萨尔瓦多</x:v>
      </x:c>
      <x:c r="D10576" s="2" t="str">
        <x:v>848140</x:v>
      </x:c>
      <x:c r="E10576" s="2" t="str">
        <x:v>安全阀或溢流阀</x:v>
      </x:c>
      <x:c r="F10576" s="2" t="str">
        <x:v>中国</x:v>
      </x:c>
      <x:c r="G10576" s="8" t="n">
        <x:v>61200.11</x:v>
      </x:c>
      <x:c r="H10576" s="8" t="n">
        <x:v>61200.11</x:v>
      </x:c>
      <x:c r="I10576" s="8"/>
      <x:c r="J10576" s="8" t="n">
        <x:v>10550.56</x:v>
      </x:c>
      <x:c r="K10576" s="3" t="b">
        <x:v>0</x:v>
      </x:c>
      <x:c r="L10576" s="2" t="n">
        <x:v>94</x:v>
      </x:c>
    </x:row>
    <x:row r="10577" ht="22" customHeight="1">
      <x:c r="A10577" s="2" t="str">
        <x:v>2026-01</x:v>
      </x:c>
      <x:c r="B10577" s="2" t="str">
        <x:v>233</x:v>
      </x:c>
      <x:c r="C10577" s="2" t="str">
        <x:v>爱沙尼亚</x:v>
      </x:c>
      <x:c r="D10577" s="2" t="str">
        <x:v>848140</x:v>
      </x:c>
      <x:c r="E10577" s="2" t="str">
        <x:v>安全阀或溢流阀</x:v>
      </x:c>
      <x:c r="F10577" s="2" t="str">
        <x:v>中国</x:v>
      </x:c>
      <x:c r="G10577" s="8" t="n">
        <x:v>4277.49</x:v>
      </x:c>
      <x:c r="H10577" s="8" t="n">
        <x:v>4277.49</x:v>
      </x:c>
      <x:c r="I10577" s="8"/>
      <x:c r="J10577" s="8" t="n">
        <x:v>72.677</x:v>
      </x:c>
      <x:c r="K10577" s="3" t="b">
        <x:v>0</x:v>
      </x:c>
      <x:c r="L10577" s="2" t="n">
        <x:v>94</x:v>
      </x:c>
    </x:row>
    <x:row r="10578" ht="22" customHeight="1">
      <x:c r="A10578" s="2" t="str">
        <x:v>2026-01</x:v>
      </x:c>
      <x:c r="B10578" s="2" t="str">
        <x:v>242</x:v>
      </x:c>
      <x:c r="C10578" s="2" t="str">
        <x:v>Fiji</x:v>
      </x:c>
      <x:c r="D10578" s="2" t="str">
        <x:v>848140</x:v>
      </x:c>
      <x:c r="E10578" s="2" t="str">
        <x:v>安全阀或溢流阀</x:v>
      </x:c>
      <x:c r="F10578" s="2" t="str">
        <x:v>中国</x:v>
      </x:c>
      <x:c r="G10578" s="8" t="n">
        <x:v>30340.818</x:v>
      </x:c>
      <x:c r="H10578" s="8" t="n">
        <x:v>30340.818</x:v>
      </x:c>
      <x:c r="I10578" s="8"/>
      <x:c r="J10578" s="8" t="n">
        <x:v>8196.2</x:v>
      </x:c>
      <x:c r="K10578" s="3" t="b">
        <x:v>0</x:v>
      </x:c>
      <x:c r="L10578" s="2" t="n">
        <x:v>94</x:v>
      </x:c>
    </x:row>
    <x:row r="10579" ht="22" customHeight="1">
      <x:c r="A10579" s="2" t="str">
        <x:v>2026-01</x:v>
      </x:c>
      <x:c r="B10579" s="2" t="str">
        <x:v>246</x:v>
      </x:c>
      <x:c r="C10579" s="2" t="str">
        <x:v>芬兰</x:v>
      </x:c>
      <x:c r="D10579" s="2" t="str">
        <x:v>848140</x:v>
      </x:c>
      <x:c r="E10579" s="2" t="str">
        <x:v>安全阀或溢流阀</x:v>
      </x:c>
      <x:c r="F10579" s="2" t="str">
        <x:v>中国</x:v>
      </x:c>
      <x:c r="G10579" s="8" t="n">
        <x:v>18809.353</x:v>
      </x:c>
      <x:c r="H10579" s="8" t="n">
        <x:v>18809.353</x:v>
      </x:c>
      <x:c r="I10579" s="8"/>
      <x:c r="J10579" s="8" t="n">
        <x:v>312.627</x:v>
      </x:c>
      <x:c r="K10579" s="3" t="b">
        <x:v>1</x:v>
      </x:c>
      <x:c r="L10579" s="2" t="n">
        <x:v>94</x:v>
      </x:c>
    </x:row>
    <x:row r="10580" ht="22" customHeight="1">
      <x:c r="A10580" s="2" t="str">
        <x:v>2026-01</x:v>
      </x:c>
      <x:c r="B10580" s="2" t="str">
        <x:v>268</x:v>
      </x:c>
      <x:c r="C10580" s="2" t="str">
        <x:v>格鲁吉亚</x:v>
      </x:c>
      <x:c r="D10580" s="2" t="str">
        <x:v>848140</x:v>
      </x:c>
      <x:c r="E10580" s="2" t="str">
        <x:v>安全阀或溢流阀</x:v>
      </x:c>
      <x:c r="F10580" s="2" t="str">
        <x:v>中国</x:v>
      </x:c>
      <x:c r="G10580" s="8" t="n">
        <x:v>20385.244</x:v>
      </x:c>
      <x:c r="H10580" s="8" t="n">
        <x:v>20385.244</x:v>
      </x:c>
      <x:c r="I10580" s="8"/>
      <x:c r="J10580" s="8" t="n">
        <x:v>3109.95</x:v>
      </x:c>
      <x:c r="K10580" s="3" t="b">
        <x:v>0</x:v>
      </x:c>
      <x:c r="L10580" s="2" t="n">
        <x:v>94</x:v>
      </x:c>
    </x:row>
    <x:row r="10581" ht="22" customHeight="1">
      <x:c r="A10581" s="2" t="str">
        <x:v>2026-01</x:v>
      </x:c>
      <x:c r="B10581" s="2" t="str">
        <x:v>218</x:v>
      </x:c>
      <x:c r="C10581" s="2" t="str">
        <x:v>厄瓜多尔</x:v>
      </x:c>
      <x:c r="D10581" s="2" t="str">
        <x:v>848180</x:v>
      </x:c>
      <x:c r="E10581" s="2" t="str">
        <x:v>其他阀门及装置（含龙头）</x:v>
      </x:c>
      <x:c r="F10581" s="2" t="str">
        <x:v>中国</x:v>
      </x:c>
      <x:c r="G10581" s="8" t="n">
        <x:v>3585861.796</x:v>
      </x:c>
      <x:c r="H10581" s="8" t="n">
        <x:v>3585861.796</x:v>
      </x:c>
      <x:c r="I10581" s="8" t="n">
        <x:v>3468843.247</x:v>
      </x:c>
      <x:c r="J10581" s="8" t="n">
        <x:v>478840.133</x:v>
      </x:c>
      <x:c r="K10581" s="3" t="b">
        <x:v>0</x:v>
      </x:c>
      <x:c r="L10581" s="2" t="n">
        <x:v>94</x:v>
      </x:c>
    </x:row>
    <x:row r="10582" ht="22" customHeight="1">
      <x:c r="A10582" s="2" t="str">
        <x:v>2026-01</x:v>
      </x:c>
      <x:c r="B10582" s="2" t="str">
        <x:v>222</x:v>
      </x:c>
      <x:c r="C10582" s="2" t="str">
        <x:v>萨尔瓦多</x:v>
      </x:c>
      <x:c r="D10582" s="2" t="str">
        <x:v>848180</x:v>
      </x:c>
      <x:c r="E10582" s="2" t="str">
        <x:v>其他阀门及装置（含龙头）</x:v>
      </x:c>
      <x:c r="F10582" s="2" t="str">
        <x:v>中国</x:v>
      </x:c>
      <x:c r="G10582" s="8" t="n">
        <x:v>1237384.53</x:v>
      </x:c>
      <x:c r="H10582" s="8" t="n">
        <x:v>1237384.53</x:v>
      </x:c>
      <x:c r="I10582" s="8"/>
      <x:c r="J10582" s="8" t="n">
        <x:v>169601.49</x:v>
      </x:c>
      <x:c r="K10582" s="3" t="b">
        <x:v>0</x:v>
      </x:c>
      <x:c r="L10582" s="2" t="n">
        <x:v>94</x:v>
      </x:c>
    </x:row>
    <x:row r="10583" ht="22" customHeight="1">
      <x:c r="A10583" s="2" t="str">
        <x:v>2026-01</x:v>
      </x:c>
      <x:c r="B10583" s="2" t="str">
        <x:v>233</x:v>
      </x:c>
      <x:c r="C10583" s="2" t="str">
        <x:v>爱沙尼亚</x:v>
      </x:c>
      <x:c r="D10583" s="2" t="str">
        <x:v>848180</x:v>
      </x:c>
      <x:c r="E10583" s="2" t="str">
        <x:v>其他阀门及装置（含龙头）</x:v>
      </x:c>
      <x:c r="F10583" s="2" t="str">
        <x:v>中国</x:v>
      </x:c>
      <x:c r="G10583" s="8" t="n">
        <x:v>1157412.13</x:v>
      </x:c>
      <x:c r="H10583" s="8" t="n">
        <x:v>1157412.13</x:v>
      </x:c>
      <x:c r="I10583" s="8"/>
      <x:c r="J10583" s="8" t="n">
        <x:v>84408.434</x:v>
      </x:c>
      <x:c r="K10583" s="3" t="b">
        <x:v>0</x:v>
      </x:c>
      <x:c r="L10583" s="2" t="n">
        <x:v>94</x:v>
      </x:c>
    </x:row>
    <x:row r="10584" ht="22" customHeight="1">
      <x:c r="A10584" s="2" t="str">
        <x:v>2026-01</x:v>
      </x:c>
      <x:c r="B10584" s="2" t="str">
        <x:v>234</x:v>
      </x:c>
      <x:c r="C10584" s="2" t="str">
        <x:v>Faroe Isds</x:v>
      </x:c>
      <x:c r="D10584" s="2" t="str">
        <x:v>848180</x:v>
      </x:c>
      <x:c r="E10584" s="2" t="str">
        <x:v>其他阀门及装置（含龙头）</x:v>
      </x:c>
      <x:c r="F10584" s="2" t="str">
        <x:v>中国</x:v>
      </x:c>
      <x:c r="G10584" s="8" t="n">
        <x:v>37764.579</x:v>
      </x:c>
      <x:c r="H10584" s="8" t="n">
        <x:v>37764.579</x:v>
      </x:c>
      <x:c r="I10584" s="8" t="n">
        <x:v>35198.969</x:v>
      </x:c>
      <x:c r="J10584" s="8" t="n">
        <x:v>1090.19</x:v>
      </x:c>
      <x:c r="K10584" s="3" t="b">
        <x:v>0</x:v>
      </x:c>
      <x:c r="L10584" s="2" t="n">
        <x:v>94</x:v>
      </x:c>
    </x:row>
    <x:row r="10585" ht="22" customHeight="1">
      <x:c r="A10585" s="2" t="str">
        <x:v>2026-01</x:v>
      </x:c>
      <x:c r="B10585" s="2" t="str">
        <x:v>242</x:v>
      </x:c>
      <x:c r="C10585" s="2" t="str">
        <x:v>Fiji</x:v>
      </x:c>
      <x:c r="D10585" s="2" t="str">
        <x:v>848180</x:v>
      </x:c>
      <x:c r="E10585" s="2" t="str">
        <x:v>其他阀门及装置（含龙头）</x:v>
      </x:c>
      <x:c r="F10585" s="2" t="str">
        <x:v>中国</x:v>
      </x:c>
      <x:c r="G10585" s="8" t="n">
        <x:v>143070.461</x:v>
      </x:c>
      <x:c r="H10585" s="8" t="n">
        <x:v>143070.461</x:v>
      </x:c>
      <x:c r="I10585" s="8"/>
      <x:c r="J10585" s="8" t="n">
        <x:v>18340</x:v>
      </x:c>
      <x:c r="K10585" s="3" t="b">
        <x:v>0</x:v>
      </x:c>
      <x:c r="L10585" s="2" t="n">
        <x:v>94</x:v>
      </x:c>
    </x:row>
    <x:row r="10586" ht="22" customHeight="1">
      <x:c r="A10586" s="2" t="str">
        <x:v>2026-01</x:v>
      </x:c>
      <x:c r="B10586" s="2" t="str">
        <x:v>246</x:v>
      </x:c>
      <x:c r="C10586" s="2" t="str">
        <x:v>芬兰</x:v>
      </x:c>
      <x:c r="D10586" s="2" t="str">
        <x:v>848180</x:v>
      </x:c>
      <x:c r="E10586" s="2" t="str">
        <x:v>其他阀门及装置（含龙头）</x:v>
      </x:c>
      <x:c r="F10586" s="2" t="str">
        <x:v>中国</x:v>
      </x:c>
      <x:c r="G10586" s="8" t="n">
        <x:v>3036328.85</x:v>
      </x:c>
      <x:c r="H10586" s="8" t="n">
        <x:v>3036328.85</x:v>
      </x:c>
      <x:c r="I10586" s="8"/>
      <x:c r="J10586" s="8" t="n">
        <x:v>166706.251</x:v>
      </x:c>
      <x:c r="K10586" s="3" t="b">
        <x:v>1</x:v>
      </x:c>
      <x:c r="L10586" s="2" t="n">
        <x:v>94</x:v>
      </x:c>
    </x:row>
    <x:row r="10587" ht="22" customHeight="1">
      <x:c r="A10587" s="2" t="str">
        <x:v>2026-01</x:v>
      </x:c>
      <x:c r="B10587" s="2" t="str">
        <x:v>268</x:v>
      </x:c>
      <x:c r="C10587" s="2" t="str">
        <x:v>格鲁吉亚</x:v>
      </x:c>
      <x:c r="D10587" s="2" t="str">
        <x:v>848180</x:v>
      </x:c>
      <x:c r="E10587" s="2" t="str">
        <x:v>其他阀门及装置（含龙头）</x:v>
      </x:c>
      <x:c r="F10587" s="2" t="str">
        <x:v>中国</x:v>
      </x:c>
      <x:c r="G10587" s="8" t="n">
        <x:v>1446461.488</x:v>
      </x:c>
      <x:c r="H10587" s="8" t="n">
        <x:v>1446461.488</x:v>
      </x:c>
      <x:c r="I10587" s="8"/>
      <x:c r="J10587" s="8" t="n">
        <x:v>230986.25</x:v>
      </x:c>
      <x:c r="K10587" s="3" t="b">
        <x:v>0</x:v>
      </x:c>
      <x:c r="L10587" s="2" t="n">
        <x:v>94</x:v>
      </x:c>
    </x:row>
    <x:row r="10588" ht="22" customHeight="1">
      <x:c r="A10588" s="2" t="str">
        <x:v>2026-01</x:v>
      </x:c>
      <x:c r="B10588" s="2" t="str">
        <x:v>218</x:v>
      </x:c>
      <x:c r="C10588" s="2" t="str">
        <x:v>厄瓜多尔</x:v>
      </x:c>
      <x:c r="D10588" s="2" t="str">
        <x:v>848190</x:v>
      </x:c>
      <x:c r="E10588" s="2" t="str">
        <x:v>零件</x:v>
      </x:c>
      <x:c r="F10588" s="2" t="str">
        <x:v>中国</x:v>
      </x:c>
      <x:c r="G10588" s="8" t="n">
        <x:v>367565.553</x:v>
      </x:c>
      <x:c r="H10588" s="8" t="n">
        <x:v>367565.553</x:v>
      </x:c>
      <x:c r="I10588" s="8" t="n">
        <x:v>352610.607</x:v>
      </x:c>
      <x:c r="J10588" s="8" t="n">
        <x:v>35609.6</x:v>
      </x:c>
      <x:c r="K10588" s="3" t="b">
        <x:v>0</x:v>
      </x:c>
      <x:c r="L10588" s="2" t="n">
        <x:v>94</x:v>
      </x:c>
    </x:row>
    <x:row r="10589" ht="22" customHeight="1">
      <x:c r="A10589" s="2" t="str">
        <x:v>2026-01</x:v>
      </x:c>
      <x:c r="B10589" s="2" t="str">
        <x:v>222</x:v>
      </x:c>
      <x:c r="C10589" s="2" t="str">
        <x:v>萨尔瓦多</x:v>
      </x:c>
      <x:c r="D10589" s="2" t="str">
        <x:v>848190</x:v>
      </x:c>
      <x:c r="E10589" s="2" t="str">
        <x:v>零件</x:v>
      </x:c>
      <x:c r="F10589" s="2" t="str">
        <x:v>中国</x:v>
      </x:c>
      <x:c r="G10589" s="8" t="n">
        <x:v>41555.65</x:v>
      </x:c>
      <x:c r="H10589" s="8" t="n">
        <x:v>41555.65</x:v>
      </x:c>
      <x:c r="I10589" s="8"/>
      <x:c r="J10589" s="8" t="n">
        <x:v>47912.88</x:v>
      </x:c>
      <x:c r="K10589" s="3" t="b">
        <x:v>0</x:v>
      </x:c>
      <x:c r="L10589" s="2" t="n">
        <x:v>94</x:v>
      </x:c>
    </x:row>
    <x:row r="10590" ht="22" customHeight="1">
      <x:c r="A10590" s="2" t="str">
        <x:v>2026-01</x:v>
      </x:c>
      <x:c r="B10590" s="2" t="str">
        <x:v>233</x:v>
      </x:c>
      <x:c r="C10590" s="2" t="str">
        <x:v>爱沙尼亚</x:v>
      </x:c>
      <x:c r="D10590" s="2" t="str">
        <x:v>848190</x:v>
      </x:c>
      <x:c r="E10590" s="2" t="str">
        <x:v>零件</x:v>
      </x:c>
      <x:c r="F10590" s="2" t="str">
        <x:v>中国</x:v>
      </x:c>
      <x:c r="G10590" s="8" t="n">
        <x:v>45157.9</x:v>
      </x:c>
      <x:c r="H10590" s="8" t="n">
        <x:v>45157.9</x:v>
      </x:c>
      <x:c r="I10590" s="8"/>
      <x:c r="J10590" s="8" t="n">
        <x:v>1880.064</x:v>
      </x:c>
      <x:c r="K10590" s="3" t="b">
        <x:v>0</x:v>
      </x:c>
      <x:c r="L10590" s="2" t="n">
        <x:v>94</x:v>
      </x:c>
    </x:row>
    <x:row r="10591" ht="22" customHeight="1">
      <x:c r="A10591" s="2" t="str">
        <x:v>2026-01</x:v>
      </x:c>
      <x:c r="B10591" s="2" t="str">
        <x:v>234</x:v>
      </x:c>
      <x:c r="C10591" s="2" t="str">
        <x:v>Faroe Isds</x:v>
      </x:c>
      <x:c r="D10591" s="2" t="str">
        <x:v>848190</x:v>
      </x:c>
      <x:c r="E10591" s="2" t="str">
        <x:v>零件</x:v>
      </x:c>
      <x:c r="F10591" s="2" t="str">
        <x:v>中国</x:v>
      </x:c>
      <x:c r="G10591" s="8" t="n">
        <x:v>6685.835</x:v>
      </x:c>
      <x:c r="H10591" s="8" t="n">
        <x:v>6685.835</x:v>
      </x:c>
      <x:c r="I10591" s="8" t="n">
        <x:v>6395.45</x:v>
      </x:c>
      <x:c r="J10591" s="8" t="n">
        <x:v>191.11</x:v>
      </x:c>
      <x:c r="K10591" s="3" t="b">
        <x:v>0</x:v>
      </x:c>
      <x:c r="L10591" s="2" t="n">
        <x:v>94</x:v>
      </x:c>
    </x:row>
    <x:row r="10592" ht="22" customHeight="1">
      <x:c r="A10592" s="2" t="str">
        <x:v>2026-01</x:v>
      </x:c>
      <x:c r="B10592" s="2" t="str">
        <x:v>242</x:v>
      </x:c>
      <x:c r="C10592" s="2" t="str">
        <x:v>Fiji</x:v>
      </x:c>
      <x:c r="D10592" s="2" t="str">
        <x:v>848190</x:v>
      </x:c>
      <x:c r="E10592" s="2" t="str">
        <x:v>零件</x:v>
      </x:c>
      <x:c r="F10592" s="2" t="str">
        <x:v>中国</x:v>
      </x:c>
      <x:c r="G10592" s="8" t="n">
        <x:v>37903.81</x:v>
      </x:c>
      <x:c r="H10592" s="8" t="n">
        <x:v>37903.81</x:v>
      </x:c>
      <x:c r="I10592" s="8"/>
      <x:c r="J10592" s="8" t="n">
        <x:v>807.3</x:v>
      </x:c>
      <x:c r="K10592" s="3" t="b">
        <x:v>0</x:v>
      </x:c>
      <x:c r="L10592" s="2" t="n">
        <x:v>94</x:v>
      </x:c>
    </x:row>
    <x:row r="10593" ht="22" customHeight="1">
      <x:c r="A10593" s="2" t="str">
        <x:v>2026-01</x:v>
      </x:c>
      <x:c r="B10593" s="2" t="str">
        <x:v>246</x:v>
      </x:c>
      <x:c r="C10593" s="2" t="str">
        <x:v>芬兰</x:v>
      </x:c>
      <x:c r="D10593" s="2" t="str">
        <x:v>848190</x:v>
      </x:c>
      <x:c r="E10593" s="2" t="str">
        <x:v>零件</x:v>
      </x:c>
      <x:c r="F10593" s="2" t="str">
        <x:v>中国</x:v>
      </x:c>
      <x:c r="G10593" s="8" t="n">
        <x:v>2517949.478</x:v>
      </x:c>
      <x:c r="H10593" s="8" t="n">
        <x:v>2517949.478</x:v>
      </x:c>
      <x:c r="I10593" s="8"/>
      <x:c r="J10593" s="8" t="n">
        <x:v>143930.478</x:v>
      </x:c>
      <x:c r="K10593" s="3" t="b">
        <x:v>1</x:v>
      </x:c>
      <x:c r="L10593" s="2" t="n">
        <x:v>94</x:v>
      </x:c>
    </x:row>
    <x:row r="10594" ht="22" customHeight="1">
      <x:c r="A10594" s="2" t="str">
        <x:v>2026-01</x:v>
      </x:c>
      <x:c r="B10594" s="2" t="str">
        <x:v>268</x:v>
      </x:c>
      <x:c r="C10594" s="2" t="str">
        <x:v>格鲁吉亚</x:v>
      </x:c>
      <x:c r="D10594" s="2" t="str">
        <x:v>848190</x:v>
      </x:c>
      <x:c r="E10594" s="2" t="str">
        <x:v>零件</x:v>
      </x:c>
      <x:c r="F10594" s="2" t="str">
        <x:v>中国</x:v>
      </x:c>
      <x:c r="G10594" s="8" t="n">
        <x:v>107812.162</x:v>
      </x:c>
      <x:c r="H10594" s="8" t="n">
        <x:v>107812.162</x:v>
      </x:c>
      <x:c r="I10594" s="8"/>
      <x:c r="J10594" s="8" t="n">
        <x:v>10649.21</x:v>
      </x:c>
      <x:c r="K10594" s="3" t="b">
        <x:v>0</x:v>
      </x:c>
      <x:c r="L10594" s="2" t="n">
        <x:v>94</x:v>
      </x:c>
    </x:row>
    <x:row r="10595" ht="22" customHeight="1">
      <x:c r="A10595" s="2" t="str">
        <x:v>2026-01</x:v>
      </x:c>
      <x:c r="B10595" s="2" t="str">
        <x:v>276</x:v>
      </x:c>
      <x:c r="C10595" s="2" t="str">
        <x:v>德国</x:v>
      </x:c>
      <x:c r="D10595" s="2" t="str">
        <x:v>848140</x:v>
      </x:c>
      <x:c r="E10595" s="2" t="str">
        <x:v>安全阀或溢流阀</x:v>
      </x:c>
      <x:c r="F10595" s="2" t="str">
        <x:v>中国</x:v>
      </x:c>
      <x:c r="G10595" s="8" t="n">
        <x:v>505794.806</x:v>
      </x:c>
      <x:c r="H10595" s="8" t="n">
        <x:v>505794.806</x:v>
      </x:c>
      <x:c r="I10595" s="8"/>
      <x:c r="J10595" s="8" t="n">
        <x:v>21082.898</x:v>
      </x:c>
      <x:c r="K10595" s="3" t="b">
        <x:v>1</x:v>
      </x:c>
      <x:c r="L10595" s="2" t="n">
        <x:v>94</x:v>
      </x:c>
    </x:row>
    <x:row r="10596" ht="22" customHeight="1">
      <x:c r="A10596" s="2" t="str">
        <x:v>2026-01</x:v>
      </x:c>
      <x:c r="B10596" s="2" t="str">
        <x:v>288</x:v>
      </x:c>
      <x:c r="C10596" s="2" t="str">
        <x:v>加纳</x:v>
      </x:c>
      <x:c r="D10596" s="2" t="str">
        <x:v>848140</x:v>
      </x:c>
      <x:c r="E10596" s="2" t="str">
        <x:v>安全阀或溢流阀</x:v>
      </x:c>
      <x:c r="F10596" s="2" t="str">
        <x:v>中国</x:v>
      </x:c>
      <x:c r="G10596" s="8" t="n">
        <x:v>309020.238</x:v>
      </x:c>
      <x:c r="H10596" s="8" t="n">
        <x:v>309020.238</x:v>
      </x:c>
      <x:c r="I10596" s="8"/>
      <x:c r="J10596" s="8" t="n">
        <x:v>277241.75</x:v>
      </x:c>
      <x:c r="K10596" s="3" t="b">
        <x:v>0</x:v>
      </x:c>
      <x:c r="L10596" s="2" t="n">
        <x:v>94</x:v>
      </x:c>
    </x:row>
    <x:row r="10597" ht="22" customHeight="1">
      <x:c r="A10597" s="2" t="str">
        <x:v>2026-01</x:v>
      </x:c>
      <x:c r="B10597" s="2" t="str">
        <x:v>300</x:v>
      </x:c>
      <x:c r="C10597" s="2" t="str">
        <x:v>希腊</x:v>
      </x:c>
      <x:c r="D10597" s="2" t="str">
        <x:v>848140</x:v>
      </x:c>
      <x:c r="E10597" s="2" t="str">
        <x:v>安全阀或溢流阀</x:v>
      </x:c>
      <x:c r="F10597" s="2" t="str">
        <x:v>中国</x:v>
      </x:c>
      <x:c r="G10597" s="8" t="n">
        <x:v>34378.951</x:v>
      </x:c>
      <x:c r="H10597" s="8" t="n">
        <x:v>34378.951</x:v>
      </x:c>
      <x:c r="I10597" s="8"/>
      <x:c r="J10597" s="8" t="n">
        <x:v>2579</x:v>
      </x:c>
      <x:c r="K10597" s="3" t="b">
        <x:v>0</x:v>
      </x:c>
      <x:c r="L10597" s="2" t="n">
        <x:v>94</x:v>
      </x:c>
    </x:row>
    <x:row r="10598" ht="22" customHeight="1">
      <x:c r="A10598" s="2" t="str">
        <x:v>2026-01</x:v>
      </x:c>
      <x:c r="B10598" s="2" t="str">
        <x:v>320</x:v>
      </x:c>
      <x:c r="C10598" s="2" t="str">
        <x:v>危地马拉</x:v>
      </x:c>
      <x:c r="D10598" s="2" t="str">
        <x:v>848140</x:v>
      </x:c>
      <x:c r="E10598" s="2" t="str">
        <x:v>安全阀或溢流阀</x:v>
      </x:c>
      <x:c r="F10598" s="2" t="str">
        <x:v>中国</x:v>
      </x:c>
      <x:c r="G10598" s="8" t="n">
        <x:v>208616</x:v>
      </x:c>
      <x:c r="H10598" s="8" t="n">
        <x:v>208616</x:v>
      </x:c>
      <x:c r="I10598" s="8"/>
      <x:c r="J10598" s="8" t="n">
        <x:v>25162</x:v>
      </x:c>
      <x:c r="K10598" s="3" t="b">
        <x:v>0</x:v>
      </x:c>
      <x:c r="L10598" s="2" t="n">
        <x:v>94</x:v>
      </x:c>
    </x:row>
    <x:row r="10599" ht="22" customHeight="1">
      <x:c r="A10599" s="2" t="str">
        <x:v>2026-01</x:v>
      </x:c>
      <x:c r="B10599" s="2" t="str">
        <x:v>328</x:v>
      </x:c>
      <x:c r="C10599" s="2" t="str">
        <x:v>圭亚那</x:v>
      </x:c>
      <x:c r="D10599" s="2" t="str">
        <x:v>848140</x:v>
      </x:c>
      <x:c r="E10599" s="2" t="str">
        <x:v>安全阀或溢流阀</x:v>
      </x:c>
      <x:c r="F10599" s="2" t="str">
        <x:v>中国</x:v>
      </x:c>
      <x:c r="G10599" s="8" t="n">
        <x:v>146258.122</x:v>
      </x:c>
      <x:c r="H10599" s="8" t="n">
        <x:v>146258.122</x:v>
      </x:c>
      <x:c r="I10599" s="8" t="n">
        <x:v>145134.77</x:v>
      </x:c>
      <x:c r="J10599" s="8" t="n">
        <x:v>6483.5</x:v>
      </x:c>
      <x:c r="K10599" s="3" t="b">
        <x:v>0</x:v>
      </x:c>
      <x:c r="L10599" s="2" t="n">
        <x:v>94</x:v>
      </x:c>
    </x:row>
    <x:row r="10600" ht="22" customHeight="1">
      <x:c r="A10600" s="2" t="str">
        <x:v>2026-01</x:v>
      </x:c>
      <x:c r="B10600" s="2" t="str">
        <x:v>344</x:v>
      </x:c>
      <x:c r="C10600" s="2" t="str">
        <x:v>中国香港</x:v>
      </x:c>
      <x:c r="D10600" s="2" t="str">
        <x:v>848140</x:v>
      </x:c>
      <x:c r="E10600" s="2" t="str">
        <x:v>安全阀或溢流阀</x:v>
      </x:c>
      <x:c r="F10600" s="2" t="str">
        <x:v>中国</x:v>
      </x:c>
      <x:c r="G10600" s="8" t="n">
        <x:v>167848.41</x:v>
      </x:c>
      <x:c r="H10600" s="8" t="n">
        <x:v>167848.41</x:v>
      </x:c>
      <x:c r="I10600" s="8"/>
      <x:c r="J10600" s="8"/>
      <x:c r="K10600" s="3" t="b">
        <x:v>0</x:v>
      </x:c>
      <x:c r="L10600" s="2" t="n">
        <x:v>94</x:v>
      </x:c>
    </x:row>
    <x:row r="10601" ht="22" customHeight="1">
      <x:c r="A10601" s="2" t="str">
        <x:v>2026-01</x:v>
      </x:c>
      <x:c r="B10601" s="2" t="str">
        <x:v>276</x:v>
      </x:c>
      <x:c r="C10601" s="2" t="str">
        <x:v>德国</x:v>
      </x:c>
      <x:c r="D10601" s="2" t="str">
        <x:v>848180</x:v>
      </x:c>
      <x:c r="E10601" s="2" t="str">
        <x:v>其他阀门及装置（含龙头）</x:v>
      </x:c>
      <x:c r="F10601" s="2" t="str">
        <x:v>中国</x:v>
      </x:c>
      <x:c r="G10601" s="8" t="n">
        <x:v>60715041.826</x:v>
      </x:c>
      <x:c r="H10601" s="8" t="n">
        <x:v>60715041.826</x:v>
      </x:c>
      <x:c r="I10601" s="8"/>
      <x:c r="J10601" s="8" t="n">
        <x:v>3775386.358</x:v>
      </x:c>
      <x:c r="K10601" s="3" t="b">
        <x:v>1</x:v>
      </x:c>
      <x:c r="L10601" s="2" t="n">
        <x:v>94</x:v>
      </x:c>
    </x:row>
    <x:row r="10602" ht="22" customHeight="1">
      <x:c r="A10602" s="2" t="str">
        <x:v>2026-01</x:v>
      </x:c>
      <x:c r="B10602" s="2" t="str">
        <x:v>288</x:v>
      </x:c>
      <x:c r="C10602" s="2" t="str">
        <x:v>加纳</x:v>
      </x:c>
      <x:c r="D10602" s="2" t="str">
        <x:v>848180</x:v>
      </x:c>
      <x:c r="E10602" s="2" t="str">
        <x:v>其他阀门及装置（含龙头）</x:v>
      </x:c>
      <x:c r="F10602" s="2" t="str">
        <x:v>中国</x:v>
      </x:c>
      <x:c r="G10602" s="8" t="n">
        <x:v>448339.911</x:v>
      </x:c>
      <x:c r="H10602" s="8" t="n">
        <x:v>448339.911</x:v>
      </x:c>
      <x:c r="I10602" s="8"/>
      <x:c r="J10602" s="8" t="n">
        <x:v>417847.844</x:v>
      </x:c>
      <x:c r="K10602" s="3" t="b">
        <x:v>0</x:v>
      </x:c>
      <x:c r="L10602" s="2" t="n">
        <x:v>94</x:v>
      </x:c>
    </x:row>
    <x:row r="10603" ht="22" customHeight="1">
      <x:c r="A10603" s="2" t="str">
        <x:v>2026-01</x:v>
      </x:c>
      <x:c r="B10603" s="2" t="str">
        <x:v>296</x:v>
      </x:c>
      <x:c r="C10603" s="2" t="str">
        <x:v>Kiribati</x:v>
      </x:c>
      <x:c r="D10603" s="2" t="str">
        <x:v>848180</x:v>
      </x:c>
      <x:c r="E10603" s="2" t="str">
        <x:v>其他阀门及装置（含龙头）</x:v>
      </x:c>
      <x:c r="F10603" s="2" t="str">
        <x:v>中国</x:v>
      </x:c>
      <x:c r="G10603" s="8" t="n">
        <x:v>2033.52</x:v>
      </x:c>
      <x:c r="H10603" s="8" t="n">
        <x:v>2033.52</x:v>
      </x:c>
      <x:c r="I10603" s="8"/>
      <x:c r="J10603" s="8" t="n">
        <x:v>54.482</x:v>
      </x:c>
      <x:c r="K10603" s="3" t="b">
        <x:v>1</x:v>
      </x:c>
      <x:c r="L10603" s="2" t="n">
        <x:v>94</x:v>
      </x:c>
    </x:row>
    <x:row r="10604" ht="22" customHeight="1">
      <x:c r="A10604" s="2" t="str">
        <x:v>2026-01</x:v>
      </x:c>
      <x:c r="B10604" s="2" t="str">
        <x:v>300</x:v>
      </x:c>
      <x:c r="C10604" s="2" t="str">
        <x:v>希腊</x:v>
      </x:c>
      <x:c r="D10604" s="2" t="str">
        <x:v>848180</x:v>
      </x:c>
      <x:c r="E10604" s="2" t="str">
        <x:v>其他阀门及装置（含龙头）</x:v>
      </x:c>
      <x:c r="F10604" s="2" t="str">
        <x:v>中国</x:v>
      </x:c>
      <x:c r="G10604" s="8" t="n">
        <x:v>4575405.532</x:v>
      </x:c>
      <x:c r="H10604" s="8" t="n">
        <x:v>4575405.532</x:v>
      </x:c>
      <x:c r="I10604" s="8"/>
      <x:c r="J10604" s="8" t="n">
        <x:v>678503</x:v>
      </x:c>
      <x:c r="K10604" s="3" t="b">
        <x:v>0</x:v>
      </x:c>
      <x:c r="L10604" s="2" t="n">
        <x:v>94</x:v>
      </x:c>
    </x:row>
    <x:row r="10605" ht="22" customHeight="1">
      <x:c r="A10605" s="2" t="str">
        <x:v>2026-01</x:v>
      </x:c>
      <x:c r="B10605" s="2" t="str">
        <x:v>308</x:v>
      </x:c>
      <x:c r="C10605" s="2" t="str">
        <x:v>Grenada</x:v>
      </x:c>
      <x:c r="D10605" s="2" t="str">
        <x:v>848180</x:v>
      </x:c>
      <x:c r="E10605" s="2" t="str">
        <x:v>其他阀门及装置（含龙头）</x:v>
      </x:c>
      <x:c r="F10605" s="2" t="str">
        <x:v>中国</x:v>
      </x:c>
      <x:c r="G10605" s="8" t="n">
        <x:v>10771.759</x:v>
      </x:c>
      <x:c r="H10605" s="8" t="n">
        <x:v>10771.759</x:v>
      </x:c>
      <x:c r="I10605" s="8"/>
      <x:c r="J10605" s="8" t="n">
        <x:v>1454.18</x:v>
      </x:c>
      <x:c r="K10605" s="3" t="b">
        <x:v>0</x:v>
      </x:c>
      <x:c r="L10605" s="2" t="n">
        <x:v>94</x:v>
      </x:c>
    </x:row>
    <x:row r="10606" ht="22" customHeight="1">
      <x:c r="A10606" s="2" t="str">
        <x:v>2026-01</x:v>
      </x:c>
      <x:c r="B10606" s="2" t="str">
        <x:v>320</x:v>
      </x:c>
      <x:c r="C10606" s="2" t="str">
        <x:v>危地马拉</x:v>
      </x:c>
      <x:c r="D10606" s="2" t="str">
        <x:v>848180</x:v>
      </x:c>
      <x:c r="E10606" s="2" t="str">
        <x:v>其他阀门及装置（含龙头）</x:v>
      </x:c>
      <x:c r="F10606" s="2" t="str">
        <x:v>中国</x:v>
      </x:c>
      <x:c r="G10606" s="8" t="n">
        <x:v>2552383</x:v>
      </x:c>
      <x:c r="H10606" s="8" t="n">
        <x:v>2552383</x:v>
      </x:c>
      <x:c r="I10606" s="8"/>
      <x:c r="J10606" s="8" t="n">
        <x:v>353264</x:v>
      </x:c>
      <x:c r="K10606" s="3" t="b">
        <x:v>0</x:v>
      </x:c>
      <x:c r="L10606" s="2" t="n">
        <x:v>94</x:v>
      </x:c>
    </x:row>
    <x:row r="10607" ht="22" customHeight="1">
      <x:c r="A10607" s="2" t="str">
        <x:v>2026-01</x:v>
      </x:c>
      <x:c r="B10607" s="2" t="str">
        <x:v>328</x:v>
      </x:c>
      <x:c r="C10607" s="2" t="str">
        <x:v>圭亚那</x:v>
      </x:c>
      <x:c r="D10607" s="2" t="str">
        <x:v>848180</x:v>
      </x:c>
      <x:c r="E10607" s="2" t="str">
        <x:v>其他阀门及装置（含龙头）</x:v>
      </x:c>
      <x:c r="F10607" s="2" t="str">
        <x:v>中国</x:v>
      </x:c>
      <x:c r="G10607" s="8" t="n">
        <x:v>562213.314</x:v>
      </x:c>
      <x:c r="H10607" s="8" t="n">
        <x:v>562213.314</x:v>
      </x:c>
      <x:c r="I10607" s="8" t="n">
        <x:v>553472.73</x:v>
      </x:c>
      <x:c r="J10607" s="8" t="n">
        <x:v>72266.82</x:v>
      </x:c>
      <x:c r="K10607" s="3" t="b">
        <x:v>0</x:v>
      </x:c>
      <x:c r="L10607" s="2" t="n">
        <x:v>94</x:v>
      </x:c>
    </x:row>
    <x:row r="10608" ht="22" customHeight="1">
      <x:c r="A10608" s="2" t="str">
        <x:v>2026-01</x:v>
      </x:c>
      <x:c r="B10608" s="2" t="str">
        <x:v>344</x:v>
      </x:c>
      <x:c r="C10608" s="2" t="str">
        <x:v>中国香港</x:v>
      </x:c>
      <x:c r="D10608" s="2" t="str">
        <x:v>848180</x:v>
      </x:c>
      <x:c r="E10608" s="2" t="str">
        <x:v>其他阀门及装置（含龙头）</x:v>
      </x:c>
      <x:c r="F10608" s="2" t="str">
        <x:v>中国</x:v>
      </x:c>
      <x:c r="G10608" s="8" t="n">
        <x:v>13345620.555</x:v>
      </x:c>
      <x:c r="H10608" s="8" t="n">
        <x:v>13345620.555</x:v>
      </x:c>
      <x:c r="I10608" s="8"/>
      <x:c r="J10608" s="8" t="n">
        <x:v>357555.418</x:v>
      </x:c>
      <x:c r="K10608" s="3" t="b">
        <x:v>1</x:v>
      </x:c>
      <x:c r="L10608" s="2" t="n">
        <x:v>94</x:v>
      </x:c>
    </x:row>
    <x:row r="10609" ht="22" customHeight="1">
      <x:c r="A10609" s="2" t="str">
        <x:v>2026-01</x:v>
      </x:c>
      <x:c r="B10609" s="2" t="str">
        <x:v>276</x:v>
      </x:c>
      <x:c r="C10609" s="2" t="str">
        <x:v>德国</x:v>
      </x:c>
      <x:c r="D10609" s="2" t="str">
        <x:v>848190</x:v>
      </x:c>
      <x:c r="E10609" s="2" t="str">
        <x:v>零件</x:v>
      </x:c>
      <x:c r="F10609" s="2" t="str">
        <x:v>中国</x:v>
      </x:c>
      <x:c r="G10609" s="8" t="n">
        <x:v>27752757.187</x:v>
      </x:c>
      <x:c r="H10609" s="8" t="n">
        <x:v>27752757.187</x:v>
      </x:c>
      <x:c r="I10609" s="8"/>
      <x:c r="J10609" s="8" t="n">
        <x:v>1963931.18</x:v>
      </x:c>
      <x:c r="K10609" s="3" t="b">
        <x:v>1</x:v>
      </x:c>
      <x:c r="L10609" s="2" t="n">
        <x:v>94</x:v>
      </x:c>
    </x:row>
    <x:row r="10610" ht="22" customHeight="1">
      <x:c r="A10610" s="2" t="str">
        <x:v>2026-01</x:v>
      </x:c>
      <x:c r="B10610" s="2" t="str">
        <x:v>288</x:v>
      </x:c>
      <x:c r="C10610" s="2" t="str">
        <x:v>加纳</x:v>
      </x:c>
      <x:c r="D10610" s="2" t="str">
        <x:v>848190</x:v>
      </x:c>
      <x:c r="E10610" s="2" t="str">
        <x:v>零件</x:v>
      </x:c>
      <x:c r="F10610" s="2" t="str">
        <x:v>中国</x:v>
      </x:c>
      <x:c r="G10610" s="8" t="n">
        <x:v>138848.637</x:v>
      </x:c>
      <x:c r="H10610" s="8" t="n">
        <x:v>138848.637</x:v>
      </x:c>
      <x:c r="I10610" s="8"/>
      <x:c r="J10610" s="8" t="n">
        <x:v>175630.182</x:v>
      </x:c>
      <x:c r="K10610" s="3" t="b">
        <x:v>0</x:v>
      </x:c>
      <x:c r="L10610" s="2" t="n">
        <x:v>94</x:v>
      </x:c>
    </x:row>
    <x:row r="10611" ht="22" customHeight="1">
      <x:c r="A10611" s="2" t="str">
        <x:v>2026-01</x:v>
      </x:c>
      <x:c r="B10611" s="2" t="str">
        <x:v>300</x:v>
      </x:c>
      <x:c r="C10611" s="2" t="str">
        <x:v>希腊</x:v>
      </x:c>
      <x:c r="D10611" s="2" t="str">
        <x:v>848190</x:v>
      </x:c>
      <x:c r="E10611" s="2" t="str">
        <x:v>零件</x:v>
      </x:c>
      <x:c r="F10611" s="2" t="str">
        <x:v>中国</x:v>
      </x:c>
      <x:c r="G10611" s="8" t="n">
        <x:v>696820.544</x:v>
      </x:c>
      <x:c r="H10611" s="8" t="n">
        <x:v>696820.544</x:v>
      </x:c>
      <x:c r="I10611" s="8"/>
      <x:c r="J10611" s="8" t="n">
        <x:v>60490</x:v>
      </x:c>
      <x:c r="K10611" s="3" t="b">
        <x:v>0</x:v>
      </x:c>
      <x:c r="L10611" s="2" t="n">
        <x:v>94</x:v>
      </x:c>
    </x:row>
    <x:row r="10612" ht="22" customHeight="1">
      <x:c r="A10612" s="2" t="str">
        <x:v>2026-01</x:v>
      </x:c>
      <x:c r="B10612" s="2" t="str">
        <x:v>320</x:v>
      </x:c>
      <x:c r="C10612" s="2" t="str">
        <x:v>危地马拉</x:v>
      </x:c>
      <x:c r="D10612" s="2" t="str">
        <x:v>848190</x:v>
      </x:c>
      <x:c r="E10612" s="2" t="str">
        <x:v>零件</x:v>
      </x:c>
      <x:c r="F10612" s="2" t="str">
        <x:v>中国</x:v>
      </x:c>
      <x:c r="G10612" s="8" t="n">
        <x:v>196411</x:v>
      </x:c>
      <x:c r="H10612" s="8" t="n">
        <x:v>196411</x:v>
      </x:c>
      <x:c r="I10612" s="8"/>
      <x:c r="J10612" s="8" t="n">
        <x:v>19985</x:v>
      </x:c>
      <x:c r="K10612" s="3" t="b">
        <x:v>0</x:v>
      </x:c>
      <x:c r="L10612" s="2" t="n">
        <x:v>94</x:v>
      </x:c>
    </x:row>
    <x:row r="10613" ht="22" customHeight="1">
      <x:c r="A10613" s="2" t="str">
        <x:v>2026-01</x:v>
      </x:c>
      <x:c r="B10613" s="2" t="str">
        <x:v>328</x:v>
      </x:c>
      <x:c r="C10613" s="2" t="str">
        <x:v>圭亚那</x:v>
      </x:c>
      <x:c r="D10613" s="2" t="str">
        <x:v>848190</x:v>
      </x:c>
      <x:c r="E10613" s="2" t="str">
        <x:v>零件</x:v>
      </x:c>
      <x:c r="F10613" s="2" t="str">
        <x:v>中国</x:v>
      </x:c>
      <x:c r="G10613" s="8" t="n">
        <x:v>18935.355</x:v>
      </x:c>
      <x:c r="H10613" s="8" t="n">
        <x:v>18935.355</x:v>
      </x:c>
      <x:c r="I10613" s="8" t="n">
        <x:v>18037.317</x:v>
      </x:c>
      <x:c r="J10613" s="8" t="n">
        <x:v>2857</x:v>
      </x:c>
      <x:c r="K10613" s="3" t="b">
        <x:v>0</x:v>
      </x:c>
      <x:c r="L10613" s="2" t="n">
        <x:v>94</x:v>
      </x:c>
    </x:row>
    <x:row r="10614" ht="22" customHeight="1">
      <x:c r="A10614" s="2" t="str">
        <x:v>2026-01</x:v>
      </x:c>
      <x:c r="B10614" s="2" t="str">
        <x:v>344</x:v>
      </x:c>
      <x:c r="C10614" s="2" t="str">
        <x:v>中国香港</x:v>
      </x:c>
      <x:c r="D10614" s="2" t="str">
        <x:v>848190</x:v>
      </x:c>
      <x:c r="E10614" s="2" t="str">
        <x:v>零件</x:v>
      </x:c>
      <x:c r="F10614" s="2" t="str">
        <x:v>中国</x:v>
      </x:c>
      <x:c r="G10614" s="8" t="n">
        <x:v>4979864.33</x:v>
      </x:c>
      <x:c r="H10614" s="8" t="n">
        <x:v>4979864.33</x:v>
      </x:c>
      <x:c r="I10614" s="8"/>
      <x:c r="J10614" s="8"/>
      <x:c r="K10614" s="3" t="b">
        <x:v>0</x:v>
      </x:c>
      <x:c r="L10614" s="2" t="n">
        <x:v>94</x:v>
      </x:c>
    </x:row>
    <x:row r="10615" ht="22" customHeight="1">
      <x:c r="A10615" s="2" t="str">
        <x:v>2026-01</x:v>
      </x:c>
      <x:c r="B10615" s="2" t="str">
        <x:v>348</x:v>
      </x:c>
      <x:c r="C10615" s="2" t="str">
        <x:v>匈牙利</x:v>
      </x:c>
      <x:c r="D10615" s="2" t="str">
        <x:v>848140</x:v>
      </x:c>
      <x:c r="E10615" s="2" t="str">
        <x:v>安全阀或溢流阀</x:v>
      </x:c>
      <x:c r="F10615" s="2" t="str">
        <x:v>中国</x:v>
      </x:c>
      <x:c r="G10615" s="8" t="n">
        <x:v>82469.571</x:v>
      </x:c>
      <x:c r="H10615" s="8" t="n">
        <x:v>82469.571</x:v>
      </x:c>
      <x:c r="I10615" s="8"/>
      <x:c r="J10615" s="8" t="n">
        <x:v>2364</x:v>
      </x:c>
      <x:c r="K10615" s="3" t="b">
        <x:v>0</x:v>
      </x:c>
      <x:c r="L10615" s="2" t="n">
        <x:v>94</x:v>
      </x:c>
    </x:row>
    <x:row r="10616" ht="22" customHeight="1">
      <x:c r="A10616" s="2" t="str">
        <x:v>2026-01</x:v>
      </x:c>
      <x:c r="B10616" s="2" t="str">
        <x:v>352</x:v>
      </x:c>
      <x:c r="C10616" s="2" t="str">
        <x:v>冰岛</x:v>
      </x:c>
      <x:c r="D10616" s="2" t="str">
        <x:v>848140</x:v>
      </x:c>
      <x:c r="E10616" s="2" t="str">
        <x:v>安全阀或溢流阀</x:v>
      </x:c>
      <x:c r="F10616" s="2" t="str">
        <x:v>中国</x:v>
      </x:c>
      <x:c r="G10616" s="8" t="n">
        <x:v>3252.826</x:v>
      </x:c>
      <x:c r="H10616" s="8" t="n">
        <x:v>3252.826</x:v>
      </x:c>
      <x:c r="I10616" s="8" t="n">
        <x:v>3095.119</x:v>
      </x:c>
      <x:c r="J10616" s="8" t="n">
        <x:v>36</x:v>
      </x:c>
      <x:c r="K10616" s="3" t="b">
        <x:v>0</x:v>
      </x:c>
      <x:c r="L10616" s="2" t="n">
        <x:v>94</x:v>
      </x:c>
    </x:row>
    <x:row r="10617" ht="22" customHeight="1">
      <x:c r="A10617" s="2" t="str">
        <x:v>2026-01</x:v>
      </x:c>
      <x:c r="B10617" s="2" t="str">
        <x:v>360</x:v>
      </x:c>
      <x:c r="C10617" s="2" t="str">
        <x:v>印度尼西亚</x:v>
      </x:c>
      <x:c r="D10617" s="2" t="str">
        <x:v>848140</x:v>
      </x:c>
      <x:c r="E10617" s="2" t="str">
        <x:v>安全阀或溢流阀</x:v>
      </x:c>
      <x:c r="F10617" s="2" t="str">
        <x:v>中国</x:v>
      </x:c>
      <x:c r="G10617" s="8" t="n">
        <x:v>988200.24</x:v>
      </x:c>
      <x:c r="H10617" s="8" t="n">
        <x:v>988200.24</x:v>
      </x:c>
      <x:c r="I10617" s="8"/>
      <x:c r="J10617" s="8" t="n">
        <x:v>79689.109</x:v>
      </x:c>
      <x:c r="K10617" s="3" t="b">
        <x:v>0</x:v>
      </x:c>
      <x:c r="L10617" s="2" t="n">
        <x:v>94</x:v>
      </x:c>
    </x:row>
    <x:row r="10618" ht="22" customHeight="1">
      <x:c r="A10618" s="2" t="str">
        <x:v>2026-01</x:v>
      </x:c>
      <x:c r="B10618" s="2" t="str">
        <x:v>372</x:v>
      </x:c>
      <x:c r="C10618" s="2" t="str">
        <x:v>爱尔兰</x:v>
      </x:c>
      <x:c r="D10618" s="2" t="str">
        <x:v>848140</x:v>
      </x:c>
      <x:c r="E10618" s="2" t="str">
        <x:v>安全阀或溢流阀</x:v>
      </x:c>
      <x:c r="F10618" s="2" t="str">
        <x:v>中国</x:v>
      </x:c>
      <x:c r="G10618" s="8" t="n">
        <x:v>95867.364</x:v>
      </x:c>
      <x:c r="H10618" s="8" t="n">
        <x:v>95867.364</x:v>
      </x:c>
      <x:c r="I10618" s="8"/>
      <x:c r="J10618" s="8" t="n">
        <x:v>3225</x:v>
      </x:c>
      <x:c r="K10618" s="3" t="b">
        <x:v>0</x:v>
      </x:c>
      <x:c r="L10618" s="2" t="n">
        <x:v>94</x:v>
      </x:c>
    </x:row>
    <x:row r="10619" ht="22" customHeight="1">
      <x:c r="A10619" s="2" t="str">
        <x:v>2026-01</x:v>
      </x:c>
      <x:c r="B10619" s="2" t="str">
        <x:v>376</x:v>
      </x:c>
      <x:c r="C10619" s="2" t="str">
        <x:v>以色列</x:v>
      </x:c>
      <x:c r="D10619" s="2" t="str">
        <x:v>848140</x:v>
      </x:c>
      <x:c r="E10619" s="2" t="str">
        <x:v>安全阀或溢流阀</x:v>
      </x:c>
      <x:c r="F10619" s="2" t="str">
        <x:v>中国</x:v>
      </x:c>
      <x:c r="G10619" s="8" t="n">
        <x:v>103000</x:v>
      </x:c>
      <x:c r="H10619" s="8" t="n">
        <x:v>103000</x:v>
      </x:c>
      <x:c r="I10619" s="8"/>
      <x:c r="J10619" s="8"/>
      <x:c r="K10619" s="3" t="b">
        <x:v>0</x:v>
      </x:c>
      <x:c r="L10619" s="2" t="n">
        <x:v>94</x:v>
      </x:c>
    </x:row>
    <x:row r="10620" ht="22" customHeight="1">
      <x:c r="A10620" s="2" t="str">
        <x:v>2026-01</x:v>
      </x:c>
      <x:c r="B10620" s="2" t="str">
        <x:v>380</x:v>
      </x:c>
      <x:c r="C10620" s="2" t="str">
        <x:v>意大利</x:v>
      </x:c>
      <x:c r="D10620" s="2" t="str">
        <x:v>848140</x:v>
      </x:c>
      <x:c r="E10620" s="2" t="str">
        <x:v>安全阀或溢流阀</x:v>
      </x:c>
      <x:c r="F10620" s="2" t="str">
        <x:v>中国</x:v>
      </x:c>
      <x:c r="G10620" s="8" t="n">
        <x:v>944322.466</x:v>
      </x:c>
      <x:c r="H10620" s="8" t="n">
        <x:v>944322.466</x:v>
      </x:c>
      <x:c r="I10620" s="8"/>
      <x:c r="J10620" s="8" t="n">
        <x:v>52606</x:v>
      </x:c>
      <x:c r="K10620" s="3" t="b">
        <x:v>0</x:v>
      </x:c>
      <x:c r="L10620" s="2" t="n">
        <x:v>94</x:v>
      </x:c>
    </x:row>
    <x:row r="10621" ht="22" customHeight="1">
      <x:c r="A10621" s="2" t="str">
        <x:v>2026-01</x:v>
      </x:c>
      <x:c r="B10621" s="2" t="str">
        <x:v>384</x:v>
      </x:c>
      <x:c r="C10621" s="2" t="str">
        <x:v>科特迪瓦</x:v>
      </x:c>
      <x:c r="D10621" s="2" t="str">
        <x:v>848140</x:v>
      </x:c>
      <x:c r="E10621" s="2" t="str">
        <x:v>安全阀或溢流阀</x:v>
      </x:c>
      <x:c r="F10621" s="2" t="str">
        <x:v>中国</x:v>
      </x:c>
      <x:c r="G10621" s="8" t="n">
        <x:v>7524.522</x:v>
      </x:c>
      <x:c r="H10621" s="8" t="n">
        <x:v>7524.522</x:v>
      </x:c>
      <x:c r="I10621" s="8"/>
      <x:c r="J10621" s="8" t="n">
        <x:v>2109</x:v>
      </x:c>
      <x:c r="K10621" s="3" t="b">
        <x:v>0</x:v>
      </x:c>
      <x:c r="L10621" s="2" t="n">
        <x:v>94</x:v>
      </x:c>
    </x:row>
    <x:row r="10622" ht="22" customHeight="1">
      <x:c r="A10622" s="2" t="str">
        <x:v>2026-01</x:v>
      </x:c>
      <x:c r="B10622" s="2" t="str">
        <x:v>392</x:v>
      </x:c>
      <x:c r="C10622" s="2" t="str">
        <x:v>日本</x:v>
      </x:c>
      <x:c r="D10622" s="2" t="str">
        <x:v>848140</x:v>
      </x:c>
      <x:c r="E10622" s="2" t="str">
        <x:v>安全阀或溢流阀</x:v>
      </x:c>
      <x:c r="F10622" s="2" t="str">
        <x:v>中国</x:v>
      </x:c>
      <x:c r="G10622" s="8" t="n">
        <x:v>1266223.482</x:v>
      </x:c>
      <x:c r="H10622" s="8" t="n">
        <x:v>1266223.482</x:v>
      </x:c>
      <x:c r="I10622" s="8"/>
      <x:c r="J10622" s="8" t="n">
        <x:v>59948</x:v>
      </x:c>
      <x:c r="K10622" s="3" t="b">
        <x:v>0</x:v>
      </x:c>
      <x:c r="L10622" s="2" t="n">
        <x:v>94</x:v>
      </x:c>
    </x:row>
    <x:row r="10623" ht="22" customHeight="1">
      <x:c r="A10623" s="2" t="str">
        <x:v>2026-01</x:v>
      </x:c>
      <x:c r="B10623" s="2" t="str">
        <x:v>398</x:v>
      </x:c>
      <x:c r="C10623" s="2" t="str">
        <x:v>哈萨克斯坦</x:v>
      </x:c>
      <x:c r="D10623" s="2" t="str">
        <x:v>848140</x:v>
      </x:c>
      <x:c r="E10623" s="2" t="str">
        <x:v>安全阀或溢流阀</x:v>
      </x:c>
      <x:c r="F10623" s="2" t="str">
        <x:v>中国</x:v>
      </x:c>
      <x:c r="G10623" s="8" t="n">
        <x:v>264367.33</x:v>
      </x:c>
      <x:c r="H10623" s="8" t="n">
        <x:v>264367.33</x:v>
      </x:c>
      <x:c r="I10623" s="8"/>
      <x:c r="J10623" s="8" t="n">
        <x:v>15373.86</x:v>
      </x:c>
      <x:c r="K10623" s="3" t="b">
        <x:v>0</x:v>
      </x:c>
      <x:c r="L10623" s="2" t="n">
        <x:v>94</x:v>
      </x:c>
    </x:row>
    <x:row r="10624" ht="22" customHeight="1">
      <x:c r="A10624" s="2" t="str">
        <x:v>2026-01</x:v>
      </x:c>
      <x:c r="B10624" s="2" t="str">
        <x:v>417</x:v>
      </x:c>
      <x:c r="C10624" s="2" t="str">
        <x:v>吉尔吉斯斯坦</x:v>
      </x:c>
      <x:c r="D10624" s="2" t="str">
        <x:v>848140</x:v>
      </x:c>
      <x:c r="E10624" s="2" t="str">
        <x:v>安全阀或溢流阀</x:v>
      </x:c>
      <x:c r="F10624" s="2" t="str">
        <x:v>中国</x:v>
      </x:c>
      <x:c r="G10624" s="8" t="n">
        <x:v>5707</x:v>
      </x:c>
      <x:c r="H10624" s="8" t="n">
        <x:v>5707</x:v>
      </x:c>
      <x:c r="I10624" s="8"/>
      <x:c r="J10624" s="8" t="n">
        <x:v>420</x:v>
      </x:c>
      <x:c r="K10624" s="3" t="b">
        <x:v>0</x:v>
      </x:c>
      <x:c r="L10624" s="2" t="n">
        <x:v>94</x:v>
      </x:c>
    </x:row>
    <x:row r="10625" ht="22" customHeight="1">
      <x:c r="A10625" s="2" t="str">
        <x:v>2026-01</x:v>
      </x:c>
      <x:c r="B10625" s="2" t="str">
        <x:v>428</x:v>
      </x:c>
      <x:c r="C10625" s="2" t="str">
        <x:v>拉脱维亚</x:v>
      </x:c>
      <x:c r="D10625" s="2" t="str">
        <x:v>848140</x:v>
      </x:c>
      <x:c r="E10625" s="2" t="str">
        <x:v>安全阀或溢流阀</x:v>
      </x:c>
      <x:c r="F10625" s="2" t="str">
        <x:v>中国</x:v>
      </x:c>
      <x:c r="G10625" s="8" t="n">
        <x:v>6069.843</x:v>
      </x:c>
      <x:c r="H10625" s="8" t="n">
        <x:v>6069.843</x:v>
      </x:c>
      <x:c r="I10625" s="8"/>
      <x:c r="J10625" s="8" t="n">
        <x:v>166</x:v>
      </x:c>
      <x:c r="K10625" s="3" t="b">
        <x:v>0</x:v>
      </x:c>
      <x:c r="L10625" s="2" t="n">
        <x:v>94</x:v>
      </x:c>
    </x:row>
    <x:row r="10626" ht="22" customHeight="1">
      <x:c r="A10626" s="2" t="str">
        <x:v>2026-01</x:v>
      </x:c>
      <x:c r="B10626" s="2" t="str">
        <x:v>440</x:v>
      </x:c>
      <x:c r="C10626" s="2" t="str">
        <x:v>立陶宛</x:v>
      </x:c>
      <x:c r="D10626" s="2" t="str">
        <x:v>848140</x:v>
      </x:c>
      <x:c r="E10626" s="2" t="str">
        <x:v>安全阀或溢流阀</x:v>
      </x:c>
      <x:c r="F10626" s="2" t="str">
        <x:v>中国</x:v>
      </x:c>
      <x:c r="G10626" s="8" t="n">
        <x:v>2200</x:v>
      </x:c>
      <x:c r="H10626" s="8" t="n">
        <x:v>2200</x:v>
      </x:c>
      <x:c r="I10626" s="8"/>
      <x:c r="J10626" s="8" t="n">
        <x:v>74.35</x:v>
      </x:c>
      <x:c r="K10626" s="3" t="b">
        <x:v>0</x:v>
      </x:c>
      <x:c r="L10626" s="2" t="n">
        <x:v>94</x:v>
      </x:c>
    </x:row>
    <x:row r="10627" ht="22" customHeight="1">
      <x:c r="A10627" s="2" t="str">
        <x:v>2026-01</x:v>
      </x:c>
      <x:c r="B10627" s="2" t="str">
        <x:v>442</x:v>
      </x:c>
      <x:c r="C10627" s="2" t="str">
        <x:v>卢森堡</x:v>
      </x:c>
      <x:c r="D10627" s="2" t="str">
        <x:v>848140</x:v>
      </x:c>
      <x:c r="E10627" s="2" t="str">
        <x:v>安全阀或溢流阀</x:v>
      </x:c>
      <x:c r="F10627" s="2" t="str">
        <x:v>中国</x:v>
      </x:c>
      <x:c r="G10627" s="8" t="n">
        <x:v>144.427</x:v>
      </x:c>
      <x:c r="H10627" s="8" t="n">
        <x:v>144.427</x:v>
      </x:c>
      <x:c r="I10627" s="8" t="n">
        <x:v>144.427</x:v>
      </x:c>
      <x:c r="J10627" s="8" t="n">
        <x:v>4.84</x:v>
      </x:c>
      <x:c r="K10627" s="3" t="b">
        <x:v>0</x:v>
      </x:c>
      <x:c r="L10627" s="2" t="n">
        <x:v>94</x:v>
      </x:c>
    </x:row>
    <x:row r="10628" ht="22" customHeight="1">
      <x:c r="A10628" s="2" t="str">
        <x:v>2026-01</x:v>
      </x:c>
      <x:c r="B10628" s="2" t="str">
        <x:v>446</x:v>
      </x:c>
      <x:c r="C10628" s="2" t="str">
        <x:v>China, Macao SAR</x:v>
      </x:c>
      <x:c r="D10628" s="2" t="str">
        <x:v>848140</x:v>
      </x:c>
      <x:c r="E10628" s="2" t="str">
        <x:v>安全阀或溢流阀</x:v>
      </x:c>
      <x:c r="F10628" s="2" t="str">
        <x:v>中国</x:v>
      </x:c>
      <x:c r="G10628" s="8" t="n">
        <x:v>47607.516</x:v>
      </x:c>
      <x:c r="H10628" s="8" t="n">
        <x:v>47607.516</x:v>
      </x:c>
      <x:c r="I10628" s="8"/>
      <x:c r="J10628" s="8" t="n">
        <x:v>1908</x:v>
      </x:c>
      <x:c r="K10628" s="3" t="b">
        <x:v>0</x:v>
      </x:c>
      <x:c r="L10628" s="2" t="n">
        <x:v>94</x:v>
      </x:c>
    </x:row>
    <x:row r="10629" ht="22" customHeight="1">
      <x:c r="A10629" s="2" t="str">
        <x:v>2026-01</x:v>
      </x:c>
      <x:c r="B10629" s="2" t="str">
        <x:v>458</x:v>
      </x:c>
      <x:c r="C10629" s="2" t="str">
        <x:v>马来西亚</x:v>
      </x:c>
      <x:c r="D10629" s="2" t="str">
        <x:v>848140</x:v>
      </x:c>
      <x:c r="E10629" s="2" t="str">
        <x:v>安全阀或溢流阀</x:v>
      </x:c>
      <x:c r="F10629" s="2" t="str">
        <x:v>中国</x:v>
      </x:c>
      <x:c r="G10629" s="8" t="n">
        <x:v>1345150.806</x:v>
      </x:c>
      <x:c r="H10629" s="8" t="n">
        <x:v>1345150.806</x:v>
      </x:c>
      <x:c r="I10629" s="8"/>
      <x:c r="J10629" s="8" t="n">
        <x:v>75096.86</x:v>
      </x:c>
      <x:c r="K10629" s="3" t="b">
        <x:v>0</x:v>
      </x:c>
      <x:c r="L10629" s="2" t="n">
        <x:v>94</x:v>
      </x:c>
    </x:row>
    <x:row r="10630" ht="22" customHeight="1">
      <x:c r="A10630" s="2" t="str">
        <x:v>2026-01</x:v>
      </x:c>
      <x:c r="B10630" s="2" t="str">
        <x:v>480</x:v>
      </x:c>
      <x:c r="C10630" s="2" t="str">
        <x:v>毛里求斯</x:v>
      </x:c>
      <x:c r="D10630" s="2" t="str">
        <x:v>848140</x:v>
      </x:c>
      <x:c r="E10630" s="2" t="str">
        <x:v>安全阀或溢流阀</x:v>
      </x:c>
      <x:c r="F10630" s="2" t="str">
        <x:v>中国</x:v>
      </x:c>
      <x:c r="G10630" s="8" t="n">
        <x:v>62001.118</x:v>
      </x:c>
      <x:c r="H10630" s="8" t="n">
        <x:v>62001.118</x:v>
      </x:c>
      <x:c r="I10630" s="8" t="n">
        <x:v>59775.43</x:v>
      </x:c>
      <x:c r="J10630" s="8" t="n">
        <x:v>9270</x:v>
      </x:c>
      <x:c r="K10630" s="3" t="b">
        <x:v>0</x:v>
      </x:c>
      <x:c r="L10630" s="2" t="n">
        <x:v>94</x:v>
      </x:c>
    </x:row>
    <x:row r="10631" ht="22" customHeight="1">
      <x:c r="A10631" s="2" t="str">
        <x:v>2026-01</x:v>
      </x:c>
      <x:c r="B10631" s="2" t="str">
        <x:v>484</x:v>
      </x:c>
      <x:c r="C10631" s="2" t="str">
        <x:v>墨西哥</x:v>
      </x:c>
      <x:c r="D10631" s="2" t="str">
        <x:v>848140</x:v>
      </x:c>
      <x:c r="E10631" s="2" t="str">
        <x:v>安全阀或溢流阀</x:v>
      </x:c>
      <x:c r="F10631" s="2" t="str">
        <x:v>中国</x:v>
      </x:c>
      <x:c r="G10631" s="8" t="n">
        <x:v>2114714</x:v>
      </x:c>
      <x:c r="H10631" s="8"/>
      <x:c r="I10631" s="8" t="n">
        <x:v>2114714</x:v>
      </x:c>
      <x:c r="J10631" s="8" t="n">
        <x:v>0</x:v>
      </x:c>
      <x:c r="K10631" s="3" t="b">
        <x:v>0</x:v>
      </x:c>
      <x:c r="L10631" s="2" t="n">
        <x:v>94</x:v>
      </x:c>
    </x:row>
    <x:row r="10632" ht="22" customHeight="1">
      <x:c r="A10632" s="2" t="str">
        <x:v>2026-01</x:v>
      </x:c>
      <x:c r="B10632" s="2" t="str">
        <x:v>348</x:v>
      </x:c>
      <x:c r="C10632" s="2" t="str">
        <x:v>匈牙利</x:v>
      </x:c>
      <x:c r="D10632" s="2" t="str">
        <x:v>848180</x:v>
      </x:c>
      <x:c r="E10632" s="2" t="str">
        <x:v>其他阀门及装置（含龙头）</x:v>
      </x:c>
      <x:c r="F10632" s="2" t="str">
        <x:v>中国</x:v>
      </x:c>
      <x:c r="G10632" s="8" t="n">
        <x:v>2862620.035</x:v>
      </x:c>
      <x:c r="H10632" s="8" t="n">
        <x:v>2862620.035</x:v>
      </x:c>
      <x:c r="I10632" s="8"/>
      <x:c r="J10632" s="8" t="n">
        <x:v>243670</x:v>
      </x:c>
      <x:c r="K10632" s="3" t="b">
        <x:v>0</x:v>
      </x:c>
      <x:c r="L10632" s="2" t="n">
        <x:v>94</x:v>
      </x:c>
    </x:row>
    <x:row r="10633" ht="22" customHeight="1">
      <x:c r="A10633" s="2" t="str">
        <x:v>2026-01</x:v>
      </x:c>
      <x:c r="B10633" s="2" t="str">
        <x:v>352</x:v>
      </x:c>
      <x:c r="C10633" s="2" t="str">
        <x:v>冰岛</x:v>
      </x:c>
      <x:c r="D10633" s="2" t="str">
        <x:v>848180</x:v>
      </x:c>
      <x:c r="E10633" s="2" t="str">
        <x:v>其他阀门及装置（含龙头）</x:v>
      </x:c>
      <x:c r="F10633" s="2" t="str">
        <x:v>中国</x:v>
      </x:c>
      <x:c r="G10633" s="8" t="n">
        <x:v>197780.702</x:v>
      </x:c>
      <x:c r="H10633" s="8" t="n">
        <x:v>197780.702</x:v>
      </x:c>
      <x:c r="I10633" s="8" t="n">
        <x:v>176776.608</x:v>
      </x:c>
      <x:c r="J10633" s="8" t="n">
        <x:v>11220</x:v>
      </x:c>
      <x:c r="K10633" s="3" t="b">
        <x:v>0</x:v>
      </x:c>
      <x:c r="L10633" s="2" t="n">
        <x:v>94</x:v>
      </x:c>
    </x:row>
    <x:row r="10634" ht="22" customHeight="1">
      <x:c r="A10634" s="2" t="str">
        <x:v>2026-01</x:v>
      </x:c>
      <x:c r="B10634" s="2" t="str">
        <x:v>360</x:v>
      </x:c>
      <x:c r="C10634" s="2" t="str">
        <x:v>印度尼西亚</x:v>
      </x:c>
      <x:c r="D10634" s="2" t="str">
        <x:v>848180</x:v>
      </x:c>
      <x:c r="E10634" s="2" t="str">
        <x:v>其他阀门及装置（含龙头）</x:v>
      </x:c>
      <x:c r="F10634" s="2" t="str">
        <x:v>中国</x:v>
      </x:c>
      <x:c r="G10634" s="8" t="n">
        <x:v>53255673.358</x:v>
      </x:c>
      <x:c r="H10634" s="8" t="n">
        <x:v>53255673.358</x:v>
      </x:c>
      <x:c r="I10634" s="8"/>
      <x:c r="J10634" s="8" t="n">
        <x:v>9376263.932</x:v>
      </x:c>
      <x:c r="K10634" s="3" t="b">
        <x:v>0</x:v>
      </x:c>
      <x:c r="L10634" s="2" t="n">
        <x:v>94</x:v>
      </x:c>
    </x:row>
    <x:row r="10635" ht="22" customHeight="1">
      <x:c r="A10635" s="2" t="str">
        <x:v>2026-01</x:v>
      </x:c>
      <x:c r="B10635" s="2" t="str">
        <x:v>372</x:v>
      </x:c>
      <x:c r="C10635" s="2" t="str">
        <x:v>爱尔兰</x:v>
      </x:c>
      <x:c r="D10635" s="2" t="str">
        <x:v>848180</x:v>
      </x:c>
      <x:c r="E10635" s="2" t="str">
        <x:v>其他阀门及装置（含龙头）</x:v>
      </x:c>
      <x:c r="F10635" s="2" t="str">
        <x:v>中国</x:v>
      </x:c>
      <x:c r="G10635" s="8" t="n">
        <x:v>4655222.029</x:v>
      </x:c>
      <x:c r="H10635" s="8" t="n">
        <x:v>4655222.029</x:v>
      </x:c>
      <x:c r="I10635" s="8"/>
      <x:c r="J10635" s="8" t="n">
        <x:v>310847</x:v>
      </x:c>
      <x:c r="K10635" s="3" t="b">
        <x:v>0</x:v>
      </x:c>
      <x:c r="L10635" s="2" t="n">
        <x:v>94</x:v>
      </x:c>
    </x:row>
    <x:row r="10636" ht="22" customHeight="1">
      <x:c r="A10636" s="2" t="str">
        <x:v>2026-01</x:v>
      </x:c>
      <x:c r="B10636" s="2" t="str">
        <x:v>376</x:v>
      </x:c>
      <x:c r="C10636" s="2" t="str">
        <x:v>以色列</x:v>
      </x:c>
      <x:c r="D10636" s="2" t="str">
        <x:v>848180</x:v>
      </x:c>
      <x:c r="E10636" s="2" t="str">
        <x:v>其他阀门及装置（含龙头）</x:v>
      </x:c>
      <x:c r="F10636" s="2" t="str">
        <x:v>中国</x:v>
      </x:c>
      <x:c r="G10636" s="8" t="n">
        <x:v>7017000</x:v>
      </x:c>
      <x:c r="H10636" s="8" t="n">
        <x:v>7017000</x:v>
      </x:c>
      <x:c r="I10636" s="8"/>
      <x:c r="J10636" s="8" t="n">
        <x:v>187999.228</x:v>
      </x:c>
      <x:c r="K10636" s="3" t="b">
        <x:v>1</x:v>
      </x:c>
      <x:c r="L10636" s="2" t="n">
        <x:v>94</x:v>
      </x:c>
    </x:row>
    <x:row r="10637" ht="22" customHeight="1">
      <x:c r="A10637" s="2" t="str">
        <x:v>2026-01</x:v>
      </x:c>
      <x:c r="B10637" s="2" t="str">
        <x:v>380</x:v>
      </x:c>
      <x:c r="C10637" s="2" t="str">
        <x:v>意大利</x:v>
      </x:c>
      <x:c r="D10637" s="2" t="str">
        <x:v>848180</x:v>
      </x:c>
      <x:c r="E10637" s="2" t="str">
        <x:v>其他阀门及装置（含龙头）</x:v>
      </x:c>
      <x:c r="F10637" s="2" t="str">
        <x:v>中国</x:v>
      </x:c>
      <x:c r="G10637" s="8" t="n">
        <x:v>26480089.207</x:v>
      </x:c>
      <x:c r="H10637" s="8" t="n">
        <x:v>26480089.207</x:v>
      </x:c>
      <x:c r="I10637" s="8"/>
      <x:c r="J10637" s="8" t="n">
        <x:v>2697972</x:v>
      </x:c>
      <x:c r="K10637" s="3" t="b">
        <x:v>0</x:v>
      </x:c>
      <x:c r="L10637" s="2" t="n">
        <x:v>94</x:v>
      </x:c>
    </x:row>
    <x:row r="10638" ht="22" customHeight="1">
      <x:c r="A10638" s="2" t="str">
        <x:v>2026-01</x:v>
      </x:c>
      <x:c r="B10638" s="2" t="str">
        <x:v>384</x:v>
      </x:c>
      <x:c r="C10638" s="2" t="str">
        <x:v>科特迪瓦</x:v>
      </x:c>
      <x:c r="D10638" s="2" t="str">
        <x:v>848180</x:v>
      </x:c>
      <x:c r="E10638" s="2" t="str">
        <x:v>其他阀门及装置（含龙头）</x:v>
      </x:c>
      <x:c r="F10638" s="2" t="str">
        <x:v>中国</x:v>
      </x:c>
      <x:c r="G10638" s="8" t="n">
        <x:v>1357824.755</x:v>
      </x:c>
      <x:c r="H10638" s="8" t="n">
        <x:v>1357824.755</x:v>
      </x:c>
      <x:c r="I10638" s="8"/>
      <x:c r="J10638" s="8" t="n">
        <x:v>514891</x:v>
      </x:c>
      <x:c r="K10638" s="3" t="b">
        <x:v>0</x:v>
      </x:c>
      <x:c r="L10638" s="2" t="n">
        <x:v>94</x:v>
      </x:c>
    </x:row>
    <x:row r="10639" ht="22" customHeight="1">
      <x:c r="A10639" s="2" t="str">
        <x:v>2026-01</x:v>
      </x:c>
      <x:c r="B10639" s="2" t="str">
        <x:v>392</x:v>
      </x:c>
      <x:c r="C10639" s="2" t="str">
        <x:v>日本</x:v>
      </x:c>
      <x:c r="D10639" s="2" t="str">
        <x:v>848180</x:v>
      </x:c>
      <x:c r="E10639" s="2" t="str">
        <x:v>其他阀门及装置（含龙头）</x:v>
      </x:c>
      <x:c r="F10639" s="2" t="str">
        <x:v>中国</x:v>
      </x:c>
      <x:c r="G10639" s="8" t="n">
        <x:v>32766904.485</x:v>
      </x:c>
      <x:c r="H10639" s="8" t="n">
        <x:v>32766904.485</x:v>
      </x:c>
      <x:c r="I10639" s="8"/>
      <x:c r="J10639" s="8" t="n">
        <x:v>1901904</x:v>
      </x:c>
      <x:c r="K10639" s="3" t="b">
        <x:v>0</x:v>
      </x:c>
      <x:c r="L10639" s="2" t="n">
        <x:v>94</x:v>
      </x:c>
    </x:row>
    <x:row r="10640" ht="22" customHeight="1">
      <x:c r="A10640" s="2" t="str">
        <x:v>2026-01</x:v>
      </x:c>
      <x:c r="B10640" s="2" t="str">
        <x:v>398</x:v>
      </x:c>
      <x:c r="C10640" s="2" t="str">
        <x:v>哈萨克斯坦</x:v>
      </x:c>
      <x:c r="D10640" s="2" t="str">
        <x:v>848180</x:v>
      </x:c>
      <x:c r="E10640" s="2" t="str">
        <x:v>其他阀门及装置（含龙头）</x:v>
      </x:c>
      <x:c r="F10640" s="2" t="str">
        <x:v>中国</x:v>
      </x:c>
      <x:c r="G10640" s="8" t="n">
        <x:v>10223383.87</x:v>
      </x:c>
      <x:c r="H10640" s="8" t="n">
        <x:v>10223383.87</x:v>
      </x:c>
      <x:c r="I10640" s="8"/>
      <x:c r="J10640" s="8" t="n">
        <x:v>1584418.99</x:v>
      </x:c>
      <x:c r="K10640" s="3" t="b">
        <x:v>0</x:v>
      </x:c>
      <x:c r="L10640" s="2" t="n">
        <x:v>94</x:v>
      </x:c>
    </x:row>
    <x:row r="10641" ht="22" customHeight="1">
      <x:c r="A10641" s="2" t="str">
        <x:v>2026-01</x:v>
      </x:c>
      <x:c r="B10641" s="2" t="str">
        <x:v>417</x:v>
      </x:c>
      <x:c r="C10641" s="2" t="str">
        <x:v>吉尔吉斯斯坦</x:v>
      </x:c>
      <x:c r="D10641" s="2" t="str">
        <x:v>848180</x:v>
      </x:c>
      <x:c r="E10641" s="2" t="str">
        <x:v>其他阀门及装置（含龙头）</x:v>
      </x:c>
      <x:c r="F10641" s="2" t="str">
        <x:v>中国</x:v>
      </x:c>
      <x:c r="G10641" s="8" t="n">
        <x:v>1095117</x:v>
      </x:c>
      <x:c r="H10641" s="8" t="n">
        <x:v>1095117</x:v>
      </x:c>
      <x:c r="I10641" s="8"/>
      <x:c r="J10641" s="8" t="n">
        <x:v>460457</x:v>
      </x:c>
      <x:c r="K10641" s="3" t="b">
        <x:v>0</x:v>
      </x:c>
      <x:c r="L10641" s="2" t="n">
        <x:v>94</x:v>
      </x:c>
    </x:row>
    <x:row r="10642" ht="22" customHeight="1">
      <x:c r="A10642" s="2" t="str">
        <x:v>2026-01</x:v>
      </x:c>
      <x:c r="B10642" s="2" t="str">
        <x:v>428</x:v>
      </x:c>
      <x:c r="C10642" s="2" t="str">
        <x:v>拉脱维亚</x:v>
      </x:c>
      <x:c r="D10642" s="2" t="str">
        <x:v>848180</x:v>
      </x:c>
      <x:c r="E10642" s="2" t="str">
        <x:v>其他阀门及装置（含龙头）</x:v>
      </x:c>
      <x:c r="F10642" s="2" t="str">
        <x:v>中国</x:v>
      </x:c>
      <x:c r="G10642" s="8" t="n">
        <x:v>490798.033</x:v>
      </x:c>
      <x:c r="H10642" s="8" t="n">
        <x:v>490798.033</x:v>
      </x:c>
      <x:c r="I10642" s="8"/>
      <x:c r="J10642" s="8" t="n">
        <x:v>39431.678</x:v>
      </x:c>
      <x:c r="K10642" s="3" t="b">
        <x:v>1</x:v>
      </x:c>
      <x:c r="L10642" s="2" t="n">
        <x:v>94</x:v>
      </x:c>
    </x:row>
    <x:row r="10643" ht="22" customHeight="1">
      <x:c r="A10643" s="2" t="str">
        <x:v>2026-01</x:v>
      </x:c>
      <x:c r="B10643" s="2" t="str">
        <x:v>440</x:v>
      </x:c>
      <x:c r="C10643" s="2" t="str">
        <x:v>立陶宛</x:v>
      </x:c>
      <x:c r="D10643" s="2" t="str">
        <x:v>848180</x:v>
      </x:c>
      <x:c r="E10643" s="2" t="str">
        <x:v>其他阀门及装置（含龙头）</x:v>
      </x:c>
      <x:c r="F10643" s="2" t="str">
        <x:v>中国</x:v>
      </x:c>
      <x:c r="G10643" s="8" t="n">
        <x:v>913960</x:v>
      </x:c>
      <x:c r="H10643" s="8" t="n">
        <x:v>913960</x:v>
      </x:c>
      <x:c r="I10643" s="8"/>
      <x:c r="J10643" s="8" t="n">
        <x:v>80613.2</x:v>
      </x:c>
      <x:c r="K10643" s="3" t="b">
        <x:v>0</x:v>
      </x:c>
      <x:c r="L10643" s="2" t="n">
        <x:v>94</x:v>
      </x:c>
    </x:row>
    <x:row r="10644" ht="22" customHeight="1">
      <x:c r="A10644" s="2" t="str">
        <x:v>2026-01</x:v>
      </x:c>
      <x:c r="B10644" s="2" t="str">
        <x:v>442</x:v>
      </x:c>
      <x:c r="C10644" s="2" t="str">
        <x:v>卢森堡</x:v>
      </x:c>
      <x:c r="D10644" s="2" t="str">
        <x:v>848180</x:v>
      </x:c>
      <x:c r="E10644" s="2" t="str">
        <x:v>其他阀门及装置（含龙头）</x:v>
      </x:c>
      <x:c r="F10644" s="2" t="str">
        <x:v>中国</x:v>
      </x:c>
      <x:c r="G10644" s="8" t="n">
        <x:v>191048.357</x:v>
      </x:c>
      <x:c r="H10644" s="8" t="n">
        <x:v>191048.357</x:v>
      </x:c>
      <x:c r="I10644" s="8" t="n">
        <x:v>177892.507</x:v>
      </x:c>
      <x:c r="J10644" s="8" t="n">
        <x:v>7380.959</x:v>
      </x:c>
      <x:c r="K10644" s="3" t="b">
        <x:v>0</x:v>
      </x:c>
      <x:c r="L10644" s="2" t="n">
        <x:v>94</x:v>
      </x:c>
    </x:row>
    <x:row r="10645" ht="22" customHeight="1">
      <x:c r="A10645" s="2" t="str">
        <x:v>2026-01</x:v>
      </x:c>
      <x:c r="B10645" s="2" t="str">
        <x:v>446</x:v>
      </x:c>
      <x:c r="C10645" s="2" t="str">
        <x:v>China, Macao SAR</x:v>
      </x:c>
      <x:c r="D10645" s="2" t="str">
        <x:v>848180</x:v>
      </x:c>
      <x:c r="E10645" s="2" t="str">
        <x:v>其他阀门及装置（含龙头）</x:v>
      </x:c>
      <x:c r="F10645" s="2" t="str">
        <x:v>中国</x:v>
      </x:c>
      <x:c r="G10645" s="8" t="n">
        <x:v>519585.34</x:v>
      </x:c>
      <x:c r="H10645" s="8" t="n">
        <x:v>519585.34</x:v>
      </x:c>
      <x:c r="I10645" s="8"/>
      <x:c r="J10645" s="8" t="n">
        <x:v>38785</x:v>
      </x:c>
      <x:c r="K10645" s="3" t="b">
        <x:v>0</x:v>
      </x:c>
      <x:c r="L10645" s="2" t="n">
        <x:v>94</x:v>
      </x:c>
    </x:row>
    <x:row r="10646" ht="22" customHeight="1">
      <x:c r="A10646" s="2" t="str">
        <x:v>2026-01</x:v>
      </x:c>
      <x:c r="B10646" s="2" t="str">
        <x:v>458</x:v>
      </x:c>
      <x:c r="C10646" s="2" t="str">
        <x:v>马来西亚</x:v>
      </x:c>
      <x:c r="D10646" s="2" t="str">
        <x:v>848180</x:v>
      </x:c>
      <x:c r="E10646" s="2" t="str">
        <x:v>其他阀门及装置（含龙头）</x:v>
      </x:c>
      <x:c r="F10646" s="2" t="str">
        <x:v>中国</x:v>
      </x:c>
      <x:c r="G10646" s="8" t="n">
        <x:v>23690936.593</x:v>
      </x:c>
      <x:c r="H10646" s="8" t="n">
        <x:v>23690936.593</x:v>
      </x:c>
      <x:c r="I10646" s="8"/>
      <x:c r="J10646" s="8" t="n">
        <x:v>3522482.614</x:v>
      </x:c>
      <x:c r="K10646" s="3" t="b">
        <x:v>0</x:v>
      </x:c>
      <x:c r="L10646" s="2" t="n">
        <x:v>94</x:v>
      </x:c>
    </x:row>
    <x:row r="10647" ht="22" customHeight="1">
      <x:c r="A10647" s="2" t="str">
        <x:v>2026-01</x:v>
      </x:c>
      <x:c r="B10647" s="2" t="str">
        <x:v>480</x:v>
      </x:c>
      <x:c r="C10647" s="2" t="str">
        <x:v>毛里求斯</x:v>
      </x:c>
      <x:c r="D10647" s="2" t="str">
        <x:v>848180</x:v>
      </x:c>
      <x:c r="E10647" s="2" t="str">
        <x:v>其他阀门及装置（含龙头）</x:v>
      </x:c>
      <x:c r="F10647" s="2" t="str">
        <x:v>中国</x:v>
      </x:c>
      <x:c r="G10647" s="8" t="n">
        <x:v>364576.833</x:v>
      </x:c>
      <x:c r="H10647" s="8" t="n">
        <x:v>364576.833</x:v>
      </x:c>
      <x:c r="I10647" s="8" t="n">
        <x:v>337614.17</x:v>
      </x:c>
      <x:c r="J10647" s="8" t="n">
        <x:v>68369</x:v>
      </x:c>
      <x:c r="K10647" s="3" t="b">
        <x:v>0</x:v>
      </x:c>
      <x:c r="L10647" s="2" t="n">
        <x:v>94</x:v>
      </x:c>
    </x:row>
    <x:row r="10648" ht="22" customHeight="1">
      <x:c r="A10648" s="2" t="str">
        <x:v>2026-01</x:v>
      </x:c>
      <x:c r="B10648" s="2" t="str">
        <x:v>484</x:v>
      </x:c>
      <x:c r="C10648" s="2" t="str">
        <x:v>墨西哥</x:v>
      </x:c>
      <x:c r="D10648" s="2" t="str">
        <x:v>848180</x:v>
      </x:c>
      <x:c r="E10648" s="2" t="str">
        <x:v>其他阀门及装置（含龙头）</x:v>
      </x:c>
      <x:c r="F10648" s="2" t="str">
        <x:v>中国</x:v>
      </x:c>
      <x:c r="G10648" s="8" t="n">
        <x:v>45936317</x:v>
      </x:c>
      <x:c r="H10648" s="8"/>
      <x:c r="I10648" s="8" t="n">
        <x:v>45936317</x:v>
      </x:c>
      <x:c r="J10648" s="8" t="n">
        <x:v>0</x:v>
      </x:c>
      <x:c r="K10648" s="3" t="b">
        <x:v>0</x:v>
      </x:c>
      <x:c r="L10648" s="2" t="n">
        <x:v>94</x:v>
      </x:c>
    </x:row>
    <x:row r="10649" ht="22" customHeight="1">
      <x:c r="A10649" s="2" t="str">
        <x:v>2026-01</x:v>
      </x:c>
      <x:c r="B10649" s="2" t="str">
        <x:v>348</x:v>
      </x:c>
      <x:c r="C10649" s="2" t="str">
        <x:v>匈牙利</x:v>
      </x:c>
      <x:c r="D10649" s="2" t="str">
        <x:v>848190</x:v>
      </x:c>
      <x:c r="E10649" s="2" t="str">
        <x:v>零件</x:v>
      </x:c>
      <x:c r="F10649" s="2" t="str">
        <x:v>中国</x:v>
      </x:c>
      <x:c r="G10649" s="8" t="n">
        <x:v>2898386.576</x:v>
      </x:c>
      <x:c r="H10649" s="8" t="n">
        <x:v>2898386.576</x:v>
      </x:c>
      <x:c r="I10649" s="8"/>
      <x:c r="J10649" s="8" t="n">
        <x:v>177577</x:v>
      </x:c>
      <x:c r="K10649" s="3" t="b">
        <x:v>0</x:v>
      </x:c>
      <x:c r="L10649" s="2" t="n">
        <x:v>94</x:v>
      </x:c>
    </x:row>
    <x:row r="10650" ht="22" customHeight="1">
      <x:c r="A10650" s="2" t="str">
        <x:v>2026-01</x:v>
      </x:c>
      <x:c r="B10650" s="2" t="str">
        <x:v>352</x:v>
      </x:c>
      <x:c r="C10650" s="2" t="str">
        <x:v>冰岛</x:v>
      </x:c>
      <x:c r="D10650" s="2" t="str">
        <x:v>848190</x:v>
      </x:c>
      <x:c r="E10650" s="2" t="str">
        <x:v>零件</x:v>
      </x:c>
      <x:c r="F10650" s="2" t="str">
        <x:v>中国</x:v>
      </x:c>
      <x:c r="G10650" s="8" t="n">
        <x:v>8008.999</x:v>
      </x:c>
      <x:c r="H10650" s="8" t="n">
        <x:v>8008.999</x:v>
      </x:c>
      <x:c r="I10650" s="8" t="n">
        <x:v>6488.007</x:v>
      </x:c>
      <x:c r="J10650" s="8" t="n">
        <x:v>165</x:v>
      </x:c>
      <x:c r="K10650" s="3" t="b">
        <x:v>0</x:v>
      </x:c>
      <x:c r="L10650" s="2" t="n">
        <x:v>94</x:v>
      </x:c>
    </x:row>
    <x:row r="10651" ht="22" customHeight="1">
      <x:c r="A10651" s="2" t="str">
        <x:v>2026-01</x:v>
      </x:c>
      <x:c r="B10651" s="2" t="str">
        <x:v>360</x:v>
      </x:c>
      <x:c r="C10651" s="2" t="str">
        <x:v>印度尼西亚</x:v>
      </x:c>
      <x:c r="D10651" s="2" t="str">
        <x:v>848190</x:v>
      </x:c>
      <x:c r="E10651" s="2" t="str">
        <x:v>零件</x:v>
      </x:c>
      <x:c r="F10651" s="2" t="str">
        <x:v>中国</x:v>
      </x:c>
      <x:c r="G10651" s="8" t="n">
        <x:v>3925339.433</x:v>
      </x:c>
      <x:c r="H10651" s="8" t="n">
        <x:v>3925339.433</x:v>
      </x:c>
      <x:c r="I10651" s="8"/>
      <x:c r="J10651" s="8" t="n">
        <x:v>389659.747</x:v>
      </x:c>
      <x:c r="K10651" s="3" t="b">
        <x:v>0</x:v>
      </x:c>
      <x:c r="L10651" s="2" t="n">
        <x:v>94</x:v>
      </x:c>
    </x:row>
    <x:row r="10652" ht="22" customHeight="1">
      <x:c r="A10652" s="2" t="str">
        <x:v>2026-01</x:v>
      </x:c>
      <x:c r="B10652" s="2" t="str">
        <x:v>372</x:v>
      </x:c>
      <x:c r="C10652" s="2" t="str">
        <x:v>爱尔兰</x:v>
      </x:c>
      <x:c r="D10652" s="2" t="str">
        <x:v>848190</x:v>
      </x:c>
      <x:c r="E10652" s="2" t="str">
        <x:v>零件</x:v>
      </x:c>
      <x:c r="F10652" s="2" t="str">
        <x:v>中国</x:v>
      </x:c>
      <x:c r="G10652" s="8" t="n">
        <x:v>227436.578</x:v>
      </x:c>
      <x:c r="H10652" s="8" t="n">
        <x:v>227436.578</x:v>
      </x:c>
      <x:c r="I10652" s="8"/>
      <x:c r="J10652" s="8" t="n">
        <x:v>11304</x:v>
      </x:c>
      <x:c r="K10652" s="3" t="b">
        <x:v>0</x:v>
      </x:c>
      <x:c r="L10652" s="2" t="n">
        <x:v>94</x:v>
      </x:c>
    </x:row>
    <x:row r="10653" ht="22" customHeight="1">
      <x:c r="A10653" s="2" t="str">
        <x:v>2026-01</x:v>
      </x:c>
      <x:c r="B10653" s="2" t="str">
        <x:v>376</x:v>
      </x:c>
      <x:c r="C10653" s="2" t="str">
        <x:v>以色列</x:v>
      </x:c>
      <x:c r="D10653" s="2" t="str">
        <x:v>848190</x:v>
      </x:c>
      <x:c r="E10653" s="2" t="str">
        <x:v>零件</x:v>
      </x:c>
      <x:c r="F10653" s="2" t="str">
        <x:v>中国</x:v>
      </x:c>
      <x:c r="G10653" s="8" t="n">
        <x:v>2625000</x:v>
      </x:c>
      <x:c r="H10653" s="8" t="n">
        <x:v>2625000</x:v>
      </x:c>
      <x:c r="I10653" s="8"/>
      <x:c r="J10653" s="8"/>
      <x:c r="K10653" s="3" t="b">
        <x:v>0</x:v>
      </x:c>
      <x:c r="L10653" s="2" t="n">
        <x:v>94</x:v>
      </x:c>
    </x:row>
    <x:row r="10654" ht="22" customHeight="1">
      <x:c r="A10654" s="2" t="str">
        <x:v>2026-01</x:v>
      </x:c>
      <x:c r="B10654" s="2" t="str">
        <x:v>380</x:v>
      </x:c>
      <x:c r="C10654" s="2" t="str">
        <x:v>意大利</x:v>
      </x:c>
      <x:c r="D10654" s="2" t="str">
        <x:v>848190</x:v>
      </x:c>
      <x:c r="E10654" s="2" t="str">
        <x:v>零件</x:v>
      </x:c>
      <x:c r="F10654" s="2" t="str">
        <x:v>中国</x:v>
      </x:c>
      <x:c r="G10654" s="8" t="n">
        <x:v>29561565.667</x:v>
      </x:c>
      <x:c r="H10654" s="8" t="n">
        <x:v>29561565.667</x:v>
      </x:c>
      <x:c r="I10654" s="8"/>
      <x:c r="J10654" s="8" t="n">
        <x:v>2705250</x:v>
      </x:c>
      <x:c r="K10654" s="3" t="b">
        <x:v>0</x:v>
      </x:c>
      <x:c r="L10654" s="2" t="n">
        <x:v>94</x:v>
      </x:c>
    </x:row>
    <x:row r="10655" ht="22" customHeight="1">
      <x:c r="A10655" s="2" t="str">
        <x:v>2026-01</x:v>
      </x:c>
      <x:c r="B10655" s="2" t="str">
        <x:v>384</x:v>
      </x:c>
      <x:c r="C10655" s="2" t="str">
        <x:v>科特迪瓦</x:v>
      </x:c>
      <x:c r="D10655" s="2" t="str">
        <x:v>848190</x:v>
      </x:c>
      <x:c r="E10655" s="2" t="str">
        <x:v>零件</x:v>
      </x:c>
      <x:c r="F10655" s="2" t="str">
        <x:v>中国</x:v>
      </x:c>
      <x:c r="G10655" s="8" t="n">
        <x:v>14497.698</x:v>
      </x:c>
      <x:c r="H10655" s="8" t="n">
        <x:v>14497.698</x:v>
      </x:c>
      <x:c r="I10655" s="8"/>
      <x:c r="J10655" s="8" t="n">
        <x:v>17376</x:v>
      </x:c>
      <x:c r="K10655" s="3" t="b">
        <x:v>0</x:v>
      </x:c>
      <x:c r="L10655" s="2" t="n">
        <x:v>94</x:v>
      </x:c>
    </x:row>
    <x:row r="10656" ht="22" customHeight="1">
      <x:c r="A10656" s="2" t="str">
        <x:v>2026-01</x:v>
      </x:c>
      <x:c r="B10656" s="2" t="str">
        <x:v>392</x:v>
      </x:c>
      <x:c r="C10656" s="2" t="str">
        <x:v>日本</x:v>
      </x:c>
      <x:c r="D10656" s="2" t="str">
        <x:v>848190</x:v>
      </x:c>
      <x:c r="E10656" s="2" t="str">
        <x:v>零件</x:v>
      </x:c>
      <x:c r="F10656" s="2" t="str">
        <x:v>中国</x:v>
      </x:c>
      <x:c r="G10656" s="8" t="n">
        <x:v>25804858.369</x:v>
      </x:c>
      <x:c r="H10656" s="8" t="n">
        <x:v>25804858.369</x:v>
      </x:c>
      <x:c r="I10656" s="8"/>
      <x:c r="J10656" s="8" t="n">
        <x:v>1749499</x:v>
      </x:c>
      <x:c r="K10656" s="3" t="b">
        <x:v>0</x:v>
      </x:c>
      <x:c r="L10656" s="2" t="n">
        <x:v>94</x:v>
      </x:c>
    </x:row>
    <x:row r="10657" ht="22" customHeight="1">
      <x:c r="A10657" s="2" t="str">
        <x:v>2026-01</x:v>
      </x:c>
      <x:c r="B10657" s="2" t="str">
        <x:v>398</x:v>
      </x:c>
      <x:c r="C10657" s="2" t="str">
        <x:v>哈萨克斯坦</x:v>
      </x:c>
      <x:c r="D10657" s="2" t="str">
        <x:v>848190</x:v>
      </x:c>
      <x:c r="E10657" s="2" t="str">
        <x:v>零件</x:v>
      </x:c>
      <x:c r="F10657" s="2" t="str">
        <x:v>中国</x:v>
      </x:c>
      <x:c r="G10657" s="8" t="n">
        <x:v>1057935.63</x:v>
      </x:c>
      <x:c r="H10657" s="8" t="n">
        <x:v>1057935.63</x:v>
      </x:c>
      <x:c r="I10657" s="8"/>
      <x:c r="J10657" s="8" t="n">
        <x:v>126726.5</x:v>
      </x:c>
      <x:c r="K10657" s="3" t="b">
        <x:v>0</x:v>
      </x:c>
      <x:c r="L10657" s="2" t="n">
        <x:v>94</x:v>
      </x:c>
    </x:row>
    <x:row r="10658" ht="22" customHeight="1">
      <x:c r="A10658" s="2" t="str">
        <x:v>2026-01</x:v>
      </x:c>
      <x:c r="B10658" s="2" t="str">
        <x:v>417</x:v>
      </x:c>
      <x:c r="C10658" s="2" t="str">
        <x:v>吉尔吉斯斯坦</x:v>
      </x:c>
      <x:c r="D10658" s="2" t="str">
        <x:v>848190</x:v>
      </x:c>
      <x:c r="E10658" s="2" t="str">
        <x:v>零件</x:v>
      </x:c>
      <x:c r="F10658" s="2" t="str">
        <x:v>中国</x:v>
      </x:c>
      <x:c r="G10658" s="8" t="n">
        <x:v>78365</x:v>
      </x:c>
      <x:c r="H10658" s="8" t="n">
        <x:v>78365</x:v>
      </x:c>
      <x:c r="I10658" s="8"/>
      <x:c r="J10658" s="8" t="n">
        <x:v>4101</x:v>
      </x:c>
      <x:c r="K10658" s="3" t="b">
        <x:v>0</x:v>
      </x:c>
      <x:c r="L10658" s="2" t="n">
        <x:v>94</x:v>
      </x:c>
    </x:row>
    <x:row r="10659" ht="22" customHeight="1">
      <x:c r="A10659" s="2" t="str">
        <x:v>2026-01</x:v>
      </x:c>
      <x:c r="B10659" s="2" t="str">
        <x:v>428</x:v>
      </x:c>
      <x:c r="C10659" s="2" t="str">
        <x:v>拉脱维亚</x:v>
      </x:c>
      <x:c r="D10659" s="2" t="str">
        <x:v>848190</x:v>
      </x:c>
      <x:c r="E10659" s="2" t="str">
        <x:v>零件</x:v>
      </x:c>
      <x:c r="F10659" s="2" t="str">
        <x:v>中国</x:v>
      </x:c>
      <x:c r="G10659" s="8" t="n">
        <x:v>22812.092</x:v>
      </x:c>
      <x:c r="H10659" s="8" t="n">
        <x:v>22812.092</x:v>
      </x:c>
      <x:c r="I10659" s="8"/>
      <x:c r="J10659" s="8" t="n">
        <x:v>1639</x:v>
      </x:c>
      <x:c r="K10659" s="3" t="b">
        <x:v>0</x:v>
      </x:c>
      <x:c r="L10659" s="2" t="n">
        <x:v>94</x:v>
      </x:c>
    </x:row>
    <x:row r="10660" ht="22" customHeight="1">
      <x:c r="A10660" s="2" t="str">
        <x:v>2026-01</x:v>
      </x:c>
      <x:c r="B10660" s="2" t="str">
        <x:v>440</x:v>
      </x:c>
      <x:c r="C10660" s="2" t="str">
        <x:v>立陶宛</x:v>
      </x:c>
      <x:c r="D10660" s="2" t="str">
        <x:v>848190</x:v>
      </x:c>
      <x:c r="E10660" s="2" t="str">
        <x:v>零件</x:v>
      </x:c>
      <x:c r="F10660" s="2" t="str">
        <x:v>中国</x:v>
      </x:c>
      <x:c r="G10660" s="8" t="n">
        <x:v>39650</x:v>
      </x:c>
      <x:c r="H10660" s="8" t="n">
        <x:v>39650</x:v>
      </x:c>
      <x:c r="I10660" s="8"/>
      <x:c r="J10660" s="8" t="n">
        <x:v>3056.23</x:v>
      </x:c>
      <x:c r="K10660" s="3" t="b">
        <x:v>0</x:v>
      </x:c>
      <x:c r="L10660" s="2" t="n">
        <x:v>94</x:v>
      </x:c>
    </x:row>
    <x:row r="10661" ht="22" customHeight="1">
      <x:c r="A10661" s="2" t="str">
        <x:v>2026-01</x:v>
      </x:c>
      <x:c r="B10661" s="2" t="str">
        <x:v>442</x:v>
      </x:c>
      <x:c r="C10661" s="2" t="str">
        <x:v>卢森堡</x:v>
      </x:c>
      <x:c r="D10661" s="2" t="str">
        <x:v>848190</x:v>
      </x:c>
      <x:c r="E10661" s="2" t="str">
        <x:v>零件</x:v>
      </x:c>
      <x:c r="F10661" s="2" t="str">
        <x:v>中国</x:v>
      </x:c>
      <x:c r="G10661" s="8" t="n">
        <x:v>49674.486</x:v>
      </x:c>
      <x:c r="H10661" s="8" t="n">
        <x:v>49674.486</x:v>
      </x:c>
      <x:c r="I10661" s="8" t="n">
        <x:v>43443.854</x:v>
      </x:c>
      <x:c r="J10661" s="8" t="n">
        <x:v>1600.708</x:v>
      </x:c>
      <x:c r="K10661" s="3" t="b">
        <x:v>0</x:v>
      </x:c>
      <x:c r="L10661" s="2" t="n">
        <x:v>94</x:v>
      </x:c>
    </x:row>
    <x:row r="10662" ht="22" customHeight="1">
      <x:c r="A10662" s="2" t="str">
        <x:v>2026-01</x:v>
      </x:c>
      <x:c r="B10662" s="2" t="str">
        <x:v>446</x:v>
      </x:c>
      <x:c r="C10662" s="2" t="str">
        <x:v>China, Macao SAR</x:v>
      </x:c>
      <x:c r="D10662" s="2" t="str">
        <x:v>848190</x:v>
      </x:c>
      <x:c r="E10662" s="2" t="str">
        <x:v>零件</x:v>
      </x:c>
      <x:c r="F10662" s="2" t="str">
        <x:v>中国</x:v>
      </x:c>
      <x:c r="G10662" s="8" t="n">
        <x:v>9940.764</x:v>
      </x:c>
      <x:c r="H10662" s="8" t="n">
        <x:v>9940.764</x:v>
      </x:c>
      <x:c r="I10662" s="8"/>
      <x:c r="J10662" s="8" t="n">
        <x:v>421</x:v>
      </x:c>
      <x:c r="K10662" s="3" t="b">
        <x:v>0</x:v>
      </x:c>
      <x:c r="L10662" s="2" t="n">
        <x:v>94</x:v>
      </x:c>
    </x:row>
    <x:row r="10663" ht="22" customHeight="1">
      <x:c r="A10663" s="2" t="str">
        <x:v>2026-01</x:v>
      </x:c>
      <x:c r="B10663" s="2" t="str">
        <x:v>458</x:v>
      </x:c>
      <x:c r="C10663" s="2" t="str">
        <x:v>马来西亚</x:v>
      </x:c>
      <x:c r="D10663" s="2" t="str">
        <x:v>848190</x:v>
      </x:c>
      <x:c r="E10663" s="2" t="str">
        <x:v>零件</x:v>
      </x:c>
      <x:c r="F10663" s="2" t="str">
        <x:v>中国</x:v>
      </x:c>
      <x:c r="G10663" s="8" t="n">
        <x:v>6054532.295</x:v>
      </x:c>
      <x:c r="H10663" s="8" t="n">
        <x:v>6054532.295</x:v>
      </x:c>
      <x:c r="I10663" s="8"/>
      <x:c r="J10663" s="8" t="n">
        <x:v>675151.409</x:v>
      </x:c>
      <x:c r="K10663" s="3" t="b">
        <x:v>0</x:v>
      </x:c>
      <x:c r="L10663" s="2" t="n">
        <x:v>94</x:v>
      </x:c>
    </x:row>
    <x:row r="10664" ht="22" customHeight="1">
      <x:c r="A10664" s="2" t="str">
        <x:v>2026-01</x:v>
      </x:c>
      <x:c r="B10664" s="2" t="str">
        <x:v>480</x:v>
      </x:c>
      <x:c r="C10664" s="2" t="str">
        <x:v>毛里求斯</x:v>
      </x:c>
      <x:c r="D10664" s="2" t="str">
        <x:v>848190</x:v>
      </x:c>
      <x:c r="E10664" s="2" t="str">
        <x:v>零件</x:v>
      </x:c>
      <x:c r="F10664" s="2" t="str">
        <x:v>中国</x:v>
      </x:c>
      <x:c r="G10664" s="8" t="n">
        <x:v>4453.967</x:v>
      </x:c>
      <x:c r="H10664" s="8" t="n">
        <x:v>4453.967</x:v>
      </x:c>
      <x:c r="I10664" s="8" t="n">
        <x:v>4227.415</x:v>
      </x:c>
      <x:c r="J10664" s="8" t="n">
        <x:v>787</x:v>
      </x:c>
      <x:c r="K10664" s="3" t="b">
        <x:v>0</x:v>
      </x:c>
      <x:c r="L10664" s="2" t="n">
        <x:v>94</x:v>
      </x:c>
    </x:row>
    <x:row r="10665" ht="22" customHeight="1">
      <x:c r="A10665" s="2" t="str">
        <x:v>2026-01</x:v>
      </x:c>
      <x:c r="B10665" s="2" t="str">
        <x:v>484</x:v>
      </x:c>
      <x:c r="C10665" s="2" t="str">
        <x:v>墨西哥</x:v>
      </x:c>
      <x:c r="D10665" s="2" t="str">
        <x:v>848190</x:v>
      </x:c>
      <x:c r="E10665" s="2" t="str">
        <x:v>零件</x:v>
      </x:c>
      <x:c r="F10665" s="2" t="str">
        <x:v>中国</x:v>
      </x:c>
      <x:c r="G10665" s="8" t="n">
        <x:v>36514236</x:v>
      </x:c>
      <x:c r="H10665" s="8"/>
      <x:c r="I10665" s="8" t="n">
        <x:v>36514236</x:v>
      </x:c>
      <x:c r="J10665" s="8" t="n">
        <x:v>0</x:v>
      </x:c>
      <x:c r="K10665" s="3" t="b">
        <x:v>0</x:v>
      </x:c>
      <x:c r="L10665" s="2" t="n">
        <x:v>94</x:v>
      </x:c>
    </x:row>
    <x:row r="10666" ht="22" customHeight="1">
      <x:c r="A10666" s="2" t="str">
        <x:v>2026-01</x:v>
      </x:c>
      <x:c r="B10666" s="2" t="str">
        <x:v>498</x:v>
      </x:c>
      <x:c r="C10666" s="2" t="str">
        <x:v>摩尔多瓦</x:v>
      </x:c>
      <x:c r="D10666" s="2" t="str">
        <x:v>848140</x:v>
      </x:c>
      <x:c r="E10666" s="2" t="str">
        <x:v>安全阀或溢流阀</x:v>
      </x:c>
      <x:c r="F10666" s="2" t="str">
        <x:v>中国</x:v>
      </x:c>
      <x:c r="G10666" s="8" t="n">
        <x:v>19630</x:v>
      </x:c>
      <x:c r="H10666" s="8" t="n">
        <x:v>19630</x:v>
      </x:c>
      <x:c r="I10666" s="8"/>
      <x:c r="J10666" s="8" t="n">
        <x:v>1446.738</x:v>
      </x:c>
      <x:c r="K10666" s="3" t="b">
        <x:v>1</x:v>
      </x:c>
      <x:c r="L10666" s="2" t="n">
        <x:v>94</x:v>
      </x:c>
    </x:row>
    <x:row r="10667" ht="22" customHeight="1">
      <x:c r="A10667" s="2" t="str">
        <x:v>2026-01</x:v>
      </x:c>
      <x:c r="B10667" s="2" t="str">
        <x:v>512</x:v>
      </x:c>
      <x:c r="C10667" s="2" t="str">
        <x:v>阿曼</x:v>
      </x:c>
      <x:c r="D10667" s="2" t="str">
        <x:v>848140</x:v>
      </x:c>
      <x:c r="E10667" s="2" t="str">
        <x:v>安全阀或溢流阀</x:v>
      </x:c>
      <x:c r="F10667" s="2" t="str">
        <x:v>中国</x:v>
      </x:c>
      <x:c r="G10667" s="8" t="n">
        <x:v>61885.566</x:v>
      </x:c>
      <x:c r="H10667" s="8" t="n">
        <x:v>61885.566</x:v>
      </x:c>
      <x:c r="I10667" s="8"/>
      <x:c r="J10667" s="8" t="n">
        <x:v>10184</x:v>
      </x:c>
      <x:c r="K10667" s="3" t="b">
        <x:v>0</x:v>
      </x:c>
      <x:c r="L10667" s="2" t="n">
        <x:v>94</x:v>
      </x:c>
    </x:row>
    <x:row r="10668" ht="22" customHeight="1">
      <x:c r="A10668" s="2" t="str">
        <x:v>2026-01</x:v>
      </x:c>
      <x:c r="B10668" s="2" t="str">
        <x:v>528</x:v>
      </x:c>
      <x:c r="C10668" s="2" t="str">
        <x:v>荷兰</x:v>
      </x:c>
      <x:c r="D10668" s="2" t="str">
        <x:v>848140</x:v>
      </x:c>
      <x:c r="E10668" s="2" t="str">
        <x:v>安全阀或溢流阀</x:v>
      </x:c>
      <x:c r="F10668" s="2" t="str">
        <x:v>中国</x:v>
      </x:c>
      <x:c r="G10668" s="8" t="n">
        <x:v>82871.96</x:v>
      </x:c>
      <x:c r="H10668" s="8" t="n">
        <x:v>82871.96</x:v>
      </x:c>
      <x:c r="I10668" s="8"/>
      <x:c r="J10668" s="8" t="n">
        <x:v>4278</x:v>
      </x:c>
      <x:c r="K10668" s="3" t="b">
        <x:v>0</x:v>
      </x:c>
      <x:c r="L10668" s="2" t="n">
        <x:v>94</x:v>
      </x:c>
    </x:row>
    <x:row r="10669" ht="22" customHeight="1">
      <x:c r="A10669" s="2" t="str">
        <x:v>2026-01</x:v>
      </x:c>
      <x:c r="B10669" s="2" t="str">
        <x:v>554</x:v>
      </x:c>
      <x:c r="C10669" s="2" t="str">
        <x:v>新西兰</x:v>
      </x:c>
      <x:c r="D10669" s="2" t="str">
        <x:v>848140</x:v>
      </x:c>
      <x:c r="E10669" s="2" t="str">
        <x:v>安全阀或溢流阀</x:v>
      </x:c>
      <x:c r="F10669" s="2" t="str">
        <x:v>中国</x:v>
      </x:c>
      <x:c r="G10669" s="8" t="n">
        <x:v>163935.642</x:v>
      </x:c>
      <x:c r="H10669" s="8" t="n">
        <x:v>163935.642</x:v>
      </x:c>
      <x:c r="I10669" s="8" t="n">
        <x:v>161269.053</x:v>
      </x:c>
      <x:c r="J10669" s="8"/>
      <x:c r="K10669" s="3" t="b">
        <x:v>0</x:v>
      </x:c>
      <x:c r="L10669" s="2" t="n">
        <x:v>94</x:v>
      </x:c>
    </x:row>
    <x:row r="10670" ht="22" customHeight="1">
      <x:c r="A10670" s="2" t="str">
        <x:v>2026-01</x:v>
      </x:c>
      <x:c r="B10670" s="2" t="str">
        <x:v>579</x:v>
      </x:c>
      <x:c r="C10670" s="2" t="str">
        <x:v>挪威</x:v>
      </x:c>
      <x:c r="D10670" s="2" t="str">
        <x:v>848140</x:v>
      </x:c>
      <x:c r="E10670" s="2" t="str">
        <x:v>安全阀或溢流阀</x:v>
      </x:c>
      <x:c r="F10670" s="2" t="str">
        <x:v>中国</x:v>
      </x:c>
      <x:c r="G10670" s="8" t="n">
        <x:v>825048.577</x:v>
      </x:c>
      <x:c r="H10670" s="8" t="n">
        <x:v>825048.577</x:v>
      </x:c>
      <x:c r="I10670" s="8"/>
      <x:c r="J10670" s="8" t="n">
        <x:v>28341</x:v>
      </x:c>
      <x:c r="K10670" s="3" t="b">
        <x:v>0</x:v>
      </x:c>
      <x:c r="L10670" s="2" t="n">
        <x:v>94</x:v>
      </x:c>
    </x:row>
    <x:row r="10671" ht="22" customHeight="1">
      <x:c r="A10671" s="2" t="str">
        <x:v>2026-01</x:v>
      </x:c>
      <x:c r="B10671" s="2" t="str">
        <x:v>586</x:v>
      </x:c>
      <x:c r="C10671" s="2" t="str">
        <x:v>巴基斯坦</x:v>
      </x:c>
      <x:c r="D10671" s="2" t="str">
        <x:v>848140</x:v>
      </x:c>
      <x:c r="E10671" s="2" t="str">
        <x:v>安全阀或溢流阀</x:v>
      </x:c>
      <x:c r="F10671" s="2" t="str">
        <x:v>中国</x:v>
      </x:c>
      <x:c r="G10671" s="8" t="n">
        <x:v>120015.419</x:v>
      </x:c>
      <x:c r="H10671" s="8" t="n">
        <x:v>120015.419</x:v>
      </x:c>
      <x:c r="I10671" s="8"/>
      <x:c r="J10671" s="8"/>
      <x:c r="K10671" s="3" t="b">
        <x:v>0</x:v>
      </x:c>
      <x:c r="L10671" s="2" t="n">
        <x:v>94</x:v>
      </x:c>
    </x:row>
    <x:row r="10672" ht="22" customHeight="1">
      <x:c r="A10672" s="2" t="str">
        <x:v>2026-01</x:v>
      </x:c>
      <x:c r="B10672" s="2" t="str">
        <x:v>591</x:v>
      </x:c>
      <x:c r="C10672" s="2" t="str">
        <x:v>巴拿马</x:v>
      </x:c>
      <x:c r="D10672" s="2" t="str">
        <x:v>848140</x:v>
      </x:c>
      <x:c r="E10672" s="2" t="str">
        <x:v>安全阀或溢流阀</x:v>
      </x:c>
      <x:c r="F10672" s="2" t="str">
        <x:v>中国</x:v>
      </x:c>
      <x:c r="G10672" s="8" t="n">
        <x:v>6351</x:v>
      </x:c>
      <x:c r="H10672" s="8" t="n">
        <x:v>6351</x:v>
      </x:c>
      <x:c r="I10672" s="8"/>
      <x:c r="J10672" s="8" t="n">
        <x:v>1177</x:v>
      </x:c>
      <x:c r="K10672" s="3" t="b">
        <x:v>0</x:v>
      </x:c>
      <x:c r="L10672" s="2" t="n">
        <x:v>94</x:v>
      </x:c>
    </x:row>
    <x:row r="10673" ht="22" customHeight="1">
      <x:c r="A10673" s="2" t="str">
        <x:v>2026-01</x:v>
      </x:c>
      <x:c r="B10673" s="2" t="str">
        <x:v>600</x:v>
      </x:c>
      <x:c r="C10673" s="2" t="str">
        <x:v>巴拉圭</x:v>
      </x:c>
      <x:c r="D10673" s="2" t="str">
        <x:v>848140</x:v>
      </x:c>
      <x:c r="E10673" s="2" t="str">
        <x:v>安全阀或溢流阀</x:v>
      </x:c>
      <x:c r="F10673" s="2" t="str">
        <x:v>中国</x:v>
      </x:c>
      <x:c r="G10673" s="8" t="n">
        <x:v>2751.93</x:v>
      </x:c>
      <x:c r="H10673" s="8" t="n">
        <x:v>2751.93</x:v>
      </x:c>
      <x:c r="I10673" s="8" t="n">
        <x:v>2455.58</x:v>
      </x:c>
      <x:c r="J10673" s="8" t="n">
        <x:v>186.11</x:v>
      </x:c>
      <x:c r="K10673" s="3" t="b">
        <x:v>0</x:v>
      </x:c>
      <x:c r="L10673" s="2" t="n">
        <x:v>94</x:v>
      </x:c>
    </x:row>
    <x:row r="10674" ht="22" customHeight="1">
      <x:c r="A10674" s="2" t="str">
        <x:v>2026-01</x:v>
      </x:c>
      <x:c r="B10674" s="2" t="str">
        <x:v>608</x:v>
      </x:c>
      <x:c r="C10674" s="2" t="str">
        <x:v>菲律宾</x:v>
      </x:c>
      <x:c r="D10674" s="2" t="str">
        <x:v>848140</x:v>
      </x:c>
      <x:c r="E10674" s="2" t="str">
        <x:v>安全阀或溢流阀</x:v>
      </x:c>
      <x:c r="F10674" s="2" t="str">
        <x:v>中国</x:v>
      </x:c>
      <x:c r="G10674" s="8" t="n">
        <x:v>486071</x:v>
      </x:c>
      <x:c r="H10674" s="8" t="n">
        <x:v>486071</x:v>
      </x:c>
      <x:c r="I10674" s="8" t="n">
        <x:v>458637</x:v>
      </x:c>
      <x:c r="J10674" s="8" t="n">
        <x:v>18748.79</x:v>
      </x:c>
      <x:c r="K10674" s="3" t="b">
        <x:v>0</x:v>
      </x:c>
      <x:c r="L10674" s="2" t="n">
        <x:v>94</x:v>
      </x:c>
    </x:row>
    <x:row r="10675" ht="22" customHeight="1">
      <x:c r="A10675" s="2" t="str">
        <x:v>2026-01</x:v>
      </x:c>
      <x:c r="B10675" s="2" t="str">
        <x:v>616</x:v>
      </x:c>
      <x:c r="C10675" s="2" t="str">
        <x:v>波兰</x:v>
      </x:c>
      <x:c r="D10675" s="2" t="str">
        <x:v>848140</x:v>
      </x:c>
      <x:c r="E10675" s="2" t="str">
        <x:v>安全阀或溢流阀</x:v>
      </x:c>
      <x:c r="F10675" s="2" t="str">
        <x:v>中国</x:v>
      </x:c>
      <x:c r="G10675" s="8" t="n">
        <x:v>718500</x:v>
      </x:c>
      <x:c r="H10675" s="8" t="n">
        <x:v>718500</x:v>
      </x:c>
      <x:c r="I10675" s="8"/>
      <x:c r="J10675" s="8" t="n">
        <x:v>45667</x:v>
      </x:c>
      <x:c r="K10675" s="3" t="b">
        <x:v>0</x:v>
      </x:c>
      <x:c r="L10675" s="2" t="n">
        <x:v>94</x:v>
      </x:c>
    </x:row>
    <x:row r="10676" ht="22" customHeight="1">
      <x:c r="A10676" s="2" t="str">
        <x:v>2026-01</x:v>
      </x:c>
      <x:c r="B10676" s="2" t="str">
        <x:v>620</x:v>
      </x:c>
      <x:c r="C10676" s="2" t="str">
        <x:v>葡萄牙</x:v>
      </x:c>
      <x:c r="D10676" s="2" t="str">
        <x:v>848140</x:v>
      </x:c>
      <x:c r="E10676" s="2" t="str">
        <x:v>安全阀或溢流阀</x:v>
      </x:c>
      <x:c r="F10676" s="2" t="str">
        <x:v>中国</x:v>
      </x:c>
      <x:c r="G10676" s="8" t="n">
        <x:v>5837.426</x:v>
      </x:c>
      <x:c r="H10676" s="8" t="n">
        <x:v>5837.426</x:v>
      </x:c>
      <x:c r="I10676" s="8"/>
      <x:c r="J10676" s="8" t="n">
        <x:v>687</x:v>
      </x:c>
      <x:c r="K10676" s="3" t="b">
        <x:v>0</x:v>
      </x:c>
      <x:c r="L10676" s="2" t="n">
        <x:v>94</x:v>
      </x:c>
    </x:row>
    <x:row r="10677" ht="22" customHeight="1">
      <x:c r="A10677" s="2" t="str">
        <x:v>2026-01</x:v>
      </x:c>
      <x:c r="B10677" s="2" t="str">
        <x:v>642</x:v>
      </x:c>
      <x:c r="C10677" s="2" t="str">
        <x:v>罗马尼亚</x:v>
      </x:c>
      <x:c r="D10677" s="2" t="str">
        <x:v>848140</x:v>
      </x:c>
      <x:c r="E10677" s="2" t="str">
        <x:v>安全阀或溢流阀</x:v>
      </x:c>
      <x:c r="F10677" s="2" t="str">
        <x:v>中国</x:v>
      </x:c>
      <x:c r="G10677" s="8" t="n">
        <x:v>296369.09</x:v>
      </x:c>
      <x:c r="H10677" s="8" t="n">
        <x:v>296369.09</x:v>
      </x:c>
      <x:c r="I10677" s="8" t="n">
        <x:v>284423.32</x:v>
      </x:c>
      <x:c r="J10677" s="8" t="n">
        <x:v>14254.59</x:v>
      </x:c>
      <x:c r="K10677" s="3" t="b">
        <x:v>0</x:v>
      </x:c>
      <x:c r="L10677" s="2" t="n">
        <x:v>94</x:v>
      </x:c>
    </x:row>
    <x:row r="10678" ht="22" customHeight="1">
      <x:c r="A10678" s="2" t="str">
        <x:v>2026-01</x:v>
      </x:c>
      <x:c r="B10678" s="2" t="str">
        <x:v>682</x:v>
      </x:c>
      <x:c r="C10678" s="2" t="str">
        <x:v>沙特阿拉伯</x:v>
      </x:c>
      <x:c r="D10678" s="2" t="str">
        <x:v>848140</x:v>
      </x:c>
      <x:c r="E10678" s="2" t="str">
        <x:v>安全阀或溢流阀</x:v>
      </x:c>
      <x:c r="F10678" s="2" t="str">
        <x:v>中国</x:v>
      </x:c>
      <x:c r="G10678" s="8" t="n">
        <x:v>2564887.597</x:v>
      </x:c>
      <x:c r="H10678" s="8" t="n">
        <x:v>2564887.597</x:v>
      </x:c>
      <x:c r="I10678" s="8"/>
      <x:c r="J10678" s="8" t="n">
        <x:v>71041.07</x:v>
      </x:c>
      <x:c r="K10678" s="3" t="b">
        <x:v>0</x:v>
      </x:c>
      <x:c r="L10678" s="2" t="n">
        <x:v>94</x:v>
      </x:c>
    </x:row>
    <x:row r="10679" ht="22" customHeight="1">
      <x:c r="A10679" s="2" t="str">
        <x:v>2026-01</x:v>
      </x:c>
      <x:c r="B10679" s="2" t="str">
        <x:v>498</x:v>
      </x:c>
      <x:c r="C10679" s="2" t="str">
        <x:v>摩尔多瓦</x:v>
      </x:c>
      <x:c r="D10679" s="2" t="str">
        <x:v>848180</x:v>
      </x:c>
      <x:c r="E10679" s="2" t="str">
        <x:v>其他阀门及装置（含龙头）</x:v>
      </x:c>
      <x:c r="F10679" s="2" t="str">
        <x:v>中国</x:v>
      </x:c>
      <x:c r="G10679" s="8" t="n">
        <x:v>1157249</x:v>
      </x:c>
      <x:c r="H10679" s="8" t="n">
        <x:v>1157249</x:v>
      </x:c>
      <x:c r="I10679" s="8"/>
      <x:c r="J10679" s="8" t="n">
        <x:v>114750.135</x:v>
      </x:c>
      <x:c r="K10679" s="3" t="b">
        <x:v>1</x:v>
      </x:c>
      <x:c r="L10679" s="2" t="n">
        <x:v>94</x:v>
      </x:c>
    </x:row>
    <x:row r="10680" ht="22" customHeight="1">
      <x:c r="A10680" s="2" t="str">
        <x:v>2026-01</x:v>
      </x:c>
      <x:c r="B10680" s="2" t="str">
        <x:v>512</x:v>
      </x:c>
      <x:c r="C10680" s="2" t="str">
        <x:v>阿曼</x:v>
      </x:c>
      <x:c r="D10680" s="2" t="str">
        <x:v>848180</x:v>
      </x:c>
      <x:c r="E10680" s="2" t="str">
        <x:v>其他阀门及装置（含龙头）</x:v>
      </x:c>
      <x:c r="F10680" s="2" t="str">
        <x:v>中国</x:v>
      </x:c>
      <x:c r="G10680" s="8" t="n">
        <x:v>7108111.822</x:v>
      </x:c>
      <x:c r="H10680" s="8" t="n">
        <x:v>7108111.822</x:v>
      </x:c>
      <x:c r="I10680" s="8"/>
      <x:c r="J10680" s="8" t="n">
        <x:v>644905</x:v>
      </x:c>
      <x:c r="K10680" s="3" t="b">
        <x:v>0</x:v>
      </x:c>
      <x:c r="L10680" s="2" t="n">
        <x:v>94</x:v>
      </x:c>
    </x:row>
    <x:row r="10681" ht="22" customHeight="1">
      <x:c r="A10681" s="2" t="str">
        <x:v>2026-01</x:v>
      </x:c>
      <x:c r="B10681" s="2" t="str">
        <x:v>528</x:v>
      </x:c>
      <x:c r="C10681" s="2" t="str">
        <x:v>荷兰</x:v>
      </x:c>
      <x:c r="D10681" s="2" t="str">
        <x:v>848180</x:v>
      </x:c>
      <x:c r="E10681" s="2" t="str">
        <x:v>其他阀门及装置（含龙头）</x:v>
      </x:c>
      <x:c r="F10681" s="2" t="str">
        <x:v>中国</x:v>
      </x:c>
      <x:c r="G10681" s="8" t="n">
        <x:v>12719561.74</x:v>
      </x:c>
      <x:c r="H10681" s="8" t="n">
        <x:v>12719561.74</x:v>
      </x:c>
      <x:c r="I10681" s="8"/>
      <x:c r="J10681" s="8" t="n">
        <x:v>1466912</x:v>
      </x:c>
      <x:c r="K10681" s="3" t="b">
        <x:v>0</x:v>
      </x:c>
      <x:c r="L10681" s="2" t="n">
        <x:v>94</x:v>
      </x:c>
    </x:row>
    <x:row r="10682" ht="22" customHeight="1">
      <x:c r="A10682" s="2" t="str">
        <x:v>2026-01</x:v>
      </x:c>
      <x:c r="B10682" s="2" t="str">
        <x:v>554</x:v>
      </x:c>
      <x:c r="C10682" s="2" t="str">
        <x:v>新西兰</x:v>
      </x:c>
      <x:c r="D10682" s="2" t="str">
        <x:v>848180</x:v>
      </x:c>
      <x:c r="E10682" s="2" t="str">
        <x:v>其他阀门及装置（含龙头）</x:v>
      </x:c>
      <x:c r="F10682" s="2" t="str">
        <x:v>中国</x:v>
      </x:c>
      <x:c r="G10682" s="8" t="n">
        <x:v>5625908.998</x:v>
      </x:c>
      <x:c r="H10682" s="8" t="n">
        <x:v>5625908.998</x:v>
      </x:c>
      <x:c r="I10682" s="8" t="n">
        <x:v>5510389.522</x:v>
      </x:c>
      <x:c r="J10682" s="8" t="n">
        <x:v>150729.165</x:v>
      </x:c>
      <x:c r="K10682" s="3" t="b">
        <x:v>1</x:v>
      </x:c>
      <x:c r="L10682" s="2" t="n">
        <x:v>94</x:v>
      </x:c>
    </x:row>
    <x:row r="10683" ht="22" customHeight="1">
      <x:c r="A10683" s="2" t="str">
        <x:v>2026-01</x:v>
      </x:c>
      <x:c r="B10683" s="2" t="str">
        <x:v>579</x:v>
      </x:c>
      <x:c r="C10683" s="2" t="str">
        <x:v>挪威</x:v>
      </x:c>
      <x:c r="D10683" s="2" t="str">
        <x:v>848180</x:v>
      </x:c>
      <x:c r="E10683" s="2" t="str">
        <x:v>其他阀门及装置（含龙头）</x:v>
      </x:c>
      <x:c r="F10683" s="2" t="str">
        <x:v>中国</x:v>
      </x:c>
      <x:c r="G10683" s="8" t="n">
        <x:v>3978863.01</x:v>
      </x:c>
      <x:c r="H10683" s="8" t="n">
        <x:v>3978863.01</x:v>
      </x:c>
      <x:c r="I10683" s="8"/>
      <x:c r="J10683" s="8" t="n">
        <x:v>222035</x:v>
      </x:c>
      <x:c r="K10683" s="3" t="b">
        <x:v>0</x:v>
      </x:c>
      <x:c r="L10683" s="2" t="n">
        <x:v>94</x:v>
      </x:c>
    </x:row>
    <x:row r="10684" ht="22" customHeight="1">
      <x:c r="A10684" s="2" t="str">
        <x:v>2026-01</x:v>
      </x:c>
      <x:c r="B10684" s="2" t="str">
        <x:v>586</x:v>
      </x:c>
      <x:c r="C10684" s="2" t="str">
        <x:v>巴基斯坦</x:v>
      </x:c>
      <x:c r="D10684" s="2" t="str">
        <x:v>848180</x:v>
      </x:c>
      <x:c r="E10684" s="2" t="str">
        <x:v>其他阀门及装置（含龙头）</x:v>
      </x:c>
      <x:c r="F10684" s="2" t="str">
        <x:v>中国</x:v>
      </x:c>
      <x:c r="G10684" s="8" t="n">
        <x:v>4593895.754</x:v>
      </x:c>
      <x:c r="H10684" s="8" t="n">
        <x:v>4593895.754</x:v>
      </x:c>
      <x:c r="I10684" s="8"/>
      <x:c r="J10684" s="8" t="n">
        <x:v>123079.501</x:v>
      </x:c>
      <x:c r="K10684" s="3" t="b">
        <x:v>1</x:v>
      </x:c>
      <x:c r="L10684" s="2" t="n">
        <x:v>94</x:v>
      </x:c>
    </x:row>
    <x:row r="10685" ht="22" customHeight="1">
      <x:c r="A10685" s="2" t="str">
        <x:v>2026-01</x:v>
      </x:c>
      <x:c r="B10685" s="2" t="str">
        <x:v>591</x:v>
      </x:c>
      <x:c r="C10685" s="2" t="str">
        <x:v>巴拿马</x:v>
      </x:c>
      <x:c r="D10685" s="2" t="str">
        <x:v>848180</x:v>
      </x:c>
      <x:c r="E10685" s="2" t="str">
        <x:v>其他阀门及装置（含龙头）</x:v>
      </x:c>
      <x:c r="F10685" s="2" t="str">
        <x:v>中国</x:v>
      </x:c>
      <x:c r="G10685" s="8" t="n">
        <x:v>860331</x:v>
      </x:c>
      <x:c r="H10685" s="8" t="n">
        <x:v>860331</x:v>
      </x:c>
      <x:c r="I10685" s="8"/>
      <x:c r="J10685" s="8" t="n">
        <x:v>95132</x:v>
      </x:c>
      <x:c r="K10685" s="3" t="b">
        <x:v>0</x:v>
      </x:c>
      <x:c r="L10685" s="2" t="n">
        <x:v>94</x:v>
      </x:c>
    </x:row>
    <x:row r="10686" ht="22" customHeight="1">
      <x:c r="A10686" s="2" t="str">
        <x:v>2026-01</x:v>
      </x:c>
      <x:c r="B10686" s="2" t="str">
        <x:v>600</x:v>
      </x:c>
      <x:c r="C10686" s="2" t="str">
        <x:v>巴拉圭</x:v>
      </x:c>
      <x:c r="D10686" s="2" t="str">
        <x:v>848180</x:v>
      </x:c>
      <x:c r="E10686" s="2" t="str">
        <x:v>其他阀门及装置（含龙头）</x:v>
      </x:c>
      <x:c r="F10686" s="2" t="str">
        <x:v>中国</x:v>
      </x:c>
      <x:c r="G10686" s="8" t="n">
        <x:v>1505167.312</x:v>
      </x:c>
      <x:c r="H10686" s="8" t="n">
        <x:v>1505167.312</x:v>
      </x:c>
      <x:c r="I10686" s="8" t="n">
        <x:v>1407072.91</x:v>
      </x:c>
      <x:c r="J10686" s="8" t="n">
        <x:v>158795.532</x:v>
      </x:c>
      <x:c r="K10686" s="3" t="b">
        <x:v>0</x:v>
      </x:c>
      <x:c r="L10686" s="2" t="n">
        <x:v>94</x:v>
      </x:c>
    </x:row>
    <x:row r="10687" ht="22" customHeight="1">
      <x:c r="A10687" s="2" t="str">
        <x:v>2026-01</x:v>
      </x:c>
      <x:c r="B10687" s="2" t="str">
        <x:v>608</x:v>
      </x:c>
      <x:c r="C10687" s="2" t="str">
        <x:v>菲律宾</x:v>
      </x:c>
      <x:c r="D10687" s="2" t="str">
        <x:v>848180</x:v>
      </x:c>
      <x:c r="E10687" s="2" t="str">
        <x:v>其他阀门及装置（含龙头）</x:v>
      </x:c>
      <x:c r="F10687" s="2" t="str">
        <x:v>中国</x:v>
      </x:c>
      <x:c r="G10687" s="8" t="n">
        <x:v>6298870</x:v>
      </x:c>
      <x:c r="H10687" s="8" t="n">
        <x:v>6298870</x:v>
      </x:c>
      <x:c r="I10687" s="8" t="n">
        <x:v>6024426</x:v>
      </x:c>
      <x:c r="J10687" s="8" t="n">
        <x:v>808868.5</x:v>
      </x:c>
      <x:c r="K10687" s="3" t="b">
        <x:v>0</x:v>
      </x:c>
      <x:c r="L10687" s="2" t="n">
        <x:v>94</x:v>
      </x:c>
    </x:row>
    <x:row r="10688" ht="22" customHeight="1">
      <x:c r="A10688" s="2" t="str">
        <x:v>2026-01</x:v>
      </x:c>
      <x:c r="B10688" s="2" t="str">
        <x:v>616</x:v>
      </x:c>
      <x:c r="C10688" s="2" t="str">
        <x:v>波兰</x:v>
      </x:c>
      <x:c r="D10688" s="2" t="str">
        <x:v>848180</x:v>
      </x:c>
      <x:c r="E10688" s="2" t="str">
        <x:v>其他阀门及装置（含龙头）</x:v>
      </x:c>
      <x:c r="F10688" s="2" t="str">
        <x:v>中国</x:v>
      </x:c>
      <x:c r="G10688" s="8" t="n">
        <x:v>35011967</x:v>
      </x:c>
      <x:c r="H10688" s="8" t="n">
        <x:v>35011967</x:v>
      </x:c>
      <x:c r="I10688" s="8"/>
      <x:c r="J10688" s="8" t="n">
        <x:v>2473838</x:v>
      </x:c>
      <x:c r="K10688" s="3" t="b">
        <x:v>0</x:v>
      </x:c>
      <x:c r="L10688" s="2" t="n">
        <x:v>94</x:v>
      </x:c>
    </x:row>
    <x:row r="10689" ht="22" customHeight="1">
      <x:c r="A10689" s="2" t="str">
        <x:v>2026-01</x:v>
      </x:c>
      <x:c r="B10689" s="2" t="str">
        <x:v>620</x:v>
      </x:c>
      <x:c r="C10689" s="2" t="str">
        <x:v>葡萄牙</x:v>
      </x:c>
      <x:c r="D10689" s="2" t="str">
        <x:v>848180</x:v>
      </x:c>
      <x:c r="E10689" s="2" t="str">
        <x:v>其他阀门及装置（含龙头）</x:v>
      </x:c>
      <x:c r="F10689" s="2" t="str">
        <x:v>中国</x:v>
      </x:c>
      <x:c r="G10689" s="8" t="n">
        <x:v>2223459.409</x:v>
      </x:c>
      <x:c r="H10689" s="8" t="n">
        <x:v>2223459.409</x:v>
      </x:c>
      <x:c r="I10689" s="8"/>
      <x:c r="J10689" s="8" t="n">
        <x:v>191741</x:v>
      </x:c>
      <x:c r="K10689" s="3" t="b">
        <x:v>0</x:v>
      </x:c>
      <x:c r="L10689" s="2" t="n">
        <x:v>94</x:v>
      </x:c>
    </x:row>
    <x:row r="10690" ht="22" customHeight="1">
      <x:c r="A10690" s="2" t="str">
        <x:v>2026-01</x:v>
      </x:c>
      <x:c r="B10690" s="2" t="str">
        <x:v>642</x:v>
      </x:c>
      <x:c r="C10690" s="2" t="str">
        <x:v>罗马尼亚</x:v>
      </x:c>
      <x:c r="D10690" s="2" t="str">
        <x:v>848180</x:v>
      </x:c>
      <x:c r="E10690" s="2" t="str">
        <x:v>其他阀门及装置（含龙头）</x:v>
      </x:c>
      <x:c r="F10690" s="2" t="str">
        <x:v>中国</x:v>
      </x:c>
      <x:c r="G10690" s="8" t="n">
        <x:v>5978706.28</x:v>
      </x:c>
      <x:c r="H10690" s="8" t="n">
        <x:v>5978706.28</x:v>
      </x:c>
      <x:c r="I10690" s="8" t="n">
        <x:v>5737721.95</x:v>
      </x:c>
      <x:c r="J10690" s="8" t="n">
        <x:v>596612.68</x:v>
      </x:c>
      <x:c r="K10690" s="3" t="b">
        <x:v>0</x:v>
      </x:c>
      <x:c r="L10690" s="2" t="n">
        <x:v>94</x:v>
      </x:c>
    </x:row>
    <x:row r="10691" ht="22" customHeight="1">
      <x:c r="A10691" s="2" t="str">
        <x:v>2026-01</x:v>
      </x:c>
      <x:c r="B10691" s="2" t="str">
        <x:v>682</x:v>
      </x:c>
      <x:c r="C10691" s="2" t="str">
        <x:v>沙特阿拉伯</x:v>
      </x:c>
      <x:c r="D10691" s="2" t="str">
        <x:v>848180</x:v>
      </x:c>
      <x:c r="E10691" s="2" t="str">
        <x:v>其他阀门及装置（含龙头）</x:v>
      </x:c>
      <x:c r="F10691" s="2" t="str">
        <x:v>中国</x:v>
      </x:c>
      <x:c r="G10691" s="8" t="n">
        <x:v>38494996.185</x:v>
      </x:c>
      <x:c r="H10691" s="8" t="n">
        <x:v>38494996.185</x:v>
      </x:c>
      <x:c r="I10691" s="8"/>
      <x:c r="J10691" s="8" t="n">
        <x:v>5341247.791</x:v>
      </x:c>
      <x:c r="K10691" s="3" t="b">
        <x:v>0</x:v>
      </x:c>
      <x:c r="L10691" s="2" t="n">
        <x:v>94</x:v>
      </x:c>
    </x:row>
    <x:row r="10692" ht="22" customHeight="1">
      <x:c r="A10692" s="2" t="str">
        <x:v>2026-01</x:v>
      </x:c>
      <x:c r="B10692" s="2" t="str">
        <x:v>498</x:v>
      </x:c>
      <x:c r="C10692" s="2" t="str">
        <x:v>摩尔多瓦</x:v>
      </x:c>
      <x:c r="D10692" s="2" t="str">
        <x:v>848190</x:v>
      </x:c>
      <x:c r="E10692" s="2" t="str">
        <x:v>零件</x:v>
      </x:c>
      <x:c r="F10692" s="2" t="str">
        <x:v>中国</x:v>
      </x:c>
      <x:c r="G10692" s="8" t="n">
        <x:v>18106</x:v>
      </x:c>
      <x:c r="H10692" s="8" t="n">
        <x:v>18106</x:v>
      </x:c>
      <x:c r="I10692" s="8"/>
      <x:c r="J10692" s="8" t="n">
        <x:v>978</x:v>
      </x:c>
      <x:c r="K10692" s="3" t="b">
        <x:v>0</x:v>
      </x:c>
      <x:c r="L10692" s="2" t="n">
        <x:v>94</x:v>
      </x:c>
    </x:row>
    <x:row r="10693" ht="22" customHeight="1">
      <x:c r="A10693" s="2" t="str">
        <x:v>2026-01</x:v>
      </x:c>
      <x:c r="B10693" s="2" t="str">
        <x:v>512</x:v>
      </x:c>
      <x:c r="C10693" s="2" t="str">
        <x:v>阿曼</x:v>
      </x:c>
      <x:c r="D10693" s="2" t="str">
        <x:v>848190</x:v>
      </x:c>
      <x:c r="E10693" s="2" t="str">
        <x:v>零件</x:v>
      </x:c>
      <x:c r="F10693" s="2" t="str">
        <x:v>中国</x:v>
      </x:c>
      <x:c r="G10693" s="8" t="n">
        <x:v>1548143.04</x:v>
      </x:c>
      <x:c r="H10693" s="8" t="n">
        <x:v>1548143.04</x:v>
      </x:c>
      <x:c r="I10693" s="8"/>
      <x:c r="J10693" s="8" t="n">
        <x:v>222282</x:v>
      </x:c>
      <x:c r="K10693" s="3" t="b">
        <x:v>0</x:v>
      </x:c>
      <x:c r="L10693" s="2" t="n">
        <x:v>94</x:v>
      </x:c>
    </x:row>
    <x:row r="10694" ht="22" customHeight="1">
      <x:c r="A10694" s="2" t="str">
        <x:v>2026-01</x:v>
      </x:c>
      <x:c r="B10694" s="2" t="str">
        <x:v>528</x:v>
      </x:c>
      <x:c r="C10694" s="2" t="str">
        <x:v>荷兰</x:v>
      </x:c>
      <x:c r="D10694" s="2" t="str">
        <x:v>848190</x:v>
      </x:c>
      <x:c r="E10694" s="2" t="str">
        <x:v>零件</x:v>
      </x:c>
      <x:c r="F10694" s="2" t="str">
        <x:v>中国</x:v>
      </x:c>
      <x:c r="G10694" s="8" t="n">
        <x:v>5245559.147</x:v>
      </x:c>
      <x:c r="H10694" s="8" t="n">
        <x:v>5245559.147</x:v>
      </x:c>
      <x:c r="I10694" s="8"/>
      <x:c r="J10694" s="8" t="n">
        <x:v>336189</x:v>
      </x:c>
      <x:c r="K10694" s="3" t="b">
        <x:v>0</x:v>
      </x:c>
      <x:c r="L10694" s="2" t="n">
        <x:v>94</x:v>
      </x:c>
    </x:row>
    <x:row r="10695" ht="22" customHeight="1">
      <x:c r="A10695" s="2" t="str">
        <x:v>2026-01</x:v>
      </x:c>
      <x:c r="B10695" s="2" t="str">
        <x:v>554</x:v>
      </x:c>
      <x:c r="C10695" s="2" t="str">
        <x:v>新西兰</x:v>
      </x:c>
      <x:c r="D10695" s="2" t="str">
        <x:v>848190</x:v>
      </x:c>
      <x:c r="E10695" s="2" t="str">
        <x:v>零件</x:v>
      </x:c>
      <x:c r="F10695" s="2" t="str">
        <x:v>中国</x:v>
      </x:c>
      <x:c r="G10695" s="8" t="n">
        <x:v>1179080.766</x:v>
      </x:c>
      <x:c r="H10695" s="8" t="n">
        <x:v>1179080.766</x:v>
      </x:c>
      <x:c r="I10695" s="8" t="n">
        <x:v>1164399.343</x:v>
      </x:c>
      <x:c r="J10695" s="8"/>
      <x:c r="K10695" s="3" t="b">
        <x:v>0</x:v>
      </x:c>
      <x:c r="L10695" s="2" t="n">
        <x:v>94</x:v>
      </x:c>
    </x:row>
    <x:row r="10696" ht="22" customHeight="1">
      <x:c r="A10696" s="2" t="str">
        <x:v>2026-01</x:v>
      </x:c>
      <x:c r="B10696" s="2" t="str">
        <x:v>579</x:v>
      </x:c>
      <x:c r="C10696" s="2" t="str">
        <x:v>挪威</x:v>
      </x:c>
      <x:c r="D10696" s="2" t="str">
        <x:v>848190</x:v>
      </x:c>
      <x:c r="E10696" s="2" t="str">
        <x:v>零件</x:v>
      </x:c>
      <x:c r="F10696" s="2" t="str">
        <x:v>中国</x:v>
      </x:c>
      <x:c r="G10696" s="8" t="n">
        <x:v>2121959.521</x:v>
      </x:c>
      <x:c r="H10696" s="8" t="n">
        <x:v>2121959.521</x:v>
      </x:c>
      <x:c r="I10696" s="8"/>
      <x:c r="J10696" s="8" t="n">
        <x:v>139847</x:v>
      </x:c>
      <x:c r="K10696" s="3" t="b">
        <x:v>0</x:v>
      </x:c>
      <x:c r="L10696" s="2" t="n">
        <x:v>94</x:v>
      </x:c>
    </x:row>
    <x:row r="10697" ht="22" customHeight="1">
      <x:c r="A10697" s="2" t="str">
        <x:v>2026-01</x:v>
      </x:c>
      <x:c r="B10697" s="2" t="str">
        <x:v>586</x:v>
      </x:c>
      <x:c r="C10697" s="2" t="str">
        <x:v>巴基斯坦</x:v>
      </x:c>
      <x:c r="D10697" s="2" t="str">
        <x:v>848190</x:v>
      </x:c>
      <x:c r="E10697" s="2" t="str">
        <x:v>零件</x:v>
      </x:c>
      <x:c r="F10697" s="2" t="str">
        <x:v>中国</x:v>
      </x:c>
      <x:c r="G10697" s="8" t="n">
        <x:v>350539.727</x:v>
      </x:c>
      <x:c r="H10697" s="8" t="n">
        <x:v>350539.727</x:v>
      </x:c>
      <x:c r="I10697" s="8"/>
      <x:c r="J10697" s="8" t="n">
        <x:v>44337</x:v>
      </x:c>
      <x:c r="K10697" s="3" t="b">
        <x:v>0</x:v>
      </x:c>
      <x:c r="L10697" s="2" t="n">
        <x:v>94</x:v>
      </x:c>
    </x:row>
    <x:row r="10698" ht="22" customHeight="1">
      <x:c r="A10698" s="2" t="str">
        <x:v>2026-01</x:v>
      </x:c>
      <x:c r="B10698" s="2" t="str">
        <x:v>591</x:v>
      </x:c>
      <x:c r="C10698" s="2" t="str">
        <x:v>巴拿马</x:v>
      </x:c>
      <x:c r="D10698" s="2" t="str">
        <x:v>848190</x:v>
      </x:c>
      <x:c r="E10698" s="2" t="str">
        <x:v>零件</x:v>
      </x:c>
      <x:c r="F10698" s="2" t="str">
        <x:v>中国</x:v>
      </x:c>
      <x:c r="G10698" s="8" t="n">
        <x:v>8598</x:v>
      </x:c>
      <x:c r="H10698" s="8" t="n">
        <x:v>8598</x:v>
      </x:c>
      <x:c r="I10698" s="8"/>
      <x:c r="J10698" s="8" t="n">
        <x:v>848</x:v>
      </x:c>
      <x:c r="K10698" s="3" t="b">
        <x:v>0</x:v>
      </x:c>
      <x:c r="L10698" s="2" t="n">
        <x:v>94</x:v>
      </x:c>
    </x:row>
    <x:row r="10699" ht="22" customHeight="1">
      <x:c r="A10699" s="2" t="str">
        <x:v>2026-01</x:v>
      </x:c>
      <x:c r="B10699" s="2" t="str">
        <x:v>600</x:v>
      </x:c>
      <x:c r="C10699" s="2" t="str">
        <x:v>巴拉圭</x:v>
      </x:c>
      <x:c r="D10699" s="2" t="str">
        <x:v>848190</x:v>
      </x:c>
      <x:c r="E10699" s="2" t="str">
        <x:v>零件</x:v>
      </x:c>
      <x:c r="F10699" s="2" t="str">
        <x:v>中国</x:v>
      </x:c>
      <x:c r="G10699" s="8" t="n">
        <x:v>73071.76</x:v>
      </x:c>
      <x:c r="H10699" s="8" t="n">
        <x:v>73071.76</x:v>
      </x:c>
      <x:c r="I10699" s="8" t="n">
        <x:v>66697.34</x:v>
      </x:c>
      <x:c r="J10699" s="8" t="n">
        <x:v>6098.631</x:v>
      </x:c>
      <x:c r="K10699" s="3" t="b">
        <x:v>0</x:v>
      </x:c>
      <x:c r="L10699" s="2" t="n">
        <x:v>94</x:v>
      </x:c>
    </x:row>
    <x:row r="10700" ht="22" customHeight="1">
      <x:c r="A10700" s="2" t="str">
        <x:v>2026-01</x:v>
      </x:c>
      <x:c r="B10700" s="2" t="str">
        <x:v>608</x:v>
      </x:c>
      <x:c r="C10700" s="2" t="str">
        <x:v>菲律宾</x:v>
      </x:c>
      <x:c r="D10700" s="2" t="str">
        <x:v>848190</x:v>
      </x:c>
      <x:c r="E10700" s="2" t="str">
        <x:v>零件</x:v>
      </x:c>
      <x:c r="F10700" s="2" t="str">
        <x:v>中国</x:v>
      </x:c>
      <x:c r="G10700" s="8" t="n">
        <x:v>1872306</x:v>
      </x:c>
      <x:c r="H10700" s="8" t="n">
        <x:v>1872306</x:v>
      </x:c>
      <x:c r="I10700" s="8" t="n">
        <x:v>1734479</x:v>
      </x:c>
      <x:c r="J10700" s="8" t="n">
        <x:v>20786.8</x:v>
      </x:c>
      <x:c r="K10700" s="3" t="b">
        <x:v>0</x:v>
      </x:c>
      <x:c r="L10700" s="2" t="n">
        <x:v>94</x:v>
      </x:c>
    </x:row>
    <x:row r="10701" ht="22" customHeight="1">
      <x:c r="A10701" s="2" t="str">
        <x:v>2026-01</x:v>
      </x:c>
      <x:c r="B10701" s="2" t="str">
        <x:v>616</x:v>
      </x:c>
      <x:c r="C10701" s="2" t="str">
        <x:v>波兰</x:v>
      </x:c>
      <x:c r="D10701" s="2" t="str">
        <x:v>848190</x:v>
      </x:c>
      <x:c r="E10701" s="2" t="str">
        <x:v>零件</x:v>
      </x:c>
      <x:c r="F10701" s="2" t="str">
        <x:v>中国</x:v>
      </x:c>
      <x:c r="G10701" s="8" t="n">
        <x:v>8544627</x:v>
      </x:c>
      <x:c r="H10701" s="8" t="n">
        <x:v>8544627</x:v>
      </x:c>
      <x:c r="I10701" s="8"/>
      <x:c r="J10701" s="8" t="n">
        <x:v>940413</x:v>
      </x:c>
      <x:c r="K10701" s="3" t="b">
        <x:v>0</x:v>
      </x:c>
      <x:c r="L10701" s="2" t="n">
        <x:v>94</x:v>
      </x:c>
    </x:row>
    <x:row r="10702" ht="22" customHeight="1">
      <x:c r="A10702" s="2" t="str">
        <x:v>2026-01</x:v>
      </x:c>
      <x:c r="B10702" s="2" t="str">
        <x:v>620</x:v>
      </x:c>
      <x:c r="C10702" s="2" t="str">
        <x:v>葡萄牙</x:v>
      </x:c>
      <x:c r="D10702" s="2" t="str">
        <x:v>848190</x:v>
      </x:c>
      <x:c r="E10702" s="2" t="str">
        <x:v>零件</x:v>
      </x:c>
      <x:c r="F10702" s="2" t="str">
        <x:v>中国</x:v>
      </x:c>
      <x:c r="G10702" s="8" t="n">
        <x:v>2159788.857</x:v>
      </x:c>
      <x:c r="H10702" s="8" t="n">
        <x:v>2159788.857</x:v>
      </x:c>
      <x:c r="I10702" s="8"/>
      <x:c r="J10702" s="8" t="n">
        <x:v>167614.842</x:v>
      </x:c>
      <x:c r="K10702" s="3" t="b">
        <x:v>1</x:v>
      </x:c>
      <x:c r="L10702" s="2" t="n">
        <x:v>94</x:v>
      </x:c>
    </x:row>
    <x:row r="10703" ht="22" customHeight="1">
      <x:c r="A10703" s="2" t="str">
        <x:v>2026-01</x:v>
      </x:c>
      <x:c r="B10703" s="2" t="str">
        <x:v>642</x:v>
      </x:c>
      <x:c r="C10703" s="2" t="str">
        <x:v>罗马尼亚</x:v>
      </x:c>
      <x:c r="D10703" s="2" t="str">
        <x:v>848190</x:v>
      </x:c>
      <x:c r="E10703" s="2" t="str">
        <x:v>零件</x:v>
      </x:c>
      <x:c r="F10703" s="2" t="str">
        <x:v>中国</x:v>
      </x:c>
      <x:c r="G10703" s="8" t="n">
        <x:v>2111896.84</x:v>
      </x:c>
      <x:c r="H10703" s="8" t="n">
        <x:v>2111896.84</x:v>
      </x:c>
      <x:c r="I10703" s="8" t="n">
        <x:v>2026772.4</x:v>
      </x:c>
      <x:c r="J10703" s="8" t="n">
        <x:v>221625.86</x:v>
      </x:c>
      <x:c r="K10703" s="3" t="b">
        <x:v>0</x:v>
      </x:c>
      <x:c r="L10703" s="2" t="n">
        <x:v>94</x:v>
      </x:c>
    </x:row>
    <x:row r="10704" ht="22" customHeight="1">
      <x:c r="A10704" s="2" t="str">
        <x:v>2026-01</x:v>
      </x:c>
      <x:c r="B10704" s="2" t="str">
        <x:v>682</x:v>
      </x:c>
      <x:c r="C10704" s="2" t="str">
        <x:v>沙特阿拉伯</x:v>
      </x:c>
      <x:c r="D10704" s="2" t="str">
        <x:v>848190</x:v>
      </x:c>
      <x:c r="E10704" s="2" t="str">
        <x:v>零件</x:v>
      </x:c>
      <x:c r="F10704" s="2" t="str">
        <x:v>中国</x:v>
      </x:c>
      <x:c r="G10704" s="8" t="n">
        <x:v>7216428.518</x:v>
      </x:c>
      <x:c r="H10704" s="8" t="n">
        <x:v>7216428.518</x:v>
      </x:c>
      <x:c r="I10704" s="8"/>
      <x:c r="J10704" s="8" t="n">
        <x:v>593342.963</x:v>
      </x:c>
      <x:c r="K10704" s="3" t="b">
        <x:v>0</x:v>
      </x:c>
      <x:c r="L10704" s="2" t="n">
        <x:v>94</x:v>
      </x:c>
    </x:row>
    <x:row r="10705" ht="22" customHeight="1">
      <x:c r="A10705" s="2" t="str">
        <x:v>2026-01</x:v>
      </x:c>
      <x:c r="B10705" s="2" t="str">
        <x:v>688</x:v>
      </x:c>
      <x:c r="C10705" s="2" t="str">
        <x:v>塞尔维亚</x:v>
      </x:c>
      <x:c r="D10705" s="2" t="str">
        <x:v>848140</x:v>
      </x:c>
      <x:c r="E10705" s="2" t="str">
        <x:v>安全阀或溢流阀</x:v>
      </x:c>
      <x:c r="F10705" s="2" t="str">
        <x:v>中国</x:v>
      </x:c>
      <x:c r="G10705" s="8" t="n">
        <x:v>33968</x:v>
      </x:c>
      <x:c r="H10705" s="8" t="n">
        <x:v>33968</x:v>
      </x:c>
      <x:c r="I10705" s="8" t="n">
        <x:v>33496</x:v>
      </x:c>
      <x:c r="J10705" s="8" t="n">
        <x:v>820.311</x:v>
      </x:c>
      <x:c r="K10705" s="3" t="b">
        <x:v>1</x:v>
      </x:c>
      <x:c r="L10705" s="2" t="n">
        <x:v>94</x:v>
      </x:c>
    </x:row>
    <x:row r="10706" ht="22" customHeight="1">
      <x:c r="A10706" s="2" t="str">
        <x:v>2026-01</x:v>
      </x:c>
      <x:c r="B10706" s="2" t="str">
        <x:v>699</x:v>
      </x:c>
      <x:c r="C10706" s="2" t="str">
        <x:v>印度</x:v>
      </x:c>
      <x:c r="D10706" s="2" t="str">
        <x:v>848140</x:v>
      </x:c>
      <x:c r="E10706" s="2" t="str">
        <x:v>安全阀或溢流阀</x:v>
      </x:c>
      <x:c r="F10706" s="2" t="str">
        <x:v>中国</x:v>
      </x:c>
      <x:c r="G10706" s="8" t="n">
        <x:v>436868.713</x:v>
      </x:c>
      <x:c r="H10706" s="8" t="n">
        <x:v>436868.713</x:v>
      </x:c>
      <x:c r="I10706" s="8"/>
      <x:c r="J10706" s="8" t="n">
        <x:v>26697</x:v>
      </x:c>
      <x:c r="K10706" s="3" t="b">
        <x:v>0</x:v>
      </x:c>
      <x:c r="L10706" s="2" t="n">
        <x:v>94</x:v>
      </x:c>
    </x:row>
    <x:row r="10707" ht="22" customHeight="1">
      <x:c r="A10707" s="2" t="str">
        <x:v>2026-01</x:v>
      </x:c>
      <x:c r="B10707" s="2" t="str">
        <x:v>702</x:v>
      </x:c>
      <x:c r="C10707" s="2" t="str">
        <x:v>新加坡</x:v>
      </x:c>
      <x:c r="D10707" s="2" t="str">
        <x:v>848140</x:v>
      </x:c>
      <x:c r="E10707" s="2" t="str">
        <x:v>安全阀或溢流阀</x:v>
      </x:c>
      <x:c r="F10707" s="2" t="str">
        <x:v>中国</x:v>
      </x:c>
      <x:c r="G10707" s="8" t="n">
        <x:v>634028.737</x:v>
      </x:c>
      <x:c r="H10707" s="8" t="n">
        <x:v>634028.737</x:v>
      </x:c>
      <x:c r="I10707" s="8"/>
      <x:c r="J10707" s="8"/>
      <x:c r="K10707" s="3" t="b">
        <x:v>0</x:v>
      </x:c>
      <x:c r="L10707" s="2" t="n">
        <x:v>94</x:v>
      </x:c>
    </x:row>
    <x:row r="10708" ht="22" customHeight="1">
      <x:c r="A10708" s="2" t="str">
        <x:v>2026-01</x:v>
      </x:c>
      <x:c r="B10708" s="2" t="str">
        <x:v>703</x:v>
      </x:c>
      <x:c r="C10708" s="2" t="str">
        <x:v>斯洛伐克</x:v>
      </x:c>
      <x:c r="D10708" s="2" t="str">
        <x:v>848140</x:v>
      </x:c>
      <x:c r="E10708" s="2" t="str">
        <x:v>安全阀或溢流阀</x:v>
      </x:c>
      <x:c r="F10708" s="2" t="str">
        <x:v>中国</x:v>
      </x:c>
      <x:c r="G10708" s="8" t="n">
        <x:v>49206.694</x:v>
      </x:c>
      <x:c r="H10708" s="8" t="n">
        <x:v>49206.694</x:v>
      </x:c>
      <x:c r="I10708" s="8" t="n">
        <x:v>45925.857</x:v>
      </x:c>
      <x:c r="J10708" s="8" t="n">
        <x:v>572</x:v>
      </x:c>
      <x:c r="K10708" s="3" t="b">
        <x:v>0</x:v>
      </x:c>
      <x:c r="L10708" s="2" t="n">
        <x:v>94</x:v>
      </x:c>
    </x:row>
    <x:row r="10709" ht="22" customHeight="1">
      <x:c r="A10709" s="2" t="str">
        <x:v>2026-01</x:v>
      </x:c>
      <x:c r="B10709" s="2" t="str">
        <x:v>705</x:v>
      </x:c>
      <x:c r="C10709" s="2" t="str">
        <x:v>斯洛文尼亚</x:v>
      </x:c>
      <x:c r="D10709" s="2" t="str">
        <x:v>848140</x:v>
      </x:c>
      <x:c r="E10709" s="2" t="str">
        <x:v>安全阀或溢流阀</x:v>
      </x:c>
      <x:c r="F10709" s="2" t="str">
        <x:v>中国</x:v>
      </x:c>
      <x:c r="G10709" s="8" t="n">
        <x:v>22580.67</x:v>
      </x:c>
      <x:c r="H10709" s="8" t="n">
        <x:v>22580.67</x:v>
      </x:c>
      <x:c r="I10709" s="8"/>
      <x:c r="J10709" s="8" t="n">
        <x:v>644.014</x:v>
      </x:c>
      <x:c r="K10709" s="3" t="b">
        <x:v>0</x:v>
      </x:c>
      <x:c r="L10709" s="2" t="n">
        <x:v>94</x:v>
      </x:c>
    </x:row>
    <x:row r="10710" ht="22" customHeight="1">
      <x:c r="A10710" s="2" t="str">
        <x:v>2026-01</x:v>
      </x:c>
      <x:c r="B10710" s="2" t="str">
        <x:v>710</x:v>
      </x:c>
      <x:c r="C10710" s="2" t="str">
        <x:v>南非</x:v>
      </x:c>
      <x:c r="D10710" s="2" t="str">
        <x:v>848140</x:v>
      </x:c>
      <x:c r="E10710" s="2" t="str">
        <x:v>安全阀或溢流阀</x:v>
      </x:c>
      <x:c r="F10710" s="2" t="str">
        <x:v>中国</x:v>
      </x:c>
      <x:c r="G10710" s="8" t="n">
        <x:v>248585.088</x:v>
      </x:c>
      <x:c r="H10710" s="8"/>
      <x:c r="I10710" s="8" t="n">
        <x:v>248585.088</x:v>
      </x:c>
      <x:c r="J10710" s="8" t="n">
        <x:v>36045.46</x:v>
      </x:c>
      <x:c r="K10710" s="3" t="b">
        <x:v>0</x:v>
      </x:c>
      <x:c r="L10710" s="2" t="n">
        <x:v>94</x:v>
      </x:c>
    </x:row>
    <x:row r="10711" ht="22" customHeight="1">
      <x:c r="A10711" s="2" t="str">
        <x:v>2026-01</x:v>
      </x:c>
      <x:c r="B10711" s="2" t="str">
        <x:v>688</x:v>
      </x:c>
      <x:c r="C10711" s="2" t="str">
        <x:v>塞尔维亚</x:v>
      </x:c>
      <x:c r="D10711" s="2" t="str">
        <x:v>848180</x:v>
      </x:c>
      <x:c r="E10711" s="2" t="str">
        <x:v>其他阀门及装置（含龙头）</x:v>
      </x:c>
      <x:c r="F10711" s="2" t="str">
        <x:v>中国</x:v>
      </x:c>
      <x:c r="G10711" s="8" t="n">
        <x:v>1456280</x:v>
      </x:c>
      <x:c r="H10711" s="8" t="n">
        <x:v>1456280</x:v>
      </x:c>
      <x:c r="I10711" s="8" t="n">
        <x:v>1420172</x:v>
      </x:c>
      <x:c r="J10711" s="8" t="n">
        <x:v>115345.973</x:v>
      </x:c>
      <x:c r="K10711" s="3" t="b">
        <x:v>1</x:v>
      </x:c>
      <x:c r="L10711" s="2" t="n">
        <x:v>94</x:v>
      </x:c>
    </x:row>
    <x:row r="10712" ht="22" customHeight="1">
      <x:c r="A10712" s="2" t="str">
        <x:v>2026-01</x:v>
      </x:c>
      <x:c r="B10712" s="2" t="str">
        <x:v>699</x:v>
      </x:c>
      <x:c r="C10712" s="2" t="str">
        <x:v>印度</x:v>
      </x:c>
      <x:c r="D10712" s="2" t="str">
        <x:v>848180</x:v>
      </x:c>
      <x:c r="E10712" s="2" t="str">
        <x:v>其他阀门及装置（含龙头）</x:v>
      </x:c>
      <x:c r="F10712" s="2" t="str">
        <x:v>中国</x:v>
      </x:c>
      <x:c r="G10712" s="8" t="n">
        <x:v>28106246.621</x:v>
      </x:c>
      <x:c r="H10712" s="8" t="n">
        <x:v>28106246.621</x:v>
      </x:c>
      <x:c r="I10712" s="8"/>
      <x:c r="J10712" s="8" t="n">
        <x:v>3730553.373</x:v>
      </x:c>
      <x:c r="K10712" s="3" t="b">
        <x:v>1</x:v>
      </x:c>
      <x:c r="L10712" s="2" t="n">
        <x:v>94</x:v>
      </x:c>
    </x:row>
    <x:row r="10713" ht="22" customHeight="1">
      <x:c r="A10713" s="2" t="str">
        <x:v>2026-01</x:v>
      </x:c>
      <x:c r="B10713" s="2" t="str">
        <x:v>702</x:v>
      </x:c>
      <x:c r="C10713" s="2" t="str">
        <x:v>新加坡</x:v>
      </x:c>
      <x:c r="D10713" s="2" t="str">
        <x:v>848180</x:v>
      </x:c>
      <x:c r="E10713" s="2" t="str">
        <x:v>其他阀门及装置（含龙头）</x:v>
      </x:c>
      <x:c r="F10713" s="2" t="str">
        <x:v>中国</x:v>
      </x:c>
      <x:c r="G10713" s="8" t="n">
        <x:v>16531674.45</x:v>
      </x:c>
      <x:c r="H10713" s="8" t="n">
        <x:v>16531674.45</x:v>
      </x:c>
      <x:c r="I10713" s="8"/>
      <x:c r="J10713" s="8" t="n">
        <x:v>442916.067</x:v>
      </x:c>
      <x:c r="K10713" s="3" t="b">
        <x:v>1</x:v>
      </x:c>
      <x:c r="L10713" s="2" t="n">
        <x:v>94</x:v>
      </x:c>
    </x:row>
    <x:row r="10714" ht="22" customHeight="1">
      <x:c r="A10714" s="2" t="str">
        <x:v>2026-01</x:v>
      </x:c>
      <x:c r="B10714" s="2" t="str">
        <x:v>703</x:v>
      </x:c>
      <x:c r="C10714" s="2" t="str">
        <x:v>斯洛伐克</x:v>
      </x:c>
      <x:c r="D10714" s="2" t="str">
        <x:v>848180</x:v>
      </x:c>
      <x:c r="E10714" s="2" t="str">
        <x:v>其他阀门及装置（含龙头）</x:v>
      </x:c>
      <x:c r="F10714" s="2" t="str">
        <x:v>中国</x:v>
      </x:c>
      <x:c r="G10714" s="8" t="n">
        <x:v>2724749.083</x:v>
      </x:c>
      <x:c r="H10714" s="8" t="n">
        <x:v>2724749.083</x:v>
      </x:c>
      <x:c r="I10714" s="8" t="n">
        <x:v>2605467.455</x:v>
      </x:c>
      <x:c r="J10714" s="8" t="n">
        <x:v>155761.448</x:v>
      </x:c>
      <x:c r="K10714" s="3" t="b">
        <x:v>1</x:v>
      </x:c>
      <x:c r="L10714" s="2" t="n">
        <x:v>94</x:v>
      </x:c>
    </x:row>
    <x:row r="10715" ht="22" customHeight="1">
      <x:c r="A10715" s="2" t="str">
        <x:v>2026-01</x:v>
      </x:c>
      <x:c r="B10715" s="2" t="str">
        <x:v>705</x:v>
      </x:c>
      <x:c r="C10715" s="2" t="str">
        <x:v>斯洛文尼亚</x:v>
      </x:c>
      <x:c r="D10715" s="2" t="str">
        <x:v>848180</x:v>
      </x:c>
      <x:c r="E10715" s="2" t="str">
        <x:v>其他阀门及装置（含龙头）</x:v>
      </x:c>
      <x:c r="F10715" s="2" t="str">
        <x:v>中国</x:v>
      </x:c>
      <x:c r="G10715" s="8" t="n">
        <x:v>1270874.998</x:v>
      </x:c>
      <x:c r="H10715" s="8" t="n">
        <x:v>1270874.998</x:v>
      </x:c>
      <x:c r="I10715" s="8"/>
      <x:c r="J10715" s="8" t="n">
        <x:v>84910.274</x:v>
      </x:c>
      <x:c r="K10715" s="3" t="b">
        <x:v>0</x:v>
      </x:c>
      <x:c r="L10715" s="2" t="n">
        <x:v>94</x:v>
      </x:c>
    </x:row>
    <x:row r="10716" ht="22" customHeight="1">
      <x:c r="A10716" s="2" t="str">
        <x:v>2026-01</x:v>
      </x:c>
      <x:c r="B10716" s="2" t="str">
        <x:v>710</x:v>
      </x:c>
      <x:c r="C10716" s="2" t="str">
        <x:v>南非</x:v>
      </x:c>
      <x:c r="D10716" s="2" t="str">
        <x:v>848180</x:v>
      </x:c>
      <x:c r="E10716" s="2" t="str">
        <x:v>其他阀门及装置（含龙头）</x:v>
      </x:c>
      <x:c r="F10716" s="2" t="str">
        <x:v>中国</x:v>
      </x:c>
      <x:c r="G10716" s="8" t="n">
        <x:v>12072620.489</x:v>
      </x:c>
      <x:c r="H10716" s="8"/>
      <x:c r="I10716" s="8" t="n">
        <x:v>12072620.489</x:v>
      </x:c>
      <x:c r="J10716" s="8" t="n">
        <x:v>1563979.64</x:v>
      </x:c>
      <x:c r="K10716" s="3" t="b">
        <x:v>0</x:v>
      </x:c>
      <x:c r="L10716" s="2" t="n">
        <x:v>94</x:v>
      </x:c>
    </x:row>
    <x:row r="10717" ht="22" customHeight="1">
      <x:c r="A10717" s="2" t="str">
        <x:v>2026-01</x:v>
      </x:c>
      <x:c r="B10717" s="2" t="str">
        <x:v>688</x:v>
      </x:c>
      <x:c r="C10717" s="2" t="str">
        <x:v>塞尔维亚</x:v>
      </x:c>
      <x:c r="D10717" s="2" t="str">
        <x:v>848190</x:v>
      </x:c>
      <x:c r="E10717" s="2" t="str">
        <x:v>零件</x:v>
      </x:c>
      <x:c r="F10717" s="2" t="str">
        <x:v>中国</x:v>
      </x:c>
      <x:c r="G10717" s="8" t="n">
        <x:v>1599639</x:v>
      </x:c>
      <x:c r="H10717" s="8" t="n">
        <x:v>1599639</x:v>
      </x:c>
      <x:c r="I10717" s="8" t="n">
        <x:v>1543403</x:v>
      </x:c>
      <x:c r="J10717" s="8" t="n">
        <x:v>83972.367</x:v>
      </x:c>
      <x:c r="K10717" s="3" t="b">
        <x:v>1</x:v>
      </x:c>
      <x:c r="L10717" s="2" t="n">
        <x:v>94</x:v>
      </x:c>
    </x:row>
    <x:row r="10718" ht="22" customHeight="1">
      <x:c r="A10718" s="2" t="str">
        <x:v>2026-01</x:v>
      </x:c>
      <x:c r="B10718" s="2" t="str">
        <x:v>699</x:v>
      </x:c>
      <x:c r="C10718" s="2" t="str">
        <x:v>印度</x:v>
      </x:c>
      <x:c r="D10718" s="2" t="str">
        <x:v>848190</x:v>
      </x:c>
      <x:c r="E10718" s="2" t="str">
        <x:v>零件</x:v>
      </x:c>
      <x:c r="F10718" s="2" t="str">
        <x:v>中国</x:v>
      </x:c>
      <x:c r="G10718" s="8" t="n">
        <x:v>16410133.256</x:v>
      </x:c>
      <x:c r="H10718" s="8" t="n">
        <x:v>16410133.256</x:v>
      </x:c>
      <x:c r="I10718" s="8"/>
      <x:c r="J10718" s="8" t="n">
        <x:v>2242694.944</x:v>
      </x:c>
      <x:c r="K10718" s="3" t="b">
        <x:v>1</x:v>
      </x:c>
      <x:c r="L10718" s="2" t="n">
        <x:v>94</x:v>
      </x:c>
    </x:row>
    <x:row r="10719" ht="22" customHeight="1">
      <x:c r="A10719" s="2" t="str">
        <x:v>2026-01</x:v>
      </x:c>
      <x:c r="B10719" s="2" t="str">
        <x:v>702</x:v>
      </x:c>
      <x:c r="C10719" s="2" t="str">
        <x:v>新加坡</x:v>
      </x:c>
      <x:c r="D10719" s="2" t="str">
        <x:v>848190</x:v>
      </x:c>
      <x:c r="E10719" s="2" t="str">
        <x:v>零件</x:v>
      </x:c>
      <x:c r="F10719" s="2" t="str">
        <x:v>中国</x:v>
      </x:c>
      <x:c r="G10719" s="8" t="n">
        <x:v>6315611.906</x:v>
      </x:c>
      <x:c r="H10719" s="8" t="n">
        <x:v>6315611.906</x:v>
      </x:c>
      <x:c r="I10719" s="8"/>
      <x:c r="J10719" s="8" t="n">
        <x:v>414910.09</x:v>
      </x:c>
      <x:c r="K10719" s="3" t="b">
        <x:v>0</x:v>
      </x:c>
      <x:c r="L10719" s="2" t="n">
        <x:v>94</x:v>
      </x:c>
    </x:row>
    <x:row r="10720" ht="22" customHeight="1">
      <x:c r="A10720" s="2" t="str">
        <x:v>2026-01</x:v>
      </x:c>
      <x:c r="B10720" s="2" t="str">
        <x:v>703</x:v>
      </x:c>
      <x:c r="C10720" s="2" t="str">
        <x:v>斯洛伐克</x:v>
      </x:c>
      <x:c r="D10720" s="2" t="str">
        <x:v>848190</x:v>
      </x:c>
      <x:c r="E10720" s="2" t="str">
        <x:v>零件</x:v>
      </x:c>
      <x:c r="F10720" s="2" t="str">
        <x:v>中国</x:v>
      </x:c>
      <x:c r="G10720" s="8" t="n">
        <x:v>914262.02</x:v>
      </x:c>
      <x:c r="H10720" s="8" t="n">
        <x:v>914262.02</x:v>
      </x:c>
      <x:c r="I10720" s="8" t="n">
        <x:v>880426.549</x:v>
      </x:c>
      <x:c r="J10720" s="8" t="n">
        <x:v>35909</x:v>
      </x:c>
      <x:c r="K10720" s="3" t="b">
        <x:v>0</x:v>
      </x:c>
      <x:c r="L10720" s="2" t="n">
        <x:v>94</x:v>
      </x:c>
    </x:row>
    <x:row r="10721" ht="22" customHeight="1">
      <x:c r="A10721" s="2" t="str">
        <x:v>2026-01</x:v>
      </x:c>
      <x:c r="B10721" s="2" t="str">
        <x:v>705</x:v>
      </x:c>
      <x:c r="C10721" s="2" t="str">
        <x:v>斯洛文尼亚</x:v>
      </x:c>
      <x:c r="D10721" s="2" t="str">
        <x:v>848190</x:v>
      </x:c>
      <x:c r="E10721" s="2" t="str">
        <x:v>零件</x:v>
      </x:c>
      <x:c r="F10721" s="2" t="str">
        <x:v>中国</x:v>
      </x:c>
      <x:c r="G10721" s="8" t="n">
        <x:v>506478.909</x:v>
      </x:c>
      <x:c r="H10721" s="8" t="n">
        <x:v>506478.909</x:v>
      </x:c>
      <x:c r="I10721" s="8"/>
      <x:c r="J10721" s="8" t="n">
        <x:v>59835.324</x:v>
      </x:c>
      <x:c r="K10721" s="3" t="b">
        <x:v>0</x:v>
      </x:c>
      <x:c r="L10721" s="2" t="n">
        <x:v>94</x:v>
      </x:c>
    </x:row>
    <x:row r="10722" ht="22" customHeight="1">
      <x:c r="A10722" s="2" t="str">
        <x:v>2026-01</x:v>
      </x:c>
      <x:c r="B10722" s="2" t="str">
        <x:v>710</x:v>
      </x:c>
      <x:c r="C10722" s="2" t="str">
        <x:v>南非</x:v>
      </x:c>
      <x:c r="D10722" s="2" t="str">
        <x:v>848190</x:v>
      </x:c>
      <x:c r="E10722" s="2" t="str">
        <x:v>零件</x:v>
      </x:c>
      <x:c r="F10722" s="2" t="str">
        <x:v>中国</x:v>
      </x:c>
      <x:c r="G10722" s="8" t="n">
        <x:v>1498558.017</x:v>
      </x:c>
      <x:c r="H10722" s="8"/>
      <x:c r="I10722" s="8" t="n">
        <x:v>1498558.017</x:v>
      </x:c>
      <x:c r="J10722" s="8" t="n">
        <x:v>209395.14</x:v>
      </x:c>
      <x:c r="K10722" s="3" t="b">
        <x:v>0</x:v>
      </x:c>
      <x:c r="L10722" s="2" t="n">
        <x:v>94</x:v>
      </x:c>
    </x:row>
    <x:row r="10723" ht="22" customHeight="1">
      <x:c r="A10723" s="2" t="str">
        <x:v>2026-01</x:v>
      </x:c>
      <x:c r="B10723" s="2" t="str">
        <x:v>724</x:v>
      </x:c>
      <x:c r="C10723" s="2" t="str">
        <x:v>西班牙</x:v>
      </x:c>
      <x:c r="D10723" s="2" t="str">
        <x:v>848140</x:v>
      </x:c>
      <x:c r="E10723" s="2" t="str">
        <x:v>安全阀或溢流阀</x:v>
      </x:c>
      <x:c r="F10723" s="2" t="str">
        <x:v>中国</x:v>
      </x:c>
      <x:c r="G10723" s="8" t="n">
        <x:v>920064.388</x:v>
      </x:c>
      <x:c r="H10723" s="8" t="n">
        <x:v>920064.388</x:v>
      </x:c>
      <x:c r="I10723" s="8"/>
      <x:c r="J10723" s="8" t="n">
        <x:v>44213.33</x:v>
      </x:c>
      <x:c r="K10723" s="3" t="b">
        <x:v>0</x:v>
      </x:c>
      <x:c r="L10723" s="2" t="n">
        <x:v>94</x:v>
      </x:c>
    </x:row>
    <x:row r="10724" ht="22" customHeight="1">
      <x:c r="A10724" s="2" t="str">
        <x:v>2026-01</x:v>
      </x:c>
      <x:c r="B10724" s="2" t="str">
        <x:v>724</x:v>
      </x:c>
      <x:c r="C10724" s="2" t="str">
        <x:v>西班牙</x:v>
      </x:c>
      <x:c r="D10724" s="2" t="str">
        <x:v>848180</x:v>
      </x:c>
      <x:c r="E10724" s="2" t="str">
        <x:v>其他阀门及装置（含龙头）</x:v>
      </x:c>
      <x:c r="F10724" s="2" t="str">
        <x:v>中国</x:v>
      </x:c>
      <x:c r="G10724" s="8" t="n">
        <x:v>36650790.579</x:v>
      </x:c>
      <x:c r="H10724" s="8" t="n">
        <x:v>36650790.579</x:v>
      </x:c>
      <x:c r="I10724" s="8"/>
      <x:c r="J10724" s="8" t="n">
        <x:v>3349786.676</x:v>
      </x:c>
      <x:c r="K10724" s="3" t="b">
        <x:v>0</x:v>
      </x:c>
      <x:c r="L10724" s="2" t="n">
        <x:v>94</x:v>
      </x:c>
    </x:row>
    <x:row r="10725" ht="22" customHeight="1">
      <x:c r="A10725" s="2" t="str">
        <x:v>2026-01</x:v>
      </x:c>
      <x:c r="B10725" s="2" t="str">
        <x:v>724</x:v>
      </x:c>
      <x:c r="C10725" s="2" t="str">
        <x:v>西班牙</x:v>
      </x:c>
      <x:c r="D10725" s="2" t="str">
        <x:v>848190</x:v>
      </x:c>
      <x:c r="E10725" s="2" t="str">
        <x:v>零件</x:v>
      </x:c>
      <x:c r="F10725" s="2" t="str">
        <x:v>中国</x:v>
      </x:c>
      <x:c r="G10725" s="8" t="n">
        <x:v>8702673.11</x:v>
      </x:c>
      <x:c r="H10725" s="8" t="n">
        <x:v>8702673.11</x:v>
      </x:c>
      <x:c r="I10725" s="8"/>
      <x:c r="J10725" s="8" t="n">
        <x:v>1041669.809</x:v>
      </x:c>
      <x:c r="K10725" s="3" t="b">
        <x:v>0</x:v>
      </x:c>
      <x:c r="L10725" s="2" t="n">
        <x:v>94</x:v>
      </x:c>
    </x:row>
    <x:row r="10726" ht="22" customHeight="1">
      <x:c r="A10726" s="2" t="str">
        <x:v>2026-01</x:v>
      </x:c>
      <x:c r="B10726" s="2" t="str">
        <x:v>752</x:v>
      </x:c>
      <x:c r="C10726" s="2" t="str">
        <x:v>瑞典</x:v>
      </x:c>
      <x:c r="D10726" s="2" t="str">
        <x:v>848140</x:v>
      </x:c>
      <x:c r="E10726" s="2" t="str">
        <x:v>安全阀或溢流阀</x:v>
      </x:c>
      <x:c r="F10726" s="2" t="str">
        <x:v>中国</x:v>
      </x:c>
      <x:c r="G10726" s="8" t="n">
        <x:v>169979.889</x:v>
      </x:c>
      <x:c r="H10726" s="8" t="n">
        <x:v>169979.889</x:v>
      </x:c>
      <x:c r="I10726" s="8"/>
      <x:c r="J10726" s="8" t="n">
        <x:v>7230.964</x:v>
      </x:c>
      <x:c r="K10726" s="3" t="b">
        <x:v>1</x:v>
      </x:c>
      <x:c r="L10726" s="2" t="n">
        <x:v>94</x:v>
      </x:c>
    </x:row>
    <x:row r="10727" ht="22" customHeight="1">
      <x:c r="A10727" s="2" t="str">
        <x:v>2026-01</x:v>
      </x:c>
      <x:c r="B10727" s="2" t="str">
        <x:v>757</x:v>
      </x:c>
      <x:c r="C10727" s="2" t="str">
        <x:v>瑞士</x:v>
      </x:c>
      <x:c r="D10727" s="2" t="str">
        <x:v>848140</x:v>
      </x:c>
      <x:c r="E10727" s="2" t="str">
        <x:v>安全阀或溢流阀</x:v>
      </x:c>
      <x:c r="F10727" s="2" t="str">
        <x:v>中国</x:v>
      </x:c>
      <x:c r="G10727" s="8" t="n">
        <x:v>10762.689</x:v>
      </x:c>
      <x:c r="H10727" s="8" t="n">
        <x:v>10762.689</x:v>
      </x:c>
      <x:c r="I10727" s="8"/>
      <x:c r="J10727" s="8" t="n">
        <x:v>147</x:v>
      </x:c>
      <x:c r="K10727" s="3" t="b">
        <x:v>0</x:v>
      </x:c>
      <x:c r="L10727" s="2" t="n">
        <x:v>94</x:v>
      </x:c>
    </x:row>
    <x:row r="10728" ht="22" customHeight="1">
      <x:c r="A10728" s="2" t="str">
        <x:v>2026-01</x:v>
      </x:c>
      <x:c r="B10728" s="2" t="str">
        <x:v>764</x:v>
      </x:c>
      <x:c r="C10728" s="2" t="str">
        <x:v>泰国</x:v>
      </x:c>
      <x:c r="D10728" s="2" t="str">
        <x:v>848140</x:v>
      </x:c>
      <x:c r="E10728" s="2" t="str">
        <x:v>安全阀或溢流阀</x:v>
      </x:c>
      <x:c r="F10728" s="2" t="str">
        <x:v>中国</x:v>
      </x:c>
      <x:c r="G10728" s="8" t="n">
        <x:v>639570.147</x:v>
      </x:c>
      <x:c r="H10728" s="8" t="n">
        <x:v>639570.147</x:v>
      </x:c>
      <x:c r="I10728" s="8"/>
      <x:c r="J10728" s="8" t="n">
        <x:v>61625.203</x:v>
      </x:c>
      <x:c r="K10728" s="3" t="b">
        <x:v>1</x:v>
      </x:c>
      <x:c r="L10728" s="2" t="n">
        <x:v>94</x:v>
      </x:c>
    </x:row>
    <x:row r="10729" ht="22" customHeight="1">
      <x:c r="A10729" s="2" t="str">
        <x:v>2026-01</x:v>
      </x:c>
      <x:c r="B10729" s="2" t="str">
        <x:v>752</x:v>
      </x:c>
      <x:c r="C10729" s="2" t="str">
        <x:v>瑞典</x:v>
      </x:c>
      <x:c r="D10729" s="2" t="str">
        <x:v>848180</x:v>
      </x:c>
      <x:c r="E10729" s="2" t="str">
        <x:v>其他阀门及装置（含龙头）</x:v>
      </x:c>
      <x:c r="F10729" s="2" t="str">
        <x:v>中国</x:v>
      </x:c>
      <x:c r="G10729" s="8" t="n">
        <x:v>5330248.483</x:v>
      </x:c>
      <x:c r="H10729" s="8" t="n">
        <x:v>5330248.483</x:v>
      </x:c>
      <x:c r="I10729" s="8"/>
      <x:c r="J10729" s="8" t="n">
        <x:v>349656.431</x:v>
      </x:c>
      <x:c r="K10729" s="3" t="b">
        <x:v>1</x:v>
      </x:c>
      <x:c r="L10729" s="2" t="n">
        <x:v>94</x:v>
      </x:c>
    </x:row>
    <x:row r="10730" ht="22" customHeight="1">
      <x:c r="A10730" s="2" t="str">
        <x:v>2026-01</x:v>
      </x:c>
      <x:c r="B10730" s="2" t="str">
        <x:v>757</x:v>
      </x:c>
      <x:c r="C10730" s="2" t="str">
        <x:v>瑞士</x:v>
      </x:c>
      <x:c r="D10730" s="2" t="str">
        <x:v>848180</x:v>
      </x:c>
      <x:c r="E10730" s="2" t="str">
        <x:v>其他阀门及装置（含龙头）</x:v>
      </x:c>
      <x:c r="F10730" s="2" t="str">
        <x:v>中国</x:v>
      </x:c>
      <x:c r="G10730" s="8" t="n">
        <x:v>4747911.362</x:v>
      </x:c>
      <x:c r="H10730" s="8" t="n">
        <x:v>4747911.362</x:v>
      </x:c>
      <x:c r="I10730" s="8"/>
      <x:c r="J10730" s="8" t="n">
        <x:v>187541</x:v>
      </x:c>
      <x:c r="K10730" s="3" t="b">
        <x:v>0</x:v>
      </x:c>
      <x:c r="L10730" s="2" t="n">
        <x:v>94</x:v>
      </x:c>
    </x:row>
    <x:row r="10731" ht="22" customHeight="1">
      <x:c r="A10731" s="2" t="str">
        <x:v>2026-01</x:v>
      </x:c>
      <x:c r="B10731" s="2" t="str">
        <x:v>764</x:v>
      </x:c>
      <x:c r="C10731" s="2" t="str">
        <x:v>泰国</x:v>
      </x:c>
      <x:c r="D10731" s="2" t="str">
        <x:v>848180</x:v>
      </x:c>
      <x:c r="E10731" s="2" t="str">
        <x:v>其他阀门及装置（含龙头）</x:v>
      </x:c>
      <x:c r="F10731" s="2" t="str">
        <x:v>中国</x:v>
      </x:c>
      <x:c r="G10731" s="8" t="n">
        <x:v>33207757.354</x:v>
      </x:c>
      <x:c r="H10731" s="8" t="n">
        <x:v>33207757.354</x:v>
      </x:c>
      <x:c r="I10731" s="8"/>
      <x:c r="J10731" s="8" t="n">
        <x:v>2789934.129</x:v>
      </x:c>
      <x:c r="K10731" s="3" t="b">
        <x:v>1</x:v>
      </x:c>
      <x:c r="L10731" s="2" t="n">
        <x:v>94</x:v>
      </x:c>
    </x:row>
    <x:row r="10732" ht="22" customHeight="1">
      <x:c r="A10732" s="2" t="str">
        <x:v>2026-01</x:v>
      </x:c>
      <x:c r="B10732" s="2" t="str">
        <x:v>768</x:v>
      </x:c>
      <x:c r="C10732" s="2" t="str">
        <x:v>Togo</x:v>
      </x:c>
      <x:c r="D10732" s="2" t="str">
        <x:v>848180</x:v>
      </x:c>
      <x:c r="E10732" s="2" t="str">
        <x:v>其他阀门及装置（含龙头）</x:v>
      </x:c>
      <x:c r="F10732" s="2" t="str">
        <x:v>中国</x:v>
      </x:c>
      <x:c r="G10732" s="8" t="n">
        <x:v>9974.164</x:v>
      </x:c>
      <x:c r="H10732" s="8" t="n">
        <x:v>9974.164</x:v>
      </x:c>
      <x:c r="I10732" s="8"/>
      <x:c r="J10732" s="8" t="n">
        <x:v>1199</x:v>
      </x:c>
      <x:c r="K10732" s="3" t="b">
        <x:v>0</x:v>
      </x:c>
      <x:c r="L10732" s="2" t="n">
        <x:v>94</x:v>
      </x:c>
    </x:row>
    <x:row r="10733" ht="22" customHeight="1">
      <x:c r="A10733" s="2" t="str">
        <x:v>2026-01</x:v>
      </x:c>
      <x:c r="B10733" s="2" t="str">
        <x:v>776</x:v>
      </x:c>
      <x:c r="C10733" s="2" t="str">
        <x:v>Tonga</x:v>
      </x:c>
      <x:c r="D10733" s="2" t="str">
        <x:v>848180</x:v>
      </x:c>
      <x:c r="E10733" s="2" t="str">
        <x:v>其他阀门及装置（含龙头）</x:v>
      </x:c>
      <x:c r="F10733" s="2" t="str">
        <x:v>中国</x:v>
      </x:c>
      <x:c r="G10733" s="8" t="n">
        <x:v>8771.4</x:v>
      </x:c>
      <x:c r="H10733" s="8" t="n">
        <x:v>8771.4</x:v>
      </x:c>
      <x:c r="I10733" s="8"/>
      <x:c r="J10733" s="8" t="n">
        <x:v>235.003</x:v>
      </x:c>
      <x:c r="K10733" s="3" t="b">
        <x:v>1</x:v>
      </x:c>
      <x:c r="L10733" s="2" t="n">
        <x:v>94</x:v>
      </x:c>
    </x:row>
    <x:row r="10734" ht="22" customHeight="1">
      <x:c r="A10734" s="2" t="str">
        <x:v>2026-01</x:v>
      </x:c>
      <x:c r="B10734" s="2" t="str">
        <x:v>752</x:v>
      </x:c>
      <x:c r="C10734" s="2" t="str">
        <x:v>瑞典</x:v>
      </x:c>
      <x:c r="D10734" s="2" t="str">
        <x:v>848190</x:v>
      </x:c>
      <x:c r="E10734" s="2" t="str">
        <x:v>零件</x:v>
      </x:c>
      <x:c r="F10734" s="2" t="str">
        <x:v>中国</x:v>
      </x:c>
      <x:c r="G10734" s="8" t="n">
        <x:v>1793194.435</x:v>
      </x:c>
      <x:c r="H10734" s="8" t="n">
        <x:v>1793194.435</x:v>
      </x:c>
      <x:c r="I10734" s="8"/>
      <x:c r="J10734" s="8" t="n">
        <x:v>75285.439</x:v>
      </x:c>
      <x:c r="K10734" s="3" t="b">
        <x:v>1</x:v>
      </x:c>
      <x:c r="L10734" s="2" t="n">
        <x:v>94</x:v>
      </x:c>
    </x:row>
    <x:row r="10735" ht="22" customHeight="1">
      <x:c r="A10735" s="2" t="str">
        <x:v>2026-01</x:v>
      </x:c>
      <x:c r="B10735" s="2" t="str">
        <x:v>757</x:v>
      </x:c>
      <x:c r="C10735" s="2" t="str">
        <x:v>瑞士</x:v>
      </x:c>
      <x:c r="D10735" s="2" t="str">
        <x:v>848190</x:v>
      </x:c>
      <x:c r="E10735" s="2" t="str">
        <x:v>零件</x:v>
      </x:c>
      <x:c r="F10735" s="2" t="str">
        <x:v>中国</x:v>
      </x:c>
      <x:c r="G10735" s="8" t="n">
        <x:v>2802093.058</x:v>
      </x:c>
      <x:c r="H10735" s="8" t="n">
        <x:v>2802093.058</x:v>
      </x:c>
      <x:c r="I10735" s="8"/>
      <x:c r="J10735" s="8" t="n">
        <x:v>253340</x:v>
      </x:c>
      <x:c r="K10735" s="3" t="b">
        <x:v>0</x:v>
      </x:c>
      <x:c r="L10735" s="2" t="n">
        <x:v>94</x:v>
      </x:c>
    </x:row>
    <x:row r="10736" ht="22" customHeight="1">
      <x:c r="A10736" s="2" t="str">
        <x:v>2026-01</x:v>
      </x:c>
      <x:c r="B10736" s="2" t="str">
        <x:v>764</x:v>
      </x:c>
      <x:c r="C10736" s="2" t="str">
        <x:v>泰国</x:v>
      </x:c>
      <x:c r="D10736" s="2" t="str">
        <x:v>848190</x:v>
      </x:c>
      <x:c r="E10736" s="2" t="str">
        <x:v>零件</x:v>
      </x:c>
      <x:c r="F10736" s="2" t="str">
        <x:v>中国</x:v>
      </x:c>
      <x:c r="G10736" s="8" t="n">
        <x:v>22446954.979</x:v>
      </x:c>
      <x:c r="H10736" s="8" t="n">
        <x:v>22446954.979</x:v>
      </x:c>
      <x:c r="I10736" s="8"/>
      <x:c r="J10736" s="8" t="n">
        <x:v>2287205.124</x:v>
      </x:c>
      <x:c r="K10736" s="3" t="b">
        <x:v>1</x:v>
      </x:c>
      <x:c r="L10736" s="2" t="n">
        <x:v>94</x:v>
      </x:c>
    </x:row>
    <x:row r="10737" ht="22" customHeight="1">
      <x:c r="A10737" s="2" t="str">
        <x:v>2026-01</x:v>
      </x:c>
      <x:c r="B10737" s="2" t="str">
        <x:v>776</x:v>
      </x:c>
      <x:c r="C10737" s="2" t="str">
        <x:v>Tonga</x:v>
      </x:c>
      <x:c r="D10737" s="2" t="str">
        <x:v>848190</x:v>
      </x:c>
      <x:c r="E10737" s="2" t="str">
        <x:v>零件</x:v>
      </x:c>
      <x:c r="F10737" s="2" t="str">
        <x:v>中国</x:v>
      </x:c>
      <x:c r="G10737" s="8" t="n">
        <x:v>417.686</x:v>
      </x:c>
      <x:c r="H10737" s="8" t="n">
        <x:v>417.686</x:v>
      </x:c>
      <x:c r="I10737" s="8"/>
      <x:c r="J10737" s="8"/>
      <x:c r="K10737" s="3" t="b">
        <x:v>0</x:v>
      </x:c>
      <x:c r="L10737" s="2" t="n">
        <x:v>94</x:v>
      </x:c>
    </x:row>
    <x:row r="10738" ht="22" customHeight="1">
      <x:c r="A10738" s="2" t="str">
        <x:v>2026-01</x:v>
      </x:c>
      <x:c r="B10738" s="2" t="str">
        <x:v>807</x:v>
      </x:c>
      <x:c r="C10738" s="2" t="str">
        <x:v>北马其顿</x:v>
      </x:c>
      <x:c r="D10738" s="2" t="str">
        <x:v>848140</x:v>
      </x:c>
      <x:c r="E10738" s="2" t="str">
        <x:v>安全阀或溢流阀</x:v>
      </x:c>
      <x:c r="F10738" s="2" t="str">
        <x:v>中国</x:v>
      </x:c>
      <x:c r="G10738" s="8" t="n">
        <x:v>1210.042</x:v>
      </x:c>
      <x:c r="H10738" s="8" t="n">
        <x:v>1210.042</x:v>
      </x:c>
      <x:c r="I10738" s="8"/>
      <x:c r="J10738" s="8" t="n">
        <x:v>46.117</x:v>
      </x:c>
      <x:c r="K10738" s="3" t="b">
        <x:v>1</x:v>
      </x:c>
      <x:c r="L10738" s="2" t="n">
        <x:v>94</x:v>
      </x:c>
    </x:row>
    <x:row r="10739" ht="22" customHeight="1">
      <x:c r="A10739" s="2" t="str">
        <x:v>2026-01</x:v>
      </x:c>
      <x:c r="B10739" s="2" t="str">
        <x:v>818</x:v>
      </x:c>
      <x:c r="C10739" s="2" t="str">
        <x:v>埃及</x:v>
      </x:c>
      <x:c r="D10739" s="2" t="str">
        <x:v>848140</x:v>
      </x:c>
      <x:c r="E10739" s="2" t="str">
        <x:v>安全阀或溢流阀</x:v>
      </x:c>
      <x:c r="F10739" s="2" t="str">
        <x:v>中国</x:v>
      </x:c>
      <x:c r="G10739" s="8" t="n">
        <x:v>836647.439</x:v>
      </x:c>
      <x:c r="H10739" s="8" t="n">
        <x:v>836647.439</x:v>
      </x:c>
      <x:c r="I10739" s="8"/>
      <x:c r="J10739" s="8"/>
      <x:c r="K10739" s="3" t="b">
        <x:v>0</x:v>
      </x:c>
      <x:c r="L10739" s="2" t="n">
        <x:v>94</x:v>
      </x:c>
    </x:row>
    <x:row r="10740" ht="22" customHeight="1">
      <x:c r="A10740" s="2" t="str">
        <x:v>2026-01</x:v>
      </x:c>
      <x:c r="B10740" s="2" t="str">
        <x:v>826</x:v>
      </x:c>
      <x:c r="C10740" s="2" t="str">
        <x:v>英国</x:v>
      </x:c>
      <x:c r="D10740" s="2" t="str">
        <x:v>848140</x:v>
      </x:c>
      <x:c r="E10740" s="2" t="str">
        <x:v>安全阀或溢流阀</x:v>
      </x:c>
      <x:c r="F10740" s="2" t="str">
        <x:v>中国</x:v>
      </x:c>
      <x:c r="G10740" s="8" t="n">
        <x:v>727600.099</x:v>
      </x:c>
      <x:c r="H10740" s="8" t="n">
        <x:v>727600.099</x:v>
      </x:c>
      <x:c r="I10740" s="8"/>
      <x:c r="J10740" s="8" t="n">
        <x:v>42276.26</x:v>
      </x:c>
      <x:c r="K10740" s="3" t="b">
        <x:v>1</x:v>
      </x:c>
      <x:c r="L10740" s="2" t="n">
        <x:v>94</x:v>
      </x:c>
    </x:row>
    <x:row r="10741" ht="22" customHeight="1">
      <x:c r="A10741" s="2" t="str">
        <x:v>2026-01</x:v>
      </x:c>
      <x:c r="B10741" s="2" t="str">
        <x:v>842</x:v>
      </x:c>
      <x:c r="C10741" s="2" t="str">
        <x:v>美国</x:v>
      </x:c>
      <x:c r="D10741" s="2" t="str">
        <x:v>848140</x:v>
      </x:c>
      <x:c r="E10741" s="2" t="str">
        <x:v>安全阀或溢流阀</x:v>
      </x:c>
      <x:c r="F10741" s="2" t="str">
        <x:v>中国</x:v>
      </x:c>
      <x:c r="G10741" s="8" t="n">
        <x:v>3114347</x:v>
      </x:c>
      <x:c r="H10741" s="8" t="n">
        <x:v>3114347</x:v>
      </x:c>
      <x:c r="I10741" s="8" t="n">
        <x:v>2925096</x:v>
      </x:c>
      <x:c r="J10741" s="8"/>
      <x:c r="K10741" s="3" t="b">
        <x:v>0</x:v>
      </x:c>
      <x:c r="L10741" s="2" t="n">
        <x:v>94</x:v>
      </x:c>
    </x:row>
    <x:row r="10742" ht="22" customHeight="1">
      <x:c r="A10742" s="2" t="str">
        <x:v>2026-01</x:v>
      </x:c>
      <x:c r="B10742" s="2" t="str">
        <x:v>860</x:v>
      </x:c>
      <x:c r="C10742" s="2" t="str">
        <x:v>Uzbekistan</x:v>
      </x:c>
      <x:c r="D10742" s="2" t="str">
        <x:v>848140</x:v>
      </x:c>
      <x:c r="E10742" s="2" t="str">
        <x:v>安全阀或溢流阀</x:v>
      </x:c>
      <x:c r="F10742" s="2" t="str">
        <x:v>中国</x:v>
      </x:c>
      <x:c r="G10742" s="8" t="n">
        <x:v>204259</x:v>
      </x:c>
      <x:c r="H10742" s="8" t="n">
        <x:v>204259</x:v>
      </x:c>
      <x:c r="I10742" s="8"/>
      <x:c r="J10742" s="8" t="n">
        <x:v>21802.468</x:v>
      </x:c>
      <x:c r="K10742" s="3" t="b">
        <x:v>0</x:v>
      </x:c>
      <x:c r="L10742" s="2" t="n">
        <x:v>94</x:v>
      </x:c>
    </x:row>
    <x:row r="10743" ht="22" customHeight="1">
      <x:c r="A10743" s="2" t="str">
        <x:v>2026-01</x:v>
      </x:c>
      <x:c r="B10743" s="2" t="str">
        <x:v>807</x:v>
      </x:c>
      <x:c r="C10743" s="2" t="str">
        <x:v>北马其顿</x:v>
      </x:c>
      <x:c r="D10743" s="2" t="str">
        <x:v>848180</x:v>
      </x:c>
      <x:c r="E10743" s="2" t="str">
        <x:v>其他阀门及装置（含龙头）</x:v>
      </x:c>
      <x:c r="F10743" s="2" t="str">
        <x:v>中国</x:v>
      </x:c>
      <x:c r="G10743" s="8" t="n">
        <x:v>298751.208</x:v>
      </x:c>
      <x:c r="H10743" s="8" t="n">
        <x:v>298751.208</x:v>
      </x:c>
      <x:c r="I10743" s="8"/>
      <x:c r="J10743" s="8" t="n">
        <x:v>40604.25</x:v>
      </x:c>
      <x:c r="K10743" s="3" t="b">
        <x:v>1</x:v>
      </x:c>
      <x:c r="L10743" s="2" t="n">
        <x:v>94</x:v>
      </x:c>
    </x:row>
    <x:row r="10744" ht="22" customHeight="1">
      <x:c r="A10744" s="2" t="str">
        <x:v>2026-01</x:v>
      </x:c>
      <x:c r="B10744" s="2" t="str">
        <x:v>818</x:v>
      </x:c>
      <x:c r="C10744" s="2" t="str">
        <x:v>埃及</x:v>
      </x:c>
      <x:c r="D10744" s="2" t="str">
        <x:v>848180</x:v>
      </x:c>
      <x:c r="E10744" s="2" t="str">
        <x:v>其他阀门及装置（含龙头）</x:v>
      </x:c>
      <x:c r="F10744" s="2" t="str">
        <x:v>中国</x:v>
      </x:c>
      <x:c r="G10744" s="8" t="n">
        <x:v>4771781.366</x:v>
      </x:c>
      <x:c r="H10744" s="8" t="n">
        <x:v>4771781.366</x:v>
      </x:c>
      <x:c r="I10744" s="8"/>
      <x:c r="J10744" s="8" t="n">
        <x:v>127845.406</x:v>
      </x:c>
      <x:c r="K10744" s="3" t="b">
        <x:v>1</x:v>
      </x:c>
      <x:c r="L10744" s="2" t="n">
        <x:v>94</x:v>
      </x:c>
    </x:row>
    <x:row r="10745" ht="22" customHeight="1">
      <x:c r="A10745" s="2" t="str">
        <x:v>2026-01</x:v>
      </x:c>
      <x:c r="B10745" s="2" t="str">
        <x:v>826</x:v>
      </x:c>
      <x:c r="C10745" s="2" t="str">
        <x:v>英国</x:v>
      </x:c>
      <x:c r="D10745" s="2" t="str">
        <x:v>848180</x:v>
      </x:c>
      <x:c r="E10745" s="2" t="str">
        <x:v>其他阀门及装置（含龙头）</x:v>
      </x:c>
      <x:c r="F10745" s="2" t="str">
        <x:v>中国</x:v>
      </x:c>
      <x:c r="G10745" s="8" t="n">
        <x:v>45593802.598</x:v>
      </x:c>
      <x:c r="H10745" s="8" t="n">
        <x:v>45593802.598</x:v>
      </x:c>
      <x:c r="I10745" s="8"/>
      <x:c r="J10745" s="8" t="n">
        <x:v>3876752.041</x:v>
      </x:c>
      <x:c r="K10745" s="3" t="b">
        <x:v>1</x:v>
      </x:c>
      <x:c r="L10745" s="2" t="n">
        <x:v>94</x:v>
      </x:c>
    </x:row>
    <x:row r="10746" ht="22" customHeight="1">
      <x:c r="A10746" s="2" t="str">
        <x:v>2026-01</x:v>
      </x:c>
      <x:c r="B10746" s="2" t="str">
        <x:v>842</x:v>
      </x:c>
      <x:c r="C10746" s="2" t="str">
        <x:v>美国</x:v>
      </x:c>
      <x:c r="D10746" s="2" t="str">
        <x:v>848180</x:v>
      </x:c>
      <x:c r="E10746" s="2" t="str">
        <x:v>其他阀门及装置（含龙头）</x:v>
      </x:c>
      <x:c r="F10746" s="2" t="str">
        <x:v>中国</x:v>
      </x:c>
      <x:c r="G10746" s="8" t="n">
        <x:v>133883910</x:v>
      </x:c>
      <x:c r="H10746" s="8" t="n">
        <x:v>133883910</x:v>
      </x:c>
      <x:c r="I10746" s="8" t="n">
        <x:v>128603491</x:v>
      </x:c>
      <x:c r="J10746" s="8" t="n">
        <x:v>3587013.223</x:v>
      </x:c>
      <x:c r="K10746" s="3" t="b">
        <x:v>1</x:v>
      </x:c>
      <x:c r="L10746" s="2" t="n">
        <x:v>94</x:v>
      </x:c>
    </x:row>
    <x:row r="10747" ht="22" customHeight="1">
      <x:c r="A10747" s="2" t="str">
        <x:v>2026-01</x:v>
      </x:c>
      <x:c r="B10747" s="2" t="str">
        <x:v>860</x:v>
      </x:c>
      <x:c r="C10747" s="2" t="str">
        <x:v>Uzbekistan</x:v>
      </x:c>
      <x:c r="D10747" s="2" t="str">
        <x:v>848180</x:v>
      </x:c>
      <x:c r="E10747" s="2" t="str">
        <x:v>其他阀门及装置（含龙头）</x:v>
      </x:c>
      <x:c r="F10747" s="2" t="str">
        <x:v>中国</x:v>
      </x:c>
      <x:c r="G10747" s="8" t="n">
        <x:v>5016505</x:v>
      </x:c>
      <x:c r="H10747" s="8" t="n">
        <x:v>5016505</x:v>
      </x:c>
      <x:c r="I10747" s="8"/>
      <x:c r="J10747" s="8" t="n">
        <x:v>1596261.33</x:v>
      </x:c>
      <x:c r="K10747" s="3" t="b">
        <x:v>0</x:v>
      </x:c>
      <x:c r="L10747" s="2" t="n">
        <x:v>94</x:v>
      </x:c>
    </x:row>
    <x:row r="10748" ht="22" customHeight="1">
      <x:c r="A10748" s="2" t="str">
        <x:v>2026-01</x:v>
      </x:c>
      <x:c r="B10748" s="2" t="str">
        <x:v>807</x:v>
      </x:c>
      <x:c r="C10748" s="2" t="str">
        <x:v>北马其顿</x:v>
      </x:c>
      <x:c r="D10748" s="2" t="str">
        <x:v>848190</x:v>
      </x:c>
      <x:c r="E10748" s="2" t="str">
        <x:v>零件</x:v>
      </x:c>
      <x:c r="F10748" s="2" t="str">
        <x:v>中国</x:v>
      </x:c>
      <x:c r="G10748" s="8" t="n">
        <x:v>23183.855</x:v>
      </x:c>
      <x:c r="H10748" s="8" t="n">
        <x:v>23183.855</x:v>
      </x:c>
      <x:c r="I10748" s="8"/>
      <x:c r="J10748" s="8" t="n">
        <x:v>2006</x:v>
      </x:c>
      <x:c r="K10748" s="3" t="b">
        <x:v>0</x:v>
      </x:c>
      <x:c r="L10748" s="2" t="n">
        <x:v>94</x:v>
      </x:c>
    </x:row>
    <x:row r="10749" ht="22" customHeight="1">
      <x:c r="A10749" s="2" t="str">
        <x:v>2026-01</x:v>
      </x:c>
      <x:c r="B10749" s="2" t="str">
        <x:v>818</x:v>
      </x:c>
      <x:c r="C10749" s="2" t="str">
        <x:v>埃及</x:v>
      </x:c>
      <x:c r="D10749" s="2" t="str">
        <x:v>848190</x:v>
      </x:c>
      <x:c r="E10749" s="2" t="str">
        <x:v>零件</x:v>
      </x:c>
      <x:c r="F10749" s="2" t="str">
        <x:v>中国</x:v>
      </x:c>
      <x:c r="G10749" s="8" t="n">
        <x:v>1973939.876</x:v>
      </x:c>
      <x:c r="H10749" s="8" t="n">
        <x:v>1973939.876</x:v>
      </x:c>
      <x:c r="I10749" s="8"/>
      <x:c r="J10749" s="8"/>
      <x:c r="K10749" s="3" t="b">
        <x:v>0</x:v>
      </x:c>
      <x:c r="L10749" s="2" t="n">
        <x:v>94</x:v>
      </x:c>
    </x:row>
    <x:row r="10750" ht="22" customHeight="1">
      <x:c r="A10750" s="2" t="str">
        <x:v>2026-01</x:v>
      </x:c>
      <x:c r="B10750" s="2" t="str">
        <x:v>826</x:v>
      </x:c>
      <x:c r="C10750" s="2" t="str">
        <x:v>英国</x:v>
      </x:c>
      <x:c r="D10750" s="2" t="str">
        <x:v>848190</x:v>
      </x:c>
      <x:c r="E10750" s="2" t="str">
        <x:v>零件</x:v>
      </x:c>
      <x:c r="F10750" s="2" t="str">
        <x:v>中国</x:v>
      </x:c>
      <x:c r="G10750" s="8" t="n">
        <x:v>11997526.87</x:v>
      </x:c>
      <x:c r="H10750" s="8" t="n">
        <x:v>11997526.87</x:v>
      </x:c>
      <x:c r="I10750" s="8"/>
      <x:c r="J10750" s="8" t="n">
        <x:v>896369</x:v>
      </x:c>
      <x:c r="K10750" s="3" t="b">
        <x:v>0</x:v>
      </x:c>
      <x:c r="L10750" s="2" t="n">
        <x:v>94</x:v>
      </x:c>
    </x:row>
    <x:row r="10751" ht="22" customHeight="1">
      <x:c r="A10751" s="2" t="str">
        <x:v>2026-01</x:v>
      </x:c>
      <x:c r="B10751" s="2" t="str">
        <x:v>842</x:v>
      </x:c>
      <x:c r="C10751" s="2" t="str">
        <x:v>美国</x:v>
      </x:c>
      <x:c r="D10751" s="2" t="str">
        <x:v>848190</x:v>
      </x:c>
      <x:c r="E10751" s="2" t="str">
        <x:v>零件</x:v>
      </x:c>
      <x:c r="F10751" s="2" t="str">
        <x:v>中国</x:v>
      </x:c>
      <x:c r="G10751" s="8" t="n">
        <x:v>96977530</x:v>
      </x:c>
      <x:c r="H10751" s="8" t="n">
        <x:v>96977530</x:v>
      </x:c>
      <x:c r="I10751" s="8" t="n">
        <x:v>93022854</x:v>
      </x:c>
      <x:c r="J10751" s="8" t="n">
        <x:v>11562461</x:v>
      </x:c>
      <x:c r="K10751" s="3" t="b">
        <x:v>0</x:v>
      </x:c>
      <x:c r="L10751" s="2" t="n">
        <x:v>94</x:v>
      </x:c>
    </x:row>
    <x:row r="10752" ht="22" customHeight="1">
      <x:c r="A10752" s="2" t="str">
        <x:v>2026-01</x:v>
      </x:c>
      <x:c r="B10752" s="2" t="str">
        <x:v>860</x:v>
      </x:c>
      <x:c r="C10752" s="2" t="str">
        <x:v>Uzbekistan</x:v>
      </x:c>
      <x:c r="D10752" s="2" t="str">
        <x:v>848190</x:v>
      </x:c>
      <x:c r="E10752" s="2" t="str">
        <x:v>零件</x:v>
      </x:c>
      <x:c r="F10752" s="2" t="str">
        <x:v>中国</x:v>
      </x:c>
      <x:c r="G10752" s="8" t="n">
        <x:v>258673</x:v>
      </x:c>
      <x:c r="H10752" s="8" t="n">
        <x:v>258673</x:v>
      </x:c>
      <x:c r="I10752" s="8"/>
      <x:c r="J10752" s="8" t="n">
        <x:v>79382.054</x:v>
      </x:c>
      <x:c r="K10752" s="3" t="b">
        <x:v>0</x:v>
      </x:c>
      <x:c r="L10752" s="2" t="n">
        <x:v>94</x:v>
      </x:c>
    </x:row>
    <x:row r="10753" ht="22" customHeight="1">
      <x:c r="A10753" s="2" t="str">
        <x:v>2026-02</x:v>
      </x:c>
      <x:c r="B10753" s="2" t="str">
        <x:v>20</x:v>
      </x:c>
      <x:c r="C10753" s="2" t="str">
        <x:v>Andorra</x:v>
      </x:c>
      <x:c r="D10753" s="2" t="str">
        <x:v>848110</x:v>
      </x:c>
      <x:c r="E10753" s="2" t="str">
        <x:v>减压阀</x:v>
      </x:c>
      <x:c r="F10753" s="2" t="str">
        <x:v>世界</x:v>
      </x:c>
      <x:c r="G10753" s="8" t="n">
        <x:v>13825.035</x:v>
      </x:c>
      <x:c r="H10753" s="8" t="n">
        <x:v>13825.035</x:v>
      </x:c>
      <x:c r="I10753" s="8"/>
      <x:c r="J10753" s="8" t="n">
        <x:v>557.7</x:v>
      </x:c>
      <x:c r="K10753" s="3" t="b">
        <x:v>0</x:v>
      </x:c>
      <x:c r="L10753" s="2" t="n">
        <x:v>95</x:v>
      </x:c>
    </x:row>
    <x:row r="10754" ht="22" customHeight="1">
      <x:c r="A10754" s="2" t="str">
        <x:v>2026-02</x:v>
      </x:c>
      <x:c r="B10754" s="2" t="str">
        <x:v>24</x:v>
      </x:c>
      <x:c r="C10754" s="2" t="str">
        <x:v>安哥拉</x:v>
      </x:c>
      <x:c r="D10754" s="2" t="str">
        <x:v>848110</x:v>
      </x:c>
      <x:c r="E10754" s="2" t="str">
        <x:v>减压阀</x:v>
      </x:c>
      <x:c r="F10754" s="2" t="str">
        <x:v>世界</x:v>
      </x:c>
      <x:c r="G10754" s="8" t="n">
        <x:v>585623.64</x:v>
      </x:c>
      <x:c r="H10754" s="8" t="n">
        <x:v>585623.64</x:v>
      </x:c>
      <x:c r="I10754" s="8" t="n">
        <x:v>556897.391</x:v>
      </x:c>
      <x:c r="J10754" s="8" t="n">
        <x:v>42218.723</x:v>
      </x:c>
      <x:c r="K10754" s="3" t="b">
        <x:v>1</x:v>
      </x:c>
      <x:c r="L10754" s="2" t="n">
        <x:v>95</x:v>
      </x:c>
    </x:row>
    <x:row r="10755" ht="22" customHeight="1">
      <x:c r="A10755" s="2" t="str">
        <x:v>2026-02</x:v>
      </x:c>
      <x:c r="B10755" s="2" t="str">
        <x:v>31</x:v>
      </x:c>
      <x:c r="C10755" s="2" t="str">
        <x:v>阿塞拜疆</x:v>
      </x:c>
      <x:c r="D10755" s="2" t="str">
        <x:v>848110</x:v>
      </x:c>
      <x:c r="E10755" s="2" t="str">
        <x:v>减压阀</x:v>
      </x:c>
      <x:c r="F10755" s="2" t="str">
        <x:v>世界</x:v>
      </x:c>
      <x:c r="G10755" s="8" t="n">
        <x:v>557574.53</x:v>
      </x:c>
      <x:c r="H10755" s="8" t="n">
        <x:v>557574.53</x:v>
      </x:c>
      <x:c r="I10755" s="8"/>
      <x:c r="J10755" s="8" t="n">
        <x:v>15952.006</x:v>
      </x:c>
      <x:c r="K10755" s="3" t="b">
        <x:v>0</x:v>
      </x:c>
      <x:c r="L10755" s="2" t="n">
        <x:v>95</x:v>
      </x:c>
    </x:row>
    <x:row r="10756" ht="22" customHeight="1">
      <x:c r="A10756" s="2" t="str">
        <x:v>2026-02</x:v>
      </x:c>
      <x:c r="B10756" s="2" t="str">
        <x:v>32</x:v>
      </x:c>
      <x:c r="C10756" s="2" t="str">
        <x:v>阿根廷</x:v>
      </x:c>
      <x:c r="D10756" s="2" t="str">
        <x:v>848110</x:v>
      </x:c>
      <x:c r="E10756" s="2" t="str">
        <x:v>减压阀</x:v>
      </x:c>
      <x:c r="F10756" s="2" t="str">
        <x:v>世界</x:v>
      </x:c>
      <x:c r="G10756" s="8" t="n">
        <x:v>1033843.19</x:v>
      </x:c>
      <x:c r="H10756" s="8" t="n">
        <x:v>1033843.19</x:v>
      </x:c>
      <x:c r="I10756" s="8" t="n">
        <x:v>1000658.79</x:v>
      </x:c>
      <x:c r="J10756" s="8" t="n">
        <x:v>32353.1</x:v>
      </x:c>
      <x:c r="K10756" s="3" t="b">
        <x:v>0</x:v>
      </x:c>
      <x:c r="L10756" s="2" t="n">
        <x:v>95</x:v>
      </x:c>
    </x:row>
    <x:row r="10757" ht="22" customHeight="1">
      <x:c r="A10757" s="2" t="str">
        <x:v>2026-02</x:v>
      </x:c>
      <x:c r="B10757" s="2" t="str">
        <x:v>36</x:v>
      </x:c>
      <x:c r="C10757" s="2" t="str">
        <x:v>澳大利亚</x:v>
      </x:c>
      <x:c r="D10757" s="2" t="str">
        <x:v>848110</x:v>
      </x:c>
      <x:c r="E10757" s="2" t="str">
        <x:v>减压阀</x:v>
      </x:c>
      <x:c r="F10757" s="2" t="str">
        <x:v>世界</x:v>
      </x:c>
      <x:c r="G10757" s="8" t="n">
        <x:v>4605827.105</x:v>
      </x:c>
      <x:c r="H10757" s="8" t="n">
        <x:v>4605827.105</x:v>
      </x:c>
      <x:c r="I10757" s="8" t="n">
        <x:v>4455886.301</x:v>
      </x:c>
      <x:c r="J10757" s="8"/>
      <x:c r="K10757" s="3" t="b">
        <x:v>0</x:v>
      </x:c>
      <x:c r="L10757" s="2" t="n">
        <x:v>95</x:v>
      </x:c>
    </x:row>
    <x:row r="10758" ht="22" customHeight="1">
      <x:c r="A10758" s="2" t="str">
        <x:v>2026-02</x:v>
      </x:c>
      <x:c r="B10758" s="2" t="str">
        <x:v>51</x:v>
      </x:c>
      <x:c r="C10758" s="2" t="str">
        <x:v>亚美尼亚</x:v>
      </x:c>
      <x:c r="D10758" s="2" t="str">
        <x:v>848110</x:v>
      </x:c>
      <x:c r="E10758" s="2" t="str">
        <x:v>减压阀</x:v>
      </x:c>
      <x:c r="F10758" s="2" t="str">
        <x:v>世界</x:v>
      </x:c>
      <x:c r="G10758" s="8" t="n">
        <x:v>147496.09</x:v>
      </x:c>
      <x:c r="H10758" s="8" t="n">
        <x:v>147496.09</x:v>
      </x:c>
      <x:c r="I10758" s="8"/>
      <x:c r="J10758" s="8" t="n">
        <x:v>14899.82</x:v>
      </x:c>
      <x:c r="K10758" s="3" t="b">
        <x:v>0</x:v>
      </x:c>
      <x:c r="L10758" s="2" t="n">
        <x:v>95</x:v>
      </x:c>
    </x:row>
    <x:row r="10759" ht="22" customHeight="1">
      <x:c r="A10759" s="2" t="str">
        <x:v>2026-02</x:v>
      </x:c>
      <x:c r="B10759" s="2" t="str">
        <x:v>52</x:v>
      </x:c>
      <x:c r="C10759" s="2" t="str">
        <x:v>巴巴多斯</x:v>
      </x:c>
      <x:c r="D10759" s="2" t="str">
        <x:v>848110</x:v>
      </x:c>
      <x:c r="E10759" s="2" t="str">
        <x:v>减压阀</x:v>
      </x:c>
      <x:c r="F10759" s="2" t="str">
        <x:v>世界</x:v>
      </x:c>
      <x:c r="G10759" s="8" t="n">
        <x:v>9294</x:v>
      </x:c>
      <x:c r="H10759" s="8" t="n">
        <x:v>9294</x:v>
      </x:c>
      <x:c r="I10759" s="8"/>
      <x:c r="J10759" s="8" t="n">
        <x:v>452</x:v>
      </x:c>
      <x:c r="K10759" s="3" t="b">
        <x:v>0</x:v>
      </x:c>
      <x:c r="L10759" s="2" t="n">
        <x:v>95</x:v>
      </x:c>
    </x:row>
    <x:row r="10760" ht="22" customHeight="1">
      <x:c r="A10760" s="2" t="str">
        <x:v>2026-02</x:v>
      </x:c>
      <x:c r="B10760" s="2" t="str">
        <x:v>56</x:v>
      </x:c>
      <x:c r="C10760" s="2" t="str">
        <x:v>比利时</x:v>
      </x:c>
      <x:c r="D10760" s="2" t="str">
        <x:v>848110</x:v>
      </x:c>
      <x:c r="E10760" s="2" t="str">
        <x:v>减压阀</x:v>
      </x:c>
      <x:c r="F10760" s="2" t="str">
        <x:v>世界</x:v>
      </x:c>
      <x:c r="G10760" s="8" t="n">
        <x:v>2630794.55</x:v>
      </x:c>
      <x:c r="H10760" s="8" t="n">
        <x:v>2630794.55</x:v>
      </x:c>
      <x:c r="I10760" s="8"/>
      <x:c r="J10760" s="8" t="n">
        <x:v>67332.51</x:v>
      </x:c>
      <x:c r="K10760" s="3" t="b">
        <x:v>0</x:v>
      </x:c>
      <x:c r="L10760" s="2" t="n">
        <x:v>95</x:v>
      </x:c>
    </x:row>
    <x:row r="10761" ht="22" customHeight="1">
      <x:c r="A10761" s="2" t="str">
        <x:v>2026-02</x:v>
      </x:c>
      <x:c r="B10761" s="2" t="str">
        <x:v>60</x:v>
      </x:c>
      <x:c r="C10761" s="2" t="str">
        <x:v>Bermuda</x:v>
      </x:c>
      <x:c r="D10761" s="2" t="str">
        <x:v>848110</x:v>
      </x:c>
      <x:c r="E10761" s="2" t="str">
        <x:v>减压阀</x:v>
      </x:c>
      <x:c r="F10761" s="2" t="str">
        <x:v>世界</x:v>
      </x:c>
      <x:c r="G10761" s="8" t="n">
        <x:v>12380.56</x:v>
      </x:c>
      <x:c r="H10761" s="8"/>
      <x:c r="I10761" s="8" t="n">
        <x:v>12380.56</x:v>
      </x:c>
      <x:c r="J10761" s="8" t="n">
        <x:v>326</x:v>
      </x:c>
      <x:c r="K10761" s="3" t="b">
        <x:v>0</x:v>
      </x:c>
      <x:c r="L10761" s="2" t="n">
        <x:v>95</x:v>
      </x:c>
    </x:row>
    <x:row r="10762" ht="22" customHeight="1">
      <x:c r="A10762" s="2" t="str">
        <x:v>2026-02</x:v>
      </x:c>
      <x:c r="B10762" s="2" t="str">
        <x:v>68</x:v>
      </x:c>
      <x:c r="C10762" s="2" t="str">
        <x:v>玻利维亚</x:v>
      </x:c>
      <x:c r="D10762" s="2" t="str">
        <x:v>848110</x:v>
      </x:c>
      <x:c r="E10762" s="2" t="str">
        <x:v>减压阀</x:v>
      </x:c>
      <x:c r="F10762" s="2" t="str">
        <x:v>世界</x:v>
      </x:c>
      <x:c r="G10762" s="8" t="n">
        <x:v>105615</x:v>
      </x:c>
      <x:c r="H10762" s="8" t="n">
        <x:v>105615</x:v>
      </x:c>
      <x:c r="I10762" s="8" t="n">
        <x:v>99847</x:v>
      </x:c>
      <x:c r="J10762" s="8" t="n">
        <x:v>1724.342</x:v>
      </x:c>
      <x:c r="K10762" s="3" t="b">
        <x:v>1</x:v>
      </x:c>
      <x:c r="L10762" s="2" t="n">
        <x:v>95</x:v>
      </x:c>
    </x:row>
    <x:row r="10763" ht="22" customHeight="1">
      <x:c r="A10763" s="2" t="str">
        <x:v>2026-02</x:v>
      </x:c>
      <x:c r="B10763" s="2" t="str">
        <x:v>70</x:v>
      </x:c>
      <x:c r="C10763" s="2" t="str">
        <x:v>波黑</x:v>
      </x:c>
      <x:c r="D10763" s="2" t="str">
        <x:v>848110</x:v>
      </x:c>
      <x:c r="E10763" s="2" t="str">
        <x:v>减压阀</x:v>
      </x:c>
      <x:c r="F10763" s="2" t="str">
        <x:v>世界</x:v>
      </x:c>
      <x:c r="G10763" s="8" t="n">
        <x:v>163326.335</x:v>
      </x:c>
      <x:c r="H10763" s="8" t="n">
        <x:v>163326.335</x:v>
      </x:c>
      <x:c r="I10763" s="8"/>
      <x:c r="J10763" s="8" t="n">
        <x:v>6610.62</x:v>
      </x:c>
      <x:c r="K10763" s="3" t="b">
        <x:v>0</x:v>
      </x:c>
      <x:c r="L10763" s="2" t="n">
        <x:v>95</x:v>
      </x:c>
    </x:row>
    <x:row r="10764" ht="22" customHeight="1">
      <x:c r="A10764" s="2" t="str">
        <x:v>2026-02</x:v>
      </x:c>
      <x:c r="B10764" s="2" t="str">
        <x:v>76</x:v>
      </x:c>
      <x:c r="C10764" s="2" t="str">
        <x:v>巴西</x:v>
      </x:c>
      <x:c r="D10764" s="2" t="str">
        <x:v>848110</x:v>
      </x:c>
      <x:c r="E10764" s="2" t="str">
        <x:v>减压阀</x:v>
      </x:c>
      <x:c r="F10764" s="2" t="str">
        <x:v>世界</x:v>
      </x:c>
      <x:c r="G10764" s="8" t="n">
        <x:v>8045870</x:v>
      </x:c>
      <x:c r="H10764" s="8" t="n">
        <x:v>8045870</x:v>
      </x:c>
      <x:c r="I10764" s="8" t="n">
        <x:v>7848633</x:v>
      </x:c>
      <x:c r="J10764" s="8" t="n">
        <x:v>147521.371</x:v>
      </x:c>
      <x:c r="K10764" s="3" t="b">
        <x:v>1</x:v>
      </x:c>
      <x:c r="L10764" s="2" t="n">
        <x:v>95</x:v>
      </x:c>
    </x:row>
    <x:row r="10765" ht="22" customHeight="1">
      <x:c r="A10765" s="2" t="str">
        <x:v>2026-02</x:v>
      </x:c>
      <x:c r="B10765" s="2" t="str">
        <x:v>84</x:v>
      </x:c>
      <x:c r="C10765" s="2" t="str">
        <x:v>Belize</x:v>
      </x:c>
      <x:c r="D10765" s="2" t="str">
        <x:v>848110</x:v>
      </x:c>
      <x:c r="E10765" s="2" t="str">
        <x:v>减压阀</x:v>
      </x:c>
      <x:c r="F10765" s="2" t="str">
        <x:v>世界</x:v>
      </x:c>
      <x:c r="G10765" s="8" t="n">
        <x:v>75896.445</x:v>
      </x:c>
      <x:c r="H10765" s="8" t="n">
        <x:v>75896.445</x:v>
      </x:c>
      <x:c r="I10765" s="8"/>
      <x:c r="J10765" s="8" t="n">
        <x:v>22452.097</x:v>
      </x:c>
      <x:c r="K10765" s="3" t="b">
        <x:v>1</x:v>
      </x:c>
      <x:c r="L10765" s="2" t="n">
        <x:v>95</x:v>
      </x:c>
    </x:row>
    <x:row r="10766" ht="22" customHeight="1">
      <x:c r="A10766" s="2" t="str">
        <x:v>2026-02</x:v>
      </x:c>
      <x:c r="B10766" s="2" t="str">
        <x:v>100</x:v>
      </x:c>
      <x:c r="C10766" s="2" t="str">
        <x:v>保加利亚</x:v>
      </x:c>
      <x:c r="D10766" s="2" t="str">
        <x:v>848110</x:v>
      </x:c>
      <x:c r="E10766" s="2" t="str">
        <x:v>减压阀</x:v>
      </x:c>
      <x:c r="F10766" s="2" t="str">
        <x:v>世界</x:v>
      </x:c>
      <x:c r="G10766" s="8" t="n">
        <x:v>445683.375</x:v>
      </x:c>
      <x:c r="H10766" s="8" t="n">
        <x:v>445683.375</x:v>
      </x:c>
      <x:c r="I10766" s="8"/>
      <x:c r="J10766" s="8" t="n">
        <x:v>7118.482</x:v>
      </x:c>
      <x:c r="K10766" s="3" t="b">
        <x:v>1</x:v>
      </x:c>
      <x:c r="L10766" s="2" t="n">
        <x:v>95</x:v>
      </x:c>
    </x:row>
    <x:row r="10767" ht="22" customHeight="1">
      <x:c r="A10767" s="2" t="str">
        <x:v>2026-02</x:v>
      </x:c>
      <x:c r="B10767" s="2" t="str">
        <x:v>20</x:v>
      </x:c>
      <x:c r="C10767" s="2" t="str">
        <x:v>Andorra</x:v>
      </x:c>
      <x:c r="D10767" s="2" t="str">
        <x:v>848120</x:v>
      </x:c>
      <x:c r="E10767" s="2" t="str">
        <x:v>液压或气动传动阀</x:v>
      </x:c>
      <x:c r="F10767" s="2" t="str">
        <x:v>世界</x:v>
      </x:c>
      <x:c r="G10767" s="8" t="n">
        <x:v>557.878</x:v>
      </x:c>
      <x:c r="H10767" s="8" t="n">
        <x:v>557.878</x:v>
      </x:c>
      <x:c r="I10767" s="8"/>
      <x:c r="J10767" s="8" t="n">
        <x:v>1.96</x:v>
      </x:c>
      <x:c r="K10767" s="3" t="b">
        <x:v>0</x:v>
      </x:c>
      <x:c r="L10767" s="2" t="n">
        <x:v>95</x:v>
      </x:c>
    </x:row>
    <x:row r="10768" ht="22" customHeight="1">
      <x:c r="A10768" s="2" t="str">
        <x:v>2026-02</x:v>
      </x:c>
      <x:c r="B10768" s="2" t="str">
        <x:v>24</x:v>
      </x:c>
      <x:c r="C10768" s="2" t="str">
        <x:v>安哥拉</x:v>
      </x:c>
      <x:c r="D10768" s="2" t="str">
        <x:v>848120</x:v>
      </x:c>
      <x:c r="E10768" s="2" t="str">
        <x:v>液压或气动传动阀</x:v>
      </x:c>
      <x:c r="F10768" s="2" t="str">
        <x:v>世界</x:v>
      </x:c>
      <x:c r="G10768" s="8" t="n">
        <x:v>468063.93</x:v>
      </x:c>
      <x:c r="H10768" s="8" t="n">
        <x:v>468063.93</x:v>
      </x:c>
      <x:c r="I10768" s="8" t="n">
        <x:v>447724.714</x:v>
      </x:c>
      <x:c r="J10768" s="8" t="n">
        <x:v>16147.494</x:v>
      </x:c>
      <x:c r="K10768" s="3" t="b">
        <x:v>1</x:v>
      </x:c>
      <x:c r="L10768" s="2" t="n">
        <x:v>95</x:v>
      </x:c>
    </x:row>
    <x:row r="10769" ht="22" customHeight="1">
      <x:c r="A10769" s="2" t="str">
        <x:v>2026-02</x:v>
      </x:c>
      <x:c r="B10769" s="2" t="str">
        <x:v>31</x:v>
      </x:c>
      <x:c r="C10769" s="2" t="str">
        <x:v>阿塞拜疆</x:v>
      </x:c>
      <x:c r="D10769" s="2" t="str">
        <x:v>848120</x:v>
      </x:c>
      <x:c r="E10769" s="2" t="str">
        <x:v>液压或气动传动阀</x:v>
      </x:c>
      <x:c r="F10769" s="2" t="str">
        <x:v>世界</x:v>
      </x:c>
      <x:c r="G10769" s="8" t="n">
        <x:v>452255.16</x:v>
      </x:c>
      <x:c r="H10769" s="8" t="n">
        <x:v>452255.16</x:v>
      </x:c>
      <x:c r="I10769" s="8"/>
      <x:c r="J10769" s="8" t="n">
        <x:v>4521.313</x:v>
      </x:c>
      <x:c r="K10769" s="3" t="b">
        <x:v>0</x:v>
      </x:c>
      <x:c r="L10769" s="2" t="n">
        <x:v>95</x:v>
      </x:c>
    </x:row>
    <x:row r="10770" ht="22" customHeight="1">
      <x:c r="A10770" s="2" t="str">
        <x:v>2026-02</x:v>
      </x:c>
      <x:c r="B10770" s="2" t="str">
        <x:v>32</x:v>
      </x:c>
      <x:c r="C10770" s="2" t="str">
        <x:v>阿根廷</x:v>
      </x:c>
      <x:c r="D10770" s="2" t="str">
        <x:v>848120</x:v>
      </x:c>
      <x:c r="E10770" s="2" t="str">
        <x:v>液压或气动传动阀</x:v>
      </x:c>
      <x:c r="F10770" s="2" t="str">
        <x:v>世界</x:v>
      </x:c>
      <x:c r="G10770" s="8" t="n">
        <x:v>5009995.22</x:v>
      </x:c>
      <x:c r="H10770" s="8" t="n">
        <x:v>5009995.22</x:v>
      </x:c>
      <x:c r="I10770" s="8" t="n">
        <x:v>4873932.8</x:v>
      </x:c>
      <x:c r="J10770" s="8" t="n">
        <x:v>136606.54</x:v>
      </x:c>
      <x:c r="K10770" s="3" t="b">
        <x:v>0</x:v>
      </x:c>
      <x:c r="L10770" s="2" t="n">
        <x:v>95</x:v>
      </x:c>
    </x:row>
    <x:row r="10771" ht="22" customHeight="1">
      <x:c r="A10771" s="2" t="str">
        <x:v>2026-02</x:v>
      </x:c>
      <x:c r="B10771" s="2" t="str">
        <x:v>36</x:v>
      </x:c>
      <x:c r="C10771" s="2" t="str">
        <x:v>澳大利亚</x:v>
      </x:c>
      <x:c r="D10771" s="2" t="str">
        <x:v>848120</x:v>
      </x:c>
      <x:c r="E10771" s="2" t="str">
        <x:v>液压或气动传动阀</x:v>
      </x:c>
      <x:c r="F10771" s="2" t="str">
        <x:v>世界</x:v>
      </x:c>
      <x:c r="G10771" s="8" t="n">
        <x:v>10955513.187</x:v>
      </x:c>
      <x:c r="H10771" s="8" t="n">
        <x:v>10955513.187</x:v>
      </x:c>
      <x:c r="I10771" s="8" t="n">
        <x:v>10571082.605</x:v>
      </x:c>
      <x:c r="J10771" s="8"/>
      <x:c r="K10771" s="3" t="b">
        <x:v>0</x:v>
      </x:c>
      <x:c r="L10771" s="2" t="n">
        <x:v>95</x:v>
      </x:c>
    </x:row>
    <x:row r="10772" ht="22" customHeight="1">
      <x:c r="A10772" s="2" t="str">
        <x:v>2026-02</x:v>
      </x:c>
      <x:c r="B10772" s="2" t="str">
        <x:v>51</x:v>
      </x:c>
      <x:c r="C10772" s="2" t="str">
        <x:v>亚美尼亚</x:v>
      </x:c>
      <x:c r="D10772" s="2" t="str">
        <x:v>848120</x:v>
      </x:c>
      <x:c r="E10772" s="2" t="str">
        <x:v>液压或气动传动阀</x:v>
      </x:c>
      <x:c r="F10772" s="2" t="str">
        <x:v>世界</x:v>
      </x:c>
      <x:c r="G10772" s="8" t="n">
        <x:v>140838.3</x:v>
      </x:c>
      <x:c r="H10772" s="8" t="n">
        <x:v>140838.3</x:v>
      </x:c>
      <x:c r="I10772" s="8"/>
      <x:c r="J10772" s="8" t="n">
        <x:v>1307.681</x:v>
      </x:c>
      <x:c r="K10772" s="3" t="b">
        <x:v>0</x:v>
      </x:c>
      <x:c r="L10772" s="2" t="n">
        <x:v>95</x:v>
      </x:c>
    </x:row>
    <x:row r="10773" ht="22" customHeight="1">
      <x:c r="A10773" s="2" t="str">
        <x:v>2026-02</x:v>
      </x:c>
      <x:c r="B10773" s="2" t="str">
        <x:v>52</x:v>
      </x:c>
      <x:c r="C10773" s="2" t="str">
        <x:v>巴巴多斯</x:v>
      </x:c>
      <x:c r="D10773" s="2" t="str">
        <x:v>848120</x:v>
      </x:c>
      <x:c r="E10773" s="2" t="str">
        <x:v>液压或气动传动阀</x:v>
      </x:c>
      <x:c r="F10773" s="2" t="str">
        <x:v>世界</x:v>
      </x:c>
      <x:c r="G10773" s="8" t="n">
        <x:v>17593</x:v>
      </x:c>
      <x:c r="H10773" s="8" t="n">
        <x:v>17593</x:v>
      </x:c>
      <x:c r="I10773" s="8"/>
      <x:c r="J10773" s="8" t="n">
        <x:v>519.413</x:v>
      </x:c>
      <x:c r="K10773" s="3" t="b">
        <x:v>1</x:v>
      </x:c>
      <x:c r="L10773" s="2" t="n">
        <x:v>95</x:v>
      </x:c>
    </x:row>
    <x:row r="10774" ht="22" customHeight="1">
      <x:c r="A10774" s="2" t="str">
        <x:v>2026-02</x:v>
      </x:c>
      <x:c r="B10774" s="2" t="str">
        <x:v>56</x:v>
      </x:c>
      <x:c r="C10774" s="2" t="str">
        <x:v>比利时</x:v>
      </x:c>
      <x:c r="D10774" s="2" t="str">
        <x:v>848120</x:v>
      </x:c>
      <x:c r="E10774" s="2" t="str">
        <x:v>液压或气动传动阀</x:v>
      </x:c>
      <x:c r="F10774" s="2" t="str">
        <x:v>世界</x:v>
      </x:c>
      <x:c r="G10774" s="8" t="n">
        <x:v>11202554.073</x:v>
      </x:c>
      <x:c r="H10774" s="8" t="n">
        <x:v>11202554.073</x:v>
      </x:c>
      <x:c r="I10774" s="8"/>
      <x:c r="J10774" s="8" t="n">
        <x:v>182116.81</x:v>
      </x:c>
      <x:c r="K10774" s="3" t="b">
        <x:v>1</x:v>
      </x:c>
      <x:c r="L10774" s="2" t="n">
        <x:v>95</x:v>
      </x:c>
    </x:row>
    <x:row r="10775" ht="22" customHeight="1">
      <x:c r="A10775" s="2" t="str">
        <x:v>2026-02</x:v>
      </x:c>
      <x:c r="B10775" s="2" t="str">
        <x:v>60</x:v>
      </x:c>
      <x:c r="C10775" s="2" t="str">
        <x:v>Bermuda</x:v>
      </x:c>
      <x:c r="D10775" s="2" t="str">
        <x:v>848120</x:v>
      </x:c>
      <x:c r="E10775" s="2" t="str">
        <x:v>液压或气动传动阀</x:v>
      </x:c>
      <x:c r="F10775" s="2" t="str">
        <x:v>世界</x:v>
      </x:c>
      <x:c r="G10775" s="8" t="n">
        <x:v>8125.58</x:v>
      </x:c>
      <x:c r="H10775" s="8"/>
      <x:c r="I10775" s="8" t="n">
        <x:v>8125.58</x:v>
      </x:c>
      <x:c r="J10775" s="8" t="n">
        <x:v>466.14</x:v>
      </x:c>
      <x:c r="K10775" s="3" t="b">
        <x:v>0</x:v>
      </x:c>
      <x:c r="L10775" s="2" t="n">
        <x:v>95</x:v>
      </x:c>
    </x:row>
    <x:row r="10776" ht="22" customHeight="1">
      <x:c r="A10776" s="2" t="str">
        <x:v>2026-02</x:v>
      </x:c>
      <x:c r="B10776" s="2" t="str">
        <x:v>68</x:v>
      </x:c>
      <x:c r="C10776" s="2" t="str">
        <x:v>玻利维亚</x:v>
      </x:c>
      <x:c r="D10776" s="2" t="str">
        <x:v>848120</x:v>
      </x:c>
      <x:c r="E10776" s="2" t="str">
        <x:v>液压或气动传动阀</x:v>
      </x:c>
      <x:c r="F10776" s="2" t="str">
        <x:v>世界</x:v>
      </x:c>
      <x:c r="G10776" s="8" t="n">
        <x:v>104002</x:v>
      </x:c>
      <x:c r="H10776" s="8" t="n">
        <x:v>104002</x:v>
      </x:c>
      <x:c r="I10776" s="8" t="n">
        <x:v>99732</x:v>
      </x:c>
      <x:c r="J10776" s="8" t="n">
        <x:v>1410.771</x:v>
      </x:c>
      <x:c r="K10776" s="3" t="b">
        <x:v>1</x:v>
      </x:c>
      <x:c r="L10776" s="2" t="n">
        <x:v>95</x:v>
      </x:c>
    </x:row>
    <x:row r="10777" ht="22" customHeight="1">
      <x:c r="A10777" s="2" t="str">
        <x:v>2026-02</x:v>
      </x:c>
      <x:c r="B10777" s="2" t="str">
        <x:v>70</x:v>
      </x:c>
      <x:c r="C10777" s="2" t="str">
        <x:v>波黑</x:v>
      </x:c>
      <x:c r="D10777" s="2" t="str">
        <x:v>848120</x:v>
      </x:c>
      <x:c r="E10777" s="2" t="str">
        <x:v>液压或气动传动阀</x:v>
      </x:c>
      <x:c r="F10777" s="2" t="str">
        <x:v>世界</x:v>
      </x:c>
      <x:c r="G10777" s="8" t="n">
        <x:v>716393.481</x:v>
      </x:c>
      <x:c r="H10777" s="8" t="n">
        <x:v>716393.481</x:v>
      </x:c>
      <x:c r="I10777" s="8"/>
      <x:c r="J10777" s="8" t="n">
        <x:v>16823.2</x:v>
      </x:c>
      <x:c r="K10777" s="3" t="b">
        <x:v>0</x:v>
      </x:c>
      <x:c r="L10777" s="2" t="n">
        <x:v>95</x:v>
      </x:c>
    </x:row>
    <x:row r="10778" ht="22" customHeight="1">
      <x:c r="A10778" s="2" t="str">
        <x:v>2026-02</x:v>
      </x:c>
      <x:c r="B10778" s="2" t="str">
        <x:v>76</x:v>
      </x:c>
      <x:c r="C10778" s="2" t="str">
        <x:v>巴西</x:v>
      </x:c>
      <x:c r="D10778" s="2" t="str">
        <x:v>848120</x:v>
      </x:c>
      <x:c r="E10778" s="2" t="str">
        <x:v>液压或气动传动阀</x:v>
      </x:c>
      <x:c r="F10778" s="2" t="str">
        <x:v>世界</x:v>
      </x:c>
      <x:c r="G10778" s="8" t="n">
        <x:v>30018676</x:v>
      </x:c>
      <x:c r="H10778" s="8" t="n">
        <x:v>30018676</x:v>
      </x:c>
      <x:c r="I10778" s="8" t="n">
        <x:v>29328906</x:v>
      </x:c>
      <x:c r="J10778" s="8" t="n">
        <x:v>757324.943</x:v>
      </x:c>
      <x:c r="K10778" s="3" t="b">
        <x:v>1</x:v>
      </x:c>
      <x:c r="L10778" s="2" t="n">
        <x:v>95</x:v>
      </x:c>
    </x:row>
    <x:row r="10779" ht="22" customHeight="1">
      <x:c r="A10779" s="2" t="str">
        <x:v>2026-02</x:v>
      </x:c>
      <x:c r="B10779" s="2" t="str">
        <x:v>84</x:v>
      </x:c>
      <x:c r="C10779" s="2" t="str">
        <x:v>Belize</x:v>
      </x:c>
      <x:c r="D10779" s="2" t="str">
        <x:v>848120</x:v>
      </x:c>
      <x:c r="E10779" s="2" t="str">
        <x:v>液压或气动传动阀</x:v>
      </x:c>
      <x:c r="F10779" s="2" t="str">
        <x:v>世界</x:v>
      </x:c>
      <x:c r="G10779" s="8" t="n">
        <x:v>23379.235</x:v>
      </x:c>
      <x:c r="H10779" s="8" t="n">
        <x:v>23379.235</x:v>
      </x:c>
      <x:c r="I10779" s="8"/>
      <x:c r="J10779" s="8" t="n">
        <x:v>1697.894</x:v>
      </x:c>
      <x:c r="K10779" s="3" t="b">
        <x:v>0</x:v>
      </x:c>
      <x:c r="L10779" s="2" t="n">
        <x:v>95</x:v>
      </x:c>
    </x:row>
    <x:row r="10780" ht="22" customHeight="1">
      <x:c r="A10780" s="2" t="str">
        <x:v>2026-02</x:v>
      </x:c>
      <x:c r="B10780" s="2" t="str">
        <x:v>100</x:v>
      </x:c>
      <x:c r="C10780" s="2" t="str">
        <x:v>保加利亚</x:v>
      </x:c>
      <x:c r="D10780" s="2" t="str">
        <x:v>848120</x:v>
      </x:c>
      <x:c r="E10780" s="2" t="str">
        <x:v>液压或气动传动阀</x:v>
      </x:c>
      <x:c r="F10780" s="2" t="str">
        <x:v>世界</x:v>
      </x:c>
      <x:c r="G10780" s="8" t="n">
        <x:v>2302912.029</x:v>
      </x:c>
      <x:c r="H10780" s="8" t="n">
        <x:v>2302912.029</x:v>
      </x:c>
      <x:c r="I10780" s="8"/>
      <x:c r="J10780" s="8" t="n">
        <x:v>34346.699</x:v>
      </x:c>
      <x:c r="K10780" s="3" t="b">
        <x:v>1</x:v>
      </x:c>
      <x:c r="L10780" s="2" t="n">
        <x:v>95</x:v>
      </x:c>
    </x:row>
    <x:row r="10781" ht="22" customHeight="1">
      <x:c r="A10781" s="2" t="str">
        <x:v>2026-02</x:v>
      </x:c>
      <x:c r="B10781" s="2" t="str">
        <x:v>20</x:v>
      </x:c>
      <x:c r="C10781" s="2" t="str">
        <x:v>Andorra</x:v>
      </x:c>
      <x:c r="D10781" s="2" t="str">
        <x:v>848130</x:v>
      </x:c>
      <x:c r="E10781" s="2" t="str">
        <x:v>止回阀</x:v>
      </x:c>
      <x:c r="F10781" s="2" t="str">
        <x:v>世界</x:v>
      </x:c>
      <x:c r="G10781" s="8" t="n">
        <x:v>5213.96</x:v>
      </x:c>
      <x:c r="H10781" s="8" t="n">
        <x:v>5213.96</x:v>
      </x:c>
      <x:c r="I10781" s="8"/>
      <x:c r="J10781" s="8" t="n">
        <x:v>215.52</x:v>
      </x:c>
      <x:c r="K10781" s="3" t="b">
        <x:v>0</x:v>
      </x:c>
      <x:c r="L10781" s="2" t="n">
        <x:v>95</x:v>
      </x:c>
    </x:row>
    <x:row r="10782" ht="22" customHeight="1">
      <x:c r="A10782" s="2" t="str">
        <x:v>2026-02</x:v>
      </x:c>
      <x:c r="B10782" s="2" t="str">
        <x:v>24</x:v>
      </x:c>
      <x:c r="C10782" s="2" t="str">
        <x:v>安哥拉</x:v>
      </x:c>
      <x:c r="D10782" s="2" t="str">
        <x:v>848130</x:v>
      </x:c>
      <x:c r="E10782" s="2" t="str">
        <x:v>止回阀</x:v>
      </x:c>
      <x:c r="F10782" s="2" t="str">
        <x:v>世界</x:v>
      </x:c>
      <x:c r="G10782" s="8" t="n">
        <x:v>394062.16</x:v>
      </x:c>
      <x:c r="H10782" s="8" t="n">
        <x:v>394062.16</x:v>
      </x:c>
      <x:c r="I10782" s="8" t="n">
        <x:v>372972.771</x:v>
      </x:c>
      <x:c r="J10782" s="8" t="n">
        <x:v>29274.149</x:v>
      </x:c>
      <x:c r="K10782" s="3" t="b">
        <x:v>1</x:v>
      </x:c>
      <x:c r="L10782" s="2" t="n">
        <x:v>95</x:v>
      </x:c>
    </x:row>
    <x:row r="10783" ht="22" customHeight="1">
      <x:c r="A10783" s="2" t="str">
        <x:v>2026-02</x:v>
      </x:c>
      <x:c r="B10783" s="2" t="str">
        <x:v>31</x:v>
      </x:c>
      <x:c r="C10783" s="2" t="str">
        <x:v>阿塞拜疆</x:v>
      </x:c>
      <x:c r="D10783" s="2" t="str">
        <x:v>848130</x:v>
      </x:c>
      <x:c r="E10783" s="2" t="str">
        <x:v>止回阀</x:v>
      </x:c>
      <x:c r="F10783" s="2" t="str">
        <x:v>世界</x:v>
      </x:c>
      <x:c r="G10783" s="8" t="n">
        <x:v>134516.68</x:v>
      </x:c>
      <x:c r="H10783" s="8" t="n">
        <x:v>134516.68</x:v>
      </x:c>
      <x:c r="I10783" s="8"/>
      <x:c r="J10783" s="8" t="n">
        <x:v>9364.675</x:v>
      </x:c>
      <x:c r="K10783" s="3" t="b">
        <x:v>0</x:v>
      </x:c>
      <x:c r="L10783" s="2" t="n">
        <x:v>95</x:v>
      </x:c>
    </x:row>
    <x:row r="10784" ht="22" customHeight="1">
      <x:c r="A10784" s="2" t="str">
        <x:v>2026-02</x:v>
      </x:c>
      <x:c r="B10784" s="2" t="str">
        <x:v>32</x:v>
      </x:c>
      <x:c r="C10784" s="2" t="str">
        <x:v>阿根廷</x:v>
      </x:c>
      <x:c r="D10784" s="2" t="str">
        <x:v>848130</x:v>
      </x:c>
      <x:c r="E10784" s="2" t="str">
        <x:v>止回阀</x:v>
      </x:c>
      <x:c r="F10784" s="2" t="str">
        <x:v>世界</x:v>
      </x:c>
      <x:c r="G10784" s="8" t="n">
        <x:v>1312585.29</x:v>
      </x:c>
      <x:c r="H10784" s="8" t="n">
        <x:v>1312585.29</x:v>
      </x:c>
      <x:c r="I10784" s="8" t="n">
        <x:v>1260270.54</x:v>
      </x:c>
      <x:c r="J10784" s="8" t="n">
        <x:v>82752.47</x:v>
      </x:c>
      <x:c r="K10784" s="3" t="b">
        <x:v>0</x:v>
      </x:c>
      <x:c r="L10784" s="2" t="n">
        <x:v>95</x:v>
      </x:c>
    </x:row>
    <x:row r="10785" ht="22" customHeight="1">
      <x:c r="A10785" s="2" t="str">
        <x:v>2026-02</x:v>
      </x:c>
      <x:c r="B10785" s="2" t="str">
        <x:v>36</x:v>
      </x:c>
      <x:c r="C10785" s="2" t="str">
        <x:v>澳大利亚</x:v>
      </x:c>
      <x:c r="D10785" s="2" t="str">
        <x:v>848130</x:v>
      </x:c>
      <x:c r="E10785" s="2" t="str">
        <x:v>止回阀</x:v>
      </x:c>
      <x:c r="F10785" s="2" t="str">
        <x:v>世界</x:v>
      </x:c>
      <x:c r="G10785" s="8" t="n">
        <x:v>5354372.937</x:v>
      </x:c>
      <x:c r="H10785" s="8" t="n">
        <x:v>5354372.937</x:v>
      </x:c>
      <x:c r="I10785" s="8" t="n">
        <x:v>5135033.421</x:v>
      </x:c>
      <x:c r="J10785" s="8"/>
      <x:c r="K10785" s="3" t="b">
        <x:v>0</x:v>
      </x:c>
      <x:c r="L10785" s="2" t="n">
        <x:v>95</x:v>
      </x:c>
    </x:row>
    <x:row r="10786" ht="22" customHeight="1">
      <x:c r="A10786" s="2" t="str">
        <x:v>2026-02</x:v>
      </x:c>
      <x:c r="B10786" s="2" t="str">
        <x:v>51</x:v>
      </x:c>
      <x:c r="C10786" s="2" t="str">
        <x:v>亚美尼亚</x:v>
      </x:c>
      <x:c r="D10786" s="2" t="str">
        <x:v>848130</x:v>
      </x:c>
      <x:c r="E10786" s="2" t="str">
        <x:v>止回阀</x:v>
      </x:c>
      <x:c r="F10786" s="2" t="str">
        <x:v>世界</x:v>
      </x:c>
      <x:c r="G10786" s="8" t="n">
        <x:v>37160.61</x:v>
      </x:c>
      <x:c r="H10786" s="8" t="n">
        <x:v>37160.61</x:v>
      </x:c>
      <x:c r="I10786" s="8"/>
      <x:c r="J10786" s="8" t="n">
        <x:v>2484.66</x:v>
      </x:c>
      <x:c r="K10786" s="3" t="b">
        <x:v>0</x:v>
      </x:c>
      <x:c r="L10786" s="2" t="n">
        <x:v>95</x:v>
      </x:c>
    </x:row>
    <x:row r="10787" ht="22" customHeight="1">
      <x:c r="A10787" s="2" t="str">
        <x:v>2026-02</x:v>
      </x:c>
      <x:c r="B10787" s="2" t="str">
        <x:v>52</x:v>
      </x:c>
      <x:c r="C10787" s="2" t="str">
        <x:v>巴巴多斯</x:v>
      </x:c>
      <x:c r="D10787" s="2" t="str">
        <x:v>848130</x:v>
      </x:c>
      <x:c r="E10787" s="2" t="str">
        <x:v>止回阀</x:v>
      </x:c>
      <x:c r="F10787" s="2" t="str">
        <x:v>世界</x:v>
      </x:c>
      <x:c r="G10787" s="8" t="n">
        <x:v>27161.5</x:v>
      </x:c>
      <x:c r="H10787" s="8" t="n">
        <x:v>27161.5</x:v>
      </x:c>
      <x:c r="I10787" s="8"/>
      <x:c r="J10787" s="8" t="n">
        <x:v>537.722</x:v>
      </x:c>
      <x:c r="K10787" s="3" t="b">
        <x:v>1</x:v>
      </x:c>
      <x:c r="L10787" s="2" t="n">
        <x:v>95</x:v>
      </x:c>
    </x:row>
    <x:row r="10788" ht="22" customHeight="1">
      <x:c r="A10788" s="2" t="str">
        <x:v>2026-02</x:v>
      </x:c>
      <x:c r="B10788" s="2" t="str">
        <x:v>56</x:v>
      </x:c>
      <x:c r="C10788" s="2" t="str">
        <x:v>比利时</x:v>
      </x:c>
      <x:c r="D10788" s="2" t="str">
        <x:v>848130</x:v>
      </x:c>
      <x:c r="E10788" s="2" t="str">
        <x:v>止回阀</x:v>
      </x:c>
      <x:c r="F10788" s="2" t="str">
        <x:v>世界</x:v>
      </x:c>
      <x:c r="G10788" s="8" t="n">
        <x:v>2894915.273</x:v>
      </x:c>
      <x:c r="H10788" s="8" t="n">
        <x:v>2894915.273</x:v>
      </x:c>
      <x:c r="I10788" s="8"/>
      <x:c r="J10788" s="8" t="n">
        <x:v>80385.02</x:v>
      </x:c>
      <x:c r="K10788" s="3" t="b">
        <x:v>0</x:v>
      </x:c>
      <x:c r="L10788" s="2" t="n">
        <x:v>95</x:v>
      </x:c>
    </x:row>
    <x:row r="10789" ht="22" customHeight="1">
      <x:c r="A10789" s="2" t="str">
        <x:v>2026-02</x:v>
      </x:c>
      <x:c r="B10789" s="2" t="str">
        <x:v>60</x:v>
      </x:c>
      <x:c r="C10789" s="2" t="str">
        <x:v>Bermuda</x:v>
      </x:c>
      <x:c r="D10789" s="2" t="str">
        <x:v>848130</x:v>
      </x:c>
      <x:c r="E10789" s="2" t="str">
        <x:v>止回阀</x:v>
      </x:c>
      <x:c r="F10789" s="2" t="str">
        <x:v>世界</x:v>
      </x:c>
      <x:c r="G10789" s="8" t="n">
        <x:v>14681.88</x:v>
      </x:c>
      <x:c r="H10789" s="8"/>
      <x:c r="I10789" s="8" t="n">
        <x:v>14681.88</x:v>
      </x:c>
      <x:c r="J10789" s="8" t="n">
        <x:v>40.25</x:v>
      </x:c>
      <x:c r="K10789" s="3" t="b">
        <x:v>0</x:v>
      </x:c>
      <x:c r="L10789" s="2" t="n">
        <x:v>95</x:v>
      </x:c>
    </x:row>
    <x:row r="10790" ht="22" customHeight="1">
      <x:c r="A10790" s="2" t="str">
        <x:v>2026-02</x:v>
      </x:c>
      <x:c r="B10790" s="2" t="str">
        <x:v>68</x:v>
      </x:c>
      <x:c r="C10790" s="2" t="str">
        <x:v>玻利维亚</x:v>
      </x:c>
      <x:c r="D10790" s="2" t="str">
        <x:v>848130</x:v>
      </x:c>
      <x:c r="E10790" s="2" t="str">
        <x:v>止回阀</x:v>
      </x:c>
      <x:c r="F10790" s="2" t="str">
        <x:v>世界</x:v>
      </x:c>
      <x:c r="G10790" s="8" t="n">
        <x:v>107772</x:v>
      </x:c>
      <x:c r="H10790" s="8" t="n">
        <x:v>107772</x:v>
      </x:c>
      <x:c r="I10790" s="8" t="n">
        <x:v>101505</x:v>
      </x:c>
      <x:c r="J10790" s="8"/>
      <x:c r="K10790" s="3" t="b">
        <x:v>0</x:v>
      </x:c>
      <x:c r="L10790" s="2" t="n">
        <x:v>95</x:v>
      </x:c>
    </x:row>
    <x:row r="10791" ht="22" customHeight="1">
      <x:c r="A10791" s="2" t="str">
        <x:v>2026-02</x:v>
      </x:c>
      <x:c r="B10791" s="2" t="str">
        <x:v>70</x:v>
      </x:c>
      <x:c r="C10791" s="2" t="str">
        <x:v>波黑</x:v>
      </x:c>
      <x:c r="D10791" s="2" t="str">
        <x:v>848130</x:v>
      </x:c>
      <x:c r="E10791" s="2" t="str">
        <x:v>止回阀</x:v>
      </x:c>
      <x:c r="F10791" s="2" t="str">
        <x:v>世界</x:v>
      </x:c>
      <x:c r="G10791" s="8" t="n">
        <x:v>765149.265</x:v>
      </x:c>
      <x:c r="H10791" s="8" t="n">
        <x:v>765149.265</x:v>
      </x:c>
      <x:c r="I10791" s="8"/>
      <x:c r="J10791" s="8" t="n">
        <x:v>12321.1</x:v>
      </x:c>
      <x:c r="K10791" s="3" t="b">
        <x:v>0</x:v>
      </x:c>
      <x:c r="L10791" s="2" t="n">
        <x:v>95</x:v>
      </x:c>
    </x:row>
    <x:row r="10792" ht="22" customHeight="1">
      <x:c r="A10792" s="2" t="str">
        <x:v>2026-02</x:v>
      </x:c>
      <x:c r="B10792" s="2" t="str">
        <x:v>76</x:v>
      </x:c>
      <x:c r="C10792" s="2" t="str">
        <x:v>巴西</x:v>
      </x:c>
      <x:c r="D10792" s="2" t="str">
        <x:v>848130</x:v>
      </x:c>
      <x:c r="E10792" s="2" t="str">
        <x:v>止回阀</x:v>
      </x:c>
      <x:c r="F10792" s="2" t="str">
        <x:v>世界</x:v>
      </x:c>
      <x:c r="G10792" s="8" t="n">
        <x:v>7059821</x:v>
      </x:c>
      <x:c r="H10792" s="8" t="n">
        <x:v>7059821</x:v>
      </x:c>
      <x:c r="I10792" s="8" t="n">
        <x:v>6847057</x:v>
      </x:c>
      <x:c r="J10792" s="8" t="n">
        <x:v>296589.996</x:v>
      </x:c>
      <x:c r="K10792" s="3" t="b">
        <x:v>1</x:v>
      </x:c>
      <x:c r="L10792" s="2" t="n">
        <x:v>95</x:v>
      </x:c>
    </x:row>
    <x:row r="10793" ht="22" customHeight="1">
      <x:c r="A10793" s="2" t="str">
        <x:v>2026-02</x:v>
      </x:c>
      <x:c r="B10793" s="2" t="str">
        <x:v>84</x:v>
      </x:c>
      <x:c r="C10793" s="2" t="str">
        <x:v>Belize</x:v>
      </x:c>
      <x:c r="D10793" s="2" t="str">
        <x:v>848130</x:v>
      </x:c>
      <x:c r="E10793" s="2" t="str">
        <x:v>止回阀</x:v>
      </x:c>
      <x:c r="F10793" s="2" t="str">
        <x:v>世界</x:v>
      </x:c>
      <x:c r="G10793" s="8" t="n">
        <x:v>30492.395</x:v>
      </x:c>
      <x:c r="H10793" s="8" t="n">
        <x:v>30492.395</x:v>
      </x:c>
      <x:c r="I10793" s="8"/>
      <x:c r="J10793" s="8" t="n">
        <x:v>22447.486</x:v>
      </x:c>
      <x:c r="K10793" s="3" t="b">
        <x:v>0</x:v>
      </x:c>
      <x:c r="L10793" s="2" t="n">
        <x:v>95</x:v>
      </x:c>
    </x:row>
    <x:row r="10794" ht="22" customHeight="1">
      <x:c r="A10794" s="2" t="str">
        <x:v>2026-02</x:v>
      </x:c>
      <x:c r="B10794" s="2" t="str">
        <x:v>100</x:v>
      </x:c>
      <x:c r="C10794" s="2" t="str">
        <x:v>保加利亚</x:v>
      </x:c>
      <x:c r="D10794" s="2" t="str">
        <x:v>848130</x:v>
      </x:c>
      <x:c r="E10794" s="2" t="str">
        <x:v>止回阀</x:v>
      </x:c>
      <x:c r="F10794" s="2" t="str">
        <x:v>世界</x:v>
      </x:c>
      <x:c r="G10794" s="8" t="n">
        <x:v>696441.237</x:v>
      </x:c>
      <x:c r="H10794" s="8" t="n">
        <x:v>696441.237</x:v>
      </x:c>
      <x:c r="I10794" s="8"/>
      <x:c r="J10794" s="8" t="n">
        <x:v>76744.917</x:v>
      </x:c>
      <x:c r="K10794" s="3" t="b">
        <x:v>1</x:v>
      </x:c>
      <x:c r="L10794" s="2" t="n">
        <x:v>95</x:v>
      </x:c>
    </x:row>
    <x:row r="10795" ht="22" customHeight="1">
      <x:c r="A10795" s="2" t="str">
        <x:v>2026-02</x:v>
      </x:c>
      <x:c r="B10795" s="2" t="str">
        <x:v>124</x:v>
      </x:c>
      <x:c r="C10795" s="2" t="str">
        <x:v>加拿大</x:v>
      </x:c>
      <x:c r="D10795" s="2" t="str">
        <x:v>848110</x:v>
      </x:c>
      <x:c r="E10795" s="2" t="str">
        <x:v>减压阀</x:v>
      </x:c>
      <x:c r="F10795" s="2" t="str">
        <x:v>世界</x:v>
      </x:c>
      <x:c r="G10795" s="8" t="n">
        <x:v>13578494.546</x:v>
      </x:c>
      <x:c r="H10795" s="8"/>
      <x:c r="I10795" s="8" t="n">
        <x:v>13578494.546</x:v>
      </x:c>
      <x:c r="J10795" s="8" t="n">
        <x:v>221691.634</x:v>
      </x:c>
      <x:c r="K10795" s="3" t="b">
        <x:v>1</x:v>
      </x:c>
      <x:c r="L10795" s="2" t="n">
        <x:v>95</x:v>
      </x:c>
    </x:row>
    <x:row r="10796" ht="22" customHeight="1">
      <x:c r="A10796" s="2" t="str">
        <x:v>2026-02</x:v>
      </x:c>
      <x:c r="B10796" s="2" t="str">
        <x:v>152</x:v>
      </x:c>
      <x:c r="C10796" s="2" t="str">
        <x:v>智利</x:v>
      </x:c>
      <x:c r="D10796" s="2" t="str">
        <x:v>848110</x:v>
      </x:c>
      <x:c r="E10796" s="2" t="str">
        <x:v>减压阀</x:v>
      </x:c>
      <x:c r="F10796" s="2" t="str">
        <x:v>世界</x:v>
      </x:c>
      <x:c r="G10796" s="8" t="n">
        <x:v>1305048.54</x:v>
      </x:c>
      <x:c r="H10796" s="8" t="n">
        <x:v>1305048.54</x:v>
      </x:c>
      <x:c r="I10796" s="8" t="n">
        <x:v>1238643.11</x:v>
      </x:c>
      <x:c r="J10796" s="8" t="n">
        <x:v>60162.82</x:v>
      </x:c>
      <x:c r="K10796" s="3" t="b">
        <x:v>0</x:v>
      </x:c>
      <x:c r="L10796" s="2" t="n">
        <x:v>95</x:v>
      </x:c>
    </x:row>
    <x:row r="10797" ht="22" customHeight="1">
      <x:c r="A10797" s="2" t="str">
        <x:v>2026-02</x:v>
      </x:c>
      <x:c r="B10797" s="2" t="str">
        <x:v>170</x:v>
      </x:c>
      <x:c r="C10797" s="2" t="str">
        <x:v>哥伦比亚</x:v>
      </x:c>
      <x:c r="D10797" s="2" t="str">
        <x:v>848110</x:v>
      </x:c>
      <x:c r="E10797" s="2" t="str">
        <x:v>减压阀</x:v>
      </x:c>
      <x:c r="F10797" s="2" t="str">
        <x:v>世界</x:v>
      </x:c>
      <x:c r="G10797" s="8" t="n">
        <x:v>936659.6</x:v>
      </x:c>
      <x:c r="H10797" s="8" t="n">
        <x:v>936659.6</x:v>
      </x:c>
      <x:c r="I10797" s="8" t="n">
        <x:v>897458.47</x:v>
      </x:c>
      <x:c r="J10797" s="8" t="n">
        <x:v>54568.65</x:v>
      </x:c>
      <x:c r="K10797" s="3" t="b">
        <x:v>0</x:v>
      </x:c>
      <x:c r="L10797" s="2" t="n">
        <x:v>95</x:v>
      </x:c>
    </x:row>
    <x:row r="10798" ht="22" customHeight="1">
      <x:c r="A10798" s="2" t="str">
        <x:v>2026-02</x:v>
      </x:c>
      <x:c r="B10798" s="2" t="str">
        <x:v>191</x:v>
      </x:c>
      <x:c r="C10798" s="2" t="str">
        <x:v>克罗地亚</x:v>
      </x:c>
      <x:c r="D10798" s="2" t="str">
        <x:v>848110</x:v>
      </x:c>
      <x:c r="E10798" s="2" t="str">
        <x:v>减压阀</x:v>
      </x:c>
      <x:c r="F10798" s="2" t="str">
        <x:v>世界</x:v>
      </x:c>
      <x:c r="G10798" s="8" t="n">
        <x:v>599131</x:v>
      </x:c>
      <x:c r="H10798" s="8" t="n">
        <x:v>599131</x:v>
      </x:c>
      <x:c r="I10798" s="8"/>
      <x:c r="J10798" s="8" t="n">
        <x:v>30577.629</x:v>
      </x:c>
      <x:c r="K10798" s="3" t="b">
        <x:v>0</x:v>
      </x:c>
      <x:c r="L10798" s="2" t="n">
        <x:v>95</x:v>
      </x:c>
    </x:row>
    <x:row r="10799" ht="22" customHeight="1">
      <x:c r="A10799" s="2" t="str">
        <x:v>2026-02</x:v>
      </x:c>
      <x:c r="B10799" s="2" t="str">
        <x:v>203</x:v>
      </x:c>
      <x:c r="C10799" s="2" t="str">
        <x:v>捷克</x:v>
      </x:c>
      <x:c r="D10799" s="2" t="str">
        <x:v>848110</x:v>
      </x:c>
      <x:c r="E10799" s="2" t="str">
        <x:v>减压阀</x:v>
      </x:c>
      <x:c r="F10799" s="2" t="str">
        <x:v>世界</x:v>
      </x:c>
      <x:c r="G10799" s="8" t="n">
        <x:v>7187470</x:v>
      </x:c>
      <x:c r="H10799" s="8" t="n">
        <x:v>7187470</x:v>
      </x:c>
      <x:c r="I10799" s="8" t="n">
        <x:v>7101782</x:v>
      </x:c>
      <x:c r="J10799" s="8" t="n">
        <x:v>97528.804</x:v>
      </x:c>
      <x:c r="K10799" s="3" t="b">
        <x:v>1</x:v>
      </x:c>
      <x:c r="L10799" s="2" t="n">
        <x:v>95</x:v>
      </x:c>
    </x:row>
    <x:row r="10800" ht="22" customHeight="1">
      <x:c r="A10800" s="2" t="str">
        <x:v>2026-02</x:v>
      </x:c>
      <x:c r="B10800" s="2" t="str">
        <x:v>208</x:v>
      </x:c>
      <x:c r="C10800" s="2" t="str">
        <x:v>丹麦</x:v>
      </x:c>
      <x:c r="D10800" s="2" t="str">
        <x:v>848110</x:v>
      </x:c>
      <x:c r="E10800" s="2" t="str">
        <x:v>减压阀</x:v>
      </x:c>
      <x:c r="F10800" s="2" t="str">
        <x:v>世界</x:v>
      </x:c>
      <x:c r="G10800" s="8" t="n">
        <x:v>2513084.974</x:v>
      </x:c>
      <x:c r="H10800" s="8" t="n">
        <x:v>2513084.974</x:v>
      </x:c>
      <x:c r="I10800" s="8"/>
      <x:c r="J10800" s="8" t="n">
        <x:v>67080</x:v>
      </x:c>
      <x:c r="K10800" s="3" t="b">
        <x:v>0</x:v>
      </x:c>
      <x:c r="L10800" s="2" t="n">
        <x:v>95</x:v>
      </x:c>
    </x:row>
    <x:row r="10801" ht="22" customHeight="1">
      <x:c r="A10801" s="2" t="str">
        <x:v>2026-02</x:v>
      </x:c>
      <x:c r="B10801" s="2" t="str">
        <x:v>214</x:v>
      </x:c>
      <x:c r="C10801" s="2" t="str">
        <x:v>多米尼加共和国</x:v>
      </x:c>
      <x:c r="D10801" s="2" t="str">
        <x:v>848110</x:v>
      </x:c>
      <x:c r="E10801" s="2" t="str">
        <x:v>减压阀</x:v>
      </x:c>
      <x:c r="F10801" s="2" t="str">
        <x:v>世界</x:v>
      </x:c>
      <x:c r="G10801" s="8" t="n">
        <x:v>186782.102</x:v>
      </x:c>
      <x:c r="H10801" s="8" t="n">
        <x:v>186782.102</x:v>
      </x:c>
      <x:c r="I10801" s="8" t="n">
        <x:v>175234.481</x:v>
      </x:c>
      <x:c r="J10801" s="8" t="n">
        <x:v>12579.775</x:v>
      </x:c>
      <x:c r="K10801" s="3" t="b">
        <x:v>0</x:v>
      </x:c>
      <x:c r="L10801" s="2" t="n">
        <x:v>95</x:v>
      </x:c>
    </x:row>
    <x:row r="10802" ht="22" customHeight="1">
      <x:c r="A10802" s="2" t="str">
        <x:v>2026-02</x:v>
      </x:c>
      <x:c r="B10802" s="2" t="str">
        <x:v>124</x:v>
      </x:c>
      <x:c r="C10802" s="2" t="str">
        <x:v>加拿大</x:v>
      </x:c>
      <x:c r="D10802" s="2" t="str">
        <x:v>848120</x:v>
      </x:c>
      <x:c r="E10802" s="2" t="str">
        <x:v>液压或气动传动阀</x:v>
      </x:c>
      <x:c r="F10802" s="2" t="str">
        <x:v>世界</x:v>
      </x:c>
      <x:c r="G10802" s="8" t="n">
        <x:v>31163122.359</x:v>
      </x:c>
      <x:c r="H10802" s="8"/>
      <x:c r="I10802" s="8" t="n">
        <x:v>31163122.359</x:v>
      </x:c>
      <x:c r="J10802" s="8" t="n">
        <x:v>422722.9</x:v>
      </x:c>
      <x:c r="K10802" s="3" t="b">
        <x:v>1</x:v>
      </x:c>
      <x:c r="L10802" s="2" t="n">
        <x:v>95</x:v>
      </x:c>
    </x:row>
    <x:row r="10803" ht="22" customHeight="1">
      <x:c r="A10803" s="2" t="str">
        <x:v>2026-02</x:v>
      </x:c>
      <x:c r="B10803" s="2" t="str">
        <x:v>152</x:v>
      </x:c>
      <x:c r="C10803" s="2" t="str">
        <x:v>智利</x:v>
      </x:c>
      <x:c r="D10803" s="2" t="str">
        <x:v>848120</x:v>
      </x:c>
      <x:c r="E10803" s="2" t="str">
        <x:v>液压或气动传动阀</x:v>
      </x:c>
      <x:c r="F10803" s="2" t="str">
        <x:v>世界</x:v>
      </x:c>
      <x:c r="G10803" s="8" t="n">
        <x:v>2990953.442</x:v>
      </x:c>
      <x:c r="H10803" s="8" t="n">
        <x:v>2990953.442</x:v>
      </x:c>
      <x:c r="I10803" s="8" t="n">
        <x:v>2834482.007</x:v>
      </x:c>
      <x:c r="J10803" s="8" t="n">
        <x:v>129585.895</x:v>
      </x:c>
      <x:c r="K10803" s="3" t="b">
        <x:v>0</x:v>
      </x:c>
      <x:c r="L10803" s="2" t="n">
        <x:v>95</x:v>
      </x:c>
    </x:row>
    <x:row r="10804" ht="22" customHeight="1">
      <x:c r="A10804" s="2" t="str">
        <x:v>2026-02</x:v>
      </x:c>
      <x:c r="B10804" s="2" t="str">
        <x:v>170</x:v>
      </x:c>
      <x:c r="C10804" s="2" t="str">
        <x:v>哥伦比亚</x:v>
      </x:c>
      <x:c r="D10804" s="2" t="str">
        <x:v>848120</x:v>
      </x:c>
      <x:c r="E10804" s="2" t="str">
        <x:v>液压或气动传动阀</x:v>
      </x:c>
      <x:c r="F10804" s="2" t="str">
        <x:v>世界</x:v>
      </x:c>
      <x:c r="G10804" s="8" t="n">
        <x:v>1384352.21</x:v>
      </x:c>
      <x:c r="H10804" s="8" t="n">
        <x:v>1384352.21</x:v>
      </x:c>
      <x:c r="I10804" s="8" t="n">
        <x:v>1331978.46</x:v>
      </x:c>
      <x:c r="J10804" s="8" t="n">
        <x:v>24222.51</x:v>
      </x:c>
      <x:c r="K10804" s="3" t="b">
        <x:v>0</x:v>
      </x:c>
      <x:c r="L10804" s="2" t="n">
        <x:v>95</x:v>
      </x:c>
    </x:row>
    <x:row r="10805" ht="22" customHeight="1">
      <x:c r="A10805" s="2" t="str">
        <x:v>2026-02</x:v>
      </x:c>
      <x:c r="B10805" s="2" t="str">
        <x:v>191</x:v>
      </x:c>
      <x:c r="C10805" s="2" t="str">
        <x:v>克罗地亚</x:v>
      </x:c>
      <x:c r="D10805" s="2" t="str">
        <x:v>848120</x:v>
      </x:c>
      <x:c r="E10805" s="2" t="str">
        <x:v>液压或气动传动阀</x:v>
      </x:c>
      <x:c r="F10805" s="2" t="str">
        <x:v>世界</x:v>
      </x:c>
      <x:c r="G10805" s="8" t="n">
        <x:v>1923404</x:v>
      </x:c>
      <x:c r="H10805" s="8" t="n">
        <x:v>1923404</x:v>
      </x:c>
      <x:c r="I10805" s="8"/>
      <x:c r="J10805" s="8" t="n">
        <x:v>28507.567</x:v>
      </x:c>
      <x:c r="K10805" s="3" t="b">
        <x:v>0</x:v>
      </x:c>
      <x:c r="L10805" s="2" t="n">
        <x:v>95</x:v>
      </x:c>
    </x:row>
    <x:row r="10806" ht="22" customHeight="1">
      <x:c r="A10806" s="2" t="str">
        <x:v>2026-02</x:v>
      </x:c>
      <x:c r="B10806" s="2" t="str">
        <x:v>203</x:v>
      </x:c>
      <x:c r="C10806" s="2" t="str">
        <x:v>捷克</x:v>
      </x:c>
      <x:c r="D10806" s="2" t="str">
        <x:v>848120</x:v>
      </x:c>
      <x:c r="E10806" s="2" t="str">
        <x:v>液压或气动传动阀</x:v>
      </x:c>
      <x:c r="F10806" s="2" t="str">
        <x:v>世界</x:v>
      </x:c>
      <x:c r="G10806" s="8" t="n">
        <x:v>21231674</x:v>
      </x:c>
      <x:c r="H10806" s="8" t="n">
        <x:v>21231674</x:v>
      </x:c>
      <x:c r="I10806" s="8" t="n">
        <x:v>20956427</x:v>
      </x:c>
      <x:c r="J10806" s="8" t="n">
        <x:v>353040.107</x:v>
      </x:c>
      <x:c r="K10806" s="3" t="b">
        <x:v>1</x:v>
      </x:c>
      <x:c r="L10806" s="2" t="n">
        <x:v>95</x:v>
      </x:c>
    </x:row>
    <x:row r="10807" ht="22" customHeight="1">
      <x:c r="A10807" s="2" t="str">
        <x:v>2026-02</x:v>
      </x:c>
      <x:c r="B10807" s="2" t="str">
        <x:v>208</x:v>
      </x:c>
      <x:c r="C10807" s="2" t="str">
        <x:v>丹麦</x:v>
      </x:c>
      <x:c r="D10807" s="2" t="str">
        <x:v>848120</x:v>
      </x:c>
      <x:c r="E10807" s="2" t="str">
        <x:v>液压或气动传动阀</x:v>
      </x:c>
      <x:c r="F10807" s="2" t="str">
        <x:v>世界</x:v>
      </x:c>
      <x:c r="G10807" s="8" t="n">
        <x:v>9497751.723</x:v>
      </x:c>
      <x:c r="H10807" s="8" t="n">
        <x:v>9497751.723</x:v>
      </x:c>
      <x:c r="I10807" s="8"/>
      <x:c r="J10807" s="8" t="n">
        <x:v>168917.287</x:v>
      </x:c>
      <x:c r="K10807" s="3" t="b">
        <x:v>1</x:v>
      </x:c>
      <x:c r="L10807" s="2" t="n">
        <x:v>95</x:v>
      </x:c>
    </x:row>
    <x:row r="10808" ht="22" customHeight="1">
      <x:c r="A10808" s="2" t="str">
        <x:v>2026-02</x:v>
      </x:c>
      <x:c r="B10808" s="2" t="str">
        <x:v>214</x:v>
      </x:c>
      <x:c r="C10808" s="2" t="str">
        <x:v>多米尼加共和国</x:v>
      </x:c>
      <x:c r="D10808" s="2" t="str">
        <x:v>848120</x:v>
      </x:c>
      <x:c r="E10808" s="2" t="str">
        <x:v>液压或气动传动阀</x:v>
      </x:c>
      <x:c r="F10808" s="2" t="str">
        <x:v>世界</x:v>
      </x:c>
      <x:c r="G10808" s="8" t="n">
        <x:v>30122.263</x:v>
      </x:c>
      <x:c r="H10808" s="8" t="n">
        <x:v>30122.263</x:v>
      </x:c>
      <x:c r="I10808" s="8" t="n">
        <x:v>28565.99</x:v>
      </x:c>
      <x:c r="J10808" s="8" t="n">
        <x:v>456.585</x:v>
      </x:c>
      <x:c r="K10808" s="3" t="b">
        <x:v>0</x:v>
      </x:c>
      <x:c r="L10808" s="2" t="n">
        <x:v>95</x:v>
      </x:c>
    </x:row>
    <x:row r="10809" ht="22" customHeight="1">
      <x:c r="A10809" s="2" t="str">
        <x:v>2026-02</x:v>
      </x:c>
      <x:c r="B10809" s="2" t="str">
        <x:v>124</x:v>
      </x:c>
      <x:c r="C10809" s="2" t="str">
        <x:v>加拿大</x:v>
      </x:c>
      <x:c r="D10809" s="2" t="str">
        <x:v>848130</x:v>
      </x:c>
      <x:c r="E10809" s="2" t="str">
        <x:v>止回阀</x:v>
      </x:c>
      <x:c r="F10809" s="2" t="str">
        <x:v>世界</x:v>
      </x:c>
      <x:c r="G10809" s="8" t="n">
        <x:v>12810749.669</x:v>
      </x:c>
      <x:c r="H10809" s="8"/>
      <x:c r="I10809" s="8" t="n">
        <x:v>12810749.669</x:v>
      </x:c>
      <x:c r="J10809" s="8"/>
      <x:c r="K10809" s="3" t="b">
        <x:v>0</x:v>
      </x:c>
      <x:c r="L10809" s="2" t="n">
        <x:v>95</x:v>
      </x:c>
    </x:row>
    <x:row r="10810" ht="22" customHeight="1">
      <x:c r="A10810" s="2" t="str">
        <x:v>2026-02</x:v>
      </x:c>
      <x:c r="B10810" s="2" t="str">
        <x:v>152</x:v>
      </x:c>
      <x:c r="C10810" s="2" t="str">
        <x:v>智利</x:v>
      </x:c>
      <x:c r="D10810" s="2" t="str">
        <x:v>848130</x:v>
      </x:c>
      <x:c r="E10810" s="2" t="str">
        <x:v>止回阀</x:v>
      </x:c>
      <x:c r="F10810" s="2" t="str">
        <x:v>世界</x:v>
      </x:c>
      <x:c r="G10810" s="8" t="n">
        <x:v>1318686.795</x:v>
      </x:c>
      <x:c r="H10810" s="8" t="n">
        <x:v>1318686.795</x:v>
      </x:c>
      <x:c r="I10810" s="8" t="n">
        <x:v>1264650.684</x:v>
      </x:c>
      <x:c r="J10810" s="8" t="n">
        <x:v>92335.491</x:v>
      </x:c>
      <x:c r="K10810" s="3" t="b">
        <x:v>0</x:v>
      </x:c>
      <x:c r="L10810" s="2" t="n">
        <x:v>95</x:v>
      </x:c>
    </x:row>
    <x:row r="10811" ht="22" customHeight="1">
      <x:c r="A10811" s="2" t="str">
        <x:v>2026-02</x:v>
      </x:c>
      <x:c r="B10811" s="2" t="str">
        <x:v>170</x:v>
      </x:c>
      <x:c r="C10811" s="2" t="str">
        <x:v>哥伦比亚</x:v>
      </x:c>
      <x:c r="D10811" s="2" t="str">
        <x:v>848130</x:v>
      </x:c>
      <x:c r="E10811" s="2" t="str">
        <x:v>止回阀</x:v>
      </x:c>
      <x:c r="F10811" s="2" t="str">
        <x:v>世界</x:v>
      </x:c>
      <x:c r="G10811" s="8" t="n">
        <x:v>1146336.08</x:v>
      </x:c>
      <x:c r="H10811" s="8" t="n">
        <x:v>1146336.08</x:v>
      </x:c>
      <x:c r="I10811" s="8" t="n">
        <x:v>1107066.97</x:v>
      </x:c>
      <x:c r="J10811" s="8" t="n">
        <x:v>40368.63</x:v>
      </x:c>
      <x:c r="K10811" s="3" t="b">
        <x:v>0</x:v>
      </x:c>
      <x:c r="L10811" s="2" t="n">
        <x:v>95</x:v>
      </x:c>
    </x:row>
    <x:row r="10812" ht="22" customHeight="1">
      <x:c r="A10812" s="2" t="str">
        <x:v>2026-02</x:v>
      </x:c>
      <x:c r="B10812" s="2" t="str">
        <x:v>191</x:v>
      </x:c>
      <x:c r="C10812" s="2" t="str">
        <x:v>克罗地亚</x:v>
      </x:c>
      <x:c r="D10812" s="2" t="str">
        <x:v>848130</x:v>
      </x:c>
      <x:c r="E10812" s="2" t="str">
        <x:v>止回阀</x:v>
      </x:c>
      <x:c r="F10812" s="2" t="str">
        <x:v>世界</x:v>
      </x:c>
      <x:c r="G10812" s="8" t="n">
        <x:v>730628</x:v>
      </x:c>
      <x:c r="H10812" s="8" t="n">
        <x:v>730628</x:v>
      </x:c>
      <x:c r="I10812" s="8"/>
      <x:c r="J10812" s="8" t="n">
        <x:v>29601.852</x:v>
      </x:c>
      <x:c r="K10812" s="3" t="b">
        <x:v>0</x:v>
      </x:c>
      <x:c r="L10812" s="2" t="n">
        <x:v>95</x:v>
      </x:c>
    </x:row>
    <x:row r="10813" ht="22" customHeight="1">
      <x:c r="A10813" s="2" t="str">
        <x:v>2026-02</x:v>
      </x:c>
      <x:c r="B10813" s="2" t="str">
        <x:v>203</x:v>
      </x:c>
      <x:c r="C10813" s="2" t="str">
        <x:v>捷克</x:v>
      </x:c>
      <x:c r="D10813" s="2" t="str">
        <x:v>848130</x:v>
      </x:c>
      <x:c r="E10813" s="2" t="str">
        <x:v>止回阀</x:v>
      </x:c>
      <x:c r="F10813" s="2" t="str">
        <x:v>世界</x:v>
      </x:c>
      <x:c r="G10813" s="8" t="n">
        <x:v>3936996</x:v>
      </x:c>
      <x:c r="H10813" s="8" t="n">
        <x:v>3936996</x:v>
      </x:c>
      <x:c r="I10813" s="8" t="n">
        <x:v>3841666</x:v>
      </x:c>
      <x:c r="J10813" s="8" t="n">
        <x:v>78056.378</x:v>
      </x:c>
      <x:c r="K10813" s="3" t="b">
        <x:v>1</x:v>
      </x:c>
      <x:c r="L10813" s="2" t="n">
        <x:v>95</x:v>
      </x:c>
    </x:row>
    <x:row r="10814" ht="22" customHeight="1">
      <x:c r="A10814" s="2" t="str">
        <x:v>2026-02</x:v>
      </x:c>
      <x:c r="B10814" s="2" t="str">
        <x:v>208</x:v>
      </x:c>
      <x:c r="C10814" s="2" t="str">
        <x:v>丹麦</x:v>
      </x:c>
      <x:c r="D10814" s="2" t="str">
        <x:v>848130</x:v>
      </x:c>
      <x:c r="E10814" s="2" t="str">
        <x:v>止回阀</x:v>
      </x:c>
      <x:c r="F10814" s="2" t="str">
        <x:v>世界</x:v>
      </x:c>
      <x:c r="G10814" s="8" t="n">
        <x:v>2688744.593</x:v>
      </x:c>
      <x:c r="H10814" s="8" t="n">
        <x:v>2688744.593</x:v>
      </x:c>
      <x:c r="I10814" s="8"/>
      <x:c r="J10814" s="8" t="n">
        <x:v>71223</x:v>
      </x:c>
      <x:c r="K10814" s="3" t="b">
        <x:v>0</x:v>
      </x:c>
      <x:c r="L10814" s="2" t="n">
        <x:v>95</x:v>
      </x:c>
    </x:row>
    <x:row r="10815" ht="22" customHeight="1">
      <x:c r="A10815" s="2" t="str">
        <x:v>2026-02</x:v>
      </x:c>
      <x:c r="B10815" s="2" t="str">
        <x:v>214</x:v>
      </x:c>
      <x:c r="C10815" s="2" t="str">
        <x:v>多米尼加共和国</x:v>
      </x:c>
      <x:c r="D10815" s="2" t="str">
        <x:v>848130</x:v>
      </x:c>
      <x:c r="E10815" s="2" t="str">
        <x:v>止回阀</x:v>
      </x:c>
      <x:c r="F10815" s="2" t="str">
        <x:v>世界</x:v>
      </x:c>
      <x:c r="G10815" s="8" t="n">
        <x:v>105219.945</x:v>
      </x:c>
      <x:c r="H10815" s="8" t="n">
        <x:v>105219.945</x:v>
      </x:c>
      <x:c r="I10815" s="8" t="n">
        <x:v>97513.982</x:v>
      </x:c>
      <x:c r="J10815" s="8" t="n">
        <x:v>8811.342</x:v>
      </x:c>
      <x:c r="K10815" s="3" t="b">
        <x:v>0</x:v>
      </x:c>
      <x:c r="L10815" s="2" t="n">
        <x:v>95</x:v>
      </x:c>
    </x:row>
    <x:row r="10816" ht="22" customHeight="1">
      <x:c r="A10816" s="2" t="str">
        <x:v>2026-02</x:v>
      </x:c>
      <x:c r="B10816" s="2" t="str">
        <x:v>218</x:v>
      </x:c>
      <x:c r="C10816" s="2" t="str">
        <x:v>厄瓜多尔</x:v>
      </x:c>
      <x:c r="D10816" s="2" t="str">
        <x:v>848110</x:v>
      </x:c>
      <x:c r="E10816" s="2" t="str">
        <x:v>减压阀</x:v>
      </x:c>
      <x:c r="F10816" s="2" t="str">
        <x:v>世界</x:v>
      </x:c>
      <x:c r="G10816" s="8" t="n">
        <x:v>495218.746</x:v>
      </x:c>
      <x:c r="H10816" s="8" t="n">
        <x:v>495218.746</x:v>
      </x:c>
      <x:c r="I10816" s="8" t="n">
        <x:v>482591.14</x:v>
      </x:c>
      <x:c r="J10816" s="8" t="n">
        <x:v>18041.797</x:v>
      </x:c>
      <x:c r="K10816" s="3" t="b">
        <x:v>0</x:v>
      </x:c>
      <x:c r="L10816" s="2" t="n">
        <x:v>95</x:v>
      </x:c>
    </x:row>
    <x:row r="10817" ht="22" customHeight="1">
      <x:c r="A10817" s="2" t="str">
        <x:v>2026-02</x:v>
      </x:c>
      <x:c r="B10817" s="2" t="str">
        <x:v>222</x:v>
      </x:c>
      <x:c r="C10817" s="2" t="str">
        <x:v>萨尔瓦多</x:v>
      </x:c>
      <x:c r="D10817" s="2" t="str">
        <x:v>848110</x:v>
      </x:c>
      <x:c r="E10817" s="2" t="str">
        <x:v>减压阀</x:v>
      </x:c>
      <x:c r="F10817" s="2" t="str">
        <x:v>世界</x:v>
      </x:c>
      <x:c r="G10817" s="8" t="n">
        <x:v>300921.71</x:v>
      </x:c>
      <x:c r="H10817" s="8" t="n">
        <x:v>300921.71</x:v>
      </x:c>
      <x:c r="I10817" s="8"/>
      <x:c r="J10817" s="8" t="n">
        <x:v>52658.81</x:v>
      </x:c>
      <x:c r="K10817" s="3" t="b">
        <x:v>0</x:v>
      </x:c>
      <x:c r="L10817" s="2" t="n">
        <x:v>95</x:v>
      </x:c>
    </x:row>
    <x:row r="10818" ht="22" customHeight="1">
      <x:c r="A10818" s="2" t="str">
        <x:v>2026-02</x:v>
      </x:c>
      <x:c r="B10818" s="2" t="str">
        <x:v>233</x:v>
      </x:c>
      <x:c r="C10818" s="2" t="str">
        <x:v>爱沙尼亚</x:v>
      </x:c>
      <x:c r="D10818" s="2" t="str">
        <x:v>848110</x:v>
      </x:c>
      <x:c r="E10818" s="2" t="str">
        <x:v>减压阀</x:v>
      </x:c>
      <x:c r="F10818" s="2" t="str">
        <x:v>世界</x:v>
      </x:c>
      <x:c r="G10818" s="8" t="n">
        <x:v>211645.36</x:v>
      </x:c>
      <x:c r="H10818" s="8" t="n">
        <x:v>211645.36</x:v>
      </x:c>
      <x:c r="I10818" s="8"/>
      <x:c r="J10818" s="8" t="n">
        <x:v>6929.792</x:v>
      </x:c>
      <x:c r="K10818" s="3" t="b">
        <x:v>0</x:v>
      </x:c>
      <x:c r="L10818" s="2" t="n">
        <x:v>95</x:v>
      </x:c>
    </x:row>
    <x:row r="10819" ht="22" customHeight="1">
      <x:c r="A10819" s="2" t="str">
        <x:v>2026-02</x:v>
      </x:c>
      <x:c r="B10819" s="2" t="str">
        <x:v>234</x:v>
      </x:c>
      <x:c r="C10819" s="2" t="str">
        <x:v>Faroe Isds</x:v>
      </x:c>
      <x:c r="D10819" s="2" t="str">
        <x:v>848110</x:v>
      </x:c>
      <x:c r="E10819" s="2" t="str">
        <x:v>减压阀</x:v>
      </x:c>
      <x:c r="F10819" s="2" t="str">
        <x:v>世界</x:v>
      </x:c>
      <x:c r="G10819" s="8" t="n">
        <x:v>26537.12</x:v>
      </x:c>
      <x:c r="H10819" s="8" t="n">
        <x:v>26537.12</x:v>
      </x:c>
      <x:c r="I10819" s="8" t="n">
        <x:v>25277.532</x:v>
      </x:c>
      <x:c r="J10819" s="8" t="n">
        <x:v>442.84</x:v>
      </x:c>
      <x:c r="K10819" s="3" t="b">
        <x:v>1</x:v>
      </x:c>
      <x:c r="L10819" s="2" t="n">
        <x:v>95</x:v>
      </x:c>
    </x:row>
    <x:row r="10820" ht="22" customHeight="1">
      <x:c r="A10820" s="2" t="str">
        <x:v>2026-02</x:v>
      </x:c>
      <x:c r="B10820" s="2" t="str">
        <x:v>242</x:v>
      </x:c>
      <x:c r="C10820" s="2" t="str">
        <x:v>Fiji</x:v>
      </x:c>
      <x:c r="D10820" s="2" t="str">
        <x:v>848110</x:v>
      </x:c>
      <x:c r="E10820" s="2" t="str">
        <x:v>减压阀</x:v>
      </x:c>
      <x:c r="F10820" s="2" t="str">
        <x:v>世界</x:v>
      </x:c>
      <x:c r="G10820" s="8" t="n">
        <x:v>12396.359</x:v>
      </x:c>
      <x:c r="H10820" s="8" t="n">
        <x:v>12396.359</x:v>
      </x:c>
      <x:c r="I10820" s="8"/>
      <x:c r="J10820" s="8" t="n">
        <x:v>836.23</x:v>
      </x:c>
      <x:c r="K10820" s="3" t="b">
        <x:v>0</x:v>
      </x:c>
      <x:c r="L10820" s="2" t="n">
        <x:v>95</x:v>
      </x:c>
    </x:row>
    <x:row r="10821" ht="22" customHeight="1">
      <x:c r="A10821" s="2" t="str">
        <x:v>2026-02</x:v>
      </x:c>
      <x:c r="B10821" s="2" t="str">
        <x:v>246</x:v>
      </x:c>
      <x:c r="C10821" s="2" t="str">
        <x:v>芬兰</x:v>
      </x:c>
      <x:c r="D10821" s="2" t="str">
        <x:v>848110</x:v>
      </x:c>
      <x:c r="E10821" s="2" t="str">
        <x:v>减压阀</x:v>
      </x:c>
      <x:c r="F10821" s="2" t="str">
        <x:v>世界</x:v>
      </x:c>
      <x:c r="G10821" s="8" t="n">
        <x:v>1926360.299</x:v>
      </x:c>
      <x:c r="H10821" s="8" t="n">
        <x:v>1926360.299</x:v>
      </x:c>
      <x:c r="I10821" s="8"/>
      <x:c r="J10821" s="8" t="n">
        <x:v>27557.159</x:v>
      </x:c>
      <x:c r="K10821" s="3" t="b">
        <x:v>1</x:v>
      </x:c>
      <x:c r="L10821" s="2" t="n">
        <x:v>95</x:v>
      </x:c>
    </x:row>
    <x:row r="10822" ht="22" customHeight="1">
      <x:c r="A10822" s="2" t="str">
        <x:v>2026-02</x:v>
      </x:c>
      <x:c r="B10822" s="2" t="str">
        <x:v>268</x:v>
      </x:c>
      <x:c r="C10822" s="2" t="str">
        <x:v>格鲁吉亚</x:v>
      </x:c>
      <x:c r="D10822" s="2" t="str">
        <x:v>848110</x:v>
      </x:c>
      <x:c r="E10822" s="2" t="str">
        <x:v>减压阀</x:v>
      </x:c>
      <x:c r="F10822" s="2" t="str">
        <x:v>世界</x:v>
      </x:c>
      <x:c r="G10822" s="8" t="n">
        <x:v>304103.701</x:v>
      </x:c>
      <x:c r="H10822" s="8" t="n">
        <x:v>304103.701</x:v>
      </x:c>
      <x:c r="I10822" s="8"/>
      <x:c r="J10822" s="8" t="n">
        <x:v>14089.99</x:v>
      </x:c>
      <x:c r="K10822" s="3" t="b">
        <x:v>0</x:v>
      </x:c>
      <x:c r="L10822" s="2" t="n">
        <x:v>95</x:v>
      </x:c>
    </x:row>
    <x:row r="10823" ht="22" customHeight="1">
      <x:c r="A10823" s="2" t="str">
        <x:v>2026-02</x:v>
      </x:c>
      <x:c r="B10823" s="2" t="str">
        <x:v>218</x:v>
      </x:c>
      <x:c r="C10823" s="2" t="str">
        <x:v>厄瓜多尔</x:v>
      </x:c>
      <x:c r="D10823" s="2" t="str">
        <x:v>848120</x:v>
      </x:c>
      <x:c r="E10823" s="2" t="str">
        <x:v>液压或气动传动阀</x:v>
      </x:c>
      <x:c r="F10823" s="2" t="str">
        <x:v>世界</x:v>
      </x:c>
      <x:c r="G10823" s="8" t="n">
        <x:v>633946.175</x:v>
      </x:c>
      <x:c r="H10823" s="8" t="n">
        <x:v>633946.175</x:v>
      </x:c>
      <x:c r="I10823" s="8" t="n">
        <x:v>615719.108</x:v>
      </x:c>
      <x:c r="J10823" s="8" t="n">
        <x:v>30390.708</x:v>
      </x:c>
      <x:c r="K10823" s="3" t="b">
        <x:v>0</x:v>
      </x:c>
      <x:c r="L10823" s="2" t="n">
        <x:v>95</x:v>
      </x:c>
    </x:row>
    <x:row r="10824" ht="22" customHeight="1">
      <x:c r="A10824" s="2" t="str">
        <x:v>2026-02</x:v>
      </x:c>
      <x:c r="B10824" s="2" t="str">
        <x:v>222</x:v>
      </x:c>
      <x:c r="C10824" s="2" t="str">
        <x:v>萨尔瓦多</x:v>
      </x:c>
      <x:c r="D10824" s="2" t="str">
        <x:v>848120</x:v>
      </x:c>
      <x:c r="E10824" s="2" t="str">
        <x:v>液压或气动传动阀</x:v>
      </x:c>
      <x:c r="F10824" s="2" t="str">
        <x:v>世界</x:v>
      </x:c>
      <x:c r="G10824" s="8" t="n">
        <x:v>147875.5</x:v>
      </x:c>
      <x:c r="H10824" s="8" t="n">
        <x:v>147875.5</x:v>
      </x:c>
      <x:c r="I10824" s="8"/>
      <x:c r="J10824" s="8" t="n">
        <x:v>4629.15</x:v>
      </x:c>
      <x:c r="K10824" s="3" t="b">
        <x:v>0</x:v>
      </x:c>
      <x:c r="L10824" s="2" t="n">
        <x:v>95</x:v>
      </x:c>
    </x:row>
    <x:row r="10825" ht="22" customHeight="1">
      <x:c r="A10825" s="2" t="str">
        <x:v>2026-02</x:v>
      </x:c>
      <x:c r="B10825" s="2" t="str">
        <x:v>233</x:v>
      </x:c>
      <x:c r="C10825" s="2" t="str">
        <x:v>爱沙尼亚</x:v>
      </x:c>
      <x:c r="D10825" s="2" t="str">
        <x:v>848120</x:v>
      </x:c>
      <x:c r="E10825" s="2" t="str">
        <x:v>液压或气动传动阀</x:v>
      </x:c>
      <x:c r="F10825" s="2" t="str">
        <x:v>世界</x:v>
      </x:c>
      <x:c r="G10825" s="8" t="n">
        <x:v>1368084.99</x:v>
      </x:c>
      <x:c r="H10825" s="8" t="n">
        <x:v>1368084.99</x:v>
      </x:c>
      <x:c r="I10825" s="8"/>
      <x:c r="J10825" s="8" t="n">
        <x:v>20019.527</x:v>
      </x:c>
      <x:c r="K10825" s="3" t="b">
        <x:v>0</x:v>
      </x:c>
      <x:c r="L10825" s="2" t="n">
        <x:v>95</x:v>
      </x:c>
    </x:row>
    <x:row r="10826" ht="22" customHeight="1">
      <x:c r="A10826" s="2" t="str">
        <x:v>2026-02</x:v>
      </x:c>
      <x:c r="B10826" s="2" t="str">
        <x:v>234</x:v>
      </x:c>
      <x:c r="C10826" s="2" t="str">
        <x:v>Faroe Isds</x:v>
      </x:c>
      <x:c r="D10826" s="2" t="str">
        <x:v>848120</x:v>
      </x:c>
      <x:c r="E10826" s="2" t="str">
        <x:v>液压或气动传动阀</x:v>
      </x:c>
      <x:c r="F10826" s="2" t="str">
        <x:v>世界</x:v>
      </x:c>
      <x:c r="G10826" s="8" t="n">
        <x:v>57911.544</x:v>
      </x:c>
      <x:c r="H10826" s="8" t="n">
        <x:v>57911.544</x:v>
      </x:c>
      <x:c r="I10826" s="8" t="n">
        <x:v>54667.227</x:v>
      </x:c>
      <x:c r="J10826" s="8" t="n">
        <x:v>666.22</x:v>
      </x:c>
      <x:c r="K10826" s="3" t="b">
        <x:v>0</x:v>
      </x:c>
      <x:c r="L10826" s="2" t="n">
        <x:v>95</x:v>
      </x:c>
    </x:row>
    <x:row r="10827" ht="22" customHeight="1">
      <x:c r="A10827" s="2" t="str">
        <x:v>2026-02</x:v>
      </x:c>
      <x:c r="B10827" s="2" t="str">
        <x:v>242</x:v>
      </x:c>
      <x:c r="C10827" s="2" t="str">
        <x:v>Fiji</x:v>
      </x:c>
      <x:c r="D10827" s="2" t="str">
        <x:v>848120</x:v>
      </x:c>
      <x:c r="E10827" s="2" t="str">
        <x:v>液压或气动传动阀</x:v>
      </x:c>
      <x:c r="F10827" s="2" t="str">
        <x:v>世界</x:v>
      </x:c>
      <x:c r="G10827" s="8" t="n">
        <x:v>6205.84</x:v>
      </x:c>
      <x:c r="H10827" s="8" t="n">
        <x:v>6205.84</x:v>
      </x:c>
      <x:c r="I10827" s="8"/>
      <x:c r="J10827" s="8" t="n">
        <x:v>770.37</x:v>
      </x:c>
      <x:c r="K10827" s="3" t="b">
        <x:v>0</x:v>
      </x:c>
      <x:c r="L10827" s="2" t="n">
        <x:v>95</x:v>
      </x:c>
    </x:row>
    <x:row r="10828" ht="22" customHeight="1">
      <x:c r="A10828" s="2" t="str">
        <x:v>2026-02</x:v>
      </x:c>
      <x:c r="B10828" s="2" t="str">
        <x:v>246</x:v>
      </x:c>
      <x:c r="C10828" s="2" t="str">
        <x:v>芬兰</x:v>
      </x:c>
      <x:c r="D10828" s="2" t="str">
        <x:v>848120</x:v>
      </x:c>
      <x:c r="E10828" s="2" t="str">
        <x:v>液压或气动传动阀</x:v>
      </x:c>
      <x:c r="F10828" s="2" t="str">
        <x:v>世界</x:v>
      </x:c>
      <x:c r="G10828" s="8" t="n">
        <x:v>15281032.954</x:v>
      </x:c>
      <x:c r="H10828" s="8" t="n">
        <x:v>15281032.954</x:v>
      </x:c>
      <x:c r="I10828" s="8"/>
      <x:c r="J10828" s="8" t="n">
        <x:v>251302.273</x:v>
      </x:c>
      <x:c r="K10828" s="3" t="b">
        <x:v>1</x:v>
      </x:c>
      <x:c r="L10828" s="2" t="n">
        <x:v>95</x:v>
      </x:c>
    </x:row>
    <x:row r="10829" ht="22" customHeight="1">
      <x:c r="A10829" s="2" t="str">
        <x:v>2026-02</x:v>
      </x:c>
      <x:c r="B10829" s="2" t="str">
        <x:v>268</x:v>
      </x:c>
      <x:c r="C10829" s="2" t="str">
        <x:v>格鲁吉亚</x:v>
      </x:c>
      <x:c r="D10829" s="2" t="str">
        <x:v>848120</x:v>
      </x:c>
      <x:c r="E10829" s="2" t="str">
        <x:v>液压或气动传动阀</x:v>
      </x:c>
      <x:c r="F10829" s="2" t="str">
        <x:v>世界</x:v>
      </x:c>
      <x:c r="G10829" s="8" t="n">
        <x:v>148844.606</x:v>
      </x:c>
      <x:c r="H10829" s="8" t="n">
        <x:v>148844.606</x:v>
      </x:c>
      <x:c r="I10829" s="8"/>
      <x:c r="J10829" s="8" t="n">
        <x:v>1753.52</x:v>
      </x:c>
      <x:c r="K10829" s="3" t="b">
        <x:v>0</x:v>
      </x:c>
      <x:c r="L10829" s="2" t="n">
        <x:v>95</x:v>
      </x:c>
    </x:row>
    <x:row r="10830" ht="22" customHeight="1">
      <x:c r="A10830" s="2" t="str">
        <x:v>2026-02</x:v>
      </x:c>
      <x:c r="B10830" s="2" t="str">
        <x:v>218</x:v>
      </x:c>
      <x:c r="C10830" s="2" t="str">
        <x:v>厄瓜多尔</x:v>
      </x:c>
      <x:c r="D10830" s="2" t="str">
        <x:v>848130</x:v>
      </x:c>
      <x:c r="E10830" s="2" t="str">
        <x:v>止回阀</x:v>
      </x:c>
      <x:c r="F10830" s="2" t="str">
        <x:v>世界</x:v>
      </x:c>
      <x:c r="G10830" s="8" t="n">
        <x:v>250676.966</x:v>
      </x:c>
      <x:c r="H10830" s="8" t="n">
        <x:v>250676.966</x:v>
      </x:c>
      <x:c r="I10830" s="8" t="n">
        <x:v>244081.043</x:v>
      </x:c>
      <x:c r="J10830" s="8" t="n">
        <x:v>22347.574</x:v>
      </x:c>
      <x:c r="K10830" s="3" t="b">
        <x:v>0</x:v>
      </x:c>
      <x:c r="L10830" s="2" t="n">
        <x:v>95</x:v>
      </x:c>
    </x:row>
    <x:row r="10831" ht="22" customHeight="1">
      <x:c r="A10831" s="2" t="str">
        <x:v>2026-02</x:v>
      </x:c>
      <x:c r="B10831" s="2" t="str">
        <x:v>222</x:v>
      </x:c>
      <x:c r="C10831" s="2" t="str">
        <x:v>萨尔瓦多</x:v>
      </x:c>
      <x:c r="D10831" s="2" t="str">
        <x:v>848130</x:v>
      </x:c>
      <x:c r="E10831" s="2" t="str">
        <x:v>止回阀</x:v>
      </x:c>
      <x:c r="F10831" s="2" t="str">
        <x:v>世界</x:v>
      </x:c>
      <x:c r="G10831" s="8" t="n">
        <x:v>194320.11</x:v>
      </x:c>
      <x:c r="H10831" s="8" t="n">
        <x:v>194320.11</x:v>
      </x:c>
      <x:c r="I10831" s="8"/>
      <x:c r="J10831" s="8" t="n">
        <x:v>21721.68</x:v>
      </x:c>
      <x:c r="K10831" s="3" t="b">
        <x:v>0</x:v>
      </x:c>
      <x:c r="L10831" s="2" t="n">
        <x:v>95</x:v>
      </x:c>
    </x:row>
    <x:row r="10832" ht="22" customHeight="1">
      <x:c r="A10832" s="2" t="str">
        <x:v>2026-02</x:v>
      </x:c>
      <x:c r="B10832" s="2" t="str">
        <x:v>233</x:v>
      </x:c>
      <x:c r="C10832" s="2" t="str">
        <x:v>爱沙尼亚</x:v>
      </x:c>
      <x:c r="D10832" s="2" t="str">
        <x:v>848130</x:v>
      </x:c>
      <x:c r="E10832" s="2" t="str">
        <x:v>止回阀</x:v>
      </x:c>
      <x:c r="F10832" s="2" t="str">
        <x:v>世界</x:v>
      </x:c>
      <x:c r="G10832" s="8" t="n">
        <x:v>123836.53</x:v>
      </x:c>
      <x:c r="H10832" s="8" t="n">
        <x:v>123836.53</x:v>
      </x:c>
      <x:c r="I10832" s="8"/>
      <x:c r="J10832" s="8" t="n">
        <x:v>2263.431</x:v>
      </x:c>
      <x:c r="K10832" s="3" t="b">
        <x:v>0</x:v>
      </x:c>
      <x:c r="L10832" s="2" t="n">
        <x:v>95</x:v>
      </x:c>
    </x:row>
    <x:row r="10833" ht="22" customHeight="1">
      <x:c r="A10833" s="2" t="str">
        <x:v>2026-02</x:v>
      </x:c>
      <x:c r="B10833" s="2" t="str">
        <x:v>234</x:v>
      </x:c>
      <x:c r="C10833" s="2" t="str">
        <x:v>Faroe Isds</x:v>
      </x:c>
      <x:c r="D10833" s="2" t="str">
        <x:v>848130</x:v>
      </x:c>
      <x:c r="E10833" s="2" t="str">
        <x:v>止回阀</x:v>
      </x:c>
      <x:c r="F10833" s="2" t="str">
        <x:v>世界</x:v>
      </x:c>
      <x:c r="G10833" s="8" t="n">
        <x:v>5728.391</x:v>
      </x:c>
      <x:c r="H10833" s="8" t="n">
        <x:v>5728.391</x:v>
      </x:c>
      <x:c r="I10833" s="8" t="n">
        <x:v>5463.273</x:v>
      </x:c>
      <x:c r="J10833" s="8" t="n">
        <x:v>79.57</x:v>
      </x:c>
      <x:c r="K10833" s="3" t="b">
        <x:v>0</x:v>
      </x:c>
      <x:c r="L10833" s="2" t="n">
        <x:v>95</x:v>
      </x:c>
    </x:row>
    <x:row r="10834" ht="22" customHeight="1">
      <x:c r="A10834" s="2" t="str">
        <x:v>2026-02</x:v>
      </x:c>
      <x:c r="B10834" s="2" t="str">
        <x:v>242</x:v>
      </x:c>
      <x:c r="C10834" s="2" t="str">
        <x:v>Fiji</x:v>
      </x:c>
      <x:c r="D10834" s="2" t="str">
        <x:v>848130</x:v>
      </x:c>
      <x:c r="E10834" s="2" t="str">
        <x:v>止回阀</x:v>
      </x:c>
      <x:c r="F10834" s="2" t="str">
        <x:v>世界</x:v>
      </x:c>
      <x:c r="G10834" s="8" t="n">
        <x:v>40480.353</x:v>
      </x:c>
      <x:c r="H10834" s="8" t="n">
        <x:v>40480.353</x:v>
      </x:c>
      <x:c r="I10834" s="8"/>
      <x:c r="J10834" s="8" t="n">
        <x:v>3369.49</x:v>
      </x:c>
      <x:c r="K10834" s="3" t="b">
        <x:v>0</x:v>
      </x:c>
      <x:c r="L10834" s="2" t="n">
        <x:v>95</x:v>
      </x:c>
    </x:row>
    <x:row r="10835" ht="22" customHeight="1">
      <x:c r="A10835" s="2" t="str">
        <x:v>2026-02</x:v>
      </x:c>
      <x:c r="B10835" s="2" t="str">
        <x:v>246</x:v>
      </x:c>
      <x:c r="C10835" s="2" t="str">
        <x:v>芬兰</x:v>
      </x:c>
      <x:c r="D10835" s="2" t="str">
        <x:v>848130</x:v>
      </x:c>
      <x:c r="E10835" s="2" t="str">
        <x:v>止回阀</x:v>
      </x:c>
      <x:c r="F10835" s="2" t="str">
        <x:v>世界</x:v>
      </x:c>
      <x:c r="G10835" s="8" t="n">
        <x:v>1983286.706</x:v>
      </x:c>
      <x:c r="H10835" s="8" t="n">
        <x:v>1983286.706</x:v>
      </x:c>
      <x:c r="I10835" s="8"/>
      <x:c r="J10835" s="8" t="n">
        <x:v>38406.342</x:v>
      </x:c>
      <x:c r="K10835" s="3" t="b">
        <x:v>1</x:v>
      </x:c>
      <x:c r="L10835" s="2" t="n">
        <x:v>95</x:v>
      </x:c>
    </x:row>
    <x:row r="10836" ht="22" customHeight="1">
      <x:c r="A10836" s="2" t="str">
        <x:v>2026-02</x:v>
      </x:c>
      <x:c r="B10836" s="2" t="str">
        <x:v>268</x:v>
      </x:c>
      <x:c r="C10836" s="2" t="str">
        <x:v>格鲁吉亚</x:v>
      </x:c>
      <x:c r="D10836" s="2" t="str">
        <x:v>848130</x:v>
      </x:c>
      <x:c r="E10836" s="2" t="str">
        <x:v>止回阀</x:v>
      </x:c>
      <x:c r="F10836" s="2" t="str">
        <x:v>世界</x:v>
      </x:c>
      <x:c r="G10836" s="8" t="n">
        <x:v>118956.549</x:v>
      </x:c>
      <x:c r="H10836" s="8" t="n">
        <x:v>118956.549</x:v>
      </x:c>
      <x:c r="I10836" s="8"/>
      <x:c r="J10836" s="8" t="n">
        <x:v>10671.95</x:v>
      </x:c>
      <x:c r="K10836" s="3" t="b">
        <x:v>0</x:v>
      </x:c>
      <x:c r="L10836" s="2" t="n">
        <x:v>95</x:v>
      </x:c>
    </x:row>
    <x:row r="10837" ht="22" customHeight="1">
      <x:c r="A10837" s="2" t="str">
        <x:v>2026-02</x:v>
      </x:c>
      <x:c r="B10837" s="2" t="str">
        <x:v>276</x:v>
      </x:c>
      <x:c r="C10837" s="2" t="str">
        <x:v>德国</x:v>
      </x:c>
      <x:c r="D10837" s="2" t="str">
        <x:v>848110</x:v>
      </x:c>
      <x:c r="E10837" s="2" t="str">
        <x:v>减压阀</x:v>
      </x:c>
      <x:c r="F10837" s="2" t="str">
        <x:v>世界</x:v>
      </x:c>
      <x:c r="G10837" s="8" t="n">
        <x:v>30070411.878</x:v>
      </x:c>
      <x:c r="H10837" s="8" t="n">
        <x:v>30070411.878</x:v>
      </x:c>
      <x:c r="I10837" s="8"/>
      <x:c r="J10837" s="8" t="n">
        <x:v>589082.694</x:v>
      </x:c>
      <x:c r="K10837" s="3" t="b">
        <x:v>1</x:v>
      </x:c>
      <x:c r="L10837" s="2" t="n">
        <x:v>95</x:v>
      </x:c>
    </x:row>
    <x:row r="10838" ht="22" customHeight="1">
      <x:c r="A10838" s="2" t="str">
        <x:v>2026-02</x:v>
      </x:c>
      <x:c r="B10838" s="2" t="str">
        <x:v>288</x:v>
      </x:c>
      <x:c r="C10838" s="2" t="str">
        <x:v>加纳</x:v>
      </x:c>
      <x:c r="D10838" s="2" t="str">
        <x:v>848110</x:v>
      </x:c>
      <x:c r="E10838" s="2" t="str">
        <x:v>减压阀</x:v>
      </x:c>
      <x:c r="F10838" s="2" t="str">
        <x:v>世界</x:v>
      </x:c>
      <x:c r="G10838" s="8" t="n">
        <x:v>188350.15</x:v>
      </x:c>
      <x:c r="H10838" s="8" t="n">
        <x:v>188350.15</x:v>
      </x:c>
      <x:c r="I10838" s="8"/>
      <x:c r="J10838" s="8" t="n">
        <x:v>72858.683</x:v>
      </x:c>
      <x:c r="K10838" s="3" t="b">
        <x:v>0</x:v>
      </x:c>
      <x:c r="L10838" s="2" t="n">
        <x:v>95</x:v>
      </x:c>
    </x:row>
    <x:row r="10839" ht="22" customHeight="1">
      <x:c r="A10839" s="2" t="str">
        <x:v>2026-02</x:v>
      </x:c>
      <x:c r="B10839" s="2" t="str">
        <x:v>300</x:v>
      </x:c>
      <x:c r="C10839" s="2" t="str">
        <x:v>希腊</x:v>
      </x:c>
      <x:c r="D10839" s="2" t="str">
        <x:v>848110</x:v>
      </x:c>
      <x:c r="E10839" s="2" t="str">
        <x:v>减压阀</x:v>
      </x:c>
      <x:c r="F10839" s="2" t="str">
        <x:v>世界</x:v>
      </x:c>
      <x:c r="G10839" s="8" t="n">
        <x:v>1512885.044</x:v>
      </x:c>
      <x:c r="H10839" s="8" t="n">
        <x:v>1512885.044</x:v>
      </x:c>
      <x:c r="I10839" s="8"/>
      <x:c r="J10839" s="8" t="n">
        <x:v>145129</x:v>
      </x:c>
      <x:c r="K10839" s="3" t="b">
        <x:v>0</x:v>
      </x:c>
      <x:c r="L10839" s="2" t="n">
        <x:v>95</x:v>
      </x:c>
    </x:row>
    <x:row r="10840" ht="22" customHeight="1">
      <x:c r="A10840" s="2" t="str">
        <x:v>2026-02</x:v>
      </x:c>
      <x:c r="B10840" s="2" t="str">
        <x:v>308</x:v>
      </x:c>
      <x:c r="C10840" s="2" t="str">
        <x:v>Grenada</x:v>
      </x:c>
      <x:c r="D10840" s="2" t="str">
        <x:v>848110</x:v>
      </x:c>
      <x:c r="E10840" s="2" t="str">
        <x:v>减压阀</x:v>
      </x:c>
      <x:c r="F10840" s="2" t="str">
        <x:v>世界</x:v>
      </x:c>
      <x:c r="G10840" s="8" t="n">
        <x:v>20044.852</x:v>
      </x:c>
      <x:c r="H10840" s="8" t="n">
        <x:v>20044.852</x:v>
      </x:c>
      <x:c r="I10840" s="8"/>
      <x:c r="J10840" s="8" t="n">
        <x:v>882.02</x:v>
      </x:c>
      <x:c r="K10840" s="3" t="b">
        <x:v>0</x:v>
      </x:c>
      <x:c r="L10840" s="2" t="n">
        <x:v>95</x:v>
      </x:c>
    </x:row>
    <x:row r="10841" ht="22" customHeight="1">
      <x:c r="A10841" s="2" t="str">
        <x:v>2026-02</x:v>
      </x:c>
      <x:c r="B10841" s="2" t="str">
        <x:v>320</x:v>
      </x:c>
      <x:c r="C10841" s="2" t="str">
        <x:v>危地马拉</x:v>
      </x:c>
      <x:c r="D10841" s="2" t="str">
        <x:v>848110</x:v>
      </x:c>
      <x:c r="E10841" s="2" t="str">
        <x:v>减压阀</x:v>
      </x:c>
      <x:c r="F10841" s="2" t="str">
        <x:v>世界</x:v>
      </x:c>
      <x:c r="G10841" s="8" t="n">
        <x:v>911982</x:v>
      </x:c>
      <x:c r="H10841" s="8" t="n">
        <x:v>911982</x:v>
      </x:c>
      <x:c r="I10841" s="8"/>
      <x:c r="J10841" s="8" t="n">
        <x:v>54994</x:v>
      </x:c>
      <x:c r="K10841" s="3" t="b">
        <x:v>0</x:v>
      </x:c>
      <x:c r="L10841" s="2" t="n">
        <x:v>95</x:v>
      </x:c>
    </x:row>
    <x:row r="10842" ht="22" customHeight="1">
      <x:c r="A10842" s="2" t="str">
        <x:v>2026-02</x:v>
      </x:c>
      <x:c r="B10842" s="2" t="str">
        <x:v>328</x:v>
      </x:c>
      <x:c r="C10842" s="2" t="str">
        <x:v>圭亚那</x:v>
      </x:c>
      <x:c r="D10842" s="2" t="str">
        <x:v>848110</x:v>
      </x:c>
      <x:c r="E10842" s="2" t="str">
        <x:v>减压阀</x:v>
      </x:c>
      <x:c r="F10842" s="2" t="str">
        <x:v>世界</x:v>
      </x:c>
      <x:c r="G10842" s="8" t="n">
        <x:v>86927.57</x:v>
      </x:c>
      <x:c r="H10842" s="8" t="n">
        <x:v>86927.57</x:v>
      </x:c>
      <x:c r="I10842" s="8" t="n">
        <x:v>86018.233</x:v>
      </x:c>
      <x:c r="J10842" s="8" t="n">
        <x:v>2684.8</x:v>
      </x:c>
      <x:c r="K10842" s="3" t="b">
        <x:v>0</x:v>
      </x:c>
      <x:c r="L10842" s="2" t="n">
        <x:v>95</x:v>
      </x:c>
    </x:row>
    <x:row r="10843" ht="22" customHeight="1">
      <x:c r="A10843" s="2" t="str">
        <x:v>2026-02</x:v>
      </x:c>
      <x:c r="B10843" s="2" t="str">
        <x:v>344</x:v>
      </x:c>
      <x:c r="C10843" s="2" t="str">
        <x:v>中国香港</x:v>
      </x:c>
      <x:c r="D10843" s="2" t="str">
        <x:v>848110</x:v>
      </x:c>
      <x:c r="E10843" s="2" t="str">
        <x:v>减压阀</x:v>
      </x:c>
      <x:c r="F10843" s="2" t="str">
        <x:v>世界</x:v>
      </x:c>
      <x:c r="G10843" s="8" t="n">
        <x:v>1825841.116</x:v>
      </x:c>
      <x:c r="H10843" s="8" t="n">
        <x:v>1825841.116</x:v>
      </x:c>
      <x:c r="I10843" s="8"/>
      <x:c r="J10843" s="8" t="n">
        <x:v>29809.91</x:v>
      </x:c>
      <x:c r="K10843" s="3" t="b">
        <x:v>1</x:v>
      </x:c>
      <x:c r="L10843" s="2" t="n">
        <x:v>95</x:v>
      </x:c>
    </x:row>
    <x:row r="10844" ht="22" customHeight="1">
      <x:c r="A10844" s="2" t="str">
        <x:v>2026-02</x:v>
      </x:c>
      <x:c r="B10844" s="2" t="str">
        <x:v>276</x:v>
      </x:c>
      <x:c r="C10844" s="2" t="str">
        <x:v>德国</x:v>
      </x:c>
      <x:c r="D10844" s="2" t="str">
        <x:v>848120</x:v>
      </x:c>
      <x:c r="E10844" s="2" t="str">
        <x:v>液压或气动传动阀</x:v>
      </x:c>
      <x:c r="F10844" s="2" t="str">
        <x:v>世界</x:v>
      </x:c>
      <x:c r="G10844" s="8" t="n">
        <x:v>152443362.608</x:v>
      </x:c>
      <x:c r="H10844" s="8" t="n">
        <x:v>152443362.608</x:v>
      </x:c>
      <x:c r="I10844" s="8"/>
      <x:c r="J10844" s="8" t="n">
        <x:v>3190485.697</x:v>
      </x:c>
      <x:c r="K10844" s="3" t="b">
        <x:v>1</x:v>
      </x:c>
      <x:c r="L10844" s="2" t="n">
        <x:v>95</x:v>
      </x:c>
    </x:row>
    <x:row r="10845" ht="22" customHeight="1">
      <x:c r="A10845" s="2" t="str">
        <x:v>2026-02</x:v>
      </x:c>
      <x:c r="B10845" s="2" t="str">
        <x:v>288</x:v>
      </x:c>
      <x:c r="C10845" s="2" t="str">
        <x:v>加纳</x:v>
      </x:c>
      <x:c r="D10845" s="2" t="str">
        <x:v>848120</x:v>
      </x:c>
      <x:c r="E10845" s="2" t="str">
        <x:v>液压或气动传动阀</x:v>
      </x:c>
      <x:c r="F10845" s="2" t="str">
        <x:v>世界</x:v>
      </x:c>
      <x:c r="G10845" s="8" t="n">
        <x:v>322020.935</x:v>
      </x:c>
      <x:c r="H10845" s="8" t="n">
        <x:v>322020.935</x:v>
      </x:c>
      <x:c r="I10845" s="8"/>
      <x:c r="J10845" s="8" t="n">
        <x:v>11787.173</x:v>
      </x:c>
      <x:c r="K10845" s="3" t="b">
        <x:v>0</x:v>
      </x:c>
      <x:c r="L10845" s="2" t="n">
        <x:v>95</x:v>
      </x:c>
    </x:row>
    <x:row r="10846" ht="22" customHeight="1">
      <x:c r="A10846" s="2" t="str">
        <x:v>2026-02</x:v>
      </x:c>
      <x:c r="B10846" s="2" t="str">
        <x:v>296</x:v>
      </x:c>
      <x:c r="C10846" s="2" t="str">
        <x:v>Kiribati</x:v>
      </x:c>
      <x:c r="D10846" s="2" t="str">
        <x:v>848120</x:v>
      </x:c>
      <x:c r="E10846" s="2" t="str">
        <x:v>液压或气动传动阀</x:v>
      </x:c>
      <x:c r="F10846" s="2" t="str">
        <x:v>世界</x:v>
      </x:c>
      <x:c r="G10846" s="8" t="n">
        <x:v>1411.07</x:v>
      </x:c>
      <x:c r="H10846" s="8" t="n">
        <x:v>1411.07</x:v>
      </x:c>
      <x:c r="I10846" s="8"/>
      <x:c r="J10846" s="8" t="n">
        <x:v>19.141</x:v>
      </x:c>
      <x:c r="K10846" s="3" t="b">
        <x:v>1</x:v>
      </x:c>
      <x:c r="L10846" s="2" t="n">
        <x:v>95</x:v>
      </x:c>
    </x:row>
    <x:row r="10847" ht="22" customHeight="1">
      <x:c r="A10847" s="2" t="str">
        <x:v>2026-02</x:v>
      </x:c>
      <x:c r="B10847" s="2" t="str">
        <x:v>300</x:v>
      </x:c>
      <x:c r="C10847" s="2" t="str">
        <x:v>希腊</x:v>
      </x:c>
      <x:c r="D10847" s="2" t="str">
        <x:v>848120</x:v>
      </x:c>
      <x:c r="E10847" s="2" t="str">
        <x:v>液压或气动传动阀</x:v>
      </x:c>
      <x:c r="F10847" s="2" t="str">
        <x:v>世界</x:v>
      </x:c>
      <x:c r="G10847" s="8" t="n">
        <x:v>1608344.522</x:v>
      </x:c>
      <x:c r="H10847" s="8" t="n">
        <x:v>1608344.522</x:v>
      </x:c>
      <x:c r="I10847" s="8"/>
      <x:c r="J10847" s="8" t="n">
        <x:v>28757</x:v>
      </x:c>
      <x:c r="K10847" s="3" t="b">
        <x:v>0</x:v>
      </x:c>
      <x:c r="L10847" s="2" t="n">
        <x:v>95</x:v>
      </x:c>
    </x:row>
    <x:row r="10848" ht="22" customHeight="1">
      <x:c r="A10848" s="2" t="str">
        <x:v>2026-02</x:v>
      </x:c>
      <x:c r="B10848" s="2" t="str">
        <x:v>308</x:v>
      </x:c>
      <x:c r="C10848" s="2" t="str">
        <x:v>Grenada</x:v>
      </x:c>
      <x:c r="D10848" s="2" t="str">
        <x:v>848120</x:v>
      </x:c>
      <x:c r="E10848" s="2" t="str">
        <x:v>液压或气动传动阀</x:v>
      </x:c>
      <x:c r="F10848" s="2" t="str">
        <x:v>世界</x:v>
      </x:c>
      <x:c r="G10848" s="8" t="n">
        <x:v>1778.393</x:v>
      </x:c>
      <x:c r="H10848" s="8" t="n">
        <x:v>1778.393</x:v>
      </x:c>
      <x:c r="I10848" s="8"/>
      <x:c r="J10848" s="8" t="n">
        <x:v>240.103</x:v>
      </x:c>
      <x:c r="K10848" s="3" t="b">
        <x:v>1</x:v>
      </x:c>
      <x:c r="L10848" s="2" t="n">
        <x:v>95</x:v>
      </x:c>
    </x:row>
    <x:row r="10849" ht="22" customHeight="1">
      <x:c r="A10849" s="2" t="str">
        <x:v>2026-02</x:v>
      </x:c>
      <x:c r="B10849" s="2" t="str">
        <x:v>320</x:v>
      </x:c>
      <x:c r="C10849" s="2" t="str">
        <x:v>危地马拉</x:v>
      </x:c>
      <x:c r="D10849" s="2" t="str">
        <x:v>848120</x:v>
      </x:c>
      <x:c r="E10849" s="2" t="str">
        <x:v>液压或气动传动阀</x:v>
      </x:c>
      <x:c r="F10849" s="2" t="str">
        <x:v>世界</x:v>
      </x:c>
      <x:c r="G10849" s="8" t="n">
        <x:v>541222</x:v>
      </x:c>
      <x:c r="H10849" s="8" t="n">
        <x:v>541222</x:v>
      </x:c>
      <x:c r="I10849" s="8"/>
      <x:c r="J10849" s="8" t="n">
        <x:v>32960</x:v>
      </x:c>
      <x:c r="K10849" s="3" t="b">
        <x:v>0</x:v>
      </x:c>
      <x:c r="L10849" s="2" t="n">
        <x:v>95</x:v>
      </x:c>
    </x:row>
    <x:row r="10850" ht="22" customHeight="1">
      <x:c r="A10850" s="2" t="str">
        <x:v>2026-02</x:v>
      </x:c>
      <x:c r="B10850" s="2" t="str">
        <x:v>328</x:v>
      </x:c>
      <x:c r="C10850" s="2" t="str">
        <x:v>圭亚那</x:v>
      </x:c>
      <x:c r="D10850" s="2" t="str">
        <x:v>848120</x:v>
      </x:c>
      <x:c r="E10850" s="2" t="str">
        <x:v>液压或气动传动阀</x:v>
      </x:c>
      <x:c r="F10850" s="2" t="str">
        <x:v>世界</x:v>
      </x:c>
      <x:c r="G10850" s="8" t="n">
        <x:v>78304.861</x:v>
      </x:c>
      <x:c r="H10850" s="8" t="n">
        <x:v>78304.861</x:v>
      </x:c>
      <x:c r="I10850" s="8" t="n">
        <x:v>78123.485</x:v>
      </x:c>
      <x:c r="J10850" s="8" t="n">
        <x:v>1849.33</x:v>
      </x:c>
      <x:c r="K10850" s="3" t="b">
        <x:v>0</x:v>
      </x:c>
      <x:c r="L10850" s="2" t="n">
        <x:v>95</x:v>
      </x:c>
    </x:row>
    <x:row r="10851" ht="22" customHeight="1">
      <x:c r="A10851" s="2" t="str">
        <x:v>2026-02</x:v>
      </x:c>
      <x:c r="B10851" s="2" t="str">
        <x:v>344</x:v>
      </x:c>
      <x:c r="C10851" s="2" t="str">
        <x:v>中国香港</x:v>
      </x:c>
      <x:c r="D10851" s="2" t="str">
        <x:v>848120</x:v>
      </x:c>
      <x:c r="E10851" s="2" t="str">
        <x:v>液压或气动传动阀</x:v>
      </x:c>
      <x:c r="F10851" s="2" t="str">
        <x:v>世界</x:v>
      </x:c>
      <x:c r="G10851" s="8" t="n">
        <x:v>7054365.873</x:v>
      </x:c>
      <x:c r="H10851" s="8" t="n">
        <x:v>7054365.873</x:v>
      </x:c>
      <x:c r="I10851" s="8"/>
      <x:c r="J10851" s="8" t="n">
        <x:v>95691.374</x:v>
      </x:c>
      <x:c r="K10851" s="3" t="b">
        <x:v>1</x:v>
      </x:c>
      <x:c r="L10851" s="2" t="n">
        <x:v>95</x:v>
      </x:c>
    </x:row>
    <x:row r="10852" ht="22" customHeight="1">
      <x:c r="A10852" s="2" t="str">
        <x:v>2026-02</x:v>
      </x:c>
      <x:c r="B10852" s="2" t="str">
        <x:v>276</x:v>
      </x:c>
      <x:c r="C10852" s="2" t="str">
        <x:v>德国</x:v>
      </x:c>
      <x:c r="D10852" s="2" t="str">
        <x:v>848130</x:v>
      </x:c>
      <x:c r="E10852" s="2" t="str">
        <x:v>止回阀</x:v>
      </x:c>
      <x:c r="F10852" s="2" t="str">
        <x:v>世界</x:v>
      </x:c>
      <x:c r="G10852" s="8" t="n">
        <x:v>18788109.933</x:v>
      </x:c>
      <x:c r="H10852" s="8" t="n">
        <x:v>18788109.933</x:v>
      </x:c>
      <x:c r="I10852" s="8"/>
      <x:c r="J10852" s="8" t="n">
        <x:v>327918.542</x:v>
      </x:c>
      <x:c r="K10852" s="3" t="b">
        <x:v>1</x:v>
      </x:c>
      <x:c r="L10852" s="2" t="n">
        <x:v>95</x:v>
      </x:c>
    </x:row>
    <x:row r="10853" ht="22" customHeight="1">
      <x:c r="A10853" s="2" t="str">
        <x:v>2026-02</x:v>
      </x:c>
      <x:c r="B10853" s="2" t="str">
        <x:v>288</x:v>
      </x:c>
      <x:c r="C10853" s="2" t="str">
        <x:v>加纳</x:v>
      </x:c>
      <x:c r="D10853" s="2" t="str">
        <x:v>848130</x:v>
      </x:c>
      <x:c r="E10853" s="2" t="str">
        <x:v>止回阀</x:v>
      </x:c>
      <x:c r="F10853" s="2" t="str">
        <x:v>世界</x:v>
      </x:c>
      <x:c r="G10853" s="8" t="n">
        <x:v>129329.858</x:v>
      </x:c>
      <x:c r="H10853" s="8" t="n">
        <x:v>129329.858</x:v>
      </x:c>
      <x:c r="I10853" s="8"/>
      <x:c r="J10853" s="8" t="n">
        <x:v>23605.963</x:v>
      </x:c>
      <x:c r="K10853" s="3" t="b">
        <x:v>0</x:v>
      </x:c>
      <x:c r="L10853" s="2" t="n">
        <x:v>95</x:v>
      </x:c>
    </x:row>
    <x:row r="10854" ht="22" customHeight="1">
      <x:c r="A10854" s="2" t="str">
        <x:v>2026-02</x:v>
      </x:c>
      <x:c r="B10854" s="2" t="str">
        <x:v>300</x:v>
      </x:c>
      <x:c r="C10854" s="2" t="str">
        <x:v>希腊</x:v>
      </x:c>
      <x:c r="D10854" s="2" t="str">
        <x:v>848130</x:v>
      </x:c>
      <x:c r="E10854" s="2" t="str">
        <x:v>止回阀</x:v>
      </x:c>
      <x:c r="F10854" s="2" t="str">
        <x:v>世界</x:v>
      </x:c>
      <x:c r="G10854" s="8" t="n">
        <x:v>756499.868</x:v>
      </x:c>
      <x:c r="H10854" s="8" t="n">
        <x:v>756499.868</x:v>
      </x:c>
      <x:c r="I10854" s="8"/>
      <x:c r="J10854" s="8" t="n">
        <x:v>20739</x:v>
      </x:c>
      <x:c r="K10854" s="3" t="b">
        <x:v>0</x:v>
      </x:c>
      <x:c r="L10854" s="2" t="n">
        <x:v>95</x:v>
      </x:c>
    </x:row>
    <x:row r="10855" ht="22" customHeight="1">
      <x:c r="A10855" s="2" t="str">
        <x:v>2026-02</x:v>
      </x:c>
      <x:c r="B10855" s="2" t="str">
        <x:v>308</x:v>
      </x:c>
      <x:c r="C10855" s="2" t="str">
        <x:v>Grenada</x:v>
      </x:c>
      <x:c r="D10855" s="2" t="str">
        <x:v>848130</x:v>
      </x:c>
      <x:c r="E10855" s="2" t="str">
        <x:v>止回阀</x:v>
      </x:c>
      <x:c r="F10855" s="2" t="str">
        <x:v>世界</x:v>
      </x:c>
      <x:c r="G10855" s="8" t="n">
        <x:v>563.415</x:v>
      </x:c>
      <x:c r="H10855" s="8" t="n">
        <x:v>563.415</x:v>
      </x:c>
      <x:c r="I10855" s="8"/>
      <x:c r="J10855" s="8" t="n">
        <x:v>76.07</x:v>
      </x:c>
      <x:c r="K10855" s="3" t="b">
        <x:v>0</x:v>
      </x:c>
      <x:c r="L10855" s="2" t="n">
        <x:v>95</x:v>
      </x:c>
    </x:row>
    <x:row r="10856" ht="22" customHeight="1">
      <x:c r="A10856" s="2" t="str">
        <x:v>2026-02</x:v>
      </x:c>
      <x:c r="B10856" s="2" t="str">
        <x:v>320</x:v>
      </x:c>
      <x:c r="C10856" s="2" t="str">
        <x:v>危地马拉</x:v>
      </x:c>
      <x:c r="D10856" s="2" t="str">
        <x:v>848130</x:v>
      </x:c>
      <x:c r="E10856" s="2" t="str">
        <x:v>止回阀</x:v>
      </x:c>
      <x:c r="F10856" s="2" t="str">
        <x:v>世界</x:v>
      </x:c>
      <x:c r="G10856" s="8" t="n">
        <x:v>683907</x:v>
      </x:c>
      <x:c r="H10856" s="8" t="n">
        <x:v>683907</x:v>
      </x:c>
      <x:c r="I10856" s="8"/>
      <x:c r="J10856" s="8" t="n">
        <x:v>54980</x:v>
      </x:c>
      <x:c r="K10856" s="3" t="b">
        <x:v>0</x:v>
      </x:c>
      <x:c r="L10856" s="2" t="n">
        <x:v>95</x:v>
      </x:c>
    </x:row>
    <x:row r="10857" ht="22" customHeight="1">
      <x:c r="A10857" s="2" t="str">
        <x:v>2026-02</x:v>
      </x:c>
      <x:c r="B10857" s="2" t="str">
        <x:v>328</x:v>
      </x:c>
      <x:c r="C10857" s="2" t="str">
        <x:v>圭亚那</x:v>
      </x:c>
      <x:c r="D10857" s="2" t="str">
        <x:v>848130</x:v>
      </x:c>
      <x:c r="E10857" s="2" t="str">
        <x:v>止回阀</x:v>
      </x:c>
      <x:c r="F10857" s="2" t="str">
        <x:v>世界</x:v>
      </x:c>
      <x:c r="G10857" s="8" t="n">
        <x:v>129889.773</x:v>
      </x:c>
      <x:c r="H10857" s="8" t="n">
        <x:v>129889.773</x:v>
      </x:c>
      <x:c r="I10857" s="8" t="n">
        <x:v>128728.862</x:v>
      </x:c>
      <x:c r="J10857" s="8" t="n">
        <x:v>10363.34</x:v>
      </x:c>
      <x:c r="K10857" s="3" t="b">
        <x:v>0</x:v>
      </x:c>
      <x:c r="L10857" s="2" t="n">
        <x:v>95</x:v>
      </x:c>
    </x:row>
    <x:row r="10858" ht="22" customHeight="1">
      <x:c r="A10858" s="2" t="str">
        <x:v>2026-02</x:v>
      </x:c>
      <x:c r="B10858" s="2" t="str">
        <x:v>344</x:v>
      </x:c>
      <x:c r="C10858" s="2" t="str">
        <x:v>中国香港</x:v>
      </x:c>
      <x:c r="D10858" s="2" t="str">
        <x:v>848130</x:v>
      </x:c>
      <x:c r="E10858" s="2" t="str">
        <x:v>止回阀</x:v>
      </x:c>
      <x:c r="F10858" s="2" t="str">
        <x:v>世界</x:v>
      </x:c>
      <x:c r="G10858" s="8" t="n">
        <x:v>1775099.878</x:v>
      </x:c>
      <x:c r="H10858" s="8" t="n">
        <x:v>1775099.878</x:v>
      </x:c>
      <x:c r="I10858" s="8"/>
      <x:c r="J10858" s="8"/>
      <x:c r="K10858" s="3" t="b">
        <x:v>0</x:v>
      </x:c>
      <x:c r="L10858" s="2" t="n">
        <x:v>95</x:v>
      </x:c>
    </x:row>
    <x:row r="10859" ht="22" customHeight="1">
      <x:c r="A10859" s="2" t="str">
        <x:v>2026-02</x:v>
      </x:c>
      <x:c r="B10859" s="2" t="str">
        <x:v>348</x:v>
      </x:c>
      <x:c r="C10859" s="2" t="str">
        <x:v>匈牙利</x:v>
      </x:c>
      <x:c r="D10859" s="2" t="str">
        <x:v>848110</x:v>
      </x:c>
      <x:c r="E10859" s="2" t="str">
        <x:v>减压阀</x:v>
      </x:c>
      <x:c r="F10859" s="2" t="str">
        <x:v>世界</x:v>
      </x:c>
      <x:c r="G10859" s="8" t="n">
        <x:v>1991630.307</x:v>
      </x:c>
      <x:c r="H10859" s="8" t="n">
        <x:v>1991630.307</x:v>
      </x:c>
      <x:c r="I10859" s="8"/>
      <x:c r="J10859" s="8" t="n">
        <x:v>36240.923</x:v>
      </x:c>
      <x:c r="K10859" s="3" t="b">
        <x:v>1</x:v>
      </x:c>
      <x:c r="L10859" s="2" t="n">
        <x:v>95</x:v>
      </x:c>
    </x:row>
    <x:row r="10860" ht="22" customHeight="1">
      <x:c r="A10860" s="2" t="str">
        <x:v>2026-02</x:v>
      </x:c>
      <x:c r="B10860" s="2" t="str">
        <x:v>352</x:v>
      </x:c>
      <x:c r="C10860" s="2" t="str">
        <x:v>冰岛</x:v>
      </x:c>
      <x:c r="D10860" s="2" t="str">
        <x:v>848110</x:v>
      </x:c>
      <x:c r="E10860" s="2" t="str">
        <x:v>减压阀</x:v>
      </x:c>
      <x:c r="F10860" s="2" t="str">
        <x:v>世界</x:v>
      </x:c>
      <x:c r="G10860" s="8" t="n">
        <x:v>128445.045</x:v>
      </x:c>
      <x:c r="H10860" s="8" t="n">
        <x:v>128445.045</x:v>
      </x:c>
      <x:c r="I10860" s="8" t="n">
        <x:v>124124.797</x:v>
      </x:c>
      <x:c r="J10860" s="8" t="n">
        <x:v>5901.361</x:v>
      </x:c>
      <x:c r="K10860" s="3" t="b">
        <x:v>1</x:v>
      </x:c>
      <x:c r="L10860" s="2" t="n">
        <x:v>95</x:v>
      </x:c>
    </x:row>
    <x:row r="10861" ht="22" customHeight="1">
      <x:c r="A10861" s="2" t="str">
        <x:v>2026-02</x:v>
      </x:c>
      <x:c r="B10861" s="2" t="str">
        <x:v>360</x:v>
      </x:c>
      <x:c r="C10861" s="2" t="str">
        <x:v>印度尼西亚</x:v>
      </x:c>
      <x:c r="D10861" s="2" t="str">
        <x:v>848110</x:v>
      </x:c>
      <x:c r="E10861" s="2" t="str">
        <x:v>减压阀</x:v>
      </x:c>
      <x:c r="F10861" s="2" t="str">
        <x:v>世界</x:v>
      </x:c>
      <x:c r="G10861" s="8" t="n">
        <x:v>8662130.581</x:v>
      </x:c>
      <x:c r="H10861" s="8" t="n">
        <x:v>8662130.581</x:v>
      </x:c>
      <x:c r="I10861" s="8"/>
      <x:c r="J10861" s="8" t="n">
        <x:v>268401.026</x:v>
      </x:c>
      <x:c r="K10861" s="3" t="b">
        <x:v>0</x:v>
      </x:c>
      <x:c r="L10861" s="2" t="n">
        <x:v>95</x:v>
      </x:c>
    </x:row>
    <x:row r="10862" ht="22" customHeight="1">
      <x:c r="A10862" s="2" t="str">
        <x:v>2026-02</x:v>
      </x:c>
      <x:c r="B10862" s="2" t="str">
        <x:v>372</x:v>
      </x:c>
      <x:c r="C10862" s="2" t="str">
        <x:v>爱尔兰</x:v>
      </x:c>
      <x:c r="D10862" s="2" t="str">
        <x:v>848110</x:v>
      </x:c>
      <x:c r="E10862" s="2" t="str">
        <x:v>减压阀</x:v>
      </x:c>
      <x:c r="F10862" s="2" t="str">
        <x:v>世界</x:v>
      </x:c>
      <x:c r="G10862" s="8" t="n">
        <x:v>1286587.647</x:v>
      </x:c>
      <x:c r="H10862" s="8" t="n">
        <x:v>1286587.647</x:v>
      </x:c>
      <x:c r="I10862" s="8"/>
      <x:c r="J10862" s="8" t="n">
        <x:v>14920</x:v>
      </x:c>
      <x:c r="K10862" s="3" t="b">
        <x:v>0</x:v>
      </x:c>
      <x:c r="L10862" s="2" t="n">
        <x:v>95</x:v>
      </x:c>
    </x:row>
    <x:row r="10863" ht="22" customHeight="1">
      <x:c r="A10863" s="2" t="str">
        <x:v>2026-02</x:v>
      </x:c>
      <x:c r="B10863" s="2" t="str">
        <x:v>380</x:v>
      </x:c>
      <x:c r="C10863" s="2" t="str">
        <x:v>意大利</x:v>
      </x:c>
      <x:c r="D10863" s="2" t="str">
        <x:v>848110</x:v>
      </x:c>
      <x:c r="E10863" s="2" t="str">
        <x:v>减压阀</x:v>
      </x:c>
      <x:c r="F10863" s="2" t="str">
        <x:v>世界</x:v>
      </x:c>
      <x:c r="G10863" s="8" t="n">
        <x:v>6759216.59</x:v>
      </x:c>
      <x:c r="H10863" s="8" t="n">
        <x:v>6759216.59</x:v>
      </x:c>
      <x:c r="I10863" s="8"/>
      <x:c r="J10863" s="8" t="n">
        <x:v>343734</x:v>
      </x:c>
      <x:c r="K10863" s="3" t="b">
        <x:v>0</x:v>
      </x:c>
      <x:c r="L10863" s="2" t="n">
        <x:v>95</x:v>
      </x:c>
    </x:row>
    <x:row r="10864" ht="22" customHeight="1">
      <x:c r="A10864" s="2" t="str">
        <x:v>2026-02</x:v>
      </x:c>
      <x:c r="B10864" s="2" t="str">
        <x:v>384</x:v>
      </x:c>
      <x:c r="C10864" s="2" t="str">
        <x:v>科特迪瓦</x:v>
      </x:c>
      <x:c r="D10864" s="2" t="str">
        <x:v>848110</x:v>
      </x:c>
      <x:c r="E10864" s="2" t="str">
        <x:v>减压阀</x:v>
      </x:c>
      <x:c r="F10864" s="2" t="str">
        <x:v>世界</x:v>
      </x:c>
      <x:c r="G10864" s="8" t="n">
        <x:v>552830.336</x:v>
      </x:c>
      <x:c r="H10864" s="8" t="n">
        <x:v>552830.336</x:v>
      </x:c>
      <x:c r="I10864" s="8"/>
      <x:c r="J10864" s="8" t="n">
        <x:v>34677</x:v>
      </x:c>
      <x:c r="K10864" s="3" t="b">
        <x:v>0</x:v>
      </x:c>
      <x:c r="L10864" s="2" t="n">
        <x:v>95</x:v>
      </x:c>
    </x:row>
    <x:row r="10865" ht="22" customHeight="1">
      <x:c r="A10865" s="2" t="str">
        <x:v>2026-02</x:v>
      </x:c>
      <x:c r="B10865" s="2" t="str">
        <x:v>392</x:v>
      </x:c>
      <x:c r="C10865" s="2" t="str">
        <x:v>日本</x:v>
      </x:c>
      <x:c r="D10865" s="2" t="str">
        <x:v>848110</x:v>
      </x:c>
      <x:c r="E10865" s="2" t="str">
        <x:v>减压阀</x:v>
      </x:c>
      <x:c r="F10865" s="2" t="str">
        <x:v>世界</x:v>
      </x:c>
      <x:c r="G10865" s="8" t="n">
        <x:v>6553225.497</x:v>
      </x:c>
      <x:c r="H10865" s="8" t="n">
        <x:v>6553225.497</x:v>
      </x:c>
      <x:c r="I10865" s="8"/>
      <x:c r="J10865" s="8" t="n">
        <x:v>148609</x:v>
      </x:c>
      <x:c r="K10865" s="3" t="b">
        <x:v>0</x:v>
      </x:c>
      <x:c r="L10865" s="2" t="n">
        <x:v>95</x:v>
      </x:c>
    </x:row>
    <x:row r="10866" ht="22" customHeight="1">
      <x:c r="A10866" s="2" t="str">
        <x:v>2026-02</x:v>
      </x:c>
      <x:c r="B10866" s="2" t="str">
        <x:v>398</x:v>
      </x:c>
      <x:c r="C10866" s="2" t="str">
        <x:v>哈萨克斯坦</x:v>
      </x:c>
      <x:c r="D10866" s="2" t="str">
        <x:v>848110</x:v>
      </x:c>
      <x:c r="E10866" s="2" t="str">
        <x:v>减压阀</x:v>
      </x:c>
      <x:c r="F10866" s="2" t="str">
        <x:v>世界</x:v>
      </x:c>
      <x:c r="G10866" s="8" t="n">
        <x:v>1059620.49</x:v>
      </x:c>
      <x:c r="H10866" s="8" t="n">
        <x:v>1059620.49</x:v>
      </x:c>
      <x:c r="I10866" s="8"/>
      <x:c r="J10866" s="8" t="n">
        <x:v>14762.16</x:v>
      </x:c>
      <x:c r="K10866" s="3" t="b">
        <x:v>0</x:v>
      </x:c>
      <x:c r="L10866" s="2" t="n">
        <x:v>95</x:v>
      </x:c>
    </x:row>
    <x:row r="10867" ht="22" customHeight="1">
      <x:c r="A10867" s="2" t="str">
        <x:v>2026-02</x:v>
      </x:c>
      <x:c r="B10867" s="2" t="str">
        <x:v>417</x:v>
      </x:c>
      <x:c r="C10867" s="2" t="str">
        <x:v>吉尔吉斯斯坦</x:v>
      </x:c>
      <x:c r="D10867" s="2" t="str">
        <x:v>848110</x:v>
      </x:c>
      <x:c r="E10867" s="2" t="str">
        <x:v>减压阀</x:v>
      </x:c>
      <x:c r="F10867" s="2" t="str">
        <x:v>世界</x:v>
      </x:c>
      <x:c r="G10867" s="8" t="n">
        <x:v>56230</x:v>
      </x:c>
      <x:c r="H10867" s="8" t="n">
        <x:v>56230</x:v>
      </x:c>
      <x:c r="I10867" s="8"/>
      <x:c r="J10867" s="8" t="n">
        <x:v>1323.351</x:v>
      </x:c>
      <x:c r="K10867" s="3" t="b">
        <x:v>1</x:v>
      </x:c>
      <x:c r="L10867" s="2" t="n">
        <x:v>95</x:v>
      </x:c>
    </x:row>
    <x:row r="10868" ht="22" customHeight="1">
      <x:c r="A10868" s="2" t="str">
        <x:v>2026-02</x:v>
      </x:c>
      <x:c r="B10868" s="2" t="str">
        <x:v>428</x:v>
      </x:c>
      <x:c r="C10868" s="2" t="str">
        <x:v>拉脱维亚</x:v>
      </x:c>
      <x:c r="D10868" s="2" t="str">
        <x:v>848110</x:v>
      </x:c>
      <x:c r="E10868" s="2" t="str">
        <x:v>减压阀</x:v>
      </x:c>
      <x:c r="F10868" s="2" t="str">
        <x:v>世界</x:v>
      </x:c>
      <x:c r="G10868" s="8" t="n">
        <x:v>145756.196</x:v>
      </x:c>
      <x:c r="H10868" s="8" t="n">
        <x:v>145756.196</x:v>
      </x:c>
      <x:c r="I10868" s="8"/>
      <x:c r="J10868" s="8" t="n">
        <x:v>1917.461</x:v>
      </x:c>
      <x:c r="K10868" s="3" t="b">
        <x:v>1</x:v>
      </x:c>
      <x:c r="L10868" s="2" t="n">
        <x:v>95</x:v>
      </x:c>
    </x:row>
    <x:row r="10869" ht="22" customHeight="1">
      <x:c r="A10869" s="2" t="str">
        <x:v>2026-02</x:v>
      </x:c>
      <x:c r="B10869" s="2" t="str">
        <x:v>440</x:v>
      </x:c>
      <x:c r="C10869" s="2" t="str">
        <x:v>立陶宛</x:v>
      </x:c>
      <x:c r="D10869" s="2" t="str">
        <x:v>848110</x:v>
      </x:c>
      <x:c r="E10869" s="2" t="str">
        <x:v>减压阀</x:v>
      </x:c>
      <x:c r="F10869" s="2" t="str">
        <x:v>世界</x:v>
      </x:c>
      <x:c r="G10869" s="8" t="n">
        <x:v>437667</x:v>
      </x:c>
      <x:c r="H10869" s="8" t="n">
        <x:v>437667</x:v>
      </x:c>
      <x:c r="I10869" s="8"/>
      <x:c r="J10869" s="8" t="n">
        <x:v>8496.948</x:v>
      </x:c>
      <x:c r="K10869" s="3" t="b">
        <x:v>0</x:v>
      </x:c>
      <x:c r="L10869" s="2" t="n">
        <x:v>95</x:v>
      </x:c>
    </x:row>
    <x:row r="10870" ht="22" customHeight="1">
      <x:c r="A10870" s="2" t="str">
        <x:v>2026-02</x:v>
      </x:c>
      <x:c r="B10870" s="2" t="str">
        <x:v>442</x:v>
      </x:c>
      <x:c r="C10870" s="2" t="str">
        <x:v>卢森堡</x:v>
      </x:c>
      <x:c r="D10870" s="2" t="str">
        <x:v>848110</x:v>
      </x:c>
      <x:c r="E10870" s="2" t="str">
        <x:v>减压阀</x:v>
      </x:c>
      <x:c r="F10870" s="2" t="str">
        <x:v>世界</x:v>
      </x:c>
      <x:c r="G10870" s="8" t="n">
        <x:v>381271.32</x:v>
      </x:c>
      <x:c r="H10870" s="8" t="n">
        <x:v>381271.32</x:v>
      </x:c>
      <x:c r="I10870" s="8" t="n">
        <x:v>377317.469</x:v>
      </x:c>
      <x:c r="J10870" s="8" t="n">
        <x:v>22468.94</x:v>
      </x:c>
      <x:c r="K10870" s="3" t="b">
        <x:v>0</x:v>
      </x:c>
      <x:c r="L10870" s="2" t="n">
        <x:v>95</x:v>
      </x:c>
    </x:row>
    <x:row r="10871" ht="22" customHeight="1">
      <x:c r="A10871" s="2" t="str">
        <x:v>2026-02</x:v>
      </x:c>
      <x:c r="B10871" s="2" t="str">
        <x:v>446</x:v>
      </x:c>
      <x:c r="C10871" s="2" t="str">
        <x:v>China, Macao SAR</x:v>
      </x:c>
      <x:c r="D10871" s="2" t="str">
        <x:v>848110</x:v>
      </x:c>
      <x:c r="E10871" s="2" t="str">
        <x:v>减压阀</x:v>
      </x:c>
      <x:c r="F10871" s="2" t="str">
        <x:v>世界</x:v>
      </x:c>
      <x:c r="G10871" s="8" t="n">
        <x:v>10546.615</x:v>
      </x:c>
      <x:c r="H10871" s="8" t="n">
        <x:v>10546.615</x:v>
      </x:c>
      <x:c r="I10871" s="8"/>
      <x:c r="J10871" s="8" t="n">
        <x:v>202</x:v>
      </x:c>
      <x:c r="K10871" s="3" t="b">
        <x:v>0</x:v>
      </x:c>
      <x:c r="L10871" s="2" t="n">
        <x:v>95</x:v>
      </x:c>
    </x:row>
    <x:row r="10872" ht="22" customHeight="1">
      <x:c r="A10872" s="2" t="str">
        <x:v>2026-02</x:v>
      </x:c>
      <x:c r="B10872" s="2" t="str">
        <x:v>458</x:v>
      </x:c>
      <x:c r="C10872" s="2" t="str">
        <x:v>马来西亚</x:v>
      </x:c>
      <x:c r="D10872" s="2" t="str">
        <x:v>848110</x:v>
      </x:c>
      <x:c r="E10872" s="2" t="str">
        <x:v>减压阀</x:v>
      </x:c>
      <x:c r="F10872" s="2" t="str">
        <x:v>世界</x:v>
      </x:c>
      <x:c r="G10872" s="8" t="n">
        <x:v>4620552.919</x:v>
      </x:c>
      <x:c r="H10872" s="8" t="n">
        <x:v>4620552.919</x:v>
      </x:c>
      <x:c r="I10872" s="8"/>
      <x:c r="J10872" s="8" t="n">
        <x:v>158280.923</x:v>
      </x:c>
      <x:c r="K10872" s="3" t="b">
        <x:v>0</x:v>
      </x:c>
      <x:c r="L10872" s="2" t="n">
        <x:v>95</x:v>
      </x:c>
    </x:row>
    <x:row r="10873" ht="22" customHeight="1">
      <x:c r="A10873" s="2" t="str">
        <x:v>2026-02</x:v>
      </x:c>
      <x:c r="B10873" s="2" t="str">
        <x:v>480</x:v>
      </x:c>
      <x:c r="C10873" s="2" t="str">
        <x:v>毛里求斯</x:v>
      </x:c>
      <x:c r="D10873" s="2" t="str">
        <x:v>848110</x:v>
      </x:c>
      <x:c r="E10873" s="2" t="str">
        <x:v>减压阀</x:v>
      </x:c>
      <x:c r="F10873" s="2" t="str">
        <x:v>世界</x:v>
      </x:c>
      <x:c r="G10873" s="8" t="n">
        <x:v>54533.544</x:v>
      </x:c>
      <x:c r="H10873" s="8" t="n">
        <x:v>54533.544</x:v>
      </x:c>
      <x:c r="I10873" s="8" t="n">
        <x:v>51455.671</x:v>
      </x:c>
      <x:c r="J10873" s="8" t="n">
        <x:v>6873</x:v>
      </x:c>
      <x:c r="K10873" s="3" t="b">
        <x:v>0</x:v>
      </x:c>
      <x:c r="L10873" s="2" t="n">
        <x:v>95</x:v>
      </x:c>
    </x:row>
    <x:row r="10874" ht="22" customHeight="1">
      <x:c r="A10874" s="2" t="str">
        <x:v>2026-02</x:v>
      </x:c>
      <x:c r="B10874" s="2" t="str">
        <x:v>484</x:v>
      </x:c>
      <x:c r="C10874" s="2" t="str">
        <x:v>墨西哥</x:v>
      </x:c>
      <x:c r="D10874" s="2" t="str">
        <x:v>848110</x:v>
      </x:c>
      <x:c r="E10874" s="2" t="str">
        <x:v>减压阀</x:v>
      </x:c>
      <x:c r="F10874" s="2" t="str">
        <x:v>世界</x:v>
      </x:c>
      <x:c r="G10874" s="8" t="n">
        <x:v>7141332</x:v>
      </x:c>
      <x:c r="H10874" s="8"/>
      <x:c r="I10874" s="8" t="n">
        <x:v>7141332</x:v>
      </x:c>
      <x:c r="J10874" s="8"/>
      <x:c r="K10874" s="3" t="b">
        <x:v>0</x:v>
      </x:c>
      <x:c r="L10874" s="2" t="n">
        <x:v>95</x:v>
      </x:c>
    </x:row>
    <x:row r="10875" ht="22" customHeight="1">
      <x:c r="A10875" s="2" t="str">
        <x:v>2026-02</x:v>
      </x:c>
      <x:c r="B10875" s="2" t="str">
        <x:v>348</x:v>
      </x:c>
      <x:c r="C10875" s="2" t="str">
        <x:v>匈牙利</x:v>
      </x:c>
      <x:c r="D10875" s="2" t="str">
        <x:v>848120</x:v>
      </x:c>
      <x:c r="E10875" s="2" t="str">
        <x:v>液压或气动传动阀</x:v>
      </x:c>
      <x:c r="F10875" s="2" t="str">
        <x:v>世界</x:v>
      </x:c>
      <x:c r="G10875" s="8" t="n">
        <x:v>15067861.642</x:v>
      </x:c>
      <x:c r="H10875" s="8" t="n">
        <x:v>15067861.642</x:v>
      </x:c>
      <x:c r="I10875" s="8"/>
      <x:c r="J10875" s="8" t="n">
        <x:v>185536.529</x:v>
      </x:c>
      <x:c r="K10875" s="3" t="b">
        <x:v>1</x:v>
      </x:c>
      <x:c r="L10875" s="2" t="n">
        <x:v>95</x:v>
      </x:c>
    </x:row>
    <x:row r="10876" ht="22" customHeight="1">
      <x:c r="A10876" s="2" t="str">
        <x:v>2026-02</x:v>
      </x:c>
      <x:c r="B10876" s="2" t="str">
        <x:v>352</x:v>
      </x:c>
      <x:c r="C10876" s="2" t="str">
        <x:v>冰岛</x:v>
      </x:c>
      <x:c r="D10876" s="2" t="str">
        <x:v>848120</x:v>
      </x:c>
      <x:c r="E10876" s="2" t="str">
        <x:v>液压或气动传动阀</x:v>
      </x:c>
      <x:c r="F10876" s="2" t="str">
        <x:v>世界</x:v>
      </x:c>
      <x:c r="G10876" s="8" t="n">
        <x:v>271761.558</x:v>
      </x:c>
      <x:c r="H10876" s="8" t="n">
        <x:v>271761.558</x:v>
      </x:c>
      <x:c r="I10876" s="8" t="n">
        <x:v>254835.836</x:v>
      </x:c>
      <x:c r="J10876" s="8" t="n">
        <x:v>3023.374</x:v>
      </x:c>
      <x:c r="K10876" s="3" t="b">
        <x:v>1</x:v>
      </x:c>
      <x:c r="L10876" s="2" t="n">
        <x:v>95</x:v>
      </x:c>
    </x:row>
    <x:row r="10877" ht="22" customHeight="1">
      <x:c r="A10877" s="2" t="str">
        <x:v>2026-02</x:v>
      </x:c>
      <x:c r="B10877" s="2" t="str">
        <x:v>360</x:v>
      </x:c>
      <x:c r="C10877" s="2" t="str">
        <x:v>印度尼西亚</x:v>
      </x:c>
      <x:c r="D10877" s="2" t="str">
        <x:v>848120</x:v>
      </x:c>
      <x:c r="E10877" s="2" t="str">
        <x:v>液压或气动传动阀</x:v>
      </x:c>
      <x:c r="F10877" s="2" t="str">
        <x:v>世界</x:v>
      </x:c>
      <x:c r="G10877" s="8" t="n">
        <x:v>8536037.749</x:v>
      </x:c>
      <x:c r="H10877" s="8" t="n">
        <x:v>8536037.749</x:v>
      </x:c>
      <x:c r="I10877" s="8"/>
      <x:c r="J10877" s="8" t="n">
        <x:v>304879.459</x:v>
      </x:c>
      <x:c r="K10877" s="3" t="b">
        <x:v>0</x:v>
      </x:c>
      <x:c r="L10877" s="2" t="n">
        <x:v>95</x:v>
      </x:c>
    </x:row>
    <x:row r="10878" ht="22" customHeight="1">
      <x:c r="A10878" s="2" t="str">
        <x:v>2026-02</x:v>
      </x:c>
      <x:c r="B10878" s="2" t="str">
        <x:v>372</x:v>
      </x:c>
      <x:c r="C10878" s="2" t="str">
        <x:v>爱尔兰</x:v>
      </x:c>
      <x:c r="D10878" s="2" t="str">
        <x:v>848120</x:v>
      </x:c>
      <x:c r="E10878" s="2" t="str">
        <x:v>液压或气动传动阀</x:v>
      </x:c>
      <x:c r="F10878" s="2" t="str">
        <x:v>世界</x:v>
      </x:c>
      <x:c r="G10878" s="8" t="n">
        <x:v>2766294.688</x:v>
      </x:c>
      <x:c r="H10878" s="8" t="n">
        <x:v>2766294.688</x:v>
      </x:c>
      <x:c r="I10878" s="8"/>
      <x:c r="J10878" s="8" t="n">
        <x:v>49683.382</x:v>
      </x:c>
      <x:c r="K10878" s="3" t="b">
        <x:v>1</x:v>
      </x:c>
      <x:c r="L10878" s="2" t="n">
        <x:v>95</x:v>
      </x:c>
    </x:row>
    <x:row r="10879" ht="22" customHeight="1">
      <x:c r="A10879" s="2" t="str">
        <x:v>2026-02</x:v>
      </x:c>
      <x:c r="B10879" s="2" t="str">
        <x:v>380</x:v>
      </x:c>
      <x:c r="C10879" s="2" t="str">
        <x:v>意大利</x:v>
      </x:c>
      <x:c r="D10879" s="2" t="str">
        <x:v>848120</x:v>
      </x:c>
      <x:c r="E10879" s="2" t="str">
        <x:v>液压或气动传动阀</x:v>
      </x:c>
      <x:c r="F10879" s="2" t="str">
        <x:v>世界</x:v>
      </x:c>
      <x:c r="G10879" s="8" t="n">
        <x:v>68634023.796</x:v>
      </x:c>
      <x:c r="H10879" s="8" t="n">
        <x:v>68634023.796</x:v>
      </x:c>
      <x:c r="I10879" s="8"/>
      <x:c r="J10879" s="8" t="n">
        <x:v>1943336</x:v>
      </x:c>
      <x:c r="K10879" s="3" t="b">
        <x:v>0</x:v>
      </x:c>
      <x:c r="L10879" s="2" t="n">
        <x:v>95</x:v>
      </x:c>
    </x:row>
    <x:row r="10880" ht="22" customHeight="1">
      <x:c r="A10880" s="2" t="str">
        <x:v>2026-02</x:v>
      </x:c>
      <x:c r="B10880" s="2" t="str">
        <x:v>384</x:v>
      </x:c>
      <x:c r="C10880" s="2" t="str">
        <x:v>科特迪瓦</x:v>
      </x:c>
      <x:c r="D10880" s="2" t="str">
        <x:v>848120</x:v>
      </x:c>
      <x:c r="E10880" s="2" t="str">
        <x:v>液压或气动传动阀</x:v>
      </x:c>
      <x:c r="F10880" s="2" t="str">
        <x:v>世界</x:v>
      </x:c>
      <x:c r="G10880" s="8" t="n">
        <x:v>376858.941</x:v>
      </x:c>
      <x:c r="H10880" s="8" t="n">
        <x:v>376858.941</x:v>
      </x:c>
      <x:c r="I10880" s="8"/>
      <x:c r="J10880" s="8" t="n">
        <x:v>36474</x:v>
      </x:c>
      <x:c r="K10880" s="3" t="b">
        <x:v>0</x:v>
      </x:c>
      <x:c r="L10880" s="2" t="n">
        <x:v>95</x:v>
      </x:c>
    </x:row>
    <x:row r="10881" ht="22" customHeight="1">
      <x:c r="A10881" s="2" t="str">
        <x:v>2026-02</x:v>
      </x:c>
      <x:c r="B10881" s="2" t="str">
        <x:v>392</x:v>
      </x:c>
      <x:c r="C10881" s="2" t="str">
        <x:v>日本</x:v>
      </x:c>
      <x:c r="D10881" s="2" t="str">
        <x:v>848120</x:v>
      </x:c>
      <x:c r="E10881" s="2" t="str">
        <x:v>液压或气动传动阀</x:v>
      </x:c>
      <x:c r="F10881" s="2" t="str">
        <x:v>世界</x:v>
      </x:c>
      <x:c r="G10881" s="8" t="n">
        <x:v>19616643.926</x:v>
      </x:c>
      <x:c r="H10881" s="8" t="n">
        <x:v>19616643.926</x:v>
      </x:c>
      <x:c r="I10881" s="8"/>
      <x:c r="J10881" s="8" t="n">
        <x:v>271316</x:v>
      </x:c>
      <x:c r="K10881" s="3" t="b">
        <x:v>0</x:v>
      </x:c>
      <x:c r="L10881" s="2" t="n">
        <x:v>95</x:v>
      </x:c>
    </x:row>
    <x:row r="10882" ht="22" customHeight="1">
      <x:c r="A10882" s="2" t="str">
        <x:v>2026-02</x:v>
      </x:c>
      <x:c r="B10882" s="2" t="str">
        <x:v>398</x:v>
      </x:c>
      <x:c r="C10882" s="2" t="str">
        <x:v>哈萨克斯坦</x:v>
      </x:c>
      <x:c r="D10882" s="2" t="str">
        <x:v>848120</x:v>
      </x:c>
      <x:c r="E10882" s="2" t="str">
        <x:v>液压或气动传动阀</x:v>
      </x:c>
      <x:c r="F10882" s="2" t="str">
        <x:v>世界</x:v>
      </x:c>
      <x:c r="G10882" s="8" t="n">
        <x:v>1885403.33</x:v>
      </x:c>
      <x:c r="H10882" s="8" t="n">
        <x:v>1885403.33</x:v>
      </x:c>
      <x:c r="I10882" s="8"/>
      <x:c r="J10882" s="8" t="n">
        <x:v>30028.04</x:v>
      </x:c>
      <x:c r="K10882" s="3" t="b">
        <x:v>0</x:v>
      </x:c>
      <x:c r="L10882" s="2" t="n">
        <x:v>95</x:v>
      </x:c>
    </x:row>
    <x:row r="10883" ht="22" customHeight="1">
      <x:c r="A10883" s="2" t="str">
        <x:v>2026-02</x:v>
      </x:c>
      <x:c r="B10883" s="2" t="str">
        <x:v>417</x:v>
      </x:c>
      <x:c r="C10883" s="2" t="str">
        <x:v>吉尔吉斯斯坦</x:v>
      </x:c>
      <x:c r="D10883" s="2" t="str">
        <x:v>848120</x:v>
      </x:c>
      <x:c r="E10883" s="2" t="str">
        <x:v>液压或气动传动阀</x:v>
      </x:c>
      <x:c r="F10883" s="2" t="str">
        <x:v>世界</x:v>
      </x:c>
      <x:c r="G10883" s="8" t="n">
        <x:v>148219</x:v>
      </x:c>
      <x:c r="H10883" s="8" t="n">
        <x:v>148219</x:v>
      </x:c>
      <x:c r="I10883" s="8"/>
      <x:c r="J10883" s="8" t="n">
        <x:v>2055.47</x:v>
      </x:c>
      <x:c r="K10883" s="3" t="b">
        <x:v>1</x:v>
      </x:c>
      <x:c r="L10883" s="2" t="n">
        <x:v>95</x:v>
      </x:c>
    </x:row>
    <x:row r="10884" ht="22" customHeight="1">
      <x:c r="A10884" s="2" t="str">
        <x:v>2026-02</x:v>
      </x:c>
      <x:c r="B10884" s="2" t="str">
        <x:v>428</x:v>
      </x:c>
      <x:c r="C10884" s="2" t="str">
        <x:v>拉脱维亚</x:v>
      </x:c>
      <x:c r="D10884" s="2" t="str">
        <x:v>848120</x:v>
      </x:c>
      <x:c r="E10884" s="2" t="str">
        <x:v>液压或气动传动阀</x:v>
      </x:c>
      <x:c r="F10884" s="2" t="str">
        <x:v>世界</x:v>
      </x:c>
      <x:c r="G10884" s="8" t="n">
        <x:v>933348.324</x:v>
      </x:c>
      <x:c r="H10884" s="8" t="n">
        <x:v>933348.324</x:v>
      </x:c>
      <x:c r="I10884" s="8"/>
      <x:c r="J10884" s="8" t="n">
        <x:v>11055.14</x:v>
      </x:c>
      <x:c r="K10884" s="3" t="b">
        <x:v>1</x:v>
      </x:c>
      <x:c r="L10884" s="2" t="n">
        <x:v>95</x:v>
      </x:c>
    </x:row>
    <x:row r="10885" ht="22" customHeight="1">
      <x:c r="A10885" s="2" t="str">
        <x:v>2026-02</x:v>
      </x:c>
      <x:c r="B10885" s="2" t="str">
        <x:v>440</x:v>
      </x:c>
      <x:c r="C10885" s="2" t="str">
        <x:v>立陶宛</x:v>
      </x:c>
      <x:c r="D10885" s="2" t="str">
        <x:v>848120</x:v>
      </x:c>
      <x:c r="E10885" s="2" t="str">
        <x:v>液压或气动传动阀</x:v>
      </x:c>
      <x:c r="F10885" s="2" t="str">
        <x:v>世界</x:v>
      </x:c>
      <x:c r="G10885" s="8" t="n">
        <x:v>1054875</x:v>
      </x:c>
      <x:c r="H10885" s="8" t="n">
        <x:v>1054875</x:v>
      </x:c>
      <x:c r="I10885" s="8"/>
      <x:c r="J10885" s="8" t="n">
        <x:v>18799.935</x:v>
      </x:c>
      <x:c r="K10885" s="3" t="b">
        <x:v>0</x:v>
      </x:c>
      <x:c r="L10885" s="2" t="n">
        <x:v>95</x:v>
      </x:c>
    </x:row>
    <x:row r="10886" ht="22" customHeight="1">
      <x:c r="A10886" s="2" t="str">
        <x:v>2026-02</x:v>
      </x:c>
      <x:c r="B10886" s="2" t="str">
        <x:v>442</x:v>
      </x:c>
      <x:c r="C10886" s="2" t="str">
        <x:v>卢森堡</x:v>
      </x:c>
      <x:c r="D10886" s="2" t="str">
        <x:v>848120</x:v>
      </x:c>
      <x:c r="E10886" s="2" t="str">
        <x:v>液压或气动传动阀</x:v>
      </x:c>
      <x:c r="F10886" s="2" t="str">
        <x:v>世界</x:v>
      </x:c>
      <x:c r="G10886" s="8" t="n">
        <x:v>1509206.294</x:v>
      </x:c>
      <x:c r="H10886" s="8" t="n">
        <x:v>1509206.294</x:v>
      </x:c>
      <x:c r="I10886" s="8" t="n">
        <x:v>1488623.877</x:v>
      </x:c>
      <x:c r="J10886" s="8" t="n">
        <x:v>30412.283</x:v>
      </x:c>
      <x:c r="K10886" s="3" t="b">
        <x:v>0</x:v>
      </x:c>
      <x:c r="L10886" s="2" t="n">
        <x:v>95</x:v>
      </x:c>
    </x:row>
    <x:row r="10887" ht="22" customHeight="1">
      <x:c r="A10887" s="2" t="str">
        <x:v>2026-02</x:v>
      </x:c>
      <x:c r="B10887" s="2" t="str">
        <x:v>458</x:v>
      </x:c>
      <x:c r="C10887" s="2" t="str">
        <x:v>马来西亚</x:v>
      </x:c>
      <x:c r="D10887" s="2" t="str">
        <x:v>848120</x:v>
      </x:c>
      <x:c r="E10887" s="2" t="str">
        <x:v>液压或气动传动阀</x:v>
      </x:c>
      <x:c r="F10887" s="2" t="str">
        <x:v>世界</x:v>
      </x:c>
      <x:c r="G10887" s="8" t="n">
        <x:v>7934984.152</x:v>
      </x:c>
      <x:c r="H10887" s="8" t="n">
        <x:v>7934984.152</x:v>
      </x:c>
      <x:c r="I10887" s="8"/>
      <x:c r="J10887" s="8" t="n">
        <x:v>63766.373</x:v>
      </x:c>
      <x:c r="K10887" s="3" t="b">
        <x:v>0</x:v>
      </x:c>
      <x:c r="L10887" s="2" t="n">
        <x:v>95</x:v>
      </x:c>
    </x:row>
    <x:row r="10888" ht="22" customHeight="1">
      <x:c r="A10888" s="2" t="str">
        <x:v>2026-02</x:v>
      </x:c>
      <x:c r="B10888" s="2" t="str">
        <x:v>480</x:v>
      </x:c>
      <x:c r="C10888" s="2" t="str">
        <x:v>毛里求斯</x:v>
      </x:c>
      <x:c r="D10888" s="2" t="str">
        <x:v>848120</x:v>
      </x:c>
      <x:c r="E10888" s="2" t="str">
        <x:v>液压或气动传动阀</x:v>
      </x:c>
      <x:c r="F10888" s="2" t="str">
        <x:v>世界</x:v>
      </x:c>
      <x:c r="G10888" s="8" t="n">
        <x:v>34573.791</x:v>
      </x:c>
      <x:c r="H10888" s="8" t="n">
        <x:v>34573.791</x:v>
      </x:c>
      <x:c r="I10888" s="8" t="n">
        <x:v>32950.117</x:v>
      </x:c>
      <x:c r="J10888" s="8" t="n">
        <x:v>314</x:v>
      </x:c>
      <x:c r="K10888" s="3" t="b">
        <x:v>0</x:v>
      </x:c>
      <x:c r="L10888" s="2" t="n">
        <x:v>95</x:v>
      </x:c>
    </x:row>
    <x:row r="10889" ht="22" customHeight="1">
      <x:c r="A10889" s="2" t="str">
        <x:v>2026-02</x:v>
      </x:c>
      <x:c r="B10889" s="2" t="str">
        <x:v>484</x:v>
      </x:c>
      <x:c r="C10889" s="2" t="str">
        <x:v>墨西哥</x:v>
      </x:c>
      <x:c r="D10889" s="2" t="str">
        <x:v>848120</x:v>
      </x:c>
      <x:c r="E10889" s="2" t="str">
        <x:v>液压或气动传动阀</x:v>
      </x:c>
      <x:c r="F10889" s="2" t="str">
        <x:v>世界</x:v>
      </x:c>
      <x:c r="G10889" s="8" t="n">
        <x:v>37245176</x:v>
      </x:c>
      <x:c r="H10889" s="8"/>
      <x:c r="I10889" s="8" t="n">
        <x:v>37245176</x:v>
      </x:c>
      <x:c r="J10889" s="8"/>
      <x:c r="K10889" s="3" t="b">
        <x:v>0</x:v>
      </x:c>
      <x:c r="L10889" s="2" t="n">
        <x:v>95</x:v>
      </x:c>
    </x:row>
    <x:row r="10890" ht="22" customHeight="1">
      <x:c r="A10890" s="2" t="str">
        <x:v>2026-02</x:v>
      </x:c>
      <x:c r="B10890" s="2" t="str">
        <x:v>348</x:v>
      </x:c>
      <x:c r="C10890" s="2" t="str">
        <x:v>匈牙利</x:v>
      </x:c>
      <x:c r="D10890" s="2" t="str">
        <x:v>848130</x:v>
      </x:c>
      <x:c r="E10890" s="2" t="str">
        <x:v>止回阀</x:v>
      </x:c>
      <x:c r="F10890" s="2" t="str">
        <x:v>世界</x:v>
      </x:c>
      <x:c r="G10890" s="8" t="n">
        <x:v>2294919.249</x:v>
      </x:c>
      <x:c r="H10890" s="8" t="n">
        <x:v>2294919.249</x:v>
      </x:c>
      <x:c r="I10890" s="8"/>
      <x:c r="J10890" s="8" t="n">
        <x:v>49655.492</x:v>
      </x:c>
      <x:c r="K10890" s="3" t="b">
        <x:v>0</x:v>
      </x:c>
      <x:c r="L10890" s="2" t="n">
        <x:v>95</x:v>
      </x:c>
    </x:row>
    <x:row r="10891" ht="22" customHeight="1">
      <x:c r="A10891" s="2" t="str">
        <x:v>2026-02</x:v>
      </x:c>
      <x:c r="B10891" s="2" t="str">
        <x:v>352</x:v>
      </x:c>
      <x:c r="C10891" s="2" t="str">
        <x:v>冰岛</x:v>
      </x:c>
      <x:c r="D10891" s="2" t="str">
        <x:v>848130</x:v>
      </x:c>
      <x:c r="E10891" s="2" t="str">
        <x:v>止回阀</x:v>
      </x:c>
      <x:c r="F10891" s="2" t="str">
        <x:v>世界</x:v>
      </x:c>
      <x:c r="G10891" s="8" t="n">
        <x:v>114630.418</x:v>
      </x:c>
      <x:c r="H10891" s="8" t="n">
        <x:v>114630.418</x:v>
      </x:c>
      <x:c r="I10891" s="8" t="n">
        <x:v>110276.49</x:v>
      </x:c>
      <x:c r="J10891" s="8" t="n">
        <x:v>4410.308</x:v>
      </x:c>
      <x:c r="K10891" s="3" t="b">
        <x:v>1</x:v>
      </x:c>
      <x:c r="L10891" s="2" t="n">
        <x:v>95</x:v>
      </x:c>
    </x:row>
    <x:row r="10892" ht="22" customHeight="1">
      <x:c r="A10892" s="2" t="str">
        <x:v>2026-02</x:v>
      </x:c>
      <x:c r="B10892" s="2" t="str">
        <x:v>360</x:v>
      </x:c>
      <x:c r="C10892" s="2" t="str">
        <x:v>印度尼西亚</x:v>
      </x:c>
      <x:c r="D10892" s="2" t="str">
        <x:v>848130</x:v>
      </x:c>
      <x:c r="E10892" s="2" t="str">
        <x:v>止回阀</x:v>
      </x:c>
      <x:c r="F10892" s="2" t="str">
        <x:v>世界</x:v>
      </x:c>
      <x:c r="G10892" s="8" t="n">
        <x:v>4414561.737</x:v>
      </x:c>
      <x:c r="H10892" s="8" t="n">
        <x:v>4414561.737</x:v>
      </x:c>
      <x:c r="I10892" s="8"/>
      <x:c r="J10892" s="8" t="n">
        <x:v>308861.856</x:v>
      </x:c>
      <x:c r="K10892" s="3" t="b">
        <x:v>0</x:v>
      </x:c>
      <x:c r="L10892" s="2" t="n">
        <x:v>95</x:v>
      </x:c>
    </x:row>
    <x:row r="10893" ht="22" customHeight="1">
      <x:c r="A10893" s="2" t="str">
        <x:v>2026-02</x:v>
      </x:c>
      <x:c r="B10893" s="2" t="str">
        <x:v>372</x:v>
      </x:c>
      <x:c r="C10893" s="2" t="str">
        <x:v>爱尔兰</x:v>
      </x:c>
      <x:c r="D10893" s="2" t="str">
        <x:v>848130</x:v>
      </x:c>
      <x:c r="E10893" s="2" t="str">
        <x:v>止回阀</x:v>
      </x:c>
      <x:c r="F10893" s="2" t="str">
        <x:v>世界</x:v>
      </x:c>
      <x:c r="G10893" s="8" t="n">
        <x:v>1538534.739</x:v>
      </x:c>
      <x:c r="H10893" s="8" t="n">
        <x:v>1538534.739</x:v>
      </x:c>
      <x:c r="I10893" s="8"/>
      <x:c r="J10893" s="8" t="n">
        <x:v>22161.243</x:v>
      </x:c>
      <x:c r="K10893" s="3" t="b">
        <x:v>1</x:v>
      </x:c>
      <x:c r="L10893" s="2" t="n">
        <x:v>95</x:v>
      </x:c>
    </x:row>
    <x:row r="10894" ht="22" customHeight="1">
      <x:c r="A10894" s="2" t="str">
        <x:v>2026-02</x:v>
      </x:c>
      <x:c r="B10894" s="2" t="str">
        <x:v>380</x:v>
      </x:c>
      <x:c r="C10894" s="2" t="str">
        <x:v>意大利</x:v>
      </x:c>
      <x:c r="D10894" s="2" t="str">
        <x:v>848130</x:v>
      </x:c>
      <x:c r="E10894" s="2" t="str">
        <x:v>止回阀</x:v>
      </x:c>
      <x:c r="F10894" s="2" t="str">
        <x:v>世界</x:v>
      </x:c>
      <x:c r="G10894" s="8" t="n">
        <x:v>8500568.726</x:v>
      </x:c>
      <x:c r="H10894" s="8" t="n">
        <x:v>8500568.726</x:v>
      </x:c>
      <x:c r="I10894" s="8"/>
      <x:c r="J10894" s="8" t="n">
        <x:v>196837</x:v>
      </x:c>
      <x:c r="K10894" s="3" t="b">
        <x:v>0</x:v>
      </x:c>
      <x:c r="L10894" s="2" t="n">
        <x:v>95</x:v>
      </x:c>
    </x:row>
    <x:row r="10895" ht="22" customHeight="1">
      <x:c r="A10895" s="2" t="str">
        <x:v>2026-02</x:v>
      </x:c>
      <x:c r="B10895" s="2" t="str">
        <x:v>384</x:v>
      </x:c>
      <x:c r="C10895" s="2" t="str">
        <x:v>科特迪瓦</x:v>
      </x:c>
      <x:c r="D10895" s="2" t="str">
        <x:v>848130</x:v>
      </x:c>
      <x:c r="E10895" s="2" t="str">
        <x:v>止回阀</x:v>
      </x:c>
      <x:c r="F10895" s="2" t="str">
        <x:v>世界</x:v>
      </x:c>
      <x:c r="G10895" s="8" t="n">
        <x:v>419833.002</x:v>
      </x:c>
      <x:c r="H10895" s="8" t="n">
        <x:v>419833.002</x:v>
      </x:c>
      <x:c r="I10895" s="8"/>
      <x:c r="J10895" s="8" t="n">
        <x:v>35440</x:v>
      </x:c>
      <x:c r="K10895" s="3" t="b">
        <x:v>0</x:v>
      </x:c>
      <x:c r="L10895" s="2" t="n">
        <x:v>95</x:v>
      </x:c>
    </x:row>
    <x:row r="10896" ht="22" customHeight="1">
      <x:c r="A10896" s="2" t="str">
        <x:v>2026-02</x:v>
      </x:c>
      <x:c r="B10896" s="2" t="str">
        <x:v>392</x:v>
      </x:c>
      <x:c r="C10896" s="2" t="str">
        <x:v>日本</x:v>
      </x:c>
      <x:c r="D10896" s="2" t="str">
        <x:v>848130</x:v>
      </x:c>
      <x:c r="E10896" s="2" t="str">
        <x:v>止回阀</x:v>
      </x:c>
      <x:c r="F10896" s="2" t="str">
        <x:v>世界</x:v>
      </x:c>
      <x:c r="G10896" s="8" t="n">
        <x:v>9624350.983</x:v>
      </x:c>
      <x:c r="H10896" s="8" t="n">
        <x:v>9624350.983</x:v>
      </x:c>
      <x:c r="I10896" s="8"/>
      <x:c r="J10896" s="8" t="n">
        <x:v>302704</x:v>
      </x:c>
      <x:c r="K10896" s="3" t="b">
        <x:v>0</x:v>
      </x:c>
      <x:c r="L10896" s="2" t="n">
        <x:v>95</x:v>
      </x:c>
    </x:row>
    <x:row r="10897" ht="22" customHeight="1">
      <x:c r="A10897" s="2" t="str">
        <x:v>2026-02</x:v>
      </x:c>
      <x:c r="B10897" s="2" t="str">
        <x:v>398</x:v>
      </x:c>
      <x:c r="C10897" s="2" t="str">
        <x:v>哈萨克斯坦</x:v>
      </x:c>
      <x:c r="D10897" s="2" t="str">
        <x:v>848130</x:v>
      </x:c>
      <x:c r="E10897" s="2" t="str">
        <x:v>止回阀</x:v>
      </x:c>
      <x:c r="F10897" s="2" t="str">
        <x:v>世界</x:v>
      </x:c>
      <x:c r="G10897" s="8" t="n">
        <x:v>1324201.49</x:v>
      </x:c>
      <x:c r="H10897" s="8" t="n">
        <x:v>1324201.49</x:v>
      </x:c>
      <x:c r="I10897" s="8"/>
      <x:c r="J10897" s="8" t="n">
        <x:v>55657.42</x:v>
      </x:c>
      <x:c r="K10897" s="3" t="b">
        <x:v>0</x:v>
      </x:c>
      <x:c r="L10897" s="2" t="n">
        <x:v>95</x:v>
      </x:c>
    </x:row>
    <x:row r="10898" ht="22" customHeight="1">
      <x:c r="A10898" s="2" t="str">
        <x:v>2026-02</x:v>
      </x:c>
      <x:c r="B10898" s="2" t="str">
        <x:v>417</x:v>
      </x:c>
      <x:c r="C10898" s="2" t="str">
        <x:v>吉尔吉斯斯坦</x:v>
      </x:c>
      <x:c r="D10898" s="2" t="str">
        <x:v>848130</x:v>
      </x:c>
      <x:c r="E10898" s="2" t="str">
        <x:v>止回阀</x:v>
      </x:c>
      <x:c r="F10898" s="2" t="str">
        <x:v>世界</x:v>
      </x:c>
      <x:c r="G10898" s="8" t="n">
        <x:v>36249</x:v>
      </x:c>
      <x:c r="H10898" s="8" t="n">
        <x:v>36249</x:v>
      </x:c>
      <x:c r="I10898" s="8"/>
      <x:c r="J10898" s="8" t="n">
        <x:v>1732.667</x:v>
      </x:c>
      <x:c r="K10898" s="3" t="b">
        <x:v>1</x:v>
      </x:c>
      <x:c r="L10898" s="2" t="n">
        <x:v>95</x:v>
      </x:c>
    </x:row>
    <x:row r="10899" ht="22" customHeight="1">
      <x:c r="A10899" s="2" t="str">
        <x:v>2026-02</x:v>
      </x:c>
      <x:c r="B10899" s="2" t="str">
        <x:v>428</x:v>
      </x:c>
      <x:c r="C10899" s="2" t="str">
        <x:v>拉脱维亚</x:v>
      </x:c>
      <x:c r="D10899" s="2" t="str">
        <x:v>848130</x:v>
      </x:c>
      <x:c r="E10899" s="2" t="str">
        <x:v>止回阀</x:v>
      </x:c>
      <x:c r="F10899" s="2" t="str">
        <x:v>世界</x:v>
      </x:c>
      <x:c r="G10899" s="8" t="n">
        <x:v>83771.503</x:v>
      </x:c>
      <x:c r="H10899" s="8" t="n">
        <x:v>83771.503</x:v>
      </x:c>
      <x:c r="I10899" s="8"/>
      <x:c r="J10899" s="8" t="n">
        <x:v>3014.31</x:v>
      </x:c>
      <x:c r="K10899" s="3" t="b">
        <x:v>1</x:v>
      </x:c>
      <x:c r="L10899" s="2" t="n">
        <x:v>95</x:v>
      </x:c>
    </x:row>
    <x:row r="10900" ht="22" customHeight="1">
      <x:c r="A10900" s="2" t="str">
        <x:v>2026-02</x:v>
      </x:c>
      <x:c r="B10900" s="2" t="str">
        <x:v>440</x:v>
      </x:c>
      <x:c r="C10900" s="2" t="str">
        <x:v>立陶宛</x:v>
      </x:c>
      <x:c r="D10900" s="2" t="str">
        <x:v>848130</x:v>
      </x:c>
      <x:c r="E10900" s="2" t="str">
        <x:v>止回阀</x:v>
      </x:c>
      <x:c r="F10900" s="2" t="str">
        <x:v>世界</x:v>
      </x:c>
      <x:c r="G10900" s="8" t="n">
        <x:v>231776</x:v>
      </x:c>
      <x:c r="H10900" s="8" t="n">
        <x:v>231776</x:v>
      </x:c>
      <x:c r="I10900" s="8"/>
      <x:c r="J10900" s="8" t="n">
        <x:v>10376.779</x:v>
      </x:c>
      <x:c r="K10900" s="3" t="b">
        <x:v>0</x:v>
      </x:c>
      <x:c r="L10900" s="2" t="n">
        <x:v>95</x:v>
      </x:c>
    </x:row>
    <x:row r="10901" ht="22" customHeight="1">
      <x:c r="A10901" s="2" t="str">
        <x:v>2026-02</x:v>
      </x:c>
      <x:c r="B10901" s="2" t="str">
        <x:v>442</x:v>
      </x:c>
      <x:c r="C10901" s="2" t="str">
        <x:v>卢森堡</x:v>
      </x:c>
      <x:c r="D10901" s="2" t="str">
        <x:v>848130</x:v>
      </x:c>
      <x:c r="E10901" s="2" t="str">
        <x:v>止回阀</x:v>
      </x:c>
      <x:c r="F10901" s="2" t="str">
        <x:v>世界</x:v>
      </x:c>
      <x:c r="G10901" s="8" t="n">
        <x:v>254837.196</x:v>
      </x:c>
      <x:c r="H10901" s="8" t="n">
        <x:v>254837.196</x:v>
      </x:c>
      <x:c r="I10901" s="8" t="n">
        <x:v>242425.246</x:v>
      </x:c>
      <x:c r="J10901" s="8" t="n">
        <x:v>10508.406</x:v>
      </x:c>
      <x:c r="K10901" s="3" t="b">
        <x:v>0</x:v>
      </x:c>
      <x:c r="L10901" s="2" t="n">
        <x:v>95</x:v>
      </x:c>
    </x:row>
    <x:row r="10902" ht="22" customHeight="1">
      <x:c r="A10902" s="2" t="str">
        <x:v>2026-02</x:v>
      </x:c>
      <x:c r="B10902" s="2" t="str">
        <x:v>458</x:v>
      </x:c>
      <x:c r="C10902" s="2" t="str">
        <x:v>马来西亚</x:v>
      </x:c>
      <x:c r="D10902" s="2" t="str">
        <x:v>848130</x:v>
      </x:c>
      <x:c r="E10902" s="2" t="str">
        <x:v>止回阀</x:v>
      </x:c>
      <x:c r="F10902" s="2" t="str">
        <x:v>世界</x:v>
      </x:c>
      <x:c r="G10902" s="8" t="n">
        <x:v>4949378.136</x:v>
      </x:c>
      <x:c r="H10902" s="8" t="n">
        <x:v>4949378.136</x:v>
      </x:c>
      <x:c r="I10902" s="8"/>
      <x:c r="J10902" s="8" t="n">
        <x:v>705805.694</x:v>
      </x:c>
      <x:c r="K10902" s="3" t="b">
        <x:v>0</x:v>
      </x:c>
      <x:c r="L10902" s="2" t="n">
        <x:v>95</x:v>
      </x:c>
    </x:row>
    <x:row r="10903" ht="22" customHeight="1">
      <x:c r="A10903" s="2" t="str">
        <x:v>2026-02</x:v>
      </x:c>
      <x:c r="B10903" s="2" t="str">
        <x:v>480</x:v>
      </x:c>
      <x:c r="C10903" s="2" t="str">
        <x:v>毛里求斯</x:v>
      </x:c>
      <x:c r="D10903" s="2" t="str">
        <x:v>848130</x:v>
      </x:c>
      <x:c r="E10903" s="2" t="str">
        <x:v>止回阀</x:v>
      </x:c>
      <x:c r="F10903" s="2" t="str">
        <x:v>世界</x:v>
      </x:c>
      <x:c r="G10903" s="8" t="n">
        <x:v>17086.624</x:v>
      </x:c>
      <x:c r="H10903" s="8" t="n">
        <x:v>17086.624</x:v>
      </x:c>
      <x:c r="I10903" s="8" t="n">
        <x:v>15168.432</x:v>
      </x:c>
      <x:c r="J10903" s="8" t="n">
        <x:v>4717</x:v>
      </x:c>
      <x:c r="K10903" s="3" t="b">
        <x:v>0</x:v>
      </x:c>
      <x:c r="L10903" s="2" t="n">
        <x:v>95</x:v>
      </x:c>
    </x:row>
    <x:row r="10904" ht="22" customHeight="1">
      <x:c r="A10904" s="2" t="str">
        <x:v>2026-02</x:v>
      </x:c>
      <x:c r="B10904" s="2" t="str">
        <x:v>484</x:v>
      </x:c>
      <x:c r="C10904" s="2" t="str">
        <x:v>墨西哥</x:v>
      </x:c>
      <x:c r="D10904" s="2" t="str">
        <x:v>848130</x:v>
      </x:c>
      <x:c r="E10904" s="2" t="str">
        <x:v>止回阀</x:v>
      </x:c>
      <x:c r="F10904" s="2" t="str">
        <x:v>世界</x:v>
      </x:c>
      <x:c r="G10904" s="8" t="n">
        <x:v>15704902</x:v>
      </x:c>
      <x:c r="H10904" s="8"/>
      <x:c r="I10904" s="8" t="n">
        <x:v>15704902</x:v>
      </x:c>
      <x:c r="J10904" s="8"/>
      <x:c r="K10904" s="3" t="b">
        <x:v>0</x:v>
      </x:c>
      <x:c r="L10904" s="2" t="n">
        <x:v>95</x:v>
      </x:c>
    </x:row>
    <x:row r="10905" ht="22" customHeight="1">
      <x:c r="A10905" s="2" t="str">
        <x:v>2026-02</x:v>
      </x:c>
      <x:c r="B10905" s="2" t="str">
        <x:v>498</x:v>
      </x:c>
      <x:c r="C10905" s="2" t="str">
        <x:v>摩尔多瓦</x:v>
      </x:c>
      <x:c r="D10905" s="2" t="str">
        <x:v>848110</x:v>
      </x:c>
      <x:c r="E10905" s="2" t="str">
        <x:v>减压阀</x:v>
      </x:c>
      <x:c r="F10905" s="2" t="str">
        <x:v>世界</x:v>
      </x:c>
      <x:c r="G10905" s="8" t="n">
        <x:v>192552</x:v>
      </x:c>
      <x:c r="H10905" s="8" t="n">
        <x:v>192552</x:v>
      </x:c>
      <x:c r="I10905" s="8"/>
      <x:c r="J10905" s="8" t="n">
        <x:v>7598.564</x:v>
      </x:c>
      <x:c r="K10905" s="3" t="b">
        <x:v>1</x:v>
      </x:c>
      <x:c r="L10905" s="2" t="n">
        <x:v>95</x:v>
      </x:c>
    </x:row>
    <x:row r="10906" ht="22" customHeight="1">
      <x:c r="A10906" s="2" t="str">
        <x:v>2026-02</x:v>
      </x:c>
      <x:c r="B10906" s="2" t="str">
        <x:v>512</x:v>
      </x:c>
      <x:c r="C10906" s="2" t="str">
        <x:v>阿曼</x:v>
      </x:c>
      <x:c r="D10906" s="2" t="str">
        <x:v>848110</x:v>
      </x:c>
      <x:c r="E10906" s="2" t="str">
        <x:v>减压阀</x:v>
      </x:c>
      <x:c r="F10906" s="2" t="str">
        <x:v>世界</x:v>
      </x:c>
      <x:c r="G10906" s="8" t="n">
        <x:v>1050574.771</x:v>
      </x:c>
      <x:c r="H10906" s="8" t="n">
        <x:v>1050574.771</x:v>
      </x:c>
      <x:c r="I10906" s="8"/>
      <x:c r="J10906" s="8" t="n">
        <x:v>36682.206</x:v>
      </x:c>
      <x:c r="K10906" s="3" t="b">
        <x:v>1</x:v>
      </x:c>
      <x:c r="L10906" s="2" t="n">
        <x:v>95</x:v>
      </x:c>
    </x:row>
    <x:row r="10907" ht="22" customHeight="1">
      <x:c r="A10907" s="2" t="str">
        <x:v>2026-02</x:v>
      </x:c>
      <x:c r="B10907" s="2" t="str">
        <x:v>528</x:v>
      </x:c>
      <x:c r="C10907" s="2" t="str">
        <x:v>荷兰</x:v>
      </x:c>
      <x:c r="D10907" s="2" t="str">
        <x:v>848110</x:v>
      </x:c>
      <x:c r="E10907" s="2" t="str">
        <x:v>减压阀</x:v>
      </x:c>
      <x:c r="F10907" s="2" t="str">
        <x:v>世界</x:v>
      </x:c>
      <x:c r="G10907" s="8" t="n">
        <x:v>8007481.633</x:v>
      </x:c>
      <x:c r="H10907" s="8" t="n">
        <x:v>8007481.633</x:v>
      </x:c>
      <x:c r="I10907" s="8"/>
      <x:c r="J10907" s="8" t="n">
        <x:v>121902.014</x:v>
      </x:c>
      <x:c r="K10907" s="3" t="b">
        <x:v>1</x:v>
      </x:c>
      <x:c r="L10907" s="2" t="n">
        <x:v>95</x:v>
      </x:c>
    </x:row>
    <x:row r="10908" ht="22" customHeight="1">
      <x:c r="A10908" s="2" t="str">
        <x:v>2026-02</x:v>
      </x:c>
      <x:c r="B10908" s="2" t="str">
        <x:v>554</x:v>
      </x:c>
      <x:c r="C10908" s="2" t="str">
        <x:v>新西兰</x:v>
      </x:c>
      <x:c r="D10908" s="2" t="str">
        <x:v>848110</x:v>
      </x:c>
      <x:c r="E10908" s="2" t="str">
        <x:v>减压阀</x:v>
      </x:c>
      <x:c r="F10908" s="2" t="str">
        <x:v>世界</x:v>
      </x:c>
      <x:c r="G10908" s="8" t="n">
        <x:v>504004.366</x:v>
      </x:c>
      <x:c r="H10908" s="8" t="n">
        <x:v>504004.366</x:v>
      </x:c>
      <x:c r="I10908" s="8" t="n">
        <x:v>489705.313</x:v>
      </x:c>
      <x:c r="J10908" s="8" t="n">
        <x:v>8228.714</x:v>
      </x:c>
      <x:c r="K10908" s="3" t="b">
        <x:v>1</x:v>
      </x:c>
      <x:c r="L10908" s="2" t="n">
        <x:v>95</x:v>
      </x:c>
    </x:row>
    <x:row r="10909" ht="22" customHeight="1">
      <x:c r="A10909" s="2" t="str">
        <x:v>2026-02</x:v>
      </x:c>
      <x:c r="B10909" s="2" t="str">
        <x:v>579</x:v>
      </x:c>
      <x:c r="C10909" s="2" t="str">
        <x:v>挪威</x:v>
      </x:c>
      <x:c r="D10909" s="2" t="str">
        <x:v>848110</x:v>
      </x:c>
      <x:c r="E10909" s="2" t="str">
        <x:v>减压阀</x:v>
      </x:c>
      <x:c r="F10909" s="2" t="str">
        <x:v>世界</x:v>
      </x:c>
      <x:c r="G10909" s="8" t="n">
        <x:v>3441667.257</x:v>
      </x:c>
      <x:c r="H10909" s="8" t="n">
        <x:v>3441667.257</x:v>
      </x:c>
      <x:c r="I10909" s="8"/>
      <x:c r="J10909" s="8" t="n">
        <x:v>59405</x:v>
      </x:c>
      <x:c r="K10909" s="3" t="b">
        <x:v>0</x:v>
      </x:c>
      <x:c r="L10909" s="2" t="n">
        <x:v>95</x:v>
      </x:c>
    </x:row>
    <x:row r="10910" ht="22" customHeight="1">
      <x:c r="A10910" s="2" t="str">
        <x:v>2026-02</x:v>
      </x:c>
      <x:c r="B10910" s="2" t="str">
        <x:v>591</x:v>
      </x:c>
      <x:c r="C10910" s="2" t="str">
        <x:v>巴拿马</x:v>
      </x:c>
      <x:c r="D10910" s="2" t="str">
        <x:v>848110</x:v>
      </x:c>
      <x:c r="E10910" s="2" t="str">
        <x:v>减压阀</x:v>
      </x:c>
      <x:c r="F10910" s="2" t="str">
        <x:v>世界</x:v>
      </x:c>
      <x:c r="G10910" s="8" t="n">
        <x:v>242670</x:v>
      </x:c>
      <x:c r="H10910" s="8" t="n">
        <x:v>242670</x:v>
      </x:c>
      <x:c r="I10910" s="8"/>
      <x:c r="J10910" s="8" t="n">
        <x:v>5930</x:v>
      </x:c>
      <x:c r="K10910" s="3" t="b">
        <x:v>0</x:v>
      </x:c>
      <x:c r="L10910" s="2" t="n">
        <x:v>95</x:v>
      </x:c>
    </x:row>
    <x:row r="10911" ht="22" customHeight="1">
      <x:c r="A10911" s="2" t="str">
        <x:v>2026-02</x:v>
      </x:c>
      <x:c r="B10911" s="2" t="str">
        <x:v>600</x:v>
      </x:c>
      <x:c r="C10911" s="2" t="str">
        <x:v>巴拉圭</x:v>
      </x:c>
      <x:c r="D10911" s="2" t="str">
        <x:v>848110</x:v>
      </x:c>
      <x:c r="E10911" s="2" t="str">
        <x:v>减压阀</x:v>
      </x:c>
      <x:c r="F10911" s="2" t="str">
        <x:v>世界</x:v>
      </x:c>
      <x:c r="G10911" s="8" t="n">
        <x:v>80523.37</x:v>
      </x:c>
      <x:c r="H10911" s="8" t="n">
        <x:v>80523.37</x:v>
      </x:c>
      <x:c r="I10911" s="8" t="n">
        <x:v>76756.09</x:v>
      </x:c>
      <x:c r="J10911" s="8" t="n">
        <x:v>4380.033</x:v>
      </x:c>
      <x:c r="K10911" s="3" t="b">
        <x:v>0</x:v>
      </x:c>
      <x:c r="L10911" s="2" t="n">
        <x:v>95</x:v>
      </x:c>
    </x:row>
    <x:row r="10912" ht="22" customHeight="1">
      <x:c r="A10912" s="2" t="str">
        <x:v>2026-02</x:v>
      </x:c>
      <x:c r="B10912" s="2" t="str">
        <x:v>608</x:v>
      </x:c>
      <x:c r="C10912" s="2" t="str">
        <x:v>菲律宾</x:v>
      </x:c>
      <x:c r="D10912" s="2" t="str">
        <x:v>848110</x:v>
      </x:c>
      <x:c r="E10912" s="2" t="str">
        <x:v>减压阀</x:v>
      </x:c>
      <x:c r="F10912" s="2" t="str">
        <x:v>世界</x:v>
      </x:c>
      <x:c r="G10912" s="8" t="n">
        <x:v>1392385</x:v>
      </x:c>
      <x:c r="H10912" s="8" t="n">
        <x:v>1392385</x:v>
      </x:c>
      <x:c r="I10912" s="8" t="n">
        <x:v>1345616</x:v>
      </x:c>
      <x:c r="J10912" s="8" t="n">
        <x:v>102774.92</x:v>
      </x:c>
      <x:c r="K10912" s="3" t="b">
        <x:v>0</x:v>
      </x:c>
      <x:c r="L10912" s="2" t="n">
        <x:v>95</x:v>
      </x:c>
    </x:row>
    <x:row r="10913" ht="22" customHeight="1">
      <x:c r="A10913" s="2" t="str">
        <x:v>2026-02</x:v>
      </x:c>
      <x:c r="B10913" s="2" t="str">
        <x:v>616</x:v>
      </x:c>
      <x:c r="C10913" s="2" t="str">
        <x:v>波兰</x:v>
      </x:c>
      <x:c r="D10913" s="2" t="str">
        <x:v>848110</x:v>
      </x:c>
      <x:c r="E10913" s="2" t="str">
        <x:v>减压阀</x:v>
      </x:c>
      <x:c r="F10913" s="2" t="str">
        <x:v>世界</x:v>
      </x:c>
      <x:c r="G10913" s="8" t="n">
        <x:v>6207559</x:v>
      </x:c>
      <x:c r="H10913" s="8" t="n">
        <x:v>6207559</x:v>
      </x:c>
      <x:c r="I10913" s="8"/>
      <x:c r="J10913" s="8" t="n">
        <x:v>190806.201</x:v>
      </x:c>
      <x:c r="K10913" s="3" t="b">
        <x:v>1</x:v>
      </x:c>
      <x:c r="L10913" s="2" t="n">
        <x:v>95</x:v>
      </x:c>
    </x:row>
    <x:row r="10914" ht="22" customHeight="1">
      <x:c r="A10914" s="2" t="str">
        <x:v>2026-02</x:v>
      </x:c>
      <x:c r="B10914" s="2" t="str">
        <x:v>620</x:v>
      </x:c>
      <x:c r="C10914" s="2" t="str">
        <x:v>葡萄牙</x:v>
      </x:c>
      <x:c r="D10914" s="2" t="str">
        <x:v>848110</x:v>
      </x:c>
      <x:c r="E10914" s="2" t="str">
        <x:v>减压阀</x:v>
      </x:c>
      <x:c r="F10914" s="2" t="str">
        <x:v>世界</x:v>
      </x:c>
      <x:c r="G10914" s="8" t="n">
        <x:v>1982845.673</x:v>
      </x:c>
      <x:c r="H10914" s="8" t="n">
        <x:v>1982845.673</x:v>
      </x:c>
      <x:c r="I10914" s="8"/>
      <x:c r="J10914" s="8" t="n">
        <x:v>119663.939</x:v>
      </x:c>
      <x:c r="K10914" s="3" t="b">
        <x:v>1</x:v>
      </x:c>
      <x:c r="L10914" s="2" t="n">
        <x:v>95</x:v>
      </x:c>
    </x:row>
    <x:row r="10915" ht="22" customHeight="1">
      <x:c r="A10915" s="2" t="str">
        <x:v>2026-02</x:v>
      </x:c>
      <x:c r="B10915" s="2" t="str">
        <x:v>642</x:v>
      </x:c>
      <x:c r="C10915" s="2" t="str">
        <x:v>罗马尼亚</x:v>
      </x:c>
      <x:c r="D10915" s="2" t="str">
        <x:v>848110</x:v>
      </x:c>
      <x:c r="E10915" s="2" t="str">
        <x:v>减压阀</x:v>
      </x:c>
      <x:c r="F10915" s="2" t="str">
        <x:v>世界</x:v>
      </x:c>
      <x:c r="G10915" s="8" t="n">
        <x:v>2465739.11</x:v>
      </x:c>
      <x:c r="H10915" s="8" t="n">
        <x:v>2465739.11</x:v>
      </x:c>
      <x:c r="I10915" s="8" t="n">
        <x:v>2366352.28</x:v>
      </x:c>
      <x:c r="J10915" s="8" t="n">
        <x:v>100374.14</x:v>
      </x:c>
      <x:c r="K10915" s="3" t="b">
        <x:v>1</x:v>
      </x:c>
      <x:c r="L10915" s="2" t="n">
        <x:v>95</x:v>
      </x:c>
    </x:row>
    <x:row r="10916" ht="22" customHeight="1">
      <x:c r="A10916" s="2" t="str">
        <x:v>2026-02</x:v>
      </x:c>
      <x:c r="B10916" s="2" t="str">
        <x:v>682</x:v>
      </x:c>
      <x:c r="C10916" s="2" t="str">
        <x:v>沙特阿拉伯</x:v>
      </x:c>
      <x:c r="D10916" s="2" t="str">
        <x:v>848110</x:v>
      </x:c>
      <x:c r="E10916" s="2" t="str">
        <x:v>减压阀</x:v>
      </x:c>
      <x:c r="F10916" s="2" t="str">
        <x:v>世界</x:v>
      </x:c>
      <x:c r="G10916" s="8" t="n">
        <x:v>5475229.711</x:v>
      </x:c>
      <x:c r="H10916" s="8" t="n">
        <x:v>5475229.711</x:v>
      </x:c>
      <x:c r="I10916" s="8"/>
      <x:c r="J10916" s="8" t="n">
        <x:v>187106.587</x:v>
      </x:c>
      <x:c r="K10916" s="3" t="b">
        <x:v>0</x:v>
      </x:c>
      <x:c r="L10916" s="2" t="n">
        <x:v>95</x:v>
      </x:c>
    </x:row>
    <x:row r="10917" ht="22" customHeight="1">
      <x:c r="A10917" s="2" t="str">
        <x:v>2026-02</x:v>
      </x:c>
      <x:c r="B10917" s="2" t="str">
        <x:v>498</x:v>
      </x:c>
      <x:c r="C10917" s="2" t="str">
        <x:v>摩尔多瓦</x:v>
      </x:c>
      <x:c r="D10917" s="2" t="str">
        <x:v>848120</x:v>
      </x:c>
      <x:c r="E10917" s="2" t="str">
        <x:v>液压或气动传动阀</x:v>
      </x:c>
      <x:c r="F10917" s="2" t="str">
        <x:v>世界</x:v>
      </x:c>
      <x:c r="G10917" s="8" t="n">
        <x:v>142128</x:v>
      </x:c>
      <x:c r="H10917" s="8" t="n">
        <x:v>142128</x:v>
      </x:c>
      <x:c r="I10917" s="8"/>
      <x:c r="J10917" s="8" t="n">
        <x:v>2878.565</x:v>
      </x:c>
      <x:c r="K10917" s="3" t="b">
        <x:v>1</x:v>
      </x:c>
      <x:c r="L10917" s="2" t="n">
        <x:v>95</x:v>
      </x:c>
    </x:row>
    <x:row r="10918" ht="22" customHeight="1">
      <x:c r="A10918" s="2" t="str">
        <x:v>2026-02</x:v>
      </x:c>
      <x:c r="B10918" s="2" t="str">
        <x:v>512</x:v>
      </x:c>
      <x:c r="C10918" s="2" t="str">
        <x:v>阿曼</x:v>
      </x:c>
      <x:c r="D10918" s="2" t="str">
        <x:v>848120</x:v>
      </x:c>
      <x:c r="E10918" s="2" t="str">
        <x:v>液压或气动传动阀</x:v>
      </x:c>
      <x:c r="F10918" s="2" t="str">
        <x:v>世界</x:v>
      </x:c>
      <x:c r="G10918" s="8" t="n">
        <x:v>1603646.291</x:v>
      </x:c>
      <x:c r="H10918" s="8" t="n">
        <x:v>1603646.291</x:v>
      </x:c>
      <x:c r="I10918" s="8"/>
      <x:c r="J10918" s="8" t="n">
        <x:v>18101.419</x:v>
      </x:c>
      <x:c r="K10918" s="3" t="b">
        <x:v>1</x:v>
      </x:c>
      <x:c r="L10918" s="2" t="n">
        <x:v>95</x:v>
      </x:c>
    </x:row>
    <x:row r="10919" ht="22" customHeight="1">
      <x:c r="A10919" s="2" t="str">
        <x:v>2026-02</x:v>
      </x:c>
      <x:c r="B10919" s="2" t="str">
        <x:v>528</x:v>
      </x:c>
      <x:c r="C10919" s="2" t="str">
        <x:v>荷兰</x:v>
      </x:c>
      <x:c r="D10919" s="2" t="str">
        <x:v>848120</x:v>
      </x:c>
      <x:c r="E10919" s="2" t="str">
        <x:v>液压或气动传动阀</x:v>
      </x:c>
      <x:c r="F10919" s="2" t="str">
        <x:v>世界</x:v>
      </x:c>
      <x:c r="G10919" s="8" t="n">
        <x:v>26086510.467</x:v>
      </x:c>
      <x:c r="H10919" s="8" t="n">
        <x:v>26086510.467</x:v>
      </x:c>
      <x:c r="I10919" s="8"/>
      <x:c r="J10919" s="8" t="n">
        <x:v>257180.769</x:v>
      </x:c>
      <x:c r="K10919" s="3" t="b">
        <x:v>1</x:v>
      </x:c>
      <x:c r="L10919" s="2" t="n">
        <x:v>95</x:v>
      </x:c>
    </x:row>
    <x:row r="10920" ht="22" customHeight="1">
      <x:c r="A10920" s="2" t="str">
        <x:v>2026-02</x:v>
      </x:c>
      <x:c r="B10920" s="2" t="str">
        <x:v>554</x:v>
      </x:c>
      <x:c r="C10920" s="2" t="str">
        <x:v>新西兰</x:v>
      </x:c>
      <x:c r="D10920" s="2" t="str">
        <x:v>848120</x:v>
      </x:c>
      <x:c r="E10920" s="2" t="str">
        <x:v>液压或气动传动阀</x:v>
      </x:c>
      <x:c r="F10920" s="2" t="str">
        <x:v>世界</x:v>
      </x:c>
      <x:c r="G10920" s="8" t="n">
        <x:v>1060577.298</x:v>
      </x:c>
      <x:c r="H10920" s="8" t="n">
        <x:v>1060577.298</x:v>
      </x:c>
      <x:c r="I10920" s="8" t="n">
        <x:v>1004018.467</x:v>
      </x:c>
      <x:c r="J10920" s="8" t="n">
        <x:v>14386.566</x:v>
      </x:c>
      <x:c r="K10920" s="3" t="b">
        <x:v>1</x:v>
      </x:c>
      <x:c r="L10920" s="2" t="n">
        <x:v>95</x:v>
      </x:c>
    </x:row>
    <x:row r="10921" ht="22" customHeight="1">
      <x:c r="A10921" s="2" t="str">
        <x:v>2026-02</x:v>
      </x:c>
      <x:c r="B10921" s="2" t="str">
        <x:v>579</x:v>
      </x:c>
      <x:c r="C10921" s="2" t="str">
        <x:v>挪威</x:v>
      </x:c>
      <x:c r="D10921" s="2" t="str">
        <x:v>848120</x:v>
      </x:c>
      <x:c r="E10921" s="2" t="str">
        <x:v>液压或气动传动阀</x:v>
      </x:c>
      <x:c r="F10921" s="2" t="str">
        <x:v>世界</x:v>
      </x:c>
      <x:c r="G10921" s="8" t="n">
        <x:v>11445327.289</x:v>
      </x:c>
      <x:c r="H10921" s="8" t="n">
        <x:v>11445327.289</x:v>
      </x:c>
      <x:c r="I10921" s="8"/>
      <x:c r="J10921" s="8" t="n">
        <x:v>106334</x:v>
      </x:c>
      <x:c r="K10921" s="3" t="b">
        <x:v>0</x:v>
      </x:c>
      <x:c r="L10921" s="2" t="n">
        <x:v>95</x:v>
      </x:c>
    </x:row>
    <x:row r="10922" ht="22" customHeight="1">
      <x:c r="A10922" s="2" t="str">
        <x:v>2026-02</x:v>
      </x:c>
      <x:c r="B10922" s="2" t="str">
        <x:v>591</x:v>
      </x:c>
      <x:c r="C10922" s="2" t="str">
        <x:v>巴拿马</x:v>
      </x:c>
      <x:c r="D10922" s="2" t="str">
        <x:v>848120</x:v>
      </x:c>
      <x:c r="E10922" s="2" t="str">
        <x:v>液压或气动传动阀</x:v>
      </x:c>
      <x:c r="F10922" s="2" t="str">
        <x:v>世界</x:v>
      </x:c>
      <x:c r="G10922" s="8" t="n">
        <x:v>93277</x:v>
      </x:c>
      <x:c r="H10922" s="8" t="n">
        <x:v>93277</x:v>
      </x:c>
      <x:c r="I10922" s="8"/>
      <x:c r="J10922" s="8" t="n">
        <x:v>4868</x:v>
      </x:c>
      <x:c r="K10922" s="3" t="b">
        <x:v>0</x:v>
      </x:c>
      <x:c r="L10922" s="2" t="n">
        <x:v>95</x:v>
      </x:c>
    </x:row>
    <x:row r="10923" ht="22" customHeight="1">
      <x:c r="A10923" s="2" t="str">
        <x:v>2026-02</x:v>
      </x:c>
      <x:c r="B10923" s="2" t="str">
        <x:v>600</x:v>
      </x:c>
      <x:c r="C10923" s="2" t="str">
        <x:v>巴拉圭</x:v>
      </x:c>
      <x:c r="D10923" s="2" t="str">
        <x:v>848120</x:v>
      </x:c>
      <x:c r="E10923" s="2" t="str">
        <x:v>液压或气动传动阀</x:v>
      </x:c>
      <x:c r="F10923" s="2" t="str">
        <x:v>世界</x:v>
      </x:c>
      <x:c r="G10923" s="8" t="n">
        <x:v>265458.88</x:v>
      </x:c>
      <x:c r="H10923" s="8" t="n">
        <x:v>265458.88</x:v>
      </x:c>
      <x:c r="I10923" s="8" t="n">
        <x:v>244868.84</x:v>
      </x:c>
      <x:c r="J10923" s="8" t="n">
        <x:v>3159.714</x:v>
      </x:c>
      <x:c r="K10923" s="3" t="b">
        <x:v>0</x:v>
      </x:c>
      <x:c r="L10923" s="2" t="n">
        <x:v>95</x:v>
      </x:c>
    </x:row>
    <x:row r="10924" ht="22" customHeight="1">
      <x:c r="A10924" s="2" t="str">
        <x:v>2026-02</x:v>
      </x:c>
      <x:c r="B10924" s="2" t="str">
        <x:v>608</x:v>
      </x:c>
      <x:c r="C10924" s="2" t="str">
        <x:v>菲律宾</x:v>
      </x:c>
      <x:c r="D10924" s="2" t="str">
        <x:v>848120</x:v>
      </x:c>
      <x:c r="E10924" s="2" t="str">
        <x:v>液压或气动传动阀</x:v>
      </x:c>
      <x:c r="F10924" s="2" t="str">
        <x:v>世界</x:v>
      </x:c>
      <x:c r="G10924" s="8" t="n">
        <x:v>1618450</x:v>
      </x:c>
      <x:c r="H10924" s="8" t="n">
        <x:v>1618450</x:v>
      </x:c>
      <x:c r="I10924" s="8" t="n">
        <x:v>1529321</x:v>
      </x:c>
      <x:c r="J10924" s="8" t="n">
        <x:v>36909.61</x:v>
      </x:c>
      <x:c r="K10924" s="3" t="b">
        <x:v>0</x:v>
      </x:c>
      <x:c r="L10924" s="2" t="n">
        <x:v>95</x:v>
      </x:c>
    </x:row>
    <x:row r="10925" ht="22" customHeight="1">
      <x:c r="A10925" s="2" t="str">
        <x:v>2026-02</x:v>
      </x:c>
      <x:c r="B10925" s="2" t="str">
        <x:v>616</x:v>
      </x:c>
      <x:c r="C10925" s="2" t="str">
        <x:v>波兰</x:v>
      </x:c>
      <x:c r="D10925" s="2" t="str">
        <x:v>848120</x:v>
      </x:c>
      <x:c r="E10925" s="2" t="str">
        <x:v>液压或气动传动阀</x:v>
      </x:c>
      <x:c r="F10925" s="2" t="str">
        <x:v>世界</x:v>
      </x:c>
      <x:c r="G10925" s="8" t="n">
        <x:v>22436943</x:v>
      </x:c>
      <x:c r="H10925" s="8" t="n">
        <x:v>22436943</x:v>
      </x:c>
      <x:c r="I10925" s="8"/>
      <x:c r="J10925" s="8" t="n">
        <x:v>431070.64</x:v>
      </x:c>
      <x:c r="K10925" s="3" t="b">
        <x:v>1</x:v>
      </x:c>
      <x:c r="L10925" s="2" t="n">
        <x:v>95</x:v>
      </x:c>
    </x:row>
    <x:row r="10926" ht="22" customHeight="1">
      <x:c r="A10926" s="2" t="str">
        <x:v>2026-02</x:v>
      </x:c>
      <x:c r="B10926" s="2" t="str">
        <x:v>620</x:v>
      </x:c>
      <x:c r="C10926" s="2" t="str">
        <x:v>葡萄牙</x:v>
      </x:c>
      <x:c r="D10926" s="2" t="str">
        <x:v>848120</x:v>
      </x:c>
      <x:c r="E10926" s="2" t="str">
        <x:v>液压或气动传动阀</x:v>
      </x:c>
      <x:c r="F10926" s="2" t="str">
        <x:v>世界</x:v>
      </x:c>
      <x:c r="G10926" s="8" t="n">
        <x:v>2272676.7</x:v>
      </x:c>
      <x:c r="H10926" s="8" t="n">
        <x:v>2272676.7</x:v>
      </x:c>
      <x:c r="I10926" s="8"/>
      <x:c r="J10926" s="8" t="n">
        <x:v>40176.867</x:v>
      </x:c>
      <x:c r="K10926" s="3" t="b">
        <x:v>1</x:v>
      </x:c>
      <x:c r="L10926" s="2" t="n">
        <x:v>95</x:v>
      </x:c>
    </x:row>
    <x:row r="10927" ht="22" customHeight="1">
      <x:c r="A10927" s="2" t="str">
        <x:v>2026-02</x:v>
      </x:c>
      <x:c r="B10927" s="2" t="str">
        <x:v>642</x:v>
      </x:c>
      <x:c r="C10927" s="2" t="str">
        <x:v>罗马尼亚</x:v>
      </x:c>
      <x:c r="D10927" s="2" t="str">
        <x:v>848120</x:v>
      </x:c>
      <x:c r="E10927" s="2" t="str">
        <x:v>液压或气动传动阀</x:v>
      </x:c>
      <x:c r="F10927" s="2" t="str">
        <x:v>世界</x:v>
      </x:c>
      <x:c r="G10927" s="8" t="n">
        <x:v>6215087.48</x:v>
      </x:c>
      <x:c r="H10927" s="8" t="n">
        <x:v>6215087.48</x:v>
      </x:c>
      <x:c r="I10927" s="8" t="n">
        <x:v>5964575.34</x:v>
      </x:c>
      <x:c r="J10927" s="8" t="n">
        <x:v>178301.668</x:v>
      </x:c>
      <x:c r="K10927" s="3" t="b">
        <x:v>1</x:v>
      </x:c>
      <x:c r="L10927" s="2" t="n">
        <x:v>95</x:v>
      </x:c>
    </x:row>
    <x:row r="10928" ht="22" customHeight="1">
      <x:c r="A10928" s="2" t="str">
        <x:v>2026-02</x:v>
      </x:c>
      <x:c r="B10928" s="2" t="str">
        <x:v>682</x:v>
      </x:c>
      <x:c r="C10928" s="2" t="str">
        <x:v>沙特阿拉伯</x:v>
      </x:c>
      <x:c r="D10928" s="2" t="str">
        <x:v>848120</x:v>
      </x:c>
      <x:c r="E10928" s="2" t="str">
        <x:v>液压或气动传动阀</x:v>
      </x:c>
      <x:c r="F10928" s="2" t="str">
        <x:v>世界</x:v>
      </x:c>
      <x:c r="G10928" s="8" t="n">
        <x:v>2081728.116</x:v>
      </x:c>
      <x:c r="H10928" s="8" t="n">
        <x:v>2081728.116</x:v>
      </x:c>
      <x:c r="I10928" s="8"/>
      <x:c r="J10928" s="8" t="n">
        <x:v>21017.796</x:v>
      </x:c>
      <x:c r="K10928" s="3" t="b">
        <x:v>0</x:v>
      </x:c>
      <x:c r="L10928" s="2" t="n">
        <x:v>95</x:v>
      </x:c>
    </x:row>
    <x:row r="10929" ht="22" customHeight="1">
      <x:c r="A10929" s="2" t="str">
        <x:v>2026-02</x:v>
      </x:c>
      <x:c r="B10929" s="2" t="str">
        <x:v>498</x:v>
      </x:c>
      <x:c r="C10929" s="2" t="str">
        <x:v>摩尔多瓦</x:v>
      </x:c>
      <x:c r="D10929" s="2" t="str">
        <x:v>848130</x:v>
      </x:c>
      <x:c r="E10929" s="2" t="str">
        <x:v>止回阀</x:v>
      </x:c>
      <x:c r="F10929" s="2" t="str">
        <x:v>世界</x:v>
      </x:c>
      <x:c r="G10929" s="8" t="n">
        <x:v>130938</x:v>
      </x:c>
      <x:c r="H10929" s="8" t="n">
        <x:v>130938</x:v>
      </x:c>
      <x:c r="I10929" s="8"/>
      <x:c r="J10929" s="8" t="n">
        <x:v>6447.976</x:v>
      </x:c>
      <x:c r="K10929" s="3" t="b">
        <x:v>1</x:v>
      </x:c>
      <x:c r="L10929" s="2" t="n">
        <x:v>95</x:v>
      </x:c>
    </x:row>
    <x:row r="10930" ht="22" customHeight="1">
      <x:c r="A10930" s="2" t="str">
        <x:v>2026-02</x:v>
      </x:c>
      <x:c r="B10930" s="2" t="str">
        <x:v>512</x:v>
      </x:c>
      <x:c r="C10930" s="2" t="str">
        <x:v>阿曼</x:v>
      </x:c>
      <x:c r="D10930" s="2" t="str">
        <x:v>848130</x:v>
      </x:c>
      <x:c r="E10930" s="2" t="str">
        <x:v>止回阀</x:v>
      </x:c>
      <x:c r="F10930" s="2" t="str">
        <x:v>世界</x:v>
      </x:c>
      <x:c r="G10930" s="8" t="n">
        <x:v>595032.509</x:v>
      </x:c>
      <x:c r="H10930" s="8" t="n">
        <x:v>595032.509</x:v>
      </x:c>
      <x:c r="I10930" s="8"/>
      <x:c r="J10930" s="8" t="n">
        <x:v>61541.747</x:v>
      </x:c>
      <x:c r="K10930" s="3" t="b">
        <x:v>1</x:v>
      </x:c>
      <x:c r="L10930" s="2" t="n">
        <x:v>95</x:v>
      </x:c>
    </x:row>
    <x:row r="10931" ht="22" customHeight="1">
      <x:c r="A10931" s="2" t="str">
        <x:v>2026-02</x:v>
      </x:c>
      <x:c r="B10931" s="2" t="str">
        <x:v>528</x:v>
      </x:c>
      <x:c r="C10931" s="2" t="str">
        <x:v>荷兰</x:v>
      </x:c>
      <x:c r="D10931" s="2" t="str">
        <x:v>848130</x:v>
      </x:c>
      <x:c r="E10931" s="2" t="str">
        <x:v>止回阀</x:v>
      </x:c>
      <x:c r="F10931" s="2" t="str">
        <x:v>世界</x:v>
      </x:c>
      <x:c r="G10931" s="8" t="n">
        <x:v>7513325.656</x:v>
      </x:c>
      <x:c r="H10931" s="8" t="n">
        <x:v>7513325.656</x:v>
      </x:c>
      <x:c r="I10931" s="8"/>
      <x:c r="J10931" s="8" t="n">
        <x:v>305166.116</x:v>
      </x:c>
      <x:c r="K10931" s="3" t="b">
        <x:v>1</x:v>
      </x:c>
      <x:c r="L10931" s="2" t="n">
        <x:v>95</x:v>
      </x:c>
    </x:row>
    <x:row r="10932" ht="22" customHeight="1">
      <x:c r="A10932" s="2" t="str">
        <x:v>2026-02</x:v>
      </x:c>
      <x:c r="B10932" s="2" t="str">
        <x:v>554</x:v>
      </x:c>
      <x:c r="C10932" s="2" t="str">
        <x:v>新西兰</x:v>
      </x:c>
      <x:c r="D10932" s="2" t="str">
        <x:v>848130</x:v>
      </x:c>
      <x:c r="E10932" s="2" t="str">
        <x:v>止回阀</x:v>
      </x:c>
      <x:c r="F10932" s="2" t="str">
        <x:v>世界</x:v>
      </x:c>
      <x:c r="G10932" s="8" t="n">
        <x:v>1250740.283</x:v>
      </x:c>
      <x:c r="H10932" s="8" t="n">
        <x:v>1250740.283</x:v>
      </x:c>
      <x:c r="I10932" s="8" t="n">
        <x:v>1212982.483</x:v>
      </x:c>
      <x:c r="J10932" s="8"/>
      <x:c r="K10932" s="3" t="b">
        <x:v>0</x:v>
      </x:c>
      <x:c r="L10932" s="2" t="n">
        <x:v>95</x:v>
      </x:c>
    </x:row>
    <x:row r="10933" ht="22" customHeight="1">
      <x:c r="A10933" s="2" t="str">
        <x:v>2026-02</x:v>
      </x:c>
      <x:c r="B10933" s="2" t="str">
        <x:v>579</x:v>
      </x:c>
      <x:c r="C10933" s="2" t="str">
        <x:v>挪威</x:v>
      </x:c>
      <x:c r="D10933" s="2" t="str">
        <x:v>848130</x:v>
      </x:c>
      <x:c r="E10933" s="2" t="str">
        <x:v>止回阀</x:v>
      </x:c>
      <x:c r="F10933" s="2" t="str">
        <x:v>世界</x:v>
      </x:c>
      <x:c r="G10933" s="8" t="n">
        <x:v>2276773.086</x:v>
      </x:c>
      <x:c r="H10933" s="8" t="n">
        <x:v>2276773.086</x:v>
      </x:c>
      <x:c r="I10933" s="8"/>
      <x:c r="J10933" s="8" t="n">
        <x:v>26619</x:v>
      </x:c>
      <x:c r="K10933" s="3" t="b">
        <x:v>0</x:v>
      </x:c>
      <x:c r="L10933" s="2" t="n">
        <x:v>95</x:v>
      </x:c>
    </x:row>
    <x:row r="10934" ht="22" customHeight="1">
      <x:c r="A10934" s="2" t="str">
        <x:v>2026-02</x:v>
      </x:c>
      <x:c r="B10934" s="2" t="str">
        <x:v>591</x:v>
      </x:c>
      <x:c r="C10934" s="2" t="str">
        <x:v>巴拿马</x:v>
      </x:c>
      <x:c r="D10934" s="2" t="str">
        <x:v>848130</x:v>
      </x:c>
      <x:c r="E10934" s="2" t="str">
        <x:v>止回阀</x:v>
      </x:c>
      <x:c r="F10934" s="2" t="str">
        <x:v>世界</x:v>
      </x:c>
      <x:c r="G10934" s="8" t="n">
        <x:v>133411</x:v>
      </x:c>
      <x:c r="H10934" s="8" t="n">
        <x:v>133411</x:v>
      </x:c>
      <x:c r="I10934" s="8"/>
      <x:c r="J10934" s="8" t="n">
        <x:v>7901</x:v>
      </x:c>
      <x:c r="K10934" s="3" t="b">
        <x:v>0</x:v>
      </x:c>
      <x:c r="L10934" s="2" t="n">
        <x:v>95</x:v>
      </x:c>
    </x:row>
    <x:row r="10935" ht="22" customHeight="1">
      <x:c r="A10935" s="2" t="str">
        <x:v>2026-02</x:v>
      </x:c>
      <x:c r="B10935" s="2" t="str">
        <x:v>600</x:v>
      </x:c>
      <x:c r="C10935" s="2" t="str">
        <x:v>巴拉圭</x:v>
      </x:c>
      <x:c r="D10935" s="2" t="str">
        <x:v>848130</x:v>
      </x:c>
      <x:c r="E10935" s="2" t="str">
        <x:v>止回阀</x:v>
      </x:c>
      <x:c r="F10935" s="2" t="str">
        <x:v>世界</x:v>
      </x:c>
      <x:c r="G10935" s="8" t="n">
        <x:v>150755.689</x:v>
      </x:c>
      <x:c r="H10935" s="8" t="n">
        <x:v>150755.689</x:v>
      </x:c>
      <x:c r="I10935" s="8" t="n">
        <x:v>142785.4</x:v>
      </x:c>
      <x:c r="J10935" s="8" t="n">
        <x:v>17083.988</x:v>
      </x:c>
      <x:c r="K10935" s="3" t="b">
        <x:v>0</x:v>
      </x:c>
      <x:c r="L10935" s="2" t="n">
        <x:v>95</x:v>
      </x:c>
    </x:row>
    <x:row r="10936" ht="22" customHeight="1">
      <x:c r="A10936" s="2" t="str">
        <x:v>2026-02</x:v>
      </x:c>
      <x:c r="B10936" s="2" t="str">
        <x:v>608</x:v>
      </x:c>
      <x:c r="C10936" s="2" t="str">
        <x:v>菲律宾</x:v>
      </x:c>
      <x:c r="D10936" s="2" t="str">
        <x:v>848130</x:v>
      </x:c>
      <x:c r="E10936" s="2" t="str">
        <x:v>止回阀</x:v>
      </x:c>
      <x:c r="F10936" s="2" t="str">
        <x:v>世界</x:v>
      </x:c>
      <x:c r="G10936" s="8" t="n">
        <x:v>833558</x:v>
      </x:c>
      <x:c r="H10936" s="8" t="n">
        <x:v>833558</x:v>
      </x:c>
      <x:c r="I10936" s="8" t="n">
        <x:v>790952</x:v>
      </x:c>
      <x:c r="J10936" s="8" t="n">
        <x:v>42752.16</x:v>
      </x:c>
      <x:c r="K10936" s="3" t="b">
        <x:v>0</x:v>
      </x:c>
      <x:c r="L10936" s="2" t="n">
        <x:v>95</x:v>
      </x:c>
    </x:row>
    <x:row r="10937" ht="22" customHeight="1">
      <x:c r="A10937" s="2" t="str">
        <x:v>2026-02</x:v>
      </x:c>
      <x:c r="B10937" s="2" t="str">
        <x:v>616</x:v>
      </x:c>
      <x:c r="C10937" s="2" t="str">
        <x:v>波兰</x:v>
      </x:c>
      <x:c r="D10937" s="2" t="str">
        <x:v>848130</x:v>
      </x:c>
      <x:c r="E10937" s="2" t="str">
        <x:v>止回阀</x:v>
      </x:c>
      <x:c r="F10937" s="2" t="str">
        <x:v>世界</x:v>
      </x:c>
      <x:c r="G10937" s="8" t="n">
        <x:v>5313558</x:v>
      </x:c>
      <x:c r="H10937" s="8" t="n">
        <x:v>5313558</x:v>
      </x:c>
      <x:c r="I10937" s="8"/>
      <x:c r="J10937" s="8" t="n">
        <x:v>278944.093</x:v>
      </x:c>
      <x:c r="K10937" s="3" t="b">
        <x:v>1</x:v>
      </x:c>
      <x:c r="L10937" s="2" t="n">
        <x:v>95</x:v>
      </x:c>
    </x:row>
    <x:row r="10938" ht="22" customHeight="1">
      <x:c r="A10938" s="2" t="str">
        <x:v>2026-02</x:v>
      </x:c>
      <x:c r="B10938" s="2" t="str">
        <x:v>620</x:v>
      </x:c>
      <x:c r="C10938" s="2" t="str">
        <x:v>葡萄牙</x:v>
      </x:c>
      <x:c r="D10938" s="2" t="str">
        <x:v>848130</x:v>
      </x:c>
      <x:c r="E10938" s="2" t="str">
        <x:v>止回阀</x:v>
      </x:c>
      <x:c r="F10938" s="2" t="str">
        <x:v>世界</x:v>
      </x:c>
      <x:c r="G10938" s="8" t="n">
        <x:v>1810026.82</x:v>
      </x:c>
      <x:c r="H10938" s="8" t="n">
        <x:v>1810026.82</x:v>
      </x:c>
      <x:c r="I10938" s="8"/>
      <x:c r="J10938" s="8" t="n">
        <x:v>53954.1</x:v>
      </x:c>
      <x:c r="K10938" s="3" t="b">
        <x:v>1</x:v>
      </x:c>
      <x:c r="L10938" s="2" t="n">
        <x:v>95</x:v>
      </x:c>
    </x:row>
    <x:row r="10939" ht="22" customHeight="1">
      <x:c r="A10939" s="2" t="str">
        <x:v>2026-02</x:v>
      </x:c>
      <x:c r="B10939" s="2" t="str">
        <x:v>642</x:v>
      </x:c>
      <x:c r="C10939" s="2" t="str">
        <x:v>罗马尼亚</x:v>
      </x:c>
      <x:c r="D10939" s="2" t="str">
        <x:v>848130</x:v>
      </x:c>
      <x:c r="E10939" s="2" t="str">
        <x:v>止回阀</x:v>
      </x:c>
      <x:c r="F10939" s="2" t="str">
        <x:v>世界</x:v>
      </x:c>
      <x:c r="G10939" s="8" t="n">
        <x:v>1313816.33</x:v>
      </x:c>
      <x:c r="H10939" s="8" t="n">
        <x:v>1313816.33</x:v>
      </x:c>
      <x:c r="I10939" s="8" t="n">
        <x:v>1260860.19</x:v>
      </x:c>
      <x:c r="J10939" s="8" t="n">
        <x:v>47121.735</x:v>
      </x:c>
      <x:c r="K10939" s="3" t="b">
        <x:v>1</x:v>
      </x:c>
      <x:c r="L10939" s="2" t="n">
        <x:v>95</x:v>
      </x:c>
    </x:row>
    <x:row r="10940" ht="22" customHeight="1">
      <x:c r="A10940" s="2" t="str">
        <x:v>2026-02</x:v>
      </x:c>
      <x:c r="B10940" s="2" t="str">
        <x:v>682</x:v>
      </x:c>
      <x:c r="C10940" s="2" t="str">
        <x:v>沙特阿拉伯</x:v>
      </x:c>
      <x:c r="D10940" s="2" t="str">
        <x:v>848130</x:v>
      </x:c>
      <x:c r="E10940" s="2" t="str">
        <x:v>止回阀</x:v>
      </x:c>
      <x:c r="F10940" s="2" t="str">
        <x:v>世界</x:v>
      </x:c>
      <x:c r="G10940" s="8" t="n">
        <x:v>10778245.992</x:v>
      </x:c>
      <x:c r="H10940" s="8" t="n">
        <x:v>10778245.992</x:v>
      </x:c>
      <x:c r="I10940" s="8"/>
      <x:c r="J10940" s="8" t="n">
        <x:v>424549.112</x:v>
      </x:c>
      <x:c r="K10940" s="3" t="b">
        <x:v>0</x:v>
      </x:c>
      <x:c r="L10940" s="2" t="n">
        <x:v>95</x:v>
      </x:c>
    </x:row>
    <x:row r="10941" ht="22" customHeight="1">
      <x:c r="A10941" s="2" t="str">
        <x:v>2026-02</x:v>
      </x:c>
      <x:c r="B10941" s="2" t="str">
        <x:v>688</x:v>
      </x:c>
      <x:c r="C10941" s="2" t="str">
        <x:v>塞尔维亚</x:v>
      </x:c>
      <x:c r="D10941" s="2" t="str">
        <x:v>848110</x:v>
      </x:c>
      <x:c r="E10941" s="2" t="str">
        <x:v>减压阀</x:v>
      </x:c>
      <x:c r="F10941" s="2" t="str">
        <x:v>世界</x:v>
      </x:c>
      <x:c r="G10941" s="8" t="n">
        <x:v>456958</x:v>
      </x:c>
      <x:c r="H10941" s="8" t="n">
        <x:v>456958</x:v>
      </x:c>
      <x:c r="I10941" s="8" t="n">
        <x:v>452576</x:v>
      </x:c>
      <x:c r="J10941" s="8" t="n">
        <x:v>8796.299</x:v>
      </x:c>
      <x:c r="K10941" s="3" t="b">
        <x:v>1</x:v>
      </x:c>
      <x:c r="L10941" s="2" t="n">
        <x:v>95</x:v>
      </x:c>
    </x:row>
    <x:row r="10942" ht="22" customHeight="1">
      <x:c r="A10942" s="2" t="str">
        <x:v>2026-02</x:v>
      </x:c>
      <x:c r="B10942" s="2" t="str">
        <x:v>699</x:v>
      </x:c>
      <x:c r="C10942" s="2" t="str">
        <x:v>印度</x:v>
      </x:c>
      <x:c r="D10942" s="2" t="str">
        <x:v>848110</x:v>
      </x:c>
      <x:c r="E10942" s="2" t="str">
        <x:v>减压阀</x:v>
      </x:c>
      <x:c r="F10942" s="2" t="str">
        <x:v>世界</x:v>
      </x:c>
      <x:c r="G10942" s="8" t="n">
        <x:v>3447605.557</x:v>
      </x:c>
      <x:c r="H10942" s="8" t="n">
        <x:v>3447605.557</x:v>
      </x:c>
      <x:c r="I10942" s="8"/>
      <x:c r="J10942" s="8" t="n">
        <x:v>73176</x:v>
      </x:c>
      <x:c r="K10942" s="3" t="b">
        <x:v>0</x:v>
      </x:c>
      <x:c r="L10942" s="2" t="n">
        <x:v>95</x:v>
      </x:c>
    </x:row>
    <x:row r="10943" ht="22" customHeight="1">
      <x:c r="A10943" s="2" t="str">
        <x:v>2026-02</x:v>
      </x:c>
      <x:c r="B10943" s="2" t="str">
        <x:v>702</x:v>
      </x:c>
      <x:c r="C10943" s="2" t="str">
        <x:v>新加坡</x:v>
      </x:c>
      <x:c r="D10943" s="2" t="str">
        <x:v>848110</x:v>
      </x:c>
      <x:c r="E10943" s="2" t="str">
        <x:v>减压阀</x:v>
      </x:c>
      <x:c r="F10943" s="2" t="str">
        <x:v>世界</x:v>
      </x:c>
      <x:c r="G10943" s="8" t="n">
        <x:v>5625129.799</x:v>
      </x:c>
      <x:c r="H10943" s="8" t="n">
        <x:v>5625129.799</x:v>
      </x:c>
      <x:c r="I10943" s="8"/>
      <x:c r="J10943" s="8" t="n">
        <x:v>91839.652</x:v>
      </x:c>
      <x:c r="K10943" s="3" t="b">
        <x:v>1</x:v>
      </x:c>
      <x:c r="L10943" s="2" t="n">
        <x:v>95</x:v>
      </x:c>
    </x:row>
    <x:row r="10944" ht="22" customHeight="1">
      <x:c r="A10944" s="2" t="str">
        <x:v>2026-02</x:v>
      </x:c>
      <x:c r="B10944" s="2" t="str">
        <x:v>703</x:v>
      </x:c>
      <x:c r="C10944" s="2" t="str">
        <x:v>斯洛伐克</x:v>
      </x:c>
      <x:c r="D10944" s="2" t="str">
        <x:v>848110</x:v>
      </x:c>
      <x:c r="E10944" s="2" t="str">
        <x:v>减压阀</x:v>
      </x:c>
      <x:c r="F10944" s="2" t="str">
        <x:v>世界</x:v>
      </x:c>
      <x:c r="G10944" s="8" t="n">
        <x:v>1654239.184</x:v>
      </x:c>
      <x:c r="H10944" s="8" t="n">
        <x:v>1654239.184</x:v>
      </x:c>
      <x:c r="I10944" s="8" t="n">
        <x:v>1611765.191</x:v>
      </x:c>
      <x:c r="J10944" s="8" t="n">
        <x:v>131155</x:v>
      </x:c>
      <x:c r="K10944" s="3" t="b">
        <x:v>0</x:v>
      </x:c>
      <x:c r="L10944" s="2" t="n">
        <x:v>95</x:v>
      </x:c>
    </x:row>
    <x:row r="10945" ht="22" customHeight="1">
      <x:c r="A10945" s="2" t="str">
        <x:v>2026-02</x:v>
      </x:c>
      <x:c r="B10945" s="2" t="str">
        <x:v>705</x:v>
      </x:c>
      <x:c r="C10945" s="2" t="str">
        <x:v>斯洛文尼亚</x:v>
      </x:c>
      <x:c r="D10945" s="2" t="str">
        <x:v>848110</x:v>
      </x:c>
      <x:c r="E10945" s="2" t="str">
        <x:v>减压阀</x:v>
      </x:c>
      <x:c r="F10945" s="2" t="str">
        <x:v>世界</x:v>
      </x:c>
      <x:c r="G10945" s="8" t="n">
        <x:v>641669.665</x:v>
      </x:c>
      <x:c r="H10945" s="8" t="n">
        <x:v>641669.665</x:v>
      </x:c>
      <x:c r="I10945" s="8"/>
      <x:c r="J10945" s="8" t="n">
        <x:v>11009.382</x:v>
      </x:c>
      <x:c r="K10945" s="3" t="b">
        <x:v>0</x:v>
      </x:c>
      <x:c r="L10945" s="2" t="n">
        <x:v>95</x:v>
      </x:c>
    </x:row>
    <x:row r="10946" ht="22" customHeight="1">
      <x:c r="A10946" s="2" t="str">
        <x:v>2026-02</x:v>
      </x:c>
      <x:c r="B10946" s="2" t="str">
        <x:v>710</x:v>
      </x:c>
      <x:c r="C10946" s="2" t="str">
        <x:v>南非</x:v>
      </x:c>
      <x:c r="D10946" s="2" t="str">
        <x:v>848110</x:v>
      </x:c>
      <x:c r="E10946" s="2" t="str">
        <x:v>减压阀</x:v>
      </x:c>
      <x:c r="F10946" s="2" t="str">
        <x:v>世界</x:v>
      </x:c>
      <x:c r="G10946" s="8" t="n">
        <x:v>2621073.957</x:v>
      </x:c>
      <x:c r="H10946" s="8"/>
      <x:c r="I10946" s="8" t="n">
        <x:v>2621073.957</x:v>
      </x:c>
      <x:c r="J10946" s="8" t="n">
        <x:v>128803.24</x:v>
      </x:c>
      <x:c r="K10946" s="3" t="b">
        <x:v>0</x:v>
      </x:c>
      <x:c r="L10946" s="2" t="n">
        <x:v>95</x:v>
      </x:c>
    </x:row>
    <x:row r="10947" ht="22" customHeight="1">
      <x:c r="A10947" s="2" t="str">
        <x:v>2026-02</x:v>
      </x:c>
      <x:c r="B10947" s="2" t="str">
        <x:v>688</x:v>
      </x:c>
      <x:c r="C10947" s="2" t="str">
        <x:v>塞尔维亚</x:v>
      </x:c>
      <x:c r="D10947" s="2" t="str">
        <x:v>848120</x:v>
      </x:c>
      <x:c r="E10947" s="2" t="str">
        <x:v>液压或气动传动阀</x:v>
      </x:c>
      <x:c r="F10947" s="2" t="str">
        <x:v>世界</x:v>
      </x:c>
      <x:c r="G10947" s="8" t="n">
        <x:v>1318652</x:v>
      </x:c>
      <x:c r="H10947" s="8" t="n">
        <x:v>1318652</x:v>
      </x:c>
      <x:c r="I10947" s="8" t="n">
        <x:v>1300392</x:v>
      </x:c>
      <x:c r="J10947" s="8" t="n">
        <x:v>18080.934</x:v>
      </x:c>
      <x:c r="K10947" s="3" t="b">
        <x:v>1</x:v>
      </x:c>
      <x:c r="L10947" s="2" t="n">
        <x:v>95</x:v>
      </x:c>
    </x:row>
    <x:row r="10948" ht="22" customHeight="1">
      <x:c r="A10948" s="2" t="str">
        <x:v>2026-02</x:v>
      </x:c>
      <x:c r="B10948" s="2" t="str">
        <x:v>699</x:v>
      </x:c>
      <x:c r="C10948" s="2" t="str">
        <x:v>印度</x:v>
      </x:c>
      <x:c r="D10948" s="2" t="str">
        <x:v>848120</x:v>
      </x:c>
      <x:c r="E10948" s="2" t="str">
        <x:v>液压或气动传动阀</x:v>
      </x:c>
      <x:c r="F10948" s="2" t="str">
        <x:v>世界</x:v>
      </x:c>
      <x:c r="G10948" s="8" t="n">
        <x:v>25277520.613</x:v>
      </x:c>
      <x:c r="H10948" s="8" t="n">
        <x:v>25277520.613</x:v>
      </x:c>
      <x:c r="I10948" s="8"/>
      <x:c r="J10948" s="8" t="n">
        <x:v>684553</x:v>
      </x:c>
      <x:c r="K10948" s="3" t="b">
        <x:v>0</x:v>
      </x:c>
      <x:c r="L10948" s="2" t="n">
        <x:v>95</x:v>
      </x:c>
    </x:row>
    <x:row r="10949" ht="22" customHeight="1">
      <x:c r="A10949" s="2" t="str">
        <x:v>2026-02</x:v>
      </x:c>
      <x:c r="B10949" s="2" t="str">
        <x:v>702</x:v>
      </x:c>
      <x:c r="C10949" s="2" t="str">
        <x:v>新加坡</x:v>
      </x:c>
      <x:c r="D10949" s="2" t="str">
        <x:v>848120</x:v>
      </x:c>
      <x:c r="E10949" s="2" t="str">
        <x:v>液压或气动传动阀</x:v>
      </x:c>
      <x:c r="F10949" s="2" t="str">
        <x:v>世界</x:v>
      </x:c>
      <x:c r="G10949" s="8" t="n">
        <x:v>17277813.83</x:v>
      </x:c>
      <x:c r="H10949" s="8" t="n">
        <x:v>17277813.83</x:v>
      </x:c>
      <x:c r="I10949" s="8"/>
      <x:c r="J10949" s="8" t="n">
        <x:v>234370.853</x:v>
      </x:c>
      <x:c r="K10949" s="3" t="b">
        <x:v>1</x:v>
      </x:c>
      <x:c r="L10949" s="2" t="n">
        <x:v>95</x:v>
      </x:c>
    </x:row>
    <x:row r="10950" ht="22" customHeight="1">
      <x:c r="A10950" s="2" t="str">
        <x:v>2026-02</x:v>
      </x:c>
      <x:c r="B10950" s="2" t="str">
        <x:v>703</x:v>
      </x:c>
      <x:c r="C10950" s="2" t="str">
        <x:v>斯洛伐克</x:v>
      </x:c>
      <x:c r="D10950" s="2" t="str">
        <x:v>848120</x:v>
      </x:c>
      <x:c r="E10950" s="2" t="str">
        <x:v>液压或气动传动阀</x:v>
      </x:c>
      <x:c r="F10950" s="2" t="str">
        <x:v>世界</x:v>
      </x:c>
      <x:c r="G10950" s="8" t="n">
        <x:v>2719936.527</x:v>
      </x:c>
      <x:c r="H10950" s="8" t="n">
        <x:v>2719936.527</x:v>
      </x:c>
      <x:c r="I10950" s="8" t="n">
        <x:v>2657485.97</x:v>
      </x:c>
      <x:c r="J10950" s="8" t="n">
        <x:v>37707.524</x:v>
      </x:c>
      <x:c r="K10950" s="3" t="b">
        <x:v>1</x:v>
      </x:c>
      <x:c r="L10950" s="2" t="n">
        <x:v>95</x:v>
      </x:c>
    </x:row>
    <x:row r="10951" ht="22" customHeight="1">
      <x:c r="A10951" s="2" t="str">
        <x:v>2026-02</x:v>
      </x:c>
      <x:c r="B10951" s="2" t="str">
        <x:v>705</x:v>
      </x:c>
      <x:c r="C10951" s="2" t="str">
        <x:v>斯洛文尼亚</x:v>
      </x:c>
      <x:c r="D10951" s="2" t="str">
        <x:v>848120</x:v>
      </x:c>
      <x:c r="E10951" s="2" t="str">
        <x:v>液压或气动传动阀</x:v>
      </x:c>
      <x:c r="F10951" s="2" t="str">
        <x:v>世界</x:v>
      </x:c>
      <x:c r="G10951" s="8" t="n">
        <x:v>2536161.254</x:v>
      </x:c>
      <x:c r="H10951" s="8" t="n">
        <x:v>2536161.254</x:v>
      </x:c>
      <x:c r="I10951" s="8"/>
      <x:c r="J10951" s="8" t="n">
        <x:v>40558.932</x:v>
      </x:c>
      <x:c r="K10951" s="3" t="b">
        <x:v>0</x:v>
      </x:c>
      <x:c r="L10951" s="2" t="n">
        <x:v>95</x:v>
      </x:c>
    </x:row>
    <x:row r="10952" ht="22" customHeight="1">
      <x:c r="A10952" s="2" t="str">
        <x:v>2026-02</x:v>
      </x:c>
      <x:c r="B10952" s="2" t="str">
        <x:v>710</x:v>
      </x:c>
      <x:c r="C10952" s="2" t="str">
        <x:v>南非</x:v>
      </x:c>
      <x:c r="D10952" s="2" t="str">
        <x:v>848120</x:v>
      </x:c>
      <x:c r="E10952" s="2" t="str">
        <x:v>液压或气动传动阀</x:v>
      </x:c>
      <x:c r="F10952" s="2" t="str">
        <x:v>世界</x:v>
      </x:c>
      <x:c r="G10952" s="8" t="n">
        <x:v>7054673.099</x:v>
      </x:c>
      <x:c r="H10952" s="8"/>
      <x:c r="I10952" s="8" t="n">
        <x:v>7054673.099</x:v>
      </x:c>
      <x:c r="J10952" s="8" t="n">
        <x:v>169154.42</x:v>
      </x:c>
      <x:c r="K10952" s="3" t="b">
        <x:v>0</x:v>
      </x:c>
      <x:c r="L10952" s="2" t="n">
        <x:v>95</x:v>
      </x:c>
    </x:row>
    <x:row r="10953" ht="22" customHeight="1">
      <x:c r="A10953" s="2" t="str">
        <x:v>2026-02</x:v>
      </x:c>
      <x:c r="B10953" s="2" t="str">
        <x:v>688</x:v>
      </x:c>
      <x:c r="C10953" s="2" t="str">
        <x:v>塞尔维亚</x:v>
      </x:c>
      <x:c r="D10953" s="2" t="str">
        <x:v>848130</x:v>
      </x:c>
      <x:c r="E10953" s="2" t="str">
        <x:v>止回阀</x:v>
      </x:c>
      <x:c r="F10953" s="2" t="str">
        <x:v>世界</x:v>
      </x:c>
      <x:c r="G10953" s="8" t="n">
        <x:v>686752</x:v>
      </x:c>
      <x:c r="H10953" s="8" t="n">
        <x:v>686752</x:v>
      </x:c>
      <x:c r="I10953" s="8" t="n">
        <x:v>680090</x:v>
      </x:c>
      <x:c r="J10953" s="8" t="n">
        <x:v>21977.426</x:v>
      </x:c>
      <x:c r="K10953" s="3" t="b">
        <x:v>1</x:v>
      </x:c>
      <x:c r="L10953" s="2" t="n">
        <x:v>95</x:v>
      </x:c>
    </x:row>
    <x:row r="10954" ht="22" customHeight="1">
      <x:c r="A10954" s="2" t="str">
        <x:v>2026-02</x:v>
      </x:c>
      <x:c r="B10954" s="2" t="str">
        <x:v>699</x:v>
      </x:c>
      <x:c r="C10954" s="2" t="str">
        <x:v>印度</x:v>
      </x:c>
      <x:c r="D10954" s="2" t="str">
        <x:v>848130</x:v>
      </x:c>
      <x:c r="E10954" s="2" t="str">
        <x:v>止回阀</x:v>
      </x:c>
      <x:c r="F10954" s="2" t="str">
        <x:v>世界</x:v>
      </x:c>
      <x:c r="G10954" s="8" t="n">
        <x:v>4126983.141</x:v>
      </x:c>
      <x:c r="H10954" s="8" t="n">
        <x:v>4126983.141</x:v>
      </x:c>
      <x:c r="I10954" s="8"/>
      <x:c r="J10954" s="8" t="n">
        <x:v>102220.115</x:v>
      </x:c>
      <x:c r="K10954" s="3" t="b">
        <x:v>1</x:v>
      </x:c>
      <x:c r="L10954" s="2" t="n">
        <x:v>95</x:v>
      </x:c>
    </x:row>
    <x:row r="10955" ht="22" customHeight="1">
      <x:c r="A10955" s="2" t="str">
        <x:v>2026-02</x:v>
      </x:c>
      <x:c r="B10955" s="2" t="str">
        <x:v>702</x:v>
      </x:c>
      <x:c r="C10955" s="2" t="str">
        <x:v>新加坡</x:v>
      </x:c>
      <x:c r="D10955" s="2" t="str">
        <x:v>848130</x:v>
      </x:c>
      <x:c r="E10955" s="2" t="str">
        <x:v>止回阀</x:v>
      </x:c>
      <x:c r="F10955" s="2" t="str">
        <x:v>世界</x:v>
      </x:c>
      <x:c r="G10955" s="8" t="n">
        <x:v>6353447.214</x:v>
      </x:c>
      <x:c r="H10955" s="8" t="n">
        <x:v>6353447.214</x:v>
      </x:c>
      <x:c r="I10955" s="8"/>
      <x:c r="J10955" s="8"/>
      <x:c r="K10955" s="3" t="b">
        <x:v>0</x:v>
      </x:c>
      <x:c r="L10955" s="2" t="n">
        <x:v>95</x:v>
      </x:c>
    </x:row>
    <x:row r="10956" ht="22" customHeight="1">
      <x:c r="A10956" s="2" t="str">
        <x:v>2026-02</x:v>
      </x:c>
      <x:c r="B10956" s="2" t="str">
        <x:v>703</x:v>
      </x:c>
      <x:c r="C10956" s="2" t="str">
        <x:v>斯洛伐克</x:v>
      </x:c>
      <x:c r="D10956" s="2" t="str">
        <x:v>848130</x:v>
      </x:c>
      <x:c r="E10956" s="2" t="str">
        <x:v>止回阀</x:v>
      </x:c>
      <x:c r="F10956" s="2" t="str">
        <x:v>世界</x:v>
      </x:c>
      <x:c r="G10956" s="8" t="n">
        <x:v>796254.353</x:v>
      </x:c>
      <x:c r="H10956" s="8" t="n">
        <x:v>796254.353</x:v>
      </x:c>
      <x:c r="I10956" s="8" t="n">
        <x:v>780243.542</x:v>
      </x:c>
      <x:c r="J10956" s="8" t="n">
        <x:v>38277.549</x:v>
      </x:c>
      <x:c r="K10956" s="3" t="b">
        <x:v>1</x:v>
      </x:c>
      <x:c r="L10956" s="2" t="n">
        <x:v>95</x:v>
      </x:c>
    </x:row>
    <x:row r="10957" ht="22" customHeight="1">
      <x:c r="A10957" s="2" t="str">
        <x:v>2026-02</x:v>
      </x:c>
      <x:c r="B10957" s="2" t="str">
        <x:v>705</x:v>
      </x:c>
      <x:c r="C10957" s="2" t="str">
        <x:v>斯洛文尼亚</x:v>
      </x:c>
      <x:c r="D10957" s="2" t="str">
        <x:v>848130</x:v>
      </x:c>
      <x:c r="E10957" s="2" t="str">
        <x:v>止回阀</x:v>
      </x:c>
      <x:c r="F10957" s="2" t="str">
        <x:v>世界</x:v>
      </x:c>
      <x:c r="G10957" s="8" t="n">
        <x:v>743971.076</x:v>
      </x:c>
      <x:c r="H10957" s="8" t="n">
        <x:v>743971.076</x:v>
      </x:c>
      <x:c r="I10957" s="8"/>
      <x:c r="J10957" s="8" t="n">
        <x:v>7723.286</x:v>
      </x:c>
      <x:c r="K10957" s="3" t="b">
        <x:v>0</x:v>
      </x:c>
      <x:c r="L10957" s="2" t="n">
        <x:v>95</x:v>
      </x:c>
    </x:row>
    <x:row r="10958" ht="22" customHeight="1">
      <x:c r="A10958" s="2" t="str">
        <x:v>2026-02</x:v>
      </x:c>
      <x:c r="B10958" s="2" t="str">
        <x:v>710</x:v>
      </x:c>
      <x:c r="C10958" s="2" t="str">
        <x:v>南非</x:v>
      </x:c>
      <x:c r="D10958" s="2" t="str">
        <x:v>848130</x:v>
      </x:c>
      <x:c r="E10958" s="2" t="str">
        <x:v>止回阀</x:v>
      </x:c>
      <x:c r="F10958" s="2" t="str">
        <x:v>世界</x:v>
      </x:c>
      <x:c r="G10958" s="8" t="n">
        <x:v>1465187.339</x:v>
      </x:c>
      <x:c r="H10958" s="8"/>
      <x:c r="I10958" s="8" t="n">
        <x:v>1465187.339</x:v>
      </x:c>
      <x:c r="J10958" s="8" t="n">
        <x:v>123858.63</x:v>
      </x:c>
      <x:c r="K10958" s="3" t="b">
        <x:v>0</x:v>
      </x:c>
      <x:c r="L10958" s="2" t="n">
        <x:v>95</x:v>
      </x:c>
    </x:row>
    <x:row r="10959" ht="22" customHeight="1">
      <x:c r="A10959" s="2" t="str">
        <x:v>2026-02</x:v>
      </x:c>
      <x:c r="B10959" s="2" t="str">
        <x:v>724</x:v>
      </x:c>
      <x:c r="C10959" s="2" t="str">
        <x:v>西班牙</x:v>
      </x:c>
      <x:c r="D10959" s="2" t="str">
        <x:v>848110</x:v>
      </x:c>
      <x:c r="E10959" s="2" t="str">
        <x:v>减压阀</x:v>
      </x:c>
      <x:c r="F10959" s="2" t="str">
        <x:v>世界</x:v>
      </x:c>
      <x:c r="G10959" s="8" t="n">
        <x:v>6779438.879</x:v>
      </x:c>
      <x:c r="H10959" s="8" t="n">
        <x:v>6779438.879</x:v>
      </x:c>
      <x:c r="I10959" s="8"/>
      <x:c r="J10959" s="8" t="n">
        <x:v>313749.301</x:v>
      </x:c>
      <x:c r="K10959" s="3" t="b">
        <x:v>0</x:v>
      </x:c>
      <x:c r="L10959" s="2" t="n">
        <x:v>95</x:v>
      </x:c>
    </x:row>
    <x:row r="10960" ht="22" customHeight="1">
      <x:c r="A10960" s="2" t="str">
        <x:v>2026-02</x:v>
      </x:c>
      <x:c r="B10960" s="2" t="str">
        <x:v>724</x:v>
      </x:c>
      <x:c r="C10960" s="2" t="str">
        <x:v>西班牙</x:v>
      </x:c>
      <x:c r="D10960" s="2" t="str">
        <x:v>848120</x:v>
      </x:c>
      <x:c r="E10960" s="2" t="str">
        <x:v>液压或气动传动阀</x:v>
      </x:c>
      <x:c r="F10960" s="2" t="str">
        <x:v>世界</x:v>
      </x:c>
      <x:c r="G10960" s="8" t="n">
        <x:v>16722772.64</x:v>
      </x:c>
      <x:c r="H10960" s="8" t="n">
        <x:v>16722772.64</x:v>
      </x:c>
      <x:c r="I10960" s="8"/>
      <x:c r="J10960" s="8" t="n">
        <x:v>449787.442</x:v>
      </x:c>
      <x:c r="K10960" s="3" t="b">
        <x:v>1</x:v>
      </x:c>
      <x:c r="L10960" s="2" t="n">
        <x:v>95</x:v>
      </x:c>
    </x:row>
    <x:row r="10961" ht="22" customHeight="1">
      <x:c r="A10961" s="2" t="str">
        <x:v>2026-02</x:v>
      </x:c>
      <x:c r="B10961" s="2" t="str">
        <x:v>724</x:v>
      </x:c>
      <x:c r="C10961" s="2" t="str">
        <x:v>西班牙</x:v>
      </x:c>
      <x:c r="D10961" s="2" t="str">
        <x:v>848130</x:v>
      </x:c>
      <x:c r="E10961" s="2" t="str">
        <x:v>止回阀</x:v>
      </x:c>
      <x:c r="F10961" s="2" t="str">
        <x:v>世界</x:v>
      </x:c>
      <x:c r="G10961" s="8" t="n">
        <x:v>4993055.62</x:v>
      </x:c>
      <x:c r="H10961" s="8" t="n">
        <x:v>4993055.62</x:v>
      </x:c>
      <x:c r="I10961" s="8"/>
      <x:c r="J10961" s="8"/>
      <x:c r="K10961" s="3" t="b">
        <x:v>0</x:v>
      </x:c>
      <x:c r="L10961" s="2" t="n">
        <x:v>95</x:v>
      </x:c>
    </x:row>
    <x:row r="10962" ht="22" customHeight="1">
      <x:c r="A10962" s="2" t="str">
        <x:v>2026-02</x:v>
      </x:c>
      <x:c r="B10962" s="2" t="str">
        <x:v>752</x:v>
      </x:c>
      <x:c r="C10962" s="2" t="str">
        <x:v>瑞典</x:v>
      </x:c>
      <x:c r="D10962" s="2" t="str">
        <x:v>848110</x:v>
      </x:c>
      <x:c r="E10962" s="2" t="str">
        <x:v>减压阀</x:v>
      </x:c>
      <x:c r="F10962" s="2" t="str">
        <x:v>世界</x:v>
      </x:c>
      <x:c r="G10962" s="8" t="n">
        <x:v>1787380.893</x:v>
      </x:c>
      <x:c r="H10962" s="8" t="n">
        <x:v>1787380.893</x:v>
      </x:c>
      <x:c r="I10962" s="8"/>
      <x:c r="J10962" s="8" t="n">
        <x:v>64535.41</x:v>
      </x:c>
      <x:c r="K10962" s="3" t="b">
        <x:v>1</x:v>
      </x:c>
      <x:c r="L10962" s="2" t="n">
        <x:v>95</x:v>
      </x:c>
    </x:row>
    <x:row r="10963" ht="22" customHeight="1">
      <x:c r="A10963" s="2" t="str">
        <x:v>2026-02</x:v>
      </x:c>
      <x:c r="B10963" s="2" t="str">
        <x:v>757</x:v>
      </x:c>
      <x:c r="C10963" s="2" t="str">
        <x:v>瑞士</x:v>
      </x:c>
      <x:c r="D10963" s="2" t="str">
        <x:v>848110</x:v>
      </x:c>
      <x:c r="E10963" s="2" t="str">
        <x:v>减压阀</x:v>
      </x:c>
      <x:c r="F10963" s="2" t="str">
        <x:v>世界</x:v>
      </x:c>
      <x:c r="G10963" s="8" t="n">
        <x:v>3252933.017</x:v>
      </x:c>
      <x:c r="H10963" s="8" t="n">
        <x:v>3252933.017</x:v>
      </x:c>
      <x:c r="I10963" s="8"/>
      <x:c r="J10963" s="8" t="n">
        <x:v>31942.312</x:v>
      </x:c>
      <x:c r="K10963" s="3" t="b">
        <x:v>1</x:v>
      </x:c>
      <x:c r="L10963" s="2" t="n">
        <x:v>95</x:v>
      </x:c>
    </x:row>
    <x:row r="10964" ht="22" customHeight="1">
      <x:c r="A10964" s="2" t="str">
        <x:v>2026-02</x:v>
      </x:c>
      <x:c r="B10964" s="2" t="str">
        <x:v>764</x:v>
      </x:c>
      <x:c r="C10964" s="2" t="str">
        <x:v>泰国</x:v>
      </x:c>
      <x:c r="D10964" s="2" t="str">
        <x:v>848110</x:v>
      </x:c>
      <x:c r="E10964" s="2" t="str">
        <x:v>减压阀</x:v>
      </x:c>
      <x:c r="F10964" s="2" t="str">
        <x:v>世界</x:v>
      </x:c>
      <x:c r="G10964" s="8" t="n">
        <x:v>5699605.765</x:v>
      </x:c>
      <x:c r="H10964" s="8" t="n">
        <x:v>5699605.765</x:v>
      </x:c>
      <x:c r="I10964" s="8"/>
      <x:c r="J10964" s="8" t="n">
        <x:v>338334.246</x:v>
      </x:c>
      <x:c r="K10964" s="3" t="b">
        <x:v>1</x:v>
      </x:c>
      <x:c r="L10964" s="2" t="n">
        <x:v>95</x:v>
      </x:c>
    </x:row>
    <x:row r="10965" ht="22" customHeight="1">
      <x:c r="A10965" s="2" t="str">
        <x:v>2026-02</x:v>
      </x:c>
      <x:c r="B10965" s="2" t="str">
        <x:v>768</x:v>
      </x:c>
      <x:c r="C10965" s="2" t="str">
        <x:v>Togo</x:v>
      </x:c>
      <x:c r="D10965" s="2" t="str">
        <x:v>848110</x:v>
      </x:c>
      <x:c r="E10965" s="2" t="str">
        <x:v>减压阀</x:v>
      </x:c>
      <x:c r="F10965" s="2" t="str">
        <x:v>世界</x:v>
      </x:c>
      <x:c r="G10965" s="8" t="n">
        <x:v>11286.244</x:v>
      </x:c>
      <x:c r="H10965" s="8" t="n">
        <x:v>11286.244</x:v>
      </x:c>
      <x:c r="I10965" s="8"/>
      <x:c r="J10965" s="8" t="n">
        <x:v>39</x:v>
      </x:c>
      <x:c r="K10965" s="3" t="b">
        <x:v>0</x:v>
      </x:c>
      <x:c r="L10965" s="2" t="n">
        <x:v>95</x:v>
      </x:c>
    </x:row>
    <x:row r="10966" ht="22" customHeight="1">
      <x:c r="A10966" s="2" t="str">
        <x:v>2026-02</x:v>
      </x:c>
      <x:c r="B10966" s="2" t="str">
        <x:v>776</x:v>
      </x:c>
      <x:c r="C10966" s="2" t="str">
        <x:v>Tonga</x:v>
      </x:c>
      <x:c r="D10966" s="2" t="str">
        <x:v>848110</x:v>
      </x:c>
      <x:c r="E10966" s="2" t="str">
        <x:v>减压阀</x:v>
      </x:c>
      <x:c r="F10966" s="2" t="str">
        <x:v>世界</x:v>
      </x:c>
      <x:c r="G10966" s="8" t="n">
        <x:v>2116</x:v>
      </x:c>
      <x:c r="H10966" s="8" t="n">
        <x:v>2116</x:v>
      </x:c>
      <x:c r="I10966" s="8"/>
      <x:c r="J10966" s="8" t="n">
        <x:v>34.547</x:v>
      </x:c>
      <x:c r="K10966" s="3" t="b">
        <x:v>1</x:v>
      </x:c>
      <x:c r="L10966" s="2" t="n">
        <x:v>95</x:v>
      </x:c>
    </x:row>
    <x:row r="10967" ht="22" customHeight="1">
      <x:c r="A10967" s="2" t="str">
        <x:v>2026-02</x:v>
      </x:c>
      <x:c r="B10967" s="2" t="str">
        <x:v>752</x:v>
      </x:c>
      <x:c r="C10967" s="2" t="str">
        <x:v>瑞典</x:v>
      </x:c>
      <x:c r="D10967" s="2" t="str">
        <x:v>848120</x:v>
      </x:c>
      <x:c r="E10967" s="2" t="str">
        <x:v>液压或气动传动阀</x:v>
      </x:c>
      <x:c r="F10967" s="2" t="str">
        <x:v>世界</x:v>
      </x:c>
      <x:c r="G10967" s="8" t="n">
        <x:v>19325103.956</x:v>
      </x:c>
      <x:c r="H10967" s="8" t="n">
        <x:v>19325103.956</x:v>
      </x:c>
      <x:c r="I10967" s="8"/>
      <x:c r="J10967" s="8" t="n">
        <x:v>307602.756</x:v>
      </x:c>
      <x:c r="K10967" s="3" t="b">
        <x:v>1</x:v>
      </x:c>
      <x:c r="L10967" s="2" t="n">
        <x:v>95</x:v>
      </x:c>
    </x:row>
    <x:row r="10968" ht="22" customHeight="1">
      <x:c r="A10968" s="2" t="str">
        <x:v>2026-02</x:v>
      </x:c>
      <x:c r="B10968" s="2" t="str">
        <x:v>757</x:v>
      </x:c>
      <x:c r="C10968" s="2" t="str">
        <x:v>瑞士</x:v>
      </x:c>
      <x:c r="D10968" s="2" t="str">
        <x:v>848120</x:v>
      </x:c>
      <x:c r="E10968" s="2" t="str">
        <x:v>液压或气动传动阀</x:v>
      </x:c>
      <x:c r="F10968" s="2" t="str">
        <x:v>世界</x:v>
      </x:c>
      <x:c r="G10968" s="8" t="n">
        <x:v>12472265.23</x:v>
      </x:c>
      <x:c r="H10968" s="8" t="n">
        <x:v>12472265.23</x:v>
      </x:c>
      <x:c r="I10968" s="8"/>
      <x:c r="J10968" s="8" t="n">
        <x:v>97378.873</x:v>
      </x:c>
      <x:c r="K10968" s="3" t="b">
        <x:v>1</x:v>
      </x:c>
      <x:c r="L10968" s="2" t="n">
        <x:v>95</x:v>
      </x:c>
    </x:row>
    <x:row r="10969" ht="22" customHeight="1">
      <x:c r="A10969" s="2" t="str">
        <x:v>2026-02</x:v>
      </x:c>
      <x:c r="B10969" s="2" t="str">
        <x:v>764</x:v>
      </x:c>
      <x:c r="C10969" s="2" t="str">
        <x:v>泰国</x:v>
      </x:c>
      <x:c r="D10969" s="2" t="str">
        <x:v>848120</x:v>
      </x:c>
      <x:c r="E10969" s="2" t="str">
        <x:v>液压或气动传动阀</x:v>
      </x:c>
      <x:c r="F10969" s="2" t="str">
        <x:v>世界</x:v>
      </x:c>
      <x:c r="G10969" s="8" t="n">
        <x:v>8632162.3</x:v>
      </x:c>
      <x:c r="H10969" s="8" t="n">
        <x:v>8632162.3</x:v>
      </x:c>
      <x:c r="I10969" s="8"/>
      <x:c r="J10969" s="8" t="n">
        <x:v>341722.463</x:v>
      </x:c>
      <x:c r="K10969" s="3" t="b">
        <x:v>1</x:v>
      </x:c>
      <x:c r="L10969" s="2" t="n">
        <x:v>95</x:v>
      </x:c>
    </x:row>
    <x:row r="10970" ht="22" customHeight="1">
      <x:c r="A10970" s="2" t="str">
        <x:v>2026-02</x:v>
      </x:c>
      <x:c r="B10970" s="2" t="str">
        <x:v>768</x:v>
      </x:c>
      <x:c r="C10970" s="2" t="str">
        <x:v>Togo</x:v>
      </x:c>
      <x:c r="D10970" s="2" t="str">
        <x:v>848120</x:v>
      </x:c>
      <x:c r="E10970" s="2" t="str">
        <x:v>液压或气动传动阀</x:v>
      </x:c>
      <x:c r="F10970" s="2" t="str">
        <x:v>世界</x:v>
      </x:c>
      <x:c r="G10970" s="8" t="n">
        <x:v>30878.235</x:v>
      </x:c>
      <x:c r="H10970" s="8" t="n">
        <x:v>30878.235</x:v>
      </x:c>
      <x:c r="I10970" s="8"/>
      <x:c r="J10970" s="8" t="n">
        <x:v>36</x:v>
      </x:c>
      <x:c r="K10970" s="3" t="b">
        <x:v>0</x:v>
      </x:c>
      <x:c r="L10970" s="2" t="n">
        <x:v>95</x:v>
      </x:c>
    </x:row>
    <x:row r="10971" ht="22" customHeight="1">
      <x:c r="A10971" s="2" t="str">
        <x:v>2026-02</x:v>
      </x:c>
      <x:c r="B10971" s="2" t="str">
        <x:v>752</x:v>
      </x:c>
      <x:c r="C10971" s="2" t="str">
        <x:v>瑞典</x:v>
      </x:c>
      <x:c r="D10971" s="2" t="str">
        <x:v>848130</x:v>
      </x:c>
      <x:c r="E10971" s="2" t="str">
        <x:v>止回阀</x:v>
      </x:c>
      <x:c r="F10971" s="2" t="str">
        <x:v>世界</x:v>
      </x:c>
      <x:c r="G10971" s="8" t="n">
        <x:v>2080330.364</x:v>
      </x:c>
      <x:c r="H10971" s="8" t="n">
        <x:v>2080330.364</x:v>
      </x:c>
      <x:c r="I10971" s="8"/>
      <x:c r="J10971" s="8" t="n">
        <x:v>79779.845</x:v>
      </x:c>
      <x:c r="K10971" s="3" t="b">
        <x:v>1</x:v>
      </x:c>
      <x:c r="L10971" s="2" t="n">
        <x:v>95</x:v>
      </x:c>
    </x:row>
    <x:row r="10972" ht="22" customHeight="1">
      <x:c r="A10972" s="2" t="str">
        <x:v>2026-02</x:v>
      </x:c>
      <x:c r="B10972" s="2" t="str">
        <x:v>757</x:v>
      </x:c>
      <x:c r="C10972" s="2" t="str">
        <x:v>瑞士</x:v>
      </x:c>
      <x:c r="D10972" s="2" t="str">
        <x:v>848130</x:v>
      </x:c>
      <x:c r="E10972" s="2" t="str">
        <x:v>止回阀</x:v>
      </x:c>
      <x:c r="F10972" s="2" t="str">
        <x:v>世界</x:v>
      </x:c>
      <x:c r="G10972" s="8" t="n">
        <x:v>3045528.294</x:v>
      </x:c>
      <x:c r="H10972" s="8" t="n">
        <x:v>3045528.294</x:v>
      </x:c>
      <x:c r="I10972" s="8"/>
      <x:c r="J10972" s="8" t="n">
        <x:v>36052.241</x:v>
      </x:c>
      <x:c r="K10972" s="3" t="b">
        <x:v>1</x:v>
      </x:c>
      <x:c r="L10972" s="2" t="n">
        <x:v>95</x:v>
      </x:c>
    </x:row>
    <x:row r="10973" ht="22" customHeight="1">
      <x:c r="A10973" s="2" t="str">
        <x:v>2026-02</x:v>
      </x:c>
      <x:c r="B10973" s="2" t="str">
        <x:v>764</x:v>
      </x:c>
      <x:c r="C10973" s="2" t="str">
        <x:v>泰国</x:v>
      </x:c>
      <x:c r="D10973" s="2" t="str">
        <x:v>848130</x:v>
      </x:c>
      <x:c r="E10973" s="2" t="str">
        <x:v>止回阀</x:v>
      </x:c>
      <x:c r="F10973" s="2" t="str">
        <x:v>世界</x:v>
      </x:c>
      <x:c r="G10973" s="8" t="n">
        <x:v>5445349.259</x:v>
      </x:c>
      <x:c r="H10973" s="8" t="n">
        <x:v>5445349.259</x:v>
      </x:c>
      <x:c r="I10973" s="8"/>
      <x:c r="J10973" s="8" t="n">
        <x:v>228993.284</x:v>
      </x:c>
      <x:c r="K10973" s="3" t="b">
        <x:v>1</x:v>
      </x:c>
      <x:c r="L10973" s="2" t="n">
        <x:v>95</x:v>
      </x:c>
    </x:row>
    <x:row r="10974" ht="22" customHeight="1">
      <x:c r="A10974" s="2" t="str">
        <x:v>2026-02</x:v>
      </x:c>
      <x:c r="B10974" s="2" t="str">
        <x:v>768</x:v>
      </x:c>
      <x:c r="C10974" s="2" t="str">
        <x:v>Togo</x:v>
      </x:c>
      <x:c r="D10974" s="2" t="str">
        <x:v>848130</x:v>
      </x:c>
      <x:c r="E10974" s="2" t="str">
        <x:v>止回阀</x:v>
      </x:c>
      <x:c r="F10974" s="2" t="str">
        <x:v>世界</x:v>
      </x:c>
      <x:c r="G10974" s="8" t="n">
        <x:v>34364.18</x:v>
      </x:c>
      <x:c r="H10974" s="8" t="n">
        <x:v>34364.18</x:v>
      </x:c>
      <x:c r="I10974" s="8"/>
      <x:c r="J10974" s="8" t="n">
        <x:v>1338</x:v>
      </x:c>
      <x:c r="K10974" s="3" t="b">
        <x:v>0</x:v>
      </x:c>
      <x:c r="L10974" s="2" t="n">
        <x:v>95</x:v>
      </x:c>
    </x:row>
    <x:row r="10975" ht="22" customHeight="1">
      <x:c r="A10975" s="2" t="str">
        <x:v>2026-02</x:v>
      </x:c>
      <x:c r="B10975" s="2" t="str">
        <x:v>807</x:v>
      </x:c>
      <x:c r="C10975" s="2" t="str">
        <x:v>北马其顿</x:v>
      </x:c>
      <x:c r="D10975" s="2" t="str">
        <x:v>848110</x:v>
      </x:c>
      <x:c r="E10975" s="2" t="str">
        <x:v>减压阀</x:v>
      </x:c>
      <x:c r="F10975" s="2" t="str">
        <x:v>世界</x:v>
      </x:c>
      <x:c r="G10975" s="8" t="n">
        <x:v>179285.843</x:v>
      </x:c>
      <x:c r="H10975" s="8" t="n">
        <x:v>179285.843</x:v>
      </x:c>
      <x:c r="I10975" s="8"/>
      <x:c r="J10975" s="8" t="n">
        <x:v>22311.478</x:v>
      </x:c>
      <x:c r="K10975" s="3" t="b">
        <x:v>1</x:v>
      </x:c>
      <x:c r="L10975" s="2" t="n">
        <x:v>95</x:v>
      </x:c>
    </x:row>
    <x:row r="10976" ht="22" customHeight="1">
      <x:c r="A10976" s="2" t="str">
        <x:v>2026-02</x:v>
      </x:c>
      <x:c r="B10976" s="2" t="str">
        <x:v>818</x:v>
      </x:c>
      <x:c r="C10976" s="2" t="str">
        <x:v>埃及</x:v>
      </x:c>
      <x:c r="D10976" s="2" t="str">
        <x:v>848110</x:v>
      </x:c>
      <x:c r="E10976" s="2" t="str">
        <x:v>减压阀</x:v>
      </x:c>
      <x:c r="F10976" s="2" t="str">
        <x:v>世界</x:v>
      </x:c>
      <x:c r="G10976" s="8" t="n">
        <x:v>1705945.515</x:v>
      </x:c>
      <x:c r="H10976" s="8" t="n">
        <x:v>1705945.515</x:v>
      </x:c>
      <x:c r="I10976" s="8"/>
      <x:c r="J10976" s="8" t="n">
        <x:v>27852.414</x:v>
      </x:c>
      <x:c r="K10976" s="3" t="b">
        <x:v>1</x:v>
      </x:c>
      <x:c r="L10976" s="2" t="n">
        <x:v>95</x:v>
      </x:c>
    </x:row>
    <x:row r="10977" ht="22" customHeight="1">
      <x:c r="A10977" s="2" t="str">
        <x:v>2026-02</x:v>
      </x:c>
      <x:c r="B10977" s="2" t="str">
        <x:v>826</x:v>
      </x:c>
      <x:c r="C10977" s="2" t="str">
        <x:v>英国</x:v>
      </x:c>
      <x:c r="D10977" s="2" t="str">
        <x:v>848110</x:v>
      </x:c>
      <x:c r="E10977" s="2" t="str">
        <x:v>减压阀</x:v>
      </x:c>
      <x:c r="F10977" s="2" t="str">
        <x:v>世界</x:v>
      </x:c>
      <x:c r="G10977" s="8" t="n">
        <x:v>19295762.297</x:v>
      </x:c>
      <x:c r="H10977" s="8" t="n">
        <x:v>19295762.297</x:v>
      </x:c>
      <x:c r="I10977" s="8"/>
      <x:c r="J10977" s="8" t="n">
        <x:v>375834.263</x:v>
      </x:c>
      <x:c r="K10977" s="3" t="b">
        <x:v>1</x:v>
      </x:c>
      <x:c r="L10977" s="2" t="n">
        <x:v>95</x:v>
      </x:c>
    </x:row>
    <x:row r="10978" ht="22" customHeight="1">
      <x:c r="A10978" s="2" t="str">
        <x:v>2026-02</x:v>
      </x:c>
      <x:c r="B10978" s="2" t="str">
        <x:v>842</x:v>
      </x:c>
      <x:c r="C10978" s="2" t="str">
        <x:v>美国</x:v>
      </x:c>
      <x:c r="D10978" s="2" t="str">
        <x:v>848110</x:v>
      </x:c>
      <x:c r="E10978" s="2" t="str">
        <x:v>减压阀</x:v>
      </x:c>
      <x:c r="F10978" s="2" t="str">
        <x:v>世界</x:v>
      </x:c>
      <x:c r="G10978" s="8" t="n">
        <x:v>35990566</x:v>
      </x:c>
      <x:c r="H10978" s="8" t="n">
        <x:v>35990566</x:v>
      </x:c>
      <x:c r="I10978" s="8" t="n">
        <x:v>35301380</x:v>
      </x:c>
      <x:c r="J10978" s="8" t="n">
        <x:v>587606.185</x:v>
      </x:c>
      <x:c r="K10978" s="3" t="b">
        <x:v>1</x:v>
      </x:c>
      <x:c r="L10978" s="2" t="n">
        <x:v>95</x:v>
      </x:c>
    </x:row>
    <x:row r="10979" ht="22" customHeight="1">
      <x:c r="A10979" s="2" t="str">
        <x:v>2026-02</x:v>
      </x:c>
      <x:c r="B10979" s="2" t="str">
        <x:v>860</x:v>
      </x:c>
      <x:c r="C10979" s="2" t="str">
        <x:v>Uzbekistan</x:v>
      </x:c>
      <x:c r="D10979" s="2" t="str">
        <x:v>848110</x:v>
      </x:c>
      <x:c r="E10979" s="2" t="str">
        <x:v>减压阀</x:v>
      </x:c>
      <x:c r="F10979" s="2" t="str">
        <x:v>世界</x:v>
      </x:c>
      <x:c r="G10979" s="8" t="n">
        <x:v>2215131</x:v>
      </x:c>
      <x:c r="H10979" s="8" t="n">
        <x:v>2215131</x:v>
      </x:c>
      <x:c r="I10979" s="8"/>
      <x:c r="J10979" s="8" t="n">
        <x:v>177078.567</x:v>
      </x:c>
      <x:c r="K10979" s="3" t="b">
        <x:v>0</x:v>
      </x:c>
      <x:c r="L10979" s="2" t="n">
        <x:v>95</x:v>
      </x:c>
    </x:row>
    <x:row r="10980" ht="22" customHeight="1">
      <x:c r="A10980" s="2" t="str">
        <x:v>2026-02</x:v>
      </x:c>
      <x:c r="B10980" s="2" t="str">
        <x:v>807</x:v>
      </x:c>
      <x:c r="C10980" s="2" t="str">
        <x:v>北马其顿</x:v>
      </x:c>
      <x:c r="D10980" s="2" t="str">
        <x:v>848120</x:v>
      </x:c>
      <x:c r="E10980" s="2" t="str">
        <x:v>液压或气动传动阀</x:v>
      </x:c>
      <x:c r="F10980" s="2" t="str">
        <x:v>世界</x:v>
      </x:c>
      <x:c r="G10980" s="8" t="n">
        <x:v>876652.759</x:v>
      </x:c>
      <x:c r="H10980" s="8" t="n">
        <x:v>876652.759</x:v>
      </x:c>
      <x:c r="I10980" s="8"/>
      <x:c r="J10980" s="8" t="n">
        <x:v>7369.439</x:v>
      </x:c>
      <x:c r="K10980" s="3" t="b">
        <x:v>1</x:v>
      </x:c>
      <x:c r="L10980" s="2" t="n">
        <x:v>95</x:v>
      </x:c>
    </x:row>
    <x:row r="10981" ht="22" customHeight="1">
      <x:c r="A10981" s="2" t="str">
        <x:v>2026-02</x:v>
      </x:c>
      <x:c r="B10981" s="2" t="str">
        <x:v>818</x:v>
      </x:c>
      <x:c r="C10981" s="2" t="str">
        <x:v>埃及</x:v>
      </x:c>
      <x:c r="D10981" s="2" t="str">
        <x:v>848120</x:v>
      </x:c>
      <x:c r="E10981" s="2" t="str">
        <x:v>液压或气动传动阀</x:v>
      </x:c>
      <x:c r="F10981" s="2" t="str">
        <x:v>世界</x:v>
      </x:c>
      <x:c r="G10981" s="8" t="n">
        <x:v>1989304.07</x:v>
      </x:c>
      <x:c r="H10981" s="8" t="n">
        <x:v>1989304.07</x:v>
      </x:c>
      <x:c r="I10981" s="8"/>
      <x:c r="J10981" s="8" t="n">
        <x:v>26984.6</x:v>
      </x:c>
      <x:c r="K10981" s="3" t="b">
        <x:v>1</x:v>
      </x:c>
      <x:c r="L10981" s="2" t="n">
        <x:v>95</x:v>
      </x:c>
    </x:row>
    <x:row r="10982" ht="22" customHeight="1">
      <x:c r="A10982" s="2" t="str">
        <x:v>2026-02</x:v>
      </x:c>
      <x:c r="B10982" s="2" t="str">
        <x:v>826</x:v>
      </x:c>
      <x:c r="C10982" s="2" t="str">
        <x:v>英国</x:v>
      </x:c>
      <x:c r="D10982" s="2" t="str">
        <x:v>848120</x:v>
      </x:c>
      <x:c r="E10982" s="2" t="str">
        <x:v>液压或气动传动阀</x:v>
      </x:c>
      <x:c r="F10982" s="2" t="str">
        <x:v>世界</x:v>
      </x:c>
      <x:c r="G10982" s="8" t="n">
        <x:v>45687881.572</x:v>
      </x:c>
      <x:c r="H10982" s="8" t="n">
        <x:v>45687881.572</x:v>
      </x:c>
      <x:c r="I10982" s="8"/>
      <x:c r="J10982" s="8" t="n">
        <x:v>662578.984</x:v>
      </x:c>
      <x:c r="K10982" s="3" t="b">
        <x:v>1</x:v>
      </x:c>
      <x:c r="L10982" s="2" t="n">
        <x:v>95</x:v>
      </x:c>
    </x:row>
    <x:row r="10983" ht="22" customHeight="1">
      <x:c r="A10983" s="2" t="str">
        <x:v>2026-02</x:v>
      </x:c>
      <x:c r="B10983" s="2" t="str">
        <x:v>842</x:v>
      </x:c>
      <x:c r="C10983" s="2" t="str">
        <x:v>美国</x:v>
      </x:c>
      <x:c r="D10983" s="2" t="str">
        <x:v>848120</x:v>
      </x:c>
      <x:c r="E10983" s="2" t="str">
        <x:v>液压或气动传动阀</x:v>
      </x:c>
      <x:c r="F10983" s="2" t="str">
        <x:v>世界</x:v>
      </x:c>
      <x:c r="G10983" s="8" t="n">
        <x:v>163902718</x:v>
      </x:c>
      <x:c r="H10983" s="8" t="n">
        <x:v>163902718</x:v>
      </x:c>
      <x:c r="I10983" s="8" t="n">
        <x:v>160822157</x:v>
      </x:c>
      <x:c r="J10983" s="8" t="n">
        <x:v>2223314.837</x:v>
      </x:c>
      <x:c r="K10983" s="3" t="b">
        <x:v>1</x:v>
      </x:c>
      <x:c r="L10983" s="2" t="n">
        <x:v>95</x:v>
      </x:c>
    </x:row>
    <x:row r="10984" ht="22" customHeight="1">
      <x:c r="A10984" s="2" t="str">
        <x:v>2026-02</x:v>
      </x:c>
      <x:c r="B10984" s="2" t="str">
        <x:v>860</x:v>
      </x:c>
      <x:c r="C10984" s="2" t="str">
        <x:v>Uzbekistan</x:v>
      </x:c>
      <x:c r="D10984" s="2" t="str">
        <x:v>848120</x:v>
      </x:c>
      <x:c r="E10984" s="2" t="str">
        <x:v>液压或气动传动阀</x:v>
      </x:c>
      <x:c r="F10984" s="2" t="str">
        <x:v>世界</x:v>
      </x:c>
      <x:c r="G10984" s="8" t="n">
        <x:v>1303952</x:v>
      </x:c>
      <x:c r="H10984" s="8" t="n">
        <x:v>1303952</x:v>
      </x:c>
      <x:c r="I10984" s="8"/>
      <x:c r="J10984" s="8" t="n">
        <x:v>34563.77</x:v>
      </x:c>
      <x:c r="K10984" s="3" t="b">
        <x:v>0</x:v>
      </x:c>
      <x:c r="L10984" s="2" t="n">
        <x:v>95</x:v>
      </x:c>
    </x:row>
    <x:row r="10985" ht="22" customHeight="1">
      <x:c r="A10985" s="2" t="str">
        <x:v>2026-02</x:v>
      </x:c>
      <x:c r="B10985" s="2" t="str">
        <x:v>807</x:v>
      </x:c>
      <x:c r="C10985" s="2" t="str">
        <x:v>北马其顿</x:v>
      </x:c>
      <x:c r="D10985" s="2" t="str">
        <x:v>848130</x:v>
      </x:c>
      <x:c r="E10985" s="2" t="str">
        <x:v>止回阀</x:v>
      </x:c>
      <x:c r="F10985" s="2" t="str">
        <x:v>世界</x:v>
      </x:c>
      <x:c r="G10985" s="8" t="n">
        <x:v>97168.253</x:v>
      </x:c>
      <x:c r="H10985" s="8" t="n">
        <x:v>97168.253</x:v>
      </x:c>
      <x:c r="I10985" s="8"/>
      <x:c r="J10985" s="8" t="n">
        <x:v>4050.755</x:v>
      </x:c>
      <x:c r="K10985" s="3" t="b">
        <x:v>1</x:v>
      </x:c>
      <x:c r="L10985" s="2" t="n">
        <x:v>95</x:v>
      </x:c>
    </x:row>
    <x:row r="10986" ht="22" customHeight="1">
      <x:c r="A10986" s="2" t="str">
        <x:v>2026-02</x:v>
      </x:c>
      <x:c r="B10986" s="2" t="str">
        <x:v>818</x:v>
      </x:c>
      <x:c r="C10986" s="2" t="str">
        <x:v>埃及</x:v>
      </x:c>
      <x:c r="D10986" s="2" t="str">
        <x:v>848130</x:v>
      </x:c>
      <x:c r="E10986" s="2" t="str">
        <x:v>止回阀</x:v>
      </x:c>
      <x:c r="F10986" s="2" t="str">
        <x:v>世界</x:v>
      </x:c>
      <x:c r="G10986" s="8" t="n">
        <x:v>1200720.137</x:v>
      </x:c>
      <x:c r="H10986" s="8" t="n">
        <x:v>1200720.137</x:v>
      </x:c>
      <x:c r="I10986" s="8"/>
      <x:c r="J10986" s="8"/>
      <x:c r="K10986" s="3" t="b">
        <x:v>0</x:v>
      </x:c>
      <x:c r="L10986" s="2" t="n">
        <x:v>95</x:v>
      </x:c>
    </x:row>
    <x:row r="10987" ht="22" customHeight="1">
      <x:c r="A10987" s="2" t="str">
        <x:v>2026-02</x:v>
      </x:c>
      <x:c r="B10987" s="2" t="str">
        <x:v>826</x:v>
      </x:c>
      <x:c r="C10987" s="2" t="str">
        <x:v>英国</x:v>
      </x:c>
      <x:c r="D10987" s="2" t="str">
        <x:v>848130</x:v>
      </x:c>
      <x:c r="E10987" s="2" t="str">
        <x:v>止回阀</x:v>
      </x:c>
      <x:c r="F10987" s="2" t="str">
        <x:v>世界</x:v>
      </x:c>
      <x:c r="G10987" s="8" t="n">
        <x:v>17403865.417</x:v>
      </x:c>
      <x:c r="H10987" s="8" t="n">
        <x:v>17403865.417</x:v>
      </x:c>
      <x:c r="I10987" s="8"/>
      <x:c r="J10987" s="8" t="n">
        <x:v>360964.935</x:v>
      </x:c>
      <x:c r="K10987" s="3" t="b">
        <x:v>1</x:v>
      </x:c>
      <x:c r="L10987" s="2" t="n">
        <x:v>95</x:v>
      </x:c>
    </x:row>
    <x:row r="10988" ht="22" customHeight="1">
      <x:c r="A10988" s="2" t="str">
        <x:v>2026-02</x:v>
      </x:c>
      <x:c r="B10988" s="2" t="str">
        <x:v>842</x:v>
      </x:c>
      <x:c r="C10988" s="2" t="str">
        <x:v>美国</x:v>
      </x:c>
      <x:c r="D10988" s="2" t="str">
        <x:v>848130</x:v>
      </x:c>
      <x:c r="E10988" s="2" t="str">
        <x:v>止回阀</x:v>
      </x:c>
      <x:c r="F10988" s="2" t="str">
        <x:v>世界</x:v>
      </x:c>
      <x:c r="G10988" s="8" t="n">
        <x:v>44995330</x:v>
      </x:c>
      <x:c r="H10988" s="8" t="n">
        <x:v>44995330</x:v>
      </x:c>
      <x:c r="I10988" s="8" t="n">
        <x:v>43895984</x:v>
      </x:c>
      <x:c r="J10988" s="8"/>
      <x:c r="K10988" s="3" t="b">
        <x:v>0</x:v>
      </x:c>
      <x:c r="L10988" s="2" t="n">
        <x:v>95</x:v>
      </x:c>
    </x:row>
    <x:row r="10989" ht="22" customHeight="1">
      <x:c r="A10989" s="2" t="str">
        <x:v>2026-02</x:v>
      </x:c>
      <x:c r="B10989" s="2" t="str">
        <x:v>860</x:v>
      </x:c>
      <x:c r="C10989" s="2" t="str">
        <x:v>Uzbekistan</x:v>
      </x:c>
      <x:c r="D10989" s="2" t="str">
        <x:v>848130</x:v>
      </x:c>
      <x:c r="E10989" s="2" t="str">
        <x:v>止回阀</x:v>
      </x:c>
      <x:c r="F10989" s="2" t="str">
        <x:v>世界</x:v>
      </x:c>
      <x:c r="G10989" s="8" t="n">
        <x:v>906781</x:v>
      </x:c>
      <x:c r="H10989" s="8" t="n">
        <x:v>906781</x:v>
      </x:c>
      <x:c r="I10989" s="8"/>
      <x:c r="J10989" s="8" t="n">
        <x:v>69415.568</x:v>
      </x:c>
      <x:c r="K10989" s="3" t="b">
        <x:v>0</x:v>
      </x:c>
      <x:c r="L10989" s="2" t="n">
        <x:v>95</x:v>
      </x:c>
    </x:row>
    <x:row r="10990" ht="22" customHeight="1">
      <x:c r="A10990" s="2" t="str">
        <x:v>2026-02</x:v>
      </x:c>
      <x:c r="B10990" s="2" t="str">
        <x:v>24</x:v>
      </x:c>
      <x:c r="C10990" s="2" t="str">
        <x:v>安哥拉</x:v>
      </x:c>
      <x:c r="D10990" s="2" t="str">
        <x:v>848110</x:v>
      </x:c>
      <x:c r="E10990" s="2" t="str">
        <x:v>减压阀</x:v>
      </x:c>
      <x:c r="F10990" s="2" t="str">
        <x:v>中国</x:v>
      </x:c>
      <x:c r="G10990" s="8" t="n">
        <x:v>116883.69</x:v>
      </x:c>
      <x:c r="H10990" s="8" t="n">
        <x:v>116883.69</x:v>
      </x:c>
      <x:c r="I10990" s="8" t="n">
        <x:v>107712.12</x:v>
      </x:c>
      <x:c r="J10990" s="8" t="n">
        <x:v>34557.251</x:v>
      </x:c>
      <x:c r="K10990" s="3" t="b">
        <x:v>1</x:v>
      </x:c>
      <x:c r="L10990" s="2" t="n">
        <x:v>97</x:v>
      </x:c>
    </x:row>
    <x:row r="10991" ht="22" customHeight="1">
      <x:c r="A10991" s="2" t="str">
        <x:v>2026-02</x:v>
      </x:c>
      <x:c r="B10991" s="2" t="str">
        <x:v>31</x:v>
      </x:c>
      <x:c r="C10991" s="2" t="str">
        <x:v>阿塞拜疆</x:v>
      </x:c>
      <x:c r="D10991" s="2" t="str">
        <x:v>848110</x:v>
      </x:c>
      <x:c r="E10991" s="2" t="str">
        <x:v>减压阀</x:v>
      </x:c>
      <x:c r="F10991" s="2" t="str">
        <x:v>中国</x:v>
      </x:c>
      <x:c r="G10991" s="8" t="n">
        <x:v>79782.59</x:v>
      </x:c>
      <x:c r="H10991" s="8" t="n">
        <x:v>79782.59</x:v>
      </x:c>
      <x:c r="I10991" s="8"/>
      <x:c r="J10991" s="8" t="n">
        <x:v>10744.53</x:v>
      </x:c>
      <x:c r="K10991" s="3" t="b">
        <x:v>0</x:v>
      </x:c>
      <x:c r="L10991" s="2" t="n">
        <x:v>97</x:v>
      </x:c>
    </x:row>
    <x:row r="10992" ht="22" customHeight="1">
      <x:c r="A10992" s="2" t="str">
        <x:v>2026-02</x:v>
      </x:c>
      <x:c r="B10992" s="2" t="str">
        <x:v>32</x:v>
      </x:c>
      <x:c r="C10992" s="2" t="str">
        <x:v>阿根廷</x:v>
      </x:c>
      <x:c r="D10992" s="2" t="str">
        <x:v>848110</x:v>
      </x:c>
      <x:c r="E10992" s="2" t="str">
        <x:v>减压阀</x:v>
      </x:c>
      <x:c r="F10992" s="2" t="str">
        <x:v>中国</x:v>
      </x:c>
      <x:c r="G10992" s="8" t="n">
        <x:v>131308.21</x:v>
      </x:c>
      <x:c r="H10992" s="8" t="n">
        <x:v>131308.21</x:v>
      </x:c>
      <x:c r="I10992" s="8" t="n">
        <x:v>124653.5</x:v>
      </x:c>
      <x:c r="J10992" s="8" t="n">
        <x:v>11113.49</x:v>
      </x:c>
      <x:c r="K10992" s="3" t="b">
        <x:v>0</x:v>
      </x:c>
      <x:c r="L10992" s="2" t="n">
        <x:v>97</x:v>
      </x:c>
    </x:row>
    <x:row r="10993" ht="22" customHeight="1">
      <x:c r="A10993" s="2" t="str">
        <x:v>2026-02</x:v>
      </x:c>
      <x:c r="B10993" s="2" t="str">
        <x:v>36</x:v>
      </x:c>
      <x:c r="C10993" s="2" t="str">
        <x:v>澳大利亚</x:v>
      </x:c>
      <x:c r="D10993" s="2" t="str">
        <x:v>848110</x:v>
      </x:c>
      <x:c r="E10993" s="2" t="str">
        <x:v>减压阀</x:v>
      </x:c>
      <x:c r="F10993" s="2" t="str">
        <x:v>中国</x:v>
      </x:c>
      <x:c r="G10993" s="8" t="n">
        <x:v>1048681.321</x:v>
      </x:c>
      <x:c r="H10993" s="8" t="n">
        <x:v>1048681.321</x:v>
      </x:c>
      <x:c r="I10993" s="8" t="n">
        <x:v>1008616.877</x:v>
      </x:c>
      <x:c r="J10993" s="8" t="n">
        <x:v>0</x:v>
      </x:c>
      <x:c r="K10993" s="3" t="b">
        <x:v>1</x:v>
      </x:c>
      <x:c r="L10993" s="2" t="n">
        <x:v>97</x:v>
      </x:c>
    </x:row>
    <x:row r="10994" ht="22" customHeight="1">
      <x:c r="A10994" s="2" t="str">
        <x:v>2026-02</x:v>
      </x:c>
      <x:c r="B10994" s="2" t="str">
        <x:v>51</x:v>
      </x:c>
      <x:c r="C10994" s="2" t="str">
        <x:v>亚美尼亚</x:v>
      </x:c>
      <x:c r="D10994" s="2" t="str">
        <x:v>848110</x:v>
      </x:c>
      <x:c r="E10994" s="2" t="str">
        <x:v>减压阀</x:v>
      </x:c>
      <x:c r="F10994" s="2" t="str">
        <x:v>中国</x:v>
      </x:c>
      <x:c r="G10994" s="8" t="n">
        <x:v>38905.86</x:v>
      </x:c>
      <x:c r="H10994" s="8" t="n">
        <x:v>38905.86</x:v>
      </x:c>
      <x:c r="I10994" s="8"/>
      <x:c r="J10994" s="8" t="n">
        <x:v>4021.79</x:v>
      </x:c>
      <x:c r="K10994" s="3" t="b">
        <x:v>0</x:v>
      </x:c>
      <x:c r="L10994" s="2" t="n">
        <x:v>97</x:v>
      </x:c>
    </x:row>
    <x:row r="10995" ht="22" customHeight="1">
      <x:c r="A10995" s="2" t="str">
        <x:v>2026-02</x:v>
      </x:c>
      <x:c r="B10995" s="2" t="str">
        <x:v>56</x:v>
      </x:c>
      <x:c r="C10995" s="2" t="str">
        <x:v>比利时</x:v>
      </x:c>
      <x:c r="D10995" s="2" t="str">
        <x:v>848110</x:v>
      </x:c>
      <x:c r="E10995" s="2" t="str">
        <x:v>减压阀</x:v>
      </x:c>
      <x:c r="F10995" s="2" t="str">
        <x:v>中国</x:v>
      </x:c>
      <x:c r="G10995" s="8" t="n">
        <x:v>52126.806</x:v>
      </x:c>
      <x:c r="H10995" s="8" t="n">
        <x:v>52126.806</x:v>
      </x:c>
      <x:c r="I10995" s="8"/>
      <x:c r="J10995" s="8" t="n">
        <x:v>700.61</x:v>
      </x:c>
      <x:c r="K10995" s="3" t="b">
        <x:v>0</x:v>
      </x:c>
      <x:c r="L10995" s="2" t="n">
        <x:v>97</x:v>
      </x:c>
    </x:row>
    <x:row r="10996" ht="22" customHeight="1">
      <x:c r="A10996" s="2" t="str">
        <x:v>2026-02</x:v>
      </x:c>
      <x:c r="B10996" s="2" t="str">
        <x:v>68</x:v>
      </x:c>
      <x:c r="C10996" s="2" t="str">
        <x:v>玻利维亚</x:v>
      </x:c>
      <x:c r="D10996" s="2" t="str">
        <x:v>848110</x:v>
      </x:c>
      <x:c r="E10996" s="2" t="str">
        <x:v>减压阀</x:v>
      </x:c>
      <x:c r="F10996" s="2" t="str">
        <x:v>中国</x:v>
      </x:c>
      <x:c r="G10996" s="8" t="n">
        <x:v>49157</x:v>
      </x:c>
      <x:c r="H10996" s="8" t="n">
        <x:v>49157</x:v>
      </x:c>
      <x:c r="I10996" s="8" t="n">
        <x:v>46984</x:v>
      </x:c>
      <x:c r="J10996" s="8" t="n">
        <x:v>802.57</x:v>
      </x:c>
      <x:c r="K10996" s="3" t="b">
        <x:v>1</x:v>
      </x:c>
      <x:c r="L10996" s="2" t="n">
        <x:v>97</x:v>
      </x:c>
    </x:row>
    <x:row r="10997" ht="22" customHeight="1">
      <x:c r="A10997" s="2" t="str">
        <x:v>2026-02</x:v>
      </x:c>
      <x:c r="B10997" s="2" t="str">
        <x:v>70</x:v>
      </x:c>
      <x:c r="C10997" s="2" t="str">
        <x:v>波黑</x:v>
      </x:c>
      <x:c r="D10997" s="2" t="str">
        <x:v>848110</x:v>
      </x:c>
      <x:c r="E10997" s="2" t="str">
        <x:v>减压阀</x:v>
      </x:c>
      <x:c r="F10997" s="2" t="str">
        <x:v>中国</x:v>
      </x:c>
      <x:c r="G10997" s="8" t="n">
        <x:v>22092.151</x:v>
      </x:c>
      <x:c r="H10997" s="8" t="n">
        <x:v>22092.151</x:v>
      </x:c>
      <x:c r="I10997" s="8"/>
      <x:c r="J10997" s="8" t="n">
        <x:v>2112.87</x:v>
      </x:c>
      <x:c r="K10997" s="3" t="b">
        <x:v>0</x:v>
      </x:c>
      <x:c r="L10997" s="2" t="n">
        <x:v>97</x:v>
      </x:c>
    </x:row>
    <x:row r="10998" ht="22" customHeight="1">
      <x:c r="A10998" s="2" t="str">
        <x:v>2026-02</x:v>
      </x:c>
      <x:c r="B10998" s="2" t="str">
        <x:v>76</x:v>
      </x:c>
      <x:c r="C10998" s="2" t="str">
        <x:v>巴西</x:v>
      </x:c>
      <x:c r="D10998" s="2" t="str">
        <x:v>848110</x:v>
      </x:c>
      <x:c r="E10998" s="2" t="str">
        <x:v>减压阀</x:v>
      </x:c>
      <x:c r="F10998" s="2" t="str">
        <x:v>中国</x:v>
      </x:c>
      <x:c r="G10998" s="8" t="n">
        <x:v>1226731</x:v>
      </x:c>
      <x:c r="H10998" s="8" t="n">
        <x:v>1226731</x:v>
      </x:c>
      <x:c r="I10998" s="8" t="n">
        <x:v>1186163</x:v>
      </x:c>
      <x:c r="J10998" s="8" t="n">
        <x:v>64596.007</x:v>
      </x:c>
      <x:c r="K10998" s="3" t="b">
        <x:v>1</x:v>
      </x:c>
      <x:c r="L10998" s="2" t="n">
        <x:v>97</x:v>
      </x:c>
    </x:row>
    <x:row r="10999" ht="22" customHeight="1">
      <x:c r="A10999" s="2" t="str">
        <x:v>2026-02</x:v>
      </x:c>
      <x:c r="B10999" s="2" t="str">
        <x:v>84</x:v>
      </x:c>
      <x:c r="C10999" s="2" t="str">
        <x:v>Belize</x:v>
      </x:c>
      <x:c r="D10999" s="2" t="str">
        <x:v>848110</x:v>
      </x:c>
      <x:c r="E10999" s="2" t="str">
        <x:v>减压阀</x:v>
      </x:c>
      <x:c r="F10999" s="2" t="str">
        <x:v>中国</x:v>
      </x:c>
      <x:c r="G10999" s="8" t="n">
        <x:v>41652.95</x:v>
      </x:c>
      <x:c r="H10999" s="8" t="n">
        <x:v>41652.95</x:v>
      </x:c>
      <x:c r="I10999" s="8"/>
      <x:c r="J10999" s="8" t="n">
        <x:v>14139.031</x:v>
      </x:c>
      <x:c r="K10999" s="3" t="b">
        <x:v>0</x:v>
      </x:c>
      <x:c r="L10999" s="2" t="n">
        <x:v>97</x:v>
      </x:c>
    </x:row>
    <x:row r="11000" ht="22" customHeight="1">
      <x:c r="A11000" s="2" t="str">
        <x:v>2026-02</x:v>
      </x:c>
      <x:c r="B11000" s="2" t="str">
        <x:v>100</x:v>
      </x:c>
      <x:c r="C11000" s="2" t="str">
        <x:v>保加利亚</x:v>
      </x:c>
      <x:c r="D11000" s="2" t="str">
        <x:v>848110</x:v>
      </x:c>
      <x:c r="E11000" s="2" t="str">
        <x:v>减压阀</x:v>
      </x:c>
      <x:c r="F11000" s="2" t="str">
        <x:v>中国</x:v>
      </x:c>
      <x:c r="G11000" s="8" t="n">
        <x:v>20550.958</x:v>
      </x:c>
      <x:c r="H11000" s="8" t="n">
        <x:v>20550.958</x:v>
      </x:c>
      <x:c r="I11000" s="8"/>
      <x:c r="J11000" s="8" t="n">
        <x:v>1034.908</x:v>
      </x:c>
      <x:c r="K11000" s="3" t="b">
        <x:v>1</x:v>
      </x:c>
      <x:c r="L11000" s="2" t="n">
        <x:v>97</x:v>
      </x:c>
    </x:row>
    <x:row r="11001" ht="22" customHeight="1">
      <x:c r="A11001" s="2" t="str">
        <x:v>2026-02</x:v>
      </x:c>
      <x:c r="B11001" s="2" t="str">
        <x:v>24</x:v>
      </x:c>
      <x:c r="C11001" s="2" t="str">
        <x:v>安哥拉</x:v>
      </x:c>
      <x:c r="D11001" s="2" t="str">
        <x:v>848120</x:v>
      </x:c>
      <x:c r="E11001" s="2" t="str">
        <x:v>液压或气动传动阀</x:v>
      </x:c>
      <x:c r="F11001" s="2" t="str">
        <x:v>中国</x:v>
      </x:c>
      <x:c r="G11001" s="8" t="n">
        <x:v>20100.88</x:v>
      </x:c>
      <x:c r="H11001" s="8" t="n">
        <x:v>20100.88</x:v>
      </x:c>
      <x:c r="I11001" s="8" t="n">
        <x:v>16622.38</x:v>
      </x:c>
      <x:c r="J11001" s="8" t="n">
        <x:v>7408.804</x:v>
      </x:c>
      <x:c r="K11001" s="3" t="b">
        <x:v>1</x:v>
      </x:c>
      <x:c r="L11001" s="2" t="n">
        <x:v>97</x:v>
      </x:c>
    </x:row>
    <x:row r="11002" ht="22" customHeight="1">
      <x:c r="A11002" s="2" t="str">
        <x:v>2026-02</x:v>
      </x:c>
      <x:c r="B11002" s="2" t="str">
        <x:v>31</x:v>
      </x:c>
      <x:c r="C11002" s="2" t="str">
        <x:v>阿塞拜疆</x:v>
      </x:c>
      <x:c r="D11002" s="2" t="str">
        <x:v>848120</x:v>
      </x:c>
      <x:c r="E11002" s="2" t="str">
        <x:v>液压或气动传动阀</x:v>
      </x:c>
      <x:c r="F11002" s="2" t="str">
        <x:v>中国</x:v>
      </x:c>
      <x:c r="G11002" s="8" t="n">
        <x:v>15749.91</x:v>
      </x:c>
      <x:c r="H11002" s="8" t="n">
        <x:v>15749.91</x:v>
      </x:c>
      <x:c r="I11002" s="8"/>
      <x:c r="J11002" s="8" t="n">
        <x:v>627.82</x:v>
      </x:c>
      <x:c r="K11002" s="3" t="b">
        <x:v>0</x:v>
      </x:c>
      <x:c r="L11002" s="2" t="n">
        <x:v>97</x:v>
      </x:c>
    </x:row>
    <x:row r="11003" ht="22" customHeight="1">
      <x:c r="A11003" s="2" t="str">
        <x:v>2026-02</x:v>
      </x:c>
      <x:c r="B11003" s="2" t="str">
        <x:v>32</x:v>
      </x:c>
      <x:c r="C11003" s="2" t="str">
        <x:v>阿根廷</x:v>
      </x:c>
      <x:c r="D11003" s="2" t="str">
        <x:v>848120</x:v>
      </x:c>
      <x:c r="E11003" s="2" t="str">
        <x:v>液压或气动传动阀</x:v>
      </x:c>
      <x:c r="F11003" s="2" t="str">
        <x:v>中国</x:v>
      </x:c>
      <x:c r="G11003" s="8" t="n">
        <x:v>437946.85</x:v>
      </x:c>
      <x:c r="H11003" s="8" t="n">
        <x:v>437946.85</x:v>
      </x:c>
      <x:c r="I11003" s="8" t="n">
        <x:v>419243.69</x:v>
      </x:c>
      <x:c r="J11003" s="8" t="n">
        <x:v>59261.64</x:v>
      </x:c>
      <x:c r="K11003" s="3" t="b">
        <x:v>0</x:v>
      </x:c>
      <x:c r="L11003" s="2" t="n">
        <x:v>97</x:v>
      </x:c>
    </x:row>
    <x:row r="11004" ht="22" customHeight="1">
      <x:c r="A11004" s="2" t="str">
        <x:v>2026-02</x:v>
      </x:c>
      <x:c r="B11004" s="2" t="str">
        <x:v>36</x:v>
      </x:c>
      <x:c r="C11004" s="2" t="str">
        <x:v>澳大利亚</x:v>
      </x:c>
      <x:c r="D11004" s="2" t="str">
        <x:v>848120</x:v>
      </x:c>
      <x:c r="E11004" s="2" t="str">
        <x:v>液压或气动传动阀</x:v>
      </x:c>
      <x:c r="F11004" s="2" t="str">
        <x:v>中国</x:v>
      </x:c>
      <x:c r="G11004" s="8" t="n">
        <x:v>1246502.279</x:v>
      </x:c>
      <x:c r="H11004" s="8" t="n">
        <x:v>1246502.279</x:v>
      </x:c>
      <x:c r="I11004" s="8" t="n">
        <x:v>1195602.226</x:v>
      </x:c>
      <x:c r="J11004" s="8" t="n">
        <x:v>0</x:v>
      </x:c>
      <x:c r="K11004" s="3" t="b">
        <x:v>1</x:v>
      </x:c>
      <x:c r="L11004" s="2" t="n">
        <x:v>97</x:v>
      </x:c>
    </x:row>
    <x:row r="11005" ht="22" customHeight="1">
      <x:c r="A11005" s="2" t="str">
        <x:v>2026-02</x:v>
      </x:c>
      <x:c r="B11005" s="2" t="str">
        <x:v>51</x:v>
      </x:c>
      <x:c r="C11005" s="2" t="str">
        <x:v>亚美尼亚</x:v>
      </x:c>
      <x:c r="D11005" s="2" t="str">
        <x:v>848120</x:v>
      </x:c>
      <x:c r="E11005" s="2" t="str">
        <x:v>液压或气动传动阀</x:v>
      </x:c>
      <x:c r="F11005" s="2" t="str">
        <x:v>中国</x:v>
      </x:c>
      <x:c r="G11005" s="8" t="n">
        <x:v>23455</x:v>
      </x:c>
      <x:c r="H11005" s="8" t="n">
        <x:v>23455</x:v>
      </x:c>
      <x:c r="I11005" s="8"/>
      <x:c r="J11005" s="8" t="n">
        <x:v>355.44</x:v>
      </x:c>
      <x:c r="K11005" s="3" t="b">
        <x:v>0</x:v>
      </x:c>
      <x:c r="L11005" s="2" t="n">
        <x:v>97</x:v>
      </x:c>
    </x:row>
    <x:row r="11006" ht="22" customHeight="1">
      <x:c r="A11006" s="2" t="str">
        <x:v>2026-02</x:v>
      </x:c>
      <x:c r="B11006" s="2" t="str">
        <x:v>56</x:v>
      </x:c>
      <x:c r="C11006" s="2" t="str">
        <x:v>比利时</x:v>
      </x:c>
      <x:c r="D11006" s="2" t="str">
        <x:v>848120</x:v>
      </x:c>
      <x:c r="E11006" s="2" t="str">
        <x:v>液压或气动传动阀</x:v>
      </x:c>
      <x:c r="F11006" s="2" t="str">
        <x:v>中国</x:v>
      </x:c>
      <x:c r="G11006" s="8" t="n">
        <x:v>538139.121</x:v>
      </x:c>
      <x:c r="H11006" s="8" t="n">
        <x:v>538139.121</x:v>
      </x:c>
      <x:c r="I11006" s="8"/>
      <x:c r="J11006" s="8" t="n">
        <x:v>13179.62</x:v>
      </x:c>
      <x:c r="K11006" s="3" t="b">
        <x:v>0</x:v>
      </x:c>
      <x:c r="L11006" s="2" t="n">
        <x:v>97</x:v>
      </x:c>
    </x:row>
    <x:row r="11007" ht="22" customHeight="1">
      <x:c r="A11007" s="2" t="str">
        <x:v>2026-02</x:v>
      </x:c>
      <x:c r="B11007" s="2" t="str">
        <x:v>68</x:v>
      </x:c>
      <x:c r="C11007" s="2" t="str">
        <x:v>玻利维亚</x:v>
      </x:c>
      <x:c r="D11007" s="2" t="str">
        <x:v>848120</x:v>
      </x:c>
      <x:c r="E11007" s="2" t="str">
        <x:v>液压或气动传动阀</x:v>
      </x:c>
      <x:c r="F11007" s="2" t="str">
        <x:v>中国</x:v>
      </x:c>
      <x:c r="G11007" s="8" t="n">
        <x:v>14593</x:v>
      </x:c>
      <x:c r="H11007" s="8" t="n">
        <x:v>14593</x:v>
      </x:c>
      <x:c r="I11007" s="8" t="n">
        <x:v>13548</x:v>
      </x:c>
      <x:c r="J11007" s="8" t="n">
        <x:v>197.952</x:v>
      </x:c>
      <x:c r="K11007" s="3" t="b">
        <x:v>1</x:v>
      </x:c>
      <x:c r="L11007" s="2" t="n">
        <x:v>97</x:v>
      </x:c>
    </x:row>
    <x:row r="11008" ht="22" customHeight="1">
      <x:c r="A11008" s="2" t="str">
        <x:v>2026-02</x:v>
      </x:c>
      <x:c r="B11008" s="2" t="str">
        <x:v>70</x:v>
      </x:c>
      <x:c r="C11008" s="2" t="str">
        <x:v>波黑</x:v>
      </x:c>
      <x:c r="D11008" s="2" t="str">
        <x:v>848120</x:v>
      </x:c>
      <x:c r="E11008" s="2" t="str">
        <x:v>液压或气动传动阀</x:v>
      </x:c>
      <x:c r="F11008" s="2" t="str">
        <x:v>中国</x:v>
      </x:c>
      <x:c r="G11008" s="8" t="n">
        <x:v>19413.515</x:v>
      </x:c>
      <x:c r="H11008" s="8" t="n">
        <x:v>19413.515</x:v>
      </x:c>
      <x:c r="I11008" s="8"/>
      <x:c r="J11008" s="8" t="n">
        <x:v>983.63</x:v>
      </x:c>
      <x:c r="K11008" s="3" t="b">
        <x:v>0</x:v>
      </x:c>
      <x:c r="L11008" s="2" t="n">
        <x:v>97</x:v>
      </x:c>
    </x:row>
    <x:row r="11009" ht="22" customHeight="1">
      <x:c r="A11009" s="2" t="str">
        <x:v>2026-02</x:v>
      </x:c>
      <x:c r="B11009" s="2" t="str">
        <x:v>76</x:v>
      </x:c>
      <x:c r="C11009" s="2" t="str">
        <x:v>巴西</x:v>
      </x:c>
      <x:c r="D11009" s="2" t="str">
        <x:v>848120</x:v>
      </x:c>
      <x:c r="E11009" s="2" t="str">
        <x:v>液压或气动传动阀</x:v>
      </x:c>
      <x:c r="F11009" s="2" t="str">
        <x:v>中国</x:v>
      </x:c>
      <x:c r="G11009" s="8" t="n">
        <x:v>2977611</x:v>
      </x:c>
      <x:c r="H11009" s="8" t="n">
        <x:v>2977611</x:v>
      </x:c>
      <x:c r="I11009" s="8" t="n">
        <x:v>2910544</x:v>
      </x:c>
      <x:c r="J11009" s="8" t="n">
        <x:v>202330.868</x:v>
      </x:c>
      <x:c r="K11009" s="3" t="b">
        <x:v>1</x:v>
      </x:c>
      <x:c r="L11009" s="2" t="n">
        <x:v>97</x:v>
      </x:c>
    </x:row>
    <x:row r="11010" ht="22" customHeight="1">
      <x:c r="A11010" s="2" t="str">
        <x:v>2026-02</x:v>
      </x:c>
      <x:c r="B11010" s="2" t="str">
        <x:v>84</x:v>
      </x:c>
      <x:c r="C11010" s="2" t="str">
        <x:v>Belize</x:v>
      </x:c>
      <x:c r="D11010" s="2" t="str">
        <x:v>848120</x:v>
      </x:c>
      <x:c r="E11010" s="2" t="str">
        <x:v>液压或气动传动阀</x:v>
      </x:c>
      <x:c r="F11010" s="2" t="str">
        <x:v>中国</x:v>
      </x:c>
      <x:c r="G11010" s="8" t="n">
        <x:v>7343.87</x:v>
      </x:c>
      <x:c r="H11010" s="8" t="n">
        <x:v>7343.87</x:v>
      </x:c>
      <x:c r="I11010" s="8"/>
      <x:c r="J11010" s="8" t="n">
        <x:v>1280.128</x:v>
      </x:c>
      <x:c r="K11010" s="3" t="b">
        <x:v>0</x:v>
      </x:c>
      <x:c r="L11010" s="2" t="n">
        <x:v>97</x:v>
      </x:c>
    </x:row>
    <x:row r="11011" ht="22" customHeight="1">
      <x:c r="A11011" s="2" t="str">
        <x:v>2026-02</x:v>
      </x:c>
      <x:c r="B11011" s="2" t="str">
        <x:v>100</x:v>
      </x:c>
      <x:c r="C11011" s="2" t="str">
        <x:v>保加利亚</x:v>
      </x:c>
      <x:c r="D11011" s="2" t="str">
        <x:v>848120</x:v>
      </x:c>
      <x:c r="E11011" s="2" t="str">
        <x:v>液压或气动传动阀</x:v>
      </x:c>
      <x:c r="F11011" s="2" t="str">
        <x:v>中国</x:v>
      </x:c>
      <x:c r="G11011" s="8" t="n">
        <x:v>68094.112</x:v>
      </x:c>
      <x:c r="H11011" s="8" t="n">
        <x:v>68094.112</x:v>
      </x:c>
      <x:c r="I11011" s="8"/>
      <x:c r="J11011" s="8" t="n">
        <x:v>2811.851</x:v>
      </x:c>
      <x:c r="K11011" s="3" t="b">
        <x:v>1</x:v>
      </x:c>
      <x:c r="L11011" s="2" t="n">
        <x:v>97</x:v>
      </x:c>
    </x:row>
    <x:row r="11012" ht="22" customHeight="1">
      <x:c r="A11012" s="2" t="str">
        <x:v>2026-02</x:v>
      </x:c>
      <x:c r="B11012" s="2" t="str">
        <x:v>20</x:v>
      </x:c>
      <x:c r="C11012" s="2" t="str">
        <x:v>Andorra</x:v>
      </x:c>
      <x:c r="D11012" s="2" t="str">
        <x:v>848130</x:v>
      </x:c>
      <x:c r="E11012" s="2" t="str">
        <x:v>止回阀</x:v>
      </x:c>
      <x:c r="F11012" s="2" t="str">
        <x:v>中国</x:v>
      </x:c>
      <x:c r="G11012" s="8" t="n">
        <x:v>170.596</x:v>
      </x:c>
      <x:c r="H11012" s="8" t="n">
        <x:v>170.596</x:v>
      </x:c>
      <x:c r="I11012" s="8"/>
      <x:c r="J11012" s="8" t="n">
        <x:v>6</x:v>
      </x:c>
      <x:c r="K11012" s="3" t="b">
        <x:v>0</x:v>
      </x:c>
      <x:c r="L11012" s="2" t="n">
        <x:v>97</x:v>
      </x:c>
    </x:row>
    <x:row r="11013" ht="22" customHeight="1">
      <x:c r="A11013" s="2" t="str">
        <x:v>2026-02</x:v>
      </x:c>
      <x:c r="B11013" s="2" t="str">
        <x:v>24</x:v>
      </x:c>
      <x:c r="C11013" s="2" t="str">
        <x:v>安哥拉</x:v>
      </x:c>
      <x:c r="D11013" s="2" t="str">
        <x:v>848130</x:v>
      </x:c>
      <x:c r="E11013" s="2" t="str">
        <x:v>止回阀</x:v>
      </x:c>
      <x:c r="F11013" s="2" t="str">
        <x:v>中国</x:v>
      </x:c>
      <x:c r="G11013" s="8" t="n">
        <x:v>130046.98</x:v>
      </x:c>
      <x:c r="H11013" s="8" t="n">
        <x:v>130046.98</x:v>
      </x:c>
      <x:c r="I11013" s="8" t="n">
        <x:v>122907.851</x:v>
      </x:c>
      <x:c r="J11013" s="8" t="n">
        <x:v>25745.429</x:v>
      </x:c>
      <x:c r="K11013" s="3" t="b">
        <x:v>1</x:v>
      </x:c>
      <x:c r="L11013" s="2" t="n">
        <x:v>97</x:v>
      </x:c>
    </x:row>
    <x:row r="11014" ht="22" customHeight="1">
      <x:c r="A11014" s="2" t="str">
        <x:v>2026-02</x:v>
      </x:c>
      <x:c r="B11014" s="2" t="str">
        <x:v>31</x:v>
      </x:c>
      <x:c r="C11014" s="2" t="str">
        <x:v>阿塞拜疆</x:v>
      </x:c>
      <x:c r="D11014" s="2" t="str">
        <x:v>848130</x:v>
      </x:c>
      <x:c r="E11014" s="2" t="str">
        <x:v>止回阀</x:v>
      </x:c>
      <x:c r="F11014" s="2" t="str">
        <x:v>中国</x:v>
      </x:c>
      <x:c r="G11014" s="8" t="n">
        <x:v>52660.99</x:v>
      </x:c>
      <x:c r="H11014" s="8" t="n">
        <x:v>52660.99</x:v>
      </x:c>
      <x:c r="I11014" s="8"/>
      <x:c r="J11014" s="8" t="n">
        <x:v>6828.82</x:v>
      </x:c>
      <x:c r="K11014" s="3" t="b">
        <x:v>0</x:v>
      </x:c>
      <x:c r="L11014" s="2" t="n">
        <x:v>97</x:v>
      </x:c>
    </x:row>
    <x:row r="11015" ht="22" customHeight="1">
      <x:c r="A11015" s="2" t="str">
        <x:v>2026-02</x:v>
      </x:c>
      <x:c r="B11015" s="2" t="str">
        <x:v>32</x:v>
      </x:c>
      <x:c r="C11015" s="2" t="str">
        <x:v>阿根廷</x:v>
      </x:c>
      <x:c r="D11015" s="2" t="str">
        <x:v>848130</x:v>
      </x:c>
      <x:c r="E11015" s="2" t="str">
        <x:v>止回阀</x:v>
      </x:c>
      <x:c r="F11015" s="2" t="str">
        <x:v>中国</x:v>
      </x:c>
      <x:c r="G11015" s="8" t="n">
        <x:v>520584.84</x:v>
      </x:c>
      <x:c r="H11015" s="8" t="n">
        <x:v>520584.84</x:v>
      </x:c>
      <x:c r="I11015" s="8" t="n">
        <x:v>503817.92</x:v>
      </x:c>
      <x:c r="J11015" s="8" t="n">
        <x:v>66293.06</x:v>
      </x:c>
      <x:c r="K11015" s="3" t="b">
        <x:v>0</x:v>
      </x:c>
      <x:c r="L11015" s="2" t="n">
        <x:v>97</x:v>
      </x:c>
    </x:row>
    <x:row r="11016" ht="22" customHeight="1">
      <x:c r="A11016" s="2" t="str">
        <x:v>2026-02</x:v>
      </x:c>
      <x:c r="B11016" s="2" t="str">
        <x:v>36</x:v>
      </x:c>
      <x:c r="C11016" s="2" t="str">
        <x:v>澳大利亚</x:v>
      </x:c>
      <x:c r="D11016" s="2" t="str">
        <x:v>848130</x:v>
      </x:c>
      <x:c r="E11016" s="2" t="str">
        <x:v>止回阀</x:v>
      </x:c>
      <x:c r="F11016" s="2" t="str">
        <x:v>中国</x:v>
      </x:c>
      <x:c r="G11016" s="8" t="n">
        <x:v>1659399.684</x:v>
      </x:c>
      <x:c r="H11016" s="8" t="n">
        <x:v>1659399.684</x:v>
      </x:c>
      <x:c r="I11016" s="8" t="n">
        <x:v>1599093.467</x:v>
      </x:c>
      <x:c r="J11016" s="8"/>
      <x:c r="K11016" s="3" t="b">
        <x:v>0</x:v>
      </x:c>
      <x:c r="L11016" s="2" t="n">
        <x:v>97</x:v>
      </x:c>
    </x:row>
    <x:row r="11017" ht="22" customHeight="1">
      <x:c r="A11017" s="2" t="str">
        <x:v>2026-02</x:v>
      </x:c>
      <x:c r="B11017" s="2" t="str">
        <x:v>51</x:v>
      </x:c>
      <x:c r="C11017" s="2" t="str">
        <x:v>亚美尼亚</x:v>
      </x:c>
      <x:c r="D11017" s="2" t="str">
        <x:v>848130</x:v>
      </x:c>
      <x:c r="E11017" s="2" t="str">
        <x:v>止回阀</x:v>
      </x:c>
      <x:c r="F11017" s="2" t="str">
        <x:v>中国</x:v>
      </x:c>
      <x:c r="G11017" s="8" t="n">
        <x:v>10973.79</x:v>
      </x:c>
      <x:c r="H11017" s="8" t="n">
        <x:v>10973.79</x:v>
      </x:c>
      <x:c r="I11017" s="8"/>
      <x:c r="J11017" s="8" t="n">
        <x:v>1433.15</x:v>
      </x:c>
      <x:c r="K11017" s="3" t="b">
        <x:v>0</x:v>
      </x:c>
      <x:c r="L11017" s="2" t="n">
        <x:v>97</x:v>
      </x:c>
    </x:row>
    <x:row r="11018" ht="22" customHeight="1">
      <x:c r="A11018" s="2" t="str">
        <x:v>2026-02</x:v>
      </x:c>
      <x:c r="B11018" s="2" t="str">
        <x:v>52</x:v>
      </x:c>
      <x:c r="C11018" s="2" t="str">
        <x:v>巴巴多斯</x:v>
      </x:c>
      <x:c r="D11018" s="2" t="str">
        <x:v>848130</x:v>
      </x:c>
      <x:c r="E11018" s="2" t="str">
        <x:v>止回阀</x:v>
      </x:c>
      <x:c r="F11018" s="2" t="str">
        <x:v>中国</x:v>
      </x:c>
      <x:c r="G11018" s="8" t="n">
        <x:v>87</x:v>
      </x:c>
      <x:c r="H11018" s="8" t="n">
        <x:v>87</x:v>
      </x:c>
      <x:c r="I11018" s="8"/>
      <x:c r="J11018" s="8" t="n">
        <x:v>1.722</x:v>
      </x:c>
      <x:c r="K11018" s="3" t="b">
        <x:v>1</x:v>
      </x:c>
      <x:c r="L11018" s="2" t="n">
        <x:v>97</x:v>
      </x:c>
    </x:row>
    <x:row r="11019" ht="22" customHeight="1">
      <x:c r="A11019" s="2" t="str">
        <x:v>2026-02</x:v>
      </x:c>
      <x:c r="B11019" s="2" t="str">
        <x:v>56</x:v>
      </x:c>
      <x:c r="C11019" s="2" t="str">
        <x:v>比利时</x:v>
      </x:c>
      <x:c r="D11019" s="2" t="str">
        <x:v>848130</x:v>
      </x:c>
      <x:c r="E11019" s="2" t="str">
        <x:v>止回阀</x:v>
      </x:c>
      <x:c r="F11019" s="2" t="str">
        <x:v>中国</x:v>
      </x:c>
      <x:c r="G11019" s="8" t="n">
        <x:v>129543.551</x:v>
      </x:c>
      <x:c r="H11019" s="8" t="n">
        <x:v>129543.551</x:v>
      </x:c>
      <x:c r="I11019" s="8"/>
      <x:c r="J11019" s="8" t="n">
        <x:v>13587.72</x:v>
      </x:c>
      <x:c r="K11019" s="3" t="b">
        <x:v>0</x:v>
      </x:c>
      <x:c r="L11019" s="2" t="n">
        <x:v>97</x:v>
      </x:c>
    </x:row>
    <x:row r="11020" ht="22" customHeight="1">
      <x:c r="A11020" s="2" t="str">
        <x:v>2026-02</x:v>
      </x:c>
      <x:c r="B11020" s="2" t="str">
        <x:v>68</x:v>
      </x:c>
      <x:c r="C11020" s="2" t="str">
        <x:v>玻利维亚</x:v>
      </x:c>
      <x:c r="D11020" s="2" t="str">
        <x:v>848130</x:v>
      </x:c>
      <x:c r="E11020" s="2" t="str">
        <x:v>止回阀</x:v>
      </x:c>
      <x:c r="F11020" s="2" t="str">
        <x:v>中国</x:v>
      </x:c>
      <x:c r="G11020" s="8" t="n">
        <x:v>66238</x:v>
      </x:c>
      <x:c r="H11020" s="8" t="n">
        <x:v>66238</x:v>
      </x:c>
      <x:c r="I11020" s="8" t="n">
        <x:v>62416</x:v>
      </x:c>
      <x:c r="J11020" s="8"/>
      <x:c r="K11020" s="3" t="b">
        <x:v>0</x:v>
      </x:c>
      <x:c r="L11020" s="2" t="n">
        <x:v>97</x:v>
      </x:c>
    </x:row>
    <x:row r="11021" ht="22" customHeight="1">
      <x:c r="A11021" s="2" t="str">
        <x:v>2026-02</x:v>
      </x:c>
      <x:c r="B11021" s="2" t="str">
        <x:v>70</x:v>
      </x:c>
      <x:c r="C11021" s="2" t="str">
        <x:v>波黑</x:v>
      </x:c>
      <x:c r="D11021" s="2" t="str">
        <x:v>848130</x:v>
      </x:c>
      <x:c r="E11021" s="2" t="str">
        <x:v>止回阀</x:v>
      </x:c>
      <x:c r="F11021" s="2" t="str">
        <x:v>中国</x:v>
      </x:c>
      <x:c r="G11021" s="8" t="n">
        <x:v>25817.434</x:v>
      </x:c>
      <x:c r="H11021" s="8" t="n">
        <x:v>25817.434</x:v>
      </x:c>
      <x:c r="I11021" s="8"/>
      <x:c r="J11021" s="8" t="n">
        <x:v>2298.21</x:v>
      </x:c>
      <x:c r="K11021" s="3" t="b">
        <x:v>0</x:v>
      </x:c>
      <x:c r="L11021" s="2" t="n">
        <x:v>97</x:v>
      </x:c>
    </x:row>
    <x:row r="11022" ht="22" customHeight="1">
      <x:c r="A11022" s="2" t="str">
        <x:v>2026-02</x:v>
      </x:c>
      <x:c r="B11022" s="2" t="str">
        <x:v>76</x:v>
      </x:c>
      <x:c r="C11022" s="2" t="str">
        <x:v>巴西</x:v>
      </x:c>
      <x:c r="D11022" s="2" t="str">
        <x:v>848130</x:v>
      </x:c>
      <x:c r="E11022" s="2" t="str">
        <x:v>止回阀</x:v>
      </x:c>
      <x:c r="F11022" s="2" t="str">
        <x:v>中国</x:v>
      </x:c>
      <x:c r="G11022" s="8" t="n">
        <x:v>2233154</x:v>
      </x:c>
      <x:c r="H11022" s="8" t="n">
        <x:v>2233154</x:v>
      </x:c>
      <x:c r="I11022" s="8" t="n">
        <x:v>2158590</x:v>
      </x:c>
      <x:c r="J11022" s="8" t="n">
        <x:v>217874.37</x:v>
      </x:c>
      <x:c r="K11022" s="3" t="b">
        <x:v>1</x:v>
      </x:c>
      <x:c r="L11022" s="2" t="n">
        <x:v>97</x:v>
      </x:c>
    </x:row>
    <x:row r="11023" ht="22" customHeight="1">
      <x:c r="A11023" s="2" t="str">
        <x:v>2026-02</x:v>
      </x:c>
      <x:c r="B11023" s="2" t="str">
        <x:v>84</x:v>
      </x:c>
      <x:c r="C11023" s="2" t="str">
        <x:v>Belize</x:v>
      </x:c>
      <x:c r="D11023" s="2" t="str">
        <x:v>848130</x:v>
      </x:c>
      <x:c r="E11023" s="2" t="str">
        <x:v>止回阀</x:v>
      </x:c>
      <x:c r="F11023" s="2" t="str">
        <x:v>中国</x:v>
      </x:c>
      <x:c r="G11023" s="8" t="n">
        <x:v>372.78</x:v>
      </x:c>
      <x:c r="H11023" s="8" t="n">
        <x:v>372.78</x:v>
      </x:c>
      <x:c r="I11023" s="8"/>
      <x:c r="J11023" s="8" t="n">
        <x:v>38.917</x:v>
      </x:c>
      <x:c r="K11023" s="3" t="b">
        <x:v>0</x:v>
      </x:c>
      <x:c r="L11023" s="2" t="n">
        <x:v>97</x:v>
      </x:c>
    </x:row>
    <x:row r="11024" ht="22" customHeight="1">
      <x:c r="A11024" s="2" t="str">
        <x:v>2026-02</x:v>
      </x:c>
      <x:c r="B11024" s="2" t="str">
        <x:v>100</x:v>
      </x:c>
      <x:c r="C11024" s="2" t="str">
        <x:v>保加利亚</x:v>
      </x:c>
      <x:c r="D11024" s="2" t="str">
        <x:v>848130</x:v>
      </x:c>
      <x:c r="E11024" s="2" t="str">
        <x:v>止回阀</x:v>
      </x:c>
      <x:c r="F11024" s="2" t="str">
        <x:v>中国</x:v>
      </x:c>
      <x:c r="G11024" s="8" t="n">
        <x:v>371304.09</x:v>
      </x:c>
      <x:c r="H11024" s="8" t="n">
        <x:v>371304.09</x:v>
      </x:c>
      <x:c r="I11024" s="8"/>
      <x:c r="J11024" s="8" t="n">
        <x:v>65346.898</x:v>
      </x:c>
      <x:c r="K11024" s="3" t="b">
        <x:v>1</x:v>
      </x:c>
      <x:c r="L11024" s="2" t="n">
        <x:v>97</x:v>
      </x:c>
    </x:row>
    <x:row r="11025" ht="22" customHeight="1">
      <x:c r="A11025" s="2" t="str">
        <x:v>2026-02</x:v>
      </x:c>
      <x:c r="B11025" s="2" t="str">
        <x:v>124</x:v>
      </x:c>
      <x:c r="C11025" s="2" t="str">
        <x:v>加拿大</x:v>
      </x:c>
      <x:c r="D11025" s="2" t="str">
        <x:v>848110</x:v>
      </x:c>
      <x:c r="E11025" s="2" t="str">
        <x:v>减压阀</x:v>
      </x:c>
      <x:c r="F11025" s="2" t="str">
        <x:v>中国</x:v>
      </x:c>
      <x:c r="G11025" s="8" t="n">
        <x:v>1672433.219</x:v>
      </x:c>
      <x:c r="H11025" s="8"/>
      <x:c r="I11025" s="8" t="n">
        <x:v>1672433.219</x:v>
      </x:c>
      <x:c r="J11025" s="8" t="n">
        <x:v>27305.269</x:v>
      </x:c>
      <x:c r="K11025" s="3" t="b">
        <x:v>1</x:v>
      </x:c>
      <x:c r="L11025" s="2" t="n">
        <x:v>97</x:v>
      </x:c>
    </x:row>
    <x:row r="11026" ht="22" customHeight="1">
      <x:c r="A11026" s="2" t="str">
        <x:v>2026-02</x:v>
      </x:c>
      <x:c r="B11026" s="2" t="str">
        <x:v>152</x:v>
      </x:c>
      <x:c r="C11026" s="2" t="str">
        <x:v>智利</x:v>
      </x:c>
      <x:c r="D11026" s="2" t="str">
        <x:v>848110</x:v>
      </x:c>
      <x:c r="E11026" s="2" t="str">
        <x:v>减压阀</x:v>
      </x:c>
      <x:c r="F11026" s="2" t="str">
        <x:v>中国</x:v>
      </x:c>
      <x:c r="G11026" s="8" t="n">
        <x:v>186442.32</x:v>
      </x:c>
      <x:c r="H11026" s="8" t="n">
        <x:v>186442.32</x:v>
      </x:c>
      <x:c r="I11026" s="8" t="n">
        <x:v>172714</x:v>
      </x:c>
      <x:c r="J11026" s="8" t="n">
        <x:v>13535.41</x:v>
      </x:c>
      <x:c r="K11026" s="3" t="b">
        <x:v>0</x:v>
      </x:c>
      <x:c r="L11026" s="2" t="n">
        <x:v>97</x:v>
      </x:c>
    </x:row>
    <x:row r="11027" ht="22" customHeight="1">
      <x:c r="A11027" s="2" t="str">
        <x:v>2026-02</x:v>
      </x:c>
      <x:c r="B11027" s="2" t="str">
        <x:v>170</x:v>
      </x:c>
      <x:c r="C11027" s="2" t="str">
        <x:v>哥伦比亚</x:v>
      </x:c>
      <x:c r="D11027" s="2" t="str">
        <x:v>848110</x:v>
      </x:c>
      <x:c r="E11027" s="2" t="str">
        <x:v>减压阀</x:v>
      </x:c>
      <x:c r="F11027" s="2" t="str">
        <x:v>中国</x:v>
      </x:c>
      <x:c r="G11027" s="8" t="n">
        <x:v>173834.74</x:v>
      </x:c>
      <x:c r="H11027" s="8" t="n">
        <x:v>173834.74</x:v>
      </x:c>
      <x:c r="I11027" s="8" t="n">
        <x:v>165086.42</x:v>
      </x:c>
      <x:c r="J11027" s="8" t="n">
        <x:v>41972.16</x:v>
      </x:c>
      <x:c r="K11027" s="3" t="b">
        <x:v>0</x:v>
      </x:c>
      <x:c r="L11027" s="2" t="n">
        <x:v>97</x:v>
      </x:c>
    </x:row>
    <x:row r="11028" ht="22" customHeight="1">
      <x:c r="A11028" s="2" t="str">
        <x:v>2026-02</x:v>
      </x:c>
      <x:c r="B11028" s="2" t="str">
        <x:v>191</x:v>
      </x:c>
      <x:c r="C11028" s="2" t="str">
        <x:v>克罗地亚</x:v>
      </x:c>
      <x:c r="D11028" s="2" t="str">
        <x:v>848110</x:v>
      </x:c>
      <x:c r="E11028" s="2" t="str">
        <x:v>减压阀</x:v>
      </x:c>
      <x:c r="F11028" s="2" t="str">
        <x:v>中国</x:v>
      </x:c>
      <x:c r="G11028" s="8" t="n">
        <x:v>5</x:v>
      </x:c>
      <x:c r="H11028" s="8" t="n">
        <x:v>5</x:v>
      </x:c>
      <x:c r="I11028" s="8"/>
      <x:c r="J11028" s="8" t="n">
        <x:v>0.05</x:v>
      </x:c>
      <x:c r="K11028" s="3" t="b">
        <x:v>0</x:v>
      </x:c>
      <x:c r="L11028" s="2" t="n">
        <x:v>97</x:v>
      </x:c>
    </x:row>
    <x:row r="11029" ht="22" customHeight="1">
      <x:c r="A11029" s="2" t="str">
        <x:v>2026-02</x:v>
      </x:c>
      <x:c r="B11029" s="2" t="str">
        <x:v>203</x:v>
      </x:c>
      <x:c r="C11029" s="2" t="str">
        <x:v>捷克</x:v>
      </x:c>
      <x:c r="D11029" s="2" t="str">
        <x:v>848110</x:v>
      </x:c>
      <x:c r="E11029" s="2" t="str">
        <x:v>减压阀</x:v>
      </x:c>
      <x:c r="F11029" s="2" t="str">
        <x:v>中国</x:v>
      </x:c>
      <x:c r="G11029" s="8" t="n">
        <x:v>322629</x:v>
      </x:c>
      <x:c r="H11029" s="8" t="n">
        <x:v>322629</x:v>
      </x:c>
      <x:c r="I11029" s="8" t="n">
        <x:v>315981</x:v>
      </x:c>
      <x:c r="J11029" s="8" t="n">
        <x:v>12493.04</x:v>
      </x:c>
      <x:c r="K11029" s="3" t="b">
        <x:v>1</x:v>
      </x:c>
      <x:c r="L11029" s="2" t="n">
        <x:v>97</x:v>
      </x:c>
    </x:row>
    <x:row r="11030" ht="22" customHeight="1">
      <x:c r="A11030" s="2" t="str">
        <x:v>2026-02</x:v>
      </x:c>
      <x:c r="B11030" s="2" t="str">
        <x:v>208</x:v>
      </x:c>
      <x:c r="C11030" s="2" t="str">
        <x:v>丹麦</x:v>
      </x:c>
      <x:c r="D11030" s="2" t="str">
        <x:v>848110</x:v>
      </x:c>
      <x:c r="E11030" s="2" t="str">
        <x:v>减压阀</x:v>
      </x:c>
      <x:c r="F11030" s="2" t="str">
        <x:v>中国</x:v>
      </x:c>
      <x:c r="G11030" s="8" t="n">
        <x:v>455161.941</x:v>
      </x:c>
      <x:c r="H11030" s="8" t="n">
        <x:v>455161.941</x:v>
      </x:c>
      <x:c r="I11030" s="8"/>
      <x:c r="J11030" s="8" t="n">
        <x:v>39643</x:v>
      </x:c>
      <x:c r="K11030" s="3" t="b">
        <x:v>0</x:v>
      </x:c>
      <x:c r="L11030" s="2" t="n">
        <x:v>97</x:v>
      </x:c>
    </x:row>
    <x:row r="11031" ht="22" customHeight="1">
      <x:c r="A11031" s="2" t="str">
        <x:v>2026-02</x:v>
      </x:c>
      <x:c r="B11031" s="2" t="str">
        <x:v>214</x:v>
      </x:c>
      <x:c r="C11031" s="2" t="str">
        <x:v>多米尼加共和国</x:v>
      </x:c>
      <x:c r="D11031" s="2" t="str">
        <x:v>848110</x:v>
      </x:c>
      <x:c r="E11031" s="2" t="str">
        <x:v>减压阀</x:v>
      </x:c>
      <x:c r="F11031" s="2" t="str">
        <x:v>中国</x:v>
      </x:c>
      <x:c r="G11031" s="8" t="n">
        <x:v>15965.06</x:v>
      </x:c>
      <x:c r="H11031" s="8" t="n">
        <x:v>15965.06</x:v>
      </x:c>
      <x:c r="I11031" s="8" t="n">
        <x:v>14297.71</x:v>
      </x:c>
      <x:c r="J11031" s="8" t="n">
        <x:v>11279.878</x:v>
      </x:c>
      <x:c r="K11031" s="3" t="b">
        <x:v>0</x:v>
      </x:c>
      <x:c r="L11031" s="2" t="n">
        <x:v>97</x:v>
      </x:c>
    </x:row>
    <x:row r="11032" ht="22" customHeight="1">
      <x:c r="A11032" s="2" t="str">
        <x:v>2026-02</x:v>
      </x:c>
      <x:c r="B11032" s="2" t="str">
        <x:v>124</x:v>
      </x:c>
      <x:c r="C11032" s="2" t="str">
        <x:v>加拿大</x:v>
      </x:c>
      <x:c r="D11032" s="2" t="str">
        <x:v>848120</x:v>
      </x:c>
      <x:c r="E11032" s="2" t="str">
        <x:v>液压或气动传动阀</x:v>
      </x:c>
      <x:c r="F11032" s="2" t="str">
        <x:v>中国</x:v>
      </x:c>
      <x:c r="G11032" s="8" t="n">
        <x:v>1350892.985</x:v>
      </x:c>
      <x:c r="H11032" s="8"/>
      <x:c r="I11032" s="8" t="n">
        <x:v>1350892.985</x:v>
      </x:c>
      <x:c r="J11032" s="8" t="n">
        <x:v>18324.653</x:v>
      </x:c>
      <x:c r="K11032" s="3" t="b">
        <x:v>1</x:v>
      </x:c>
      <x:c r="L11032" s="2" t="n">
        <x:v>97</x:v>
      </x:c>
    </x:row>
    <x:row r="11033" ht="22" customHeight="1">
      <x:c r="A11033" s="2" t="str">
        <x:v>2026-02</x:v>
      </x:c>
      <x:c r="B11033" s="2" t="str">
        <x:v>152</x:v>
      </x:c>
      <x:c r="C11033" s="2" t="str">
        <x:v>智利</x:v>
      </x:c>
      <x:c r="D11033" s="2" t="str">
        <x:v>848120</x:v>
      </x:c>
      <x:c r="E11033" s="2" t="str">
        <x:v>液压或气动传动阀</x:v>
      </x:c>
      <x:c r="F11033" s="2" t="str">
        <x:v>中国</x:v>
      </x:c>
      <x:c r="G11033" s="8" t="n">
        <x:v>888855.866</x:v>
      </x:c>
      <x:c r="H11033" s="8" t="n">
        <x:v>888855.866</x:v>
      </x:c>
      <x:c r="I11033" s="8" t="n">
        <x:v>847367.487</x:v>
      </x:c>
      <x:c r="J11033" s="8" t="n">
        <x:v>99525.847</x:v>
      </x:c>
      <x:c r="K11033" s="3" t="b">
        <x:v>0</x:v>
      </x:c>
      <x:c r="L11033" s="2" t="n">
        <x:v>97</x:v>
      </x:c>
    </x:row>
    <x:row r="11034" ht="22" customHeight="1">
      <x:c r="A11034" s="2" t="str">
        <x:v>2026-02</x:v>
      </x:c>
      <x:c r="B11034" s="2" t="str">
        <x:v>170</x:v>
      </x:c>
      <x:c r="C11034" s="2" t="str">
        <x:v>哥伦比亚</x:v>
      </x:c>
      <x:c r="D11034" s="2" t="str">
        <x:v>848120</x:v>
      </x:c>
      <x:c r="E11034" s="2" t="str">
        <x:v>液压或气动传动阀</x:v>
      </x:c>
      <x:c r="F11034" s="2" t="str">
        <x:v>中国</x:v>
      </x:c>
      <x:c r="G11034" s="8" t="n">
        <x:v>132805.1</x:v>
      </x:c>
      <x:c r="H11034" s="8" t="n">
        <x:v>132805.1</x:v>
      </x:c>
      <x:c r="I11034" s="8" t="n">
        <x:v>126755.26</x:v>
      </x:c>
      <x:c r="J11034" s="8" t="n">
        <x:v>10388.65</x:v>
      </x:c>
      <x:c r="K11034" s="3" t="b">
        <x:v>0</x:v>
      </x:c>
      <x:c r="L11034" s="2" t="n">
        <x:v>97</x:v>
      </x:c>
    </x:row>
    <x:row r="11035" ht="22" customHeight="1">
      <x:c r="A11035" s="2" t="str">
        <x:v>2026-02</x:v>
      </x:c>
      <x:c r="B11035" s="2" t="str">
        <x:v>191</x:v>
      </x:c>
      <x:c r="C11035" s="2" t="str">
        <x:v>克罗地亚</x:v>
      </x:c>
      <x:c r="D11035" s="2" t="str">
        <x:v>848120</x:v>
      </x:c>
      <x:c r="E11035" s="2" t="str">
        <x:v>液压或气动传动阀</x:v>
      </x:c>
      <x:c r="F11035" s="2" t="str">
        <x:v>中国</x:v>
      </x:c>
      <x:c r="G11035" s="8" t="n">
        <x:v>35279</x:v>
      </x:c>
      <x:c r="H11035" s="8" t="n">
        <x:v>35279</x:v>
      </x:c>
      <x:c r="I11035" s="8"/>
      <x:c r="J11035" s="8" t="n">
        <x:v>666.08</x:v>
      </x:c>
      <x:c r="K11035" s="3" t="b">
        <x:v>0</x:v>
      </x:c>
      <x:c r="L11035" s="2" t="n">
        <x:v>97</x:v>
      </x:c>
    </x:row>
    <x:row r="11036" ht="22" customHeight="1">
      <x:c r="A11036" s="2" t="str">
        <x:v>2026-02</x:v>
      </x:c>
      <x:c r="B11036" s="2" t="str">
        <x:v>203</x:v>
      </x:c>
      <x:c r="C11036" s="2" t="str">
        <x:v>捷克</x:v>
      </x:c>
      <x:c r="D11036" s="2" t="str">
        <x:v>848120</x:v>
      </x:c>
      <x:c r="E11036" s="2" t="str">
        <x:v>液压或气动传动阀</x:v>
      </x:c>
      <x:c r="F11036" s="2" t="str">
        <x:v>中国</x:v>
      </x:c>
      <x:c r="G11036" s="8" t="n">
        <x:v>393037</x:v>
      </x:c>
      <x:c r="H11036" s="8" t="n">
        <x:v>393037</x:v>
      </x:c>
      <x:c r="I11036" s="8" t="n">
        <x:v>372014</x:v>
      </x:c>
      <x:c r="J11036" s="8" t="n">
        <x:v>5756.744</x:v>
      </x:c>
      <x:c r="K11036" s="3" t="b">
        <x:v>1</x:v>
      </x:c>
      <x:c r="L11036" s="2" t="n">
        <x:v>97</x:v>
      </x:c>
    </x:row>
    <x:row r="11037" ht="22" customHeight="1">
      <x:c r="A11037" s="2" t="str">
        <x:v>2026-02</x:v>
      </x:c>
      <x:c r="B11037" s="2" t="str">
        <x:v>208</x:v>
      </x:c>
      <x:c r="C11037" s="2" t="str">
        <x:v>丹麦</x:v>
      </x:c>
      <x:c r="D11037" s="2" t="str">
        <x:v>848120</x:v>
      </x:c>
      <x:c r="E11037" s="2" t="str">
        <x:v>液压或气动传动阀</x:v>
      </x:c>
      <x:c r="F11037" s="2" t="str">
        <x:v>中国</x:v>
      </x:c>
      <x:c r="G11037" s="8" t="n">
        <x:v>37954.458</x:v>
      </x:c>
      <x:c r="H11037" s="8" t="n">
        <x:v>37954.458</x:v>
      </x:c>
      <x:c r="I11037" s="8"/>
      <x:c r="J11037" s="8" t="n">
        <x:v>1745</x:v>
      </x:c>
      <x:c r="K11037" s="3" t="b">
        <x:v>0</x:v>
      </x:c>
      <x:c r="L11037" s="2" t="n">
        <x:v>97</x:v>
      </x:c>
    </x:row>
    <x:row r="11038" ht="22" customHeight="1">
      <x:c r="A11038" s="2" t="str">
        <x:v>2026-02</x:v>
      </x:c>
      <x:c r="B11038" s="2" t="str">
        <x:v>124</x:v>
      </x:c>
      <x:c r="C11038" s="2" t="str">
        <x:v>加拿大</x:v>
      </x:c>
      <x:c r="D11038" s="2" t="str">
        <x:v>848130</x:v>
      </x:c>
      <x:c r="E11038" s="2" t="str">
        <x:v>止回阀</x:v>
      </x:c>
      <x:c r="F11038" s="2" t="str">
        <x:v>中国</x:v>
      </x:c>
      <x:c r="G11038" s="8" t="n">
        <x:v>1280133.49</x:v>
      </x:c>
      <x:c r="H11038" s="8"/>
      <x:c r="I11038" s="8" t="n">
        <x:v>1280133.49</x:v>
      </x:c>
      <x:c r="J11038" s="8"/>
      <x:c r="K11038" s="3" t="b">
        <x:v>0</x:v>
      </x:c>
      <x:c r="L11038" s="2" t="n">
        <x:v>97</x:v>
      </x:c>
    </x:row>
    <x:row r="11039" ht="22" customHeight="1">
      <x:c r="A11039" s="2" t="str">
        <x:v>2026-02</x:v>
      </x:c>
      <x:c r="B11039" s="2" t="str">
        <x:v>152</x:v>
      </x:c>
      <x:c r="C11039" s="2" t="str">
        <x:v>智利</x:v>
      </x:c>
      <x:c r="D11039" s="2" t="str">
        <x:v>848130</x:v>
      </x:c>
      <x:c r="E11039" s="2" t="str">
        <x:v>止回阀</x:v>
      </x:c>
      <x:c r="F11039" s="2" t="str">
        <x:v>中国</x:v>
      </x:c>
      <x:c r="G11039" s="8" t="n">
        <x:v>717084.74</x:v>
      </x:c>
      <x:c r="H11039" s="8" t="n">
        <x:v>717084.74</x:v>
      </x:c>
      <x:c r="I11039" s="8" t="n">
        <x:v>697995.28</x:v>
      </x:c>
      <x:c r="J11039" s="8" t="n">
        <x:v>82874.871</x:v>
      </x:c>
      <x:c r="K11039" s="3" t="b">
        <x:v>0</x:v>
      </x:c>
      <x:c r="L11039" s="2" t="n">
        <x:v>97</x:v>
      </x:c>
    </x:row>
    <x:row r="11040" ht="22" customHeight="1">
      <x:c r="A11040" s="2" t="str">
        <x:v>2026-02</x:v>
      </x:c>
      <x:c r="B11040" s="2" t="str">
        <x:v>170</x:v>
      </x:c>
      <x:c r="C11040" s="2" t="str">
        <x:v>哥伦比亚</x:v>
      </x:c>
      <x:c r="D11040" s="2" t="str">
        <x:v>848130</x:v>
      </x:c>
      <x:c r="E11040" s="2" t="str">
        <x:v>止回阀</x:v>
      </x:c>
      <x:c r="F11040" s="2" t="str">
        <x:v>中国</x:v>
      </x:c>
      <x:c r="G11040" s="8" t="n">
        <x:v>250091.68</x:v>
      </x:c>
      <x:c r="H11040" s="8" t="n">
        <x:v>250091.68</x:v>
      </x:c>
      <x:c r="I11040" s="8" t="n">
        <x:v>241751.58</x:v>
      </x:c>
      <x:c r="J11040" s="8" t="n">
        <x:v>33639.5</x:v>
      </x:c>
      <x:c r="K11040" s="3" t="b">
        <x:v>0</x:v>
      </x:c>
      <x:c r="L11040" s="2" t="n">
        <x:v>97</x:v>
      </x:c>
    </x:row>
    <x:row r="11041" ht="22" customHeight="1">
      <x:c r="A11041" s="2" t="str">
        <x:v>2026-02</x:v>
      </x:c>
      <x:c r="B11041" s="2" t="str">
        <x:v>191</x:v>
      </x:c>
      <x:c r="C11041" s="2" t="str">
        <x:v>克罗地亚</x:v>
      </x:c>
      <x:c r="D11041" s="2" t="str">
        <x:v>848130</x:v>
      </x:c>
      <x:c r="E11041" s="2" t="str">
        <x:v>止回阀</x:v>
      </x:c>
      <x:c r="F11041" s="2" t="str">
        <x:v>中国</x:v>
      </x:c>
      <x:c r="G11041" s="8" t="n">
        <x:v>211552</x:v>
      </x:c>
      <x:c r="H11041" s="8" t="n">
        <x:v>211552</x:v>
      </x:c>
      <x:c r="I11041" s="8"/>
      <x:c r="J11041" s="8" t="n">
        <x:v>12904.963</x:v>
      </x:c>
      <x:c r="K11041" s="3" t="b">
        <x:v>0</x:v>
      </x:c>
      <x:c r="L11041" s="2" t="n">
        <x:v>97</x:v>
      </x:c>
    </x:row>
    <x:row r="11042" ht="22" customHeight="1">
      <x:c r="A11042" s="2" t="str">
        <x:v>2026-02</x:v>
      </x:c>
      <x:c r="B11042" s="2" t="str">
        <x:v>203</x:v>
      </x:c>
      <x:c r="C11042" s="2" t="str">
        <x:v>捷克</x:v>
      </x:c>
      <x:c r="D11042" s="2" t="str">
        <x:v>848130</x:v>
      </x:c>
      <x:c r="E11042" s="2" t="str">
        <x:v>止回阀</x:v>
      </x:c>
      <x:c r="F11042" s="2" t="str">
        <x:v>中国</x:v>
      </x:c>
      <x:c r="G11042" s="8" t="n">
        <x:v>386038</x:v>
      </x:c>
      <x:c r="H11042" s="8" t="n">
        <x:v>386038</x:v>
      </x:c>
      <x:c r="I11042" s="8" t="n">
        <x:v>374171</x:v>
      </x:c>
      <x:c r="J11042" s="8" t="n">
        <x:v>22081.011</x:v>
      </x:c>
      <x:c r="K11042" s="3" t="b">
        <x:v>1</x:v>
      </x:c>
      <x:c r="L11042" s="2" t="n">
        <x:v>97</x:v>
      </x:c>
    </x:row>
    <x:row r="11043" ht="22" customHeight="1">
      <x:c r="A11043" s="2" t="str">
        <x:v>2026-02</x:v>
      </x:c>
      <x:c r="B11043" s="2" t="str">
        <x:v>208</x:v>
      </x:c>
      <x:c r="C11043" s="2" t="str">
        <x:v>丹麦</x:v>
      </x:c>
      <x:c r="D11043" s="2" t="str">
        <x:v>848130</x:v>
      </x:c>
      <x:c r="E11043" s="2" t="str">
        <x:v>止回阀</x:v>
      </x:c>
      <x:c r="F11043" s="2" t="str">
        <x:v>中国</x:v>
      </x:c>
      <x:c r="G11043" s="8" t="n">
        <x:v>545768.526</x:v>
      </x:c>
      <x:c r="H11043" s="8" t="n">
        <x:v>545768.526</x:v>
      </x:c>
      <x:c r="I11043" s="8"/>
      <x:c r="J11043" s="8" t="n">
        <x:v>21921</x:v>
      </x:c>
      <x:c r="K11043" s="3" t="b">
        <x:v>0</x:v>
      </x:c>
      <x:c r="L11043" s="2" t="n">
        <x:v>97</x:v>
      </x:c>
    </x:row>
    <x:row r="11044" ht="22" customHeight="1">
      <x:c r="A11044" s="2" t="str">
        <x:v>2026-02</x:v>
      </x:c>
      <x:c r="B11044" s="2" t="str">
        <x:v>214</x:v>
      </x:c>
      <x:c r="C11044" s="2" t="str">
        <x:v>多米尼加共和国</x:v>
      </x:c>
      <x:c r="D11044" s="2" t="str">
        <x:v>848130</x:v>
      </x:c>
      <x:c r="E11044" s="2" t="str">
        <x:v>止回阀</x:v>
      </x:c>
      <x:c r="F11044" s="2" t="str">
        <x:v>中国</x:v>
      </x:c>
      <x:c r="G11044" s="8" t="n">
        <x:v>22480.084</x:v>
      </x:c>
      <x:c r="H11044" s="8" t="n">
        <x:v>22480.084</x:v>
      </x:c>
      <x:c r="I11044" s="8" t="n">
        <x:v>21229.544</x:v>
      </x:c>
      <x:c r="J11044" s="8" t="n">
        <x:v>5216.464</x:v>
      </x:c>
      <x:c r="K11044" s="3" t="b">
        <x:v>0</x:v>
      </x:c>
      <x:c r="L11044" s="2" t="n">
        <x:v>97</x:v>
      </x:c>
    </x:row>
    <x:row r="11045" ht="22" customHeight="1">
      <x:c r="A11045" s="2" t="str">
        <x:v>2026-02</x:v>
      </x:c>
      <x:c r="B11045" s="2" t="str">
        <x:v>218</x:v>
      </x:c>
      <x:c r="C11045" s="2" t="str">
        <x:v>厄瓜多尔</x:v>
      </x:c>
      <x:c r="D11045" s="2" t="str">
        <x:v>848110</x:v>
      </x:c>
      <x:c r="E11045" s="2" t="str">
        <x:v>减压阀</x:v>
      </x:c>
      <x:c r="F11045" s="2" t="str">
        <x:v>中国</x:v>
      </x:c>
      <x:c r="G11045" s="8" t="n">
        <x:v>18825.58</x:v>
      </x:c>
      <x:c r="H11045" s="8" t="n">
        <x:v>18825.58</x:v>
      </x:c>
      <x:c r="I11045" s="8" t="n">
        <x:v>16607.752</x:v>
      </x:c>
      <x:c r="J11045" s="8" t="n">
        <x:v>1769.312</x:v>
      </x:c>
      <x:c r="K11045" s="3" t="b">
        <x:v>0</x:v>
      </x:c>
      <x:c r="L11045" s="2" t="n">
        <x:v>97</x:v>
      </x:c>
    </x:row>
    <x:row r="11046" ht="22" customHeight="1">
      <x:c r="A11046" s="2" t="str">
        <x:v>2026-02</x:v>
      </x:c>
      <x:c r="B11046" s="2" t="str">
        <x:v>222</x:v>
      </x:c>
      <x:c r="C11046" s="2" t="str">
        <x:v>萨尔瓦多</x:v>
      </x:c>
      <x:c r="D11046" s="2" t="str">
        <x:v>848110</x:v>
      </x:c>
      <x:c r="E11046" s="2" t="str">
        <x:v>减压阀</x:v>
      </x:c>
      <x:c r="F11046" s="2" t="str">
        <x:v>中国</x:v>
      </x:c>
      <x:c r="G11046" s="8" t="n">
        <x:v>166191.63</x:v>
      </x:c>
      <x:c r="H11046" s="8" t="n">
        <x:v>166191.63</x:v>
      </x:c>
      <x:c r="I11046" s="8"/>
      <x:c r="J11046" s="8" t="n">
        <x:v>49019.99</x:v>
      </x:c>
      <x:c r="K11046" s="3" t="b">
        <x:v>0</x:v>
      </x:c>
      <x:c r="L11046" s="2" t="n">
        <x:v>97</x:v>
      </x:c>
    </x:row>
    <x:row r="11047" ht="22" customHeight="1">
      <x:c r="A11047" s="2" t="str">
        <x:v>2026-02</x:v>
      </x:c>
      <x:c r="B11047" s="2" t="str">
        <x:v>233</x:v>
      </x:c>
      <x:c r="C11047" s="2" t="str">
        <x:v>爱沙尼亚</x:v>
      </x:c>
      <x:c r="D11047" s="2" t="str">
        <x:v>848110</x:v>
      </x:c>
      <x:c r="E11047" s="2" t="str">
        <x:v>减压阀</x:v>
      </x:c>
      <x:c r="F11047" s="2" t="str">
        <x:v>中国</x:v>
      </x:c>
      <x:c r="G11047" s="8" t="n">
        <x:v>15952.45</x:v>
      </x:c>
      <x:c r="H11047" s="8" t="n">
        <x:v>15952.45</x:v>
      </x:c>
      <x:c r="I11047" s="8"/>
      <x:c r="J11047" s="8" t="n">
        <x:v>640.457</x:v>
      </x:c>
      <x:c r="K11047" s="3" t="b">
        <x:v>0</x:v>
      </x:c>
      <x:c r="L11047" s="2" t="n">
        <x:v>97</x:v>
      </x:c>
    </x:row>
    <x:row r="11048" ht="22" customHeight="1">
      <x:c r="A11048" s="2" t="str">
        <x:v>2026-02</x:v>
      </x:c>
      <x:c r="B11048" s="2" t="str">
        <x:v>234</x:v>
      </x:c>
      <x:c r="C11048" s="2" t="str">
        <x:v>Faroe Isds</x:v>
      </x:c>
      <x:c r="D11048" s="2" t="str">
        <x:v>848110</x:v>
      </x:c>
      <x:c r="E11048" s="2" t="str">
        <x:v>减压阀</x:v>
      </x:c>
      <x:c r="F11048" s="2" t="str">
        <x:v>中国</x:v>
      </x:c>
      <x:c r="G11048" s="8" t="n">
        <x:v>396.014</x:v>
      </x:c>
      <x:c r="H11048" s="8" t="n">
        <x:v>396.014</x:v>
      </x:c>
      <x:c r="I11048" s="8" t="n">
        <x:v>315.608</x:v>
      </x:c>
      <x:c r="J11048" s="8" t="n">
        <x:v>30.27</x:v>
      </x:c>
      <x:c r="K11048" s="3" t="b">
        <x:v>0</x:v>
      </x:c>
      <x:c r="L11048" s="2" t="n">
        <x:v>97</x:v>
      </x:c>
    </x:row>
    <x:row r="11049" ht="22" customHeight="1">
      <x:c r="A11049" s="2" t="str">
        <x:v>2026-02</x:v>
      </x:c>
      <x:c r="B11049" s="2" t="str">
        <x:v>242</x:v>
      </x:c>
      <x:c r="C11049" s="2" t="str">
        <x:v>Fiji</x:v>
      </x:c>
      <x:c r="D11049" s="2" t="str">
        <x:v>848110</x:v>
      </x:c>
      <x:c r="E11049" s="2" t="str">
        <x:v>减压阀</x:v>
      </x:c>
      <x:c r="F11049" s="2" t="str">
        <x:v>中国</x:v>
      </x:c>
      <x:c r="G11049" s="8" t="n">
        <x:v>2482.877</x:v>
      </x:c>
      <x:c r="H11049" s="8" t="n">
        <x:v>2482.877</x:v>
      </x:c>
      <x:c r="I11049" s="8"/>
      <x:c r="J11049" s="8" t="n">
        <x:v>589.51</x:v>
      </x:c>
      <x:c r="K11049" s="3" t="b">
        <x:v>0</x:v>
      </x:c>
      <x:c r="L11049" s="2" t="n">
        <x:v>97</x:v>
      </x:c>
    </x:row>
    <x:row r="11050" ht="22" customHeight="1">
      <x:c r="A11050" s="2" t="str">
        <x:v>2026-02</x:v>
      </x:c>
      <x:c r="B11050" s="2" t="str">
        <x:v>246</x:v>
      </x:c>
      <x:c r="C11050" s="2" t="str">
        <x:v>芬兰</x:v>
      </x:c>
      <x:c r="D11050" s="2" t="str">
        <x:v>848110</x:v>
      </x:c>
      <x:c r="E11050" s="2" t="str">
        <x:v>减压阀</x:v>
      </x:c>
      <x:c r="F11050" s="2" t="str">
        <x:v>中国</x:v>
      </x:c>
      <x:c r="G11050" s="8" t="n">
        <x:v>32662.479</x:v>
      </x:c>
      <x:c r="H11050" s="8" t="n">
        <x:v>32662.479</x:v>
      </x:c>
      <x:c r="I11050" s="8"/>
      <x:c r="J11050" s="8" t="n">
        <x:v>1248.131</x:v>
      </x:c>
      <x:c r="K11050" s="3" t="b">
        <x:v>1</x:v>
      </x:c>
      <x:c r="L11050" s="2" t="n">
        <x:v>97</x:v>
      </x:c>
    </x:row>
    <x:row r="11051" ht="22" customHeight="1">
      <x:c r="A11051" s="2" t="str">
        <x:v>2026-02</x:v>
      </x:c>
      <x:c r="B11051" s="2" t="str">
        <x:v>268</x:v>
      </x:c>
      <x:c r="C11051" s="2" t="str">
        <x:v>格鲁吉亚</x:v>
      </x:c>
      <x:c r="D11051" s="2" t="str">
        <x:v>848110</x:v>
      </x:c>
      <x:c r="E11051" s="2" t="str">
        <x:v>减压阀</x:v>
      </x:c>
      <x:c r="F11051" s="2" t="str">
        <x:v>中国</x:v>
      </x:c>
      <x:c r="G11051" s="8" t="n">
        <x:v>76899.718</x:v>
      </x:c>
      <x:c r="H11051" s="8" t="n">
        <x:v>76899.718</x:v>
      </x:c>
      <x:c r="I11051" s="8"/>
      <x:c r="J11051" s="8" t="n">
        <x:v>8078.26</x:v>
      </x:c>
      <x:c r="K11051" s="3" t="b">
        <x:v>0</x:v>
      </x:c>
      <x:c r="L11051" s="2" t="n">
        <x:v>97</x:v>
      </x:c>
    </x:row>
    <x:row r="11052" ht="22" customHeight="1">
      <x:c r="A11052" s="2" t="str">
        <x:v>2026-02</x:v>
      </x:c>
      <x:c r="B11052" s="2" t="str">
        <x:v>218</x:v>
      </x:c>
      <x:c r="C11052" s="2" t="str">
        <x:v>厄瓜多尔</x:v>
      </x:c>
      <x:c r="D11052" s="2" t="str">
        <x:v>848120</x:v>
      </x:c>
      <x:c r="E11052" s="2" t="str">
        <x:v>液压或气动传动阀</x:v>
      </x:c>
      <x:c r="F11052" s="2" t="str">
        <x:v>中国</x:v>
      </x:c>
      <x:c r="G11052" s="8" t="n">
        <x:v>185906.02</x:v>
      </x:c>
      <x:c r="H11052" s="8" t="n">
        <x:v>185906.02</x:v>
      </x:c>
      <x:c r="I11052" s="8" t="n">
        <x:v>180069.945</x:v>
      </x:c>
      <x:c r="J11052" s="8" t="n">
        <x:v>23422.547</x:v>
      </x:c>
      <x:c r="K11052" s="3" t="b">
        <x:v>0</x:v>
      </x:c>
      <x:c r="L11052" s="2" t="n">
        <x:v>97</x:v>
      </x:c>
    </x:row>
    <x:row r="11053" ht="22" customHeight="1">
      <x:c r="A11053" s="2" t="str">
        <x:v>2026-02</x:v>
      </x:c>
      <x:c r="B11053" s="2" t="str">
        <x:v>222</x:v>
      </x:c>
      <x:c r="C11053" s="2" t="str">
        <x:v>萨尔瓦多</x:v>
      </x:c>
      <x:c r="D11053" s="2" t="str">
        <x:v>848120</x:v>
      </x:c>
      <x:c r="E11053" s="2" t="str">
        <x:v>液压或气动传动阀</x:v>
      </x:c>
      <x:c r="F11053" s="2" t="str">
        <x:v>中国</x:v>
      </x:c>
      <x:c r="G11053" s="8" t="n">
        <x:v>30984.55</x:v>
      </x:c>
      <x:c r="H11053" s="8" t="n">
        <x:v>30984.55</x:v>
      </x:c>
      <x:c r="I11053" s="8"/>
      <x:c r="J11053" s="8" t="n">
        <x:v>2241.22</x:v>
      </x:c>
      <x:c r="K11053" s="3" t="b">
        <x:v>0</x:v>
      </x:c>
      <x:c r="L11053" s="2" t="n">
        <x:v>97</x:v>
      </x:c>
    </x:row>
    <x:row r="11054" ht="22" customHeight="1">
      <x:c r="A11054" s="2" t="str">
        <x:v>2026-02</x:v>
      </x:c>
      <x:c r="B11054" s="2" t="str">
        <x:v>233</x:v>
      </x:c>
      <x:c r="C11054" s="2" t="str">
        <x:v>爱沙尼亚</x:v>
      </x:c>
      <x:c r="D11054" s="2" t="str">
        <x:v>848120</x:v>
      </x:c>
      <x:c r="E11054" s="2" t="str">
        <x:v>液压或气动传动阀</x:v>
      </x:c>
      <x:c r="F11054" s="2" t="str">
        <x:v>中国</x:v>
      </x:c>
      <x:c r="G11054" s="8" t="n">
        <x:v>41311.45</x:v>
      </x:c>
      <x:c r="H11054" s="8" t="n">
        <x:v>41311.45</x:v>
      </x:c>
      <x:c r="I11054" s="8"/>
      <x:c r="J11054" s="8" t="n">
        <x:v>565.275</x:v>
      </x:c>
      <x:c r="K11054" s="3" t="b">
        <x:v>0</x:v>
      </x:c>
      <x:c r="L11054" s="2" t="n">
        <x:v>97</x:v>
      </x:c>
    </x:row>
    <x:row r="11055" ht="22" customHeight="1">
      <x:c r="A11055" s="2" t="str">
        <x:v>2026-02</x:v>
      </x:c>
      <x:c r="B11055" s="2" t="str">
        <x:v>234</x:v>
      </x:c>
      <x:c r="C11055" s="2" t="str">
        <x:v>Faroe Isds</x:v>
      </x:c>
      <x:c r="D11055" s="2" t="str">
        <x:v>848120</x:v>
      </x:c>
      <x:c r="E11055" s="2" t="str">
        <x:v>液压或气动传动阀</x:v>
      </x:c>
      <x:c r="F11055" s="2" t="str">
        <x:v>中国</x:v>
      </x:c>
      <x:c r="G11055" s="8" t="n">
        <x:v>8211.336</x:v>
      </x:c>
      <x:c r="H11055" s="8" t="n">
        <x:v>8211.336</x:v>
      </x:c>
      <x:c r="I11055" s="8" t="n">
        <x:v>7481.826</x:v>
      </x:c>
      <x:c r="J11055" s="8" t="n">
        <x:v>93.5</x:v>
      </x:c>
      <x:c r="K11055" s="3" t="b">
        <x:v>0</x:v>
      </x:c>
      <x:c r="L11055" s="2" t="n">
        <x:v>97</x:v>
      </x:c>
    </x:row>
    <x:row r="11056" ht="22" customHeight="1">
      <x:c r="A11056" s="2" t="str">
        <x:v>2026-02</x:v>
      </x:c>
      <x:c r="B11056" s="2" t="str">
        <x:v>242</x:v>
      </x:c>
      <x:c r="C11056" s="2" t="str">
        <x:v>Fiji</x:v>
      </x:c>
      <x:c r="D11056" s="2" t="str">
        <x:v>848120</x:v>
      </x:c>
      <x:c r="E11056" s="2" t="str">
        <x:v>液压或气动传动阀</x:v>
      </x:c>
      <x:c r="F11056" s="2" t="str">
        <x:v>中国</x:v>
      </x:c>
      <x:c r="G11056" s="8" t="n">
        <x:v>4693.133</x:v>
      </x:c>
      <x:c r="H11056" s="8" t="n">
        <x:v>4693.133</x:v>
      </x:c>
      <x:c r="I11056" s="8"/>
      <x:c r="J11056" s="8" t="n">
        <x:v>710.16</x:v>
      </x:c>
      <x:c r="K11056" s="3" t="b">
        <x:v>0</x:v>
      </x:c>
      <x:c r="L11056" s="2" t="n">
        <x:v>97</x:v>
      </x:c>
    </x:row>
    <x:row r="11057" ht="22" customHeight="1">
      <x:c r="A11057" s="2" t="str">
        <x:v>2026-02</x:v>
      </x:c>
      <x:c r="B11057" s="2" t="str">
        <x:v>246</x:v>
      </x:c>
      <x:c r="C11057" s="2" t="str">
        <x:v>芬兰</x:v>
      </x:c>
      <x:c r="D11057" s="2" t="str">
        <x:v>848120</x:v>
      </x:c>
      <x:c r="E11057" s="2" t="str">
        <x:v>液压或气动传动阀</x:v>
      </x:c>
      <x:c r="F11057" s="2" t="str">
        <x:v>中国</x:v>
      </x:c>
      <x:c r="G11057" s="8" t="n">
        <x:v>296995.158</x:v>
      </x:c>
      <x:c r="H11057" s="8" t="n">
        <x:v>296995.158</x:v>
      </x:c>
      <x:c r="I11057" s="8"/>
      <x:c r="J11057" s="8" t="n">
        <x:v>3867.428</x:v>
      </x:c>
      <x:c r="K11057" s="3" t="b">
        <x:v>1</x:v>
      </x:c>
      <x:c r="L11057" s="2" t="n">
        <x:v>97</x:v>
      </x:c>
    </x:row>
    <x:row r="11058" ht="22" customHeight="1">
      <x:c r="A11058" s="2" t="str">
        <x:v>2026-02</x:v>
      </x:c>
      <x:c r="B11058" s="2" t="str">
        <x:v>268</x:v>
      </x:c>
      <x:c r="C11058" s="2" t="str">
        <x:v>格鲁吉亚</x:v>
      </x:c>
      <x:c r="D11058" s="2" t="str">
        <x:v>848120</x:v>
      </x:c>
      <x:c r="E11058" s="2" t="str">
        <x:v>液压或气动传动阀</x:v>
      </x:c>
      <x:c r="F11058" s="2" t="str">
        <x:v>中国</x:v>
      </x:c>
      <x:c r="G11058" s="8" t="n">
        <x:v>6989.614</x:v>
      </x:c>
      <x:c r="H11058" s="8" t="n">
        <x:v>6989.614</x:v>
      </x:c>
      <x:c r="I11058" s="8"/>
      <x:c r="J11058" s="8" t="n">
        <x:v>235.36</x:v>
      </x:c>
      <x:c r="K11058" s="3" t="b">
        <x:v>0</x:v>
      </x:c>
      <x:c r="L11058" s="2" t="n">
        <x:v>97</x:v>
      </x:c>
    </x:row>
    <x:row r="11059" ht="22" customHeight="1">
      <x:c r="A11059" s="2" t="str">
        <x:v>2026-02</x:v>
      </x:c>
      <x:c r="B11059" s="2" t="str">
        <x:v>218</x:v>
      </x:c>
      <x:c r="C11059" s="2" t="str">
        <x:v>厄瓜多尔</x:v>
      </x:c>
      <x:c r="D11059" s="2" t="str">
        <x:v>848130</x:v>
      </x:c>
      <x:c r="E11059" s="2" t="str">
        <x:v>止回阀</x:v>
      </x:c>
      <x:c r="F11059" s="2" t="str">
        <x:v>中国</x:v>
      </x:c>
      <x:c r="G11059" s="8" t="n">
        <x:v>99145.997</x:v>
      </x:c>
      <x:c r="H11059" s="8" t="n">
        <x:v>99145.997</x:v>
      </x:c>
      <x:c r="I11059" s="8" t="n">
        <x:v>97447.717</x:v>
      </x:c>
      <x:c r="J11059" s="8" t="n">
        <x:v>12090.762</x:v>
      </x:c>
      <x:c r="K11059" s="3" t="b">
        <x:v>0</x:v>
      </x:c>
      <x:c r="L11059" s="2" t="n">
        <x:v>97</x:v>
      </x:c>
    </x:row>
    <x:row r="11060" ht="22" customHeight="1">
      <x:c r="A11060" s="2" t="str">
        <x:v>2026-02</x:v>
      </x:c>
      <x:c r="B11060" s="2" t="str">
        <x:v>222</x:v>
      </x:c>
      <x:c r="C11060" s="2" t="str">
        <x:v>萨尔瓦多</x:v>
      </x:c>
      <x:c r="D11060" s="2" t="str">
        <x:v>848130</x:v>
      </x:c>
      <x:c r="E11060" s="2" t="str">
        <x:v>止回阀</x:v>
      </x:c>
      <x:c r="F11060" s="2" t="str">
        <x:v>中国</x:v>
      </x:c>
      <x:c r="G11060" s="8" t="n">
        <x:v>77057.23</x:v>
      </x:c>
      <x:c r="H11060" s="8" t="n">
        <x:v>77057.23</x:v>
      </x:c>
      <x:c r="I11060" s="8"/>
      <x:c r="J11060" s="8" t="n">
        <x:v>17319.22</x:v>
      </x:c>
      <x:c r="K11060" s="3" t="b">
        <x:v>0</x:v>
      </x:c>
      <x:c r="L11060" s="2" t="n">
        <x:v>97</x:v>
      </x:c>
    </x:row>
    <x:row r="11061" ht="22" customHeight="1">
      <x:c r="A11061" s="2" t="str">
        <x:v>2026-02</x:v>
      </x:c>
      <x:c r="B11061" s="2" t="str">
        <x:v>233</x:v>
      </x:c>
      <x:c r="C11061" s="2" t="str">
        <x:v>爱沙尼亚</x:v>
      </x:c>
      <x:c r="D11061" s="2" t="str">
        <x:v>848130</x:v>
      </x:c>
      <x:c r="E11061" s="2" t="str">
        <x:v>止回阀</x:v>
      </x:c>
      <x:c r="F11061" s="2" t="str">
        <x:v>中国</x:v>
      </x:c>
      <x:c r="G11061" s="8" t="n">
        <x:v>18100.06</x:v>
      </x:c>
      <x:c r="H11061" s="8" t="n">
        <x:v>18100.06</x:v>
      </x:c>
      <x:c r="I11061" s="8"/>
      <x:c r="J11061" s="8" t="n">
        <x:v>800.459</x:v>
      </x:c>
      <x:c r="K11061" s="3" t="b">
        <x:v>0</x:v>
      </x:c>
      <x:c r="L11061" s="2" t="n">
        <x:v>97</x:v>
      </x:c>
    </x:row>
    <x:row r="11062" ht="22" customHeight="1">
      <x:c r="A11062" s="2" t="str">
        <x:v>2026-02</x:v>
      </x:c>
      <x:c r="B11062" s="2" t="str">
        <x:v>234</x:v>
      </x:c>
      <x:c r="C11062" s="2" t="str">
        <x:v>Faroe Isds</x:v>
      </x:c>
      <x:c r="D11062" s="2" t="str">
        <x:v>848130</x:v>
      </x:c>
      <x:c r="E11062" s="2" t="str">
        <x:v>止回阀</x:v>
      </x:c>
      <x:c r="F11062" s="2" t="str">
        <x:v>中国</x:v>
      </x:c>
      <x:c r="G11062" s="8" t="n">
        <x:v>899.901</x:v>
      </x:c>
      <x:c r="H11062" s="8" t="n">
        <x:v>899.901</x:v>
      </x:c>
      <x:c r="I11062" s="8" t="n">
        <x:v>852.1</x:v>
      </x:c>
      <x:c r="J11062" s="8" t="n">
        <x:v>25.1</x:v>
      </x:c>
      <x:c r="K11062" s="3" t="b">
        <x:v>0</x:v>
      </x:c>
      <x:c r="L11062" s="2" t="n">
        <x:v>97</x:v>
      </x:c>
    </x:row>
    <x:row r="11063" ht="22" customHeight="1">
      <x:c r="A11063" s="2" t="str">
        <x:v>2026-02</x:v>
      </x:c>
      <x:c r="B11063" s="2" t="str">
        <x:v>242</x:v>
      </x:c>
      <x:c r="C11063" s="2" t="str">
        <x:v>Fiji</x:v>
      </x:c>
      <x:c r="D11063" s="2" t="str">
        <x:v>848130</x:v>
      </x:c>
      <x:c r="E11063" s="2" t="str">
        <x:v>止回阀</x:v>
      </x:c>
      <x:c r="F11063" s="2" t="str">
        <x:v>中国</x:v>
      </x:c>
      <x:c r="G11063" s="8" t="n">
        <x:v>27421.593</x:v>
      </x:c>
      <x:c r="H11063" s="8" t="n">
        <x:v>27421.593</x:v>
      </x:c>
      <x:c r="I11063" s="8"/>
      <x:c r="J11063" s="8" t="n">
        <x:v>1774.49</x:v>
      </x:c>
      <x:c r="K11063" s="3" t="b">
        <x:v>0</x:v>
      </x:c>
      <x:c r="L11063" s="2" t="n">
        <x:v>97</x:v>
      </x:c>
    </x:row>
    <x:row r="11064" ht="22" customHeight="1">
      <x:c r="A11064" s="2" t="str">
        <x:v>2026-02</x:v>
      </x:c>
      <x:c r="B11064" s="2" t="str">
        <x:v>246</x:v>
      </x:c>
      <x:c r="C11064" s="2" t="str">
        <x:v>芬兰</x:v>
      </x:c>
      <x:c r="D11064" s="2" t="str">
        <x:v>848130</x:v>
      </x:c>
      <x:c r="E11064" s="2" t="str">
        <x:v>止回阀</x:v>
      </x:c>
      <x:c r="F11064" s="2" t="str">
        <x:v>中国</x:v>
      </x:c>
      <x:c r="G11064" s="8" t="n">
        <x:v>138360.316</x:v>
      </x:c>
      <x:c r="H11064" s="8" t="n">
        <x:v>138360.316</x:v>
      </x:c>
      <x:c r="I11064" s="8"/>
      <x:c r="J11064" s="8" t="n">
        <x:v>8248</x:v>
      </x:c>
      <x:c r="K11064" s="3" t="b">
        <x:v>0</x:v>
      </x:c>
      <x:c r="L11064" s="2" t="n">
        <x:v>97</x:v>
      </x:c>
    </x:row>
    <x:row r="11065" ht="22" customHeight="1">
      <x:c r="A11065" s="2" t="str">
        <x:v>2026-02</x:v>
      </x:c>
      <x:c r="B11065" s="2" t="str">
        <x:v>268</x:v>
      </x:c>
      <x:c r="C11065" s="2" t="str">
        <x:v>格鲁吉亚</x:v>
      </x:c>
      <x:c r="D11065" s="2" t="str">
        <x:v>848130</x:v>
      </x:c>
      <x:c r="E11065" s="2" t="str">
        <x:v>止回阀</x:v>
      </x:c>
      <x:c r="F11065" s="2" t="str">
        <x:v>中国</x:v>
      </x:c>
      <x:c r="G11065" s="8" t="n">
        <x:v>29728.945</x:v>
      </x:c>
      <x:c r="H11065" s="8" t="n">
        <x:v>29728.945</x:v>
      </x:c>
      <x:c r="I11065" s="8"/>
      <x:c r="J11065" s="8" t="n">
        <x:v>6799.83</x:v>
      </x:c>
      <x:c r="K11065" s="3" t="b">
        <x:v>0</x:v>
      </x:c>
      <x:c r="L11065" s="2" t="n">
        <x:v>97</x:v>
      </x:c>
    </x:row>
    <x:row r="11066" ht="22" customHeight="1">
      <x:c r="A11066" s="2" t="str">
        <x:v>2026-02</x:v>
      </x:c>
      <x:c r="B11066" s="2" t="str">
        <x:v>276</x:v>
      </x:c>
      <x:c r="C11066" s="2" t="str">
        <x:v>德国</x:v>
      </x:c>
      <x:c r="D11066" s="2" t="str">
        <x:v>848110</x:v>
      </x:c>
      <x:c r="E11066" s="2" t="str">
        <x:v>减压阀</x:v>
      </x:c>
      <x:c r="F11066" s="2" t="str">
        <x:v>中国</x:v>
      </x:c>
      <x:c r="G11066" s="8" t="n">
        <x:v>862140.949</x:v>
      </x:c>
      <x:c r="H11066" s="8" t="n">
        <x:v>862140.949</x:v>
      </x:c>
      <x:c r="I11066" s="8"/>
      <x:c r="J11066" s="8" t="n">
        <x:v>37310.656</x:v>
      </x:c>
      <x:c r="K11066" s="3" t="b">
        <x:v>1</x:v>
      </x:c>
      <x:c r="L11066" s="2" t="n">
        <x:v>97</x:v>
      </x:c>
    </x:row>
    <x:row r="11067" ht="22" customHeight="1">
      <x:c r="A11067" s="2" t="str">
        <x:v>2026-02</x:v>
      </x:c>
      <x:c r="B11067" s="2" t="str">
        <x:v>288</x:v>
      </x:c>
      <x:c r="C11067" s="2" t="str">
        <x:v>加纳</x:v>
      </x:c>
      <x:c r="D11067" s="2" t="str">
        <x:v>848110</x:v>
      </x:c>
      <x:c r="E11067" s="2" t="str">
        <x:v>减压阀</x:v>
      </x:c>
      <x:c r="F11067" s="2" t="str">
        <x:v>中国</x:v>
      </x:c>
      <x:c r="G11067" s="8" t="n">
        <x:v>38187.022</x:v>
      </x:c>
      <x:c r="H11067" s="8" t="n">
        <x:v>38187.022</x:v>
      </x:c>
      <x:c r="I11067" s="8"/>
      <x:c r="J11067" s="8" t="n">
        <x:v>67531.41</x:v>
      </x:c>
      <x:c r="K11067" s="3" t="b">
        <x:v>0</x:v>
      </x:c>
      <x:c r="L11067" s="2" t="n">
        <x:v>97</x:v>
      </x:c>
    </x:row>
    <x:row r="11068" ht="22" customHeight="1">
      <x:c r="A11068" s="2" t="str">
        <x:v>2026-02</x:v>
      </x:c>
      <x:c r="B11068" s="2" t="str">
        <x:v>300</x:v>
      </x:c>
      <x:c r="C11068" s="2" t="str">
        <x:v>希腊</x:v>
      </x:c>
      <x:c r="D11068" s="2" t="str">
        <x:v>848110</x:v>
      </x:c>
      <x:c r="E11068" s="2" t="str">
        <x:v>减压阀</x:v>
      </x:c>
      <x:c r="F11068" s="2" t="str">
        <x:v>中国</x:v>
      </x:c>
      <x:c r="G11068" s="8" t="n">
        <x:v>6778.671</x:v>
      </x:c>
      <x:c r="H11068" s="8" t="n">
        <x:v>6778.671</x:v>
      </x:c>
      <x:c r="I11068" s="8"/>
      <x:c r="J11068" s="8" t="n">
        <x:v>121</x:v>
      </x:c>
      <x:c r="K11068" s="3" t="b">
        <x:v>0</x:v>
      </x:c>
      <x:c r="L11068" s="2" t="n">
        <x:v>97</x:v>
      </x:c>
    </x:row>
    <x:row r="11069" ht="22" customHeight="1">
      <x:c r="A11069" s="2" t="str">
        <x:v>2026-02</x:v>
      </x:c>
      <x:c r="B11069" s="2" t="str">
        <x:v>308</x:v>
      </x:c>
      <x:c r="C11069" s="2" t="str">
        <x:v>Grenada</x:v>
      </x:c>
      <x:c r="D11069" s="2" t="str">
        <x:v>848110</x:v>
      </x:c>
      <x:c r="E11069" s="2" t="str">
        <x:v>减压阀</x:v>
      </x:c>
      <x:c r="F11069" s="2" t="str">
        <x:v>中国</x:v>
      </x:c>
      <x:c r="G11069" s="8" t="n">
        <x:v>127.559</x:v>
      </x:c>
      <x:c r="H11069" s="8" t="n">
        <x:v>127.559</x:v>
      </x:c>
      <x:c r="I11069" s="8"/>
      <x:c r="J11069" s="8" t="n">
        <x:v>17.22</x:v>
      </x:c>
      <x:c r="K11069" s="3" t="b">
        <x:v>0</x:v>
      </x:c>
      <x:c r="L11069" s="2" t="n">
        <x:v>97</x:v>
      </x:c>
    </x:row>
    <x:row r="11070" ht="22" customHeight="1">
      <x:c r="A11070" s="2" t="str">
        <x:v>2026-02</x:v>
      </x:c>
      <x:c r="B11070" s="2" t="str">
        <x:v>320</x:v>
      </x:c>
      <x:c r="C11070" s="2" t="str">
        <x:v>危地马拉</x:v>
      </x:c>
      <x:c r="D11070" s="2" t="str">
        <x:v>848110</x:v>
      </x:c>
      <x:c r="E11070" s="2" t="str">
        <x:v>减压阀</x:v>
      </x:c>
      <x:c r="F11070" s="2" t="str">
        <x:v>中国</x:v>
      </x:c>
      <x:c r="G11070" s="8" t="n">
        <x:v>180917</x:v>
      </x:c>
      <x:c r="H11070" s="8" t="n">
        <x:v>180917</x:v>
      </x:c>
      <x:c r="I11070" s="8"/>
      <x:c r="J11070" s="8" t="n">
        <x:v>26790</x:v>
      </x:c>
      <x:c r="K11070" s="3" t="b">
        <x:v>0</x:v>
      </x:c>
      <x:c r="L11070" s="2" t="n">
        <x:v>97</x:v>
      </x:c>
    </x:row>
    <x:row r="11071" ht="22" customHeight="1">
      <x:c r="A11071" s="2" t="str">
        <x:v>2026-02</x:v>
      </x:c>
      <x:c r="B11071" s="2" t="str">
        <x:v>328</x:v>
      </x:c>
      <x:c r="C11071" s="2" t="str">
        <x:v>圭亚那</x:v>
      </x:c>
      <x:c r="D11071" s="2" t="str">
        <x:v>848110</x:v>
      </x:c>
      <x:c r="E11071" s="2" t="str">
        <x:v>减压阀</x:v>
      </x:c>
      <x:c r="F11071" s="2" t="str">
        <x:v>中国</x:v>
      </x:c>
      <x:c r="G11071" s="8" t="n">
        <x:v>14332.845</x:v>
      </x:c>
      <x:c r="H11071" s="8" t="n">
        <x:v>14332.845</x:v>
      </x:c>
      <x:c r="I11071" s="8" t="n">
        <x:v>13974.586</x:v>
      </x:c>
      <x:c r="J11071" s="8" t="n">
        <x:v>1811</x:v>
      </x:c>
      <x:c r="K11071" s="3" t="b">
        <x:v>0</x:v>
      </x:c>
      <x:c r="L11071" s="2" t="n">
        <x:v>97</x:v>
      </x:c>
    </x:row>
    <x:row r="11072" ht="22" customHeight="1">
      <x:c r="A11072" s="2" t="str">
        <x:v>2026-02</x:v>
      </x:c>
      <x:c r="B11072" s="2" t="str">
        <x:v>344</x:v>
      </x:c>
      <x:c r="C11072" s="2" t="str">
        <x:v>中国香港</x:v>
      </x:c>
      <x:c r="D11072" s="2" t="str">
        <x:v>848110</x:v>
      </x:c>
      <x:c r="E11072" s="2" t="str">
        <x:v>减压阀</x:v>
      </x:c>
      <x:c r="F11072" s="2" t="str">
        <x:v>中国</x:v>
      </x:c>
      <x:c r="G11072" s="8" t="n">
        <x:v>254916.216</x:v>
      </x:c>
      <x:c r="H11072" s="8" t="n">
        <x:v>254916.216</x:v>
      </x:c>
      <x:c r="I11072" s="8"/>
      <x:c r="J11072" s="8" t="n">
        <x:v>4161.934</x:v>
      </x:c>
      <x:c r="K11072" s="3" t="b">
        <x:v>1</x:v>
      </x:c>
      <x:c r="L11072" s="2" t="n">
        <x:v>97</x:v>
      </x:c>
    </x:row>
    <x:row r="11073" ht="22" customHeight="1">
      <x:c r="A11073" s="2" t="str">
        <x:v>2026-02</x:v>
      </x:c>
      <x:c r="B11073" s="2" t="str">
        <x:v>276</x:v>
      </x:c>
      <x:c r="C11073" s="2" t="str">
        <x:v>德国</x:v>
      </x:c>
      <x:c r="D11073" s="2" t="str">
        <x:v>848120</x:v>
      </x:c>
      <x:c r="E11073" s="2" t="str">
        <x:v>液压或气动传动阀</x:v>
      </x:c>
      <x:c r="F11073" s="2" t="str">
        <x:v>中国</x:v>
      </x:c>
      <x:c r="G11073" s="8" t="n">
        <x:v>4958303.671</x:v>
      </x:c>
      <x:c r="H11073" s="8" t="n">
        <x:v>4958303.671</x:v>
      </x:c>
      <x:c r="I11073" s="8"/>
      <x:c r="J11073" s="8" t="n">
        <x:v>143402</x:v>
      </x:c>
      <x:c r="K11073" s="3" t="b">
        <x:v>0</x:v>
      </x:c>
      <x:c r="L11073" s="2" t="n">
        <x:v>97</x:v>
      </x:c>
    </x:row>
    <x:row r="11074" ht="22" customHeight="1">
      <x:c r="A11074" s="2" t="str">
        <x:v>2026-02</x:v>
      </x:c>
      <x:c r="B11074" s="2" t="str">
        <x:v>288</x:v>
      </x:c>
      <x:c r="C11074" s="2" t="str">
        <x:v>加纳</x:v>
      </x:c>
      <x:c r="D11074" s="2" t="str">
        <x:v>848120</x:v>
      </x:c>
      <x:c r="E11074" s="2" t="str">
        <x:v>液压或气动传动阀</x:v>
      </x:c>
      <x:c r="F11074" s="2" t="str">
        <x:v>中国</x:v>
      </x:c>
      <x:c r="G11074" s="8" t="n">
        <x:v>42071.749</x:v>
      </x:c>
      <x:c r="H11074" s="8" t="n">
        <x:v>42071.749</x:v>
      </x:c>
      <x:c r="I11074" s="8"/>
      <x:c r="J11074" s="8" t="n">
        <x:v>5392.943</x:v>
      </x:c>
      <x:c r="K11074" s="3" t="b">
        <x:v>0</x:v>
      </x:c>
      <x:c r="L11074" s="2" t="n">
        <x:v>97</x:v>
      </x:c>
    </x:row>
    <x:row r="11075" ht="22" customHeight="1">
      <x:c r="A11075" s="2" t="str">
        <x:v>2026-02</x:v>
      </x:c>
      <x:c r="B11075" s="2" t="str">
        <x:v>300</x:v>
      </x:c>
      <x:c r="C11075" s="2" t="str">
        <x:v>希腊</x:v>
      </x:c>
      <x:c r="D11075" s="2" t="str">
        <x:v>848120</x:v>
      </x:c>
      <x:c r="E11075" s="2" t="str">
        <x:v>液压或气动传动阀</x:v>
      </x:c>
      <x:c r="F11075" s="2" t="str">
        <x:v>中国</x:v>
      </x:c>
      <x:c r="G11075" s="8" t="n">
        <x:v>23333.383</x:v>
      </x:c>
      <x:c r="H11075" s="8" t="n">
        <x:v>23333.383</x:v>
      </x:c>
      <x:c r="I11075" s="8"/>
      <x:c r="J11075" s="8" t="n">
        <x:v>356</x:v>
      </x:c>
      <x:c r="K11075" s="3" t="b">
        <x:v>0</x:v>
      </x:c>
      <x:c r="L11075" s="2" t="n">
        <x:v>97</x:v>
      </x:c>
    </x:row>
    <x:row r="11076" ht="22" customHeight="1">
      <x:c r="A11076" s="2" t="str">
        <x:v>2026-02</x:v>
      </x:c>
      <x:c r="B11076" s="2" t="str">
        <x:v>320</x:v>
      </x:c>
      <x:c r="C11076" s="2" t="str">
        <x:v>危地马拉</x:v>
      </x:c>
      <x:c r="D11076" s="2" t="str">
        <x:v>848120</x:v>
      </x:c>
      <x:c r="E11076" s="2" t="str">
        <x:v>液压或气动传动阀</x:v>
      </x:c>
      <x:c r="F11076" s="2" t="str">
        <x:v>中国</x:v>
      </x:c>
      <x:c r="G11076" s="8" t="n">
        <x:v>125355</x:v>
      </x:c>
      <x:c r="H11076" s="8" t="n">
        <x:v>125355</x:v>
      </x:c>
      <x:c r="I11076" s="8"/>
      <x:c r="J11076" s="8" t="n">
        <x:v>21310</x:v>
      </x:c>
      <x:c r="K11076" s="3" t="b">
        <x:v>0</x:v>
      </x:c>
      <x:c r="L11076" s="2" t="n">
        <x:v>97</x:v>
      </x:c>
    </x:row>
    <x:row r="11077" ht="22" customHeight="1">
      <x:c r="A11077" s="2" t="str">
        <x:v>2026-02</x:v>
      </x:c>
      <x:c r="B11077" s="2" t="str">
        <x:v>328</x:v>
      </x:c>
      <x:c r="C11077" s="2" t="str">
        <x:v>圭亚那</x:v>
      </x:c>
      <x:c r="D11077" s="2" t="str">
        <x:v>848120</x:v>
      </x:c>
      <x:c r="E11077" s="2" t="str">
        <x:v>液压或气动传动阀</x:v>
      </x:c>
      <x:c r="F11077" s="2" t="str">
        <x:v>中国</x:v>
      </x:c>
      <x:c r="G11077" s="8" t="n">
        <x:v>25508.535</x:v>
      </x:c>
      <x:c r="H11077" s="8" t="n">
        <x:v>25508.535</x:v>
      </x:c>
      <x:c r="I11077" s="8" t="n">
        <x:v>25385.072</x:v>
      </x:c>
      <x:c r="J11077" s="8" t="n">
        <x:v>1068.09</x:v>
      </x:c>
      <x:c r="K11077" s="3" t="b">
        <x:v>0</x:v>
      </x:c>
      <x:c r="L11077" s="2" t="n">
        <x:v>97</x:v>
      </x:c>
    </x:row>
    <x:row r="11078" ht="22" customHeight="1">
      <x:c r="A11078" s="2" t="str">
        <x:v>2026-02</x:v>
      </x:c>
      <x:c r="B11078" s="2" t="str">
        <x:v>344</x:v>
      </x:c>
      <x:c r="C11078" s="2" t="str">
        <x:v>中国香港</x:v>
      </x:c>
      <x:c r="D11078" s="2" t="str">
        <x:v>848120</x:v>
      </x:c>
      <x:c r="E11078" s="2" t="str">
        <x:v>液压或气动传动阀</x:v>
      </x:c>
      <x:c r="F11078" s="2" t="str">
        <x:v>中国</x:v>
      </x:c>
      <x:c r="G11078" s="8" t="n">
        <x:v>1804671.635</x:v>
      </x:c>
      <x:c r="H11078" s="8" t="n">
        <x:v>1804671.635</x:v>
      </x:c>
      <x:c r="I11078" s="8"/>
      <x:c r="J11078" s="8" t="n">
        <x:v>24480.09</x:v>
      </x:c>
      <x:c r="K11078" s="3" t="b">
        <x:v>1</x:v>
      </x:c>
      <x:c r="L11078" s="2" t="n">
        <x:v>97</x:v>
      </x:c>
    </x:row>
    <x:row r="11079" ht="22" customHeight="1">
      <x:c r="A11079" s="2" t="str">
        <x:v>2026-02</x:v>
      </x:c>
      <x:c r="B11079" s="2" t="str">
        <x:v>276</x:v>
      </x:c>
      <x:c r="C11079" s="2" t="str">
        <x:v>德国</x:v>
      </x:c>
      <x:c r="D11079" s="2" t="str">
        <x:v>848130</x:v>
      </x:c>
      <x:c r="E11079" s="2" t="str">
        <x:v>止回阀</x:v>
      </x:c>
      <x:c r="F11079" s="2" t="str">
        <x:v>中国</x:v>
      </x:c>
      <x:c r="G11079" s="8" t="n">
        <x:v>1541579.406</x:v>
      </x:c>
      <x:c r="H11079" s="8" t="n">
        <x:v>1541579.406</x:v>
      </x:c>
      <x:c r="I11079" s="8"/>
      <x:c r="J11079" s="8" t="n">
        <x:v>91505.163</x:v>
      </x:c>
      <x:c r="K11079" s="3" t="b">
        <x:v>1</x:v>
      </x:c>
      <x:c r="L11079" s="2" t="n">
        <x:v>97</x:v>
      </x:c>
    </x:row>
    <x:row r="11080" ht="22" customHeight="1">
      <x:c r="A11080" s="2" t="str">
        <x:v>2026-02</x:v>
      </x:c>
      <x:c r="B11080" s="2" t="str">
        <x:v>288</x:v>
      </x:c>
      <x:c r="C11080" s="2" t="str">
        <x:v>加纳</x:v>
      </x:c>
      <x:c r="D11080" s="2" t="str">
        <x:v>848130</x:v>
      </x:c>
      <x:c r="E11080" s="2" t="str">
        <x:v>止回阀</x:v>
      </x:c>
      <x:c r="F11080" s="2" t="str">
        <x:v>中国</x:v>
      </x:c>
      <x:c r="G11080" s="8" t="n">
        <x:v>29613.614</x:v>
      </x:c>
      <x:c r="H11080" s="8" t="n">
        <x:v>29613.614</x:v>
      </x:c>
      <x:c r="I11080" s="8"/>
      <x:c r="J11080" s="8" t="n">
        <x:v>21151.77</x:v>
      </x:c>
      <x:c r="K11080" s="3" t="b">
        <x:v>0</x:v>
      </x:c>
      <x:c r="L11080" s="2" t="n">
        <x:v>97</x:v>
      </x:c>
    </x:row>
    <x:row r="11081" ht="22" customHeight="1">
      <x:c r="A11081" s="2" t="str">
        <x:v>2026-02</x:v>
      </x:c>
      <x:c r="B11081" s="2" t="str">
        <x:v>300</x:v>
      </x:c>
      <x:c r="C11081" s="2" t="str">
        <x:v>希腊</x:v>
      </x:c>
      <x:c r="D11081" s="2" t="str">
        <x:v>848130</x:v>
      </x:c>
      <x:c r="E11081" s="2" t="str">
        <x:v>止回阀</x:v>
      </x:c>
      <x:c r="F11081" s="2" t="str">
        <x:v>中国</x:v>
      </x:c>
      <x:c r="G11081" s="8" t="n">
        <x:v>61376.942</x:v>
      </x:c>
      <x:c r="H11081" s="8" t="n">
        <x:v>61376.942</x:v>
      </x:c>
      <x:c r="I11081" s="8"/>
      <x:c r="J11081" s="8" t="n">
        <x:v>5094</x:v>
      </x:c>
      <x:c r="K11081" s="3" t="b">
        <x:v>0</x:v>
      </x:c>
      <x:c r="L11081" s="2" t="n">
        <x:v>97</x:v>
      </x:c>
    </x:row>
    <x:row r="11082" ht="22" customHeight="1">
      <x:c r="A11082" s="2" t="str">
        <x:v>2026-02</x:v>
      </x:c>
      <x:c r="B11082" s="2" t="str">
        <x:v>320</x:v>
      </x:c>
      <x:c r="C11082" s="2" t="str">
        <x:v>危地马拉</x:v>
      </x:c>
      <x:c r="D11082" s="2" t="str">
        <x:v>848130</x:v>
      </x:c>
      <x:c r="E11082" s="2" t="str">
        <x:v>止回阀</x:v>
      </x:c>
      <x:c r="F11082" s="2" t="str">
        <x:v>中国</x:v>
      </x:c>
      <x:c r="G11082" s="8" t="n">
        <x:v>162036</x:v>
      </x:c>
      <x:c r="H11082" s="8" t="n">
        <x:v>162036</x:v>
      </x:c>
      <x:c r="I11082" s="8"/>
      <x:c r="J11082" s="8" t="n">
        <x:v>23641</x:v>
      </x:c>
      <x:c r="K11082" s="3" t="b">
        <x:v>0</x:v>
      </x:c>
      <x:c r="L11082" s="2" t="n">
        <x:v>97</x:v>
      </x:c>
    </x:row>
    <x:row r="11083" ht="22" customHeight="1">
      <x:c r="A11083" s="2" t="str">
        <x:v>2026-02</x:v>
      </x:c>
      <x:c r="B11083" s="2" t="str">
        <x:v>328</x:v>
      </x:c>
      <x:c r="C11083" s="2" t="str">
        <x:v>圭亚那</x:v>
      </x:c>
      <x:c r="D11083" s="2" t="str">
        <x:v>848130</x:v>
      </x:c>
      <x:c r="E11083" s="2" t="str">
        <x:v>止回阀</x:v>
      </x:c>
      <x:c r="F11083" s="2" t="str">
        <x:v>中国</x:v>
      </x:c>
      <x:c r="G11083" s="8" t="n">
        <x:v>29210.614</x:v>
      </x:c>
      <x:c r="H11083" s="8" t="n">
        <x:v>29210.614</x:v>
      </x:c>
      <x:c r="I11083" s="8" t="n">
        <x:v>28076.749</x:v>
      </x:c>
      <x:c r="J11083" s="8" t="n">
        <x:v>8066.13</x:v>
      </x:c>
      <x:c r="K11083" s="3" t="b">
        <x:v>0</x:v>
      </x:c>
      <x:c r="L11083" s="2" t="n">
        <x:v>97</x:v>
      </x:c>
    </x:row>
    <x:row r="11084" ht="22" customHeight="1">
      <x:c r="A11084" s="2" t="str">
        <x:v>2026-02</x:v>
      </x:c>
      <x:c r="B11084" s="2" t="str">
        <x:v>344</x:v>
      </x:c>
      <x:c r="C11084" s="2" t="str">
        <x:v>中国香港</x:v>
      </x:c>
      <x:c r="D11084" s="2" t="str">
        <x:v>848130</x:v>
      </x:c>
      <x:c r="E11084" s="2" t="str">
        <x:v>止回阀</x:v>
      </x:c>
      <x:c r="F11084" s="2" t="str">
        <x:v>中国</x:v>
      </x:c>
      <x:c r="G11084" s="8" t="n">
        <x:v>1164994.743</x:v>
      </x:c>
      <x:c r="H11084" s="8" t="n">
        <x:v>1164994.743</x:v>
      </x:c>
      <x:c r="I11084" s="8"/>
      <x:c r="J11084" s="8"/>
      <x:c r="K11084" s="3" t="b">
        <x:v>0</x:v>
      </x:c>
      <x:c r="L11084" s="2" t="n">
        <x:v>97</x:v>
      </x:c>
    </x:row>
    <x:row r="11085" ht="22" customHeight="1">
      <x:c r="A11085" s="2" t="str">
        <x:v>2026-02</x:v>
      </x:c>
      <x:c r="B11085" s="2" t="str">
        <x:v>348</x:v>
      </x:c>
      <x:c r="C11085" s="2" t="str">
        <x:v>匈牙利</x:v>
      </x:c>
      <x:c r="D11085" s="2" t="str">
        <x:v>848110</x:v>
      </x:c>
      <x:c r="E11085" s="2" t="str">
        <x:v>减压阀</x:v>
      </x:c>
      <x:c r="F11085" s="2" t="str">
        <x:v>中国</x:v>
      </x:c>
      <x:c r="G11085" s="8" t="n">
        <x:v>39844.732</x:v>
      </x:c>
      <x:c r="H11085" s="8" t="n">
        <x:v>39844.732</x:v>
      </x:c>
      <x:c r="I11085" s="8"/>
      <x:c r="J11085" s="8" t="n">
        <x:v>878</x:v>
      </x:c>
      <x:c r="K11085" s="3" t="b">
        <x:v>0</x:v>
      </x:c>
      <x:c r="L11085" s="2" t="n">
        <x:v>97</x:v>
      </x:c>
    </x:row>
    <x:row r="11086" ht="22" customHeight="1">
      <x:c r="A11086" s="2" t="str">
        <x:v>2026-02</x:v>
      </x:c>
      <x:c r="B11086" s="2" t="str">
        <x:v>352</x:v>
      </x:c>
      <x:c r="C11086" s="2" t="str">
        <x:v>冰岛</x:v>
      </x:c>
      <x:c r="D11086" s="2" t="str">
        <x:v>848110</x:v>
      </x:c>
      <x:c r="E11086" s="2" t="str">
        <x:v>减压阀</x:v>
      </x:c>
      <x:c r="F11086" s="2" t="str">
        <x:v>中国</x:v>
      </x:c>
      <x:c r="G11086" s="8" t="n">
        <x:v>582.664</x:v>
      </x:c>
      <x:c r="H11086" s="8" t="n">
        <x:v>582.664</x:v>
      </x:c>
      <x:c r="I11086" s="8" t="n">
        <x:v>550.872</x:v>
      </x:c>
      <x:c r="J11086" s="8" t="n">
        <x:v>23</x:v>
      </x:c>
      <x:c r="K11086" s="3" t="b">
        <x:v>0</x:v>
      </x:c>
      <x:c r="L11086" s="2" t="n">
        <x:v>97</x:v>
      </x:c>
    </x:row>
    <x:row r="11087" ht="22" customHeight="1">
      <x:c r="A11087" s="2" t="str">
        <x:v>2026-02</x:v>
      </x:c>
      <x:c r="B11087" s="2" t="str">
        <x:v>360</x:v>
      </x:c>
      <x:c r="C11087" s="2" t="str">
        <x:v>印度尼西亚</x:v>
      </x:c>
      <x:c r="D11087" s="2" t="str">
        <x:v>848110</x:v>
      </x:c>
      <x:c r="E11087" s="2" t="str">
        <x:v>减压阀</x:v>
      </x:c>
      <x:c r="F11087" s="2" t="str">
        <x:v>中国</x:v>
      </x:c>
      <x:c r="G11087" s="8" t="n">
        <x:v>2676325.773</x:v>
      </x:c>
      <x:c r="H11087" s="8" t="n">
        <x:v>2676325.773</x:v>
      </x:c>
      <x:c r="I11087" s="8"/>
      <x:c r="J11087" s="8" t="n">
        <x:v>165931.893</x:v>
      </x:c>
      <x:c r="K11087" s="3" t="b">
        <x:v>0</x:v>
      </x:c>
      <x:c r="L11087" s="2" t="n">
        <x:v>97</x:v>
      </x:c>
    </x:row>
    <x:row r="11088" ht="22" customHeight="1">
      <x:c r="A11088" s="2" t="str">
        <x:v>2026-02</x:v>
      </x:c>
      <x:c r="B11088" s="2" t="str">
        <x:v>372</x:v>
      </x:c>
      <x:c r="C11088" s="2" t="str">
        <x:v>爱尔兰</x:v>
      </x:c>
      <x:c r="D11088" s="2" t="str">
        <x:v>848110</x:v>
      </x:c>
      <x:c r="E11088" s="2" t="str">
        <x:v>减压阀</x:v>
      </x:c>
      <x:c r="F11088" s="2" t="str">
        <x:v>中国</x:v>
      </x:c>
      <x:c r="G11088" s="8" t="n">
        <x:v>30509.338</x:v>
      </x:c>
      <x:c r="H11088" s="8" t="n">
        <x:v>30509.338</x:v>
      </x:c>
      <x:c r="I11088" s="8"/>
      <x:c r="J11088" s="8" t="n">
        <x:v>1055</x:v>
      </x:c>
      <x:c r="K11088" s="3" t="b">
        <x:v>0</x:v>
      </x:c>
      <x:c r="L11088" s="2" t="n">
        <x:v>97</x:v>
      </x:c>
    </x:row>
    <x:row r="11089" ht="22" customHeight="1">
      <x:c r="A11089" s="2" t="str">
        <x:v>2026-02</x:v>
      </x:c>
      <x:c r="B11089" s="2" t="str">
        <x:v>380</x:v>
      </x:c>
      <x:c r="C11089" s="2" t="str">
        <x:v>意大利</x:v>
      </x:c>
      <x:c r="D11089" s="2" t="str">
        <x:v>848110</x:v>
      </x:c>
      <x:c r="E11089" s="2" t="str">
        <x:v>减压阀</x:v>
      </x:c>
      <x:c r="F11089" s="2" t="str">
        <x:v>中国</x:v>
      </x:c>
      <x:c r="G11089" s="8" t="n">
        <x:v>549456.592</x:v>
      </x:c>
      <x:c r="H11089" s="8" t="n">
        <x:v>549456.592</x:v>
      </x:c>
      <x:c r="I11089" s="8"/>
      <x:c r="J11089" s="8" t="n">
        <x:v>37681</x:v>
      </x:c>
      <x:c r="K11089" s="3" t="b">
        <x:v>0</x:v>
      </x:c>
      <x:c r="L11089" s="2" t="n">
        <x:v>97</x:v>
      </x:c>
    </x:row>
    <x:row r="11090" ht="22" customHeight="1">
      <x:c r="A11090" s="2" t="str">
        <x:v>2026-02</x:v>
      </x:c>
      <x:c r="B11090" s="2" t="str">
        <x:v>384</x:v>
      </x:c>
      <x:c r="C11090" s="2" t="str">
        <x:v>科特迪瓦</x:v>
      </x:c>
      <x:c r="D11090" s="2" t="str">
        <x:v>848110</x:v>
      </x:c>
      <x:c r="E11090" s="2" t="str">
        <x:v>减压阀</x:v>
      </x:c>
      <x:c r="F11090" s="2" t="str">
        <x:v>中国</x:v>
      </x:c>
      <x:c r="G11090" s="8" t="n">
        <x:v>6333.824</x:v>
      </x:c>
      <x:c r="H11090" s="8" t="n">
        <x:v>6333.824</x:v>
      </x:c>
      <x:c r="I11090" s="8"/>
      <x:c r="J11090" s="8" t="n">
        <x:v>2982</x:v>
      </x:c>
      <x:c r="K11090" s="3" t="b">
        <x:v>0</x:v>
      </x:c>
      <x:c r="L11090" s="2" t="n">
        <x:v>97</x:v>
      </x:c>
    </x:row>
    <x:row r="11091" ht="22" customHeight="1">
      <x:c r="A11091" s="2" t="str">
        <x:v>2026-02</x:v>
      </x:c>
      <x:c r="B11091" s="2" t="str">
        <x:v>392</x:v>
      </x:c>
      <x:c r="C11091" s="2" t="str">
        <x:v>日本</x:v>
      </x:c>
      <x:c r="D11091" s="2" t="str">
        <x:v>848110</x:v>
      </x:c>
      <x:c r="E11091" s="2" t="str">
        <x:v>减压阀</x:v>
      </x:c>
      <x:c r="F11091" s="2" t="str">
        <x:v>中国</x:v>
      </x:c>
      <x:c r="G11091" s="8" t="n">
        <x:v>2015815.958</x:v>
      </x:c>
      <x:c r="H11091" s="8" t="n">
        <x:v>2015815.958</x:v>
      </x:c>
      <x:c r="I11091" s="8"/>
      <x:c r="J11091" s="8" t="n">
        <x:v>60156</x:v>
      </x:c>
      <x:c r="K11091" s="3" t="b">
        <x:v>0</x:v>
      </x:c>
      <x:c r="L11091" s="2" t="n">
        <x:v>97</x:v>
      </x:c>
    </x:row>
    <x:row r="11092" ht="22" customHeight="1">
      <x:c r="A11092" s="2" t="str">
        <x:v>2026-02</x:v>
      </x:c>
      <x:c r="B11092" s="2" t="str">
        <x:v>398</x:v>
      </x:c>
      <x:c r="C11092" s="2" t="str">
        <x:v>哈萨克斯坦</x:v>
      </x:c>
      <x:c r="D11092" s="2" t="str">
        <x:v>848110</x:v>
      </x:c>
      <x:c r="E11092" s="2" t="str">
        <x:v>减压阀</x:v>
      </x:c>
      <x:c r="F11092" s="2" t="str">
        <x:v>中国</x:v>
      </x:c>
      <x:c r="G11092" s="8" t="n">
        <x:v>82103.03</x:v>
      </x:c>
      <x:c r="H11092" s="8" t="n">
        <x:v>82103.03</x:v>
      </x:c>
      <x:c r="I11092" s="8"/>
      <x:c r="J11092" s="8" t="n">
        <x:v>4363.53</x:v>
      </x:c>
      <x:c r="K11092" s="3" t="b">
        <x:v>0</x:v>
      </x:c>
      <x:c r="L11092" s="2" t="n">
        <x:v>97</x:v>
      </x:c>
    </x:row>
    <x:row r="11093" ht="22" customHeight="1">
      <x:c r="A11093" s="2" t="str">
        <x:v>2026-02</x:v>
      </x:c>
      <x:c r="B11093" s="2" t="str">
        <x:v>417</x:v>
      </x:c>
      <x:c r="C11093" s="2" t="str">
        <x:v>吉尔吉斯斯坦</x:v>
      </x:c>
      <x:c r="D11093" s="2" t="str">
        <x:v>848110</x:v>
      </x:c>
      <x:c r="E11093" s="2" t="str">
        <x:v>减压阀</x:v>
      </x:c>
      <x:c r="F11093" s="2" t="str">
        <x:v>中国</x:v>
      </x:c>
      <x:c r="G11093" s="8" t="n">
        <x:v>10593</x:v>
      </x:c>
      <x:c r="H11093" s="8" t="n">
        <x:v>10593</x:v>
      </x:c>
      <x:c r="I11093" s="8"/>
      <x:c r="J11093" s="8" t="n">
        <x:v>241</x:v>
      </x:c>
      <x:c r="K11093" s="3" t="b">
        <x:v>0</x:v>
      </x:c>
      <x:c r="L11093" s="2" t="n">
        <x:v>97</x:v>
      </x:c>
    </x:row>
    <x:row r="11094" ht="22" customHeight="1">
      <x:c r="A11094" s="2" t="str">
        <x:v>2026-02</x:v>
      </x:c>
      <x:c r="B11094" s="2" t="str">
        <x:v>440</x:v>
      </x:c>
      <x:c r="C11094" s="2" t="str">
        <x:v>立陶宛</x:v>
      </x:c>
      <x:c r="D11094" s="2" t="str">
        <x:v>848110</x:v>
      </x:c>
      <x:c r="E11094" s="2" t="str">
        <x:v>减压阀</x:v>
      </x:c>
      <x:c r="F11094" s="2" t="str">
        <x:v>中国</x:v>
      </x:c>
      <x:c r="G11094" s="8" t="n">
        <x:v>8431</x:v>
      </x:c>
      <x:c r="H11094" s="8" t="n">
        <x:v>8431</x:v>
      </x:c>
      <x:c r="I11094" s="8"/>
      <x:c r="J11094" s="8" t="n">
        <x:v>440.96</x:v>
      </x:c>
      <x:c r="K11094" s="3" t="b">
        <x:v>0</x:v>
      </x:c>
      <x:c r="L11094" s="2" t="n">
        <x:v>97</x:v>
      </x:c>
    </x:row>
    <x:row r="11095" ht="22" customHeight="1">
      <x:c r="A11095" s="2" t="str">
        <x:v>2026-02</x:v>
      </x:c>
      <x:c r="B11095" s="2" t="str">
        <x:v>442</x:v>
      </x:c>
      <x:c r="C11095" s="2" t="str">
        <x:v>卢森堡</x:v>
      </x:c>
      <x:c r="D11095" s="2" t="str">
        <x:v>848110</x:v>
      </x:c>
      <x:c r="E11095" s="2" t="str">
        <x:v>减压阀</x:v>
      </x:c>
      <x:c r="F11095" s="2" t="str">
        <x:v>中国</x:v>
      </x:c>
      <x:c r="G11095" s="8" t="n">
        <x:v>635.301</x:v>
      </x:c>
      <x:c r="H11095" s="8" t="n">
        <x:v>635.301</x:v>
      </x:c>
      <x:c r="I11095" s="8" t="n">
        <x:v>554.282</x:v>
      </x:c>
      <x:c r="J11095" s="8" t="n">
        <x:v>41.59</x:v>
      </x:c>
      <x:c r="K11095" s="3" t="b">
        <x:v>0</x:v>
      </x:c>
      <x:c r="L11095" s="2" t="n">
        <x:v>97</x:v>
      </x:c>
    </x:row>
    <x:row r="11096" ht="22" customHeight="1">
      <x:c r="A11096" s="2" t="str">
        <x:v>2026-02</x:v>
      </x:c>
      <x:c r="B11096" s="2" t="str">
        <x:v>458</x:v>
      </x:c>
      <x:c r="C11096" s="2" t="str">
        <x:v>马来西亚</x:v>
      </x:c>
      <x:c r="D11096" s="2" t="str">
        <x:v>848110</x:v>
      </x:c>
      <x:c r="E11096" s="2" t="str">
        <x:v>减压阀</x:v>
      </x:c>
      <x:c r="F11096" s="2" t="str">
        <x:v>中国</x:v>
      </x:c>
      <x:c r="G11096" s="8" t="n">
        <x:v>1278842.904</x:v>
      </x:c>
      <x:c r="H11096" s="8" t="n">
        <x:v>1278842.904</x:v>
      </x:c>
      <x:c r="I11096" s="8"/>
      <x:c r="J11096" s="8" t="n">
        <x:v>132255.786</x:v>
      </x:c>
      <x:c r="K11096" s="3" t="b">
        <x:v>0</x:v>
      </x:c>
      <x:c r="L11096" s="2" t="n">
        <x:v>97</x:v>
      </x:c>
    </x:row>
    <x:row r="11097" ht="22" customHeight="1">
      <x:c r="A11097" s="2" t="str">
        <x:v>2026-02</x:v>
      </x:c>
      <x:c r="B11097" s="2" t="str">
        <x:v>480</x:v>
      </x:c>
      <x:c r="C11097" s="2" t="str">
        <x:v>毛里求斯</x:v>
      </x:c>
      <x:c r="D11097" s="2" t="str">
        <x:v>848110</x:v>
      </x:c>
      <x:c r="E11097" s="2" t="str">
        <x:v>减压阀</x:v>
      </x:c>
      <x:c r="F11097" s="2" t="str">
        <x:v>中国</x:v>
      </x:c>
      <x:c r="G11097" s="8" t="n">
        <x:v>7761.093</x:v>
      </x:c>
      <x:c r="H11097" s="8" t="n">
        <x:v>7761.093</x:v>
      </x:c>
      <x:c r="I11097" s="8" t="n">
        <x:v>6731.988</x:v>
      </x:c>
      <x:c r="J11097" s="8" t="n">
        <x:v>5370</x:v>
      </x:c>
      <x:c r="K11097" s="3" t="b">
        <x:v>0</x:v>
      </x:c>
      <x:c r="L11097" s="2" t="n">
        <x:v>97</x:v>
      </x:c>
    </x:row>
    <x:row r="11098" ht="22" customHeight="1">
      <x:c r="A11098" s="2" t="str">
        <x:v>2026-02</x:v>
      </x:c>
      <x:c r="B11098" s="2" t="str">
        <x:v>484</x:v>
      </x:c>
      <x:c r="C11098" s="2" t="str">
        <x:v>墨西哥</x:v>
      </x:c>
      <x:c r="D11098" s="2" t="str">
        <x:v>848110</x:v>
      </x:c>
      <x:c r="E11098" s="2" t="str">
        <x:v>减压阀</x:v>
      </x:c>
      <x:c r="F11098" s="2" t="str">
        <x:v>中国</x:v>
      </x:c>
      <x:c r="G11098" s="8" t="n">
        <x:v>1274259</x:v>
      </x:c>
      <x:c r="H11098" s="8"/>
      <x:c r="I11098" s="8" t="n">
        <x:v>1274259</x:v>
      </x:c>
      <x:c r="J11098" s="8" t="n">
        <x:v>0</x:v>
      </x:c>
      <x:c r="K11098" s="3" t="b">
        <x:v>0</x:v>
      </x:c>
      <x:c r="L11098" s="2" t="n">
        <x:v>97</x:v>
      </x:c>
    </x:row>
    <x:row r="11099" ht="22" customHeight="1">
      <x:c r="A11099" s="2" t="str">
        <x:v>2026-02</x:v>
      </x:c>
      <x:c r="B11099" s="2" t="str">
        <x:v>348</x:v>
      </x:c>
      <x:c r="C11099" s="2" t="str">
        <x:v>匈牙利</x:v>
      </x:c>
      <x:c r="D11099" s="2" t="str">
        <x:v>848120</x:v>
      </x:c>
      <x:c r="E11099" s="2" t="str">
        <x:v>液压或气动传动阀</x:v>
      </x:c>
      <x:c r="F11099" s="2" t="str">
        <x:v>中国</x:v>
      </x:c>
      <x:c r="G11099" s="8" t="n">
        <x:v>207671.7</x:v>
      </x:c>
      <x:c r="H11099" s="8" t="n">
        <x:v>207671.7</x:v>
      </x:c>
      <x:c r="I11099" s="8"/>
      <x:c r="J11099" s="8" t="n">
        <x:v>2889</x:v>
      </x:c>
      <x:c r="K11099" s="3" t="b">
        <x:v>0</x:v>
      </x:c>
      <x:c r="L11099" s="2" t="n">
        <x:v>97</x:v>
      </x:c>
    </x:row>
    <x:row r="11100" ht="22" customHeight="1">
      <x:c r="A11100" s="2" t="str">
        <x:v>2026-02</x:v>
      </x:c>
      <x:c r="B11100" s="2" t="str">
        <x:v>352</x:v>
      </x:c>
      <x:c r="C11100" s="2" t="str">
        <x:v>冰岛</x:v>
      </x:c>
      <x:c r="D11100" s="2" t="str">
        <x:v>848120</x:v>
      </x:c>
      <x:c r="E11100" s="2" t="str">
        <x:v>液压或气动传动阀</x:v>
      </x:c>
      <x:c r="F11100" s="2" t="str">
        <x:v>中国</x:v>
      </x:c>
      <x:c r="G11100" s="8" t="n">
        <x:v>8791.373</x:v>
      </x:c>
      <x:c r="H11100" s="8" t="n">
        <x:v>8791.373</x:v>
      </x:c>
      <x:c r="I11100" s="8" t="n">
        <x:v>8075.175</x:v>
      </x:c>
      <x:c r="J11100" s="8" t="n">
        <x:v>110</x:v>
      </x:c>
      <x:c r="K11100" s="3" t="b">
        <x:v>0</x:v>
      </x:c>
      <x:c r="L11100" s="2" t="n">
        <x:v>97</x:v>
      </x:c>
    </x:row>
    <x:row r="11101" ht="22" customHeight="1">
      <x:c r="A11101" s="2" t="str">
        <x:v>2026-02</x:v>
      </x:c>
      <x:c r="B11101" s="2" t="str">
        <x:v>360</x:v>
      </x:c>
      <x:c r="C11101" s="2" t="str">
        <x:v>印度尼西亚</x:v>
      </x:c>
      <x:c r="D11101" s="2" t="str">
        <x:v>848120</x:v>
      </x:c>
      <x:c r="E11101" s="2" t="str">
        <x:v>液压或气动传动阀</x:v>
      </x:c>
      <x:c r="F11101" s="2" t="str">
        <x:v>中国</x:v>
      </x:c>
      <x:c r="G11101" s="8" t="n">
        <x:v>2144744.117</x:v>
      </x:c>
      <x:c r="H11101" s="8" t="n">
        <x:v>2144744.117</x:v>
      </x:c>
      <x:c r="I11101" s="8"/>
      <x:c r="J11101" s="8" t="n">
        <x:v>102123.313</x:v>
      </x:c>
      <x:c r="K11101" s="3" t="b">
        <x:v>0</x:v>
      </x:c>
      <x:c r="L11101" s="2" t="n">
        <x:v>97</x:v>
      </x:c>
    </x:row>
    <x:row r="11102" ht="22" customHeight="1">
      <x:c r="A11102" s="2" t="str">
        <x:v>2026-02</x:v>
      </x:c>
      <x:c r="B11102" s="2" t="str">
        <x:v>372</x:v>
      </x:c>
      <x:c r="C11102" s="2" t="str">
        <x:v>爱尔兰</x:v>
      </x:c>
      <x:c r="D11102" s="2" t="str">
        <x:v>848120</x:v>
      </x:c>
      <x:c r="E11102" s="2" t="str">
        <x:v>液压或气动传动阀</x:v>
      </x:c>
      <x:c r="F11102" s="2" t="str">
        <x:v>中国</x:v>
      </x:c>
      <x:c r="G11102" s="8" t="n">
        <x:v>165653.54</x:v>
      </x:c>
      <x:c r="H11102" s="8" t="n">
        <x:v>165653.54</x:v>
      </x:c>
      <x:c r="I11102" s="8"/>
      <x:c r="J11102" s="8" t="n">
        <x:v>7767</x:v>
      </x:c>
      <x:c r="K11102" s="3" t="b">
        <x:v>0</x:v>
      </x:c>
      <x:c r="L11102" s="2" t="n">
        <x:v>97</x:v>
      </x:c>
    </x:row>
    <x:row r="11103" ht="22" customHeight="1">
      <x:c r="A11103" s="2" t="str">
        <x:v>2026-02</x:v>
      </x:c>
      <x:c r="B11103" s="2" t="str">
        <x:v>380</x:v>
      </x:c>
      <x:c r="C11103" s="2" t="str">
        <x:v>意大利</x:v>
      </x:c>
      <x:c r="D11103" s="2" t="str">
        <x:v>848120</x:v>
      </x:c>
      <x:c r="E11103" s="2" t="str">
        <x:v>液压或气动传动阀</x:v>
      </x:c>
      <x:c r="F11103" s="2" t="str">
        <x:v>中国</x:v>
      </x:c>
      <x:c r="G11103" s="8" t="n">
        <x:v>872663.083</x:v>
      </x:c>
      <x:c r="H11103" s="8" t="n">
        <x:v>872663.083</x:v>
      </x:c>
      <x:c r="I11103" s="8"/>
      <x:c r="J11103" s="8" t="n">
        <x:v>24762</x:v>
      </x:c>
      <x:c r="K11103" s="3" t="b">
        <x:v>0</x:v>
      </x:c>
      <x:c r="L11103" s="2" t="n">
        <x:v>97</x:v>
      </x:c>
    </x:row>
    <x:row r="11104" ht="22" customHeight="1">
      <x:c r="A11104" s="2" t="str">
        <x:v>2026-02</x:v>
      </x:c>
      <x:c r="B11104" s="2" t="str">
        <x:v>384</x:v>
      </x:c>
      <x:c r="C11104" s="2" t="str">
        <x:v>科特迪瓦</x:v>
      </x:c>
      <x:c r="D11104" s="2" t="str">
        <x:v>848120</x:v>
      </x:c>
      <x:c r="E11104" s="2" t="str">
        <x:v>液压或气动传动阀</x:v>
      </x:c>
      <x:c r="F11104" s="2" t="str">
        <x:v>中国</x:v>
      </x:c>
      <x:c r="G11104" s="8" t="n">
        <x:v>29633.141</x:v>
      </x:c>
      <x:c r="H11104" s="8" t="n">
        <x:v>29633.141</x:v>
      </x:c>
      <x:c r="I11104" s="8"/>
      <x:c r="J11104" s="8" t="n">
        <x:v>30381</x:v>
      </x:c>
      <x:c r="K11104" s="3" t="b">
        <x:v>0</x:v>
      </x:c>
      <x:c r="L11104" s="2" t="n">
        <x:v>97</x:v>
      </x:c>
    </x:row>
    <x:row r="11105" ht="22" customHeight="1">
      <x:c r="A11105" s="2" t="str">
        <x:v>2026-02</x:v>
      </x:c>
      <x:c r="B11105" s="2" t="str">
        <x:v>392</x:v>
      </x:c>
      <x:c r="C11105" s="2" t="str">
        <x:v>日本</x:v>
      </x:c>
      <x:c r="D11105" s="2" t="str">
        <x:v>848120</x:v>
      </x:c>
      <x:c r="E11105" s="2" t="str">
        <x:v>液压或气动传动阀</x:v>
      </x:c>
      <x:c r="F11105" s="2" t="str">
        <x:v>中国</x:v>
      </x:c>
      <x:c r="G11105" s="8" t="n">
        <x:v>4531983.749</x:v>
      </x:c>
      <x:c r="H11105" s="8" t="n">
        <x:v>4531983.749</x:v>
      </x:c>
      <x:c r="I11105" s="8"/>
      <x:c r="J11105" s="8" t="n">
        <x:v>106448</x:v>
      </x:c>
      <x:c r="K11105" s="3" t="b">
        <x:v>0</x:v>
      </x:c>
      <x:c r="L11105" s="2" t="n">
        <x:v>97</x:v>
      </x:c>
    </x:row>
    <x:row r="11106" ht="22" customHeight="1">
      <x:c r="A11106" s="2" t="str">
        <x:v>2026-02</x:v>
      </x:c>
      <x:c r="B11106" s="2" t="str">
        <x:v>398</x:v>
      </x:c>
      <x:c r="C11106" s="2" t="str">
        <x:v>哈萨克斯坦</x:v>
      </x:c>
      <x:c r="D11106" s="2" t="str">
        <x:v>848120</x:v>
      </x:c>
      <x:c r="E11106" s="2" t="str">
        <x:v>液压或气动传动阀</x:v>
      </x:c>
      <x:c r="F11106" s="2" t="str">
        <x:v>中国</x:v>
      </x:c>
      <x:c r="G11106" s="8" t="n">
        <x:v>240552.96</x:v>
      </x:c>
      <x:c r="H11106" s="8" t="n">
        <x:v>240552.96</x:v>
      </x:c>
      <x:c r="I11106" s="8"/>
      <x:c r="J11106" s="8" t="n">
        <x:v>16763.27</x:v>
      </x:c>
      <x:c r="K11106" s="3" t="b">
        <x:v>0</x:v>
      </x:c>
      <x:c r="L11106" s="2" t="n">
        <x:v>97</x:v>
      </x:c>
    </x:row>
    <x:row r="11107" ht="22" customHeight="1">
      <x:c r="A11107" s="2" t="str">
        <x:v>2026-02</x:v>
      </x:c>
      <x:c r="B11107" s="2" t="str">
        <x:v>417</x:v>
      </x:c>
      <x:c r="C11107" s="2" t="str">
        <x:v>吉尔吉斯斯坦</x:v>
      </x:c>
      <x:c r="D11107" s="2" t="str">
        <x:v>848120</x:v>
      </x:c>
      <x:c r="E11107" s="2" t="str">
        <x:v>液压或气动传动阀</x:v>
      </x:c>
      <x:c r="F11107" s="2" t="str">
        <x:v>中国</x:v>
      </x:c>
      <x:c r="G11107" s="8" t="n">
        <x:v>41959</x:v>
      </x:c>
      <x:c r="H11107" s="8" t="n">
        <x:v>41959</x:v>
      </x:c>
      <x:c r="I11107" s="8"/>
      <x:c r="J11107" s="8" t="n">
        <x:v>1501</x:v>
      </x:c>
      <x:c r="K11107" s="3" t="b">
        <x:v>0</x:v>
      </x:c>
      <x:c r="L11107" s="2" t="n">
        <x:v>97</x:v>
      </x:c>
    </x:row>
    <x:row r="11108" ht="22" customHeight="1">
      <x:c r="A11108" s="2" t="str">
        <x:v>2026-02</x:v>
      </x:c>
      <x:c r="B11108" s="2" t="str">
        <x:v>428</x:v>
      </x:c>
      <x:c r="C11108" s="2" t="str">
        <x:v>拉脱维亚</x:v>
      </x:c>
      <x:c r="D11108" s="2" t="str">
        <x:v>848120</x:v>
      </x:c>
      <x:c r="E11108" s="2" t="str">
        <x:v>液压或气动传动阀</x:v>
      </x:c>
      <x:c r="F11108" s="2" t="str">
        <x:v>中国</x:v>
      </x:c>
      <x:c r="G11108" s="8" t="n">
        <x:v>3003.283</x:v>
      </x:c>
      <x:c r="H11108" s="8" t="n">
        <x:v>3003.283</x:v>
      </x:c>
      <x:c r="I11108" s="8"/>
      <x:c r="J11108" s="8" t="n">
        <x:v>22</x:v>
      </x:c>
      <x:c r="K11108" s="3" t="b">
        <x:v>0</x:v>
      </x:c>
      <x:c r="L11108" s="2" t="n">
        <x:v>97</x:v>
      </x:c>
    </x:row>
    <x:row r="11109" ht="22" customHeight="1">
      <x:c r="A11109" s="2" t="str">
        <x:v>2026-02</x:v>
      </x:c>
      <x:c r="B11109" s="2" t="str">
        <x:v>440</x:v>
      </x:c>
      <x:c r="C11109" s="2" t="str">
        <x:v>立陶宛</x:v>
      </x:c>
      <x:c r="D11109" s="2" t="str">
        <x:v>848120</x:v>
      </x:c>
      <x:c r="E11109" s="2" t="str">
        <x:v>液压或气动传动阀</x:v>
      </x:c>
      <x:c r="F11109" s="2" t="str">
        <x:v>中国</x:v>
      </x:c>
      <x:c r="G11109" s="8" t="n">
        <x:v>5583</x:v>
      </x:c>
      <x:c r="H11109" s="8" t="n">
        <x:v>5583</x:v>
      </x:c>
      <x:c r="I11109" s="8"/>
      <x:c r="J11109" s="8" t="n">
        <x:v>593.37</x:v>
      </x:c>
      <x:c r="K11109" s="3" t="b">
        <x:v>0</x:v>
      </x:c>
      <x:c r="L11109" s="2" t="n">
        <x:v>97</x:v>
      </x:c>
    </x:row>
    <x:row r="11110" ht="22" customHeight="1">
      <x:c r="A11110" s="2" t="str">
        <x:v>2026-02</x:v>
      </x:c>
      <x:c r="B11110" s="2" t="str">
        <x:v>442</x:v>
      </x:c>
      <x:c r="C11110" s="2" t="str">
        <x:v>卢森堡</x:v>
      </x:c>
      <x:c r="D11110" s="2" t="str">
        <x:v>848120</x:v>
      </x:c>
      <x:c r="E11110" s="2" t="str">
        <x:v>液压或气动传动阀</x:v>
      </x:c>
      <x:c r="F11110" s="2" t="str">
        <x:v>中国</x:v>
      </x:c>
      <x:c r="G11110" s="8" t="n">
        <x:v>2783.086</x:v>
      </x:c>
      <x:c r="H11110" s="8" t="n">
        <x:v>2783.086</x:v>
      </x:c>
      <x:c r="I11110" s="8" t="n">
        <x:v>2727.097</x:v>
      </x:c>
      <x:c r="J11110" s="8" t="n">
        <x:v>66.234</x:v>
      </x:c>
      <x:c r="K11110" s="3" t="b">
        <x:v>0</x:v>
      </x:c>
      <x:c r="L11110" s="2" t="n">
        <x:v>97</x:v>
      </x:c>
    </x:row>
    <x:row r="11111" ht="22" customHeight="1">
      <x:c r="A11111" s="2" t="str">
        <x:v>2026-02</x:v>
      </x:c>
      <x:c r="B11111" s="2" t="str">
        <x:v>458</x:v>
      </x:c>
      <x:c r="C11111" s="2" t="str">
        <x:v>马来西亚</x:v>
      </x:c>
      <x:c r="D11111" s="2" t="str">
        <x:v>848120</x:v>
      </x:c>
      <x:c r="E11111" s="2" t="str">
        <x:v>液压或气动传动阀</x:v>
      </x:c>
      <x:c r="F11111" s="2" t="str">
        <x:v>中国</x:v>
      </x:c>
      <x:c r="G11111" s="8" t="n">
        <x:v>581412.338</x:v>
      </x:c>
      <x:c r="H11111" s="8" t="n">
        <x:v>581412.338</x:v>
      </x:c>
      <x:c r="I11111" s="8"/>
      <x:c r="J11111" s="8" t="n">
        <x:v>21925.282</x:v>
      </x:c>
      <x:c r="K11111" s="3" t="b">
        <x:v>0</x:v>
      </x:c>
      <x:c r="L11111" s="2" t="n">
        <x:v>97</x:v>
      </x:c>
    </x:row>
    <x:row r="11112" ht="22" customHeight="1">
      <x:c r="A11112" s="2" t="str">
        <x:v>2026-02</x:v>
      </x:c>
      <x:c r="B11112" s="2" t="str">
        <x:v>480</x:v>
      </x:c>
      <x:c r="C11112" s="2" t="str">
        <x:v>毛里求斯</x:v>
      </x:c>
      <x:c r="D11112" s="2" t="str">
        <x:v>848120</x:v>
      </x:c>
      <x:c r="E11112" s="2" t="str">
        <x:v>液压或气动传动阀</x:v>
      </x:c>
      <x:c r="F11112" s="2" t="str">
        <x:v>中国</x:v>
      </x:c>
      <x:c r="G11112" s="8" t="n">
        <x:v>1926.577</x:v>
      </x:c>
      <x:c r="H11112" s="8" t="n">
        <x:v>1926.577</x:v>
      </x:c>
      <x:c r="I11112" s="8" t="n">
        <x:v>1804.301</x:v>
      </x:c>
      <x:c r="J11112" s="8" t="n">
        <x:v>28</x:v>
      </x:c>
      <x:c r="K11112" s="3" t="b">
        <x:v>0</x:v>
      </x:c>
      <x:c r="L11112" s="2" t="n">
        <x:v>97</x:v>
      </x:c>
    </x:row>
    <x:row r="11113" ht="22" customHeight="1">
      <x:c r="A11113" s="2" t="str">
        <x:v>2026-02</x:v>
      </x:c>
      <x:c r="B11113" s="2" t="str">
        <x:v>484</x:v>
      </x:c>
      <x:c r="C11113" s="2" t="str">
        <x:v>墨西哥</x:v>
      </x:c>
      <x:c r="D11113" s="2" t="str">
        <x:v>848120</x:v>
      </x:c>
      <x:c r="E11113" s="2" t="str">
        <x:v>液压或气动传动阀</x:v>
      </x:c>
      <x:c r="F11113" s="2" t="str">
        <x:v>中国</x:v>
      </x:c>
      <x:c r="G11113" s="8" t="n">
        <x:v>2949987</x:v>
      </x:c>
      <x:c r="H11113" s="8"/>
      <x:c r="I11113" s="8" t="n">
        <x:v>2949987</x:v>
      </x:c>
      <x:c r="J11113" s="8" t="n">
        <x:v>0</x:v>
      </x:c>
      <x:c r="K11113" s="3" t="b">
        <x:v>0</x:v>
      </x:c>
      <x:c r="L11113" s="2" t="n">
        <x:v>97</x:v>
      </x:c>
    </x:row>
    <x:row r="11114" ht="22" customHeight="1">
      <x:c r="A11114" s="2" t="str">
        <x:v>2026-02</x:v>
      </x:c>
      <x:c r="B11114" s="2" t="str">
        <x:v>348</x:v>
      </x:c>
      <x:c r="C11114" s="2" t="str">
        <x:v>匈牙利</x:v>
      </x:c>
      <x:c r="D11114" s="2" t="str">
        <x:v>848130</x:v>
      </x:c>
      <x:c r="E11114" s="2" t="str">
        <x:v>止回阀</x:v>
      </x:c>
      <x:c r="F11114" s="2" t="str">
        <x:v>中国</x:v>
      </x:c>
      <x:c r="G11114" s="8" t="n">
        <x:v>129982.483</x:v>
      </x:c>
      <x:c r="H11114" s="8" t="n">
        <x:v>129982.483</x:v>
      </x:c>
      <x:c r="I11114" s="8"/>
      <x:c r="J11114" s="8" t="n">
        <x:v>15976</x:v>
      </x:c>
      <x:c r="K11114" s="3" t="b">
        <x:v>0</x:v>
      </x:c>
      <x:c r="L11114" s="2" t="n">
        <x:v>97</x:v>
      </x:c>
    </x:row>
    <x:row r="11115" ht="22" customHeight="1">
      <x:c r="A11115" s="2" t="str">
        <x:v>2026-02</x:v>
      </x:c>
      <x:c r="B11115" s="2" t="str">
        <x:v>352</x:v>
      </x:c>
      <x:c r="C11115" s="2" t="str">
        <x:v>冰岛</x:v>
      </x:c>
      <x:c r="D11115" s="2" t="str">
        <x:v>848130</x:v>
      </x:c>
      <x:c r="E11115" s="2" t="str">
        <x:v>止回阀</x:v>
      </x:c>
      <x:c r="F11115" s="2" t="str">
        <x:v>中国</x:v>
      </x:c>
      <x:c r="G11115" s="8" t="n">
        <x:v>68040.817</x:v>
      </x:c>
      <x:c r="H11115" s="8" t="n">
        <x:v>68040.817</x:v>
      </x:c>
      <x:c r="I11115" s="8" t="n">
        <x:v>65744.141</x:v>
      </x:c>
      <x:c r="J11115" s="8" t="n">
        <x:v>3363</x:v>
      </x:c>
      <x:c r="K11115" s="3" t="b">
        <x:v>0</x:v>
      </x:c>
      <x:c r="L11115" s="2" t="n">
        <x:v>97</x:v>
      </x:c>
    </x:row>
    <x:row r="11116" ht="22" customHeight="1">
      <x:c r="A11116" s="2" t="str">
        <x:v>2026-02</x:v>
      </x:c>
      <x:c r="B11116" s="2" t="str">
        <x:v>360</x:v>
      </x:c>
      <x:c r="C11116" s="2" t="str">
        <x:v>印度尼西亚</x:v>
      </x:c>
      <x:c r="D11116" s="2" t="str">
        <x:v>848130</x:v>
      </x:c>
      <x:c r="E11116" s="2" t="str">
        <x:v>止回阀</x:v>
      </x:c>
      <x:c r="F11116" s="2" t="str">
        <x:v>中国</x:v>
      </x:c>
      <x:c r="G11116" s="8" t="n">
        <x:v>3582336.912</x:v>
      </x:c>
      <x:c r="H11116" s="8" t="n">
        <x:v>3582336.912</x:v>
      </x:c>
      <x:c r="I11116" s="8"/>
      <x:c r="J11116" s="8" t="n">
        <x:v>274139.475</x:v>
      </x:c>
      <x:c r="K11116" s="3" t="b">
        <x:v>0</x:v>
      </x:c>
      <x:c r="L11116" s="2" t="n">
        <x:v>97</x:v>
      </x:c>
    </x:row>
    <x:row r="11117" ht="22" customHeight="1">
      <x:c r="A11117" s="2" t="str">
        <x:v>2026-02</x:v>
      </x:c>
      <x:c r="B11117" s="2" t="str">
        <x:v>372</x:v>
      </x:c>
      <x:c r="C11117" s="2" t="str">
        <x:v>爱尔兰</x:v>
      </x:c>
      <x:c r="D11117" s="2" t="str">
        <x:v>848130</x:v>
      </x:c>
      <x:c r="E11117" s="2" t="str">
        <x:v>止回阀</x:v>
      </x:c>
      <x:c r="F11117" s="2" t="str">
        <x:v>中国</x:v>
      </x:c>
      <x:c r="G11117" s="8" t="n">
        <x:v>110519.643</x:v>
      </x:c>
      <x:c r="H11117" s="8" t="n">
        <x:v>110519.643</x:v>
      </x:c>
      <x:c r="I11117" s="8"/>
      <x:c r="J11117" s="8" t="n">
        <x:v>6461</x:v>
      </x:c>
      <x:c r="K11117" s="3" t="b">
        <x:v>0</x:v>
      </x:c>
      <x:c r="L11117" s="2" t="n">
        <x:v>97</x:v>
      </x:c>
    </x:row>
    <x:row r="11118" ht="22" customHeight="1">
      <x:c r="A11118" s="2" t="str">
        <x:v>2026-02</x:v>
      </x:c>
      <x:c r="B11118" s="2" t="str">
        <x:v>380</x:v>
      </x:c>
      <x:c r="C11118" s="2" t="str">
        <x:v>意大利</x:v>
      </x:c>
      <x:c r="D11118" s="2" t="str">
        <x:v>848130</x:v>
      </x:c>
      <x:c r="E11118" s="2" t="str">
        <x:v>止回阀</x:v>
      </x:c>
      <x:c r="F11118" s="2" t="str">
        <x:v>中国</x:v>
      </x:c>
      <x:c r="G11118" s="8" t="n">
        <x:v>1139145.356</x:v>
      </x:c>
      <x:c r="H11118" s="8" t="n">
        <x:v>1139145.356</x:v>
      </x:c>
      <x:c r="I11118" s="8"/>
      <x:c r="J11118" s="8" t="n">
        <x:v>106058</x:v>
      </x:c>
      <x:c r="K11118" s="3" t="b">
        <x:v>0</x:v>
      </x:c>
      <x:c r="L11118" s="2" t="n">
        <x:v>97</x:v>
      </x:c>
    </x:row>
    <x:row r="11119" ht="22" customHeight="1">
      <x:c r="A11119" s="2" t="str">
        <x:v>2026-02</x:v>
      </x:c>
      <x:c r="B11119" s="2" t="str">
        <x:v>384</x:v>
      </x:c>
      <x:c r="C11119" s="2" t="str">
        <x:v>科特迪瓦</x:v>
      </x:c>
      <x:c r="D11119" s="2" t="str">
        <x:v>848130</x:v>
      </x:c>
      <x:c r="E11119" s="2" t="str">
        <x:v>止回阀</x:v>
      </x:c>
      <x:c r="F11119" s="2" t="str">
        <x:v>中国</x:v>
      </x:c>
      <x:c r="G11119" s="8" t="n">
        <x:v>58127.542</x:v>
      </x:c>
      <x:c r="H11119" s="8" t="n">
        <x:v>58127.542</x:v>
      </x:c>
      <x:c r="I11119" s="8"/>
      <x:c r="J11119" s="8" t="n">
        <x:v>27320</x:v>
      </x:c>
      <x:c r="K11119" s="3" t="b">
        <x:v>0</x:v>
      </x:c>
      <x:c r="L11119" s="2" t="n">
        <x:v>97</x:v>
      </x:c>
    </x:row>
    <x:row r="11120" ht="22" customHeight="1">
      <x:c r="A11120" s="2" t="str">
        <x:v>2026-02</x:v>
      </x:c>
      <x:c r="B11120" s="2" t="str">
        <x:v>392</x:v>
      </x:c>
      <x:c r="C11120" s="2" t="str">
        <x:v>日本</x:v>
      </x:c>
      <x:c r="D11120" s="2" t="str">
        <x:v>848130</x:v>
      </x:c>
      <x:c r="E11120" s="2" t="str">
        <x:v>止回阀</x:v>
      </x:c>
      <x:c r="F11120" s="2" t="str">
        <x:v>中国</x:v>
      </x:c>
      <x:c r="G11120" s="8" t="n">
        <x:v>1684481.966</x:v>
      </x:c>
      <x:c r="H11120" s="8" t="n">
        <x:v>1684481.966</x:v>
      </x:c>
      <x:c r="I11120" s="8"/>
      <x:c r="J11120" s="8" t="n">
        <x:v>141589</x:v>
      </x:c>
      <x:c r="K11120" s="3" t="b">
        <x:v>0</x:v>
      </x:c>
      <x:c r="L11120" s="2" t="n">
        <x:v>97</x:v>
      </x:c>
    </x:row>
    <x:row r="11121" ht="22" customHeight="1">
      <x:c r="A11121" s="2" t="str">
        <x:v>2026-02</x:v>
      </x:c>
      <x:c r="B11121" s="2" t="str">
        <x:v>398</x:v>
      </x:c>
      <x:c r="C11121" s="2" t="str">
        <x:v>哈萨克斯坦</x:v>
      </x:c>
      <x:c r="D11121" s="2" t="str">
        <x:v>848130</x:v>
      </x:c>
      <x:c r="E11121" s="2" t="str">
        <x:v>止回阀</x:v>
      </x:c>
      <x:c r="F11121" s="2" t="str">
        <x:v>中国</x:v>
      </x:c>
      <x:c r="G11121" s="8" t="n">
        <x:v>373221.35</x:v>
      </x:c>
      <x:c r="H11121" s="8" t="n">
        <x:v>373221.35</x:v>
      </x:c>
      <x:c r="I11121" s="8"/>
      <x:c r="J11121" s="8" t="n">
        <x:v>37524.06</x:v>
      </x:c>
      <x:c r="K11121" s="3" t="b">
        <x:v>0</x:v>
      </x:c>
      <x:c r="L11121" s="2" t="n">
        <x:v>97</x:v>
      </x:c>
    </x:row>
    <x:row r="11122" ht="22" customHeight="1">
      <x:c r="A11122" s="2" t="str">
        <x:v>2026-02</x:v>
      </x:c>
      <x:c r="B11122" s="2" t="str">
        <x:v>417</x:v>
      </x:c>
      <x:c r="C11122" s="2" t="str">
        <x:v>吉尔吉斯斯坦</x:v>
      </x:c>
      <x:c r="D11122" s="2" t="str">
        <x:v>848130</x:v>
      </x:c>
      <x:c r="E11122" s="2" t="str">
        <x:v>止回阀</x:v>
      </x:c>
      <x:c r="F11122" s="2" t="str">
        <x:v>中国</x:v>
      </x:c>
      <x:c r="G11122" s="8" t="n">
        <x:v>7273</x:v>
      </x:c>
      <x:c r="H11122" s="8" t="n">
        <x:v>7273</x:v>
      </x:c>
      <x:c r="I11122" s="8"/>
      <x:c r="J11122" s="8" t="n">
        <x:v>717</x:v>
      </x:c>
      <x:c r="K11122" s="3" t="b">
        <x:v>0</x:v>
      </x:c>
      <x:c r="L11122" s="2" t="n">
        <x:v>97</x:v>
      </x:c>
    </x:row>
    <x:row r="11123" ht="22" customHeight="1">
      <x:c r="A11123" s="2" t="str">
        <x:v>2026-02</x:v>
      </x:c>
      <x:c r="B11123" s="2" t="str">
        <x:v>428</x:v>
      </x:c>
      <x:c r="C11123" s="2" t="str">
        <x:v>拉脱维亚</x:v>
      </x:c>
      <x:c r="D11123" s="2" t="str">
        <x:v>848130</x:v>
      </x:c>
      <x:c r="E11123" s="2" t="str">
        <x:v>止回阀</x:v>
      </x:c>
      <x:c r="F11123" s="2" t="str">
        <x:v>中国</x:v>
      </x:c>
      <x:c r="G11123" s="8" t="n">
        <x:v>8095.859</x:v>
      </x:c>
      <x:c r="H11123" s="8" t="n">
        <x:v>8095.859</x:v>
      </x:c>
      <x:c r="I11123" s="8"/>
      <x:c r="J11123" s="8" t="n">
        <x:v>713</x:v>
      </x:c>
      <x:c r="K11123" s="3" t="b">
        <x:v>0</x:v>
      </x:c>
      <x:c r="L11123" s="2" t="n">
        <x:v>97</x:v>
      </x:c>
    </x:row>
    <x:row r="11124" ht="22" customHeight="1">
      <x:c r="A11124" s="2" t="str">
        <x:v>2026-02</x:v>
      </x:c>
      <x:c r="B11124" s="2" t="str">
        <x:v>440</x:v>
      </x:c>
      <x:c r="C11124" s="2" t="str">
        <x:v>立陶宛</x:v>
      </x:c>
      <x:c r="D11124" s="2" t="str">
        <x:v>848130</x:v>
      </x:c>
      <x:c r="E11124" s="2" t="str">
        <x:v>止回阀</x:v>
      </x:c>
      <x:c r="F11124" s="2" t="str">
        <x:v>中国</x:v>
      </x:c>
      <x:c r="G11124" s="8" t="n">
        <x:v>12352</x:v>
      </x:c>
      <x:c r="H11124" s="8" t="n">
        <x:v>12352</x:v>
      </x:c>
      <x:c r="I11124" s="8"/>
      <x:c r="J11124" s="8" t="n">
        <x:v>5201.13</x:v>
      </x:c>
      <x:c r="K11124" s="3" t="b">
        <x:v>0</x:v>
      </x:c>
      <x:c r="L11124" s="2" t="n">
        <x:v>97</x:v>
      </x:c>
    </x:row>
    <x:row r="11125" ht="22" customHeight="1">
      <x:c r="A11125" s="2" t="str">
        <x:v>2026-02</x:v>
      </x:c>
      <x:c r="B11125" s="2" t="str">
        <x:v>442</x:v>
      </x:c>
      <x:c r="C11125" s="2" t="str">
        <x:v>卢森堡</x:v>
      </x:c>
      <x:c r="D11125" s="2" t="str">
        <x:v>848130</x:v>
      </x:c>
      <x:c r="E11125" s="2" t="str">
        <x:v>止回阀</x:v>
      </x:c>
      <x:c r="F11125" s="2" t="str">
        <x:v>中国</x:v>
      </x:c>
      <x:c r="G11125" s="8" t="n">
        <x:v>5198.139</x:v>
      </x:c>
      <x:c r="H11125" s="8" t="n">
        <x:v>5198.139</x:v>
      </x:c>
      <x:c r="I11125" s="8" t="n">
        <x:v>5122.022</x:v>
      </x:c>
      <x:c r="J11125" s="8" t="n">
        <x:v>208.538</x:v>
      </x:c>
      <x:c r="K11125" s="3" t="b">
        <x:v>0</x:v>
      </x:c>
      <x:c r="L11125" s="2" t="n">
        <x:v>97</x:v>
      </x:c>
    </x:row>
    <x:row r="11126" ht="22" customHeight="1">
      <x:c r="A11126" s="2" t="str">
        <x:v>2026-02</x:v>
      </x:c>
      <x:c r="B11126" s="2" t="str">
        <x:v>458</x:v>
      </x:c>
      <x:c r="C11126" s="2" t="str">
        <x:v>马来西亚</x:v>
      </x:c>
      <x:c r="D11126" s="2" t="str">
        <x:v>848130</x:v>
      </x:c>
      <x:c r="E11126" s="2" t="str">
        <x:v>止回阀</x:v>
      </x:c>
      <x:c r="F11126" s="2" t="str">
        <x:v>中国</x:v>
      </x:c>
      <x:c r="G11126" s="8" t="n">
        <x:v>1614544.91</x:v>
      </x:c>
      <x:c r="H11126" s="8" t="n">
        <x:v>1614544.91</x:v>
      </x:c>
      <x:c r="I11126" s="8"/>
      <x:c r="J11126" s="8" t="n">
        <x:v>339885.432</x:v>
      </x:c>
      <x:c r="K11126" s="3" t="b">
        <x:v>0</x:v>
      </x:c>
      <x:c r="L11126" s="2" t="n">
        <x:v>97</x:v>
      </x:c>
    </x:row>
    <x:row r="11127" ht="22" customHeight="1">
      <x:c r="A11127" s="2" t="str">
        <x:v>2026-02</x:v>
      </x:c>
      <x:c r="B11127" s="2" t="str">
        <x:v>480</x:v>
      </x:c>
      <x:c r="C11127" s="2" t="str">
        <x:v>毛里求斯</x:v>
      </x:c>
      <x:c r="D11127" s="2" t="str">
        <x:v>848130</x:v>
      </x:c>
      <x:c r="E11127" s="2" t="str">
        <x:v>止回阀</x:v>
      </x:c>
      <x:c r="F11127" s="2" t="str">
        <x:v>中国</x:v>
      </x:c>
      <x:c r="G11127" s="8" t="n">
        <x:v>11274.303</x:v>
      </x:c>
      <x:c r="H11127" s="8" t="n">
        <x:v>11274.303</x:v>
      </x:c>
      <x:c r="I11127" s="8" t="n">
        <x:v>10510.929</x:v>
      </x:c>
      <x:c r="J11127" s="8" t="n">
        <x:v>4483</x:v>
      </x:c>
      <x:c r="K11127" s="3" t="b">
        <x:v>0</x:v>
      </x:c>
      <x:c r="L11127" s="2" t="n">
        <x:v>97</x:v>
      </x:c>
    </x:row>
    <x:row r="11128" ht="22" customHeight="1">
      <x:c r="A11128" s="2" t="str">
        <x:v>2026-02</x:v>
      </x:c>
      <x:c r="B11128" s="2" t="str">
        <x:v>484</x:v>
      </x:c>
      <x:c r="C11128" s="2" t="str">
        <x:v>墨西哥</x:v>
      </x:c>
      <x:c r="D11128" s="2" t="str">
        <x:v>848130</x:v>
      </x:c>
      <x:c r="E11128" s="2" t="str">
        <x:v>止回阀</x:v>
      </x:c>
      <x:c r="F11128" s="2" t="str">
        <x:v>中国</x:v>
      </x:c>
      <x:c r="G11128" s="8" t="n">
        <x:v>2777231</x:v>
      </x:c>
      <x:c r="H11128" s="8"/>
      <x:c r="I11128" s="8" t="n">
        <x:v>2777231</x:v>
      </x:c>
      <x:c r="J11128" s="8" t="n">
        <x:v>0</x:v>
      </x:c>
      <x:c r="K11128" s="3" t="b">
        <x:v>0</x:v>
      </x:c>
      <x:c r="L11128" s="2" t="n">
        <x:v>97</x:v>
      </x:c>
    </x:row>
    <x:row r="11129" ht="22" customHeight="1">
      <x:c r="A11129" s="2" t="str">
        <x:v>2026-02</x:v>
      </x:c>
      <x:c r="B11129" s="2" t="str">
        <x:v>498</x:v>
      </x:c>
      <x:c r="C11129" s="2" t="str">
        <x:v>摩尔多瓦</x:v>
      </x:c>
      <x:c r="D11129" s="2" t="str">
        <x:v>848110</x:v>
      </x:c>
      <x:c r="E11129" s="2" t="str">
        <x:v>减压阀</x:v>
      </x:c>
      <x:c r="F11129" s="2" t="str">
        <x:v>中国</x:v>
      </x:c>
      <x:c r="G11129" s="8" t="n">
        <x:v>72707</x:v>
      </x:c>
      <x:c r="H11129" s="8" t="n">
        <x:v>72707</x:v>
      </x:c>
      <x:c r="I11129" s="8"/>
      <x:c r="J11129" s="8" t="n">
        <x:v>5047</x:v>
      </x:c>
      <x:c r="K11129" s="3" t="b">
        <x:v>0</x:v>
      </x:c>
      <x:c r="L11129" s="2" t="n">
        <x:v>97</x:v>
      </x:c>
    </x:row>
    <x:row r="11130" ht="22" customHeight="1">
      <x:c r="A11130" s="2" t="str">
        <x:v>2026-02</x:v>
      </x:c>
      <x:c r="B11130" s="2" t="str">
        <x:v>512</x:v>
      </x:c>
      <x:c r="C11130" s="2" t="str">
        <x:v>阿曼</x:v>
      </x:c>
      <x:c r="D11130" s="2" t="str">
        <x:v>848110</x:v>
      </x:c>
      <x:c r="E11130" s="2" t="str">
        <x:v>减压阀</x:v>
      </x:c>
      <x:c r="F11130" s="2" t="str">
        <x:v>中国</x:v>
      </x:c>
      <x:c r="G11130" s="8" t="n">
        <x:v>124137.841</x:v>
      </x:c>
      <x:c r="H11130" s="8" t="n">
        <x:v>124137.841</x:v>
      </x:c>
      <x:c r="I11130" s="8"/>
      <x:c r="J11130" s="8" t="n">
        <x:v>15538</x:v>
      </x:c>
      <x:c r="K11130" s="3" t="b">
        <x:v>0</x:v>
      </x:c>
      <x:c r="L11130" s="2" t="n">
        <x:v>97</x:v>
      </x:c>
    </x:row>
    <x:row r="11131" ht="22" customHeight="1">
      <x:c r="A11131" s="2" t="str">
        <x:v>2026-02</x:v>
      </x:c>
      <x:c r="B11131" s="2" t="str">
        <x:v>528</x:v>
      </x:c>
      <x:c r="C11131" s="2" t="str">
        <x:v>荷兰</x:v>
      </x:c>
      <x:c r="D11131" s="2" t="str">
        <x:v>848110</x:v>
      </x:c>
      <x:c r="E11131" s="2" t="str">
        <x:v>减压阀</x:v>
      </x:c>
      <x:c r="F11131" s="2" t="str">
        <x:v>中国</x:v>
      </x:c>
      <x:c r="G11131" s="8" t="n">
        <x:v>1241190.774</x:v>
      </x:c>
      <x:c r="H11131" s="8" t="n">
        <x:v>1241190.774</x:v>
      </x:c>
      <x:c r="I11131" s="8"/>
      <x:c r="J11131" s="8" t="n">
        <x:v>53153</x:v>
      </x:c>
      <x:c r="K11131" s="3" t="b">
        <x:v>0</x:v>
      </x:c>
      <x:c r="L11131" s="2" t="n">
        <x:v>97</x:v>
      </x:c>
    </x:row>
    <x:row r="11132" ht="22" customHeight="1">
      <x:c r="A11132" s="2" t="str">
        <x:v>2026-02</x:v>
      </x:c>
      <x:c r="B11132" s="2" t="str">
        <x:v>554</x:v>
      </x:c>
      <x:c r="C11132" s="2" t="str">
        <x:v>新西兰</x:v>
      </x:c>
      <x:c r="D11132" s="2" t="str">
        <x:v>848110</x:v>
      </x:c>
      <x:c r="E11132" s="2" t="str">
        <x:v>减压阀</x:v>
      </x:c>
      <x:c r="F11132" s="2" t="str">
        <x:v>中国</x:v>
      </x:c>
      <x:c r="G11132" s="8" t="n">
        <x:v>17956.797</x:v>
      </x:c>
      <x:c r="H11132" s="8" t="n">
        <x:v>17956.797</x:v>
      </x:c>
      <x:c r="I11132" s="8" t="n">
        <x:v>16799.885</x:v>
      </x:c>
      <x:c r="J11132" s="8" t="n">
        <x:v>293.175</x:v>
      </x:c>
      <x:c r="K11132" s="3" t="b">
        <x:v>1</x:v>
      </x:c>
      <x:c r="L11132" s="2" t="n">
        <x:v>97</x:v>
      </x:c>
    </x:row>
    <x:row r="11133" ht="22" customHeight="1">
      <x:c r="A11133" s="2" t="str">
        <x:v>2026-02</x:v>
      </x:c>
      <x:c r="B11133" s="2" t="str">
        <x:v>579</x:v>
      </x:c>
      <x:c r="C11133" s="2" t="str">
        <x:v>挪威</x:v>
      </x:c>
      <x:c r="D11133" s="2" t="str">
        <x:v>848110</x:v>
      </x:c>
      <x:c r="E11133" s="2" t="str">
        <x:v>减压阀</x:v>
      </x:c>
      <x:c r="F11133" s="2" t="str">
        <x:v>中国</x:v>
      </x:c>
      <x:c r="G11133" s="8" t="n">
        <x:v>390717.876</x:v>
      </x:c>
      <x:c r="H11133" s="8" t="n">
        <x:v>390717.876</x:v>
      </x:c>
      <x:c r="I11133" s="8"/>
      <x:c r="J11133" s="8" t="n">
        <x:v>23309</x:v>
      </x:c>
      <x:c r="K11133" s="3" t="b">
        <x:v>0</x:v>
      </x:c>
      <x:c r="L11133" s="2" t="n">
        <x:v>97</x:v>
      </x:c>
    </x:row>
    <x:row r="11134" ht="22" customHeight="1">
      <x:c r="A11134" s="2" t="str">
        <x:v>2026-02</x:v>
      </x:c>
      <x:c r="B11134" s="2" t="str">
        <x:v>591</x:v>
      </x:c>
      <x:c r="C11134" s="2" t="str">
        <x:v>巴拿马</x:v>
      </x:c>
      <x:c r="D11134" s="2" t="str">
        <x:v>848110</x:v>
      </x:c>
      <x:c r="E11134" s="2" t="str">
        <x:v>减压阀</x:v>
      </x:c>
      <x:c r="F11134" s="2" t="str">
        <x:v>中国</x:v>
      </x:c>
      <x:c r="G11134" s="8" t="n">
        <x:v>20564</x:v>
      </x:c>
      <x:c r="H11134" s="8" t="n">
        <x:v>20564</x:v>
      </x:c>
      <x:c r="I11134" s="8"/>
      <x:c r="J11134" s="8" t="n">
        <x:v>2473</x:v>
      </x:c>
      <x:c r="K11134" s="3" t="b">
        <x:v>0</x:v>
      </x:c>
      <x:c r="L11134" s="2" t="n">
        <x:v>97</x:v>
      </x:c>
    </x:row>
    <x:row r="11135" ht="22" customHeight="1">
      <x:c r="A11135" s="2" t="str">
        <x:v>2026-02</x:v>
      </x:c>
      <x:c r="B11135" s="2" t="str">
        <x:v>600</x:v>
      </x:c>
      <x:c r="C11135" s="2" t="str">
        <x:v>巴拉圭</x:v>
      </x:c>
      <x:c r="D11135" s="2" t="str">
        <x:v>848110</x:v>
      </x:c>
      <x:c r="E11135" s="2" t="str">
        <x:v>减压阀</x:v>
      </x:c>
      <x:c r="F11135" s="2" t="str">
        <x:v>中国</x:v>
      </x:c>
      <x:c r="G11135" s="8" t="n">
        <x:v>9141.8</x:v>
      </x:c>
      <x:c r="H11135" s="8" t="n">
        <x:v>9141.8</x:v>
      </x:c>
      <x:c r="I11135" s="8" t="n">
        <x:v>8076.23</x:v>
      </x:c>
      <x:c r="J11135" s="8" t="n">
        <x:v>892.276</x:v>
      </x:c>
      <x:c r="K11135" s="3" t="b">
        <x:v>0</x:v>
      </x:c>
      <x:c r="L11135" s="2" t="n">
        <x:v>97</x:v>
      </x:c>
    </x:row>
    <x:row r="11136" ht="22" customHeight="1">
      <x:c r="A11136" s="2" t="str">
        <x:v>2026-02</x:v>
      </x:c>
      <x:c r="B11136" s="2" t="str">
        <x:v>608</x:v>
      </x:c>
      <x:c r="C11136" s="2" t="str">
        <x:v>菲律宾</x:v>
      </x:c>
      <x:c r="D11136" s="2" t="str">
        <x:v>848110</x:v>
      </x:c>
      <x:c r="E11136" s="2" t="str">
        <x:v>减压阀</x:v>
      </x:c>
      <x:c r="F11136" s="2" t="str">
        <x:v>中国</x:v>
      </x:c>
      <x:c r="G11136" s="8" t="n">
        <x:v>287958</x:v>
      </x:c>
      <x:c r="H11136" s="8" t="n">
        <x:v>287958</x:v>
      </x:c>
      <x:c r="I11136" s="8" t="n">
        <x:v>273505</x:v>
      </x:c>
      <x:c r="J11136" s="8" t="n">
        <x:v>93514.65</x:v>
      </x:c>
      <x:c r="K11136" s="3" t="b">
        <x:v>0</x:v>
      </x:c>
      <x:c r="L11136" s="2" t="n">
        <x:v>97</x:v>
      </x:c>
    </x:row>
    <x:row r="11137" ht="22" customHeight="1">
      <x:c r="A11137" s="2" t="str">
        <x:v>2026-02</x:v>
      </x:c>
      <x:c r="B11137" s="2" t="str">
        <x:v>616</x:v>
      </x:c>
      <x:c r="C11137" s="2" t="str">
        <x:v>波兰</x:v>
      </x:c>
      <x:c r="D11137" s="2" t="str">
        <x:v>848110</x:v>
      </x:c>
      <x:c r="E11137" s="2" t="str">
        <x:v>减压阀</x:v>
      </x:c>
      <x:c r="F11137" s="2" t="str">
        <x:v>中国</x:v>
      </x:c>
      <x:c r="G11137" s="8" t="n">
        <x:v>1024228</x:v>
      </x:c>
      <x:c r="H11137" s="8" t="n">
        <x:v>1024228</x:v>
      </x:c>
      <x:c r="I11137" s="8"/>
      <x:c r="J11137" s="8" t="n">
        <x:v>89237</x:v>
      </x:c>
      <x:c r="K11137" s="3" t="b">
        <x:v>0</x:v>
      </x:c>
      <x:c r="L11137" s="2" t="n">
        <x:v>97</x:v>
      </x:c>
    </x:row>
    <x:row r="11138" ht="22" customHeight="1">
      <x:c r="A11138" s="2" t="str">
        <x:v>2026-02</x:v>
      </x:c>
      <x:c r="B11138" s="2" t="str">
        <x:v>620</x:v>
      </x:c>
      <x:c r="C11138" s="2" t="str">
        <x:v>葡萄牙</x:v>
      </x:c>
      <x:c r="D11138" s="2" t="str">
        <x:v>848110</x:v>
      </x:c>
      <x:c r="E11138" s="2" t="str">
        <x:v>减压阀</x:v>
      </x:c>
      <x:c r="F11138" s="2" t="str">
        <x:v>中国</x:v>
      </x:c>
      <x:c r="G11138" s="8" t="n">
        <x:v>32880.04</x:v>
      </x:c>
      <x:c r="H11138" s="8" t="n">
        <x:v>32880.04</x:v>
      </x:c>
      <x:c r="I11138" s="8"/>
      <x:c r="J11138" s="8" t="n">
        <x:v>2726.999</x:v>
      </x:c>
      <x:c r="K11138" s="3" t="b">
        <x:v>1</x:v>
      </x:c>
      <x:c r="L11138" s="2" t="n">
        <x:v>97</x:v>
      </x:c>
    </x:row>
    <x:row r="11139" ht="22" customHeight="1">
      <x:c r="A11139" s="2" t="str">
        <x:v>2026-02</x:v>
      </x:c>
      <x:c r="B11139" s="2" t="str">
        <x:v>642</x:v>
      </x:c>
      <x:c r="C11139" s="2" t="str">
        <x:v>罗马尼亚</x:v>
      </x:c>
      <x:c r="D11139" s="2" t="str">
        <x:v>848110</x:v>
      </x:c>
      <x:c r="E11139" s="2" t="str">
        <x:v>减压阀</x:v>
      </x:c>
      <x:c r="F11139" s="2" t="str">
        <x:v>中国</x:v>
      </x:c>
      <x:c r="G11139" s="8" t="n">
        <x:v>274864.08</x:v>
      </x:c>
      <x:c r="H11139" s="8" t="n">
        <x:v>274864.08</x:v>
      </x:c>
      <x:c r="I11139" s="8" t="n">
        <x:v>263785.11</x:v>
      </x:c>
      <x:c r="J11139" s="8" t="n">
        <x:v>32259.52</x:v>
      </x:c>
      <x:c r="K11139" s="3" t="b">
        <x:v>0</x:v>
      </x:c>
      <x:c r="L11139" s="2" t="n">
        <x:v>97</x:v>
      </x:c>
    </x:row>
    <x:row r="11140" ht="22" customHeight="1">
      <x:c r="A11140" s="2" t="str">
        <x:v>2026-02</x:v>
      </x:c>
      <x:c r="B11140" s="2" t="str">
        <x:v>682</x:v>
      </x:c>
      <x:c r="C11140" s="2" t="str">
        <x:v>沙特阿拉伯</x:v>
      </x:c>
      <x:c r="D11140" s="2" t="str">
        <x:v>848110</x:v>
      </x:c>
      <x:c r="E11140" s="2" t="str">
        <x:v>减压阀</x:v>
      </x:c>
      <x:c r="F11140" s="2" t="str">
        <x:v>中国</x:v>
      </x:c>
      <x:c r="G11140" s="8" t="n">
        <x:v>163505.815</x:v>
      </x:c>
      <x:c r="H11140" s="8" t="n">
        <x:v>163505.815</x:v>
      </x:c>
      <x:c r="I11140" s="8"/>
      <x:c r="J11140" s="8" t="n">
        <x:v>8627.85</x:v>
      </x:c>
      <x:c r="K11140" s="3" t="b">
        <x:v>0</x:v>
      </x:c>
      <x:c r="L11140" s="2" t="n">
        <x:v>97</x:v>
      </x:c>
    </x:row>
    <x:row r="11141" ht="22" customHeight="1">
      <x:c r="A11141" s="2" t="str">
        <x:v>2026-02</x:v>
      </x:c>
      <x:c r="B11141" s="2" t="str">
        <x:v>498</x:v>
      </x:c>
      <x:c r="C11141" s="2" t="str">
        <x:v>摩尔多瓦</x:v>
      </x:c>
      <x:c r="D11141" s="2" t="str">
        <x:v>848120</x:v>
      </x:c>
      <x:c r="E11141" s="2" t="str">
        <x:v>液压或气动传动阀</x:v>
      </x:c>
      <x:c r="F11141" s="2" t="str">
        <x:v>中国</x:v>
      </x:c>
      <x:c r="G11141" s="8" t="n">
        <x:v>25723</x:v>
      </x:c>
      <x:c r="H11141" s="8" t="n">
        <x:v>25723</x:v>
      </x:c>
      <x:c r="I11141" s="8"/>
      <x:c r="J11141" s="8" t="n">
        <x:v>1503.324</x:v>
      </x:c>
      <x:c r="K11141" s="3" t="b">
        <x:v>1</x:v>
      </x:c>
      <x:c r="L11141" s="2" t="n">
        <x:v>97</x:v>
      </x:c>
    </x:row>
    <x:row r="11142" ht="22" customHeight="1">
      <x:c r="A11142" s="2" t="str">
        <x:v>2026-02</x:v>
      </x:c>
      <x:c r="B11142" s="2" t="str">
        <x:v>512</x:v>
      </x:c>
      <x:c r="C11142" s="2" t="str">
        <x:v>阿曼</x:v>
      </x:c>
      <x:c r="D11142" s="2" t="str">
        <x:v>848120</x:v>
      </x:c>
      <x:c r="E11142" s="2" t="str">
        <x:v>液压或气动传动阀</x:v>
      </x:c>
      <x:c r="F11142" s="2" t="str">
        <x:v>中国</x:v>
      </x:c>
      <x:c r="G11142" s="8" t="n">
        <x:v>21937.581</x:v>
      </x:c>
      <x:c r="H11142" s="8" t="n">
        <x:v>21937.581</x:v>
      </x:c>
      <x:c r="I11142" s="8"/>
      <x:c r="J11142" s="8" t="n">
        <x:v>789</x:v>
      </x:c>
      <x:c r="K11142" s="3" t="b">
        <x:v>0</x:v>
      </x:c>
      <x:c r="L11142" s="2" t="n">
        <x:v>97</x:v>
      </x:c>
    </x:row>
    <x:row r="11143" ht="22" customHeight="1">
      <x:c r="A11143" s="2" t="str">
        <x:v>2026-02</x:v>
      </x:c>
      <x:c r="B11143" s="2" t="str">
        <x:v>528</x:v>
      </x:c>
      <x:c r="C11143" s="2" t="str">
        <x:v>荷兰</x:v>
      </x:c>
      <x:c r="D11143" s="2" t="str">
        <x:v>848120</x:v>
      </x:c>
      <x:c r="E11143" s="2" t="str">
        <x:v>液压或气动传动阀</x:v>
      </x:c>
      <x:c r="F11143" s="2" t="str">
        <x:v>中国</x:v>
      </x:c>
      <x:c r="G11143" s="8" t="n">
        <x:v>463085.002</x:v>
      </x:c>
      <x:c r="H11143" s="8" t="n">
        <x:v>463085.002</x:v>
      </x:c>
      <x:c r="I11143" s="8"/>
      <x:c r="J11143" s="8" t="n">
        <x:v>17954</x:v>
      </x:c>
      <x:c r="K11143" s="3" t="b">
        <x:v>0</x:v>
      </x:c>
      <x:c r="L11143" s="2" t="n">
        <x:v>97</x:v>
      </x:c>
    </x:row>
    <x:row r="11144" ht="22" customHeight="1">
      <x:c r="A11144" s="2" t="str">
        <x:v>2026-02</x:v>
      </x:c>
      <x:c r="B11144" s="2" t="str">
        <x:v>554</x:v>
      </x:c>
      <x:c r="C11144" s="2" t="str">
        <x:v>新西兰</x:v>
      </x:c>
      <x:c r="D11144" s="2" t="str">
        <x:v>848120</x:v>
      </x:c>
      <x:c r="E11144" s="2" t="str">
        <x:v>液压或气动传动阀</x:v>
      </x:c>
      <x:c r="F11144" s="2" t="str">
        <x:v>中国</x:v>
      </x:c>
      <x:c r="G11144" s="8" t="n">
        <x:v>42200.849</x:v>
      </x:c>
      <x:c r="H11144" s="8" t="n">
        <x:v>42200.849</x:v>
      </x:c>
      <x:c r="I11144" s="8" t="n">
        <x:v>40887.597</x:v>
      </x:c>
      <x:c r="J11144" s="8" t="n">
        <x:v>572.448</x:v>
      </x:c>
      <x:c r="K11144" s="3" t="b">
        <x:v>1</x:v>
      </x:c>
      <x:c r="L11144" s="2" t="n">
        <x:v>97</x:v>
      </x:c>
    </x:row>
    <x:row r="11145" ht="22" customHeight="1">
      <x:c r="A11145" s="2" t="str">
        <x:v>2026-02</x:v>
      </x:c>
      <x:c r="B11145" s="2" t="str">
        <x:v>579</x:v>
      </x:c>
      <x:c r="C11145" s="2" t="str">
        <x:v>挪威</x:v>
      </x:c>
      <x:c r="D11145" s="2" t="str">
        <x:v>848120</x:v>
      </x:c>
      <x:c r="E11145" s="2" t="str">
        <x:v>液压或气动传动阀</x:v>
      </x:c>
      <x:c r="F11145" s="2" t="str">
        <x:v>中国</x:v>
      </x:c>
      <x:c r="G11145" s="8" t="n">
        <x:v>154810.766</x:v>
      </x:c>
      <x:c r="H11145" s="8" t="n">
        <x:v>154810.766</x:v>
      </x:c>
      <x:c r="I11145" s="8"/>
      <x:c r="J11145" s="8" t="n">
        <x:v>3459</x:v>
      </x:c>
      <x:c r="K11145" s="3" t="b">
        <x:v>0</x:v>
      </x:c>
      <x:c r="L11145" s="2" t="n">
        <x:v>97</x:v>
      </x:c>
    </x:row>
    <x:row r="11146" ht="22" customHeight="1">
      <x:c r="A11146" s="2" t="str">
        <x:v>2026-02</x:v>
      </x:c>
      <x:c r="B11146" s="2" t="str">
        <x:v>591</x:v>
      </x:c>
      <x:c r="C11146" s="2" t="str">
        <x:v>巴拿马</x:v>
      </x:c>
      <x:c r="D11146" s="2" t="str">
        <x:v>848120</x:v>
      </x:c>
      <x:c r="E11146" s="2" t="str">
        <x:v>液压或气动传动阀</x:v>
      </x:c>
      <x:c r="F11146" s="2" t="str">
        <x:v>中国</x:v>
      </x:c>
      <x:c r="G11146" s="8" t="n">
        <x:v>6579</x:v>
      </x:c>
      <x:c r="H11146" s="8" t="n">
        <x:v>6579</x:v>
      </x:c>
      <x:c r="I11146" s="8"/>
      <x:c r="J11146" s="8" t="n">
        <x:v>1443</x:v>
      </x:c>
      <x:c r="K11146" s="3" t="b">
        <x:v>0</x:v>
      </x:c>
      <x:c r="L11146" s="2" t="n">
        <x:v>97</x:v>
      </x:c>
    </x:row>
    <x:row r="11147" ht="22" customHeight="1">
      <x:c r="A11147" s="2" t="str">
        <x:v>2026-02</x:v>
      </x:c>
      <x:c r="B11147" s="2" t="str">
        <x:v>600</x:v>
      </x:c>
      <x:c r="C11147" s="2" t="str">
        <x:v>巴拉圭</x:v>
      </x:c>
      <x:c r="D11147" s="2" t="str">
        <x:v>848120</x:v>
      </x:c>
      <x:c r="E11147" s="2" t="str">
        <x:v>液压或气动传动阀</x:v>
      </x:c>
      <x:c r="F11147" s="2" t="str">
        <x:v>中国</x:v>
      </x:c>
      <x:c r="G11147" s="8" t="n">
        <x:v>41826.35</x:v>
      </x:c>
      <x:c r="H11147" s="8" t="n">
        <x:v>41826.35</x:v>
      </x:c>
      <x:c r="I11147" s="8" t="n">
        <x:v>28977.73</x:v>
      </x:c>
      <x:c r="J11147" s="8" t="n">
        <x:v>549.05</x:v>
      </x:c>
      <x:c r="K11147" s="3" t="b">
        <x:v>0</x:v>
      </x:c>
      <x:c r="L11147" s="2" t="n">
        <x:v>97</x:v>
      </x:c>
    </x:row>
    <x:row r="11148" ht="22" customHeight="1">
      <x:c r="A11148" s="2" t="str">
        <x:v>2026-02</x:v>
      </x:c>
      <x:c r="B11148" s="2" t="str">
        <x:v>608</x:v>
      </x:c>
      <x:c r="C11148" s="2" t="str">
        <x:v>菲律宾</x:v>
      </x:c>
      <x:c r="D11148" s="2" t="str">
        <x:v>848120</x:v>
      </x:c>
      <x:c r="E11148" s="2" t="str">
        <x:v>液压或气动传动阀</x:v>
      </x:c>
      <x:c r="F11148" s="2" t="str">
        <x:v>中国</x:v>
      </x:c>
      <x:c r="G11148" s="8" t="n">
        <x:v>261727</x:v>
      </x:c>
      <x:c r="H11148" s="8" t="n">
        <x:v>261727</x:v>
      </x:c>
      <x:c r="I11148" s="8" t="n">
        <x:v>235237</x:v>
      </x:c>
      <x:c r="J11148" s="8" t="n">
        <x:v>30314.15</x:v>
      </x:c>
      <x:c r="K11148" s="3" t="b">
        <x:v>0</x:v>
      </x:c>
      <x:c r="L11148" s="2" t="n">
        <x:v>97</x:v>
      </x:c>
    </x:row>
    <x:row r="11149" ht="22" customHeight="1">
      <x:c r="A11149" s="2" t="str">
        <x:v>2026-02</x:v>
      </x:c>
      <x:c r="B11149" s="2" t="str">
        <x:v>616</x:v>
      </x:c>
      <x:c r="C11149" s="2" t="str">
        <x:v>波兰</x:v>
      </x:c>
      <x:c r="D11149" s="2" t="str">
        <x:v>848120</x:v>
      </x:c>
      <x:c r="E11149" s="2" t="str">
        <x:v>液压或气动传动阀</x:v>
      </x:c>
      <x:c r="F11149" s="2" t="str">
        <x:v>中国</x:v>
      </x:c>
      <x:c r="G11149" s="8" t="n">
        <x:v>1287711</x:v>
      </x:c>
      <x:c r="H11149" s="8" t="n">
        <x:v>1287711</x:v>
      </x:c>
      <x:c r="I11149" s="8"/>
      <x:c r="J11149" s="8" t="n">
        <x:v>102655</x:v>
      </x:c>
      <x:c r="K11149" s="3" t="b">
        <x:v>0</x:v>
      </x:c>
      <x:c r="L11149" s="2" t="n">
        <x:v>97</x:v>
      </x:c>
    </x:row>
    <x:row r="11150" ht="22" customHeight="1">
      <x:c r="A11150" s="2" t="str">
        <x:v>2026-02</x:v>
      </x:c>
      <x:c r="B11150" s="2" t="str">
        <x:v>620</x:v>
      </x:c>
      <x:c r="C11150" s="2" t="str">
        <x:v>葡萄牙</x:v>
      </x:c>
      <x:c r="D11150" s="2" t="str">
        <x:v>848120</x:v>
      </x:c>
      <x:c r="E11150" s="2" t="str">
        <x:v>液压或气动传动阀</x:v>
      </x:c>
      <x:c r="F11150" s="2" t="str">
        <x:v>中国</x:v>
      </x:c>
      <x:c r="G11150" s="8" t="n">
        <x:v>23552.126</x:v>
      </x:c>
      <x:c r="H11150" s="8" t="n">
        <x:v>23552.126</x:v>
      </x:c>
      <x:c r="I11150" s="8"/>
      <x:c r="J11150" s="8" t="n">
        <x:v>2007.021</x:v>
      </x:c>
      <x:c r="K11150" s="3" t="b">
        <x:v>1</x:v>
      </x:c>
      <x:c r="L11150" s="2" t="n">
        <x:v>97</x:v>
      </x:c>
    </x:row>
    <x:row r="11151" ht="22" customHeight="1">
      <x:c r="A11151" s="2" t="str">
        <x:v>2026-02</x:v>
      </x:c>
      <x:c r="B11151" s="2" t="str">
        <x:v>642</x:v>
      </x:c>
      <x:c r="C11151" s="2" t="str">
        <x:v>罗马尼亚</x:v>
      </x:c>
      <x:c r="D11151" s="2" t="str">
        <x:v>848120</x:v>
      </x:c>
      <x:c r="E11151" s="2" t="str">
        <x:v>液压或气动传动阀</x:v>
      </x:c>
      <x:c r="F11151" s="2" t="str">
        <x:v>中国</x:v>
      </x:c>
      <x:c r="G11151" s="8" t="n">
        <x:v>20337.15</x:v>
      </x:c>
      <x:c r="H11151" s="8" t="n">
        <x:v>20337.15</x:v>
      </x:c>
      <x:c r="I11151" s="8" t="n">
        <x:v>19517.41</x:v>
      </x:c>
      <x:c r="J11151" s="8" t="n">
        <x:v>481.43</x:v>
      </x:c>
      <x:c r="K11151" s="3" t="b">
        <x:v>0</x:v>
      </x:c>
      <x:c r="L11151" s="2" t="n">
        <x:v>97</x:v>
      </x:c>
    </x:row>
    <x:row r="11152" ht="22" customHeight="1">
      <x:c r="A11152" s="2" t="str">
        <x:v>2026-02</x:v>
      </x:c>
      <x:c r="B11152" s="2" t="str">
        <x:v>682</x:v>
      </x:c>
      <x:c r="C11152" s="2" t="str">
        <x:v>沙特阿拉伯</x:v>
      </x:c>
      <x:c r="D11152" s="2" t="str">
        <x:v>848120</x:v>
      </x:c>
      <x:c r="E11152" s="2" t="str">
        <x:v>液压或气动传动阀</x:v>
      </x:c>
      <x:c r="F11152" s="2" t="str">
        <x:v>中国</x:v>
      </x:c>
      <x:c r="G11152" s="8" t="n">
        <x:v>74684.763</x:v>
      </x:c>
      <x:c r="H11152" s="8" t="n">
        <x:v>74684.763</x:v>
      </x:c>
      <x:c r="I11152" s="8"/>
      <x:c r="J11152" s="8" t="n">
        <x:v>1074.431</x:v>
      </x:c>
      <x:c r="K11152" s="3" t="b">
        <x:v>0</x:v>
      </x:c>
      <x:c r="L11152" s="2" t="n">
        <x:v>97</x:v>
      </x:c>
    </x:row>
    <x:row r="11153" ht="22" customHeight="1">
      <x:c r="A11153" s="2" t="str">
        <x:v>2026-02</x:v>
      </x:c>
      <x:c r="B11153" s="2" t="str">
        <x:v>498</x:v>
      </x:c>
      <x:c r="C11153" s="2" t="str">
        <x:v>摩尔多瓦</x:v>
      </x:c>
      <x:c r="D11153" s="2" t="str">
        <x:v>848130</x:v>
      </x:c>
      <x:c r="E11153" s="2" t="str">
        <x:v>止回阀</x:v>
      </x:c>
      <x:c r="F11153" s="2" t="str">
        <x:v>中国</x:v>
      </x:c>
      <x:c r="G11153" s="8" t="n">
        <x:v>43418</x:v>
      </x:c>
      <x:c r="H11153" s="8" t="n">
        <x:v>43418</x:v>
      </x:c>
      <x:c r="I11153" s="8"/>
      <x:c r="J11153" s="8" t="n">
        <x:v>3284.728</x:v>
      </x:c>
      <x:c r="K11153" s="3" t="b">
        <x:v>1</x:v>
      </x:c>
      <x:c r="L11153" s="2" t="n">
        <x:v>97</x:v>
      </x:c>
    </x:row>
    <x:row r="11154" ht="22" customHeight="1">
      <x:c r="A11154" s="2" t="str">
        <x:v>2026-02</x:v>
      </x:c>
      <x:c r="B11154" s="2" t="str">
        <x:v>512</x:v>
      </x:c>
      <x:c r="C11154" s="2" t="str">
        <x:v>阿曼</x:v>
      </x:c>
      <x:c r="D11154" s="2" t="str">
        <x:v>848130</x:v>
      </x:c>
      <x:c r="E11154" s="2" t="str">
        <x:v>止回阀</x:v>
      </x:c>
      <x:c r="F11154" s="2" t="str">
        <x:v>中国</x:v>
      </x:c>
      <x:c r="G11154" s="8" t="n">
        <x:v>116408.322</x:v>
      </x:c>
      <x:c r="H11154" s="8" t="n">
        <x:v>116408.322</x:v>
      </x:c>
      <x:c r="I11154" s="8"/>
      <x:c r="J11154" s="8" t="n">
        <x:v>31656</x:v>
      </x:c>
      <x:c r="K11154" s="3" t="b">
        <x:v>0</x:v>
      </x:c>
      <x:c r="L11154" s="2" t="n">
        <x:v>97</x:v>
      </x:c>
    </x:row>
    <x:row r="11155" ht="22" customHeight="1">
      <x:c r="A11155" s="2" t="str">
        <x:v>2026-02</x:v>
      </x:c>
      <x:c r="B11155" s="2" t="str">
        <x:v>528</x:v>
      </x:c>
      <x:c r="C11155" s="2" t="str">
        <x:v>荷兰</x:v>
      </x:c>
      <x:c r="D11155" s="2" t="str">
        <x:v>848130</x:v>
      </x:c>
      <x:c r="E11155" s="2" t="str">
        <x:v>止回阀</x:v>
      </x:c>
      <x:c r="F11155" s="2" t="str">
        <x:v>中国</x:v>
      </x:c>
      <x:c r="G11155" s="8" t="n">
        <x:v>604907.37</x:v>
      </x:c>
      <x:c r="H11155" s="8" t="n">
        <x:v>604907.37</x:v>
      </x:c>
      <x:c r="I11155" s="8"/>
      <x:c r="J11155" s="8" t="n">
        <x:v>102385</x:v>
      </x:c>
      <x:c r="K11155" s="3" t="b">
        <x:v>0</x:v>
      </x:c>
      <x:c r="L11155" s="2" t="n">
        <x:v>97</x:v>
      </x:c>
    </x:row>
    <x:row r="11156" ht="22" customHeight="1">
      <x:c r="A11156" s="2" t="str">
        <x:v>2026-02</x:v>
      </x:c>
      <x:c r="B11156" s="2" t="str">
        <x:v>554</x:v>
      </x:c>
      <x:c r="C11156" s="2" t="str">
        <x:v>新西兰</x:v>
      </x:c>
      <x:c r="D11156" s="2" t="str">
        <x:v>848130</x:v>
      </x:c>
      <x:c r="E11156" s="2" t="str">
        <x:v>止回阀</x:v>
      </x:c>
      <x:c r="F11156" s="2" t="str">
        <x:v>中国</x:v>
      </x:c>
      <x:c r="G11156" s="8" t="n">
        <x:v>585370.072</x:v>
      </x:c>
      <x:c r="H11156" s="8" t="n">
        <x:v>585370.072</x:v>
      </x:c>
      <x:c r="I11156" s="8" t="n">
        <x:v>578107.499</x:v>
      </x:c>
      <x:c r="J11156" s="8"/>
      <x:c r="K11156" s="3" t="b">
        <x:v>0</x:v>
      </x:c>
      <x:c r="L11156" s="2" t="n">
        <x:v>97</x:v>
      </x:c>
    </x:row>
    <x:row r="11157" ht="22" customHeight="1">
      <x:c r="A11157" s="2" t="str">
        <x:v>2026-02</x:v>
      </x:c>
      <x:c r="B11157" s="2" t="str">
        <x:v>579</x:v>
      </x:c>
      <x:c r="C11157" s="2" t="str">
        <x:v>挪威</x:v>
      </x:c>
      <x:c r="D11157" s="2" t="str">
        <x:v>848130</x:v>
      </x:c>
      <x:c r="E11157" s="2" t="str">
        <x:v>止回阀</x:v>
      </x:c>
      <x:c r="F11157" s="2" t="str">
        <x:v>中国</x:v>
      </x:c>
      <x:c r="G11157" s="8" t="n">
        <x:v>85689.343</x:v>
      </x:c>
      <x:c r="H11157" s="8" t="n">
        <x:v>85689.343</x:v>
      </x:c>
      <x:c r="I11157" s="8"/>
      <x:c r="J11157" s="8" t="n">
        <x:v>3401</x:v>
      </x:c>
      <x:c r="K11157" s="3" t="b">
        <x:v>0</x:v>
      </x:c>
      <x:c r="L11157" s="2" t="n">
        <x:v>97</x:v>
      </x:c>
    </x:row>
    <x:row r="11158" ht="22" customHeight="1">
      <x:c r="A11158" s="2" t="str">
        <x:v>2026-02</x:v>
      </x:c>
      <x:c r="B11158" s="2" t="str">
        <x:v>591</x:v>
      </x:c>
      <x:c r="C11158" s="2" t="str">
        <x:v>巴拿马</x:v>
      </x:c>
      <x:c r="D11158" s="2" t="str">
        <x:v>848130</x:v>
      </x:c>
      <x:c r="E11158" s="2" t="str">
        <x:v>止回阀</x:v>
      </x:c>
      <x:c r="F11158" s="2" t="str">
        <x:v>中国</x:v>
      </x:c>
      <x:c r="G11158" s="8" t="n">
        <x:v>58421</x:v>
      </x:c>
      <x:c r="H11158" s="8" t="n">
        <x:v>58421</x:v>
      </x:c>
      <x:c r="I11158" s="8"/>
      <x:c r="J11158" s="8" t="n">
        <x:v>2001</x:v>
      </x:c>
      <x:c r="K11158" s="3" t="b">
        <x:v>0</x:v>
      </x:c>
      <x:c r="L11158" s="2" t="n">
        <x:v>97</x:v>
      </x:c>
    </x:row>
    <x:row r="11159" ht="22" customHeight="1">
      <x:c r="A11159" s="2" t="str">
        <x:v>2026-02</x:v>
      </x:c>
      <x:c r="B11159" s="2" t="str">
        <x:v>600</x:v>
      </x:c>
      <x:c r="C11159" s="2" t="str">
        <x:v>巴拉圭</x:v>
      </x:c>
      <x:c r="D11159" s="2" t="str">
        <x:v>848130</x:v>
      </x:c>
      <x:c r="E11159" s="2" t="str">
        <x:v>止回阀</x:v>
      </x:c>
      <x:c r="F11159" s="2" t="str">
        <x:v>中国</x:v>
      </x:c>
      <x:c r="G11159" s="8" t="n">
        <x:v>80801.23</x:v>
      </x:c>
      <x:c r="H11159" s="8" t="n">
        <x:v>80801.23</x:v>
      </x:c>
      <x:c r="I11159" s="8" t="n">
        <x:v>76160.89</x:v>
      </x:c>
      <x:c r="J11159" s="8" t="n">
        <x:v>10875.53</x:v>
      </x:c>
      <x:c r="K11159" s="3" t="b">
        <x:v>0</x:v>
      </x:c>
      <x:c r="L11159" s="2" t="n">
        <x:v>97</x:v>
      </x:c>
    </x:row>
    <x:row r="11160" ht="22" customHeight="1">
      <x:c r="A11160" s="2" t="str">
        <x:v>2026-02</x:v>
      </x:c>
      <x:c r="B11160" s="2" t="str">
        <x:v>608</x:v>
      </x:c>
      <x:c r="C11160" s="2" t="str">
        <x:v>菲律宾</x:v>
      </x:c>
      <x:c r="D11160" s="2" t="str">
        <x:v>848130</x:v>
      </x:c>
      <x:c r="E11160" s="2" t="str">
        <x:v>止回阀</x:v>
      </x:c>
      <x:c r="F11160" s="2" t="str">
        <x:v>中国</x:v>
      </x:c>
      <x:c r="G11160" s="8" t="n">
        <x:v>191002</x:v>
      </x:c>
      <x:c r="H11160" s="8" t="n">
        <x:v>191002</x:v>
      </x:c>
      <x:c r="I11160" s="8" t="n">
        <x:v>180120</x:v>
      </x:c>
      <x:c r="J11160" s="8" t="n">
        <x:v>30690.58</x:v>
      </x:c>
      <x:c r="K11160" s="3" t="b">
        <x:v>0</x:v>
      </x:c>
      <x:c r="L11160" s="2" t="n">
        <x:v>97</x:v>
      </x:c>
    </x:row>
    <x:row r="11161" ht="22" customHeight="1">
      <x:c r="A11161" s="2" t="str">
        <x:v>2026-02</x:v>
      </x:c>
      <x:c r="B11161" s="2" t="str">
        <x:v>616</x:v>
      </x:c>
      <x:c r="C11161" s="2" t="str">
        <x:v>波兰</x:v>
      </x:c>
      <x:c r="D11161" s="2" t="str">
        <x:v>848130</x:v>
      </x:c>
      <x:c r="E11161" s="2" t="str">
        <x:v>止回阀</x:v>
      </x:c>
      <x:c r="F11161" s="2" t="str">
        <x:v>中国</x:v>
      </x:c>
      <x:c r="G11161" s="8" t="n">
        <x:v>1792016</x:v>
      </x:c>
      <x:c r="H11161" s="8" t="n">
        <x:v>1792016</x:v>
      </x:c>
      <x:c r="I11161" s="8"/>
      <x:c r="J11161" s="8" t="n">
        <x:v>188402</x:v>
      </x:c>
      <x:c r="K11161" s="3" t="b">
        <x:v>0</x:v>
      </x:c>
      <x:c r="L11161" s="2" t="n">
        <x:v>97</x:v>
      </x:c>
    </x:row>
    <x:row r="11162" ht="22" customHeight="1">
      <x:c r="A11162" s="2" t="str">
        <x:v>2026-02</x:v>
      </x:c>
      <x:c r="B11162" s="2" t="str">
        <x:v>620</x:v>
      </x:c>
      <x:c r="C11162" s="2" t="str">
        <x:v>葡萄牙</x:v>
      </x:c>
      <x:c r="D11162" s="2" t="str">
        <x:v>848130</x:v>
      </x:c>
      <x:c r="E11162" s="2" t="str">
        <x:v>止回阀</x:v>
      </x:c>
      <x:c r="F11162" s="2" t="str">
        <x:v>中国</x:v>
      </x:c>
      <x:c r="G11162" s="8" t="n">
        <x:v>223671.297</x:v>
      </x:c>
      <x:c r="H11162" s="8" t="n">
        <x:v>223671.297</x:v>
      </x:c>
      <x:c r="I11162" s="8"/>
      <x:c r="J11162" s="8" t="n">
        <x:v>6703</x:v>
      </x:c>
      <x:c r="K11162" s="3" t="b">
        <x:v>0</x:v>
      </x:c>
      <x:c r="L11162" s="2" t="n">
        <x:v>97</x:v>
      </x:c>
    </x:row>
    <x:row r="11163" ht="22" customHeight="1">
      <x:c r="A11163" s="2" t="str">
        <x:v>2026-02</x:v>
      </x:c>
      <x:c r="B11163" s="2" t="str">
        <x:v>642</x:v>
      </x:c>
      <x:c r="C11163" s="2" t="str">
        <x:v>罗马尼亚</x:v>
      </x:c>
      <x:c r="D11163" s="2" t="str">
        <x:v>848130</x:v>
      </x:c>
      <x:c r="E11163" s="2" t="str">
        <x:v>止回阀</x:v>
      </x:c>
      <x:c r="F11163" s="2" t="str">
        <x:v>中国</x:v>
      </x:c>
      <x:c r="G11163" s="8" t="n">
        <x:v>225706.17</x:v>
      </x:c>
      <x:c r="H11163" s="8" t="n">
        <x:v>225706.17</x:v>
      </x:c>
      <x:c r="I11163" s="8" t="n">
        <x:v>216608.6</x:v>
      </x:c>
      <x:c r="J11163" s="8" t="n">
        <x:v>17632.27</x:v>
      </x:c>
      <x:c r="K11163" s="3" t="b">
        <x:v>0</x:v>
      </x:c>
      <x:c r="L11163" s="2" t="n">
        <x:v>97</x:v>
      </x:c>
    </x:row>
    <x:row r="11164" ht="22" customHeight="1">
      <x:c r="A11164" s="2" t="str">
        <x:v>2026-02</x:v>
      </x:c>
      <x:c r="B11164" s="2" t="str">
        <x:v>682</x:v>
      </x:c>
      <x:c r="C11164" s="2" t="str">
        <x:v>沙特阿拉伯</x:v>
      </x:c>
      <x:c r="D11164" s="2" t="str">
        <x:v>848130</x:v>
      </x:c>
      <x:c r="E11164" s="2" t="str">
        <x:v>止回阀</x:v>
      </x:c>
      <x:c r="F11164" s="2" t="str">
        <x:v>中国</x:v>
      </x:c>
      <x:c r="G11164" s="8" t="n">
        <x:v>890208.839</x:v>
      </x:c>
      <x:c r="H11164" s="8" t="n">
        <x:v>890208.839</x:v>
      </x:c>
      <x:c r="I11164" s="8"/>
      <x:c r="J11164" s="8" t="n">
        <x:v>107670.514</x:v>
      </x:c>
      <x:c r="K11164" s="3" t="b">
        <x:v>0</x:v>
      </x:c>
      <x:c r="L11164" s="2" t="n">
        <x:v>97</x:v>
      </x:c>
    </x:row>
    <x:row r="11165" ht="22" customHeight="1">
      <x:c r="A11165" s="2" t="str">
        <x:v>2026-02</x:v>
      </x:c>
      <x:c r="B11165" s="2" t="str">
        <x:v>688</x:v>
      </x:c>
      <x:c r="C11165" s="2" t="str">
        <x:v>塞尔维亚</x:v>
      </x:c>
      <x:c r="D11165" s="2" t="str">
        <x:v>848110</x:v>
      </x:c>
      <x:c r="E11165" s="2" t="str">
        <x:v>减压阀</x:v>
      </x:c>
      <x:c r="F11165" s="2" t="str">
        <x:v>中国</x:v>
      </x:c>
      <x:c r="G11165" s="8" t="n">
        <x:v>43310</x:v>
      </x:c>
      <x:c r="H11165" s="8" t="n">
        <x:v>43310</x:v>
      </x:c>
      <x:c r="I11165" s="8" t="n">
        <x:v>42960</x:v>
      </x:c>
      <x:c r="J11165" s="8" t="n">
        <x:v>2866.604</x:v>
      </x:c>
      <x:c r="K11165" s="3" t="b">
        <x:v>1</x:v>
      </x:c>
      <x:c r="L11165" s="2" t="n">
        <x:v>97</x:v>
      </x:c>
    </x:row>
    <x:row r="11166" ht="22" customHeight="1">
      <x:c r="A11166" s="2" t="str">
        <x:v>2026-02</x:v>
      </x:c>
      <x:c r="B11166" s="2" t="str">
        <x:v>699</x:v>
      </x:c>
      <x:c r="C11166" s="2" t="str">
        <x:v>印度</x:v>
      </x:c>
      <x:c r="D11166" s="2" t="str">
        <x:v>848110</x:v>
      </x:c>
      <x:c r="E11166" s="2" t="str">
        <x:v>减压阀</x:v>
      </x:c>
      <x:c r="F11166" s="2" t="str">
        <x:v>中国</x:v>
      </x:c>
      <x:c r="G11166" s="8" t="n">
        <x:v>883301.363</x:v>
      </x:c>
      <x:c r="H11166" s="8" t="n">
        <x:v>883301.363</x:v>
      </x:c>
      <x:c r="I11166" s="8"/>
      <x:c r="J11166" s="8" t="n">
        <x:v>38628</x:v>
      </x:c>
      <x:c r="K11166" s="3" t="b">
        <x:v>0</x:v>
      </x:c>
      <x:c r="L11166" s="2" t="n">
        <x:v>97</x:v>
      </x:c>
    </x:row>
    <x:row r="11167" ht="22" customHeight="1">
      <x:c r="A11167" s="2" t="str">
        <x:v>2026-02</x:v>
      </x:c>
      <x:c r="B11167" s="2" t="str">
        <x:v>702</x:v>
      </x:c>
      <x:c r="C11167" s="2" t="str">
        <x:v>新加坡</x:v>
      </x:c>
      <x:c r="D11167" s="2" t="str">
        <x:v>848110</x:v>
      </x:c>
      <x:c r="E11167" s="2" t="str">
        <x:v>减压阀</x:v>
      </x:c>
      <x:c r="F11167" s="2" t="str">
        <x:v>中国</x:v>
      </x:c>
      <x:c r="G11167" s="8" t="n">
        <x:v>1396203.924</x:v>
      </x:c>
      <x:c r="H11167" s="8" t="n">
        <x:v>1396203.924</x:v>
      </x:c>
      <x:c r="I11167" s="8"/>
      <x:c r="J11167" s="8" t="n">
        <x:v>22795.364</x:v>
      </x:c>
      <x:c r="K11167" s="3" t="b">
        <x:v>1</x:v>
      </x:c>
      <x:c r="L11167" s="2" t="n">
        <x:v>97</x:v>
      </x:c>
    </x:row>
    <x:row r="11168" ht="22" customHeight="1">
      <x:c r="A11168" s="2" t="str">
        <x:v>2026-02</x:v>
      </x:c>
      <x:c r="B11168" s="2" t="str">
        <x:v>703</x:v>
      </x:c>
      <x:c r="C11168" s="2" t="str">
        <x:v>斯洛伐克</x:v>
      </x:c>
      <x:c r="D11168" s="2" t="str">
        <x:v>848110</x:v>
      </x:c>
      <x:c r="E11168" s="2" t="str">
        <x:v>减压阀</x:v>
      </x:c>
      <x:c r="F11168" s="2" t="str">
        <x:v>中国</x:v>
      </x:c>
      <x:c r="G11168" s="8" t="n">
        <x:v>70222.439</x:v>
      </x:c>
      <x:c r="H11168" s="8" t="n">
        <x:v>70222.439</x:v>
      </x:c>
      <x:c r="I11168" s="8" t="n">
        <x:v>69377.027</x:v>
      </x:c>
      <x:c r="J11168" s="8" t="n">
        <x:v>1093</x:v>
      </x:c>
      <x:c r="K11168" s="3" t="b">
        <x:v>0</x:v>
      </x:c>
      <x:c r="L11168" s="2" t="n">
        <x:v>97</x:v>
      </x:c>
    </x:row>
    <x:row r="11169" ht="22" customHeight="1">
      <x:c r="A11169" s="2" t="str">
        <x:v>2026-02</x:v>
      </x:c>
      <x:c r="B11169" s="2" t="str">
        <x:v>705</x:v>
      </x:c>
      <x:c r="C11169" s="2" t="str">
        <x:v>斯洛文尼亚</x:v>
      </x:c>
      <x:c r="D11169" s="2" t="str">
        <x:v>848110</x:v>
      </x:c>
      <x:c r="E11169" s="2" t="str">
        <x:v>减压阀</x:v>
      </x:c>
      <x:c r="F11169" s="2" t="str">
        <x:v>中国</x:v>
      </x:c>
      <x:c r="G11169" s="8" t="n">
        <x:v>2926.136</x:v>
      </x:c>
      <x:c r="H11169" s="8" t="n">
        <x:v>2926.136</x:v>
      </x:c>
      <x:c r="I11169" s="8"/>
      <x:c r="J11169" s="8" t="n">
        <x:v>67.102</x:v>
      </x:c>
      <x:c r="K11169" s="3" t="b">
        <x:v>0</x:v>
      </x:c>
      <x:c r="L11169" s="2" t="n">
        <x:v>97</x:v>
      </x:c>
    </x:row>
    <x:row r="11170" ht="22" customHeight="1">
      <x:c r="A11170" s="2" t="str">
        <x:v>2026-02</x:v>
      </x:c>
      <x:c r="B11170" s="2" t="str">
        <x:v>710</x:v>
      </x:c>
      <x:c r="C11170" s="2" t="str">
        <x:v>南非</x:v>
      </x:c>
      <x:c r="D11170" s="2" t="str">
        <x:v>848110</x:v>
      </x:c>
      <x:c r="E11170" s="2" t="str">
        <x:v>减压阀</x:v>
      </x:c>
      <x:c r="F11170" s="2" t="str">
        <x:v>中国</x:v>
      </x:c>
      <x:c r="G11170" s="8" t="n">
        <x:v>343070.205</x:v>
      </x:c>
      <x:c r="H11170" s="8"/>
      <x:c r="I11170" s="8" t="n">
        <x:v>343070.205</x:v>
      </x:c>
      <x:c r="J11170" s="8" t="n">
        <x:v>61897.8</x:v>
      </x:c>
      <x:c r="K11170" s="3" t="b">
        <x:v>0</x:v>
      </x:c>
      <x:c r="L11170" s="2" t="n">
        <x:v>97</x:v>
      </x:c>
    </x:row>
    <x:row r="11171" ht="22" customHeight="1">
      <x:c r="A11171" s="2" t="str">
        <x:v>2026-02</x:v>
      </x:c>
      <x:c r="B11171" s="2" t="str">
        <x:v>688</x:v>
      </x:c>
      <x:c r="C11171" s="2" t="str">
        <x:v>塞尔维亚</x:v>
      </x:c>
      <x:c r="D11171" s="2" t="str">
        <x:v>848120</x:v>
      </x:c>
      <x:c r="E11171" s="2" t="str">
        <x:v>液压或气动传动阀</x:v>
      </x:c>
      <x:c r="F11171" s="2" t="str">
        <x:v>中国</x:v>
      </x:c>
      <x:c r="G11171" s="8" t="n">
        <x:v>70724</x:v>
      </x:c>
      <x:c r="H11171" s="8" t="n">
        <x:v>70724</x:v>
      </x:c>
      <x:c r="I11171" s="8" t="n">
        <x:v>69272</x:v>
      </x:c>
      <x:c r="J11171" s="8" t="n">
        <x:v>2428.303</x:v>
      </x:c>
      <x:c r="K11171" s="3" t="b">
        <x:v>1</x:v>
      </x:c>
      <x:c r="L11171" s="2" t="n">
        <x:v>97</x:v>
      </x:c>
    </x:row>
    <x:row r="11172" ht="22" customHeight="1">
      <x:c r="A11172" s="2" t="str">
        <x:v>2026-02</x:v>
      </x:c>
      <x:c r="B11172" s="2" t="str">
        <x:v>699</x:v>
      </x:c>
      <x:c r="C11172" s="2" t="str">
        <x:v>印度</x:v>
      </x:c>
      <x:c r="D11172" s="2" t="str">
        <x:v>848120</x:v>
      </x:c>
      <x:c r="E11172" s="2" t="str">
        <x:v>液压或气动传动阀</x:v>
      </x:c>
      <x:c r="F11172" s="2" t="str">
        <x:v>中国</x:v>
      </x:c>
      <x:c r="G11172" s="8" t="n">
        <x:v>1871871.612</x:v>
      </x:c>
      <x:c r="H11172" s="8" t="n">
        <x:v>1871871.612</x:v>
      </x:c>
      <x:c r="I11172" s="8"/>
      <x:c r="J11172" s="8" t="n">
        <x:v>134960</x:v>
      </x:c>
      <x:c r="K11172" s="3" t="b">
        <x:v>0</x:v>
      </x:c>
      <x:c r="L11172" s="2" t="n">
        <x:v>97</x:v>
      </x:c>
    </x:row>
    <x:row r="11173" ht="22" customHeight="1">
      <x:c r="A11173" s="2" t="str">
        <x:v>2026-02</x:v>
      </x:c>
      <x:c r="B11173" s="2" t="str">
        <x:v>702</x:v>
      </x:c>
      <x:c r="C11173" s="2" t="str">
        <x:v>新加坡</x:v>
      </x:c>
      <x:c r="D11173" s="2" t="str">
        <x:v>848120</x:v>
      </x:c>
      <x:c r="E11173" s="2" t="str">
        <x:v>液压或气动传动阀</x:v>
      </x:c>
      <x:c r="F11173" s="2" t="str">
        <x:v>中国</x:v>
      </x:c>
      <x:c r="G11173" s="8" t="n">
        <x:v>1272525.446</x:v>
      </x:c>
      <x:c r="H11173" s="8" t="n">
        <x:v>1272525.446</x:v>
      </x:c>
      <x:c r="I11173" s="8"/>
      <x:c r="J11173" s="8" t="n">
        <x:v>17261.609</x:v>
      </x:c>
      <x:c r="K11173" s="3" t="b">
        <x:v>1</x:v>
      </x:c>
      <x:c r="L11173" s="2" t="n">
        <x:v>97</x:v>
      </x:c>
    </x:row>
    <x:row r="11174" ht="22" customHeight="1">
      <x:c r="A11174" s="2" t="str">
        <x:v>2026-02</x:v>
      </x:c>
      <x:c r="B11174" s="2" t="str">
        <x:v>703</x:v>
      </x:c>
      <x:c r="C11174" s="2" t="str">
        <x:v>斯洛伐克</x:v>
      </x:c>
      <x:c r="D11174" s="2" t="str">
        <x:v>848120</x:v>
      </x:c>
      <x:c r="E11174" s="2" t="str">
        <x:v>液压或气动传动阀</x:v>
      </x:c>
      <x:c r="F11174" s="2" t="str">
        <x:v>中国</x:v>
      </x:c>
      <x:c r="G11174" s="8" t="n">
        <x:v>72732.664</x:v>
      </x:c>
      <x:c r="H11174" s="8" t="n">
        <x:v>72732.664</x:v>
      </x:c>
      <x:c r="I11174" s="8" t="n">
        <x:v>69229.227</x:v>
      </x:c>
      <x:c r="J11174" s="8" t="n">
        <x:v>642</x:v>
      </x:c>
      <x:c r="K11174" s="3" t="b">
        <x:v>0</x:v>
      </x:c>
      <x:c r="L11174" s="2" t="n">
        <x:v>97</x:v>
      </x:c>
    </x:row>
    <x:row r="11175" ht="22" customHeight="1">
      <x:c r="A11175" s="2" t="str">
        <x:v>2026-02</x:v>
      </x:c>
      <x:c r="B11175" s="2" t="str">
        <x:v>705</x:v>
      </x:c>
      <x:c r="C11175" s="2" t="str">
        <x:v>斯洛文尼亚</x:v>
      </x:c>
      <x:c r="D11175" s="2" t="str">
        <x:v>848120</x:v>
      </x:c>
      <x:c r="E11175" s="2" t="str">
        <x:v>液压或气动传动阀</x:v>
      </x:c>
      <x:c r="F11175" s="2" t="str">
        <x:v>中国</x:v>
      </x:c>
      <x:c r="G11175" s="8" t="n">
        <x:v>89136.623</x:v>
      </x:c>
      <x:c r="H11175" s="8" t="n">
        <x:v>89136.623</x:v>
      </x:c>
      <x:c r="I11175" s="8"/>
      <x:c r="J11175" s="8" t="n">
        <x:v>1583.284</x:v>
      </x:c>
      <x:c r="K11175" s="3" t="b">
        <x:v>0</x:v>
      </x:c>
      <x:c r="L11175" s="2" t="n">
        <x:v>97</x:v>
      </x:c>
    </x:row>
    <x:row r="11176" ht="22" customHeight="1">
      <x:c r="A11176" s="2" t="str">
        <x:v>2026-02</x:v>
      </x:c>
      <x:c r="B11176" s="2" t="str">
        <x:v>710</x:v>
      </x:c>
      <x:c r="C11176" s="2" t="str">
        <x:v>南非</x:v>
      </x:c>
      <x:c r="D11176" s="2" t="str">
        <x:v>848120</x:v>
      </x:c>
      <x:c r="E11176" s="2" t="str">
        <x:v>液压或气动传动阀</x:v>
      </x:c>
      <x:c r="F11176" s="2" t="str">
        <x:v>中国</x:v>
      </x:c>
      <x:c r="G11176" s="8" t="n">
        <x:v>507228.753</x:v>
      </x:c>
      <x:c r="H11176" s="8"/>
      <x:c r="I11176" s="8" t="n">
        <x:v>507228.753</x:v>
      </x:c>
      <x:c r="J11176" s="8" t="n">
        <x:v>40394.13</x:v>
      </x:c>
      <x:c r="K11176" s="3" t="b">
        <x:v>0</x:v>
      </x:c>
      <x:c r="L11176" s="2" t="n">
        <x:v>97</x:v>
      </x:c>
    </x:row>
    <x:row r="11177" ht="22" customHeight="1">
      <x:c r="A11177" s="2" t="str">
        <x:v>2026-02</x:v>
      </x:c>
      <x:c r="B11177" s="2" t="str">
        <x:v>688</x:v>
      </x:c>
      <x:c r="C11177" s="2" t="str">
        <x:v>塞尔维亚</x:v>
      </x:c>
      <x:c r="D11177" s="2" t="str">
        <x:v>848130</x:v>
      </x:c>
      <x:c r="E11177" s="2" t="str">
        <x:v>止回阀</x:v>
      </x:c>
      <x:c r="F11177" s="2" t="str">
        <x:v>中国</x:v>
      </x:c>
      <x:c r="G11177" s="8" t="n">
        <x:v>97038</x:v>
      </x:c>
      <x:c r="H11177" s="8" t="n">
        <x:v>97038</x:v>
      </x:c>
      <x:c r="I11177" s="8" t="n">
        <x:v>96063</x:v>
      </x:c>
      <x:c r="J11177" s="8" t="n">
        <x:v>7683.114</x:v>
      </x:c>
      <x:c r="K11177" s="3" t="b">
        <x:v>1</x:v>
      </x:c>
      <x:c r="L11177" s="2" t="n">
        <x:v>97</x:v>
      </x:c>
    </x:row>
    <x:row r="11178" ht="22" customHeight="1">
      <x:c r="A11178" s="2" t="str">
        <x:v>2026-02</x:v>
      </x:c>
      <x:c r="B11178" s="2" t="str">
        <x:v>699</x:v>
      </x:c>
      <x:c r="C11178" s="2" t="str">
        <x:v>印度</x:v>
      </x:c>
      <x:c r="D11178" s="2" t="str">
        <x:v>848130</x:v>
      </x:c>
      <x:c r="E11178" s="2" t="str">
        <x:v>止回阀</x:v>
      </x:c>
      <x:c r="F11178" s="2" t="str">
        <x:v>中国</x:v>
      </x:c>
      <x:c r="G11178" s="8" t="n">
        <x:v>626489.849</x:v>
      </x:c>
      <x:c r="H11178" s="8" t="n">
        <x:v>626489.849</x:v>
      </x:c>
      <x:c r="I11178" s="8"/>
      <x:c r="J11178" s="8" t="n">
        <x:v>20533</x:v>
      </x:c>
      <x:c r="K11178" s="3" t="b">
        <x:v>0</x:v>
      </x:c>
      <x:c r="L11178" s="2" t="n">
        <x:v>97</x:v>
      </x:c>
    </x:row>
    <x:row r="11179" ht="22" customHeight="1">
      <x:c r="A11179" s="2" t="str">
        <x:v>2026-02</x:v>
      </x:c>
      <x:c r="B11179" s="2" t="str">
        <x:v>702</x:v>
      </x:c>
      <x:c r="C11179" s="2" t="str">
        <x:v>新加坡</x:v>
      </x:c>
      <x:c r="D11179" s="2" t="str">
        <x:v>848130</x:v>
      </x:c>
      <x:c r="E11179" s="2" t="str">
        <x:v>止回阀</x:v>
      </x:c>
      <x:c r="F11179" s="2" t="str">
        <x:v>中国</x:v>
      </x:c>
      <x:c r="G11179" s="8" t="n">
        <x:v>1281113.561</x:v>
      </x:c>
      <x:c r="H11179" s="8" t="n">
        <x:v>1281113.561</x:v>
      </x:c>
      <x:c r="I11179" s="8"/>
      <x:c r="J11179" s="8"/>
      <x:c r="K11179" s="3" t="b">
        <x:v>0</x:v>
      </x:c>
      <x:c r="L11179" s="2" t="n">
        <x:v>97</x:v>
      </x:c>
    </x:row>
    <x:row r="11180" ht="22" customHeight="1">
      <x:c r="A11180" s="2" t="str">
        <x:v>2026-02</x:v>
      </x:c>
      <x:c r="B11180" s="2" t="str">
        <x:v>703</x:v>
      </x:c>
      <x:c r="C11180" s="2" t="str">
        <x:v>斯洛伐克</x:v>
      </x:c>
      <x:c r="D11180" s="2" t="str">
        <x:v>848130</x:v>
      </x:c>
      <x:c r="E11180" s="2" t="str">
        <x:v>止回阀</x:v>
      </x:c>
      <x:c r="F11180" s="2" t="str">
        <x:v>中国</x:v>
      </x:c>
      <x:c r="G11180" s="8" t="n">
        <x:v>63402.385</x:v>
      </x:c>
      <x:c r="H11180" s="8" t="n">
        <x:v>63402.385</x:v>
      </x:c>
      <x:c r="I11180" s="8" t="n">
        <x:v>61813.246</x:v>
      </x:c>
      <x:c r="J11180" s="8" t="n">
        <x:v>7610</x:v>
      </x:c>
      <x:c r="K11180" s="3" t="b">
        <x:v>0</x:v>
      </x:c>
      <x:c r="L11180" s="2" t="n">
        <x:v>97</x:v>
      </x:c>
    </x:row>
    <x:row r="11181" ht="22" customHeight="1">
      <x:c r="A11181" s="2" t="str">
        <x:v>2026-02</x:v>
      </x:c>
      <x:c r="B11181" s="2" t="str">
        <x:v>705</x:v>
      </x:c>
      <x:c r="C11181" s="2" t="str">
        <x:v>斯洛文尼亚</x:v>
      </x:c>
      <x:c r="D11181" s="2" t="str">
        <x:v>848130</x:v>
      </x:c>
      <x:c r="E11181" s="2" t="str">
        <x:v>止回阀</x:v>
      </x:c>
      <x:c r="F11181" s="2" t="str">
        <x:v>中国</x:v>
      </x:c>
      <x:c r="G11181" s="8" t="n">
        <x:v>37364.252</x:v>
      </x:c>
      <x:c r="H11181" s="8" t="n">
        <x:v>37364.252</x:v>
      </x:c>
      <x:c r="I11181" s="8"/>
      <x:c r="J11181" s="8" t="n">
        <x:v>1077.486</x:v>
      </x:c>
      <x:c r="K11181" s="3" t="b">
        <x:v>0</x:v>
      </x:c>
      <x:c r="L11181" s="2" t="n">
        <x:v>97</x:v>
      </x:c>
    </x:row>
    <x:row r="11182" ht="22" customHeight="1">
      <x:c r="A11182" s="2" t="str">
        <x:v>2026-02</x:v>
      </x:c>
      <x:c r="B11182" s="2" t="str">
        <x:v>710</x:v>
      </x:c>
      <x:c r="C11182" s="2" t="str">
        <x:v>南非</x:v>
      </x:c>
      <x:c r="D11182" s="2" t="str">
        <x:v>848130</x:v>
      </x:c>
      <x:c r="E11182" s="2" t="str">
        <x:v>止回阀</x:v>
      </x:c>
      <x:c r="F11182" s="2" t="str">
        <x:v>中国</x:v>
      </x:c>
      <x:c r="G11182" s="8" t="n">
        <x:v>651522.702</x:v>
      </x:c>
      <x:c r="H11182" s="8"/>
      <x:c r="I11182" s="8" t="n">
        <x:v>651522.702</x:v>
      </x:c>
      <x:c r="J11182" s="8" t="n">
        <x:v>97444.53</x:v>
      </x:c>
      <x:c r="K11182" s="3" t="b">
        <x:v>0</x:v>
      </x:c>
      <x:c r="L11182" s="2" t="n">
        <x:v>97</x:v>
      </x:c>
    </x:row>
    <x:row r="11183" ht="22" customHeight="1">
      <x:c r="A11183" s="2" t="str">
        <x:v>2026-02</x:v>
      </x:c>
      <x:c r="B11183" s="2" t="str">
        <x:v>724</x:v>
      </x:c>
      <x:c r="C11183" s="2" t="str">
        <x:v>西班牙</x:v>
      </x:c>
      <x:c r="D11183" s="2" t="str">
        <x:v>848110</x:v>
      </x:c>
      <x:c r="E11183" s="2" t="str">
        <x:v>减压阀</x:v>
      </x:c>
      <x:c r="F11183" s="2" t="str">
        <x:v>中国</x:v>
      </x:c>
      <x:c r="G11183" s="8" t="n">
        <x:v>711296.635</x:v>
      </x:c>
      <x:c r="H11183" s="8" t="n">
        <x:v>711296.635</x:v>
      </x:c>
      <x:c r="I11183" s="8"/>
      <x:c r="J11183" s="8" t="n">
        <x:v>67105.72</x:v>
      </x:c>
      <x:c r="K11183" s="3" t="b">
        <x:v>0</x:v>
      </x:c>
      <x:c r="L11183" s="2" t="n">
        <x:v>97</x:v>
      </x:c>
    </x:row>
    <x:row r="11184" ht="22" customHeight="1">
      <x:c r="A11184" s="2" t="str">
        <x:v>2026-02</x:v>
      </x:c>
      <x:c r="B11184" s="2" t="str">
        <x:v>724</x:v>
      </x:c>
      <x:c r="C11184" s="2" t="str">
        <x:v>西班牙</x:v>
      </x:c>
      <x:c r="D11184" s="2" t="str">
        <x:v>848120</x:v>
      </x:c>
      <x:c r="E11184" s="2" t="str">
        <x:v>液压或气动传动阀</x:v>
      </x:c>
      <x:c r="F11184" s="2" t="str">
        <x:v>中国</x:v>
      </x:c>
      <x:c r="G11184" s="8" t="n">
        <x:v>387312.732</x:v>
      </x:c>
      <x:c r="H11184" s="8" t="n">
        <x:v>387312.732</x:v>
      </x:c>
      <x:c r="I11184" s="8"/>
      <x:c r="J11184" s="8" t="n">
        <x:v>21176.562</x:v>
      </x:c>
      <x:c r="K11184" s="3" t="b">
        <x:v>0</x:v>
      </x:c>
      <x:c r="L11184" s="2" t="n">
        <x:v>97</x:v>
      </x:c>
    </x:row>
    <x:row r="11185" ht="22" customHeight="1">
      <x:c r="A11185" s="2" t="str">
        <x:v>2026-02</x:v>
      </x:c>
      <x:c r="B11185" s="2" t="str">
        <x:v>724</x:v>
      </x:c>
      <x:c r="C11185" s="2" t="str">
        <x:v>西班牙</x:v>
      </x:c>
      <x:c r="D11185" s="2" t="str">
        <x:v>848130</x:v>
      </x:c>
      <x:c r="E11185" s="2" t="str">
        <x:v>止回阀</x:v>
      </x:c>
      <x:c r="F11185" s="2" t="str">
        <x:v>中国</x:v>
      </x:c>
      <x:c r="G11185" s="8" t="n">
        <x:v>2059088.867</x:v>
      </x:c>
      <x:c r="H11185" s="8" t="n">
        <x:v>2059088.867</x:v>
      </x:c>
      <x:c r="I11185" s="8"/>
      <x:c r="J11185" s="8" t="n">
        <x:v>220424.014</x:v>
      </x:c>
      <x:c r="K11185" s="3" t="b">
        <x:v>0</x:v>
      </x:c>
      <x:c r="L11185" s="2" t="n">
        <x:v>97</x:v>
      </x:c>
    </x:row>
    <x:row r="11186" ht="22" customHeight="1">
      <x:c r="A11186" s="2" t="str">
        <x:v>2026-02</x:v>
      </x:c>
      <x:c r="B11186" s="2" t="str">
        <x:v>752</x:v>
      </x:c>
      <x:c r="C11186" s="2" t="str">
        <x:v>瑞典</x:v>
      </x:c>
      <x:c r="D11186" s="2" t="str">
        <x:v>848110</x:v>
      </x:c>
      <x:c r="E11186" s="2" t="str">
        <x:v>减压阀</x:v>
      </x:c>
      <x:c r="F11186" s="2" t="str">
        <x:v>中国</x:v>
      </x:c>
      <x:c r="G11186" s="8" t="n">
        <x:v>168320.873</x:v>
      </x:c>
      <x:c r="H11186" s="8" t="n">
        <x:v>168320.873</x:v>
      </x:c>
      <x:c r="I11186" s="8"/>
      <x:c r="J11186" s="8" t="n">
        <x:v>17610.15</x:v>
      </x:c>
      <x:c r="K11186" s="3" t="b">
        <x:v>1</x:v>
      </x:c>
      <x:c r="L11186" s="2" t="n">
        <x:v>97</x:v>
      </x:c>
    </x:row>
    <x:row r="11187" ht="22" customHeight="1">
      <x:c r="A11187" s="2" t="str">
        <x:v>2026-02</x:v>
      </x:c>
      <x:c r="B11187" s="2" t="str">
        <x:v>757</x:v>
      </x:c>
      <x:c r="C11187" s="2" t="str">
        <x:v>瑞士</x:v>
      </x:c>
      <x:c r="D11187" s="2" t="str">
        <x:v>848110</x:v>
      </x:c>
      <x:c r="E11187" s="2" t="str">
        <x:v>减压阀</x:v>
      </x:c>
      <x:c r="F11187" s="2" t="str">
        <x:v>中国</x:v>
      </x:c>
      <x:c r="G11187" s="8" t="n">
        <x:v>109336.784</x:v>
      </x:c>
      <x:c r="H11187" s="8" t="n">
        <x:v>109336.784</x:v>
      </x:c>
      <x:c r="I11187" s="8"/>
      <x:c r="J11187" s="8" t="n">
        <x:v>2238</x:v>
      </x:c>
      <x:c r="K11187" s="3" t="b">
        <x:v>0</x:v>
      </x:c>
      <x:c r="L11187" s="2" t="n">
        <x:v>97</x:v>
      </x:c>
    </x:row>
    <x:row r="11188" ht="22" customHeight="1">
      <x:c r="A11188" s="2" t="str">
        <x:v>2026-02</x:v>
      </x:c>
      <x:c r="B11188" s="2" t="str">
        <x:v>764</x:v>
      </x:c>
      <x:c r="C11188" s="2" t="str">
        <x:v>泰国</x:v>
      </x:c>
      <x:c r="D11188" s="2" t="str">
        <x:v>848110</x:v>
      </x:c>
      <x:c r="E11188" s="2" t="str">
        <x:v>减压阀</x:v>
      </x:c>
      <x:c r="F11188" s="2" t="str">
        <x:v>中国</x:v>
      </x:c>
      <x:c r="G11188" s="8" t="n">
        <x:v>3448323.249</x:v>
      </x:c>
      <x:c r="H11188" s="8" t="n">
        <x:v>3448323.249</x:v>
      </x:c>
      <x:c r="I11188" s="8"/>
      <x:c r="J11188" s="8" t="n">
        <x:v>285640.689</x:v>
      </x:c>
      <x:c r="K11188" s="3" t="b">
        <x:v>1</x:v>
      </x:c>
      <x:c r="L11188" s="2" t="n">
        <x:v>97</x:v>
      </x:c>
    </x:row>
    <x:row r="11189" ht="22" customHeight="1">
      <x:c r="A11189" s="2" t="str">
        <x:v>2026-02</x:v>
      </x:c>
      <x:c r="B11189" s="2" t="str">
        <x:v>776</x:v>
      </x:c>
      <x:c r="C11189" s="2" t="str">
        <x:v>Tonga</x:v>
      </x:c>
      <x:c r="D11189" s="2" t="str">
        <x:v>848110</x:v>
      </x:c>
      <x:c r="E11189" s="2" t="str">
        <x:v>减压阀</x:v>
      </x:c>
      <x:c r="F11189" s="2" t="str">
        <x:v>中国</x:v>
      </x:c>
      <x:c r="G11189" s="8" t="n">
        <x:v>423.2</x:v>
      </x:c>
      <x:c r="H11189" s="8" t="n">
        <x:v>423.2</x:v>
      </x:c>
      <x:c r="I11189" s="8"/>
      <x:c r="J11189" s="8" t="n">
        <x:v>6.909</x:v>
      </x:c>
      <x:c r="K11189" s="3" t="b">
        <x:v>1</x:v>
      </x:c>
      <x:c r="L11189" s="2" t="n">
        <x:v>97</x:v>
      </x:c>
    </x:row>
    <x:row r="11190" ht="22" customHeight="1">
      <x:c r="A11190" s="2" t="str">
        <x:v>2026-02</x:v>
      </x:c>
      <x:c r="B11190" s="2" t="str">
        <x:v>752</x:v>
      </x:c>
      <x:c r="C11190" s="2" t="str">
        <x:v>瑞典</x:v>
      </x:c>
      <x:c r="D11190" s="2" t="str">
        <x:v>848120</x:v>
      </x:c>
      <x:c r="E11190" s="2" t="str">
        <x:v>液压或气动传动阀</x:v>
      </x:c>
      <x:c r="F11190" s="2" t="str">
        <x:v>中国</x:v>
      </x:c>
      <x:c r="G11190" s="8" t="n">
        <x:v>47472.267</x:v>
      </x:c>
      <x:c r="H11190" s="8" t="n">
        <x:v>47472.267</x:v>
      </x:c>
      <x:c r="I11190" s="8"/>
      <x:c r="J11190" s="8" t="n">
        <x:v>1610.52</x:v>
      </x:c>
      <x:c r="K11190" s="3" t="b">
        <x:v>1</x:v>
      </x:c>
      <x:c r="L11190" s="2" t="n">
        <x:v>97</x:v>
      </x:c>
    </x:row>
    <x:row r="11191" ht="22" customHeight="1">
      <x:c r="A11191" s="2" t="str">
        <x:v>2026-02</x:v>
      </x:c>
      <x:c r="B11191" s="2" t="str">
        <x:v>757</x:v>
      </x:c>
      <x:c r="C11191" s="2" t="str">
        <x:v>瑞士</x:v>
      </x:c>
      <x:c r="D11191" s="2" t="str">
        <x:v>848120</x:v>
      </x:c>
      <x:c r="E11191" s="2" t="str">
        <x:v>液压或气动传动阀</x:v>
      </x:c>
      <x:c r="F11191" s="2" t="str">
        <x:v>中国</x:v>
      </x:c>
      <x:c r="G11191" s="8" t="n">
        <x:v>172266.58</x:v>
      </x:c>
      <x:c r="H11191" s="8" t="n">
        <x:v>172266.58</x:v>
      </x:c>
      <x:c r="I11191" s="8"/>
      <x:c r="J11191" s="8" t="n">
        <x:v>1517</x:v>
      </x:c>
      <x:c r="K11191" s="3" t="b">
        <x:v>0</x:v>
      </x:c>
      <x:c r="L11191" s="2" t="n">
        <x:v>97</x:v>
      </x:c>
    </x:row>
    <x:row r="11192" ht="22" customHeight="1">
      <x:c r="A11192" s="2" t="str">
        <x:v>2026-02</x:v>
      </x:c>
      <x:c r="B11192" s="2" t="str">
        <x:v>764</x:v>
      </x:c>
      <x:c r="C11192" s="2" t="str">
        <x:v>泰国</x:v>
      </x:c>
      <x:c r="D11192" s="2" t="str">
        <x:v>848120</x:v>
      </x:c>
      <x:c r="E11192" s="2" t="str">
        <x:v>液压或气动传动阀</x:v>
      </x:c>
      <x:c r="F11192" s="2" t="str">
        <x:v>中国</x:v>
      </x:c>
      <x:c r="G11192" s="8" t="n">
        <x:v>1591322.28</x:v>
      </x:c>
      <x:c r="H11192" s="8" t="n">
        <x:v>1591322.28</x:v>
      </x:c>
      <x:c r="I11192" s="8"/>
      <x:c r="J11192" s="8" t="n">
        <x:v>143774.998</x:v>
      </x:c>
      <x:c r="K11192" s="3" t="b">
        <x:v>1</x:v>
      </x:c>
      <x:c r="L11192" s="2" t="n">
        <x:v>97</x:v>
      </x:c>
    </x:row>
    <x:row r="11193" ht="22" customHeight="1">
      <x:c r="A11193" s="2" t="str">
        <x:v>2026-02</x:v>
      </x:c>
      <x:c r="B11193" s="2" t="str">
        <x:v>752</x:v>
      </x:c>
      <x:c r="C11193" s="2" t="str">
        <x:v>瑞典</x:v>
      </x:c>
      <x:c r="D11193" s="2" t="str">
        <x:v>848130</x:v>
      </x:c>
      <x:c r="E11193" s="2" t="str">
        <x:v>止回阀</x:v>
      </x:c>
      <x:c r="F11193" s="2" t="str">
        <x:v>中国</x:v>
      </x:c>
      <x:c r="G11193" s="8" t="n">
        <x:v>292838.295</x:v>
      </x:c>
      <x:c r="H11193" s="8" t="n">
        <x:v>292838.295</x:v>
      </x:c>
      <x:c r="I11193" s="8"/>
      <x:c r="J11193" s="8" t="n">
        <x:v>19701.163</x:v>
      </x:c>
      <x:c r="K11193" s="3" t="b">
        <x:v>1</x:v>
      </x:c>
      <x:c r="L11193" s="2" t="n">
        <x:v>97</x:v>
      </x:c>
    </x:row>
    <x:row r="11194" ht="22" customHeight="1">
      <x:c r="A11194" s="2" t="str">
        <x:v>2026-02</x:v>
      </x:c>
      <x:c r="B11194" s="2" t="str">
        <x:v>757</x:v>
      </x:c>
      <x:c r="C11194" s="2" t="str">
        <x:v>瑞士</x:v>
      </x:c>
      <x:c r="D11194" s="2" t="str">
        <x:v>848130</x:v>
      </x:c>
      <x:c r="E11194" s="2" t="str">
        <x:v>止回阀</x:v>
      </x:c>
      <x:c r="F11194" s="2" t="str">
        <x:v>中国</x:v>
      </x:c>
      <x:c r="G11194" s="8" t="n">
        <x:v>110133.937</x:v>
      </x:c>
      <x:c r="H11194" s="8" t="n">
        <x:v>110133.937</x:v>
      </x:c>
      <x:c r="I11194" s="8"/>
      <x:c r="J11194" s="8" t="n">
        <x:v>1776</x:v>
      </x:c>
      <x:c r="K11194" s="3" t="b">
        <x:v>0</x:v>
      </x:c>
      <x:c r="L11194" s="2" t="n">
        <x:v>97</x:v>
      </x:c>
    </x:row>
    <x:row r="11195" ht="22" customHeight="1">
      <x:c r="A11195" s="2" t="str">
        <x:v>2026-02</x:v>
      </x:c>
      <x:c r="B11195" s="2" t="str">
        <x:v>764</x:v>
      </x:c>
      <x:c r="C11195" s="2" t="str">
        <x:v>泰国</x:v>
      </x:c>
      <x:c r="D11195" s="2" t="str">
        <x:v>848130</x:v>
      </x:c>
      <x:c r="E11195" s="2" t="str">
        <x:v>止回阀</x:v>
      </x:c>
      <x:c r="F11195" s="2" t="str">
        <x:v>中国</x:v>
      </x:c>
      <x:c r="G11195" s="8" t="n">
        <x:v>1447172.447</x:v>
      </x:c>
      <x:c r="H11195" s="8" t="n">
        <x:v>1447172.447</x:v>
      </x:c>
      <x:c r="I11195" s="8"/>
      <x:c r="J11195" s="8" t="n">
        <x:v>151137.405</x:v>
      </x:c>
      <x:c r="K11195" s="3" t="b">
        <x:v>1</x:v>
      </x:c>
      <x:c r="L11195" s="2" t="n">
        <x:v>97</x:v>
      </x:c>
    </x:row>
    <x:row r="11196" ht="22" customHeight="1">
      <x:c r="A11196" s="2" t="str">
        <x:v>2026-02</x:v>
      </x:c>
      <x:c r="B11196" s="2" t="str">
        <x:v>807</x:v>
      </x:c>
      <x:c r="C11196" s="2" t="str">
        <x:v>北马其顿</x:v>
      </x:c>
      <x:c r="D11196" s="2" t="str">
        <x:v>848110</x:v>
      </x:c>
      <x:c r="E11196" s="2" t="str">
        <x:v>减压阀</x:v>
      </x:c>
      <x:c r="F11196" s="2" t="str">
        <x:v>中国</x:v>
      </x:c>
      <x:c r="G11196" s="8" t="n">
        <x:v>15042.806</x:v>
      </x:c>
      <x:c r="H11196" s="8" t="n">
        <x:v>15042.806</x:v>
      </x:c>
      <x:c r="I11196" s="8"/>
      <x:c r="J11196" s="8" t="n">
        <x:v>16328</x:v>
      </x:c>
      <x:c r="K11196" s="3" t="b">
        <x:v>0</x:v>
      </x:c>
      <x:c r="L11196" s="2" t="n">
        <x:v>97</x:v>
      </x:c>
    </x:row>
    <x:row r="11197" ht="22" customHeight="1">
      <x:c r="A11197" s="2" t="str">
        <x:v>2026-02</x:v>
      </x:c>
      <x:c r="B11197" s="2" t="str">
        <x:v>818</x:v>
      </x:c>
      <x:c r="C11197" s="2" t="str">
        <x:v>埃及</x:v>
      </x:c>
      <x:c r="D11197" s="2" t="str">
        <x:v>848110</x:v>
      </x:c>
      <x:c r="E11197" s="2" t="str">
        <x:v>减压阀</x:v>
      </x:c>
      <x:c r="F11197" s="2" t="str">
        <x:v>中国</x:v>
      </x:c>
      <x:c r="G11197" s="8" t="n">
        <x:v>95721.777</x:v>
      </x:c>
      <x:c r="H11197" s="8" t="n">
        <x:v>95721.777</x:v>
      </x:c>
      <x:c r="I11197" s="8"/>
      <x:c r="J11197" s="8" t="n">
        <x:v>1562.818</x:v>
      </x:c>
      <x:c r="K11197" s="3" t="b">
        <x:v>1</x:v>
      </x:c>
      <x:c r="L11197" s="2" t="n">
        <x:v>97</x:v>
      </x:c>
    </x:row>
    <x:row r="11198" ht="22" customHeight="1">
      <x:c r="A11198" s="2" t="str">
        <x:v>2026-02</x:v>
      </x:c>
      <x:c r="B11198" s="2" t="str">
        <x:v>826</x:v>
      </x:c>
      <x:c r="C11198" s="2" t="str">
        <x:v>英国</x:v>
      </x:c>
      <x:c r="D11198" s="2" t="str">
        <x:v>848110</x:v>
      </x:c>
      <x:c r="E11198" s="2" t="str">
        <x:v>减压阀</x:v>
      </x:c>
      <x:c r="F11198" s="2" t="str">
        <x:v>中国</x:v>
      </x:c>
      <x:c r="G11198" s="8" t="n">
        <x:v>1240975.083</x:v>
      </x:c>
      <x:c r="H11198" s="8" t="n">
        <x:v>1240975.083</x:v>
      </x:c>
      <x:c r="I11198" s="8"/>
      <x:c r="J11198" s="8" t="n">
        <x:v>136739</x:v>
      </x:c>
      <x:c r="K11198" s="3" t="b">
        <x:v>0</x:v>
      </x:c>
      <x:c r="L11198" s="2" t="n">
        <x:v>97</x:v>
      </x:c>
    </x:row>
    <x:row r="11199" ht="22" customHeight="1">
      <x:c r="A11199" s="2" t="str">
        <x:v>2026-02</x:v>
      </x:c>
      <x:c r="B11199" s="2" t="str">
        <x:v>842</x:v>
      </x:c>
      <x:c r="C11199" s="2" t="str">
        <x:v>美国</x:v>
      </x:c>
      <x:c r="D11199" s="2" t="str">
        <x:v>848110</x:v>
      </x:c>
      <x:c r="E11199" s="2" t="str">
        <x:v>减压阀</x:v>
      </x:c>
      <x:c r="F11199" s="2" t="str">
        <x:v>中国</x:v>
      </x:c>
      <x:c r="G11199" s="8" t="n">
        <x:v>1975077</x:v>
      </x:c>
      <x:c r="H11199" s="8" t="n">
        <x:v>1975077</x:v>
      </x:c>
      <x:c r="I11199" s="8" t="n">
        <x:v>1886456</x:v>
      </x:c>
      <x:c r="J11199" s="8" t="n">
        <x:v>32246.435</x:v>
      </x:c>
      <x:c r="K11199" s="3" t="b">
        <x:v>1</x:v>
      </x:c>
      <x:c r="L11199" s="2" t="n">
        <x:v>97</x:v>
      </x:c>
    </x:row>
    <x:row r="11200" ht="22" customHeight="1">
      <x:c r="A11200" s="2" t="str">
        <x:v>2026-02</x:v>
      </x:c>
      <x:c r="B11200" s="2" t="str">
        <x:v>860</x:v>
      </x:c>
      <x:c r="C11200" s="2" t="str">
        <x:v>Uzbekistan</x:v>
      </x:c>
      <x:c r="D11200" s="2" t="str">
        <x:v>848110</x:v>
      </x:c>
      <x:c r="E11200" s="2" t="str">
        <x:v>减压阀</x:v>
      </x:c>
      <x:c r="F11200" s="2" t="str">
        <x:v>中国</x:v>
      </x:c>
      <x:c r="G11200" s="8" t="n">
        <x:v>1980141</x:v>
      </x:c>
      <x:c r="H11200" s="8" t="n">
        <x:v>1980141</x:v>
      </x:c>
      <x:c r="I11200" s="8"/>
      <x:c r="J11200" s="8" t="n">
        <x:v>133391.735</x:v>
      </x:c>
      <x:c r="K11200" s="3" t="b">
        <x:v>0</x:v>
      </x:c>
      <x:c r="L11200" s="2" t="n">
        <x:v>97</x:v>
      </x:c>
    </x:row>
    <x:row r="11201" ht="22" customHeight="1">
      <x:c r="A11201" s="2" t="str">
        <x:v>2026-02</x:v>
      </x:c>
      <x:c r="B11201" s="2" t="str">
        <x:v>807</x:v>
      </x:c>
      <x:c r="C11201" s="2" t="str">
        <x:v>北马其顿</x:v>
      </x:c>
      <x:c r="D11201" s="2" t="str">
        <x:v>848120</x:v>
      </x:c>
      <x:c r="E11201" s="2" t="str">
        <x:v>液压或气动传动阀</x:v>
      </x:c>
      <x:c r="F11201" s="2" t="str">
        <x:v>中国</x:v>
      </x:c>
      <x:c r="G11201" s="8" t="n">
        <x:v>7871.09</x:v>
      </x:c>
      <x:c r="H11201" s="8" t="n">
        <x:v>7871.09</x:v>
      </x:c>
      <x:c r="I11201" s="8"/>
      <x:c r="J11201" s="8" t="n">
        <x:v>350</x:v>
      </x:c>
      <x:c r="K11201" s="3" t="b">
        <x:v>0</x:v>
      </x:c>
      <x:c r="L11201" s="2" t="n">
        <x:v>97</x:v>
      </x:c>
    </x:row>
    <x:row r="11202" ht="22" customHeight="1">
      <x:c r="A11202" s="2" t="str">
        <x:v>2026-02</x:v>
      </x:c>
      <x:c r="B11202" s="2" t="str">
        <x:v>818</x:v>
      </x:c>
      <x:c r="C11202" s="2" t="str">
        <x:v>埃及</x:v>
      </x:c>
      <x:c r="D11202" s="2" t="str">
        <x:v>848120</x:v>
      </x:c>
      <x:c r="E11202" s="2" t="str">
        <x:v>液压或气动传动阀</x:v>
      </x:c>
      <x:c r="F11202" s="2" t="str">
        <x:v>中国</x:v>
      </x:c>
      <x:c r="G11202" s="8" t="n">
        <x:v>344622.016</x:v>
      </x:c>
      <x:c r="H11202" s="8" t="n">
        <x:v>344622.016</x:v>
      </x:c>
      <x:c r="I11202" s="8"/>
      <x:c r="J11202" s="8" t="n">
        <x:v>4674.744</x:v>
      </x:c>
      <x:c r="K11202" s="3" t="b">
        <x:v>1</x:v>
      </x:c>
      <x:c r="L11202" s="2" t="n">
        <x:v>97</x:v>
      </x:c>
    </x:row>
    <x:row r="11203" ht="22" customHeight="1">
      <x:c r="A11203" s="2" t="str">
        <x:v>2026-02</x:v>
      </x:c>
      <x:c r="B11203" s="2" t="str">
        <x:v>826</x:v>
      </x:c>
      <x:c r="C11203" s="2" t="str">
        <x:v>英国</x:v>
      </x:c>
      <x:c r="D11203" s="2" t="str">
        <x:v>848120</x:v>
      </x:c>
      <x:c r="E11203" s="2" t="str">
        <x:v>液压或气动传动阀</x:v>
      </x:c>
      <x:c r="F11203" s="2" t="str">
        <x:v>中国</x:v>
      </x:c>
      <x:c r="G11203" s="8" t="n">
        <x:v>2256807.831</x:v>
      </x:c>
      <x:c r="H11203" s="8" t="n">
        <x:v>2256807.831</x:v>
      </x:c>
      <x:c r="I11203" s="8"/>
      <x:c r="J11203" s="8" t="n">
        <x:v>102369</x:v>
      </x:c>
      <x:c r="K11203" s="3" t="b">
        <x:v>0</x:v>
      </x:c>
      <x:c r="L11203" s="2" t="n">
        <x:v>97</x:v>
      </x:c>
    </x:row>
    <x:row r="11204" ht="22" customHeight="1">
      <x:c r="A11204" s="2" t="str">
        <x:v>2026-02</x:v>
      </x:c>
      <x:c r="B11204" s="2" t="str">
        <x:v>842</x:v>
      </x:c>
      <x:c r="C11204" s="2" t="str">
        <x:v>美国</x:v>
      </x:c>
      <x:c r="D11204" s="2" t="str">
        <x:v>848120</x:v>
      </x:c>
      <x:c r="E11204" s="2" t="str">
        <x:v>液压或气动传动阀</x:v>
      </x:c>
      <x:c r="F11204" s="2" t="str">
        <x:v>中国</x:v>
      </x:c>
      <x:c r="G11204" s="8" t="n">
        <x:v>4276494</x:v>
      </x:c>
      <x:c r="H11204" s="8" t="n">
        <x:v>4276494</x:v>
      </x:c>
      <x:c r="I11204" s="8" t="n">
        <x:v>4126216</x:v>
      </x:c>
      <x:c r="J11204" s="8" t="n">
        <x:v>58009.975</x:v>
      </x:c>
      <x:c r="K11204" s="3" t="b">
        <x:v>1</x:v>
      </x:c>
      <x:c r="L11204" s="2" t="n">
        <x:v>97</x:v>
      </x:c>
    </x:row>
    <x:row r="11205" ht="22" customHeight="1">
      <x:c r="A11205" s="2" t="str">
        <x:v>2026-02</x:v>
      </x:c>
      <x:c r="B11205" s="2" t="str">
        <x:v>860</x:v>
      </x:c>
      <x:c r="C11205" s="2" t="str">
        <x:v>Uzbekistan</x:v>
      </x:c>
      <x:c r="D11205" s="2" t="str">
        <x:v>848120</x:v>
      </x:c>
      <x:c r="E11205" s="2" t="str">
        <x:v>液压或气动传动阀</x:v>
      </x:c>
      <x:c r="F11205" s="2" t="str">
        <x:v>中国</x:v>
      </x:c>
      <x:c r="G11205" s="8" t="n">
        <x:v>515303</x:v>
      </x:c>
      <x:c r="H11205" s="8" t="n">
        <x:v>515303</x:v>
      </x:c>
      <x:c r="I11205" s="8"/>
      <x:c r="J11205" s="8" t="n">
        <x:v>17316.014</x:v>
      </x:c>
      <x:c r="K11205" s="3" t="b">
        <x:v>0</x:v>
      </x:c>
      <x:c r="L11205" s="2" t="n">
        <x:v>97</x:v>
      </x:c>
    </x:row>
    <x:row r="11206" ht="22" customHeight="1">
      <x:c r="A11206" s="2" t="str">
        <x:v>2026-02</x:v>
      </x:c>
      <x:c r="B11206" s="2" t="str">
        <x:v>807</x:v>
      </x:c>
      <x:c r="C11206" s="2" t="str">
        <x:v>北马其顿</x:v>
      </x:c>
      <x:c r="D11206" s="2" t="str">
        <x:v>848130</x:v>
      </x:c>
      <x:c r="E11206" s="2" t="str">
        <x:v>止回阀</x:v>
      </x:c>
      <x:c r="F11206" s="2" t="str">
        <x:v>中国</x:v>
      </x:c>
      <x:c r="G11206" s="8" t="n">
        <x:v>4063.977</x:v>
      </x:c>
      <x:c r="H11206" s="8" t="n">
        <x:v>4063.977</x:v>
      </x:c>
      <x:c r="I11206" s="8"/>
      <x:c r="J11206" s="8" t="n">
        <x:v>386</x:v>
      </x:c>
      <x:c r="K11206" s="3" t="b">
        <x:v>0</x:v>
      </x:c>
      <x:c r="L11206" s="2" t="n">
        <x:v>97</x:v>
      </x:c>
    </x:row>
    <x:row r="11207" ht="22" customHeight="1">
      <x:c r="A11207" s="2" t="str">
        <x:v>2026-02</x:v>
      </x:c>
      <x:c r="B11207" s="2" t="str">
        <x:v>818</x:v>
      </x:c>
      <x:c r="C11207" s="2" t="str">
        <x:v>埃及</x:v>
      </x:c>
      <x:c r="D11207" s="2" t="str">
        <x:v>848130</x:v>
      </x:c>
      <x:c r="E11207" s="2" t="str">
        <x:v>止回阀</x:v>
      </x:c>
      <x:c r="F11207" s="2" t="str">
        <x:v>中国</x:v>
      </x:c>
      <x:c r="G11207" s="8" t="n">
        <x:v>900755.237</x:v>
      </x:c>
      <x:c r="H11207" s="8" t="n">
        <x:v>900755.237</x:v>
      </x:c>
      <x:c r="I11207" s="8"/>
      <x:c r="J11207" s="8"/>
      <x:c r="K11207" s="3" t="b">
        <x:v>0</x:v>
      </x:c>
      <x:c r="L11207" s="2" t="n">
        <x:v>97</x:v>
      </x:c>
    </x:row>
    <x:row r="11208" ht="22" customHeight="1">
      <x:c r="A11208" s="2" t="str">
        <x:v>2026-02</x:v>
      </x:c>
      <x:c r="B11208" s="2" t="str">
        <x:v>826</x:v>
      </x:c>
      <x:c r="C11208" s="2" t="str">
        <x:v>英国</x:v>
      </x:c>
      <x:c r="D11208" s="2" t="str">
        <x:v>848130</x:v>
      </x:c>
      <x:c r="E11208" s="2" t="str">
        <x:v>止回阀</x:v>
      </x:c>
      <x:c r="F11208" s="2" t="str">
        <x:v>中国</x:v>
      </x:c>
      <x:c r="G11208" s="8" t="n">
        <x:v>2397421.128</x:v>
      </x:c>
      <x:c r="H11208" s="8" t="n">
        <x:v>2397421.128</x:v>
      </x:c>
      <x:c r="I11208" s="8"/>
      <x:c r="J11208" s="8" t="n">
        <x:v>250603.87</x:v>
      </x:c>
      <x:c r="K11208" s="3" t="b">
        <x:v>1</x:v>
      </x:c>
      <x:c r="L11208" s="2" t="n">
        <x:v>97</x:v>
      </x:c>
    </x:row>
    <x:row r="11209" ht="22" customHeight="1">
      <x:c r="A11209" s="2" t="str">
        <x:v>2026-02</x:v>
      </x:c>
      <x:c r="B11209" s="2" t="str">
        <x:v>842</x:v>
      </x:c>
      <x:c r="C11209" s="2" t="str">
        <x:v>美国</x:v>
      </x:c>
      <x:c r="D11209" s="2" t="str">
        <x:v>848130</x:v>
      </x:c>
      <x:c r="E11209" s="2" t="str">
        <x:v>止回阀</x:v>
      </x:c>
      <x:c r="F11209" s="2" t="str">
        <x:v>中国</x:v>
      </x:c>
      <x:c r="G11209" s="8" t="n">
        <x:v>8579880</x:v>
      </x:c>
      <x:c r="H11209" s="8" t="n">
        <x:v>8579880</x:v>
      </x:c>
      <x:c r="I11209" s="8" t="n">
        <x:v>8259149</x:v>
      </x:c>
      <x:c r="J11209" s="8"/>
      <x:c r="K11209" s="3" t="b">
        <x:v>0</x:v>
      </x:c>
      <x:c r="L11209" s="2" t="n">
        <x:v>97</x:v>
      </x:c>
    </x:row>
    <x:row r="11210" ht="22" customHeight="1">
      <x:c r="A11210" s="2" t="str">
        <x:v>2026-02</x:v>
      </x:c>
      <x:c r="B11210" s="2" t="str">
        <x:v>860</x:v>
      </x:c>
      <x:c r="C11210" s="2" t="str">
        <x:v>Uzbekistan</x:v>
      </x:c>
      <x:c r="D11210" s="2" t="str">
        <x:v>848130</x:v>
      </x:c>
      <x:c r="E11210" s="2" t="str">
        <x:v>止回阀</x:v>
      </x:c>
      <x:c r="F11210" s="2" t="str">
        <x:v>中国</x:v>
      </x:c>
      <x:c r="G11210" s="8" t="n">
        <x:v>248218</x:v>
      </x:c>
      <x:c r="H11210" s="8" t="n">
        <x:v>248218</x:v>
      </x:c>
      <x:c r="I11210" s="8"/>
      <x:c r="J11210" s="8" t="n">
        <x:v>51435.058</x:v>
      </x:c>
      <x:c r="K11210" s="3" t="b">
        <x:v>0</x:v>
      </x:c>
      <x:c r="L11210" s="2" t="n">
        <x:v>97</x:v>
      </x:c>
    </x:row>
    <x:row r="11211" ht="22" customHeight="1">
      <x:c r="A11211" s="2" t="str">
        <x:v>2026-03</x:v>
      </x:c>
      <x:c r="B11211" s="2" t="str">
        <x:v>20</x:v>
      </x:c>
      <x:c r="C11211" s="2" t="str">
        <x:v>Andorra</x:v>
      </x:c>
      <x:c r="D11211" s="2" t="str">
        <x:v>848140</x:v>
      </x:c>
      <x:c r="E11211" s="2" t="str">
        <x:v>安全阀或溢流阀</x:v>
      </x:c>
      <x:c r="F11211" s="2" t="str">
        <x:v>世界</x:v>
      </x:c>
      <x:c r="G11211" s="8" t="n">
        <x:v>4362.225</x:v>
      </x:c>
      <x:c r="H11211" s="8" t="n">
        <x:v>4362.225</x:v>
      </x:c>
      <x:c r="I11211" s="8"/>
      <x:c r="J11211" s="8" t="n">
        <x:v>12.52</x:v>
      </x:c>
      <x:c r="K11211" s="3" t="b">
        <x:v>0</x:v>
      </x:c>
      <x:c r="L11211" s="2" t="n">
        <x:v>100</x:v>
      </x:c>
    </x:row>
    <x:row r="11212" ht="22" customHeight="1">
      <x:c r="A11212" s="2" t="str">
        <x:v>2026-03</x:v>
      </x:c>
      <x:c r="B11212" s="2" t="str">
        <x:v>24</x:v>
      </x:c>
      <x:c r="C11212" s="2" t="str">
        <x:v>安哥拉</x:v>
      </x:c>
      <x:c r="D11212" s="2" t="str">
        <x:v>848140</x:v>
      </x:c>
      <x:c r="E11212" s="2" t="str">
        <x:v>安全阀或溢流阀</x:v>
      </x:c>
      <x:c r="F11212" s="2" t="str">
        <x:v>世界</x:v>
      </x:c>
      <x:c r="G11212" s="8" t="n">
        <x:v>1711829.19</x:v>
      </x:c>
      <x:c r="H11212" s="8" t="n">
        <x:v>1711829.19</x:v>
      </x:c>
      <x:c r="I11212" s="8" t="n">
        <x:v>1659985.32</x:v>
      </x:c>
      <x:c r="J11212" s="8" t="n">
        <x:v>123879.251</x:v>
      </x:c>
      <x:c r="K11212" s="3" t="b">
        <x:v>1</x:v>
      </x:c>
      <x:c r="L11212" s="2" t="n">
        <x:v>100</x:v>
      </x:c>
    </x:row>
    <x:row r="11213" ht="22" customHeight="1">
      <x:c r="A11213" s="2" t="str">
        <x:v>2026-03</x:v>
      </x:c>
      <x:c r="B11213" s="2" t="str">
        <x:v>31</x:v>
      </x:c>
      <x:c r="C11213" s="2" t="str">
        <x:v>阿塞拜疆</x:v>
      </x:c>
      <x:c r="D11213" s="2" t="str">
        <x:v>848140</x:v>
      </x:c>
      <x:c r="E11213" s="2" t="str">
        <x:v>安全阀或溢流阀</x:v>
      </x:c>
      <x:c r="F11213" s="2" t="str">
        <x:v>世界</x:v>
      </x:c>
      <x:c r="G11213" s="8" t="n">
        <x:v>1060149.77</x:v>
      </x:c>
      <x:c r="H11213" s="8" t="n">
        <x:v>1060149.77</x:v>
      </x:c>
      <x:c r="I11213" s="8"/>
      <x:c r="J11213" s="8" t="n">
        <x:v>11179.943</x:v>
      </x:c>
      <x:c r="K11213" s="3" t="b">
        <x:v>0</x:v>
      </x:c>
      <x:c r="L11213" s="2" t="n">
        <x:v>100</x:v>
      </x:c>
    </x:row>
    <x:row r="11214" ht="22" customHeight="1">
      <x:c r="A11214" s="2" t="str">
        <x:v>2026-03</x:v>
      </x:c>
      <x:c r="B11214" s="2" t="str">
        <x:v>32</x:v>
      </x:c>
      <x:c r="C11214" s="2" t="str">
        <x:v>阿根廷</x:v>
      </x:c>
      <x:c r="D11214" s="2" t="str">
        <x:v>848140</x:v>
      </x:c>
      <x:c r="E11214" s="2" t="str">
        <x:v>安全阀或溢流阀</x:v>
      </x:c>
      <x:c r="F11214" s="2" t="str">
        <x:v>世界</x:v>
      </x:c>
      <x:c r="G11214" s="8" t="n">
        <x:v>1818635.2</x:v>
      </x:c>
      <x:c r="H11214" s="8" t="n">
        <x:v>1818635.2</x:v>
      </x:c>
      <x:c r="I11214" s="8" t="n">
        <x:v>1759302.83</x:v>
      </x:c>
      <x:c r="J11214" s="8"/>
      <x:c r="K11214" s="3" t="b">
        <x:v>0</x:v>
      </x:c>
      <x:c r="L11214" s="2" t="n">
        <x:v>100</x:v>
      </x:c>
    </x:row>
    <x:row r="11215" ht="22" customHeight="1">
      <x:c r="A11215" s="2" t="str">
        <x:v>2026-03</x:v>
      </x:c>
      <x:c r="B11215" s="2" t="str">
        <x:v>36</x:v>
      </x:c>
      <x:c r="C11215" s="2" t="str">
        <x:v>澳大利亚</x:v>
      </x:c>
      <x:c r="D11215" s="2" t="str">
        <x:v>848140</x:v>
      </x:c>
      <x:c r="E11215" s="2" t="str">
        <x:v>安全阀或溢流阀</x:v>
      </x:c>
      <x:c r="F11215" s="2" t="str">
        <x:v>世界</x:v>
      </x:c>
      <x:c r="G11215" s="8" t="n">
        <x:v>5703551.233</x:v>
      </x:c>
      <x:c r="H11215" s="8" t="n">
        <x:v>5703551.233</x:v>
      </x:c>
      <x:c r="I11215" s="8" t="n">
        <x:v>5438034.374</x:v>
      </x:c>
      <x:c r="J11215" s="8"/>
      <x:c r="K11215" s="3" t="b">
        <x:v>0</x:v>
      </x:c>
      <x:c r="L11215" s="2" t="n">
        <x:v>100</x:v>
      </x:c>
    </x:row>
    <x:row r="11216" ht="22" customHeight="1">
      <x:c r="A11216" s="2" t="str">
        <x:v>2026-03</x:v>
      </x:c>
      <x:c r="B11216" s="2" t="str">
        <x:v>51</x:v>
      </x:c>
      <x:c r="C11216" s="2" t="str">
        <x:v>亚美尼亚</x:v>
      </x:c>
      <x:c r="D11216" s="2" t="str">
        <x:v>848140</x:v>
      </x:c>
      <x:c r="E11216" s="2" t="str">
        <x:v>安全阀或溢流阀</x:v>
      </x:c>
      <x:c r="F11216" s="2" t="str">
        <x:v>世界</x:v>
      </x:c>
      <x:c r="G11216" s="8" t="n">
        <x:v>37046.79</x:v>
      </x:c>
      <x:c r="H11216" s="8" t="n">
        <x:v>37046.79</x:v>
      </x:c>
      <x:c r="I11216" s="8"/>
      <x:c r="J11216" s="8" t="n">
        <x:v>1019.392</x:v>
      </x:c>
      <x:c r="K11216" s="3" t="b">
        <x:v>0</x:v>
      </x:c>
      <x:c r="L11216" s="2" t="n">
        <x:v>100</x:v>
      </x:c>
    </x:row>
    <x:row r="11217" ht="22" customHeight="1">
      <x:c r="A11217" s="2" t="str">
        <x:v>2026-03</x:v>
      </x:c>
      <x:c r="B11217" s="2" t="str">
        <x:v>52</x:v>
      </x:c>
      <x:c r="C11217" s="2" t="str">
        <x:v>巴巴多斯</x:v>
      </x:c>
      <x:c r="D11217" s="2" t="str">
        <x:v>848140</x:v>
      </x:c>
      <x:c r="E11217" s="2" t="str">
        <x:v>安全阀或溢流阀</x:v>
      </x:c>
      <x:c r="F11217" s="2" t="str">
        <x:v>世界</x:v>
      </x:c>
      <x:c r="G11217" s="8" t="n">
        <x:v>55988</x:v>
      </x:c>
      <x:c r="H11217" s="8" t="n">
        <x:v>55988</x:v>
      </x:c>
      <x:c r="I11217" s="8"/>
      <x:c r="J11217" s="8" t="n">
        <x:v>3827</x:v>
      </x:c>
      <x:c r="K11217" s="3" t="b">
        <x:v>0</x:v>
      </x:c>
      <x:c r="L11217" s="2" t="n">
        <x:v>100</x:v>
      </x:c>
    </x:row>
    <x:row r="11218" ht="22" customHeight="1">
      <x:c r="A11218" s="2" t="str">
        <x:v>2026-03</x:v>
      </x:c>
      <x:c r="B11218" s="2" t="str">
        <x:v>56</x:v>
      </x:c>
      <x:c r="C11218" s="2" t="str">
        <x:v>比利时</x:v>
      </x:c>
      <x:c r="D11218" s="2" t="str">
        <x:v>848140</x:v>
      </x:c>
      <x:c r="E11218" s="2" t="str">
        <x:v>安全阀或溢流阀</x:v>
      </x:c>
      <x:c r="F11218" s="2" t="str">
        <x:v>世界</x:v>
      </x:c>
      <x:c r="G11218" s="8" t="n">
        <x:v>6431896.386</x:v>
      </x:c>
      <x:c r="H11218" s="8" t="n">
        <x:v>6431896.386</x:v>
      </x:c>
      <x:c r="I11218" s="8"/>
      <x:c r="J11218" s="8" t="n">
        <x:v>169667.149</x:v>
      </x:c>
      <x:c r="K11218" s="3" t="b">
        <x:v>1</x:v>
      </x:c>
      <x:c r="L11218" s="2" t="n">
        <x:v>100</x:v>
      </x:c>
    </x:row>
    <x:row r="11219" ht="22" customHeight="1">
      <x:c r="A11219" s="2" t="str">
        <x:v>2026-03</x:v>
      </x:c>
      <x:c r="B11219" s="2" t="str">
        <x:v>60</x:v>
      </x:c>
      <x:c r="C11219" s="2" t="str">
        <x:v>Bermuda</x:v>
      </x:c>
      <x:c r="D11219" s="2" t="str">
        <x:v>848140</x:v>
      </x:c>
      <x:c r="E11219" s="2" t="str">
        <x:v>安全阀或溢流阀</x:v>
      </x:c>
      <x:c r="F11219" s="2" t="str">
        <x:v>世界</x:v>
      </x:c>
      <x:c r="G11219" s="8" t="n">
        <x:v>16821.44</x:v>
      </x:c>
      <x:c r="H11219" s="8"/>
      <x:c r="I11219" s="8" t="n">
        <x:v>16821.44</x:v>
      </x:c>
      <x:c r="J11219" s="8" t="n">
        <x:v>580.62</x:v>
      </x:c>
      <x:c r="K11219" s="3" t="b">
        <x:v>0</x:v>
      </x:c>
      <x:c r="L11219" s="2" t="n">
        <x:v>100</x:v>
      </x:c>
    </x:row>
    <x:row r="11220" ht="22" customHeight="1">
      <x:c r="A11220" s="2" t="str">
        <x:v>2026-03</x:v>
      </x:c>
      <x:c r="B11220" s="2" t="str">
        <x:v>68</x:v>
      </x:c>
      <x:c r="C11220" s="2" t="str">
        <x:v>玻利维亚</x:v>
      </x:c>
      <x:c r="D11220" s="2" t="str">
        <x:v>848140</x:v>
      </x:c>
      <x:c r="E11220" s="2" t="str">
        <x:v>安全阀或溢流阀</x:v>
      </x:c>
      <x:c r="F11220" s="2" t="str">
        <x:v>世界</x:v>
      </x:c>
      <x:c r="G11220" s="8" t="n">
        <x:v>113099</x:v>
      </x:c>
      <x:c r="H11220" s="8" t="n">
        <x:v>113099</x:v>
      </x:c>
      <x:c r="I11220" s="8" t="n">
        <x:v>106609</x:v>
      </x:c>
      <x:c r="J11220" s="8"/>
      <x:c r="K11220" s="3" t="b">
        <x:v>0</x:v>
      </x:c>
      <x:c r="L11220" s="2" t="n">
        <x:v>100</x:v>
      </x:c>
    </x:row>
    <x:row r="11221" ht="22" customHeight="1">
      <x:c r="A11221" s="2" t="str">
        <x:v>2026-03</x:v>
      </x:c>
      <x:c r="B11221" s="2" t="str">
        <x:v>70</x:v>
      </x:c>
      <x:c r="C11221" s="2" t="str">
        <x:v>波黑</x:v>
      </x:c>
      <x:c r="D11221" s="2" t="str">
        <x:v>848140</x:v>
      </x:c>
      <x:c r="E11221" s="2" t="str">
        <x:v>安全阀或溢流阀</x:v>
      </x:c>
      <x:c r="F11221" s="2" t="str">
        <x:v>世界</x:v>
      </x:c>
      <x:c r="G11221" s="8" t="n">
        <x:v>250568.967</x:v>
      </x:c>
      <x:c r="H11221" s="8" t="n">
        <x:v>250568.967</x:v>
      </x:c>
      <x:c r="I11221" s="8"/>
      <x:c r="J11221" s="8" t="n">
        <x:v>11155.39</x:v>
      </x:c>
      <x:c r="K11221" s="3" t="b">
        <x:v>0</x:v>
      </x:c>
      <x:c r="L11221" s="2" t="n">
        <x:v>100</x:v>
      </x:c>
    </x:row>
    <x:row r="11222" ht="22" customHeight="1">
      <x:c r="A11222" s="2" t="str">
        <x:v>2026-03</x:v>
      </x:c>
      <x:c r="B11222" s="2" t="str">
        <x:v>76</x:v>
      </x:c>
      <x:c r="C11222" s="2" t="str">
        <x:v>巴西</x:v>
      </x:c>
      <x:c r="D11222" s="2" t="str">
        <x:v>848140</x:v>
      </x:c>
      <x:c r="E11222" s="2" t="str">
        <x:v>安全阀或溢流阀</x:v>
      </x:c>
      <x:c r="F11222" s="2" t="str">
        <x:v>世界</x:v>
      </x:c>
      <x:c r="G11222" s="8" t="n">
        <x:v>14030300</x:v>
      </x:c>
      <x:c r="H11222" s="8" t="n">
        <x:v>14030300</x:v>
      </x:c>
      <x:c r="I11222" s="8" t="n">
        <x:v>13694634</x:v>
      </x:c>
      <x:c r="J11222" s="8" t="n">
        <x:v>284063.649</x:v>
      </x:c>
      <x:c r="K11222" s="3" t="b">
        <x:v>1</x:v>
      </x:c>
      <x:c r="L11222" s="2" t="n">
        <x:v>100</x:v>
      </x:c>
    </x:row>
    <x:row r="11223" ht="22" customHeight="1">
      <x:c r="A11223" s="2" t="str">
        <x:v>2026-03</x:v>
      </x:c>
      <x:c r="B11223" s="2" t="str">
        <x:v>84</x:v>
      </x:c>
      <x:c r="C11223" s="2" t="str">
        <x:v>Belize</x:v>
      </x:c>
      <x:c r="D11223" s="2" t="str">
        <x:v>848140</x:v>
      </x:c>
      <x:c r="E11223" s="2" t="str">
        <x:v>安全阀或溢流阀</x:v>
      </x:c>
      <x:c r="F11223" s="2" t="str">
        <x:v>世界</x:v>
      </x:c>
      <x:c r="G11223" s="8" t="n">
        <x:v>45665.715</x:v>
      </x:c>
      <x:c r="H11223" s="8" t="n">
        <x:v>45665.715</x:v>
      </x:c>
      <x:c r="I11223" s="8"/>
      <x:c r="J11223" s="8" t="n">
        <x:v>3786.387</x:v>
      </x:c>
      <x:c r="K11223" s="3" t="b">
        <x:v>0</x:v>
      </x:c>
      <x:c r="L11223" s="2" t="n">
        <x:v>100</x:v>
      </x:c>
    </x:row>
    <x:row r="11224" ht="22" customHeight="1">
      <x:c r="A11224" s="2" t="str">
        <x:v>2026-03</x:v>
      </x:c>
      <x:c r="B11224" s="2" t="str">
        <x:v>100</x:v>
      </x:c>
      <x:c r="C11224" s="2" t="str">
        <x:v>保加利亚</x:v>
      </x:c>
      <x:c r="D11224" s="2" t="str">
        <x:v>848140</x:v>
      </x:c>
      <x:c r="E11224" s="2" t="str">
        <x:v>安全阀或溢流阀</x:v>
      </x:c>
      <x:c r="F11224" s="2" t="str">
        <x:v>世界</x:v>
      </x:c>
      <x:c r="G11224" s="8" t="n">
        <x:v>385494.568</x:v>
      </x:c>
      <x:c r="H11224" s="8" t="n">
        <x:v>385494.568</x:v>
      </x:c>
      <x:c r="I11224" s="8"/>
      <x:c r="J11224" s="8" t="n">
        <x:v>13856.372</x:v>
      </x:c>
      <x:c r="K11224" s="3" t="b">
        <x:v>1</x:v>
      </x:c>
      <x:c r="L11224" s="2" t="n">
        <x:v>100</x:v>
      </x:c>
    </x:row>
    <x:row r="11225" ht="22" customHeight="1">
      <x:c r="A11225" s="2" t="str">
        <x:v>2026-03</x:v>
      </x:c>
      <x:c r="B11225" s="2" t="str">
        <x:v>20</x:v>
      </x:c>
      <x:c r="C11225" s="2" t="str">
        <x:v>Andorra</x:v>
      </x:c>
      <x:c r="D11225" s="2" t="str">
        <x:v>848180</x:v>
      </x:c>
      <x:c r="E11225" s="2" t="str">
        <x:v>其他阀门及装置（含龙头）</x:v>
      </x:c>
      <x:c r="F11225" s="2" t="str">
        <x:v>世界</x:v>
      </x:c>
      <x:c r="G11225" s="8" t="n">
        <x:v>428625.259</x:v>
      </x:c>
      <x:c r="H11225" s="8" t="n">
        <x:v>428625.259</x:v>
      </x:c>
      <x:c r="I11225" s="8"/>
      <x:c r="J11225" s="8" t="n">
        <x:v>27848.69</x:v>
      </x:c>
      <x:c r="K11225" s="3" t="b">
        <x:v>0</x:v>
      </x:c>
      <x:c r="L11225" s="2" t="n">
        <x:v>100</x:v>
      </x:c>
    </x:row>
    <x:row r="11226" ht="22" customHeight="1">
      <x:c r="A11226" s="2" t="str">
        <x:v>2026-03</x:v>
      </x:c>
      <x:c r="B11226" s="2" t="str">
        <x:v>24</x:v>
      </x:c>
      <x:c r="C11226" s="2" t="str">
        <x:v>安哥拉</x:v>
      </x:c>
      <x:c r="D11226" s="2" t="str">
        <x:v>848180</x:v>
      </x:c>
      <x:c r="E11226" s="2" t="str">
        <x:v>其他阀门及装置（含龙头）</x:v>
      </x:c>
      <x:c r="F11226" s="2" t="str">
        <x:v>世界</x:v>
      </x:c>
      <x:c r="G11226" s="8" t="n">
        <x:v>17718163.87</x:v>
      </x:c>
      <x:c r="H11226" s="8" t="n">
        <x:v>17718163.87</x:v>
      </x:c>
      <x:c r="I11226" s="8" t="n">
        <x:v>17062286.81</x:v>
      </x:c>
      <x:c r="J11226" s="8" t="n">
        <x:v>700127.132</x:v>
      </x:c>
      <x:c r="K11226" s="3" t="b">
        <x:v>1</x:v>
      </x:c>
      <x:c r="L11226" s="2" t="n">
        <x:v>100</x:v>
      </x:c>
    </x:row>
    <x:row r="11227" ht="22" customHeight="1">
      <x:c r="A11227" s="2" t="str">
        <x:v>2026-03</x:v>
      </x:c>
      <x:c r="B11227" s="2" t="str">
        <x:v>31</x:v>
      </x:c>
      <x:c r="C11227" s="2" t="str">
        <x:v>阿塞拜疆</x:v>
      </x:c>
      <x:c r="D11227" s="2" t="str">
        <x:v>848180</x:v>
      </x:c>
      <x:c r="E11227" s="2" t="str">
        <x:v>其他阀门及装置（含龙头）</x:v>
      </x:c>
      <x:c r="F11227" s="2" t="str">
        <x:v>世界</x:v>
      </x:c>
      <x:c r="G11227" s="8" t="n">
        <x:v>6446489.94</x:v>
      </x:c>
      <x:c r="H11227" s="8" t="n">
        <x:v>6446489.94</x:v>
      </x:c>
      <x:c r="I11227" s="8"/>
      <x:c r="J11227" s="8" t="n">
        <x:v>481944.535</x:v>
      </x:c>
      <x:c r="K11227" s="3" t="b">
        <x:v>0</x:v>
      </x:c>
      <x:c r="L11227" s="2" t="n">
        <x:v>100</x:v>
      </x:c>
    </x:row>
    <x:row r="11228" ht="22" customHeight="1">
      <x:c r="A11228" s="2" t="str">
        <x:v>2026-03</x:v>
      </x:c>
      <x:c r="B11228" s="2" t="str">
        <x:v>32</x:v>
      </x:c>
      <x:c r="C11228" s="2" t="str">
        <x:v>阿根廷</x:v>
      </x:c>
      <x:c r="D11228" s="2" t="str">
        <x:v>848180</x:v>
      </x:c>
      <x:c r="E11228" s="2" t="str">
        <x:v>其他阀门及装置（含龙头）</x:v>
      </x:c>
      <x:c r="F11228" s="2" t="str">
        <x:v>世界</x:v>
      </x:c>
      <x:c r="G11228" s="8" t="n">
        <x:v>27328767.87</x:v>
      </x:c>
      <x:c r="H11228" s="8" t="n">
        <x:v>27328767.87</x:v>
      </x:c>
      <x:c r="I11228" s="8" t="n">
        <x:v>26307119.05</x:v>
      </x:c>
      <x:c r="J11228" s="8" t="n">
        <x:v>1839001.27</x:v>
      </x:c>
      <x:c r="K11228" s="3" t="b">
        <x:v>0</x:v>
      </x:c>
      <x:c r="L11228" s="2" t="n">
        <x:v>100</x:v>
      </x:c>
    </x:row>
    <x:row r="11229" ht="22" customHeight="1">
      <x:c r="A11229" s="2" t="str">
        <x:v>2026-03</x:v>
      </x:c>
      <x:c r="B11229" s="2" t="str">
        <x:v>36</x:v>
      </x:c>
      <x:c r="C11229" s="2" t="str">
        <x:v>澳大利亚</x:v>
      </x:c>
      <x:c r="D11229" s="2" t="str">
        <x:v>848180</x:v>
      </x:c>
      <x:c r="E11229" s="2" t="str">
        <x:v>其他阀门及装置（含龙头）</x:v>
      </x:c>
      <x:c r="F11229" s="2" t="str">
        <x:v>世界</x:v>
      </x:c>
      <x:c r="G11229" s="8" t="n">
        <x:v>115204625.38</x:v>
      </x:c>
      <x:c r="H11229" s="8" t="n">
        <x:v>115204625.38</x:v>
      </x:c>
      <x:c r="I11229" s="8" t="n">
        <x:v>110165258.705</x:v>
      </x:c>
      <x:c r="J11229" s="8"/>
      <x:c r="K11229" s="3" t="b">
        <x:v>0</x:v>
      </x:c>
      <x:c r="L11229" s="2" t="n">
        <x:v>100</x:v>
      </x:c>
    </x:row>
    <x:row r="11230" ht="22" customHeight="1">
      <x:c r="A11230" s="2" t="str">
        <x:v>2026-03</x:v>
      </x:c>
      <x:c r="B11230" s="2" t="str">
        <x:v>51</x:v>
      </x:c>
      <x:c r="C11230" s="2" t="str">
        <x:v>亚美尼亚</x:v>
      </x:c>
      <x:c r="D11230" s="2" t="str">
        <x:v>848180</x:v>
      </x:c>
      <x:c r="E11230" s="2" t="str">
        <x:v>其他阀门及装置（含龙头）</x:v>
      </x:c>
      <x:c r="F11230" s="2" t="str">
        <x:v>世界</x:v>
      </x:c>
      <x:c r="G11230" s="8" t="n">
        <x:v>2872003.52</x:v>
      </x:c>
      <x:c r="H11230" s="8" t="n">
        <x:v>2872003.52</x:v>
      </x:c>
      <x:c r="I11230" s="8"/>
      <x:c r="J11230" s="8" t="n">
        <x:v>161506.312</x:v>
      </x:c>
      <x:c r="K11230" s="3" t="b">
        <x:v>0</x:v>
      </x:c>
      <x:c r="L11230" s="2" t="n">
        <x:v>100</x:v>
      </x:c>
    </x:row>
    <x:row r="11231" ht="22" customHeight="1">
      <x:c r="A11231" s="2" t="str">
        <x:v>2026-03</x:v>
      </x:c>
      <x:c r="B11231" s="2" t="str">
        <x:v>52</x:v>
      </x:c>
      <x:c r="C11231" s="2" t="str">
        <x:v>巴巴多斯</x:v>
      </x:c>
      <x:c r="D11231" s="2" t="str">
        <x:v>848180</x:v>
      </x:c>
      <x:c r="E11231" s="2" t="str">
        <x:v>其他阀门及装置（含龙头）</x:v>
      </x:c>
      <x:c r="F11231" s="2" t="str">
        <x:v>世界</x:v>
      </x:c>
      <x:c r="G11231" s="8" t="n">
        <x:v>1829343</x:v>
      </x:c>
      <x:c r="H11231" s="8" t="n">
        <x:v>1829343</x:v>
      </x:c>
      <x:c r="I11231" s="8"/>
      <x:c r="J11231" s="8" t="n">
        <x:v>44728</x:v>
      </x:c>
      <x:c r="K11231" s="3" t="b">
        <x:v>0</x:v>
      </x:c>
      <x:c r="L11231" s="2" t="n">
        <x:v>100</x:v>
      </x:c>
    </x:row>
    <x:row r="11232" ht="22" customHeight="1">
      <x:c r="A11232" s="2" t="str">
        <x:v>2026-03</x:v>
      </x:c>
      <x:c r="B11232" s="2" t="str">
        <x:v>56</x:v>
      </x:c>
      <x:c r="C11232" s="2" t="str">
        <x:v>比利时</x:v>
      </x:c>
      <x:c r="D11232" s="2" t="str">
        <x:v>848180</x:v>
      </x:c>
      <x:c r="E11232" s="2" t="str">
        <x:v>其他阀门及装置（含龙头）</x:v>
      </x:c>
      <x:c r="F11232" s="2" t="str">
        <x:v>世界</x:v>
      </x:c>
      <x:c r="G11232" s="8" t="n">
        <x:v>71086520.212</x:v>
      </x:c>
      <x:c r="H11232" s="8" t="n">
        <x:v>71086520.212</x:v>
      </x:c>
      <x:c r="I11232" s="8"/>
      <x:c r="J11232" s="8" t="n">
        <x:v>4262465.639</x:v>
      </x:c>
      <x:c r="K11232" s="3" t="b">
        <x:v>1</x:v>
      </x:c>
      <x:c r="L11232" s="2" t="n">
        <x:v>100</x:v>
      </x:c>
    </x:row>
    <x:row r="11233" ht="22" customHeight="1">
      <x:c r="A11233" s="2" t="str">
        <x:v>2026-03</x:v>
      </x:c>
      <x:c r="B11233" s="2" t="str">
        <x:v>60</x:v>
      </x:c>
      <x:c r="C11233" s="2" t="str">
        <x:v>Bermuda</x:v>
      </x:c>
      <x:c r="D11233" s="2" t="str">
        <x:v>848180</x:v>
      </x:c>
      <x:c r="E11233" s="2" t="str">
        <x:v>其他阀门及装置（含龙头）</x:v>
      </x:c>
      <x:c r="F11233" s="2" t="str">
        <x:v>世界</x:v>
      </x:c>
      <x:c r="G11233" s="8" t="n">
        <x:v>328871.3</x:v>
      </x:c>
      <x:c r="H11233" s="8"/>
      <x:c r="I11233" s="8" t="n">
        <x:v>328871.3</x:v>
      </x:c>
      <x:c r="J11233" s="8" t="n">
        <x:v>5879.29</x:v>
      </x:c>
      <x:c r="K11233" s="3" t="b">
        <x:v>0</x:v>
      </x:c>
      <x:c r="L11233" s="2" t="n">
        <x:v>100</x:v>
      </x:c>
    </x:row>
    <x:row r="11234" ht="22" customHeight="1">
      <x:c r="A11234" s="2" t="str">
        <x:v>2026-03</x:v>
      </x:c>
      <x:c r="B11234" s="2" t="str">
        <x:v>68</x:v>
      </x:c>
      <x:c r="C11234" s="2" t="str">
        <x:v>玻利维亚</x:v>
      </x:c>
      <x:c r="D11234" s="2" t="str">
        <x:v>848180</x:v>
      </x:c>
      <x:c r="E11234" s="2" t="str">
        <x:v>其他阀门及装置（含龙头）</x:v>
      </x:c>
      <x:c r="F11234" s="2" t="str">
        <x:v>世界</x:v>
      </x:c>
      <x:c r="G11234" s="8" t="n">
        <x:v>2445606</x:v>
      </x:c>
      <x:c r="H11234" s="8" t="n">
        <x:v>2445606</x:v>
      </x:c>
      <x:c r="I11234" s="8" t="n">
        <x:v>2310550</x:v>
      </x:c>
      <x:c r="J11234" s="8" t="n">
        <x:v>65522.594</x:v>
      </x:c>
      <x:c r="K11234" s="3" t="b">
        <x:v>1</x:v>
      </x:c>
      <x:c r="L11234" s="2" t="n">
        <x:v>100</x:v>
      </x:c>
    </x:row>
    <x:row r="11235" ht="22" customHeight="1">
      <x:c r="A11235" s="2" t="str">
        <x:v>2026-03</x:v>
      </x:c>
      <x:c r="B11235" s="2" t="str">
        <x:v>70</x:v>
      </x:c>
      <x:c r="C11235" s="2" t="str">
        <x:v>波黑</x:v>
      </x:c>
      <x:c r="D11235" s="2" t="str">
        <x:v>848180</x:v>
      </x:c>
      <x:c r="E11235" s="2" t="str">
        <x:v>其他阀门及装置（含龙头）</x:v>
      </x:c>
      <x:c r="F11235" s="2" t="str">
        <x:v>世界</x:v>
      </x:c>
      <x:c r="G11235" s="8" t="n">
        <x:v>5349327.59</x:v>
      </x:c>
      <x:c r="H11235" s="8" t="n">
        <x:v>5349327.59</x:v>
      </x:c>
      <x:c r="I11235" s="8"/>
      <x:c r="J11235" s="8" t="n">
        <x:v>255566.96</x:v>
      </x:c>
      <x:c r="K11235" s="3" t="b">
        <x:v>0</x:v>
      </x:c>
      <x:c r="L11235" s="2" t="n">
        <x:v>100</x:v>
      </x:c>
    </x:row>
    <x:row r="11236" ht="22" customHeight="1">
      <x:c r="A11236" s="2" t="str">
        <x:v>2026-03</x:v>
      </x:c>
      <x:c r="B11236" s="2" t="str">
        <x:v>76</x:v>
      </x:c>
      <x:c r="C11236" s="2" t="str">
        <x:v>巴西</x:v>
      </x:c>
      <x:c r="D11236" s="2" t="str">
        <x:v>848180</x:v>
      </x:c>
      <x:c r="E11236" s="2" t="str">
        <x:v>其他阀门及装置（含龙头）</x:v>
      </x:c>
      <x:c r="F11236" s="2" t="str">
        <x:v>世界</x:v>
      </x:c>
      <x:c r="G11236" s="8" t="n">
        <x:v>93874068</x:v>
      </x:c>
      <x:c r="H11236" s="8" t="n">
        <x:v>93874068</x:v>
      </x:c>
      <x:c r="I11236" s="8" t="n">
        <x:v>90988432</x:v>
      </x:c>
      <x:c r="J11236" s="8" t="n">
        <x:v>5627138.536</x:v>
      </x:c>
      <x:c r="K11236" s="3" t="b">
        <x:v>1</x:v>
      </x:c>
      <x:c r="L11236" s="2" t="n">
        <x:v>100</x:v>
      </x:c>
    </x:row>
    <x:row r="11237" ht="22" customHeight="1">
      <x:c r="A11237" s="2" t="str">
        <x:v>2026-03</x:v>
      </x:c>
      <x:c r="B11237" s="2" t="str">
        <x:v>84</x:v>
      </x:c>
      <x:c r="C11237" s="2" t="str">
        <x:v>Belize</x:v>
      </x:c>
      <x:c r="D11237" s="2" t="str">
        <x:v>848180</x:v>
      </x:c>
      <x:c r="E11237" s="2" t="str">
        <x:v>其他阀门及装置（含龙头）</x:v>
      </x:c>
      <x:c r="F11237" s="2" t="str">
        <x:v>世界</x:v>
      </x:c>
      <x:c r="G11237" s="8" t="n">
        <x:v>368424.745</x:v>
      </x:c>
      <x:c r="H11237" s="8" t="n">
        <x:v>368424.745</x:v>
      </x:c>
      <x:c r="I11237" s="8"/>
      <x:c r="J11237" s="8" t="n">
        <x:v>49590.925</x:v>
      </x:c>
      <x:c r="K11237" s="3" t="b">
        <x:v>0</x:v>
      </x:c>
      <x:c r="L11237" s="2" t="n">
        <x:v>100</x:v>
      </x:c>
    </x:row>
    <x:row r="11238" ht="22" customHeight="1">
      <x:c r="A11238" s="2" t="str">
        <x:v>2026-03</x:v>
      </x:c>
      <x:c r="B11238" s="2" t="str">
        <x:v>100</x:v>
      </x:c>
      <x:c r="C11238" s="2" t="str">
        <x:v>保加利亚</x:v>
      </x:c>
      <x:c r="D11238" s="2" t="str">
        <x:v>848180</x:v>
      </x:c>
      <x:c r="E11238" s="2" t="str">
        <x:v>其他阀门及装置（含龙头）</x:v>
      </x:c>
      <x:c r="F11238" s="2" t="str">
        <x:v>世界</x:v>
      </x:c>
      <x:c r="G11238" s="8" t="n">
        <x:v>29238657.2</x:v>
      </x:c>
      <x:c r="H11238" s="8" t="n">
        <x:v>29238657.2</x:v>
      </x:c>
      <x:c r="I11238" s="8"/>
      <x:c r="J11238" s="8" t="n">
        <x:v>801461.965</x:v>
      </x:c>
      <x:c r="K11238" s="3" t="b">
        <x:v>1</x:v>
      </x:c>
      <x:c r="L11238" s="2" t="n">
        <x:v>100</x:v>
      </x:c>
    </x:row>
    <x:row r="11239" ht="22" customHeight="1">
      <x:c r="A11239" s="2" t="str">
        <x:v>2026-03</x:v>
      </x:c>
      <x:c r="B11239" s="2" t="str">
        <x:v>20</x:v>
      </x:c>
      <x:c r="C11239" s="2" t="str">
        <x:v>Andorra</x:v>
      </x:c>
      <x:c r="D11239" s="2" t="str">
        <x:v>848190</x:v>
      </x:c>
      <x:c r="E11239" s="2" t="str">
        <x:v>零件</x:v>
      </x:c>
      <x:c r="F11239" s="2" t="str">
        <x:v>世界</x:v>
      </x:c>
      <x:c r="G11239" s="8" t="n">
        <x:v>46569.065</x:v>
      </x:c>
      <x:c r="H11239" s="8" t="n">
        <x:v>46569.065</x:v>
      </x:c>
      <x:c r="I11239" s="8"/>
      <x:c r="J11239" s="8" t="n">
        <x:v>1082.31</x:v>
      </x:c>
      <x:c r="K11239" s="3" t="b">
        <x:v>0</x:v>
      </x:c>
      <x:c r="L11239" s="2" t="n">
        <x:v>100</x:v>
      </x:c>
    </x:row>
    <x:row r="11240" ht="22" customHeight="1">
      <x:c r="A11240" s="2" t="str">
        <x:v>2026-03</x:v>
      </x:c>
      <x:c r="B11240" s="2" t="str">
        <x:v>24</x:v>
      </x:c>
      <x:c r="C11240" s="2" t="str">
        <x:v>安哥拉</x:v>
      </x:c>
      <x:c r="D11240" s="2" t="str">
        <x:v>848190</x:v>
      </x:c>
      <x:c r="E11240" s="2" t="str">
        <x:v>零件</x:v>
      </x:c>
      <x:c r="F11240" s="2" t="str">
        <x:v>世界</x:v>
      </x:c>
      <x:c r="G11240" s="8" t="n">
        <x:v>5806291.94</x:v>
      </x:c>
      <x:c r="H11240" s="8" t="n">
        <x:v>5806291.94</x:v>
      </x:c>
      <x:c r="I11240" s="8" t="n">
        <x:v>5631223.47</x:v>
      </x:c>
      <x:c r="J11240" s="8" t="n">
        <x:v>97819.592</x:v>
      </x:c>
      <x:c r="K11240" s="3" t="b">
        <x:v>1</x:v>
      </x:c>
      <x:c r="L11240" s="2" t="n">
        <x:v>100</x:v>
      </x:c>
    </x:row>
    <x:row r="11241" ht="22" customHeight="1">
      <x:c r="A11241" s="2" t="str">
        <x:v>2026-03</x:v>
      </x:c>
      <x:c r="B11241" s="2" t="str">
        <x:v>31</x:v>
      </x:c>
      <x:c r="C11241" s="2" t="str">
        <x:v>阿塞拜疆</x:v>
      </x:c>
      <x:c r="D11241" s="2" t="str">
        <x:v>848190</x:v>
      </x:c>
      <x:c r="E11241" s="2" t="str">
        <x:v>零件</x:v>
      </x:c>
      <x:c r="F11241" s="2" t="str">
        <x:v>世界</x:v>
      </x:c>
      <x:c r="G11241" s="8" t="n">
        <x:v>672186.51</x:v>
      </x:c>
      <x:c r="H11241" s="8" t="n">
        <x:v>672186.51</x:v>
      </x:c>
      <x:c r="I11241" s="8"/>
      <x:c r="J11241" s="8" t="n">
        <x:v>7896.714</x:v>
      </x:c>
      <x:c r="K11241" s="3" t="b">
        <x:v>0</x:v>
      </x:c>
      <x:c r="L11241" s="2" t="n">
        <x:v>100</x:v>
      </x:c>
    </x:row>
    <x:row r="11242" ht="22" customHeight="1">
      <x:c r="A11242" s="2" t="str">
        <x:v>2026-03</x:v>
      </x:c>
      <x:c r="B11242" s="2" t="str">
        <x:v>32</x:v>
      </x:c>
      <x:c r="C11242" s="2" t="str">
        <x:v>阿根廷</x:v>
      </x:c>
      <x:c r="D11242" s="2" t="str">
        <x:v>848190</x:v>
      </x:c>
      <x:c r="E11242" s="2" t="str">
        <x:v>零件</x:v>
      </x:c>
      <x:c r="F11242" s="2" t="str">
        <x:v>世界</x:v>
      </x:c>
      <x:c r="G11242" s="8" t="n">
        <x:v>9274444.8</x:v>
      </x:c>
      <x:c r="H11242" s="8" t="n">
        <x:v>9274444.8</x:v>
      </x:c>
      <x:c r="I11242" s="8" t="n">
        <x:v>8914216.17</x:v>
      </x:c>
      <x:c r="J11242" s="8" t="n">
        <x:v>508724.28</x:v>
      </x:c>
      <x:c r="K11242" s="3" t="b">
        <x:v>0</x:v>
      </x:c>
      <x:c r="L11242" s="2" t="n">
        <x:v>100</x:v>
      </x:c>
    </x:row>
    <x:row r="11243" ht="22" customHeight="1">
      <x:c r="A11243" s="2" t="str">
        <x:v>2026-03</x:v>
      </x:c>
      <x:c r="B11243" s="2" t="str">
        <x:v>36</x:v>
      </x:c>
      <x:c r="C11243" s="2" t="str">
        <x:v>澳大利亚</x:v>
      </x:c>
      <x:c r="D11243" s="2" t="str">
        <x:v>848190</x:v>
      </x:c>
      <x:c r="E11243" s="2" t="str">
        <x:v>零件</x:v>
      </x:c>
      <x:c r="F11243" s="2" t="str">
        <x:v>世界</x:v>
      </x:c>
      <x:c r="G11243" s="8" t="n">
        <x:v>22048851.265</x:v>
      </x:c>
      <x:c r="H11243" s="8" t="n">
        <x:v>22048851.265</x:v>
      </x:c>
      <x:c r="I11243" s="8" t="n">
        <x:v>21329425.096</x:v>
      </x:c>
      <x:c r="J11243" s="8"/>
      <x:c r="K11243" s="3" t="b">
        <x:v>0</x:v>
      </x:c>
      <x:c r="L11243" s="2" t="n">
        <x:v>100</x:v>
      </x:c>
    </x:row>
    <x:row r="11244" ht="22" customHeight="1">
      <x:c r="A11244" s="2" t="str">
        <x:v>2026-03</x:v>
      </x:c>
      <x:c r="B11244" s="2" t="str">
        <x:v>51</x:v>
      </x:c>
      <x:c r="C11244" s="2" t="str">
        <x:v>亚美尼亚</x:v>
      </x:c>
      <x:c r="D11244" s="2" t="str">
        <x:v>848190</x:v>
      </x:c>
      <x:c r="E11244" s="2" t="str">
        <x:v>零件</x:v>
      </x:c>
      <x:c r="F11244" s="2" t="str">
        <x:v>世界</x:v>
      </x:c>
      <x:c r="G11244" s="8" t="n">
        <x:v>93685.26</x:v>
      </x:c>
      <x:c r="H11244" s="8" t="n">
        <x:v>93685.26</x:v>
      </x:c>
      <x:c r="I11244" s="8"/>
      <x:c r="J11244" s="8" t="n">
        <x:v>3144.379</x:v>
      </x:c>
      <x:c r="K11244" s="3" t="b">
        <x:v>1</x:v>
      </x:c>
      <x:c r="L11244" s="2" t="n">
        <x:v>100</x:v>
      </x:c>
    </x:row>
    <x:row r="11245" ht="22" customHeight="1">
      <x:c r="A11245" s="2" t="str">
        <x:v>2026-03</x:v>
      </x:c>
      <x:c r="B11245" s="2" t="str">
        <x:v>52</x:v>
      </x:c>
      <x:c r="C11245" s="2" t="str">
        <x:v>巴巴多斯</x:v>
      </x:c>
      <x:c r="D11245" s="2" t="str">
        <x:v>848190</x:v>
      </x:c>
      <x:c r="E11245" s="2" t="str">
        <x:v>零件</x:v>
      </x:c>
      <x:c r="F11245" s="2" t="str">
        <x:v>世界</x:v>
      </x:c>
      <x:c r="G11245" s="8" t="n">
        <x:v>63116</x:v>
      </x:c>
      <x:c r="H11245" s="8" t="n">
        <x:v>63116</x:v>
      </x:c>
      <x:c r="I11245" s="8"/>
      <x:c r="J11245" s="8" t="n">
        <x:v>3921</x:v>
      </x:c>
      <x:c r="K11245" s="3" t="b">
        <x:v>0</x:v>
      </x:c>
      <x:c r="L11245" s="2" t="n">
        <x:v>100</x:v>
      </x:c>
    </x:row>
    <x:row r="11246" ht="22" customHeight="1">
      <x:c r="A11246" s="2" t="str">
        <x:v>2026-03</x:v>
      </x:c>
      <x:c r="B11246" s="2" t="str">
        <x:v>56</x:v>
      </x:c>
      <x:c r="C11246" s="2" t="str">
        <x:v>比利时</x:v>
      </x:c>
      <x:c r="D11246" s="2" t="str">
        <x:v>848190</x:v>
      </x:c>
      <x:c r="E11246" s="2" t="str">
        <x:v>零件</x:v>
      </x:c>
      <x:c r="F11246" s="2" t="str">
        <x:v>世界</x:v>
      </x:c>
      <x:c r="G11246" s="8" t="n">
        <x:v>17302243.686</x:v>
      </x:c>
      <x:c r="H11246" s="8" t="n">
        <x:v>17302243.686</x:v>
      </x:c>
      <x:c r="I11246" s="8"/>
      <x:c r="J11246" s="8" t="n">
        <x:v>420872.03</x:v>
      </x:c>
      <x:c r="K11246" s="3" t="b">
        <x:v>0</x:v>
      </x:c>
      <x:c r="L11246" s="2" t="n">
        <x:v>100</x:v>
      </x:c>
    </x:row>
    <x:row r="11247" ht="22" customHeight="1">
      <x:c r="A11247" s="2" t="str">
        <x:v>2026-03</x:v>
      </x:c>
      <x:c r="B11247" s="2" t="str">
        <x:v>60</x:v>
      </x:c>
      <x:c r="C11247" s="2" t="str">
        <x:v>Bermuda</x:v>
      </x:c>
      <x:c r="D11247" s="2" t="str">
        <x:v>848190</x:v>
      </x:c>
      <x:c r="E11247" s="2" t="str">
        <x:v>零件</x:v>
      </x:c>
      <x:c r="F11247" s="2" t="str">
        <x:v>世界</x:v>
      </x:c>
      <x:c r="G11247" s="8" t="n">
        <x:v>129484.07</x:v>
      </x:c>
      <x:c r="H11247" s="8"/>
      <x:c r="I11247" s="8" t="n">
        <x:v>129484.07</x:v>
      </x:c>
      <x:c r="J11247" s="8" t="n">
        <x:v>4257.75</x:v>
      </x:c>
      <x:c r="K11247" s="3" t="b">
        <x:v>0</x:v>
      </x:c>
      <x:c r="L11247" s="2" t="n">
        <x:v>100</x:v>
      </x:c>
    </x:row>
    <x:row r="11248" ht="22" customHeight="1">
      <x:c r="A11248" s="2" t="str">
        <x:v>2026-03</x:v>
      </x:c>
      <x:c r="B11248" s="2" t="str">
        <x:v>68</x:v>
      </x:c>
      <x:c r="C11248" s="2" t="str">
        <x:v>玻利维亚</x:v>
      </x:c>
      <x:c r="D11248" s="2" t="str">
        <x:v>848190</x:v>
      </x:c>
      <x:c r="E11248" s="2" t="str">
        <x:v>零件</x:v>
      </x:c>
      <x:c r="F11248" s="2" t="str">
        <x:v>世界</x:v>
      </x:c>
      <x:c r="G11248" s="8" t="n">
        <x:v>340362</x:v>
      </x:c>
      <x:c r="H11248" s="8" t="n">
        <x:v>340362</x:v>
      </x:c>
      <x:c r="I11248" s="8" t="n">
        <x:v>327021</x:v>
      </x:c>
      <x:c r="J11248" s="8"/>
      <x:c r="K11248" s="3" t="b">
        <x:v>0</x:v>
      </x:c>
      <x:c r="L11248" s="2" t="n">
        <x:v>100</x:v>
      </x:c>
    </x:row>
    <x:row r="11249" ht="22" customHeight="1">
      <x:c r="A11249" s="2" t="str">
        <x:v>2026-03</x:v>
      </x:c>
      <x:c r="B11249" s="2" t="str">
        <x:v>70</x:v>
      </x:c>
      <x:c r="C11249" s="2" t="str">
        <x:v>波黑</x:v>
      </x:c>
      <x:c r="D11249" s="2" t="str">
        <x:v>848190</x:v>
      </x:c>
      <x:c r="E11249" s="2" t="str">
        <x:v>零件</x:v>
      </x:c>
      <x:c r="F11249" s="2" t="str">
        <x:v>世界</x:v>
      </x:c>
      <x:c r="G11249" s="8" t="n">
        <x:v>387398.841</x:v>
      </x:c>
      <x:c r="H11249" s="8" t="n">
        <x:v>387398.841</x:v>
      </x:c>
      <x:c r="I11249" s="8"/>
      <x:c r="J11249" s="8" t="n">
        <x:v>18466.38</x:v>
      </x:c>
      <x:c r="K11249" s="3" t="b">
        <x:v>0</x:v>
      </x:c>
      <x:c r="L11249" s="2" t="n">
        <x:v>100</x:v>
      </x:c>
    </x:row>
    <x:row r="11250" ht="22" customHeight="1">
      <x:c r="A11250" s="2" t="str">
        <x:v>2026-03</x:v>
      </x:c>
      <x:c r="B11250" s="2" t="str">
        <x:v>76</x:v>
      </x:c>
      <x:c r="C11250" s="2" t="str">
        <x:v>巴西</x:v>
      </x:c>
      <x:c r="D11250" s="2" t="str">
        <x:v>848190</x:v>
      </x:c>
      <x:c r="E11250" s="2" t="str">
        <x:v>零件</x:v>
      </x:c>
      <x:c r="F11250" s="2" t="str">
        <x:v>世界</x:v>
      </x:c>
      <x:c r="G11250" s="8" t="n">
        <x:v>31681652</x:v>
      </x:c>
      <x:c r="H11250" s="8" t="n">
        <x:v>31681652</x:v>
      </x:c>
      <x:c r="I11250" s="8" t="n">
        <x:v>30396863</x:v>
      </x:c>
      <x:c r="J11250" s="8" t="n">
        <x:v>1448020.148</x:v>
      </x:c>
      <x:c r="K11250" s="3" t="b">
        <x:v>1</x:v>
      </x:c>
      <x:c r="L11250" s="2" t="n">
        <x:v>100</x:v>
      </x:c>
    </x:row>
    <x:row r="11251" ht="22" customHeight="1">
      <x:c r="A11251" s="2" t="str">
        <x:v>2026-03</x:v>
      </x:c>
      <x:c r="B11251" s="2" t="str">
        <x:v>84</x:v>
      </x:c>
      <x:c r="C11251" s="2" t="str">
        <x:v>Belize</x:v>
      </x:c>
      <x:c r="D11251" s="2" t="str">
        <x:v>848190</x:v>
      </x:c>
      <x:c r="E11251" s="2" t="str">
        <x:v>零件</x:v>
      </x:c>
      <x:c r="F11251" s="2" t="str">
        <x:v>世界</x:v>
      </x:c>
      <x:c r="G11251" s="8" t="n">
        <x:v>19580.8</x:v>
      </x:c>
      <x:c r="H11251" s="8" t="n">
        <x:v>19580.8</x:v>
      </x:c>
      <x:c r="I11251" s="8"/>
      <x:c r="J11251" s="8" t="n">
        <x:v>2512.51</x:v>
      </x:c>
      <x:c r="K11251" s="3" t="b">
        <x:v>0</x:v>
      </x:c>
      <x:c r="L11251" s="2" t="n">
        <x:v>100</x:v>
      </x:c>
    </x:row>
    <x:row r="11252" ht="22" customHeight="1">
      <x:c r="A11252" s="2" t="str">
        <x:v>2026-03</x:v>
      </x:c>
      <x:c r="B11252" s="2" t="str">
        <x:v>100</x:v>
      </x:c>
      <x:c r="C11252" s="2" t="str">
        <x:v>保加利亚</x:v>
      </x:c>
      <x:c r="D11252" s="2" t="str">
        <x:v>848190</x:v>
      </x:c>
      <x:c r="E11252" s="2" t="str">
        <x:v>零件</x:v>
      </x:c>
      <x:c r="F11252" s="2" t="str">
        <x:v>世界</x:v>
      </x:c>
      <x:c r="G11252" s="8" t="n">
        <x:v>6924260.441</x:v>
      </x:c>
      <x:c r="H11252" s="8" t="n">
        <x:v>6924260.441</x:v>
      </x:c>
      <x:c r="I11252" s="8"/>
      <x:c r="J11252" s="8" t="n">
        <x:v>408007.033</x:v>
      </x:c>
      <x:c r="K11252" s="3" t="b">
        <x:v>1</x:v>
      </x:c>
      <x:c r="L11252" s="2" t="n">
        <x:v>100</x:v>
      </x:c>
    </x:row>
    <x:row r="11253" ht="22" customHeight="1">
      <x:c r="A11253" s="2" t="str">
        <x:v>2026-03</x:v>
      </x:c>
      <x:c r="B11253" s="2" t="str">
        <x:v>124</x:v>
      </x:c>
      <x:c r="C11253" s="2" t="str">
        <x:v>加拿大</x:v>
      </x:c>
      <x:c r="D11253" s="2" t="str">
        <x:v>848140</x:v>
      </x:c>
      <x:c r="E11253" s="2" t="str">
        <x:v>安全阀或溢流阀</x:v>
      </x:c>
      <x:c r="F11253" s="2" t="str">
        <x:v>世界</x:v>
      </x:c>
      <x:c r="G11253" s="8" t="n">
        <x:v>19740552.279</x:v>
      </x:c>
      <x:c r="H11253" s="8"/>
      <x:c r="I11253" s="8" t="n">
        <x:v>19740552.279</x:v>
      </x:c>
      <x:c r="J11253" s="8"/>
      <x:c r="K11253" s="3" t="b">
        <x:v>0</x:v>
      </x:c>
      <x:c r="L11253" s="2" t="n">
        <x:v>100</x:v>
      </x:c>
    </x:row>
    <x:row r="11254" ht="22" customHeight="1">
      <x:c r="A11254" s="2" t="str">
        <x:v>2026-03</x:v>
      </x:c>
      <x:c r="B11254" s="2" t="str">
        <x:v>152</x:v>
      </x:c>
      <x:c r="C11254" s="2" t="str">
        <x:v>智利</x:v>
      </x:c>
      <x:c r="D11254" s="2" t="str">
        <x:v>848140</x:v>
      </x:c>
      <x:c r="E11254" s="2" t="str">
        <x:v>安全阀或溢流阀</x:v>
      </x:c>
      <x:c r="F11254" s="2" t="str">
        <x:v>世界</x:v>
      </x:c>
      <x:c r="G11254" s="8" t="n">
        <x:v>1761110.52</x:v>
      </x:c>
      <x:c r="H11254" s="8" t="n">
        <x:v>1761110.52</x:v>
      </x:c>
      <x:c r="I11254" s="8" t="n">
        <x:v>1683493.78</x:v>
      </x:c>
      <x:c r="J11254" s="8" t="n">
        <x:v>29194.494</x:v>
      </x:c>
      <x:c r="K11254" s="3" t="b">
        <x:v>0</x:v>
      </x:c>
      <x:c r="L11254" s="2" t="n">
        <x:v>100</x:v>
      </x:c>
    </x:row>
    <x:row r="11255" ht="22" customHeight="1">
      <x:c r="A11255" s="2" t="str">
        <x:v>2026-03</x:v>
      </x:c>
      <x:c r="B11255" s="2" t="str">
        <x:v>170</x:v>
      </x:c>
      <x:c r="C11255" s="2" t="str">
        <x:v>哥伦比亚</x:v>
      </x:c>
      <x:c r="D11255" s="2" t="str">
        <x:v>848140</x:v>
      </x:c>
      <x:c r="E11255" s="2" t="str">
        <x:v>安全阀或溢流阀</x:v>
      </x:c>
      <x:c r="F11255" s="2" t="str">
        <x:v>世界</x:v>
      </x:c>
      <x:c r="G11255" s="8" t="n">
        <x:v>1700403.98</x:v>
      </x:c>
      <x:c r="H11255" s="8" t="n">
        <x:v>1700403.98</x:v>
      </x:c>
      <x:c r="I11255" s="8" t="n">
        <x:v>1610704.31</x:v>
      </x:c>
      <x:c r="J11255" s="8" t="n">
        <x:v>48771.06</x:v>
      </x:c>
      <x:c r="K11255" s="3" t="b">
        <x:v>0</x:v>
      </x:c>
      <x:c r="L11255" s="2" t="n">
        <x:v>100</x:v>
      </x:c>
    </x:row>
    <x:row r="11256" ht="22" customHeight="1">
      <x:c r="A11256" s="2" t="str">
        <x:v>2026-03</x:v>
      </x:c>
      <x:c r="B11256" s="2" t="str">
        <x:v>191</x:v>
      </x:c>
      <x:c r="C11256" s="2" t="str">
        <x:v>克罗地亚</x:v>
      </x:c>
      <x:c r="D11256" s="2" t="str">
        <x:v>848140</x:v>
      </x:c>
      <x:c r="E11256" s="2" t="str">
        <x:v>安全阀或溢流阀</x:v>
      </x:c>
      <x:c r="F11256" s="2" t="str">
        <x:v>世界</x:v>
      </x:c>
      <x:c r="G11256" s="8" t="n">
        <x:v>1237986</x:v>
      </x:c>
      <x:c r="H11256" s="8" t="n">
        <x:v>1237986</x:v>
      </x:c>
      <x:c r="I11256" s="8"/>
      <x:c r="J11256" s="8" t="n">
        <x:v>30621.163</x:v>
      </x:c>
      <x:c r="K11256" s="3" t="b">
        <x:v>0</x:v>
      </x:c>
      <x:c r="L11256" s="2" t="n">
        <x:v>100</x:v>
      </x:c>
    </x:row>
    <x:row r="11257" ht="22" customHeight="1">
      <x:c r="A11257" s="2" t="str">
        <x:v>2026-03</x:v>
      </x:c>
      <x:c r="B11257" s="2" t="str">
        <x:v>203</x:v>
      </x:c>
      <x:c r="C11257" s="2" t="str">
        <x:v>捷克</x:v>
      </x:c>
      <x:c r="D11257" s="2" t="str">
        <x:v>848140</x:v>
      </x:c>
      <x:c r="E11257" s="2" t="str">
        <x:v>安全阀或溢流阀</x:v>
      </x:c>
      <x:c r="F11257" s="2" t="str">
        <x:v>世界</x:v>
      </x:c>
      <x:c r="G11257" s="8" t="n">
        <x:v>5640520</x:v>
      </x:c>
      <x:c r="H11257" s="8" t="n">
        <x:v>5640520</x:v>
      </x:c>
      <x:c r="I11257" s="8" t="n">
        <x:v>5532373</x:v>
      </x:c>
      <x:c r="J11257" s="8" t="n">
        <x:v>285871.773</x:v>
      </x:c>
      <x:c r="K11257" s="3" t="b">
        <x:v>1</x:v>
      </x:c>
      <x:c r="L11257" s="2" t="n">
        <x:v>100</x:v>
      </x:c>
    </x:row>
    <x:row r="11258" ht="22" customHeight="1">
      <x:c r="A11258" s="2" t="str">
        <x:v>2026-03</x:v>
      </x:c>
      <x:c r="B11258" s="2" t="str">
        <x:v>208</x:v>
      </x:c>
      <x:c r="C11258" s="2" t="str">
        <x:v>丹麦</x:v>
      </x:c>
      <x:c r="D11258" s="2" t="str">
        <x:v>848140</x:v>
      </x:c>
      <x:c r="E11258" s="2" t="str">
        <x:v>安全阀或溢流阀</x:v>
      </x:c>
      <x:c r="F11258" s="2" t="str">
        <x:v>世界</x:v>
      </x:c>
      <x:c r="G11258" s="8" t="n">
        <x:v>3136625.264</x:v>
      </x:c>
      <x:c r="H11258" s="8" t="n">
        <x:v>3136625.264</x:v>
      </x:c>
      <x:c r="I11258" s="8"/>
      <x:c r="J11258" s="8" t="n">
        <x:v>79863</x:v>
      </x:c>
      <x:c r="K11258" s="3" t="b">
        <x:v>0</x:v>
      </x:c>
      <x:c r="L11258" s="2" t="n">
        <x:v>100</x:v>
      </x:c>
    </x:row>
    <x:row r="11259" ht="22" customHeight="1">
      <x:c r="A11259" s="2" t="str">
        <x:v>2026-03</x:v>
      </x:c>
      <x:c r="B11259" s="2" t="str">
        <x:v>214</x:v>
      </x:c>
      <x:c r="C11259" s="2" t="str">
        <x:v>多米尼加共和国</x:v>
      </x:c>
      <x:c r="D11259" s="2" t="str">
        <x:v>848140</x:v>
      </x:c>
      <x:c r="E11259" s="2" t="str">
        <x:v>安全阀或溢流阀</x:v>
      </x:c>
      <x:c r="F11259" s="2" t="str">
        <x:v>世界</x:v>
      </x:c>
      <x:c r="G11259" s="8" t="n">
        <x:v>282359.942</x:v>
      </x:c>
      <x:c r="H11259" s="8" t="n">
        <x:v>282359.942</x:v>
      </x:c>
      <x:c r="I11259" s="8" t="n">
        <x:v>269727.082</x:v>
      </x:c>
      <x:c r="J11259" s="8" t="n">
        <x:v>18982.734</x:v>
      </x:c>
      <x:c r="K11259" s="3" t="b">
        <x:v>0</x:v>
      </x:c>
      <x:c r="L11259" s="2" t="n">
        <x:v>100</x:v>
      </x:c>
    </x:row>
    <x:row r="11260" ht="22" customHeight="1">
      <x:c r="A11260" s="2" t="str">
        <x:v>2026-03</x:v>
      </x:c>
      <x:c r="B11260" s="2" t="str">
        <x:v>124</x:v>
      </x:c>
      <x:c r="C11260" s="2" t="str">
        <x:v>加拿大</x:v>
      </x:c>
      <x:c r="D11260" s="2" t="str">
        <x:v>848180</x:v>
      </x:c>
      <x:c r="E11260" s="2" t="str">
        <x:v>其他阀门及装置（含龙头）</x:v>
      </x:c>
      <x:c r="F11260" s="2" t="str">
        <x:v>世界</x:v>
      </x:c>
      <x:c r="G11260" s="8" t="n">
        <x:v>233382947.862</x:v>
      </x:c>
      <x:c r="H11260" s="8"/>
      <x:c r="I11260" s="8" t="n">
        <x:v>233382947.862</x:v>
      </x:c>
      <x:c r="J11260" s="8" t="n">
        <x:v>6252788.106</x:v>
      </x:c>
      <x:c r="K11260" s="3" t="b">
        <x:v>1</x:v>
      </x:c>
      <x:c r="L11260" s="2" t="n">
        <x:v>100</x:v>
      </x:c>
    </x:row>
    <x:row r="11261" ht="22" customHeight="1">
      <x:c r="A11261" s="2" t="str">
        <x:v>2026-03</x:v>
      </x:c>
      <x:c r="B11261" s="2" t="str">
        <x:v>152</x:v>
      </x:c>
      <x:c r="C11261" s="2" t="str">
        <x:v>智利</x:v>
      </x:c>
      <x:c r="D11261" s="2" t="str">
        <x:v>848180</x:v>
      </x:c>
      <x:c r="E11261" s="2" t="str">
        <x:v>其他阀门及装置（含龙头）</x:v>
      </x:c>
      <x:c r="F11261" s="2" t="str">
        <x:v>世界</x:v>
      </x:c>
      <x:c r="G11261" s="8" t="n">
        <x:v>27736117.751</x:v>
      </x:c>
      <x:c r="H11261" s="8" t="n">
        <x:v>27736117.751</x:v>
      </x:c>
      <x:c r="I11261" s="8" t="n">
        <x:v>26607974.822</x:v>
      </x:c>
      <x:c r="J11261" s="8" t="n">
        <x:v>1279757.226</x:v>
      </x:c>
      <x:c r="K11261" s="3" t="b">
        <x:v>0</x:v>
      </x:c>
      <x:c r="L11261" s="2" t="n">
        <x:v>100</x:v>
      </x:c>
    </x:row>
    <x:row r="11262" ht="22" customHeight="1">
      <x:c r="A11262" s="2" t="str">
        <x:v>2026-03</x:v>
      </x:c>
      <x:c r="B11262" s="2" t="str">
        <x:v>170</x:v>
      </x:c>
      <x:c r="C11262" s="2" t="str">
        <x:v>哥伦比亚</x:v>
      </x:c>
      <x:c r="D11262" s="2" t="str">
        <x:v>848180</x:v>
      </x:c>
      <x:c r="E11262" s="2" t="str">
        <x:v>其他阀门及装置（含龙头）</x:v>
      </x:c>
      <x:c r="F11262" s="2" t="str">
        <x:v>世界</x:v>
      </x:c>
      <x:c r="G11262" s="8" t="n">
        <x:v>15799261.01</x:v>
      </x:c>
      <x:c r="H11262" s="8" t="n">
        <x:v>15799261.01</x:v>
      </x:c>
      <x:c r="I11262" s="8" t="n">
        <x:v>15239025.12</x:v>
      </x:c>
      <x:c r="J11262" s="8" t="n">
        <x:v>1343898.43</x:v>
      </x:c>
      <x:c r="K11262" s="3" t="b">
        <x:v>0</x:v>
      </x:c>
      <x:c r="L11262" s="2" t="n">
        <x:v>100</x:v>
      </x:c>
    </x:row>
    <x:row r="11263" ht="22" customHeight="1">
      <x:c r="A11263" s="2" t="str">
        <x:v>2026-03</x:v>
      </x:c>
      <x:c r="B11263" s="2" t="str">
        <x:v>191</x:v>
      </x:c>
      <x:c r="C11263" s="2" t="str">
        <x:v>克罗地亚</x:v>
      </x:c>
      <x:c r="D11263" s="2" t="str">
        <x:v>848180</x:v>
      </x:c>
      <x:c r="E11263" s="2" t="str">
        <x:v>其他阀门及装置（含龙头）</x:v>
      </x:c>
      <x:c r="F11263" s="2" t="str">
        <x:v>世界</x:v>
      </x:c>
      <x:c r="G11263" s="8" t="n">
        <x:v>13956680</x:v>
      </x:c>
      <x:c r="H11263" s="8" t="n">
        <x:v>13956680</x:v>
      </x:c>
      <x:c r="I11263" s="8"/>
      <x:c r="J11263" s="8"/>
      <x:c r="K11263" s="3" t="b">
        <x:v>0</x:v>
      </x:c>
      <x:c r="L11263" s="2" t="n">
        <x:v>100</x:v>
      </x:c>
    </x:row>
    <x:row r="11264" ht="22" customHeight="1">
      <x:c r="A11264" s="2" t="str">
        <x:v>2026-03</x:v>
      </x:c>
      <x:c r="B11264" s="2" t="str">
        <x:v>203</x:v>
      </x:c>
      <x:c r="C11264" s="2" t="str">
        <x:v>捷克</x:v>
      </x:c>
      <x:c r="D11264" s="2" t="str">
        <x:v>848180</x:v>
      </x:c>
      <x:c r="E11264" s="2" t="str">
        <x:v>其他阀门及装置（含龙头）</x:v>
      </x:c>
      <x:c r="F11264" s="2" t="str">
        <x:v>世界</x:v>
      </x:c>
      <x:c r="G11264" s="8" t="n">
        <x:v>100213238</x:v>
      </x:c>
      <x:c r="H11264" s="8" t="n">
        <x:v>100213238</x:v>
      </x:c>
      <x:c r="I11264" s="8" t="n">
        <x:v>98203218</x:v>
      </x:c>
      <x:c r="J11264" s="8" t="n">
        <x:v>3487692.746</x:v>
      </x:c>
      <x:c r="K11264" s="3" t="b">
        <x:v>1</x:v>
      </x:c>
      <x:c r="L11264" s="2" t="n">
        <x:v>100</x:v>
      </x:c>
    </x:row>
    <x:row r="11265" ht="22" customHeight="1">
      <x:c r="A11265" s="2" t="str">
        <x:v>2026-03</x:v>
      </x:c>
      <x:c r="B11265" s="2" t="str">
        <x:v>208</x:v>
      </x:c>
      <x:c r="C11265" s="2" t="str">
        <x:v>丹麦</x:v>
      </x:c>
      <x:c r="D11265" s="2" t="str">
        <x:v>848180</x:v>
      </x:c>
      <x:c r="E11265" s="2" t="str">
        <x:v>其他阀门及装置（含龙头）</x:v>
      </x:c>
      <x:c r="F11265" s="2" t="str">
        <x:v>世界</x:v>
      </x:c>
      <x:c r="G11265" s="8" t="n">
        <x:v>61938316.463</x:v>
      </x:c>
      <x:c r="H11265" s="8" t="n">
        <x:v>61938316.463</x:v>
      </x:c>
      <x:c r="I11265" s="8"/>
      <x:c r="J11265" s="8" t="n">
        <x:v>1965309</x:v>
      </x:c>
      <x:c r="K11265" s="3" t="b">
        <x:v>0</x:v>
      </x:c>
      <x:c r="L11265" s="2" t="n">
        <x:v>100</x:v>
      </x:c>
    </x:row>
    <x:row r="11266" ht="22" customHeight="1">
      <x:c r="A11266" s="2" t="str">
        <x:v>2026-03</x:v>
      </x:c>
      <x:c r="B11266" s="2" t="str">
        <x:v>214</x:v>
      </x:c>
      <x:c r="C11266" s="2" t="str">
        <x:v>多米尼加共和国</x:v>
      </x:c>
      <x:c r="D11266" s="2" t="str">
        <x:v>848180</x:v>
      </x:c>
      <x:c r="E11266" s="2" t="str">
        <x:v>其他阀门及装置（含龙头）</x:v>
      </x:c>
      <x:c r="F11266" s="2" t="str">
        <x:v>世界</x:v>
      </x:c>
      <x:c r="G11266" s="8" t="n">
        <x:v>10292361.875</x:v>
      </x:c>
      <x:c r="H11266" s="8" t="n">
        <x:v>10292361.875</x:v>
      </x:c>
      <x:c r="I11266" s="8" t="n">
        <x:v>9548679.309</x:v>
      </x:c>
      <x:c r="J11266" s="8"/>
      <x:c r="K11266" s="3" t="b">
        <x:v>0</x:v>
      </x:c>
      <x:c r="L11266" s="2" t="n">
        <x:v>100</x:v>
      </x:c>
    </x:row>
    <x:row r="11267" ht="22" customHeight="1">
      <x:c r="A11267" s="2" t="str">
        <x:v>2026-03</x:v>
      </x:c>
      <x:c r="B11267" s="2" t="str">
        <x:v>124</x:v>
      </x:c>
      <x:c r="C11267" s="2" t="str">
        <x:v>加拿大</x:v>
      </x:c>
      <x:c r="D11267" s="2" t="str">
        <x:v>848190</x:v>
      </x:c>
      <x:c r="E11267" s="2" t="str">
        <x:v>零件</x:v>
      </x:c>
      <x:c r="F11267" s="2" t="str">
        <x:v>世界</x:v>
      </x:c>
      <x:c r="G11267" s="8" t="n">
        <x:v>66420993.834</x:v>
      </x:c>
      <x:c r="H11267" s="8"/>
      <x:c r="I11267" s="8" t="n">
        <x:v>66420993.834</x:v>
      </x:c>
      <x:c r="J11267" s="8"/>
      <x:c r="K11267" s="3" t="b">
        <x:v>0</x:v>
      </x:c>
      <x:c r="L11267" s="2" t="n">
        <x:v>100</x:v>
      </x:c>
    </x:row>
    <x:row r="11268" ht="22" customHeight="1">
      <x:c r="A11268" s="2" t="str">
        <x:v>2026-03</x:v>
      </x:c>
      <x:c r="B11268" s="2" t="str">
        <x:v>152</x:v>
      </x:c>
      <x:c r="C11268" s="2" t="str">
        <x:v>智利</x:v>
      </x:c>
      <x:c r="D11268" s="2" t="str">
        <x:v>848190</x:v>
      </x:c>
      <x:c r="E11268" s="2" t="str">
        <x:v>零件</x:v>
      </x:c>
      <x:c r="F11268" s="2" t="str">
        <x:v>世界</x:v>
      </x:c>
      <x:c r="G11268" s="8" t="n">
        <x:v>9990073.719</x:v>
      </x:c>
      <x:c r="H11268" s="8" t="n">
        <x:v>9990073.719</x:v>
      </x:c>
      <x:c r="I11268" s="8" t="n">
        <x:v>9714618.865</x:v>
      </x:c>
      <x:c r="J11268" s="8" t="n">
        <x:v>227907.786</x:v>
      </x:c>
      <x:c r="K11268" s="3" t="b">
        <x:v>0</x:v>
      </x:c>
      <x:c r="L11268" s="2" t="n">
        <x:v>100</x:v>
      </x:c>
    </x:row>
    <x:row r="11269" ht="22" customHeight="1">
      <x:c r="A11269" s="2" t="str">
        <x:v>2026-03</x:v>
      </x:c>
      <x:c r="B11269" s="2" t="str">
        <x:v>170</x:v>
      </x:c>
      <x:c r="C11269" s="2" t="str">
        <x:v>哥伦比亚</x:v>
      </x:c>
      <x:c r="D11269" s="2" t="str">
        <x:v>848190</x:v>
      </x:c>
      <x:c r="E11269" s="2" t="str">
        <x:v>零件</x:v>
      </x:c>
      <x:c r="F11269" s="2" t="str">
        <x:v>世界</x:v>
      </x:c>
      <x:c r="G11269" s="8" t="n">
        <x:v>3106641.25</x:v>
      </x:c>
      <x:c r="H11269" s="8" t="n">
        <x:v>3106641.25</x:v>
      </x:c>
      <x:c r="I11269" s="8" t="n">
        <x:v>2979927.13</x:v>
      </x:c>
      <x:c r="J11269" s="8" t="n">
        <x:v>125058.32</x:v>
      </x:c>
      <x:c r="K11269" s="3" t="b">
        <x:v>0</x:v>
      </x:c>
      <x:c r="L11269" s="2" t="n">
        <x:v>100</x:v>
      </x:c>
    </x:row>
    <x:row r="11270" ht="22" customHeight="1">
      <x:c r="A11270" s="2" t="str">
        <x:v>2026-03</x:v>
      </x:c>
      <x:c r="B11270" s="2" t="str">
        <x:v>191</x:v>
      </x:c>
      <x:c r="C11270" s="2" t="str">
        <x:v>克罗地亚</x:v>
      </x:c>
      <x:c r="D11270" s="2" t="str">
        <x:v>848190</x:v>
      </x:c>
      <x:c r="E11270" s="2" t="str">
        <x:v>零件</x:v>
      </x:c>
      <x:c r="F11270" s="2" t="str">
        <x:v>世界</x:v>
      </x:c>
      <x:c r="G11270" s="8" t="n">
        <x:v>2957171</x:v>
      </x:c>
      <x:c r="H11270" s="8" t="n">
        <x:v>2957171</x:v>
      </x:c>
      <x:c r="I11270" s="8"/>
      <x:c r="J11270" s="8" t="n">
        <x:v>189182.789</x:v>
      </x:c>
      <x:c r="K11270" s="3" t="b">
        <x:v>0</x:v>
      </x:c>
      <x:c r="L11270" s="2" t="n">
        <x:v>100</x:v>
      </x:c>
    </x:row>
    <x:row r="11271" ht="22" customHeight="1">
      <x:c r="A11271" s="2" t="str">
        <x:v>2026-03</x:v>
      </x:c>
      <x:c r="B11271" s="2" t="str">
        <x:v>203</x:v>
      </x:c>
      <x:c r="C11271" s="2" t="str">
        <x:v>捷克</x:v>
      </x:c>
      <x:c r="D11271" s="2" t="str">
        <x:v>848190</x:v>
      </x:c>
      <x:c r="E11271" s="2" t="str">
        <x:v>零件</x:v>
      </x:c>
      <x:c r="F11271" s="2" t="str">
        <x:v>世界</x:v>
      </x:c>
      <x:c r="G11271" s="8" t="n">
        <x:v>46838218</x:v>
      </x:c>
      <x:c r="H11271" s="8" t="n">
        <x:v>46838218</x:v>
      </x:c>
      <x:c r="I11271" s="8" t="n">
        <x:v>46035356</x:v>
      </x:c>
      <x:c r="J11271" s="8" t="n">
        <x:v>2130265.088</x:v>
      </x:c>
      <x:c r="K11271" s="3" t="b">
        <x:v>1</x:v>
      </x:c>
      <x:c r="L11271" s="2" t="n">
        <x:v>100</x:v>
      </x:c>
    </x:row>
    <x:row r="11272" ht="22" customHeight="1">
      <x:c r="A11272" s="2" t="str">
        <x:v>2026-03</x:v>
      </x:c>
      <x:c r="B11272" s="2" t="str">
        <x:v>208</x:v>
      </x:c>
      <x:c r="C11272" s="2" t="str">
        <x:v>丹麦</x:v>
      </x:c>
      <x:c r="D11272" s="2" t="str">
        <x:v>848190</x:v>
      </x:c>
      <x:c r="E11272" s="2" t="str">
        <x:v>零件</x:v>
      </x:c>
      <x:c r="F11272" s="2" t="str">
        <x:v>世界</x:v>
      </x:c>
      <x:c r="G11272" s="8" t="n">
        <x:v>24246407.691</x:v>
      </x:c>
      <x:c r="H11272" s="8" t="n">
        <x:v>24246407.691</x:v>
      </x:c>
      <x:c r="I11272" s="8"/>
      <x:c r="J11272" s="8" t="n">
        <x:v>1137548</x:v>
      </x:c>
      <x:c r="K11272" s="3" t="b">
        <x:v>0</x:v>
      </x:c>
      <x:c r="L11272" s="2" t="n">
        <x:v>100</x:v>
      </x:c>
    </x:row>
    <x:row r="11273" ht="22" customHeight="1">
      <x:c r="A11273" s="2" t="str">
        <x:v>2026-03</x:v>
      </x:c>
      <x:c r="B11273" s="2" t="str">
        <x:v>214</x:v>
      </x:c>
      <x:c r="C11273" s="2" t="str">
        <x:v>多米尼加共和国</x:v>
      </x:c>
      <x:c r="D11273" s="2" t="str">
        <x:v>848190</x:v>
      </x:c>
      <x:c r="E11273" s="2" t="str">
        <x:v>零件</x:v>
      </x:c>
      <x:c r="F11273" s="2" t="str">
        <x:v>世界</x:v>
      </x:c>
      <x:c r="G11273" s="8" t="n">
        <x:v>1782516.123</x:v>
      </x:c>
      <x:c r="H11273" s="8" t="n">
        <x:v>1782516.123</x:v>
      </x:c>
      <x:c r="I11273" s="8" t="n">
        <x:v>1671998.947</x:v>
      </x:c>
      <x:c r="J11273" s="8"/>
      <x:c r="K11273" s="3" t="b">
        <x:v>0</x:v>
      </x:c>
      <x:c r="L11273" s="2" t="n">
        <x:v>100</x:v>
      </x:c>
    </x:row>
    <x:row r="11274" ht="22" customHeight="1">
      <x:c r="A11274" s="2" t="str">
        <x:v>2026-03</x:v>
      </x:c>
      <x:c r="B11274" s="2" t="str">
        <x:v>218</x:v>
      </x:c>
      <x:c r="C11274" s="2" t="str">
        <x:v>厄瓜多尔</x:v>
      </x:c>
      <x:c r="D11274" s="2" t="str">
        <x:v>848140</x:v>
      </x:c>
      <x:c r="E11274" s="2" t="str">
        <x:v>安全阀或溢流阀</x:v>
      </x:c>
      <x:c r="F11274" s="2" t="str">
        <x:v>世界</x:v>
      </x:c>
      <x:c r="G11274" s="8" t="n">
        <x:v>381286.339</x:v>
      </x:c>
      <x:c r="H11274" s="8" t="n">
        <x:v>381286.339</x:v>
      </x:c>
      <x:c r="I11274" s="8" t="n">
        <x:v>370791.3</x:v>
      </x:c>
      <x:c r="J11274" s="8" t="n">
        <x:v>29999.735</x:v>
      </x:c>
      <x:c r="K11274" s="3" t="b">
        <x:v>0</x:v>
      </x:c>
      <x:c r="L11274" s="2" t="n">
        <x:v>100</x:v>
      </x:c>
    </x:row>
    <x:row r="11275" ht="22" customHeight="1">
      <x:c r="A11275" s="2" t="str">
        <x:v>2026-03</x:v>
      </x:c>
      <x:c r="B11275" s="2" t="str">
        <x:v>222</x:v>
      </x:c>
      <x:c r="C11275" s="2" t="str">
        <x:v>萨尔瓦多</x:v>
      </x:c>
      <x:c r="D11275" s="2" t="str">
        <x:v>848140</x:v>
      </x:c>
      <x:c r="E11275" s="2" t="str">
        <x:v>安全阀或溢流阀</x:v>
      </x:c>
      <x:c r="F11275" s="2" t="str">
        <x:v>世界</x:v>
      </x:c>
      <x:c r="G11275" s="8" t="n">
        <x:v>133684.22</x:v>
      </x:c>
      <x:c r="H11275" s="8" t="n">
        <x:v>133684.22</x:v>
      </x:c>
      <x:c r="I11275" s="8"/>
      <x:c r="J11275" s="8" t="n">
        <x:v>7865.54</x:v>
      </x:c>
      <x:c r="K11275" s="3" t="b">
        <x:v>0</x:v>
      </x:c>
      <x:c r="L11275" s="2" t="n">
        <x:v>100</x:v>
      </x:c>
    </x:row>
    <x:row r="11276" ht="22" customHeight="1">
      <x:c r="A11276" s="2" t="str">
        <x:v>2026-03</x:v>
      </x:c>
      <x:c r="B11276" s="2" t="str">
        <x:v>233</x:v>
      </x:c>
      <x:c r="C11276" s="2" t="str">
        <x:v>爱沙尼亚</x:v>
      </x:c>
      <x:c r="D11276" s="2" t="str">
        <x:v>848140</x:v>
      </x:c>
      <x:c r="E11276" s="2" t="str">
        <x:v>安全阀或溢流阀</x:v>
      </x:c>
      <x:c r="F11276" s="2" t="str">
        <x:v>世界</x:v>
      </x:c>
      <x:c r="G11276" s="8" t="n">
        <x:v>262621.21</x:v>
      </x:c>
      <x:c r="H11276" s="8" t="n">
        <x:v>262621.21</x:v>
      </x:c>
      <x:c r="I11276" s="8"/>
      <x:c r="J11276" s="8" t="n">
        <x:v>3485.56</x:v>
      </x:c>
      <x:c r="K11276" s="3" t="b">
        <x:v>0</x:v>
      </x:c>
      <x:c r="L11276" s="2" t="n">
        <x:v>100</x:v>
      </x:c>
    </x:row>
    <x:row r="11277" ht="22" customHeight="1">
      <x:c r="A11277" s="2" t="str">
        <x:v>2026-03</x:v>
      </x:c>
      <x:c r="B11277" s="2" t="str">
        <x:v>234</x:v>
      </x:c>
      <x:c r="C11277" s="2" t="str">
        <x:v>Faroe Isds</x:v>
      </x:c>
      <x:c r="D11277" s="2" t="str">
        <x:v>848140</x:v>
      </x:c>
      <x:c r="E11277" s="2" t="str">
        <x:v>安全阀或溢流阀</x:v>
      </x:c>
      <x:c r="F11277" s="2" t="str">
        <x:v>世界</x:v>
      </x:c>
      <x:c r="G11277" s="8" t="n">
        <x:v>9840.897</x:v>
      </x:c>
      <x:c r="H11277" s="8" t="n">
        <x:v>9840.897</x:v>
      </x:c>
      <x:c r="I11277" s="8" t="n">
        <x:v>8546.895</x:v>
      </x:c>
      <x:c r="J11277" s="8" t="n">
        <x:v>93.16</x:v>
      </x:c>
      <x:c r="K11277" s="3" t="b">
        <x:v>0</x:v>
      </x:c>
      <x:c r="L11277" s="2" t="n">
        <x:v>100</x:v>
      </x:c>
    </x:row>
    <x:row r="11278" ht="22" customHeight="1">
      <x:c r="A11278" s="2" t="str">
        <x:v>2026-03</x:v>
      </x:c>
      <x:c r="B11278" s="2" t="str">
        <x:v>242</x:v>
      </x:c>
      <x:c r="C11278" s="2" t="str">
        <x:v>Fiji</x:v>
      </x:c>
      <x:c r="D11278" s="2" t="str">
        <x:v>848140</x:v>
      </x:c>
      <x:c r="E11278" s="2" t="str">
        <x:v>安全阀或溢流阀</x:v>
      </x:c>
      <x:c r="F11278" s="2" t="str">
        <x:v>世界</x:v>
      </x:c>
      <x:c r="G11278" s="8" t="n">
        <x:v>41285.161</x:v>
      </x:c>
      <x:c r="H11278" s="8" t="n">
        <x:v>41285.161</x:v>
      </x:c>
      <x:c r="I11278" s="8"/>
      <x:c r="J11278" s="8" t="n">
        <x:v>13042.7</x:v>
      </x:c>
      <x:c r="K11278" s="3" t="b">
        <x:v>0</x:v>
      </x:c>
      <x:c r="L11278" s="2" t="n">
        <x:v>100</x:v>
      </x:c>
    </x:row>
    <x:row r="11279" ht="22" customHeight="1">
      <x:c r="A11279" s="2" t="str">
        <x:v>2026-03</x:v>
      </x:c>
      <x:c r="B11279" s="2" t="str">
        <x:v>246</x:v>
      </x:c>
      <x:c r="C11279" s="2" t="str">
        <x:v>芬兰</x:v>
      </x:c>
      <x:c r="D11279" s="2" t="str">
        <x:v>848140</x:v>
      </x:c>
      <x:c r="E11279" s="2" t="str">
        <x:v>安全阀或溢流阀</x:v>
      </x:c>
      <x:c r="F11279" s="2" t="str">
        <x:v>世界</x:v>
      </x:c>
      <x:c r="G11279" s="8" t="n">
        <x:v>2757524.585</x:v>
      </x:c>
      <x:c r="H11279" s="8" t="n">
        <x:v>2757524.585</x:v>
      </x:c>
      <x:c r="I11279" s="8"/>
      <x:c r="J11279" s="8" t="n">
        <x:v>38511.486</x:v>
      </x:c>
      <x:c r="K11279" s="3" t="b">
        <x:v>1</x:v>
      </x:c>
      <x:c r="L11279" s="2" t="n">
        <x:v>100</x:v>
      </x:c>
    </x:row>
    <x:row r="11280" ht="22" customHeight="1">
      <x:c r="A11280" s="2" t="str">
        <x:v>2026-03</x:v>
      </x:c>
      <x:c r="B11280" s="2" t="str">
        <x:v>268</x:v>
      </x:c>
      <x:c r="C11280" s="2" t="str">
        <x:v>格鲁吉亚</x:v>
      </x:c>
      <x:c r="D11280" s="2" t="str">
        <x:v>848140</x:v>
      </x:c>
      <x:c r="E11280" s="2" t="str">
        <x:v>安全阀或溢流阀</x:v>
      </x:c>
      <x:c r="F11280" s="2" t="str">
        <x:v>世界</x:v>
      </x:c>
      <x:c r="G11280" s="8" t="n">
        <x:v>99975.365</x:v>
      </x:c>
      <x:c r="H11280" s="8" t="n">
        <x:v>99975.365</x:v>
      </x:c>
      <x:c r="I11280" s="8"/>
      <x:c r="J11280" s="8" t="n">
        <x:v>4073.13</x:v>
      </x:c>
      <x:c r="K11280" s="3" t="b">
        <x:v>0</x:v>
      </x:c>
      <x:c r="L11280" s="2" t="n">
        <x:v>100</x:v>
      </x:c>
    </x:row>
    <x:row r="11281" ht="22" customHeight="1">
      <x:c r="A11281" s="2" t="str">
        <x:v>2026-03</x:v>
      </x:c>
      <x:c r="B11281" s="2" t="str">
        <x:v>218</x:v>
      </x:c>
      <x:c r="C11281" s="2" t="str">
        <x:v>厄瓜多尔</x:v>
      </x:c>
      <x:c r="D11281" s="2" t="str">
        <x:v>848180</x:v>
      </x:c>
      <x:c r="E11281" s="2" t="str">
        <x:v>其他阀门及装置（含龙头）</x:v>
      </x:c>
      <x:c r="F11281" s="2" t="str">
        <x:v>世界</x:v>
      </x:c>
      <x:c r="G11281" s="8" t="n">
        <x:v>8329380.931</x:v>
      </x:c>
      <x:c r="H11281" s="8" t="n">
        <x:v>8329380.931</x:v>
      </x:c>
      <x:c r="I11281" s="8" t="n">
        <x:v>8118440.517</x:v>
      </x:c>
      <x:c r="J11281" s="8" t="n">
        <x:v>550908.768</x:v>
      </x:c>
      <x:c r="K11281" s="3" t="b">
        <x:v>0</x:v>
      </x:c>
      <x:c r="L11281" s="2" t="n">
        <x:v>100</x:v>
      </x:c>
    </x:row>
    <x:row r="11282" ht="22" customHeight="1">
      <x:c r="A11282" s="2" t="str">
        <x:v>2026-03</x:v>
      </x:c>
      <x:c r="B11282" s="2" t="str">
        <x:v>222</x:v>
      </x:c>
      <x:c r="C11282" s="2" t="str">
        <x:v>萨尔瓦多</x:v>
      </x:c>
      <x:c r="D11282" s="2" t="str">
        <x:v>848180</x:v>
      </x:c>
      <x:c r="E11282" s="2" t="str">
        <x:v>其他阀门及装置（含龙头）</x:v>
      </x:c>
      <x:c r="F11282" s="2" t="str">
        <x:v>世界</x:v>
      </x:c>
      <x:c r="G11282" s="8" t="n">
        <x:v>2132073.69</x:v>
      </x:c>
      <x:c r="H11282" s="8" t="n">
        <x:v>2132073.69</x:v>
      </x:c>
      <x:c r="I11282" s="8"/>
      <x:c r="J11282" s="8" t="n">
        <x:v>186529.87</x:v>
      </x:c>
      <x:c r="K11282" s="3" t="b">
        <x:v>0</x:v>
      </x:c>
      <x:c r="L11282" s="2" t="n">
        <x:v>100</x:v>
      </x:c>
    </x:row>
    <x:row r="11283" ht="22" customHeight="1">
      <x:c r="A11283" s="2" t="str">
        <x:v>2026-03</x:v>
      </x:c>
      <x:c r="B11283" s="2" t="str">
        <x:v>233</x:v>
      </x:c>
      <x:c r="C11283" s="2" t="str">
        <x:v>爱沙尼亚</x:v>
      </x:c>
      <x:c r="D11283" s="2" t="str">
        <x:v>848180</x:v>
      </x:c>
      <x:c r="E11283" s="2" t="str">
        <x:v>其他阀门及装置（含龙头）</x:v>
      </x:c>
      <x:c r="F11283" s="2" t="str">
        <x:v>世界</x:v>
      </x:c>
      <x:c r="G11283" s="8" t="n">
        <x:v>5283745.25</x:v>
      </x:c>
      <x:c r="H11283" s="8" t="n">
        <x:v>5283745.25</x:v>
      </x:c>
      <x:c r="I11283" s="8"/>
      <x:c r="J11283" s="8" t="n">
        <x:v>210437.723</x:v>
      </x:c>
      <x:c r="K11283" s="3" t="b">
        <x:v>0</x:v>
      </x:c>
      <x:c r="L11283" s="2" t="n">
        <x:v>100</x:v>
      </x:c>
    </x:row>
    <x:row r="11284" ht="22" customHeight="1">
      <x:c r="A11284" s="2" t="str">
        <x:v>2026-03</x:v>
      </x:c>
      <x:c r="B11284" s="2" t="str">
        <x:v>234</x:v>
      </x:c>
      <x:c r="C11284" s="2" t="str">
        <x:v>Faroe Isds</x:v>
      </x:c>
      <x:c r="D11284" s="2" t="str">
        <x:v>848180</x:v>
      </x:c>
      <x:c r="E11284" s="2" t="str">
        <x:v>其他阀门及装置（含龙头）</x:v>
      </x:c>
      <x:c r="F11284" s="2" t="str">
        <x:v>世界</x:v>
      </x:c>
      <x:c r="G11284" s="8" t="n">
        <x:v>476817.938</x:v>
      </x:c>
      <x:c r="H11284" s="8" t="n">
        <x:v>476817.938</x:v>
      </x:c>
      <x:c r="I11284" s="8" t="n">
        <x:v>442111.145</x:v>
      </x:c>
      <x:c r="J11284" s="8" t="n">
        <x:v>13171.395</x:v>
      </x:c>
      <x:c r="K11284" s="3" t="b">
        <x:v>1</x:v>
      </x:c>
      <x:c r="L11284" s="2" t="n">
        <x:v>100</x:v>
      </x:c>
    </x:row>
    <x:row r="11285" ht="22" customHeight="1">
      <x:c r="A11285" s="2" t="str">
        <x:v>2026-03</x:v>
      </x:c>
      <x:c r="B11285" s="2" t="str">
        <x:v>242</x:v>
      </x:c>
      <x:c r="C11285" s="2" t="str">
        <x:v>Fiji</x:v>
      </x:c>
      <x:c r="D11285" s="2" t="str">
        <x:v>848180</x:v>
      </x:c>
      <x:c r="E11285" s="2" t="str">
        <x:v>其他阀门及装置（含龙头）</x:v>
      </x:c>
      <x:c r="F11285" s="2" t="str">
        <x:v>世界</x:v>
      </x:c>
      <x:c r="G11285" s="8" t="n">
        <x:v>634343.451</x:v>
      </x:c>
      <x:c r="H11285" s="8" t="n">
        <x:v>634343.451</x:v>
      </x:c>
      <x:c r="I11285" s="8"/>
      <x:c r="J11285" s="8" t="n">
        <x:v>53260.44</x:v>
      </x:c>
      <x:c r="K11285" s="3" t="b">
        <x:v>0</x:v>
      </x:c>
      <x:c r="L11285" s="2" t="n">
        <x:v>100</x:v>
      </x:c>
    </x:row>
    <x:row r="11286" ht="22" customHeight="1">
      <x:c r="A11286" s="2" t="str">
        <x:v>2026-03</x:v>
      </x:c>
      <x:c r="B11286" s="2" t="str">
        <x:v>246</x:v>
      </x:c>
      <x:c r="C11286" s="2" t="str">
        <x:v>芬兰</x:v>
      </x:c>
      <x:c r="D11286" s="2" t="str">
        <x:v>848180</x:v>
      </x:c>
      <x:c r="E11286" s="2" t="str">
        <x:v>其他阀门及装置（含龙头）</x:v>
      </x:c>
      <x:c r="F11286" s="2" t="str">
        <x:v>世界</x:v>
      </x:c>
      <x:c r="G11286" s="8" t="n">
        <x:v>32193028.564</x:v>
      </x:c>
      <x:c r="H11286" s="8" t="n">
        <x:v>32193028.564</x:v>
      </x:c>
      <x:c r="I11286" s="8"/>
      <x:c r="J11286" s="8" t="n">
        <x:v>959483.09</x:v>
      </x:c>
      <x:c r="K11286" s="3" t="b">
        <x:v>1</x:v>
      </x:c>
      <x:c r="L11286" s="2" t="n">
        <x:v>100</x:v>
      </x:c>
    </x:row>
    <x:row r="11287" ht="22" customHeight="1">
      <x:c r="A11287" s="2" t="str">
        <x:v>2026-03</x:v>
      </x:c>
      <x:c r="B11287" s="2" t="str">
        <x:v>268</x:v>
      </x:c>
      <x:c r="C11287" s="2" t="str">
        <x:v>格鲁吉亚</x:v>
      </x:c>
      <x:c r="D11287" s="2" t="str">
        <x:v>848180</x:v>
      </x:c>
      <x:c r="E11287" s="2" t="str">
        <x:v>其他阀门及装置（含龙头）</x:v>
      </x:c>
      <x:c r="F11287" s="2" t="str">
        <x:v>世界</x:v>
      </x:c>
      <x:c r="G11287" s="8" t="n">
        <x:v>4263447.313</x:v>
      </x:c>
      <x:c r="H11287" s="8" t="n">
        <x:v>4263447.313</x:v>
      </x:c>
      <x:c r="I11287" s="8"/>
      <x:c r="J11287" s="8" t="n">
        <x:v>398357.76</x:v>
      </x:c>
      <x:c r="K11287" s="3" t="b">
        <x:v>0</x:v>
      </x:c>
      <x:c r="L11287" s="2" t="n">
        <x:v>100</x:v>
      </x:c>
    </x:row>
    <x:row r="11288" ht="22" customHeight="1">
      <x:c r="A11288" s="2" t="str">
        <x:v>2026-03</x:v>
      </x:c>
      <x:c r="B11288" s="2" t="str">
        <x:v>218</x:v>
      </x:c>
      <x:c r="C11288" s="2" t="str">
        <x:v>厄瓜多尔</x:v>
      </x:c>
      <x:c r="D11288" s="2" t="str">
        <x:v>848190</x:v>
      </x:c>
      <x:c r="E11288" s="2" t="str">
        <x:v>零件</x:v>
      </x:c>
      <x:c r="F11288" s="2" t="str">
        <x:v>世界</x:v>
      </x:c>
      <x:c r="G11288" s="8" t="n">
        <x:v>1401201.925</x:v>
      </x:c>
      <x:c r="H11288" s="8" t="n">
        <x:v>1401201.925</x:v>
      </x:c>
      <x:c r="I11288" s="8" t="n">
        <x:v>1370492.823</x:v>
      </x:c>
      <x:c r="J11288" s="8" t="n">
        <x:v>58931.654</x:v>
      </x:c>
      <x:c r="K11288" s="3" t="b">
        <x:v>0</x:v>
      </x:c>
      <x:c r="L11288" s="2" t="n">
        <x:v>100</x:v>
      </x:c>
    </x:row>
    <x:row r="11289" ht="22" customHeight="1">
      <x:c r="A11289" s="2" t="str">
        <x:v>2026-03</x:v>
      </x:c>
      <x:c r="B11289" s="2" t="str">
        <x:v>222</x:v>
      </x:c>
      <x:c r="C11289" s="2" t="str">
        <x:v>萨尔瓦多</x:v>
      </x:c>
      <x:c r="D11289" s="2" t="str">
        <x:v>848190</x:v>
      </x:c>
      <x:c r="E11289" s="2" t="str">
        <x:v>零件</x:v>
      </x:c>
      <x:c r="F11289" s="2" t="str">
        <x:v>世界</x:v>
      </x:c>
      <x:c r="G11289" s="8" t="n">
        <x:v>254112.72</x:v>
      </x:c>
      <x:c r="H11289" s="8" t="n">
        <x:v>254112.72</x:v>
      </x:c>
      <x:c r="I11289" s="8"/>
      <x:c r="J11289" s="8" t="n">
        <x:v>18622.04</x:v>
      </x:c>
      <x:c r="K11289" s="3" t="b">
        <x:v>0</x:v>
      </x:c>
      <x:c r="L11289" s="2" t="n">
        <x:v>100</x:v>
      </x:c>
    </x:row>
    <x:row r="11290" ht="22" customHeight="1">
      <x:c r="A11290" s="2" t="str">
        <x:v>2026-03</x:v>
      </x:c>
      <x:c r="B11290" s="2" t="str">
        <x:v>233</x:v>
      </x:c>
      <x:c r="C11290" s="2" t="str">
        <x:v>爱沙尼亚</x:v>
      </x:c>
      <x:c r="D11290" s="2" t="str">
        <x:v>848190</x:v>
      </x:c>
      <x:c r="E11290" s="2" t="str">
        <x:v>零件</x:v>
      </x:c>
      <x:c r="F11290" s="2" t="str">
        <x:v>世界</x:v>
      </x:c>
      <x:c r="G11290" s="8" t="n">
        <x:v>815608.38</x:v>
      </x:c>
      <x:c r="H11290" s="8" t="n">
        <x:v>815608.38</x:v>
      </x:c>
      <x:c r="I11290" s="8"/>
      <x:c r="J11290" s="8" t="n">
        <x:v>10533.873</x:v>
      </x:c>
      <x:c r="K11290" s="3" t="b">
        <x:v>0</x:v>
      </x:c>
      <x:c r="L11290" s="2" t="n">
        <x:v>100</x:v>
      </x:c>
    </x:row>
    <x:row r="11291" ht="22" customHeight="1">
      <x:c r="A11291" s="2" t="str">
        <x:v>2026-03</x:v>
      </x:c>
      <x:c r="B11291" s="2" t="str">
        <x:v>234</x:v>
      </x:c>
      <x:c r="C11291" s="2" t="str">
        <x:v>Faroe Isds</x:v>
      </x:c>
      <x:c r="D11291" s="2" t="str">
        <x:v>848190</x:v>
      </x:c>
      <x:c r="E11291" s="2" t="str">
        <x:v>零件</x:v>
      </x:c>
      <x:c r="F11291" s="2" t="str">
        <x:v>世界</x:v>
      </x:c>
      <x:c r="G11291" s="8" t="n">
        <x:v>45419.971</x:v>
      </x:c>
      <x:c r="H11291" s="8" t="n">
        <x:v>45419.971</x:v>
      </x:c>
      <x:c r="I11291" s="8" t="n">
        <x:v>43444.005</x:v>
      </x:c>
      <x:c r="J11291" s="8" t="n">
        <x:v>402.736</x:v>
      </x:c>
      <x:c r="K11291" s="3" t="b">
        <x:v>1</x:v>
      </x:c>
      <x:c r="L11291" s="2" t="n">
        <x:v>100</x:v>
      </x:c>
    </x:row>
    <x:row r="11292" ht="22" customHeight="1">
      <x:c r="A11292" s="2" t="str">
        <x:v>2026-03</x:v>
      </x:c>
      <x:c r="B11292" s="2" t="str">
        <x:v>242</x:v>
      </x:c>
      <x:c r="C11292" s="2" t="str">
        <x:v>Fiji</x:v>
      </x:c>
      <x:c r="D11292" s="2" t="str">
        <x:v>848190</x:v>
      </x:c>
      <x:c r="E11292" s="2" t="str">
        <x:v>零件</x:v>
      </x:c>
      <x:c r="F11292" s="2" t="str">
        <x:v>世界</x:v>
      </x:c>
      <x:c r="G11292" s="8" t="n">
        <x:v>29166.589</x:v>
      </x:c>
      <x:c r="H11292" s="8" t="n">
        <x:v>29166.589</x:v>
      </x:c>
      <x:c r="I11292" s="8"/>
      <x:c r="J11292" s="8" t="n">
        <x:v>2519.96</x:v>
      </x:c>
      <x:c r="K11292" s="3" t="b">
        <x:v>0</x:v>
      </x:c>
      <x:c r="L11292" s="2" t="n">
        <x:v>100</x:v>
      </x:c>
    </x:row>
    <x:row r="11293" ht="22" customHeight="1">
      <x:c r="A11293" s="2" t="str">
        <x:v>2026-03</x:v>
      </x:c>
      <x:c r="B11293" s="2" t="str">
        <x:v>246</x:v>
      </x:c>
      <x:c r="C11293" s="2" t="str">
        <x:v>芬兰</x:v>
      </x:c>
      <x:c r="D11293" s="2" t="str">
        <x:v>848190</x:v>
      </x:c>
      <x:c r="E11293" s="2" t="str">
        <x:v>零件</x:v>
      </x:c>
      <x:c r="F11293" s="2" t="str">
        <x:v>世界</x:v>
      </x:c>
      <x:c r="G11293" s="8" t="n">
        <x:v>9948624.657</x:v>
      </x:c>
      <x:c r="H11293" s="8" t="n">
        <x:v>9948624.657</x:v>
      </x:c>
      <x:c r="I11293" s="8"/>
      <x:c r="J11293" s="8" t="n">
        <x:v>341221.604</x:v>
      </x:c>
      <x:c r="K11293" s="3" t="b">
        <x:v>1</x:v>
      </x:c>
      <x:c r="L11293" s="2" t="n">
        <x:v>100</x:v>
      </x:c>
    </x:row>
    <x:row r="11294" ht="22" customHeight="1">
      <x:c r="A11294" s="2" t="str">
        <x:v>2026-03</x:v>
      </x:c>
      <x:c r="B11294" s="2" t="str">
        <x:v>268</x:v>
      </x:c>
      <x:c r="C11294" s="2" t="str">
        <x:v>格鲁吉亚</x:v>
      </x:c>
      <x:c r="D11294" s="2" t="str">
        <x:v>848190</x:v>
      </x:c>
      <x:c r="E11294" s="2" t="str">
        <x:v>零件</x:v>
      </x:c>
      <x:c r="F11294" s="2" t="str">
        <x:v>世界</x:v>
      </x:c>
      <x:c r="G11294" s="8" t="n">
        <x:v>365514.157</x:v>
      </x:c>
      <x:c r="H11294" s="8" t="n">
        <x:v>365514.157</x:v>
      </x:c>
      <x:c r="I11294" s="8"/>
      <x:c r="J11294" s="8" t="n">
        <x:v>16943.39</x:v>
      </x:c>
      <x:c r="K11294" s="3" t="b">
        <x:v>0</x:v>
      </x:c>
      <x:c r="L11294" s="2" t="n">
        <x:v>100</x:v>
      </x:c>
    </x:row>
    <x:row r="11295" ht="22" customHeight="1">
      <x:c r="A11295" s="2" t="str">
        <x:v>2026-03</x:v>
      </x:c>
      <x:c r="B11295" s="2" t="str">
        <x:v>276</x:v>
      </x:c>
      <x:c r="C11295" s="2" t="str">
        <x:v>德国</x:v>
      </x:c>
      <x:c r="D11295" s="2" t="str">
        <x:v>848140</x:v>
      </x:c>
      <x:c r="E11295" s="2" t="str">
        <x:v>安全阀或溢流阀</x:v>
      </x:c>
      <x:c r="F11295" s="2" t="str">
        <x:v>世界</x:v>
      </x:c>
      <x:c r="G11295" s="8" t="n">
        <x:v>34073472.14</x:v>
      </x:c>
      <x:c r="H11295" s="8" t="n">
        <x:v>34073472.14</x:v>
      </x:c>
      <x:c r="I11295" s="8"/>
      <x:c r="J11295" s="8" t="n">
        <x:v>508283.008</x:v>
      </x:c>
      <x:c r="K11295" s="3" t="b">
        <x:v>1</x:v>
      </x:c>
      <x:c r="L11295" s="2" t="n">
        <x:v>100</x:v>
      </x:c>
    </x:row>
    <x:row r="11296" ht="22" customHeight="1">
      <x:c r="A11296" s="2" t="str">
        <x:v>2026-03</x:v>
      </x:c>
      <x:c r="B11296" s="2" t="str">
        <x:v>288</x:v>
      </x:c>
      <x:c r="C11296" s="2" t="str">
        <x:v>加纳</x:v>
      </x:c>
      <x:c r="D11296" s="2" t="str">
        <x:v>848140</x:v>
      </x:c>
      <x:c r="E11296" s="2" t="str">
        <x:v>安全阀或溢流阀</x:v>
      </x:c>
      <x:c r="F11296" s="2" t="str">
        <x:v>世界</x:v>
      </x:c>
      <x:c r="G11296" s="8" t="n">
        <x:v>489369.917</x:v>
      </x:c>
      <x:c r="H11296" s="8" t="n">
        <x:v>489369.917</x:v>
      </x:c>
      <x:c r="I11296" s="8"/>
      <x:c r="J11296" s="8" t="n">
        <x:v>162203.752</x:v>
      </x:c>
      <x:c r="K11296" s="3" t="b">
        <x:v>0</x:v>
      </x:c>
      <x:c r="L11296" s="2" t="n">
        <x:v>100</x:v>
      </x:c>
    </x:row>
    <x:row r="11297" ht="22" customHeight="1">
      <x:c r="A11297" s="2" t="str">
        <x:v>2026-03</x:v>
      </x:c>
      <x:c r="B11297" s="2" t="str">
        <x:v>296</x:v>
      </x:c>
      <x:c r="C11297" s="2" t="str">
        <x:v>Kiribati</x:v>
      </x:c>
      <x:c r="D11297" s="2" t="str">
        <x:v>848140</x:v>
      </x:c>
      <x:c r="E11297" s="2" t="str">
        <x:v>安全阀或溢流阀</x:v>
      </x:c>
      <x:c r="F11297" s="2" t="str">
        <x:v>世界</x:v>
      </x:c>
      <x:c r="G11297" s="8" t="n">
        <x:v>702.386</x:v>
      </x:c>
      <x:c r="H11297" s="8" t="n">
        <x:v>702.386</x:v>
      </x:c>
      <x:c r="I11297" s="8"/>
      <x:c r="J11297" s="8"/>
      <x:c r="K11297" s="3" t="b">
        <x:v>0</x:v>
      </x:c>
      <x:c r="L11297" s="2" t="n">
        <x:v>100</x:v>
      </x:c>
    </x:row>
    <x:row r="11298" ht="22" customHeight="1">
      <x:c r="A11298" s="2" t="str">
        <x:v>2026-03</x:v>
      </x:c>
      <x:c r="B11298" s="2" t="str">
        <x:v>300</x:v>
      </x:c>
      <x:c r="C11298" s="2" t="str">
        <x:v>希腊</x:v>
      </x:c>
      <x:c r="D11298" s="2" t="str">
        <x:v>848140</x:v>
      </x:c>
      <x:c r="E11298" s="2" t="str">
        <x:v>安全阀或溢流阀</x:v>
      </x:c>
      <x:c r="F11298" s="2" t="str">
        <x:v>世界</x:v>
      </x:c>
      <x:c r="G11298" s="8" t="n">
        <x:v>1367789.403</x:v>
      </x:c>
      <x:c r="H11298" s="8" t="n">
        <x:v>1367789.403</x:v>
      </x:c>
      <x:c r="I11298" s="8"/>
      <x:c r="J11298" s="8" t="n">
        <x:v>17122</x:v>
      </x:c>
      <x:c r="K11298" s="3" t="b">
        <x:v>0</x:v>
      </x:c>
      <x:c r="L11298" s="2" t="n">
        <x:v>100</x:v>
      </x:c>
    </x:row>
    <x:row r="11299" ht="22" customHeight="1">
      <x:c r="A11299" s="2" t="str">
        <x:v>2026-03</x:v>
      </x:c>
      <x:c r="B11299" s="2" t="str">
        <x:v>308</x:v>
      </x:c>
      <x:c r="C11299" s="2" t="str">
        <x:v>Grenada</x:v>
      </x:c>
      <x:c r="D11299" s="2" t="str">
        <x:v>848140</x:v>
      </x:c>
      <x:c r="E11299" s="2" t="str">
        <x:v>安全阀或溢流阀</x:v>
      </x:c>
      <x:c r="F11299" s="2" t="str">
        <x:v>世界</x:v>
      </x:c>
      <x:c r="G11299" s="8" t="n">
        <x:v>20073.304</x:v>
      </x:c>
      <x:c r="H11299" s="8" t="n">
        <x:v>20073.304</x:v>
      </x:c>
      <x:c r="I11299" s="8"/>
      <x:c r="J11299" s="8" t="n">
        <x:v>1844.457</x:v>
      </x:c>
      <x:c r="K11299" s="3" t="b">
        <x:v>1</x:v>
      </x:c>
      <x:c r="L11299" s="2" t="n">
        <x:v>100</x:v>
      </x:c>
    </x:row>
    <x:row r="11300" ht="22" customHeight="1">
      <x:c r="A11300" s="2" t="str">
        <x:v>2026-03</x:v>
      </x:c>
      <x:c r="B11300" s="2" t="str">
        <x:v>320</x:v>
      </x:c>
      <x:c r="C11300" s="2" t="str">
        <x:v>危地马拉</x:v>
      </x:c>
      <x:c r="D11300" s="2" t="str">
        <x:v>848140</x:v>
      </x:c>
      <x:c r="E11300" s="2" t="str">
        <x:v>安全阀或溢流阀</x:v>
      </x:c>
      <x:c r="F11300" s="2" t="str">
        <x:v>世界</x:v>
      </x:c>
      <x:c r="G11300" s="8" t="n">
        <x:v>710778</x:v>
      </x:c>
      <x:c r="H11300" s="8" t="n">
        <x:v>710778</x:v>
      </x:c>
      <x:c r="I11300" s="8"/>
      <x:c r="J11300" s="8" t="n">
        <x:v>61720</x:v>
      </x:c>
      <x:c r="K11300" s="3" t="b">
        <x:v>0</x:v>
      </x:c>
      <x:c r="L11300" s="2" t="n">
        <x:v>100</x:v>
      </x:c>
    </x:row>
    <x:row r="11301" ht="22" customHeight="1">
      <x:c r="A11301" s="2" t="str">
        <x:v>2026-03</x:v>
      </x:c>
      <x:c r="B11301" s="2" t="str">
        <x:v>328</x:v>
      </x:c>
      <x:c r="C11301" s="2" t="str">
        <x:v>圭亚那</x:v>
      </x:c>
      <x:c r="D11301" s="2" t="str">
        <x:v>848140</x:v>
      </x:c>
      <x:c r="E11301" s="2" t="str">
        <x:v>安全阀或溢流阀</x:v>
      </x:c>
      <x:c r="F11301" s="2" t="str">
        <x:v>世界</x:v>
      </x:c>
      <x:c r="G11301" s="8" t="n">
        <x:v>1473818.697</x:v>
      </x:c>
      <x:c r="H11301" s="8" t="n">
        <x:v>1473818.697</x:v>
      </x:c>
      <x:c r="I11301" s="8" t="n">
        <x:v>1471370.982</x:v>
      </x:c>
      <x:c r="J11301" s="8" t="n">
        <x:v>43537.61</x:v>
      </x:c>
      <x:c r="K11301" s="3" t="b">
        <x:v>0</x:v>
      </x:c>
      <x:c r="L11301" s="2" t="n">
        <x:v>100</x:v>
      </x:c>
    </x:row>
    <x:row r="11302" ht="22" customHeight="1">
      <x:c r="A11302" s="2" t="str">
        <x:v>2026-03</x:v>
      </x:c>
      <x:c r="B11302" s="2" t="str">
        <x:v>344</x:v>
      </x:c>
      <x:c r="C11302" s="2" t="str">
        <x:v>中国香港</x:v>
      </x:c>
      <x:c r="D11302" s="2" t="str">
        <x:v>848140</x:v>
      </x:c>
      <x:c r="E11302" s="2" t="str">
        <x:v>安全阀或溢流阀</x:v>
      </x:c>
      <x:c r="F11302" s="2" t="str">
        <x:v>世界</x:v>
      </x:c>
      <x:c r="G11302" s="8" t="n">
        <x:v>1573850.782</x:v>
      </x:c>
      <x:c r="H11302" s="8" t="n">
        <x:v>1573850.782</x:v>
      </x:c>
      <x:c r="I11302" s="8"/>
      <x:c r="J11302" s="8"/>
      <x:c r="K11302" s="3" t="b">
        <x:v>0</x:v>
      </x:c>
      <x:c r="L11302" s="2" t="n">
        <x:v>100</x:v>
      </x:c>
    </x:row>
    <x:row r="11303" ht="22" customHeight="1">
      <x:c r="A11303" s="2" t="str">
        <x:v>2026-03</x:v>
      </x:c>
      <x:c r="B11303" s="2" t="str">
        <x:v>276</x:v>
      </x:c>
      <x:c r="C11303" s="2" t="str">
        <x:v>德国</x:v>
      </x:c>
      <x:c r="D11303" s="2" t="str">
        <x:v>848180</x:v>
      </x:c>
      <x:c r="E11303" s="2" t="str">
        <x:v>其他阀门及装置（含龙头）</x:v>
      </x:c>
      <x:c r="F11303" s="2" t="str">
        <x:v>世界</x:v>
      </x:c>
      <x:c r="G11303" s="8" t="n">
        <x:v>431068786.564</x:v>
      </x:c>
      <x:c r="H11303" s="8" t="n">
        <x:v>431068786.564</x:v>
      </x:c>
      <x:c r="I11303" s="8"/>
      <x:c r="J11303" s="8" t="n">
        <x:v>13184134.739</x:v>
      </x:c>
      <x:c r="K11303" s="3" t="b">
        <x:v>1</x:v>
      </x:c>
      <x:c r="L11303" s="2" t="n">
        <x:v>100</x:v>
      </x:c>
    </x:row>
    <x:row r="11304" ht="22" customHeight="1">
      <x:c r="A11304" s="2" t="str">
        <x:v>2026-03</x:v>
      </x:c>
      <x:c r="B11304" s="2" t="str">
        <x:v>288</x:v>
      </x:c>
      <x:c r="C11304" s="2" t="str">
        <x:v>加纳</x:v>
      </x:c>
      <x:c r="D11304" s="2" t="str">
        <x:v>848180</x:v>
      </x:c>
      <x:c r="E11304" s="2" t="str">
        <x:v>其他阀门及装置（含龙头）</x:v>
      </x:c>
      <x:c r="F11304" s="2" t="str">
        <x:v>世界</x:v>
      </x:c>
      <x:c r="G11304" s="8" t="n">
        <x:v>2884975.849</x:v>
      </x:c>
      <x:c r="H11304" s="8" t="n">
        <x:v>2884975.849</x:v>
      </x:c>
      <x:c r="I11304" s="8"/>
      <x:c r="J11304" s="8" t="n">
        <x:v>677004.708</x:v>
      </x:c>
      <x:c r="K11304" s="3" t="b">
        <x:v>0</x:v>
      </x:c>
      <x:c r="L11304" s="2" t="n">
        <x:v>100</x:v>
      </x:c>
    </x:row>
    <x:row r="11305" ht="22" customHeight="1">
      <x:c r="A11305" s="2" t="str">
        <x:v>2026-03</x:v>
      </x:c>
      <x:c r="B11305" s="2" t="str">
        <x:v>296</x:v>
      </x:c>
      <x:c r="C11305" s="2" t="str">
        <x:v>Kiribati</x:v>
      </x:c>
      <x:c r="D11305" s="2" t="str">
        <x:v>848180</x:v>
      </x:c>
      <x:c r="E11305" s="2" t="str">
        <x:v>其他阀门及装置（含龙头）</x:v>
      </x:c>
      <x:c r="F11305" s="2" t="str">
        <x:v>世界</x:v>
      </x:c>
      <x:c r="G11305" s="8" t="n">
        <x:v>15452.5</x:v>
      </x:c>
      <x:c r="H11305" s="8" t="n">
        <x:v>15452.5</x:v>
      </x:c>
      <x:c r="I11305" s="8"/>
      <x:c r="J11305" s="8" t="n">
        <x:v>414.003</x:v>
      </x:c>
      <x:c r="K11305" s="3" t="b">
        <x:v>1</x:v>
      </x:c>
      <x:c r="L11305" s="2" t="n">
        <x:v>100</x:v>
      </x:c>
    </x:row>
    <x:row r="11306" ht="22" customHeight="1">
      <x:c r="A11306" s="2" t="str">
        <x:v>2026-03</x:v>
      </x:c>
      <x:c r="B11306" s="2" t="str">
        <x:v>300</x:v>
      </x:c>
      <x:c r="C11306" s="2" t="str">
        <x:v>希腊</x:v>
      </x:c>
      <x:c r="D11306" s="2" t="str">
        <x:v>848180</x:v>
      </x:c>
      <x:c r="E11306" s="2" t="str">
        <x:v>其他阀门及装置（含龙头）</x:v>
      </x:c>
      <x:c r="F11306" s="2" t="str">
        <x:v>世界</x:v>
      </x:c>
      <x:c r="G11306" s="8" t="n">
        <x:v>21742023.922</x:v>
      </x:c>
      <x:c r="H11306" s="8" t="n">
        <x:v>21742023.922</x:v>
      </x:c>
      <x:c r="I11306" s="8"/>
      <x:c r="J11306" s="8" t="n">
        <x:v>1326461</x:v>
      </x:c>
      <x:c r="K11306" s="3" t="b">
        <x:v>0</x:v>
      </x:c>
      <x:c r="L11306" s="2" t="n">
        <x:v>100</x:v>
      </x:c>
    </x:row>
    <x:row r="11307" ht="22" customHeight="1">
      <x:c r="A11307" s="2" t="str">
        <x:v>2026-03</x:v>
      </x:c>
      <x:c r="B11307" s="2" t="str">
        <x:v>308</x:v>
      </x:c>
      <x:c r="C11307" s="2" t="str">
        <x:v>Grenada</x:v>
      </x:c>
      <x:c r="D11307" s="2" t="str">
        <x:v>848180</x:v>
      </x:c>
      <x:c r="E11307" s="2" t="str">
        <x:v>其他阀门及装置（含龙头）</x:v>
      </x:c>
      <x:c r="F11307" s="2" t="str">
        <x:v>世界</x:v>
      </x:c>
      <x:c r="G11307" s="8" t="n">
        <x:v>220662.744</x:v>
      </x:c>
      <x:c r="H11307" s="8" t="n">
        <x:v>220662.744</x:v>
      </x:c>
      <x:c r="I11307" s="8"/>
      <x:c r="J11307" s="8" t="n">
        <x:v>22911.299</x:v>
      </x:c>
      <x:c r="K11307" s="3" t="b">
        <x:v>1</x:v>
      </x:c>
      <x:c r="L11307" s="2" t="n">
        <x:v>100</x:v>
      </x:c>
    </x:row>
    <x:row r="11308" ht="22" customHeight="1">
      <x:c r="A11308" s="2" t="str">
        <x:v>2026-03</x:v>
      </x:c>
      <x:c r="B11308" s="2" t="str">
        <x:v>320</x:v>
      </x:c>
      <x:c r="C11308" s="2" t="str">
        <x:v>危地马拉</x:v>
      </x:c>
      <x:c r="D11308" s="2" t="str">
        <x:v>848180</x:v>
      </x:c>
      <x:c r="E11308" s="2" t="str">
        <x:v>其他阀门及装置（含龙头）</x:v>
      </x:c>
      <x:c r="F11308" s="2" t="str">
        <x:v>世界</x:v>
      </x:c>
      <x:c r="G11308" s="8" t="n">
        <x:v>5781030</x:v>
      </x:c>
      <x:c r="H11308" s="8" t="n">
        <x:v>5781030</x:v>
      </x:c>
      <x:c r="I11308" s="8"/>
      <x:c r="J11308" s="8" t="n">
        <x:v>580910</x:v>
      </x:c>
      <x:c r="K11308" s="3" t="b">
        <x:v>0</x:v>
      </x:c>
      <x:c r="L11308" s="2" t="n">
        <x:v>100</x:v>
      </x:c>
    </x:row>
    <x:row r="11309" ht="22" customHeight="1">
      <x:c r="A11309" s="2" t="str">
        <x:v>2026-03</x:v>
      </x:c>
      <x:c r="B11309" s="2" t="str">
        <x:v>328</x:v>
      </x:c>
      <x:c r="C11309" s="2" t="str">
        <x:v>圭亚那</x:v>
      </x:c>
      <x:c r="D11309" s="2" t="str">
        <x:v>848180</x:v>
      </x:c>
      <x:c r="E11309" s="2" t="str">
        <x:v>其他阀门及装置（含龙头）</x:v>
      </x:c>
      <x:c r="F11309" s="2" t="str">
        <x:v>世界</x:v>
      </x:c>
      <x:c r="G11309" s="8" t="n">
        <x:v>8198957.602</x:v>
      </x:c>
      <x:c r="H11309" s="8" t="n">
        <x:v>8198957.602</x:v>
      </x:c>
      <x:c r="I11309" s="8" t="n">
        <x:v>8176993.855</x:v>
      </x:c>
      <x:c r="J11309" s="8" t="n">
        <x:v>179065.01</x:v>
      </x:c>
      <x:c r="K11309" s="3" t="b">
        <x:v>0</x:v>
      </x:c>
      <x:c r="L11309" s="2" t="n">
        <x:v>100</x:v>
      </x:c>
    </x:row>
    <x:row r="11310" ht="22" customHeight="1">
      <x:c r="A11310" s="2" t="str">
        <x:v>2026-03</x:v>
      </x:c>
      <x:c r="B11310" s="2" t="str">
        <x:v>344</x:v>
      </x:c>
      <x:c r="C11310" s="2" t="str">
        <x:v>中国香港</x:v>
      </x:c>
      <x:c r="D11310" s="2" t="str">
        <x:v>848180</x:v>
      </x:c>
      <x:c r="E11310" s="2" t="str">
        <x:v>其他阀门及装置（含龙头）</x:v>
      </x:c>
      <x:c r="F11310" s="2" t="str">
        <x:v>世界</x:v>
      </x:c>
      <x:c r="G11310" s="8" t="n">
        <x:v>23172885.514</x:v>
      </x:c>
      <x:c r="H11310" s="8" t="n">
        <x:v>23172885.514</x:v>
      </x:c>
      <x:c r="I11310" s="8"/>
      <x:c r="J11310" s="8" t="n">
        <x:v>620847.171</x:v>
      </x:c>
      <x:c r="K11310" s="3" t="b">
        <x:v>1</x:v>
      </x:c>
      <x:c r="L11310" s="2" t="n">
        <x:v>100</x:v>
      </x:c>
    </x:row>
    <x:row r="11311" ht="22" customHeight="1">
      <x:c r="A11311" s="2" t="str">
        <x:v>2026-03</x:v>
      </x:c>
      <x:c r="B11311" s="2" t="str">
        <x:v>276</x:v>
      </x:c>
      <x:c r="C11311" s="2" t="str">
        <x:v>德国</x:v>
      </x:c>
      <x:c r="D11311" s="2" t="str">
        <x:v>848190</x:v>
      </x:c>
      <x:c r="E11311" s="2" t="str">
        <x:v>零件</x:v>
      </x:c>
      <x:c r="F11311" s="2" t="str">
        <x:v>世界</x:v>
      </x:c>
      <x:c r="G11311" s="8" t="n">
        <x:v>178728218.045</x:v>
      </x:c>
      <x:c r="H11311" s="8" t="n">
        <x:v>178728218.045</x:v>
      </x:c>
      <x:c r="I11311" s="8"/>
      <x:c r="J11311" s="8" t="n">
        <x:v>9811453.209</x:v>
      </x:c>
      <x:c r="K11311" s="3" t="b">
        <x:v>1</x:v>
      </x:c>
      <x:c r="L11311" s="2" t="n">
        <x:v>100</x:v>
      </x:c>
    </x:row>
    <x:row r="11312" ht="22" customHeight="1">
      <x:c r="A11312" s="2" t="str">
        <x:v>2026-03</x:v>
      </x:c>
      <x:c r="B11312" s="2" t="str">
        <x:v>288</x:v>
      </x:c>
      <x:c r="C11312" s="2" t="str">
        <x:v>加纳</x:v>
      </x:c>
      <x:c r="D11312" s="2" t="str">
        <x:v>848190</x:v>
      </x:c>
      <x:c r="E11312" s="2" t="str">
        <x:v>零件</x:v>
      </x:c>
      <x:c r="F11312" s="2" t="str">
        <x:v>世界</x:v>
      </x:c>
      <x:c r="G11312" s="8" t="n">
        <x:v>718272.911</x:v>
      </x:c>
      <x:c r="H11312" s="8" t="n">
        <x:v>718272.911</x:v>
      </x:c>
      <x:c r="I11312" s="8"/>
      <x:c r="J11312" s="8" t="n">
        <x:v>70810.802</x:v>
      </x:c>
      <x:c r="K11312" s="3" t="b">
        <x:v>0</x:v>
      </x:c>
      <x:c r="L11312" s="2" t="n">
        <x:v>100</x:v>
      </x:c>
    </x:row>
    <x:row r="11313" ht="22" customHeight="1">
      <x:c r="A11313" s="2" t="str">
        <x:v>2026-03</x:v>
      </x:c>
      <x:c r="B11313" s="2" t="str">
        <x:v>296</x:v>
      </x:c>
      <x:c r="C11313" s="2" t="str">
        <x:v>Kiribati</x:v>
      </x:c>
      <x:c r="D11313" s="2" t="str">
        <x:v>848190</x:v>
      </x:c>
      <x:c r="E11313" s="2" t="str">
        <x:v>零件</x:v>
      </x:c>
      <x:c r="F11313" s="2" t="str">
        <x:v>世界</x:v>
      </x:c>
      <x:c r="G11313" s="8" t="n">
        <x:v>1404.773</x:v>
      </x:c>
      <x:c r="H11313" s="8" t="n">
        <x:v>1404.773</x:v>
      </x:c>
      <x:c r="I11313" s="8"/>
      <x:c r="J11313" s="8"/>
      <x:c r="K11313" s="3" t="b">
        <x:v>0</x:v>
      </x:c>
      <x:c r="L11313" s="2" t="n">
        <x:v>100</x:v>
      </x:c>
    </x:row>
    <x:row r="11314" ht="22" customHeight="1">
      <x:c r="A11314" s="2" t="str">
        <x:v>2026-03</x:v>
      </x:c>
      <x:c r="B11314" s="2" t="str">
        <x:v>300</x:v>
      </x:c>
      <x:c r="C11314" s="2" t="str">
        <x:v>希腊</x:v>
      </x:c>
      <x:c r="D11314" s="2" t="str">
        <x:v>848190</x:v>
      </x:c>
      <x:c r="E11314" s="2" t="str">
        <x:v>零件</x:v>
      </x:c>
      <x:c r="F11314" s="2" t="str">
        <x:v>世界</x:v>
      </x:c>
      <x:c r="G11314" s="8" t="n">
        <x:v>6066253.802</x:v>
      </x:c>
      <x:c r="H11314" s="8" t="n">
        <x:v>6066253.802</x:v>
      </x:c>
      <x:c r="I11314" s="8"/>
      <x:c r="J11314" s="8" t="n">
        <x:v>422947</x:v>
      </x:c>
      <x:c r="K11314" s="3" t="b">
        <x:v>0</x:v>
      </x:c>
      <x:c r="L11314" s="2" t="n">
        <x:v>100</x:v>
      </x:c>
    </x:row>
    <x:row r="11315" ht="22" customHeight="1">
      <x:c r="A11315" s="2" t="str">
        <x:v>2026-03</x:v>
      </x:c>
      <x:c r="B11315" s="2" t="str">
        <x:v>308</x:v>
      </x:c>
      <x:c r="C11315" s="2" t="str">
        <x:v>Grenada</x:v>
      </x:c>
      <x:c r="D11315" s="2" t="str">
        <x:v>848190</x:v>
      </x:c>
      <x:c r="E11315" s="2" t="str">
        <x:v>零件</x:v>
      </x:c>
      <x:c r="F11315" s="2" t="str">
        <x:v>世界</x:v>
      </x:c>
      <x:c r="G11315" s="8" t="n">
        <x:v>8016.019</x:v>
      </x:c>
      <x:c r="H11315" s="8" t="n">
        <x:v>8016.019</x:v>
      </x:c>
      <x:c r="I11315" s="8"/>
      <x:c r="J11315" s="8" t="n">
        <x:v>1017.22</x:v>
      </x:c>
      <x:c r="K11315" s="3" t="b">
        <x:v>0</x:v>
      </x:c>
      <x:c r="L11315" s="2" t="n">
        <x:v>100</x:v>
      </x:c>
    </x:row>
    <x:row r="11316" ht="22" customHeight="1">
      <x:c r="A11316" s="2" t="str">
        <x:v>2026-03</x:v>
      </x:c>
      <x:c r="B11316" s="2" t="str">
        <x:v>320</x:v>
      </x:c>
      <x:c r="C11316" s="2" t="str">
        <x:v>危地马拉</x:v>
      </x:c>
      <x:c r="D11316" s="2" t="str">
        <x:v>848190</x:v>
      </x:c>
      <x:c r="E11316" s="2" t="str">
        <x:v>零件</x:v>
      </x:c>
      <x:c r="F11316" s="2" t="str">
        <x:v>世界</x:v>
      </x:c>
      <x:c r="G11316" s="8" t="n">
        <x:v>1000136</x:v>
      </x:c>
      <x:c r="H11316" s="8" t="n">
        <x:v>1000136</x:v>
      </x:c>
      <x:c r="I11316" s="8"/>
      <x:c r="J11316" s="8" t="n">
        <x:v>52368</x:v>
      </x:c>
      <x:c r="K11316" s="3" t="b">
        <x:v>0</x:v>
      </x:c>
      <x:c r="L11316" s="2" t="n">
        <x:v>100</x:v>
      </x:c>
    </x:row>
    <x:row r="11317" ht="22" customHeight="1">
      <x:c r="A11317" s="2" t="str">
        <x:v>2026-03</x:v>
      </x:c>
      <x:c r="B11317" s="2" t="str">
        <x:v>328</x:v>
      </x:c>
      <x:c r="C11317" s="2" t="str">
        <x:v>圭亚那</x:v>
      </x:c>
      <x:c r="D11317" s="2" t="str">
        <x:v>848190</x:v>
      </x:c>
      <x:c r="E11317" s="2" t="str">
        <x:v>零件</x:v>
      </x:c>
      <x:c r="F11317" s="2" t="str">
        <x:v>世界</x:v>
      </x:c>
      <x:c r="G11317" s="8" t="n">
        <x:v>6856526.37</x:v>
      </x:c>
      <x:c r="H11317" s="8" t="n">
        <x:v>6856526.37</x:v>
      </x:c>
      <x:c r="I11317" s="8" t="n">
        <x:v>6855755.315</x:v>
      </x:c>
      <x:c r="J11317" s="8" t="n">
        <x:v>29748.487</x:v>
      </x:c>
      <x:c r="K11317" s="3" t="b">
        <x:v>1</x:v>
      </x:c>
      <x:c r="L11317" s="2" t="n">
        <x:v>100</x:v>
      </x:c>
    </x:row>
    <x:row r="11318" ht="22" customHeight="1">
      <x:c r="A11318" s="2" t="str">
        <x:v>2026-03</x:v>
      </x:c>
      <x:c r="B11318" s="2" t="str">
        <x:v>344</x:v>
      </x:c>
      <x:c r="C11318" s="2" t="str">
        <x:v>中国香港</x:v>
      </x:c>
      <x:c r="D11318" s="2" t="str">
        <x:v>848190</x:v>
      </x:c>
      <x:c r="E11318" s="2" t="str">
        <x:v>零件</x:v>
      </x:c>
      <x:c r="F11318" s="2" t="str">
        <x:v>世界</x:v>
      </x:c>
      <x:c r="G11318" s="8" t="n">
        <x:v>8295323.655</x:v>
      </x:c>
      <x:c r="H11318" s="8" t="n">
        <x:v>8295323.655</x:v>
      </x:c>
      <x:c r="I11318" s="8"/>
      <x:c r="J11318" s="8"/>
      <x:c r="K11318" s="3" t="b">
        <x:v>0</x:v>
      </x:c>
      <x:c r="L11318" s="2" t="n">
        <x:v>100</x:v>
      </x:c>
    </x:row>
    <x:row r="11319" ht="22" customHeight="1">
      <x:c r="A11319" s="2" t="str">
        <x:v>2026-03</x:v>
      </x:c>
      <x:c r="B11319" s="2" t="str">
        <x:v>348</x:v>
      </x:c>
      <x:c r="C11319" s="2" t="str">
        <x:v>匈牙利</x:v>
      </x:c>
      <x:c r="D11319" s="2" t="str">
        <x:v>848140</x:v>
      </x:c>
      <x:c r="E11319" s="2" t="str">
        <x:v>安全阀或溢流阀</x:v>
      </x:c>
      <x:c r="F11319" s="2" t="str">
        <x:v>世界</x:v>
      </x:c>
      <x:c r="G11319" s="8" t="n">
        <x:v>4034878.585</x:v>
      </x:c>
      <x:c r="H11319" s="8" t="n">
        <x:v>4034878.585</x:v>
      </x:c>
      <x:c r="I11319" s="8"/>
      <x:c r="J11319" s="8" t="n">
        <x:v>75662.21</x:v>
      </x:c>
      <x:c r="K11319" s="3" t="b">
        <x:v>1</x:v>
      </x:c>
      <x:c r="L11319" s="2" t="n">
        <x:v>100</x:v>
      </x:c>
    </x:row>
    <x:row r="11320" ht="22" customHeight="1">
      <x:c r="A11320" s="2" t="str">
        <x:v>2026-03</x:v>
      </x:c>
      <x:c r="B11320" s="2" t="str">
        <x:v>352</x:v>
      </x:c>
      <x:c r="C11320" s="2" t="str">
        <x:v>冰岛</x:v>
      </x:c>
      <x:c r="D11320" s="2" t="str">
        <x:v>848140</x:v>
      </x:c>
      <x:c r="E11320" s="2" t="str">
        <x:v>安全阀或溢流阀</x:v>
      </x:c>
      <x:c r="F11320" s="2" t="str">
        <x:v>世界</x:v>
      </x:c>
      <x:c r="G11320" s="8" t="n">
        <x:v>192017.728</x:v>
      </x:c>
      <x:c r="H11320" s="8" t="n">
        <x:v>192017.728</x:v>
      </x:c>
      <x:c r="I11320" s="8" t="n">
        <x:v>176277.271</x:v>
      </x:c>
      <x:c r="J11320" s="8" t="n">
        <x:v>6445.565</x:v>
      </x:c>
      <x:c r="K11320" s="3" t="b">
        <x:v>1</x:v>
      </x:c>
      <x:c r="L11320" s="2" t="n">
        <x:v>100</x:v>
      </x:c>
    </x:row>
    <x:row r="11321" ht="22" customHeight="1">
      <x:c r="A11321" s="2" t="str">
        <x:v>2026-03</x:v>
      </x:c>
      <x:c r="B11321" s="2" t="str">
        <x:v>360</x:v>
      </x:c>
      <x:c r="C11321" s="2" t="str">
        <x:v>印度尼西亚</x:v>
      </x:c>
      <x:c r="D11321" s="2" t="str">
        <x:v>848140</x:v>
      </x:c>
      <x:c r="E11321" s="2" t="str">
        <x:v>安全阀或溢流阀</x:v>
      </x:c>
      <x:c r="F11321" s="2" t="str">
        <x:v>世界</x:v>
      </x:c>
      <x:c r="G11321" s="8" t="n">
        <x:v>4113969.42</x:v>
      </x:c>
      <x:c r="H11321" s="8" t="n">
        <x:v>4113969.42</x:v>
      </x:c>
      <x:c r="I11321" s="8"/>
      <x:c r="J11321" s="8" t="n">
        <x:v>82053.359</x:v>
      </x:c>
      <x:c r="K11321" s="3" t="b">
        <x:v>0</x:v>
      </x:c>
      <x:c r="L11321" s="2" t="n">
        <x:v>100</x:v>
      </x:c>
    </x:row>
    <x:row r="11322" ht="22" customHeight="1">
      <x:c r="A11322" s="2" t="str">
        <x:v>2026-03</x:v>
      </x:c>
      <x:c r="B11322" s="2" t="str">
        <x:v>372</x:v>
      </x:c>
      <x:c r="C11322" s="2" t="str">
        <x:v>爱尔兰</x:v>
      </x:c>
      <x:c r="D11322" s="2" t="str">
        <x:v>848140</x:v>
      </x:c>
      <x:c r="E11322" s="2" t="str">
        <x:v>安全阀或溢流阀</x:v>
      </x:c>
      <x:c r="F11322" s="2" t="str">
        <x:v>世界</x:v>
      </x:c>
      <x:c r="G11322" s="8" t="n">
        <x:v>1617731.097</x:v>
      </x:c>
      <x:c r="H11322" s="8" t="n">
        <x:v>1617731.097</x:v>
      </x:c>
      <x:c r="I11322" s="8"/>
      <x:c r="J11322" s="8" t="n">
        <x:v>56610.88</x:v>
      </x:c>
      <x:c r="K11322" s="3" t="b">
        <x:v>1</x:v>
      </x:c>
      <x:c r="L11322" s="2" t="n">
        <x:v>100</x:v>
      </x:c>
    </x:row>
    <x:row r="11323" ht="22" customHeight="1">
      <x:c r="A11323" s="2" t="str">
        <x:v>2026-03</x:v>
      </x:c>
      <x:c r="B11323" s="2" t="str">
        <x:v>376</x:v>
      </x:c>
      <x:c r="C11323" s="2" t="str">
        <x:v>以色列</x:v>
      </x:c>
      <x:c r="D11323" s="2" t="str">
        <x:v>848140</x:v>
      </x:c>
      <x:c r="E11323" s="2" t="str">
        <x:v>安全阀或溢流阀</x:v>
      </x:c>
      <x:c r="F11323" s="2" t="str">
        <x:v>世界</x:v>
      </x:c>
      <x:c r="G11323" s="8" t="n">
        <x:v>1242000</x:v>
      </x:c>
      <x:c r="H11323" s="8" t="n">
        <x:v>1242000</x:v>
      </x:c>
      <x:c r="I11323" s="8"/>
      <x:c r="J11323" s="8"/>
      <x:c r="K11323" s="3" t="b">
        <x:v>0</x:v>
      </x:c>
      <x:c r="L11323" s="2" t="n">
        <x:v>100</x:v>
      </x:c>
    </x:row>
    <x:row r="11324" ht="22" customHeight="1">
      <x:c r="A11324" s="2" t="str">
        <x:v>2026-03</x:v>
      </x:c>
      <x:c r="B11324" s="2" t="str">
        <x:v>380</x:v>
      </x:c>
      <x:c r="C11324" s="2" t="str">
        <x:v>意大利</x:v>
      </x:c>
      <x:c r="D11324" s="2" t="str">
        <x:v>848140</x:v>
      </x:c>
      <x:c r="E11324" s="2" t="str">
        <x:v>安全阀或溢流阀</x:v>
      </x:c>
      <x:c r="F11324" s="2" t="str">
        <x:v>世界</x:v>
      </x:c>
      <x:c r="G11324" s="8" t="n">
        <x:v>9270508.617</x:v>
      </x:c>
      <x:c r="H11324" s="8" t="n">
        <x:v>9270508.617</x:v>
      </x:c>
      <x:c r="I11324" s="8"/>
      <x:c r="J11324" s="8" t="n">
        <x:v>217860</x:v>
      </x:c>
      <x:c r="K11324" s="3" t="b">
        <x:v>0</x:v>
      </x:c>
      <x:c r="L11324" s="2" t="n">
        <x:v>100</x:v>
      </x:c>
    </x:row>
    <x:row r="11325" ht="22" customHeight="1">
      <x:c r="A11325" s="2" t="str">
        <x:v>2026-03</x:v>
      </x:c>
      <x:c r="B11325" s="2" t="str">
        <x:v>384</x:v>
      </x:c>
      <x:c r="C11325" s="2" t="str">
        <x:v>科特迪瓦</x:v>
      </x:c>
      <x:c r="D11325" s="2" t="str">
        <x:v>848140</x:v>
      </x:c>
      <x:c r="E11325" s="2" t="str">
        <x:v>安全阀或溢流阀</x:v>
      </x:c>
      <x:c r="F11325" s="2" t="str">
        <x:v>世界</x:v>
      </x:c>
      <x:c r="G11325" s="8" t="n">
        <x:v>282697.975</x:v>
      </x:c>
      <x:c r="H11325" s="8" t="n">
        <x:v>282697.975</x:v>
      </x:c>
      <x:c r="I11325" s="8"/>
      <x:c r="J11325" s="8" t="n">
        <x:v>7742</x:v>
      </x:c>
      <x:c r="K11325" s="3" t="b">
        <x:v>0</x:v>
      </x:c>
      <x:c r="L11325" s="2" t="n">
        <x:v>100</x:v>
      </x:c>
    </x:row>
    <x:row r="11326" ht="22" customHeight="1">
      <x:c r="A11326" s="2" t="str">
        <x:v>2026-03</x:v>
      </x:c>
      <x:c r="B11326" s="2" t="str">
        <x:v>392</x:v>
      </x:c>
      <x:c r="C11326" s="2" t="str">
        <x:v>日本</x:v>
      </x:c>
      <x:c r="D11326" s="2" t="str">
        <x:v>848140</x:v>
      </x:c>
      <x:c r="E11326" s="2" t="str">
        <x:v>安全阀或溢流阀</x:v>
      </x:c>
      <x:c r="F11326" s="2" t="str">
        <x:v>世界</x:v>
      </x:c>
      <x:c r="G11326" s="8" t="n">
        <x:v>10555744.763</x:v>
      </x:c>
      <x:c r="H11326" s="8" t="n">
        <x:v>10555744.763</x:v>
      </x:c>
      <x:c r="I11326" s="8"/>
      <x:c r="J11326" s="8" t="n">
        <x:v>178967</x:v>
      </x:c>
      <x:c r="K11326" s="3" t="b">
        <x:v>0</x:v>
      </x:c>
      <x:c r="L11326" s="2" t="n">
        <x:v>100</x:v>
      </x:c>
    </x:row>
    <x:row r="11327" ht="22" customHeight="1">
      <x:c r="A11327" s="2" t="str">
        <x:v>2026-03</x:v>
      </x:c>
      <x:c r="B11327" s="2" t="str">
        <x:v>398</x:v>
      </x:c>
      <x:c r="C11327" s="2" t="str">
        <x:v>哈萨克斯坦</x:v>
      </x:c>
      <x:c r="D11327" s="2" t="str">
        <x:v>848140</x:v>
      </x:c>
      <x:c r="E11327" s="2" t="str">
        <x:v>安全阀或溢流阀</x:v>
      </x:c>
      <x:c r="F11327" s="2" t="str">
        <x:v>世界</x:v>
      </x:c>
      <x:c r="G11327" s="8" t="n">
        <x:v>1136625.11</x:v>
      </x:c>
      <x:c r="H11327" s="8" t="n">
        <x:v>1136625.11</x:v>
      </x:c>
      <x:c r="I11327" s="8"/>
      <x:c r="J11327" s="8" t="n">
        <x:v>27500.88</x:v>
      </x:c>
      <x:c r="K11327" s="3" t="b">
        <x:v>0</x:v>
      </x:c>
      <x:c r="L11327" s="2" t="n">
        <x:v>100</x:v>
      </x:c>
    </x:row>
    <x:row r="11328" ht="22" customHeight="1">
      <x:c r="A11328" s="2" t="str">
        <x:v>2026-03</x:v>
      </x:c>
      <x:c r="B11328" s="2" t="str">
        <x:v>417</x:v>
      </x:c>
      <x:c r="C11328" s="2" t="str">
        <x:v>吉尔吉斯斯坦</x:v>
      </x:c>
      <x:c r="D11328" s="2" t="str">
        <x:v>848140</x:v>
      </x:c>
      <x:c r="E11328" s="2" t="str">
        <x:v>安全阀或溢流阀</x:v>
      </x:c>
      <x:c r="F11328" s="2" t="str">
        <x:v>世界</x:v>
      </x:c>
      <x:c r="G11328" s="8" t="n">
        <x:v>276063</x:v>
      </x:c>
      <x:c r="H11328" s="8" t="n">
        <x:v>276063</x:v>
      </x:c>
      <x:c r="I11328" s="8"/>
      <x:c r="J11328" s="8" t="n">
        <x:v>27437.162</x:v>
      </x:c>
      <x:c r="K11328" s="3" t="b">
        <x:v>1</x:v>
      </x:c>
      <x:c r="L11328" s="2" t="n">
        <x:v>100</x:v>
      </x:c>
    </x:row>
    <x:row r="11329" ht="22" customHeight="1">
      <x:c r="A11329" s="2" t="str">
        <x:v>2026-03</x:v>
      </x:c>
      <x:c r="B11329" s="2" t="str">
        <x:v>428</x:v>
      </x:c>
      <x:c r="C11329" s="2" t="str">
        <x:v>拉脱维亚</x:v>
      </x:c>
      <x:c r="D11329" s="2" t="str">
        <x:v>848140</x:v>
      </x:c>
      <x:c r="E11329" s="2" t="str">
        <x:v>安全阀或溢流阀</x:v>
      </x:c>
      <x:c r="F11329" s="2" t="str">
        <x:v>世界</x:v>
      </x:c>
      <x:c r="G11329" s="8" t="n">
        <x:v>121690.596</x:v>
      </x:c>
      <x:c r="H11329" s="8" t="n">
        <x:v>121690.596</x:v>
      </x:c>
      <x:c r="I11329" s="8"/>
      <x:c r="J11329" s="8" t="n">
        <x:v>3279.336</x:v>
      </x:c>
      <x:c r="K11329" s="3" t="b">
        <x:v>1</x:v>
      </x:c>
      <x:c r="L11329" s="2" t="n">
        <x:v>100</x:v>
      </x:c>
    </x:row>
    <x:row r="11330" ht="22" customHeight="1">
      <x:c r="A11330" s="2" t="str">
        <x:v>2026-03</x:v>
      </x:c>
      <x:c r="B11330" s="2" t="str">
        <x:v>440</x:v>
      </x:c>
      <x:c r="C11330" s="2" t="str">
        <x:v>立陶宛</x:v>
      </x:c>
      <x:c r="D11330" s="2" t="str">
        <x:v>848140</x:v>
      </x:c>
      <x:c r="E11330" s="2" t="str">
        <x:v>安全阀或溢流阀</x:v>
      </x:c>
      <x:c r="F11330" s="2" t="str">
        <x:v>世界</x:v>
      </x:c>
      <x:c r="G11330" s="8" t="n">
        <x:v>238110</x:v>
      </x:c>
      <x:c r="H11330" s="8" t="n">
        <x:v>238110</x:v>
      </x:c>
      <x:c r="I11330" s="8"/>
      <x:c r="J11330" s="8" t="n">
        <x:v>4291.486</x:v>
      </x:c>
      <x:c r="K11330" s="3" t="b">
        <x:v>0</x:v>
      </x:c>
      <x:c r="L11330" s="2" t="n">
        <x:v>100</x:v>
      </x:c>
    </x:row>
    <x:row r="11331" ht="22" customHeight="1">
      <x:c r="A11331" s="2" t="str">
        <x:v>2026-03</x:v>
      </x:c>
      <x:c r="B11331" s="2" t="str">
        <x:v>442</x:v>
      </x:c>
      <x:c r="C11331" s="2" t="str">
        <x:v>卢森堡</x:v>
      </x:c>
      <x:c r="D11331" s="2" t="str">
        <x:v>848140</x:v>
      </x:c>
      <x:c r="E11331" s="2" t="str">
        <x:v>安全阀或溢流阀</x:v>
      </x:c>
      <x:c r="F11331" s="2" t="str">
        <x:v>世界</x:v>
      </x:c>
      <x:c r="G11331" s="8" t="n">
        <x:v>247398.748</x:v>
      </x:c>
      <x:c r="H11331" s="8" t="n">
        <x:v>247398.748</x:v>
      </x:c>
      <x:c r="I11331" s="8" t="n">
        <x:v>244479.995</x:v>
      </x:c>
      <x:c r="J11331" s="8" t="n">
        <x:v>7103.602</x:v>
      </x:c>
      <x:c r="K11331" s="3" t="b">
        <x:v>0</x:v>
      </x:c>
      <x:c r="L11331" s="2" t="n">
        <x:v>100</x:v>
      </x:c>
    </x:row>
    <x:row r="11332" ht="22" customHeight="1">
      <x:c r="A11332" s="2" t="str">
        <x:v>2026-03</x:v>
      </x:c>
      <x:c r="B11332" s="2" t="str">
        <x:v>458</x:v>
      </x:c>
      <x:c r="C11332" s="2" t="str">
        <x:v>马来西亚</x:v>
      </x:c>
      <x:c r="D11332" s="2" t="str">
        <x:v>848140</x:v>
      </x:c>
      <x:c r="E11332" s="2" t="str">
        <x:v>安全阀或溢流阀</x:v>
      </x:c>
      <x:c r="F11332" s="2" t="str">
        <x:v>世界</x:v>
      </x:c>
      <x:c r="G11332" s="8" t="n">
        <x:v>5245861.468</x:v>
      </x:c>
      <x:c r="H11332" s="8" t="n">
        <x:v>5245861.468</x:v>
      </x:c>
      <x:c r="I11332" s="8"/>
      <x:c r="J11332" s="8" t="n">
        <x:v>102554.655</x:v>
      </x:c>
      <x:c r="K11332" s="3" t="b">
        <x:v>0</x:v>
      </x:c>
      <x:c r="L11332" s="2" t="n">
        <x:v>100</x:v>
      </x:c>
    </x:row>
    <x:row r="11333" ht="22" customHeight="1">
      <x:c r="A11333" s="2" t="str">
        <x:v>2026-03</x:v>
      </x:c>
      <x:c r="B11333" s="2" t="str">
        <x:v>480</x:v>
      </x:c>
      <x:c r="C11333" s="2" t="str">
        <x:v>毛里求斯</x:v>
      </x:c>
      <x:c r="D11333" s="2" t="str">
        <x:v>848140</x:v>
      </x:c>
      <x:c r="E11333" s="2" t="str">
        <x:v>安全阀或溢流阀</x:v>
      </x:c>
      <x:c r="F11333" s="2" t="str">
        <x:v>世界</x:v>
      </x:c>
      <x:c r="G11333" s="8" t="n">
        <x:v>80978.074</x:v>
      </x:c>
      <x:c r="H11333" s="8" t="n">
        <x:v>80978.074</x:v>
      </x:c>
      <x:c r="I11333" s="8" t="n">
        <x:v>76171.275</x:v>
      </x:c>
      <x:c r="J11333" s="8" t="n">
        <x:v>26479</x:v>
      </x:c>
      <x:c r="K11333" s="3" t="b">
        <x:v>0</x:v>
      </x:c>
      <x:c r="L11333" s="2" t="n">
        <x:v>100</x:v>
      </x:c>
    </x:row>
    <x:row r="11334" ht="22" customHeight="1">
      <x:c r="A11334" s="2" t="str">
        <x:v>2026-03</x:v>
      </x:c>
      <x:c r="B11334" s="2" t="str">
        <x:v>484</x:v>
      </x:c>
      <x:c r="C11334" s="2" t="str">
        <x:v>墨西哥</x:v>
      </x:c>
      <x:c r="D11334" s="2" t="str">
        <x:v>848140</x:v>
      </x:c>
      <x:c r="E11334" s="2" t="str">
        <x:v>安全阀或溢流阀</x:v>
      </x:c>
      <x:c r="F11334" s="2" t="str">
        <x:v>世界</x:v>
      </x:c>
      <x:c r="G11334" s="8" t="n">
        <x:v>19353873</x:v>
      </x:c>
      <x:c r="H11334" s="8"/>
      <x:c r="I11334" s="8" t="n">
        <x:v>19353873</x:v>
      </x:c>
      <x:c r="J11334" s="8"/>
      <x:c r="K11334" s="3" t="b">
        <x:v>0</x:v>
      </x:c>
      <x:c r="L11334" s="2" t="n">
        <x:v>100</x:v>
      </x:c>
    </x:row>
    <x:row r="11335" ht="22" customHeight="1">
      <x:c r="A11335" s="2" t="str">
        <x:v>2026-03</x:v>
      </x:c>
      <x:c r="B11335" s="2" t="str">
        <x:v>348</x:v>
      </x:c>
      <x:c r="C11335" s="2" t="str">
        <x:v>匈牙利</x:v>
      </x:c>
      <x:c r="D11335" s="2" t="str">
        <x:v>848180</x:v>
      </x:c>
      <x:c r="E11335" s="2" t="str">
        <x:v>其他阀门及装置（含龙头）</x:v>
      </x:c>
      <x:c r="F11335" s="2" t="str">
        <x:v>世界</x:v>
      </x:c>
      <x:c r="G11335" s="8" t="n">
        <x:v>46617572.608</x:v>
      </x:c>
      <x:c r="H11335" s="8" t="n">
        <x:v>46617572.608</x:v>
      </x:c>
      <x:c r="I11335" s="8"/>
      <x:c r="J11335" s="8" t="n">
        <x:v>1333734.58</x:v>
      </x:c>
      <x:c r="K11335" s="3" t="b">
        <x:v>1</x:v>
      </x:c>
      <x:c r="L11335" s="2" t="n">
        <x:v>100</x:v>
      </x:c>
    </x:row>
    <x:row r="11336" ht="22" customHeight="1">
      <x:c r="A11336" s="2" t="str">
        <x:v>2026-03</x:v>
      </x:c>
      <x:c r="B11336" s="2" t="str">
        <x:v>352</x:v>
      </x:c>
      <x:c r="C11336" s="2" t="str">
        <x:v>冰岛</x:v>
      </x:c>
      <x:c r="D11336" s="2" t="str">
        <x:v>848180</x:v>
      </x:c>
      <x:c r="E11336" s="2" t="str">
        <x:v>其他阀门及装置（含龙头）</x:v>
      </x:c>
      <x:c r="F11336" s="2" t="str">
        <x:v>世界</x:v>
      </x:c>
      <x:c r="G11336" s="8" t="n">
        <x:v>3154198.551</x:v>
      </x:c>
      <x:c r="H11336" s="8" t="n">
        <x:v>3154198.551</x:v>
      </x:c>
      <x:c r="I11336" s="8" t="n">
        <x:v>3005109.453</x:v>
      </x:c>
      <x:c r="J11336" s="8" t="n">
        <x:v>119843.217</x:v>
      </x:c>
      <x:c r="K11336" s="3" t="b">
        <x:v>1</x:v>
      </x:c>
      <x:c r="L11336" s="2" t="n">
        <x:v>100</x:v>
      </x:c>
    </x:row>
    <x:row r="11337" ht="22" customHeight="1">
      <x:c r="A11337" s="2" t="str">
        <x:v>2026-03</x:v>
      </x:c>
      <x:c r="B11337" s="2" t="str">
        <x:v>360</x:v>
      </x:c>
      <x:c r="C11337" s="2" t="str">
        <x:v>印度尼西亚</x:v>
      </x:c>
      <x:c r="D11337" s="2" t="str">
        <x:v>848180</x:v>
      </x:c>
      <x:c r="E11337" s="2" t="str">
        <x:v>其他阀门及装置（含龙头）</x:v>
      </x:c>
      <x:c r="F11337" s="2" t="str">
        <x:v>世界</x:v>
      </x:c>
      <x:c r="G11337" s="8" t="n">
        <x:v>81226070.654</x:v>
      </x:c>
      <x:c r="H11337" s="8" t="n">
        <x:v>81226070.654</x:v>
      </x:c>
      <x:c r="I11337" s="8"/>
      <x:c r="J11337" s="8" t="n">
        <x:v>4673798.585</x:v>
      </x:c>
      <x:c r="K11337" s="3" t="b">
        <x:v>0</x:v>
      </x:c>
      <x:c r="L11337" s="2" t="n">
        <x:v>100</x:v>
      </x:c>
    </x:row>
    <x:row r="11338" ht="22" customHeight="1">
      <x:c r="A11338" s="2" t="str">
        <x:v>2026-03</x:v>
      </x:c>
      <x:c r="B11338" s="2" t="str">
        <x:v>372</x:v>
      </x:c>
      <x:c r="C11338" s="2" t="str">
        <x:v>爱尔兰</x:v>
      </x:c>
      <x:c r="D11338" s="2" t="str">
        <x:v>848180</x:v>
      </x:c>
      <x:c r="E11338" s="2" t="str">
        <x:v>其他阀门及装置（含龙头）</x:v>
      </x:c>
      <x:c r="F11338" s="2" t="str">
        <x:v>世界</x:v>
      </x:c>
      <x:c r="G11338" s="8" t="n">
        <x:v>27681248.34</x:v>
      </x:c>
      <x:c r="H11338" s="8" t="n">
        <x:v>27681248.34</x:v>
      </x:c>
      <x:c r="I11338" s="8"/>
      <x:c r="J11338" s="8" t="n">
        <x:v>699535.847</x:v>
      </x:c>
      <x:c r="K11338" s="3" t="b">
        <x:v>1</x:v>
      </x:c>
      <x:c r="L11338" s="2" t="n">
        <x:v>100</x:v>
      </x:c>
    </x:row>
    <x:row r="11339" ht="22" customHeight="1">
      <x:c r="A11339" s="2" t="str">
        <x:v>2026-03</x:v>
      </x:c>
      <x:c r="B11339" s="2" t="str">
        <x:v>376</x:v>
      </x:c>
      <x:c r="C11339" s="2" t="str">
        <x:v>以色列</x:v>
      </x:c>
      <x:c r="D11339" s="2" t="str">
        <x:v>848180</x:v>
      </x:c>
      <x:c r="E11339" s="2" t="str">
        <x:v>其他阀门及装置（含龙头）</x:v>
      </x:c>
      <x:c r="F11339" s="2" t="str">
        <x:v>世界</x:v>
      </x:c>
      <x:c r="G11339" s="8" t="n">
        <x:v>25969000</x:v>
      </x:c>
      <x:c r="H11339" s="8" t="n">
        <x:v>25969000</x:v>
      </x:c>
      <x:c r="I11339" s="8"/>
      <x:c r="J11339" s="8" t="n">
        <x:v>695760.576</x:v>
      </x:c>
      <x:c r="K11339" s="3" t="b">
        <x:v>1</x:v>
      </x:c>
      <x:c r="L11339" s="2" t="n">
        <x:v>100</x:v>
      </x:c>
    </x:row>
    <x:row r="11340" ht="22" customHeight="1">
      <x:c r="A11340" s="2" t="str">
        <x:v>2026-03</x:v>
      </x:c>
      <x:c r="B11340" s="2" t="str">
        <x:v>380</x:v>
      </x:c>
      <x:c r="C11340" s="2" t="str">
        <x:v>意大利</x:v>
      </x:c>
      <x:c r="D11340" s="2" t="str">
        <x:v>848180</x:v>
      </x:c>
      <x:c r="E11340" s="2" t="str">
        <x:v>其他阀门及装置（含龙头）</x:v>
      </x:c>
      <x:c r="F11340" s="2" t="str">
        <x:v>世界</x:v>
      </x:c>
      <x:c r="G11340" s="8" t="n">
        <x:v>152932358.098</x:v>
      </x:c>
      <x:c r="H11340" s="8" t="n">
        <x:v>152932358.098</x:v>
      </x:c>
      <x:c r="I11340" s="8"/>
      <x:c r="J11340" s="8" t="n">
        <x:v>6253487</x:v>
      </x:c>
      <x:c r="K11340" s="3" t="b">
        <x:v>0</x:v>
      </x:c>
      <x:c r="L11340" s="2" t="n">
        <x:v>100</x:v>
      </x:c>
    </x:row>
    <x:row r="11341" ht="22" customHeight="1">
      <x:c r="A11341" s="2" t="str">
        <x:v>2026-03</x:v>
      </x:c>
      <x:c r="B11341" s="2" t="str">
        <x:v>384</x:v>
      </x:c>
      <x:c r="C11341" s="2" t="str">
        <x:v>科特迪瓦</x:v>
      </x:c>
      <x:c r="D11341" s="2" t="str">
        <x:v>848180</x:v>
      </x:c>
      <x:c r="E11341" s="2" t="str">
        <x:v>其他阀门及装置（含龙头）</x:v>
      </x:c>
      <x:c r="F11341" s="2" t="str">
        <x:v>世界</x:v>
      </x:c>
      <x:c r="G11341" s="8" t="n">
        <x:v>4626631.532</x:v>
      </x:c>
      <x:c r="H11341" s="8" t="n">
        <x:v>4626631.532</x:v>
      </x:c>
      <x:c r="I11341" s="8"/>
      <x:c r="J11341" s="8" t="n">
        <x:v>1265209</x:v>
      </x:c>
      <x:c r="K11341" s="3" t="b">
        <x:v>0</x:v>
      </x:c>
      <x:c r="L11341" s="2" t="n">
        <x:v>100</x:v>
      </x:c>
    </x:row>
    <x:row r="11342" ht="22" customHeight="1">
      <x:c r="A11342" s="2" t="str">
        <x:v>2026-03</x:v>
      </x:c>
      <x:c r="B11342" s="2" t="str">
        <x:v>392</x:v>
      </x:c>
      <x:c r="C11342" s="2" t="str">
        <x:v>日本</x:v>
      </x:c>
      <x:c r="D11342" s="2" t="str">
        <x:v>848180</x:v>
      </x:c>
      <x:c r="E11342" s="2" t="str">
        <x:v>其他阀门及装置（含龙头）</x:v>
      </x:c>
      <x:c r="F11342" s="2" t="str">
        <x:v>世界</x:v>
      </x:c>
      <x:c r="G11342" s="8" t="n">
        <x:v>125027543.991</x:v>
      </x:c>
      <x:c r="H11342" s="8" t="n">
        <x:v>125027543.991</x:v>
      </x:c>
      <x:c r="I11342" s="8"/>
      <x:c r="J11342" s="8" t="n">
        <x:v>3783180</x:v>
      </x:c>
      <x:c r="K11342" s="3" t="b">
        <x:v>0</x:v>
      </x:c>
      <x:c r="L11342" s="2" t="n">
        <x:v>100</x:v>
      </x:c>
    </x:row>
    <x:row r="11343" ht="22" customHeight="1">
      <x:c r="A11343" s="2" t="str">
        <x:v>2026-03</x:v>
      </x:c>
      <x:c r="B11343" s="2" t="str">
        <x:v>398</x:v>
      </x:c>
      <x:c r="C11343" s="2" t="str">
        <x:v>哈萨克斯坦</x:v>
      </x:c>
      <x:c r="D11343" s="2" t="str">
        <x:v>848180</x:v>
      </x:c>
      <x:c r="E11343" s="2" t="str">
        <x:v>其他阀门及装置（含龙头）</x:v>
      </x:c>
      <x:c r="F11343" s="2" t="str">
        <x:v>世界</x:v>
      </x:c>
      <x:c r="G11343" s="8" t="n">
        <x:v>27182141.34</x:v>
      </x:c>
      <x:c r="H11343" s="8" t="n">
        <x:v>27182141.34</x:v>
      </x:c>
      <x:c r="I11343" s="8"/>
      <x:c r="J11343" s="8" t="n">
        <x:v>1435494.59</x:v>
      </x:c>
      <x:c r="K11343" s="3" t="b">
        <x:v>0</x:v>
      </x:c>
      <x:c r="L11343" s="2" t="n">
        <x:v>100</x:v>
      </x:c>
    </x:row>
    <x:row r="11344" ht="22" customHeight="1">
      <x:c r="A11344" s="2" t="str">
        <x:v>2026-03</x:v>
      </x:c>
      <x:c r="B11344" s="2" t="str">
        <x:v>417</x:v>
      </x:c>
      <x:c r="C11344" s="2" t="str">
        <x:v>吉尔吉斯斯坦</x:v>
      </x:c>
      <x:c r="D11344" s="2" t="str">
        <x:v>848180</x:v>
      </x:c>
      <x:c r="E11344" s="2" t="str">
        <x:v>其他阀门及装置（含龙头）</x:v>
      </x:c>
      <x:c r="F11344" s="2" t="str">
        <x:v>世界</x:v>
      </x:c>
      <x:c r="G11344" s="8" t="n">
        <x:v>2612038</x:v>
      </x:c>
      <x:c r="H11344" s="8" t="n">
        <x:v>2612038</x:v>
      </x:c>
      <x:c r="I11344" s="8"/>
      <x:c r="J11344" s="8" t="n">
        <x:v>297857.544</x:v>
      </x:c>
      <x:c r="K11344" s="3" t="b">
        <x:v>1</x:v>
      </x:c>
      <x:c r="L11344" s="2" t="n">
        <x:v>100</x:v>
      </x:c>
    </x:row>
    <x:row r="11345" ht="22" customHeight="1">
      <x:c r="A11345" s="2" t="str">
        <x:v>2026-03</x:v>
      </x:c>
      <x:c r="B11345" s="2" t="str">
        <x:v>428</x:v>
      </x:c>
      <x:c r="C11345" s="2" t="str">
        <x:v>拉脱维亚</x:v>
      </x:c>
      <x:c r="D11345" s="2" t="str">
        <x:v>848180</x:v>
      </x:c>
      <x:c r="E11345" s="2" t="str">
        <x:v>其他阀门及装置（含龙头）</x:v>
      </x:c>
      <x:c r="F11345" s="2" t="str">
        <x:v>世界</x:v>
      </x:c>
      <x:c r="G11345" s="8" t="n">
        <x:v>5141812.585</x:v>
      </x:c>
      <x:c r="H11345" s="8" t="n">
        <x:v>5141812.585</x:v>
      </x:c>
      <x:c r="I11345" s="8"/>
      <x:c r="J11345" s="8" t="n">
        <x:v>143428.624</x:v>
      </x:c>
      <x:c r="K11345" s="3" t="b">
        <x:v>1</x:v>
      </x:c>
      <x:c r="L11345" s="2" t="n">
        <x:v>100</x:v>
      </x:c>
    </x:row>
    <x:row r="11346" ht="22" customHeight="1">
      <x:c r="A11346" s="2" t="str">
        <x:v>2026-03</x:v>
      </x:c>
      <x:c r="B11346" s="2" t="str">
        <x:v>440</x:v>
      </x:c>
      <x:c r="C11346" s="2" t="str">
        <x:v>立陶宛</x:v>
      </x:c>
      <x:c r="D11346" s="2" t="str">
        <x:v>848180</x:v>
      </x:c>
      <x:c r="E11346" s="2" t="str">
        <x:v>其他阀门及装置（含龙头）</x:v>
      </x:c>
      <x:c r="F11346" s="2" t="str">
        <x:v>世界</x:v>
      </x:c>
      <x:c r="G11346" s="8" t="n">
        <x:v>8992277</x:v>
      </x:c>
      <x:c r="H11346" s="8" t="n">
        <x:v>8992277</x:v>
      </x:c>
      <x:c r="I11346" s="8"/>
      <x:c r="J11346" s="8" t="n">
        <x:v>329404.5</x:v>
      </x:c>
      <x:c r="K11346" s="3" t="b">
        <x:v>0</x:v>
      </x:c>
      <x:c r="L11346" s="2" t="n">
        <x:v>100</x:v>
      </x:c>
    </x:row>
    <x:row r="11347" ht="22" customHeight="1">
      <x:c r="A11347" s="2" t="str">
        <x:v>2026-03</x:v>
      </x:c>
      <x:c r="B11347" s="2" t="str">
        <x:v>442</x:v>
      </x:c>
      <x:c r="C11347" s="2" t="str">
        <x:v>卢森堡</x:v>
      </x:c>
      <x:c r="D11347" s="2" t="str">
        <x:v>848180</x:v>
      </x:c>
      <x:c r="E11347" s="2" t="str">
        <x:v>其他阀门及装置（含龙头）</x:v>
      </x:c>
      <x:c r="F11347" s="2" t="str">
        <x:v>世界</x:v>
      </x:c>
      <x:c r="G11347" s="8" t="n">
        <x:v>6092766.896</x:v>
      </x:c>
      <x:c r="H11347" s="8" t="n">
        <x:v>6092766.896</x:v>
      </x:c>
      <x:c r="I11347" s="8" t="n">
        <x:v>6009594.368</x:v>
      </x:c>
      <x:c r="J11347" s="8" t="n">
        <x:v>339339.414</x:v>
      </x:c>
      <x:c r="K11347" s="3" t="b">
        <x:v>1</x:v>
      </x:c>
      <x:c r="L11347" s="2" t="n">
        <x:v>100</x:v>
      </x:c>
    </x:row>
    <x:row r="11348" ht="22" customHeight="1">
      <x:c r="A11348" s="2" t="str">
        <x:v>2026-03</x:v>
      </x:c>
      <x:c r="B11348" s="2" t="str">
        <x:v>446</x:v>
      </x:c>
      <x:c r="C11348" s="2" t="str">
        <x:v>China, Macao SAR</x:v>
      </x:c>
      <x:c r="D11348" s="2" t="str">
        <x:v>848180</x:v>
      </x:c>
      <x:c r="E11348" s="2" t="str">
        <x:v>其他阀门及装置（含龙头）</x:v>
      </x:c>
      <x:c r="F11348" s="2" t="str">
        <x:v>世界</x:v>
      </x:c>
      <x:c r="G11348" s="8" t="n">
        <x:v>711902.936</x:v>
      </x:c>
      <x:c r="H11348" s="8" t="n">
        <x:v>711902.936</x:v>
      </x:c>
      <x:c r="I11348" s="8"/>
      <x:c r="J11348" s="8" t="n">
        <x:v>22658.006</x:v>
      </x:c>
      <x:c r="K11348" s="3" t="b">
        <x:v>1</x:v>
      </x:c>
      <x:c r="L11348" s="2" t="n">
        <x:v>100</x:v>
      </x:c>
    </x:row>
    <x:row r="11349" ht="22" customHeight="1">
      <x:c r="A11349" s="2" t="str">
        <x:v>2026-03</x:v>
      </x:c>
      <x:c r="B11349" s="2" t="str">
        <x:v>458</x:v>
      </x:c>
      <x:c r="C11349" s="2" t="str">
        <x:v>马来西亚</x:v>
      </x:c>
      <x:c r="D11349" s="2" t="str">
        <x:v>848180</x:v>
      </x:c>
      <x:c r="E11349" s="2" t="str">
        <x:v>其他阀门及装置（含龙头）</x:v>
      </x:c>
      <x:c r="F11349" s="2" t="str">
        <x:v>世界</x:v>
      </x:c>
      <x:c r="G11349" s="8" t="n">
        <x:v>78454494.712</x:v>
      </x:c>
      <x:c r="H11349" s="8" t="n">
        <x:v>78454494.712</x:v>
      </x:c>
      <x:c r="I11349" s="8"/>
      <x:c r="J11349" s="8"/>
      <x:c r="K11349" s="3" t="b">
        <x:v>0</x:v>
      </x:c>
      <x:c r="L11349" s="2" t="n">
        <x:v>100</x:v>
      </x:c>
    </x:row>
    <x:row r="11350" ht="22" customHeight="1">
      <x:c r="A11350" s="2" t="str">
        <x:v>2026-03</x:v>
      </x:c>
      <x:c r="B11350" s="2" t="str">
        <x:v>480</x:v>
      </x:c>
      <x:c r="C11350" s="2" t="str">
        <x:v>毛里求斯</x:v>
      </x:c>
      <x:c r="D11350" s="2" t="str">
        <x:v>848180</x:v>
      </x:c>
      <x:c r="E11350" s="2" t="str">
        <x:v>其他阀门及装置（含龙头）</x:v>
      </x:c>
      <x:c r="F11350" s="2" t="str">
        <x:v>世界</x:v>
      </x:c>
      <x:c r="G11350" s="8" t="n">
        <x:v>1578522.931</x:v>
      </x:c>
      <x:c r="H11350" s="8" t="n">
        <x:v>1578522.931</x:v>
      </x:c>
      <x:c r="I11350" s="8" t="n">
        <x:v>1464291.657</x:v>
      </x:c>
      <x:c r="J11350" s="8" t="n">
        <x:v>126195</x:v>
      </x:c>
      <x:c r="K11350" s="3" t="b">
        <x:v>0</x:v>
      </x:c>
      <x:c r="L11350" s="2" t="n">
        <x:v>100</x:v>
      </x:c>
    </x:row>
    <x:row r="11351" ht="22" customHeight="1">
      <x:c r="A11351" s="2" t="str">
        <x:v>2026-03</x:v>
      </x:c>
      <x:c r="B11351" s="2" t="str">
        <x:v>484</x:v>
      </x:c>
      <x:c r="C11351" s="2" t="str">
        <x:v>墨西哥</x:v>
      </x:c>
      <x:c r="D11351" s="2" t="str">
        <x:v>848180</x:v>
      </x:c>
      <x:c r="E11351" s="2" t="str">
        <x:v>其他阀门及装置（含龙头）</x:v>
      </x:c>
      <x:c r="F11351" s="2" t="str">
        <x:v>世界</x:v>
      </x:c>
      <x:c r="G11351" s="8" t="n">
        <x:v>181655153</x:v>
      </x:c>
      <x:c r="H11351" s="8"/>
      <x:c r="I11351" s="8" t="n">
        <x:v>181655153</x:v>
      </x:c>
      <x:c r="J11351" s="8"/>
      <x:c r="K11351" s="3" t="b">
        <x:v>0</x:v>
      </x:c>
      <x:c r="L11351" s="2" t="n">
        <x:v>100</x:v>
      </x:c>
    </x:row>
    <x:row r="11352" ht="22" customHeight="1">
      <x:c r="A11352" s="2" t="str">
        <x:v>2026-03</x:v>
      </x:c>
      <x:c r="B11352" s="2" t="str">
        <x:v>348</x:v>
      </x:c>
      <x:c r="C11352" s="2" t="str">
        <x:v>匈牙利</x:v>
      </x:c>
      <x:c r="D11352" s="2" t="str">
        <x:v>848190</x:v>
      </x:c>
      <x:c r="E11352" s="2" t="str">
        <x:v>零件</x:v>
      </x:c>
      <x:c r="F11352" s="2" t="str">
        <x:v>世界</x:v>
      </x:c>
      <x:c r="G11352" s="8" t="n">
        <x:v>27817406.386</x:v>
      </x:c>
      <x:c r="H11352" s="8" t="n">
        <x:v>27817406.386</x:v>
      </x:c>
      <x:c r="I11352" s="8"/>
      <x:c r="J11352" s="8" t="n">
        <x:v>956659.459</x:v>
      </x:c>
      <x:c r="K11352" s="3" t="b">
        <x:v>1</x:v>
      </x:c>
      <x:c r="L11352" s="2" t="n">
        <x:v>100</x:v>
      </x:c>
    </x:row>
    <x:row r="11353" ht="22" customHeight="1">
      <x:c r="A11353" s="2" t="str">
        <x:v>2026-03</x:v>
      </x:c>
      <x:c r="B11353" s="2" t="str">
        <x:v>352</x:v>
      </x:c>
      <x:c r="C11353" s="2" t="str">
        <x:v>冰岛</x:v>
      </x:c>
      <x:c r="D11353" s="2" t="str">
        <x:v>848190</x:v>
      </x:c>
      <x:c r="E11353" s="2" t="str">
        <x:v>零件</x:v>
      </x:c>
      <x:c r="F11353" s="2" t="str">
        <x:v>世界</x:v>
      </x:c>
      <x:c r="G11353" s="8" t="n">
        <x:v>492663.591</x:v>
      </x:c>
      <x:c r="H11353" s="8" t="n">
        <x:v>492663.591</x:v>
      </x:c>
      <x:c r="I11353" s="8" t="n">
        <x:v>468430.868</x:v>
      </x:c>
      <x:c r="J11353" s="8" t="n">
        <x:v>11635.27</x:v>
      </x:c>
      <x:c r="K11353" s="3" t="b">
        <x:v>1</x:v>
      </x:c>
      <x:c r="L11353" s="2" t="n">
        <x:v>100</x:v>
      </x:c>
    </x:row>
    <x:row r="11354" ht="22" customHeight="1">
      <x:c r="A11354" s="2" t="str">
        <x:v>2026-03</x:v>
      </x:c>
      <x:c r="B11354" s="2" t="str">
        <x:v>360</x:v>
      </x:c>
      <x:c r="C11354" s="2" t="str">
        <x:v>印度尼西亚</x:v>
      </x:c>
      <x:c r="D11354" s="2" t="str">
        <x:v>848190</x:v>
      </x:c>
      <x:c r="E11354" s="2" t="str">
        <x:v>零件</x:v>
      </x:c>
      <x:c r="F11354" s="2" t="str">
        <x:v>世界</x:v>
      </x:c>
      <x:c r="G11354" s="8" t="n">
        <x:v>97001532.671</x:v>
      </x:c>
      <x:c r="H11354" s="8" t="n">
        <x:v>97001532.671</x:v>
      </x:c>
      <x:c r="I11354" s="8"/>
      <x:c r="J11354" s="8" t="n">
        <x:v>609854.423</x:v>
      </x:c>
      <x:c r="K11354" s="3" t="b">
        <x:v>0</x:v>
      </x:c>
      <x:c r="L11354" s="2" t="n">
        <x:v>100</x:v>
      </x:c>
    </x:row>
    <x:row r="11355" ht="22" customHeight="1">
      <x:c r="A11355" s="2" t="str">
        <x:v>2026-03</x:v>
      </x:c>
      <x:c r="B11355" s="2" t="str">
        <x:v>372</x:v>
      </x:c>
      <x:c r="C11355" s="2" t="str">
        <x:v>爱尔兰</x:v>
      </x:c>
      <x:c r="D11355" s="2" t="str">
        <x:v>848190</x:v>
      </x:c>
      <x:c r="E11355" s="2" t="str">
        <x:v>零件</x:v>
      </x:c>
      <x:c r="F11355" s="2" t="str">
        <x:v>世界</x:v>
      </x:c>
      <x:c r="G11355" s="8" t="n">
        <x:v>5203486.615</x:v>
      </x:c>
      <x:c r="H11355" s="8" t="n">
        <x:v>5203486.615</x:v>
      </x:c>
      <x:c r="I11355" s="8"/>
      <x:c r="J11355" s="8" t="n">
        <x:v>93073.734</x:v>
      </x:c>
      <x:c r="K11355" s="3" t="b">
        <x:v>1</x:v>
      </x:c>
      <x:c r="L11355" s="2" t="n">
        <x:v>100</x:v>
      </x:c>
    </x:row>
    <x:row r="11356" ht="22" customHeight="1">
      <x:c r="A11356" s="2" t="str">
        <x:v>2026-03</x:v>
      </x:c>
      <x:c r="B11356" s="2" t="str">
        <x:v>376</x:v>
      </x:c>
      <x:c r="C11356" s="2" t="str">
        <x:v>以色列</x:v>
      </x:c>
      <x:c r="D11356" s="2" t="str">
        <x:v>848190</x:v>
      </x:c>
      <x:c r="E11356" s="2" t="str">
        <x:v>零件</x:v>
      </x:c>
      <x:c r="F11356" s="2" t="str">
        <x:v>世界</x:v>
      </x:c>
      <x:c r="G11356" s="8" t="n">
        <x:v>6314000</x:v>
      </x:c>
      <x:c r="H11356" s="8" t="n">
        <x:v>6314000</x:v>
      </x:c>
      <x:c r="I11356" s="8"/>
      <x:c r="J11356" s="8"/>
      <x:c r="K11356" s="3" t="b">
        <x:v>0</x:v>
      </x:c>
      <x:c r="L11356" s="2" t="n">
        <x:v>100</x:v>
      </x:c>
    </x:row>
    <x:row r="11357" ht="22" customHeight="1">
      <x:c r="A11357" s="2" t="str">
        <x:v>2026-03</x:v>
      </x:c>
      <x:c r="B11357" s="2" t="str">
        <x:v>380</x:v>
      </x:c>
      <x:c r="C11357" s="2" t="str">
        <x:v>意大利</x:v>
      </x:c>
      <x:c r="D11357" s="2" t="str">
        <x:v>848190</x:v>
      </x:c>
      <x:c r="E11357" s="2" t="str">
        <x:v>零件</x:v>
      </x:c>
      <x:c r="F11357" s="2" t="str">
        <x:v>世界</x:v>
      </x:c>
      <x:c r="G11357" s="8" t="n">
        <x:v>67940768.746</x:v>
      </x:c>
      <x:c r="H11357" s="8" t="n">
        <x:v>67940768.746</x:v>
      </x:c>
      <x:c r="I11357" s="8"/>
      <x:c r="J11357" s="8" t="n">
        <x:v>3867377</x:v>
      </x:c>
      <x:c r="K11357" s="3" t="b">
        <x:v>0</x:v>
      </x:c>
      <x:c r="L11357" s="2" t="n">
        <x:v>100</x:v>
      </x:c>
    </x:row>
    <x:row r="11358" ht="22" customHeight="1">
      <x:c r="A11358" s="2" t="str">
        <x:v>2026-03</x:v>
      </x:c>
      <x:c r="B11358" s="2" t="str">
        <x:v>384</x:v>
      </x:c>
      <x:c r="C11358" s="2" t="str">
        <x:v>科特迪瓦</x:v>
      </x:c>
      <x:c r="D11358" s="2" t="str">
        <x:v>848190</x:v>
      </x:c>
      <x:c r="E11358" s="2" t="str">
        <x:v>零件</x:v>
      </x:c>
      <x:c r="F11358" s="2" t="str">
        <x:v>世界</x:v>
      </x:c>
      <x:c r="G11358" s="8" t="n">
        <x:v>1329813.549</x:v>
      </x:c>
      <x:c r="H11358" s="8" t="n">
        <x:v>1329813.549</x:v>
      </x:c>
      <x:c r="I11358" s="8"/>
      <x:c r="J11358" s="8" t="n">
        <x:v>48311</x:v>
      </x:c>
      <x:c r="K11358" s="3" t="b">
        <x:v>0</x:v>
      </x:c>
      <x:c r="L11358" s="2" t="n">
        <x:v>100</x:v>
      </x:c>
    </x:row>
    <x:row r="11359" ht="22" customHeight="1">
      <x:c r="A11359" s="2" t="str">
        <x:v>2026-03</x:v>
      </x:c>
      <x:c r="B11359" s="2" t="str">
        <x:v>392</x:v>
      </x:c>
      <x:c r="C11359" s="2" t="str">
        <x:v>日本</x:v>
      </x:c>
      <x:c r="D11359" s="2" t="str">
        <x:v>848190</x:v>
      </x:c>
      <x:c r="E11359" s="2" t="str">
        <x:v>零件</x:v>
      </x:c>
      <x:c r="F11359" s="2" t="str">
        <x:v>世界</x:v>
      </x:c>
      <x:c r="G11359" s="8" t="n">
        <x:v>50966929.485</x:v>
      </x:c>
      <x:c r="H11359" s="8" t="n">
        <x:v>50966929.485</x:v>
      </x:c>
      <x:c r="I11359" s="8"/>
      <x:c r="J11359" s="8" t="n">
        <x:v>2349562.365</x:v>
      </x:c>
      <x:c r="K11359" s="3" t="b">
        <x:v>1</x:v>
      </x:c>
      <x:c r="L11359" s="2" t="n">
        <x:v>100</x:v>
      </x:c>
    </x:row>
    <x:row r="11360" ht="22" customHeight="1">
      <x:c r="A11360" s="2" t="str">
        <x:v>2026-03</x:v>
      </x:c>
      <x:c r="B11360" s="2" t="str">
        <x:v>398</x:v>
      </x:c>
      <x:c r="C11360" s="2" t="str">
        <x:v>哈萨克斯坦</x:v>
      </x:c>
      <x:c r="D11360" s="2" t="str">
        <x:v>848190</x:v>
      </x:c>
      <x:c r="E11360" s="2" t="str">
        <x:v>零件</x:v>
      </x:c>
      <x:c r="F11360" s="2" t="str">
        <x:v>世界</x:v>
      </x:c>
      <x:c r="G11360" s="8" t="n">
        <x:v>4460568.42</x:v>
      </x:c>
      <x:c r="H11360" s="8" t="n">
        <x:v>4460568.42</x:v>
      </x:c>
      <x:c r="I11360" s="8"/>
      <x:c r="J11360" s="8" t="n">
        <x:v>308334.4</x:v>
      </x:c>
      <x:c r="K11360" s="3" t="b">
        <x:v>0</x:v>
      </x:c>
      <x:c r="L11360" s="2" t="n">
        <x:v>100</x:v>
      </x:c>
    </x:row>
    <x:row r="11361" ht="22" customHeight="1">
      <x:c r="A11361" s="2" t="str">
        <x:v>2026-03</x:v>
      </x:c>
      <x:c r="B11361" s="2" t="str">
        <x:v>417</x:v>
      </x:c>
      <x:c r="C11361" s="2" t="str">
        <x:v>吉尔吉斯斯坦</x:v>
      </x:c>
      <x:c r="D11361" s="2" t="str">
        <x:v>848190</x:v>
      </x:c>
      <x:c r="E11361" s="2" t="str">
        <x:v>零件</x:v>
      </x:c>
      <x:c r="F11361" s="2" t="str">
        <x:v>世界</x:v>
      </x:c>
      <x:c r="G11361" s="8" t="n">
        <x:v>292062</x:v>
      </x:c>
      <x:c r="H11361" s="8" t="n">
        <x:v>292062</x:v>
      </x:c>
      <x:c r="I11361" s="8"/>
      <x:c r="J11361" s="8" t="n">
        <x:v>12379.021</x:v>
      </x:c>
      <x:c r="K11361" s="3" t="b">
        <x:v>1</x:v>
      </x:c>
      <x:c r="L11361" s="2" t="n">
        <x:v>100</x:v>
      </x:c>
    </x:row>
    <x:row r="11362" ht="22" customHeight="1">
      <x:c r="A11362" s="2" t="str">
        <x:v>2026-03</x:v>
      </x:c>
      <x:c r="B11362" s="2" t="str">
        <x:v>428</x:v>
      </x:c>
      <x:c r="C11362" s="2" t="str">
        <x:v>拉脱维亚</x:v>
      </x:c>
      <x:c r="D11362" s="2" t="str">
        <x:v>848190</x:v>
      </x:c>
      <x:c r="E11362" s="2" t="str">
        <x:v>零件</x:v>
      </x:c>
      <x:c r="F11362" s="2" t="str">
        <x:v>世界</x:v>
      </x:c>
      <x:c r="G11362" s="8" t="n">
        <x:v>501510.799</x:v>
      </x:c>
      <x:c r="H11362" s="8" t="n">
        <x:v>501510.799</x:v>
      </x:c>
      <x:c r="I11362" s="8"/>
      <x:c r="J11362" s="8" t="n">
        <x:v>14151.473</x:v>
      </x:c>
      <x:c r="K11362" s="3" t="b">
        <x:v>1</x:v>
      </x:c>
      <x:c r="L11362" s="2" t="n">
        <x:v>100</x:v>
      </x:c>
    </x:row>
    <x:row r="11363" ht="22" customHeight="1">
      <x:c r="A11363" s="2" t="str">
        <x:v>2026-03</x:v>
      </x:c>
      <x:c r="B11363" s="2" t="str">
        <x:v>440</x:v>
      </x:c>
      <x:c r="C11363" s="2" t="str">
        <x:v>立陶宛</x:v>
      </x:c>
      <x:c r="D11363" s="2" t="str">
        <x:v>848190</x:v>
      </x:c>
      <x:c r="E11363" s="2" t="str">
        <x:v>零件</x:v>
      </x:c>
      <x:c r="F11363" s="2" t="str">
        <x:v>世界</x:v>
      </x:c>
      <x:c r="G11363" s="8" t="n">
        <x:v>1835055</x:v>
      </x:c>
      <x:c r="H11363" s="8" t="n">
        <x:v>1835055</x:v>
      </x:c>
      <x:c r="I11363" s="8"/>
      <x:c r="J11363" s="8" t="n">
        <x:v>60065.373</x:v>
      </x:c>
      <x:c r="K11363" s="3" t="b">
        <x:v>0</x:v>
      </x:c>
      <x:c r="L11363" s="2" t="n">
        <x:v>100</x:v>
      </x:c>
    </x:row>
    <x:row r="11364" ht="22" customHeight="1">
      <x:c r="A11364" s="2" t="str">
        <x:v>2026-03</x:v>
      </x:c>
      <x:c r="B11364" s="2" t="str">
        <x:v>442</x:v>
      </x:c>
      <x:c r="C11364" s="2" t="str">
        <x:v>卢森堡</x:v>
      </x:c>
      <x:c r="D11364" s="2" t="str">
        <x:v>848190</x:v>
      </x:c>
      <x:c r="E11364" s="2" t="str">
        <x:v>零件</x:v>
      </x:c>
      <x:c r="F11364" s="2" t="str">
        <x:v>世界</x:v>
      </x:c>
      <x:c r="G11364" s="8" t="n">
        <x:v>3831572.441</x:v>
      </x:c>
      <x:c r="H11364" s="8" t="n">
        <x:v>3831572.441</x:v>
      </x:c>
      <x:c r="I11364" s="8" t="n">
        <x:v>3735981.702</x:v>
      </x:c>
      <x:c r="J11364" s="8" t="n">
        <x:v>231604.208</x:v>
      </x:c>
      <x:c r="K11364" s="3" t="b">
        <x:v>0</x:v>
      </x:c>
      <x:c r="L11364" s="2" t="n">
        <x:v>100</x:v>
      </x:c>
    </x:row>
    <x:row r="11365" ht="22" customHeight="1">
      <x:c r="A11365" s="2" t="str">
        <x:v>2026-03</x:v>
      </x:c>
      <x:c r="B11365" s="2" t="str">
        <x:v>446</x:v>
      </x:c>
      <x:c r="C11365" s="2" t="str">
        <x:v>China, Macao SAR</x:v>
      </x:c>
      <x:c r="D11365" s="2" t="str">
        <x:v>848190</x:v>
      </x:c>
      <x:c r="E11365" s="2" t="str">
        <x:v>零件</x:v>
      </x:c>
      <x:c r="F11365" s="2" t="str">
        <x:v>世界</x:v>
      </x:c>
      <x:c r="G11365" s="8" t="n">
        <x:v>33893.063</x:v>
      </x:c>
      <x:c r="H11365" s="8" t="n">
        <x:v>33893.063</x:v>
      </x:c>
      <x:c r="I11365" s="8"/>
      <x:c r="J11365" s="8" t="n">
        <x:v>322.121</x:v>
      </x:c>
      <x:c r="K11365" s="3" t="b">
        <x:v>1</x:v>
      </x:c>
      <x:c r="L11365" s="2" t="n">
        <x:v>100</x:v>
      </x:c>
    </x:row>
    <x:row r="11366" ht="22" customHeight="1">
      <x:c r="A11366" s="2" t="str">
        <x:v>2026-03</x:v>
      </x:c>
      <x:c r="B11366" s="2" t="str">
        <x:v>458</x:v>
      </x:c>
      <x:c r="C11366" s="2" t="str">
        <x:v>马来西亚</x:v>
      </x:c>
      <x:c r="D11366" s="2" t="str">
        <x:v>848190</x:v>
      </x:c>
      <x:c r="E11366" s="2" t="str">
        <x:v>零件</x:v>
      </x:c>
      <x:c r="F11366" s="2" t="str">
        <x:v>世界</x:v>
      </x:c>
      <x:c r="G11366" s="8" t="n">
        <x:v>30692139.591</x:v>
      </x:c>
      <x:c r="H11366" s="8" t="n">
        <x:v>30692139.591</x:v>
      </x:c>
      <x:c r="I11366" s="8"/>
      <x:c r="J11366" s="8" t="n">
        <x:v>854774.735</x:v>
      </x:c>
      <x:c r="K11366" s="3" t="b">
        <x:v>0</x:v>
      </x:c>
      <x:c r="L11366" s="2" t="n">
        <x:v>100</x:v>
      </x:c>
    </x:row>
    <x:row r="11367" ht="22" customHeight="1">
      <x:c r="A11367" s="2" t="str">
        <x:v>2026-03</x:v>
      </x:c>
      <x:c r="B11367" s="2" t="str">
        <x:v>480</x:v>
      </x:c>
      <x:c r="C11367" s="2" t="str">
        <x:v>毛里求斯</x:v>
      </x:c>
      <x:c r="D11367" s="2" t="str">
        <x:v>848190</x:v>
      </x:c>
      <x:c r="E11367" s="2" t="str">
        <x:v>零件</x:v>
      </x:c>
      <x:c r="F11367" s="2" t="str">
        <x:v>世界</x:v>
      </x:c>
      <x:c r="G11367" s="8" t="n">
        <x:v>87120.394</x:v>
      </x:c>
      <x:c r="H11367" s="8" t="n">
        <x:v>87120.394</x:v>
      </x:c>
      <x:c r="I11367" s="8" t="n">
        <x:v>82273.98</x:v>
      </x:c>
      <x:c r="J11367" s="8" t="n">
        <x:v>4916</x:v>
      </x:c>
      <x:c r="K11367" s="3" t="b">
        <x:v>0</x:v>
      </x:c>
      <x:c r="L11367" s="2" t="n">
        <x:v>100</x:v>
      </x:c>
    </x:row>
    <x:row r="11368" ht="22" customHeight="1">
      <x:c r="A11368" s="2" t="str">
        <x:v>2026-03</x:v>
      </x:c>
      <x:c r="B11368" s="2" t="str">
        <x:v>484</x:v>
      </x:c>
      <x:c r="C11368" s="2" t="str">
        <x:v>墨西哥</x:v>
      </x:c>
      <x:c r="D11368" s="2" t="str">
        <x:v>848190</x:v>
      </x:c>
      <x:c r="E11368" s="2" t="str">
        <x:v>零件</x:v>
      </x:c>
      <x:c r="F11368" s="2" t="str">
        <x:v>世界</x:v>
      </x:c>
      <x:c r="G11368" s="8" t="n">
        <x:v>136298473</x:v>
      </x:c>
      <x:c r="H11368" s="8"/>
      <x:c r="I11368" s="8" t="n">
        <x:v>136298473</x:v>
      </x:c>
      <x:c r="J11368" s="8"/>
      <x:c r="K11368" s="3" t="b">
        <x:v>0</x:v>
      </x:c>
      <x:c r="L11368" s="2" t="n">
        <x:v>100</x:v>
      </x:c>
    </x:row>
    <x:row r="11369" ht="22" customHeight="1">
      <x:c r="A11369" s="2" t="str">
        <x:v>2026-03</x:v>
      </x:c>
      <x:c r="B11369" s="2" t="str">
        <x:v>498</x:v>
      </x:c>
      <x:c r="C11369" s="2" t="str">
        <x:v>摩尔多瓦</x:v>
      </x:c>
      <x:c r="D11369" s="2" t="str">
        <x:v>848140</x:v>
      </x:c>
      <x:c r="E11369" s="2" t="str">
        <x:v>安全阀或溢流阀</x:v>
      </x:c>
      <x:c r="F11369" s="2" t="str">
        <x:v>世界</x:v>
      </x:c>
      <x:c r="G11369" s="8" t="n">
        <x:v>107992</x:v>
      </x:c>
      <x:c r="H11369" s="8" t="n">
        <x:v>107992</x:v>
      </x:c>
      <x:c r="I11369" s="8"/>
      <x:c r="J11369" s="8" t="n">
        <x:v>2760.942</x:v>
      </x:c>
      <x:c r="K11369" s="3" t="b">
        <x:v>1</x:v>
      </x:c>
      <x:c r="L11369" s="2" t="n">
        <x:v>100</x:v>
      </x:c>
    </x:row>
    <x:row r="11370" ht="22" customHeight="1">
      <x:c r="A11370" s="2" t="str">
        <x:v>2026-03</x:v>
      </x:c>
      <x:c r="B11370" s="2" t="str">
        <x:v>512</x:v>
      </x:c>
      <x:c r="C11370" s="2" t="str">
        <x:v>阿曼</x:v>
      </x:c>
      <x:c r="D11370" s="2" t="str">
        <x:v>848140</x:v>
      </x:c>
      <x:c r="E11370" s="2" t="str">
        <x:v>安全阀或溢流阀</x:v>
      </x:c>
      <x:c r="F11370" s="2" t="str">
        <x:v>世界</x:v>
      </x:c>
      <x:c r="G11370" s="8" t="n">
        <x:v>913308.191</x:v>
      </x:c>
      <x:c r="H11370" s="8" t="n">
        <x:v>913308.191</x:v>
      </x:c>
      <x:c r="I11370" s="8"/>
      <x:c r="J11370" s="8" t="n">
        <x:v>24954</x:v>
      </x:c>
      <x:c r="K11370" s="3" t="b">
        <x:v>0</x:v>
      </x:c>
      <x:c r="L11370" s="2" t="n">
        <x:v>100</x:v>
      </x:c>
    </x:row>
    <x:row r="11371" ht="22" customHeight="1">
      <x:c r="A11371" s="2" t="str">
        <x:v>2026-03</x:v>
      </x:c>
      <x:c r="B11371" s="2" t="str">
        <x:v>528</x:v>
      </x:c>
      <x:c r="C11371" s="2" t="str">
        <x:v>荷兰</x:v>
      </x:c>
      <x:c r="D11371" s="2" t="str">
        <x:v>848140</x:v>
      </x:c>
      <x:c r="E11371" s="2" t="str">
        <x:v>安全阀或溢流阀</x:v>
      </x:c>
      <x:c r="F11371" s="2" t="str">
        <x:v>世界</x:v>
      </x:c>
      <x:c r="G11371" s="8" t="n">
        <x:v>10892518.981</x:v>
      </x:c>
      <x:c r="H11371" s="8" t="n">
        <x:v>10892518.981</x:v>
      </x:c>
      <x:c r="I11371" s="8"/>
      <x:c r="J11371" s="8" t="n">
        <x:v>132443.419</x:v>
      </x:c>
      <x:c r="K11371" s="3" t="b">
        <x:v>1</x:v>
      </x:c>
      <x:c r="L11371" s="2" t="n">
        <x:v>100</x:v>
      </x:c>
    </x:row>
    <x:row r="11372" ht="22" customHeight="1">
      <x:c r="A11372" s="2" t="str">
        <x:v>2026-03</x:v>
      </x:c>
      <x:c r="B11372" s="2" t="str">
        <x:v>554</x:v>
      </x:c>
      <x:c r="C11372" s="2" t="str">
        <x:v>新西兰</x:v>
      </x:c>
      <x:c r="D11372" s="2" t="str">
        <x:v>848140</x:v>
      </x:c>
      <x:c r="E11372" s="2" t="str">
        <x:v>安全阀或溢流阀</x:v>
      </x:c>
      <x:c r="F11372" s="2" t="str">
        <x:v>世界</x:v>
      </x:c>
      <x:c r="G11372" s="8" t="n">
        <x:v>610783.639</x:v>
      </x:c>
      <x:c r="H11372" s="8" t="n">
        <x:v>610783.639</x:v>
      </x:c>
      <x:c r="I11372" s="8" t="n">
        <x:v>585041.576</x:v>
      </x:c>
      <x:c r="J11372" s="8"/>
      <x:c r="K11372" s="3" t="b">
        <x:v>0</x:v>
      </x:c>
      <x:c r="L11372" s="2" t="n">
        <x:v>100</x:v>
      </x:c>
    </x:row>
    <x:row r="11373" ht="22" customHeight="1">
      <x:c r="A11373" s="2" t="str">
        <x:v>2026-03</x:v>
      </x:c>
      <x:c r="B11373" s="2" t="str">
        <x:v>579</x:v>
      </x:c>
      <x:c r="C11373" s="2" t="str">
        <x:v>挪威</x:v>
      </x:c>
      <x:c r="D11373" s="2" t="str">
        <x:v>848140</x:v>
      </x:c>
      <x:c r="E11373" s="2" t="str">
        <x:v>安全阀或溢流阀</x:v>
      </x:c>
      <x:c r="F11373" s="2" t="str">
        <x:v>世界</x:v>
      </x:c>
      <x:c r="G11373" s="8" t="n">
        <x:v>8086760.138</x:v>
      </x:c>
      <x:c r="H11373" s="8" t="n">
        <x:v>8086760.138</x:v>
      </x:c>
      <x:c r="I11373" s="8"/>
      <x:c r="J11373" s="8" t="n">
        <x:v>73487</x:v>
      </x:c>
      <x:c r="K11373" s="3" t="b">
        <x:v>0</x:v>
      </x:c>
      <x:c r="L11373" s="2" t="n">
        <x:v>100</x:v>
      </x:c>
    </x:row>
    <x:row r="11374" ht="22" customHeight="1">
      <x:c r="A11374" s="2" t="str">
        <x:v>2026-03</x:v>
      </x:c>
      <x:c r="B11374" s="2" t="str">
        <x:v>591</x:v>
      </x:c>
      <x:c r="C11374" s="2" t="str">
        <x:v>巴拿马</x:v>
      </x:c>
      <x:c r="D11374" s="2" t="str">
        <x:v>848140</x:v>
      </x:c>
      <x:c r="E11374" s="2" t="str">
        <x:v>安全阀或溢流阀</x:v>
      </x:c>
      <x:c r="F11374" s="2" t="str">
        <x:v>世界</x:v>
      </x:c>
      <x:c r="G11374" s="8" t="n">
        <x:v>305972</x:v>
      </x:c>
      <x:c r="H11374" s="8" t="n">
        <x:v>305972</x:v>
      </x:c>
      <x:c r="I11374" s="8"/>
      <x:c r="J11374" s="8" t="n">
        <x:v>21669</x:v>
      </x:c>
      <x:c r="K11374" s="3" t="b">
        <x:v>0</x:v>
      </x:c>
      <x:c r="L11374" s="2" t="n">
        <x:v>100</x:v>
      </x:c>
    </x:row>
    <x:row r="11375" ht="22" customHeight="1">
      <x:c r="A11375" s="2" t="str">
        <x:v>2026-03</x:v>
      </x:c>
      <x:c r="B11375" s="2" t="str">
        <x:v>600</x:v>
      </x:c>
      <x:c r="C11375" s="2" t="str">
        <x:v>巴拉圭</x:v>
      </x:c>
      <x:c r="D11375" s="2" t="str">
        <x:v>848140</x:v>
      </x:c>
      <x:c r="E11375" s="2" t="str">
        <x:v>安全阀或溢流阀</x:v>
      </x:c>
      <x:c r="F11375" s="2" t="str">
        <x:v>世界</x:v>
      </x:c>
      <x:c r="G11375" s="8" t="n">
        <x:v>131231.504</x:v>
      </x:c>
      <x:c r="H11375" s="8" t="n">
        <x:v>131231.504</x:v>
      </x:c>
      <x:c r="I11375" s="8" t="n">
        <x:v>120589.68</x:v>
      </x:c>
      <x:c r="J11375" s="8" t="n">
        <x:v>3317.675</x:v>
      </x:c>
      <x:c r="K11375" s="3" t="b">
        <x:v>0</x:v>
      </x:c>
      <x:c r="L11375" s="2" t="n">
        <x:v>100</x:v>
      </x:c>
    </x:row>
    <x:row r="11376" ht="22" customHeight="1">
      <x:c r="A11376" s="2" t="str">
        <x:v>2026-03</x:v>
      </x:c>
      <x:c r="B11376" s="2" t="str">
        <x:v>608</x:v>
      </x:c>
      <x:c r="C11376" s="2" t="str">
        <x:v>菲律宾</x:v>
      </x:c>
      <x:c r="D11376" s="2" t="str">
        <x:v>848140</x:v>
      </x:c>
      <x:c r="E11376" s="2" t="str">
        <x:v>安全阀或溢流阀</x:v>
      </x:c>
      <x:c r="F11376" s="2" t="str">
        <x:v>世界</x:v>
      </x:c>
      <x:c r="G11376" s="8" t="n">
        <x:v>1435295</x:v>
      </x:c>
      <x:c r="H11376" s="8" t="n">
        <x:v>1435295</x:v>
      </x:c>
      <x:c r="I11376" s="8" t="n">
        <x:v>1372024</x:v>
      </x:c>
      <x:c r="J11376" s="8" t="n">
        <x:v>35076.45</x:v>
      </x:c>
      <x:c r="K11376" s="3" t="b">
        <x:v>0</x:v>
      </x:c>
      <x:c r="L11376" s="2" t="n">
        <x:v>100</x:v>
      </x:c>
    </x:row>
    <x:row r="11377" ht="22" customHeight="1">
      <x:c r="A11377" s="2" t="str">
        <x:v>2026-03</x:v>
      </x:c>
      <x:c r="B11377" s="2" t="str">
        <x:v>616</x:v>
      </x:c>
      <x:c r="C11377" s="2" t="str">
        <x:v>波兰</x:v>
      </x:c>
      <x:c r="D11377" s="2" t="str">
        <x:v>848140</x:v>
      </x:c>
      <x:c r="E11377" s="2" t="str">
        <x:v>安全阀或溢流阀</x:v>
      </x:c>
      <x:c r="F11377" s="2" t="str">
        <x:v>世界</x:v>
      </x:c>
      <x:c r="G11377" s="8" t="n">
        <x:v>10266201</x:v>
      </x:c>
      <x:c r="H11377" s="8" t="n">
        <x:v>10266201</x:v>
      </x:c>
      <x:c r="I11377" s="8"/>
      <x:c r="J11377" s="8" t="n">
        <x:v>308327.814</x:v>
      </x:c>
      <x:c r="K11377" s="3" t="b">
        <x:v>1</x:v>
      </x:c>
      <x:c r="L11377" s="2" t="n">
        <x:v>100</x:v>
      </x:c>
    </x:row>
    <x:row r="11378" ht="22" customHeight="1">
      <x:c r="A11378" s="2" t="str">
        <x:v>2026-03</x:v>
      </x:c>
      <x:c r="B11378" s="2" t="str">
        <x:v>620</x:v>
      </x:c>
      <x:c r="C11378" s="2" t="str">
        <x:v>葡萄牙</x:v>
      </x:c>
      <x:c r="D11378" s="2" t="str">
        <x:v>848140</x:v>
      </x:c>
      <x:c r="E11378" s="2" t="str">
        <x:v>安全阀或溢流阀</x:v>
      </x:c>
      <x:c r="F11378" s="2" t="str">
        <x:v>世界</x:v>
      </x:c>
      <x:c r="G11378" s="8" t="n">
        <x:v>1575191.863</x:v>
      </x:c>
      <x:c r="H11378" s="8" t="n">
        <x:v>1575191.863</x:v>
      </x:c>
      <x:c r="I11378" s="8"/>
      <x:c r="J11378" s="8" t="n">
        <x:v>37488.428</x:v>
      </x:c>
      <x:c r="K11378" s="3" t="b">
        <x:v>1</x:v>
      </x:c>
      <x:c r="L11378" s="2" t="n">
        <x:v>100</x:v>
      </x:c>
    </x:row>
    <x:row r="11379" ht="22" customHeight="1">
      <x:c r="A11379" s="2" t="str">
        <x:v>2026-03</x:v>
      </x:c>
      <x:c r="B11379" s="2" t="str">
        <x:v>642</x:v>
      </x:c>
      <x:c r="C11379" s="2" t="str">
        <x:v>罗马尼亚</x:v>
      </x:c>
      <x:c r="D11379" s="2" t="str">
        <x:v>848140</x:v>
      </x:c>
      <x:c r="E11379" s="2" t="str">
        <x:v>安全阀或溢流阀</x:v>
      </x:c>
      <x:c r="F11379" s="2" t="str">
        <x:v>世界</x:v>
      </x:c>
      <x:c r="G11379" s="8" t="n">
        <x:v>2822550.04</x:v>
      </x:c>
      <x:c r="H11379" s="8" t="n">
        <x:v>2822550.04</x:v>
      </x:c>
      <x:c r="I11379" s="8" t="n">
        <x:v>2708781.28</x:v>
      </x:c>
      <x:c r="J11379" s="8" t="n">
        <x:v>71076.395</x:v>
      </x:c>
      <x:c r="K11379" s="3" t="b">
        <x:v>1</x:v>
      </x:c>
      <x:c r="L11379" s="2" t="n">
        <x:v>100</x:v>
      </x:c>
    </x:row>
    <x:row r="11380" ht="22" customHeight="1">
      <x:c r="A11380" s="2" t="str">
        <x:v>2026-03</x:v>
      </x:c>
      <x:c r="B11380" s="2" t="str">
        <x:v>682</x:v>
      </x:c>
      <x:c r="C11380" s="2" t="str">
        <x:v>沙特阿拉伯</x:v>
      </x:c>
      <x:c r="D11380" s="2" t="str">
        <x:v>848140</x:v>
      </x:c>
      <x:c r="E11380" s="2" t="str">
        <x:v>安全阀或溢流阀</x:v>
      </x:c>
      <x:c r="F11380" s="2" t="str">
        <x:v>世界</x:v>
      </x:c>
      <x:c r="G11380" s="8" t="n">
        <x:v>6557886.775</x:v>
      </x:c>
      <x:c r="H11380" s="8" t="n">
        <x:v>6557886.775</x:v>
      </x:c>
      <x:c r="I11380" s="8"/>
      <x:c r="J11380" s="8" t="n">
        <x:v>190981.024</x:v>
      </x:c>
      <x:c r="K11380" s="3" t="b">
        <x:v>0</x:v>
      </x:c>
      <x:c r="L11380" s="2" t="n">
        <x:v>100</x:v>
      </x:c>
    </x:row>
    <x:row r="11381" ht="22" customHeight="1">
      <x:c r="A11381" s="2" t="str">
        <x:v>2026-03</x:v>
      </x:c>
      <x:c r="B11381" s="2" t="str">
        <x:v>498</x:v>
      </x:c>
      <x:c r="C11381" s="2" t="str">
        <x:v>摩尔多瓦</x:v>
      </x:c>
      <x:c r="D11381" s="2" t="str">
        <x:v>848180</x:v>
      </x:c>
      <x:c r="E11381" s="2" t="str">
        <x:v>其他阀门及装置（含龙头）</x:v>
      </x:c>
      <x:c r="F11381" s="2" t="str">
        <x:v>世界</x:v>
      </x:c>
      <x:c r="G11381" s="8" t="n">
        <x:v>2080790</x:v>
      </x:c>
      <x:c r="H11381" s="8" t="n">
        <x:v>2080790</x:v>
      </x:c>
      <x:c r="I11381" s="8"/>
      <x:c r="J11381" s="8" t="n">
        <x:v>129463.385</x:v>
      </x:c>
      <x:c r="K11381" s="3" t="b">
        <x:v>1</x:v>
      </x:c>
      <x:c r="L11381" s="2" t="n">
        <x:v>100</x:v>
      </x:c>
    </x:row>
    <x:row r="11382" ht="22" customHeight="1">
      <x:c r="A11382" s="2" t="str">
        <x:v>2026-03</x:v>
      </x:c>
      <x:c r="B11382" s="2" t="str">
        <x:v>512</x:v>
      </x:c>
      <x:c r="C11382" s="2" t="str">
        <x:v>阿曼</x:v>
      </x:c>
      <x:c r="D11382" s="2" t="str">
        <x:v>848180</x:v>
      </x:c>
      <x:c r="E11382" s="2" t="str">
        <x:v>其他阀门及装置（含龙头）</x:v>
      </x:c>
      <x:c r="F11382" s="2" t="str">
        <x:v>世界</x:v>
      </x:c>
      <x:c r="G11382" s="8" t="n">
        <x:v>9892085.81</x:v>
      </x:c>
      <x:c r="H11382" s="8" t="n">
        <x:v>9892085.81</x:v>
      </x:c>
      <x:c r="I11382" s="8"/>
      <x:c r="J11382" s="8" t="n">
        <x:v>726048.158</x:v>
      </x:c>
      <x:c r="K11382" s="3" t="b">
        <x:v>1</x:v>
      </x:c>
      <x:c r="L11382" s="2" t="n">
        <x:v>100</x:v>
      </x:c>
    </x:row>
    <x:row r="11383" ht="22" customHeight="1">
      <x:c r="A11383" s="2" t="str">
        <x:v>2026-03</x:v>
      </x:c>
      <x:c r="B11383" s="2" t="str">
        <x:v>528</x:v>
      </x:c>
      <x:c r="C11383" s="2" t="str">
        <x:v>荷兰</x:v>
      </x:c>
      <x:c r="D11383" s="2" t="str">
        <x:v>848180</x:v>
      </x:c>
      <x:c r="E11383" s="2" t="str">
        <x:v>其他阀门及装置（含龙头）</x:v>
      </x:c>
      <x:c r="F11383" s="2" t="str">
        <x:v>世界</x:v>
      </x:c>
      <x:c r="G11383" s="8" t="n">
        <x:v>139044252.416</x:v>
      </x:c>
      <x:c r="H11383" s="8" t="n">
        <x:v>139044252.416</x:v>
      </x:c>
      <x:c r="I11383" s="8"/>
      <x:c r="J11383" s="8" t="n">
        <x:v>4302383.088</x:v>
      </x:c>
      <x:c r="K11383" s="3" t="b">
        <x:v>1</x:v>
      </x:c>
      <x:c r="L11383" s="2" t="n">
        <x:v>100</x:v>
      </x:c>
    </x:row>
    <x:row r="11384" ht="22" customHeight="1">
      <x:c r="A11384" s="2" t="str">
        <x:v>2026-03</x:v>
      </x:c>
      <x:c r="B11384" s="2" t="str">
        <x:v>554</x:v>
      </x:c>
      <x:c r="C11384" s="2" t="str">
        <x:v>新西兰</x:v>
      </x:c>
      <x:c r="D11384" s="2" t="str">
        <x:v>848180</x:v>
      </x:c>
      <x:c r="E11384" s="2" t="str">
        <x:v>其他阀门及装置（含龙头）</x:v>
      </x:c>
      <x:c r="F11384" s="2" t="str">
        <x:v>世界</x:v>
      </x:c>
      <x:c r="G11384" s="8" t="n">
        <x:v>15512172.094</x:v>
      </x:c>
      <x:c r="H11384" s="8" t="n">
        <x:v>15512172.094</x:v>
      </x:c>
      <x:c r="I11384" s="8" t="n">
        <x:v>15012703.318</x:v>
      </x:c>
      <x:c r="J11384" s="8" t="n">
        <x:v>415601.594</x:v>
      </x:c>
      <x:c r="K11384" s="3" t="b">
        <x:v>1</x:v>
      </x:c>
      <x:c r="L11384" s="2" t="n">
        <x:v>100</x:v>
      </x:c>
    </x:row>
    <x:row r="11385" ht="22" customHeight="1">
      <x:c r="A11385" s="2" t="str">
        <x:v>2026-03</x:v>
      </x:c>
      <x:c r="B11385" s="2" t="str">
        <x:v>579</x:v>
      </x:c>
      <x:c r="C11385" s="2" t="str">
        <x:v>挪威</x:v>
      </x:c>
      <x:c r="D11385" s="2" t="str">
        <x:v>848180</x:v>
      </x:c>
      <x:c r="E11385" s="2" t="str">
        <x:v>其他阀门及装置（含龙头）</x:v>
      </x:c>
      <x:c r="F11385" s="2" t="str">
        <x:v>世界</x:v>
      </x:c>
      <x:c r="G11385" s="8" t="n">
        <x:v>105769260.437</x:v>
      </x:c>
      <x:c r="H11385" s="8" t="n">
        <x:v>105769260.437</x:v>
      </x:c>
      <x:c r="I11385" s="8"/>
      <x:c r="J11385" s="8" t="n">
        <x:v>1776068</x:v>
      </x:c>
      <x:c r="K11385" s="3" t="b">
        <x:v>0</x:v>
      </x:c>
      <x:c r="L11385" s="2" t="n">
        <x:v>100</x:v>
      </x:c>
    </x:row>
    <x:row r="11386" ht="22" customHeight="1">
      <x:c r="A11386" s="2" t="str">
        <x:v>2026-03</x:v>
      </x:c>
      <x:c r="B11386" s="2" t="str">
        <x:v>591</x:v>
      </x:c>
      <x:c r="C11386" s="2" t="str">
        <x:v>巴拿马</x:v>
      </x:c>
      <x:c r="D11386" s="2" t="str">
        <x:v>848180</x:v>
      </x:c>
      <x:c r="E11386" s="2" t="str">
        <x:v>其他阀门及装置（含龙头）</x:v>
      </x:c>
      <x:c r="F11386" s="2" t="str">
        <x:v>世界</x:v>
      </x:c>
      <x:c r="G11386" s="8" t="n">
        <x:v>3551609</x:v>
      </x:c>
      <x:c r="H11386" s="8" t="n">
        <x:v>3551609</x:v>
      </x:c>
      <x:c r="I11386" s="8"/>
      <x:c r="J11386" s="8" t="n">
        <x:v>247427</x:v>
      </x:c>
      <x:c r="K11386" s="3" t="b">
        <x:v>0</x:v>
      </x:c>
      <x:c r="L11386" s="2" t="n">
        <x:v>100</x:v>
      </x:c>
    </x:row>
    <x:row r="11387" ht="22" customHeight="1">
      <x:c r="A11387" s="2" t="str">
        <x:v>2026-03</x:v>
      </x:c>
      <x:c r="B11387" s="2" t="str">
        <x:v>600</x:v>
      </x:c>
      <x:c r="C11387" s="2" t="str">
        <x:v>巴拉圭</x:v>
      </x:c>
      <x:c r="D11387" s="2" t="str">
        <x:v>848180</x:v>
      </x:c>
      <x:c r="E11387" s="2" t="str">
        <x:v>其他阀门及装置（含龙头）</x:v>
      </x:c>
      <x:c r="F11387" s="2" t="str">
        <x:v>世界</x:v>
      </x:c>
      <x:c r="G11387" s="8" t="n">
        <x:v>2952679.76</x:v>
      </x:c>
      <x:c r="H11387" s="8" t="n">
        <x:v>2952679.76</x:v>
      </x:c>
      <x:c r="I11387" s="8" t="n">
        <x:v>2794809.49</x:v>
      </x:c>
      <x:c r="J11387" s="8" t="n">
        <x:v>258018.527</x:v>
      </x:c>
      <x:c r="K11387" s="3" t="b">
        <x:v>0</x:v>
      </x:c>
      <x:c r="L11387" s="2" t="n">
        <x:v>100</x:v>
      </x:c>
    </x:row>
    <x:row r="11388" ht="22" customHeight="1">
      <x:c r="A11388" s="2" t="str">
        <x:v>2026-03</x:v>
      </x:c>
      <x:c r="B11388" s="2" t="str">
        <x:v>608</x:v>
      </x:c>
      <x:c r="C11388" s="2" t="str">
        <x:v>菲律宾</x:v>
      </x:c>
      <x:c r="D11388" s="2" t="str">
        <x:v>848180</x:v>
      </x:c>
      <x:c r="E11388" s="2" t="str">
        <x:v>其他阀门及装置（含龙头）</x:v>
      </x:c>
      <x:c r="F11388" s="2" t="str">
        <x:v>世界</x:v>
      </x:c>
      <x:c r="G11388" s="8" t="n">
        <x:v>16713399</x:v>
      </x:c>
      <x:c r="H11388" s="8" t="n">
        <x:v>16713399</x:v>
      </x:c>
      <x:c r="I11388" s="8" t="n">
        <x:v>16043830</x:v>
      </x:c>
      <x:c r="J11388" s="8" t="n">
        <x:v>742489.38</x:v>
      </x:c>
      <x:c r="K11388" s="3" t="b">
        <x:v>0</x:v>
      </x:c>
      <x:c r="L11388" s="2" t="n">
        <x:v>100</x:v>
      </x:c>
    </x:row>
    <x:row r="11389" ht="22" customHeight="1">
      <x:c r="A11389" s="2" t="str">
        <x:v>2026-03</x:v>
      </x:c>
      <x:c r="B11389" s="2" t="str">
        <x:v>616</x:v>
      </x:c>
      <x:c r="C11389" s="2" t="str">
        <x:v>波兰</x:v>
      </x:c>
      <x:c r="D11389" s="2" t="str">
        <x:v>848180</x:v>
      </x:c>
      <x:c r="E11389" s="2" t="str">
        <x:v>其他阀门及装置（含龙头）</x:v>
      </x:c>
      <x:c r="F11389" s="2" t="str">
        <x:v>世界</x:v>
      </x:c>
      <x:c r="G11389" s="8" t="n">
        <x:v>130855561</x:v>
      </x:c>
      <x:c r="H11389" s="8" t="n">
        <x:v>130855561</x:v>
      </x:c>
      <x:c r="I11389" s="8"/>
      <x:c r="J11389" s="8" t="n">
        <x:v>5609112.276</x:v>
      </x:c>
      <x:c r="K11389" s="3" t="b">
        <x:v>1</x:v>
      </x:c>
      <x:c r="L11389" s="2" t="n">
        <x:v>100</x:v>
      </x:c>
    </x:row>
    <x:row r="11390" ht="22" customHeight="1">
      <x:c r="A11390" s="2" t="str">
        <x:v>2026-03</x:v>
      </x:c>
      <x:c r="B11390" s="2" t="str">
        <x:v>620</x:v>
      </x:c>
      <x:c r="C11390" s="2" t="str">
        <x:v>葡萄牙</x:v>
      </x:c>
      <x:c r="D11390" s="2" t="str">
        <x:v>848180</x:v>
      </x:c>
      <x:c r="E11390" s="2" t="str">
        <x:v>其他阀门及装置（含龙头）</x:v>
      </x:c>
      <x:c r="F11390" s="2" t="str">
        <x:v>世界</x:v>
      </x:c>
      <x:c r="G11390" s="8" t="n">
        <x:v>28115670.037</x:v>
      </x:c>
      <x:c r="H11390" s="8" t="n">
        <x:v>28115670.037</x:v>
      </x:c>
      <x:c r="I11390" s="8"/>
      <x:c r="J11390" s="8" t="n">
        <x:v>1474369.019</x:v>
      </x:c>
      <x:c r="K11390" s="3" t="b">
        <x:v>1</x:v>
      </x:c>
      <x:c r="L11390" s="2" t="n">
        <x:v>100</x:v>
      </x:c>
    </x:row>
    <x:row r="11391" ht="22" customHeight="1">
      <x:c r="A11391" s="2" t="str">
        <x:v>2026-03</x:v>
      </x:c>
      <x:c r="B11391" s="2" t="str">
        <x:v>642</x:v>
      </x:c>
      <x:c r="C11391" s="2" t="str">
        <x:v>罗马尼亚</x:v>
      </x:c>
      <x:c r="D11391" s="2" t="str">
        <x:v>848180</x:v>
      </x:c>
      <x:c r="E11391" s="2" t="str">
        <x:v>其他阀门及装置（含龙头）</x:v>
      </x:c>
      <x:c r="F11391" s="2" t="str">
        <x:v>世界</x:v>
      </x:c>
      <x:c r="G11391" s="8" t="n">
        <x:v>48520241.92</x:v>
      </x:c>
      <x:c r="H11391" s="8" t="n">
        <x:v>48520241.92</x:v>
      </x:c>
      <x:c r="I11391" s="8" t="n">
        <x:v>46564531.68</x:v>
      </x:c>
      <x:c r="J11391" s="8" t="n">
        <x:v>2462729.313</x:v>
      </x:c>
      <x:c r="K11391" s="3" t="b">
        <x:v>1</x:v>
      </x:c>
      <x:c r="L11391" s="2" t="n">
        <x:v>100</x:v>
      </x:c>
    </x:row>
    <x:row r="11392" ht="22" customHeight="1">
      <x:c r="A11392" s="2" t="str">
        <x:v>2026-03</x:v>
      </x:c>
      <x:c r="B11392" s="2" t="str">
        <x:v>682</x:v>
      </x:c>
      <x:c r="C11392" s="2" t="str">
        <x:v>沙特阿拉伯</x:v>
      </x:c>
      <x:c r="D11392" s="2" t="str">
        <x:v>848180</x:v>
      </x:c>
      <x:c r="E11392" s="2" t="str">
        <x:v>其他阀门及装置（含龙头）</x:v>
      </x:c>
      <x:c r="F11392" s="2" t="str">
        <x:v>世界</x:v>
      </x:c>
      <x:c r="G11392" s="8" t="n">
        <x:v>133127443.488</x:v>
      </x:c>
      <x:c r="H11392" s="8" t="n">
        <x:v>133127443.488</x:v>
      </x:c>
      <x:c r="I11392" s="8"/>
      <x:c r="J11392" s="8" t="n">
        <x:v>8311081.907</x:v>
      </x:c>
      <x:c r="K11392" s="3" t="b">
        <x:v>0</x:v>
      </x:c>
      <x:c r="L11392" s="2" t="n">
        <x:v>100</x:v>
      </x:c>
    </x:row>
    <x:row r="11393" ht="22" customHeight="1">
      <x:c r="A11393" s="2" t="str">
        <x:v>2026-03</x:v>
      </x:c>
      <x:c r="B11393" s="2" t="str">
        <x:v>498</x:v>
      </x:c>
      <x:c r="C11393" s="2" t="str">
        <x:v>摩尔多瓦</x:v>
      </x:c>
      <x:c r="D11393" s="2" t="str">
        <x:v>848190</x:v>
      </x:c>
      <x:c r="E11393" s="2" t="str">
        <x:v>零件</x:v>
      </x:c>
      <x:c r="F11393" s="2" t="str">
        <x:v>世界</x:v>
      </x:c>
      <x:c r="G11393" s="8" t="n">
        <x:v>127885</x:v>
      </x:c>
      <x:c r="H11393" s="8" t="n">
        <x:v>127885</x:v>
      </x:c>
      <x:c r="I11393" s="8"/>
      <x:c r="J11393" s="8" t="n">
        <x:v>5901.577</x:v>
      </x:c>
      <x:c r="K11393" s="3" t="b">
        <x:v>1</x:v>
      </x:c>
      <x:c r="L11393" s="2" t="n">
        <x:v>100</x:v>
      </x:c>
    </x:row>
    <x:row r="11394" ht="22" customHeight="1">
      <x:c r="A11394" s="2" t="str">
        <x:v>2026-03</x:v>
      </x:c>
      <x:c r="B11394" s="2" t="str">
        <x:v>512</x:v>
      </x:c>
      <x:c r="C11394" s="2" t="str">
        <x:v>阿曼</x:v>
      </x:c>
      <x:c r="D11394" s="2" t="str">
        <x:v>848190</x:v>
      </x:c>
      <x:c r="E11394" s="2" t="str">
        <x:v>零件</x:v>
      </x:c>
      <x:c r="F11394" s="2" t="str">
        <x:v>世界</x:v>
      </x:c>
      <x:c r="G11394" s="8" t="n">
        <x:v>4453276.976</x:v>
      </x:c>
      <x:c r="H11394" s="8" t="n">
        <x:v>4453276.976</x:v>
      </x:c>
      <x:c r="I11394" s="8"/>
      <x:c r="J11394" s="8" t="n">
        <x:v>153132.294</x:v>
      </x:c>
      <x:c r="K11394" s="3" t="b">
        <x:v>1</x:v>
      </x:c>
      <x:c r="L11394" s="2" t="n">
        <x:v>100</x:v>
      </x:c>
    </x:row>
    <x:row r="11395" ht="22" customHeight="1">
      <x:c r="A11395" s="2" t="str">
        <x:v>2026-03</x:v>
      </x:c>
      <x:c r="B11395" s="2" t="str">
        <x:v>528</x:v>
      </x:c>
      <x:c r="C11395" s="2" t="str">
        <x:v>荷兰</x:v>
      </x:c>
      <x:c r="D11395" s="2" t="str">
        <x:v>848190</x:v>
      </x:c>
      <x:c r="E11395" s="2" t="str">
        <x:v>零件</x:v>
      </x:c>
      <x:c r="F11395" s="2" t="str">
        <x:v>世界</x:v>
      </x:c>
      <x:c r="G11395" s="8" t="n">
        <x:v>31303281.974</x:v>
      </x:c>
      <x:c r="H11395" s="8" t="n">
        <x:v>31303281.974</x:v>
      </x:c>
      <x:c r="I11395" s="8"/>
      <x:c r="J11395" s="8" t="n">
        <x:v>891036</x:v>
      </x:c>
      <x:c r="K11395" s="3" t="b">
        <x:v>0</x:v>
      </x:c>
      <x:c r="L11395" s="2" t="n">
        <x:v>100</x:v>
      </x:c>
    </x:row>
    <x:row r="11396" ht="22" customHeight="1">
      <x:c r="A11396" s="2" t="str">
        <x:v>2026-03</x:v>
      </x:c>
      <x:c r="B11396" s="2" t="str">
        <x:v>554</x:v>
      </x:c>
      <x:c r="C11396" s="2" t="str">
        <x:v>新西兰</x:v>
      </x:c>
      <x:c r="D11396" s="2" t="str">
        <x:v>848190</x:v>
      </x:c>
      <x:c r="E11396" s="2" t="str">
        <x:v>零件</x:v>
      </x:c>
      <x:c r="F11396" s="2" t="str">
        <x:v>世界</x:v>
      </x:c>
      <x:c r="G11396" s="8" t="n">
        <x:v>2638738.396</x:v>
      </x:c>
      <x:c r="H11396" s="8" t="n">
        <x:v>2638738.396</x:v>
      </x:c>
      <x:c r="I11396" s="8" t="n">
        <x:v>2541818.519</x:v>
      </x:c>
      <x:c r="J11396" s="8"/>
      <x:c r="K11396" s="3" t="b">
        <x:v>0</x:v>
      </x:c>
      <x:c r="L11396" s="2" t="n">
        <x:v>100</x:v>
      </x:c>
    </x:row>
    <x:row r="11397" ht="22" customHeight="1">
      <x:c r="A11397" s="2" t="str">
        <x:v>2026-03</x:v>
      </x:c>
      <x:c r="B11397" s="2" t="str">
        <x:v>579</x:v>
      </x:c>
      <x:c r="C11397" s="2" t="str">
        <x:v>挪威</x:v>
      </x:c>
      <x:c r="D11397" s="2" t="str">
        <x:v>848190</x:v>
      </x:c>
      <x:c r="E11397" s="2" t="str">
        <x:v>零件</x:v>
      </x:c>
      <x:c r="F11397" s="2" t="str">
        <x:v>世界</x:v>
      </x:c>
      <x:c r="G11397" s="8" t="n">
        <x:v>16684274.3</x:v>
      </x:c>
      <x:c r="H11397" s="8" t="n">
        <x:v>16684274.3</x:v>
      </x:c>
      <x:c r="I11397" s="8"/>
      <x:c r="J11397" s="8" t="n">
        <x:v>336459</x:v>
      </x:c>
      <x:c r="K11397" s="3" t="b">
        <x:v>0</x:v>
      </x:c>
      <x:c r="L11397" s="2" t="n">
        <x:v>100</x:v>
      </x:c>
    </x:row>
    <x:row r="11398" ht="22" customHeight="1">
      <x:c r="A11398" s="2" t="str">
        <x:v>2026-03</x:v>
      </x:c>
      <x:c r="B11398" s="2" t="str">
        <x:v>591</x:v>
      </x:c>
      <x:c r="C11398" s="2" t="str">
        <x:v>巴拿马</x:v>
      </x:c>
      <x:c r="D11398" s="2" t="str">
        <x:v>848190</x:v>
      </x:c>
      <x:c r="E11398" s="2" t="str">
        <x:v>零件</x:v>
      </x:c>
      <x:c r="F11398" s="2" t="str">
        <x:v>世界</x:v>
      </x:c>
      <x:c r="G11398" s="8" t="n">
        <x:v>235416</x:v>
      </x:c>
      <x:c r="H11398" s="8" t="n">
        <x:v>235416</x:v>
      </x:c>
      <x:c r="I11398" s="8"/>
      <x:c r="J11398" s="8" t="n">
        <x:v>13316</x:v>
      </x:c>
      <x:c r="K11398" s="3" t="b">
        <x:v>0</x:v>
      </x:c>
      <x:c r="L11398" s="2" t="n">
        <x:v>100</x:v>
      </x:c>
    </x:row>
    <x:row r="11399" ht="22" customHeight="1">
      <x:c r="A11399" s="2" t="str">
        <x:v>2026-03</x:v>
      </x:c>
      <x:c r="B11399" s="2" t="str">
        <x:v>600</x:v>
      </x:c>
      <x:c r="C11399" s="2" t="str">
        <x:v>巴拉圭</x:v>
      </x:c>
      <x:c r="D11399" s="2" t="str">
        <x:v>848190</x:v>
      </x:c>
      <x:c r="E11399" s="2" t="str">
        <x:v>零件</x:v>
      </x:c>
      <x:c r="F11399" s="2" t="str">
        <x:v>世界</x:v>
      </x:c>
      <x:c r="G11399" s="8" t="n">
        <x:v>293330.339</x:v>
      </x:c>
      <x:c r="H11399" s="8" t="n">
        <x:v>293330.339</x:v>
      </x:c>
      <x:c r="I11399" s="8" t="n">
        <x:v>279765.34</x:v>
      </x:c>
      <x:c r="J11399" s="8" t="n">
        <x:v>18036.292</x:v>
      </x:c>
      <x:c r="K11399" s="3" t="b">
        <x:v>0</x:v>
      </x:c>
      <x:c r="L11399" s="2" t="n">
        <x:v>100</x:v>
      </x:c>
    </x:row>
    <x:row r="11400" ht="22" customHeight="1">
      <x:c r="A11400" s="2" t="str">
        <x:v>2026-03</x:v>
      </x:c>
      <x:c r="B11400" s="2" t="str">
        <x:v>608</x:v>
      </x:c>
      <x:c r="C11400" s="2" t="str">
        <x:v>菲律宾</x:v>
      </x:c>
      <x:c r="D11400" s="2" t="str">
        <x:v>848190</x:v>
      </x:c>
      <x:c r="E11400" s="2" t="str">
        <x:v>零件</x:v>
      </x:c>
      <x:c r="F11400" s="2" t="str">
        <x:v>世界</x:v>
      </x:c>
      <x:c r="G11400" s="8" t="n">
        <x:v>12705815</x:v>
      </x:c>
      <x:c r="H11400" s="8" t="n">
        <x:v>12705815</x:v>
      </x:c>
      <x:c r="I11400" s="8" t="n">
        <x:v>12082397</x:v>
      </x:c>
      <x:c r="J11400" s="8" t="n">
        <x:v>165367.48</x:v>
      </x:c>
      <x:c r="K11400" s="3" t="b">
        <x:v>0</x:v>
      </x:c>
      <x:c r="L11400" s="2" t="n">
        <x:v>100</x:v>
      </x:c>
    </x:row>
    <x:row r="11401" ht="22" customHeight="1">
      <x:c r="A11401" s="2" t="str">
        <x:v>2026-03</x:v>
      </x:c>
      <x:c r="B11401" s="2" t="str">
        <x:v>616</x:v>
      </x:c>
      <x:c r="C11401" s="2" t="str">
        <x:v>波兰</x:v>
      </x:c>
      <x:c r="D11401" s="2" t="str">
        <x:v>848190</x:v>
      </x:c>
      <x:c r="E11401" s="2" t="str">
        <x:v>零件</x:v>
      </x:c>
      <x:c r="F11401" s="2" t="str">
        <x:v>世界</x:v>
      </x:c>
      <x:c r="G11401" s="8" t="n">
        <x:v>34794741</x:v>
      </x:c>
      <x:c r="H11401" s="8" t="n">
        <x:v>34794741</x:v>
      </x:c>
      <x:c r="I11401" s="8"/>
      <x:c r="J11401" s="8" t="n">
        <x:v>1698318.641</x:v>
      </x:c>
      <x:c r="K11401" s="3" t="b">
        <x:v>1</x:v>
      </x:c>
      <x:c r="L11401" s="2" t="n">
        <x:v>100</x:v>
      </x:c>
    </x:row>
    <x:row r="11402" ht="22" customHeight="1">
      <x:c r="A11402" s="2" t="str">
        <x:v>2026-03</x:v>
      </x:c>
      <x:c r="B11402" s="2" t="str">
        <x:v>620</x:v>
      </x:c>
      <x:c r="C11402" s="2" t="str">
        <x:v>葡萄牙</x:v>
      </x:c>
      <x:c r="D11402" s="2" t="str">
        <x:v>848190</x:v>
      </x:c>
      <x:c r="E11402" s="2" t="str">
        <x:v>零件</x:v>
      </x:c>
      <x:c r="F11402" s="2" t="str">
        <x:v>世界</x:v>
      </x:c>
      <x:c r="G11402" s="8" t="n">
        <x:v>11473434.968</x:v>
      </x:c>
      <x:c r="H11402" s="8" t="n">
        <x:v>11473434.968</x:v>
      </x:c>
      <x:c r="I11402" s="8"/>
      <x:c r="J11402" s="8" t="n">
        <x:v>600105.508</x:v>
      </x:c>
      <x:c r="K11402" s="3" t="b">
        <x:v>1</x:v>
      </x:c>
      <x:c r="L11402" s="2" t="n">
        <x:v>100</x:v>
      </x:c>
    </x:row>
    <x:row r="11403" ht="22" customHeight="1">
      <x:c r="A11403" s="2" t="str">
        <x:v>2026-03</x:v>
      </x:c>
      <x:c r="B11403" s="2" t="str">
        <x:v>642</x:v>
      </x:c>
      <x:c r="C11403" s="2" t="str">
        <x:v>罗马尼亚</x:v>
      </x:c>
      <x:c r="D11403" s="2" t="str">
        <x:v>848190</x:v>
      </x:c>
      <x:c r="E11403" s="2" t="str">
        <x:v>零件</x:v>
      </x:c>
      <x:c r="F11403" s="2" t="str">
        <x:v>世界</x:v>
      </x:c>
      <x:c r="G11403" s="8" t="n">
        <x:v>18367912.86</x:v>
      </x:c>
      <x:c r="H11403" s="8" t="n">
        <x:v>18367912.86</x:v>
      </x:c>
      <x:c r="I11403" s="8" t="n">
        <x:v>17627555.55</x:v>
      </x:c>
      <x:c r="J11403" s="8" t="n">
        <x:v>938342.151</x:v>
      </x:c>
      <x:c r="K11403" s="3" t="b">
        <x:v>1</x:v>
      </x:c>
      <x:c r="L11403" s="2" t="n">
        <x:v>100</x:v>
      </x:c>
    </x:row>
    <x:row r="11404" ht="22" customHeight="1">
      <x:c r="A11404" s="2" t="str">
        <x:v>2026-03</x:v>
      </x:c>
      <x:c r="B11404" s="2" t="str">
        <x:v>682</x:v>
      </x:c>
      <x:c r="C11404" s="2" t="str">
        <x:v>沙特阿拉伯</x:v>
      </x:c>
      <x:c r="D11404" s="2" t="str">
        <x:v>848190</x:v>
      </x:c>
      <x:c r="E11404" s="2" t="str">
        <x:v>零件</x:v>
      </x:c>
      <x:c r="F11404" s="2" t="str">
        <x:v>世界</x:v>
      </x:c>
      <x:c r="G11404" s="8" t="n">
        <x:v>22328473.46</x:v>
      </x:c>
      <x:c r="H11404" s="8" t="n">
        <x:v>22328473.46</x:v>
      </x:c>
      <x:c r="I11404" s="8"/>
      <x:c r="J11404" s="8" t="n">
        <x:v>791054.597</x:v>
      </x:c>
      <x:c r="K11404" s="3" t="b">
        <x:v>0</x:v>
      </x:c>
      <x:c r="L11404" s="2" t="n">
        <x:v>100</x:v>
      </x:c>
    </x:row>
    <x:row r="11405" ht="22" customHeight="1">
      <x:c r="A11405" s="2" t="str">
        <x:v>2026-03</x:v>
      </x:c>
      <x:c r="B11405" s="2" t="str">
        <x:v>688</x:v>
      </x:c>
      <x:c r="C11405" s="2" t="str">
        <x:v>塞尔维亚</x:v>
      </x:c>
      <x:c r="D11405" s="2" t="str">
        <x:v>848140</x:v>
      </x:c>
      <x:c r="E11405" s="2" t="str">
        <x:v>安全阀或溢流阀</x:v>
      </x:c>
      <x:c r="F11405" s="2" t="str">
        <x:v>世界</x:v>
      </x:c>
      <x:c r="G11405" s="8" t="n">
        <x:v>517660</x:v>
      </x:c>
      <x:c r="H11405" s="8" t="n">
        <x:v>517660</x:v>
      </x:c>
      <x:c r="I11405" s="8" t="n">
        <x:v>508291</x:v>
      </x:c>
      <x:c r="J11405" s="8" t="n">
        <x:v>12563.553</x:v>
      </x:c>
      <x:c r="K11405" s="3" t="b">
        <x:v>1</x:v>
      </x:c>
      <x:c r="L11405" s="2" t="n">
        <x:v>100</x:v>
      </x:c>
    </x:row>
    <x:row r="11406" ht="22" customHeight="1">
      <x:c r="A11406" s="2" t="str">
        <x:v>2026-03</x:v>
      </x:c>
      <x:c r="B11406" s="2" t="str">
        <x:v>699</x:v>
      </x:c>
      <x:c r="C11406" s="2" t="str">
        <x:v>印度</x:v>
      </x:c>
      <x:c r="D11406" s="2" t="str">
        <x:v>848140</x:v>
      </x:c>
      <x:c r="E11406" s="2" t="str">
        <x:v>安全阀或溢流阀</x:v>
      </x:c>
      <x:c r="F11406" s="2" t="str">
        <x:v>世界</x:v>
      </x:c>
      <x:c r="G11406" s="8" t="n">
        <x:v>3755694.503</x:v>
      </x:c>
      <x:c r="H11406" s="8" t="n">
        <x:v>3755694.503</x:v>
      </x:c>
      <x:c r="I11406" s="8"/>
      <x:c r="J11406" s="8" t="n">
        <x:v>54470.614</x:v>
      </x:c>
      <x:c r="K11406" s="3" t="b">
        <x:v>1</x:v>
      </x:c>
      <x:c r="L11406" s="2" t="n">
        <x:v>100</x:v>
      </x:c>
    </x:row>
    <x:row r="11407" ht="22" customHeight="1">
      <x:c r="A11407" s="2" t="str">
        <x:v>2026-03</x:v>
      </x:c>
      <x:c r="B11407" s="2" t="str">
        <x:v>702</x:v>
      </x:c>
      <x:c r="C11407" s="2" t="str">
        <x:v>新加坡</x:v>
      </x:c>
      <x:c r="D11407" s="2" t="str">
        <x:v>848140</x:v>
      </x:c>
      <x:c r="E11407" s="2" t="str">
        <x:v>安全阀或溢流阀</x:v>
      </x:c>
      <x:c r="F11407" s="2" t="str">
        <x:v>世界</x:v>
      </x:c>
      <x:c r="G11407" s="8" t="n">
        <x:v>10911876.862</x:v>
      </x:c>
      <x:c r="H11407" s="8" t="n">
        <x:v>10911876.862</x:v>
      </x:c>
      <x:c r="I11407" s="8"/>
      <x:c r="J11407" s="8"/>
      <x:c r="K11407" s="3" t="b">
        <x:v>0</x:v>
      </x:c>
      <x:c r="L11407" s="2" t="n">
        <x:v>100</x:v>
      </x:c>
    </x:row>
    <x:row r="11408" ht="22" customHeight="1">
      <x:c r="A11408" s="2" t="str">
        <x:v>2026-03</x:v>
      </x:c>
      <x:c r="B11408" s="2" t="str">
        <x:v>703</x:v>
      </x:c>
      <x:c r="C11408" s="2" t="str">
        <x:v>斯洛伐克</x:v>
      </x:c>
      <x:c r="D11408" s="2" t="str">
        <x:v>848140</x:v>
      </x:c>
      <x:c r="E11408" s="2" t="str">
        <x:v>安全阀或溢流阀</x:v>
      </x:c>
      <x:c r="F11408" s="2" t="str">
        <x:v>世界</x:v>
      </x:c>
      <x:c r="G11408" s="8" t="n">
        <x:v>3049453.025</x:v>
      </x:c>
      <x:c r="H11408" s="8" t="n">
        <x:v>3049453.025</x:v>
      </x:c>
      <x:c r="I11408" s="8" t="n">
        <x:v>3003853.149</x:v>
      </x:c>
      <x:c r="J11408" s="8" t="n">
        <x:v>103120.29</x:v>
      </x:c>
      <x:c r="K11408" s="3" t="b">
        <x:v>1</x:v>
      </x:c>
      <x:c r="L11408" s="2" t="n">
        <x:v>100</x:v>
      </x:c>
    </x:row>
    <x:row r="11409" ht="22" customHeight="1">
      <x:c r="A11409" s="2" t="str">
        <x:v>2026-03</x:v>
      </x:c>
      <x:c r="B11409" s="2" t="str">
        <x:v>705</x:v>
      </x:c>
      <x:c r="C11409" s="2" t="str">
        <x:v>斯洛文尼亚</x:v>
      </x:c>
      <x:c r="D11409" s="2" t="str">
        <x:v>848140</x:v>
      </x:c>
      <x:c r="E11409" s="2" t="str">
        <x:v>安全阀或溢流阀</x:v>
      </x:c>
      <x:c r="F11409" s="2" t="str">
        <x:v>世界</x:v>
      </x:c>
      <x:c r="G11409" s="8" t="n">
        <x:v>1348006.855</x:v>
      </x:c>
      <x:c r="H11409" s="8" t="n">
        <x:v>1348006.855</x:v>
      </x:c>
      <x:c r="I11409" s="8"/>
      <x:c r="J11409" s="8" t="n">
        <x:v>19542.104</x:v>
      </x:c>
      <x:c r="K11409" s="3" t="b">
        <x:v>0</x:v>
      </x:c>
      <x:c r="L11409" s="2" t="n">
        <x:v>100</x:v>
      </x:c>
    </x:row>
    <x:row r="11410" ht="22" customHeight="1">
      <x:c r="A11410" s="2" t="str">
        <x:v>2026-03</x:v>
      </x:c>
      <x:c r="B11410" s="2" t="str">
        <x:v>710</x:v>
      </x:c>
      <x:c r="C11410" s="2" t="str">
        <x:v>南非</x:v>
      </x:c>
      <x:c r="D11410" s="2" t="str">
        <x:v>848140</x:v>
      </x:c>
      <x:c r="E11410" s="2" t="str">
        <x:v>安全阀或溢流阀</x:v>
      </x:c>
      <x:c r="F11410" s="2" t="str">
        <x:v>世界</x:v>
      </x:c>
      <x:c r="G11410" s="8" t="n">
        <x:v>2228507.601</x:v>
      </x:c>
      <x:c r="H11410" s="8"/>
      <x:c r="I11410" s="8" t="n">
        <x:v>2228507.601</x:v>
      </x:c>
      <x:c r="J11410" s="8" t="n">
        <x:v>75901.29</x:v>
      </x:c>
      <x:c r="K11410" s="3" t="b">
        <x:v>0</x:v>
      </x:c>
      <x:c r="L11410" s="2" t="n">
        <x:v>100</x:v>
      </x:c>
    </x:row>
    <x:row r="11411" ht="22" customHeight="1">
      <x:c r="A11411" s="2" t="str">
        <x:v>2026-03</x:v>
      </x:c>
      <x:c r="B11411" s="2" t="str">
        <x:v>688</x:v>
      </x:c>
      <x:c r="C11411" s="2" t="str">
        <x:v>塞尔维亚</x:v>
      </x:c>
      <x:c r="D11411" s="2" t="str">
        <x:v>848180</x:v>
      </x:c>
      <x:c r="E11411" s="2" t="str">
        <x:v>其他阀门及装置（含龙头）</x:v>
      </x:c>
      <x:c r="F11411" s="2" t="str">
        <x:v>世界</x:v>
      </x:c>
      <x:c r="G11411" s="8" t="n">
        <x:v>11731281</x:v>
      </x:c>
      <x:c r="H11411" s="8" t="n">
        <x:v>11731281</x:v>
      </x:c>
      <x:c r="I11411" s="8" t="n">
        <x:v>11610984</x:v>
      </x:c>
      <x:c r="J11411" s="8" t="n">
        <x:v>539976.261</x:v>
      </x:c>
      <x:c r="K11411" s="3" t="b">
        <x:v>1</x:v>
      </x:c>
      <x:c r="L11411" s="2" t="n">
        <x:v>100</x:v>
      </x:c>
    </x:row>
    <x:row r="11412" ht="22" customHeight="1">
      <x:c r="A11412" s="2" t="str">
        <x:v>2026-03</x:v>
      </x:c>
      <x:c r="B11412" s="2" t="str">
        <x:v>699</x:v>
      </x:c>
      <x:c r="C11412" s="2" t="str">
        <x:v>印度</x:v>
      </x:c>
      <x:c r="D11412" s="2" t="str">
        <x:v>848180</x:v>
      </x:c>
      <x:c r="E11412" s="2" t="str">
        <x:v>其他阀门及装置（含龙头）</x:v>
      </x:c>
      <x:c r="F11412" s="2" t="str">
        <x:v>世界</x:v>
      </x:c>
      <x:c r="G11412" s="8" t="n">
        <x:v>114044884.546</x:v>
      </x:c>
      <x:c r="H11412" s="8" t="n">
        <x:v>114044884.546</x:v>
      </x:c>
      <x:c r="I11412" s="8"/>
      <x:c r="J11412" s="8" t="n">
        <x:v>4504615.918</x:v>
      </x:c>
      <x:c r="K11412" s="3" t="b">
        <x:v>1</x:v>
      </x:c>
      <x:c r="L11412" s="2" t="n">
        <x:v>100</x:v>
      </x:c>
    </x:row>
    <x:row r="11413" ht="22" customHeight="1">
      <x:c r="A11413" s="2" t="str">
        <x:v>2026-03</x:v>
      </x:c>
      <x:c r="B11413" s="2" t="str">
        <x:v>702</x:v>
      </x:c>
      <x:c r="C11413" s="2" t="str">
        <x:v>新加坡</x:v>
      </x:c>
      <x:c r="D11413" s="2" t="str">
        <x:v>848180</x:v>
      </x:c>
      <x:c r="E11413" s="2" t="str">
        <x:v>其他阀门及装置（含龙头）</x:v>
      </x:c>
      <x:c r="F11413" s="2" t="str">
        <x:v>世界</x:v>
      </x:c>
      <x:c r="G11413" s="8" t="n">
        <x:v>123155195.956</x:v>
      </x:c>
      <x:c r="H11413" s="8" t="n">
        <x:v>123155195.956</x:v>
      </x:c>
      <x:c r="I11413" s="8"/>
      <x:c r="J11413" s="8" t="n">
        <x:v>3299569.877</x:v>
      </x:c>
      <x:c r="K11413" s="3" t="b">
        <x:v>1</x:v>
      </x:c>
      <x:c r="L11413" s="2" t="n">
        <x:v>100</x:v>
      </x:c>
    </x:row>
    <x:row r="11414" ht="22" customHeight="1">
      <x:c r="A11414" s="2" t="str">
        <x:v>2026-03</x:v>
      </x:c>
      <x:c r="B11414" s="2" t="str">
        <x:v>703</x:v>
      </x:c>
      <x:c r="C11414" s="2" t="str">
        <x:v>斯洛伐克</x:v>
      </x:c>
      <x:c r="D11414" s="2" t="str">
        <x:v>848180</x:v>
      </x:c>
      <x:c r="E11414" s="2" t="str">
        <x:v>其他阀门及装置（含龙头）</x:v>
      </x:c>
      <x:c r="F11414" s="2" t="str">
        <x:v>世界</x:v>
      </x:c>
      <x:c r="G11414" s="8" t="n">
        <x:v>21585794.759</x:v>
      </x:c>
      <x:c r="H11414" s="8" t="n">
        <x:v>21585794.759</x:v>
      </x:c>
      <x:c r="I11414" s="8" t="n">
        <x:v>21081216.383</x:v>
      </x:c>
      <x:c r="J11414" s="8" t="n">
        <x:v>818340.564</x:v>
      </x:c>
      <x:c r="K11414" s="3" t="b">
        <x:v>1</x:v>
      </x:c>
      <x:c r="L11414" s="2" t="n">
        <x:v>100</x:v>
      </x:c>
    </x:row>
    <x:row r="11415" ht="22" customHeight="1">
      <x:c r="A11415" s="2" t="str">
        <x:v>2026-03</x:v>
      </x:c>
      <x:c r="B11415" s="2" t="str">
        <x:v>705</x:v>
      </x:c>
      <x:c r="C11415" s="2" t="str">
        <x:v>斯洛文尼亚</x:v>
      </x:c>
      <x:c r="D11415" s="2" t="str">
        <x:v>848180</x:v>
      </x:c>
      <x:c r="E11415" s="2" t="str">
        <x:v>其他阀门及装置（含龙头）</x:v>
      </x:c>
      <x:c r="F11415" s="2" t="str">
        <x:v>世界</x:v>
      </x:c>
      <x:c r="G11415" s="8" t="n">
        <x:v>13584055.612</x:v>
      </x:c>
      <x:c r="H11415" s="8" t="n">
        <x:v>13584055.612</x:v>
      </x:c>
      <x:c r="I11415" s="8"/>
      <x:c r="J11415" s="8" t="n">
        <x:v>452490.846</x:v>
      </x:c>
      <x:c r="K11415" s="3" t="b">
        <x:v>0</x:v>
      </x:c>
      <x:c r="L11415" s="2" t="n">
        <x:v>100</x:v>
      </x:c>
    </x:row>
    <x:row r="11416" ht="22" customHeight="1">
      <x:c r="A11416" s="2" t="str">
        <x:v>2026-03</x:v>
      </x:c>
      <x:c r="B11416" s="2" t="str">
        <x:v>710</x:v>
      </x:c>
      <x:c r="C11416" s="2" t="str">
        <x:v>南非</x:v>
      </x:c>
      <x:c r="D11416" s="2" t="str">
        <x:v>848180</x:v>
      </x:c>
      <x:c r="E11416" s="2" t="str">
        <x:v>其他阀门及装置（含龙头）</x:v>
      </x:c>
      <x:c r="F11416" s="2" t="str">
        <x:v>世界</x:v>
      </x:c>
      <x:c r="G11416" s="8" t="n">
        <x:v>24892870.962</x:v>
      </x:c>
      <x:c r="H11416" s="8"/>
      <x:c r="I11416" s="8" t="n">
        <x:v>24892870.962</x:v>
      </x:c>
      <x:c r="J11416" s="8" t="n">
        <x:v>1683607.92</x:v>
      </x:c>
      <x:c r="K11416" s="3" t="b">
        <x:v>0</x:v>
      </x:c>
      <x:c r="L11416" s="2" t="n">
        <x:v>100</x:v>
      </x:c>
    </x:row>
    <x:row r="11417" ht="22" customHeight="1">
      <x:c r="A11417" s="2" t="str">
        <x:v>2026-03</x:v>
      </x:c>
      <x:c r="B11417" s="2" t="str">
        <x:v>688</x:v>
      </x:c>
      <x:c r="C11417" s="2" t="str">
        <x:v>塞尔维亚</x:v>
      </x:c>
      <x:c r="D11417" s="2" t="str">
        <x:v>848190</x:v>
      </x:c>
      <x:c r="E11417" s="2" t="str">
        <x:v>零件</x:v>
      </x:c>
      <x:c r="F11417" s="2" t="str">
        <x:v>世界</x:v>
      </x:c>
      <x:c r="G11417" s="8" t="n">
        <x:v>4795451</x:v>
      </x:c>
      <x:c r="H11417" s="8" t="n">
        <x:v>4795451</x:v>
      </x:c>
      <x:c r="I11417" s="8" t="n">
        <x:v>4703725</x:v>
      </x:c>
      <x:c r="J11417" s="8" t="n">
        <x:v>203621.947</x:v>
      </x:c>
      <x:c r="K11417" s="3" t="b">
        <x:v>1</x:v>
      </x:c>
      <x:c r="L11417" s="2" t="n">
        <x:v>100</x:v>
      </x:c>
    </x:row>
    <x:row r="11418" ht="22" customHeight="1">
      <x:c r="A11418" s="2" t="str">
        <x:v>2026-03</x:v>
      </x:c>
      <x:c r="B11418" s="2" t="str">
        <x:v>699</x:v>
      </x:c>
      <x:c r="C11418" s="2" t="str">
        <x:v>印度</x:v>
      </x:c>
      <x:c r="D11418" s="2" t="str">
        <x:v>848190</x:v>
      </x:c>
      <x:c r="E11418" s="2" t="str">
        <x:v>零件</x:v>
      </x:c>
      <x:c r="F11418" s="2" t="str">
        <x:v>世界</x:v>
      </x:c>
      <x:c r="G11418" s="8" t="n">
        <x:v>41056118.378</x:v>
      </x:c>
      <x:c r="H11418" s="8" t="n">
        <x:v>41056118.378</x:v>
      </x:c>
      <x:c r="I11418" s="8"/>
      <x:c r="J11418" s="8" t="n">
        <x:v>2327655.369</x:v>
      </x:c>
      <x:c r="K11418" s="3" t="b">
        <x:v>1</x:v>
      </x:c>
      <x:c r="L11418" s="2" t="n">
        <x:v>100</x:v>
      </x:c>
    </x:row>
    <x:row r="11419" ht="22" customHeight="1">
      <x:c r="A11419" s="2" t="str">
        <x:v>2026-03</x:v>
      </x:c>
      <x:c r="B11419" s="2" t="str">
        <x:v>702</x:v>
      </x:c>
      <x:c r="C11419" s="2" t="str">
        <x:v>新加坡</x:v>
      </x:c>
      <x:c r="D11419" s="2" t="str">
        <x:v>848190</x:v>
      </x:c>
      <x:c r="E11419" s="2" t="str">
        <x:v>零件</x:v>
      </x:c>
      <x:c r="F11419" s="2" t="str">
        <x:v>世界</x:v>
      </x:c>
      <x:c r="G11419" s="8" t="n">
        <x:v>47816475.518</x:v>
      </x:c>
      <x:c r="H11419" s="8" t="n">
        <x:v>47816475.518</x:v>
      </x:c>
      <x:c r="I11419" s="8"/>
      <x:c r="J11419" s="8" t="n">
        <x:v>807234.67</x:v>
      </x:c>
      <x:c r="K11419" s="3" t="b">
        <x:v>0</x:v>
      </x:c>
      <x:c r="L11419" s="2" t="n">
        <x:v>100</x:v>
      </x:c>
    </x:row>
    <x:row r="11420" ht="22" customHeight="1">
      <x:c r="A11420" s="2" t="str">
        <x:v>2026-03</x:v>
      </x:c>
      <x:c r="B11420" s="2" t="str">
        <x:v>703</x:v>
      </x:c>
      <x:c r="C11420" s="2" t="str">
        <x:v>斯洛伐克</x:v>
      </x:c>
      <x:c r="D11420" s="2" t="str">
        <x:v>848190</x:v>
      </x:c>
      <x:c r="E11420" s="2" t="str">
        <x:v>零件</x:v>
      </x:c>
      <x:c r="F11420" s="2" t="str">
        <x:v>世界</x:v>
      </x:c>
      <x:c r="G11420" s="8" t="n">
        <x:v>7527828.554</x:v>
      </x:c>
      <x:c r="H11420" s="8" t="n">
        <x:v>7527828.554</x:v>
      </x:c>
      <x:c r="I11420" s="8" t="n">
        <x:v>7429618.681</x:v>
      </x:c>
      <x:c r="J11420" s="8" t="n">
        <x:v>333089.342</x:v>
      </x:c>
      <x:c r="K11420" s="3" t="b">
        <x:v>1</x:v>
      </x:c>
      <x:c r="L11420" s="2" t="n">
        <x:v>100</x:v>
      </x:c>
    </x:row>
    <x:row r="11421" ht="22" customHeight="1">
      <x:c r="A11421" s="2" t="str">
        <x:v>2026-03</x:v>
      </x:c>
      <x:c r="B11421" s="2" t="str">
        <x:v>705</x:v>
      </x:c>
      <x:c r="C11421" s="2" t="str">
        <x:v>斯洛文尼亚</x:v>
      </x:c>
      <x:c r="D11421" s="2" t="str">
        <x:v>848190</x:v>
      </x:c>
      <x:c r="E11421" s="2" t="str">
        <x:v>零件</x:v>
      </x:c>
      <x:c r="F11421" s="2" t="str">
        <x:v>世界</x:v>
      </x:c>
      <x:c r="G11421" s="8" t="n">
        <x:v>5704453.951</x:v>
      </x:c>
      <x:c r="H11421" s="8" t="n">
        <x:v>5704453.951</x:v>
      </x:c>
      <x:c r="I11421" s="8"/>
      <x:c r="J11421" s="8" t="n">
        <x:v>348067.057</x:v>
      </x:c>
      <x:c r="K11421" s="3" t="b">
        <x:v>0</x:v>
      </x:c>
      <x:c r="L11421" s="2" t="n">
        <x:v>100</x:v>
      </x:c>
    </x:row>
    <x:row r="11422" ht="22" customHeight="1">
      <x:c r="A11422" s="2" t="str">
        <x:v>2026-03</x:v>
      </x:c>
      <x:c r="B11422" s="2" t="str">
        <x:v>710</x:v>
      </x:c>
      <x:c r="C11422" s="2" t="str">
        <x:v>南非</x:v>
      </x:c>
      <x:c r="D11422" s="2" t="str">
        <x:v>848190</x:v>
      </x:c>
      <x:c r="E11422" s="2" t="str">
        <x:v>零件</x:v>
      </x:c>
      <x:c r="F11422" s="2" t="str">
        <x:v>世界</x:v>
      </x:c>
      <x:c r="G11422" s="8" t="n">
        <x:v>9506998.071</x:v>
      </x:c>
      <x:c r="H11422" s="8"/>
      <x:c r="I11422" s="8" t="n">
        <x:v>9506998.071</x:v>
      </x:c>
      <x:c r="J11422" s="8" t="n">
        <x:v>401191.02</x:v>
      </x:c>
      <x:c r="K11422" s="3" t="b">
        <x:v>0</x:v>
      </x:c>
      <x:c r="L11422" s="2" t="n">
        <x:v>100</x:v>
      </x:c>
    </x:row>
    <x:row r="11423" ht="22" customHeight="1">
      <x:c r="A11423" s="2" t="str">
        <x:v>2026-03</x:v>
      </x:c>
      <x:c r="B11423" s="2" t="str">
        <x:v>724</x:v>
      </x:c>
      <x:c r="C11423" s="2" t="str">
        <x:v>西班牙</x:v>
      </x:c>
      <x:c r="D11423" s="2" t="str">
        <x:v>848140</x:v>
      </x:c>
      <x:c r="E11423" s="2" t="str">
        <x:v>安全阀或溢流阀</x:v>
      </x:c>
      <x:c r="F11423" s="2" t="str">
        <x:v>世界</x:v>
      </x:c>
      <x:c r="G11423" s="8" t="n">
        <x:v>6072457.475</x:v>
      </x:c>
      <x:c r="H11423" s="8" t="n">
        <x:v>6072457.475</x:v>
      </x:c>
      <x:c r="I11423" s="8"/>
      <x:c r="J11423" s="8" t="n">
        <x:v>208151.121</x:v>
      </x:c>
      <x:c r="K11423" s="3" t="b">
        <x:v>1</x:v>
      </x:c>
      <x:c r="L11423" s="2" t="n">
        <x:v>100</x:v>
      </x:c>
    </x:row>
    <x:row r="11424" ht="22" customHeight="1">
      <x:c r="A11424" s="2" t="str">
        <x:v>2026-03</x:v>
      </x:c>
      <x:c r="B11424" s="2" t="str">
        <x:v>724</x:v>
      </x:c>
      <x:c r="C11424" s="2" t="str">
        <x:v>西班牙</x:v>
      </x:c>
      <x:c r="D11424" s="2" t="str">
        <x:v>848180</x:v>
      </x:c>
      <x:c r="E11424" s="2" t="str">
        <x:v>其他阀门及装置（含龙头）</x:v>
      </x:c>
      <x:c r="F11424" s="2" t="str">
        <x:v>世界</x:v>
      </x:c>
      <x:c r="G11424" s="8" t="n">
        <x:v>117738378.836</x:v>
      </x:c>
      <x:c r="H11424" s="8" t="n">
        <x:v>117738378.836</x:v>
      </x:c>
      <x:c r="I11424" s="8"/>
      <x:c r="J11424" s="8" t="n">
        <x:v>6460141.551</x:v>
      </x:c>
      <x:c r="K11424" s="3" t="b">
        <x:v>1</x:v>
      </x:c>
      <x:c r="L11424" s="2" t="n">
        <x:v>100</x:v>
      </x:c>
    </x:row>
    <x:row r="11425" ht="22" customHeight="1">
      <x:c r="A11425" s="2" t="str">
        <x:v>2026-03</x:v>
      </x:c>
      <x:c r="B11425" s="2" t="str">
        <x:v>728</x:v>
      </x:c>
      <x:c r="C11425" s="2" t="str">
        <x:v>South Sudan</x:v>
      </x:c>
      <x:c r="D11425" s="2" t="str">
        <x:v>848180</x:v>
      </x:c>
      <x:c r="E11425" s="2" t="str">
        <x:v>其他阀门及装置（含龙头）</x:v>
      </x:c>
      <x:c r="F11425" s="2" t="str">
        <x:v>世界</x:v>
      </x:c>
      <x:c r="G11425" s="8" t="n">
        <x:v>11573.795</x:v>
      </x:c>
      <x:c r="H11425" s="8" t="n">
        <x:v>11573.795</x:v>
      </x:c>
      <x:c r="I11425" s="8"/>
      <x:c r="J11425" s="8" t="n">
        <x:v>310.085</x:v>
      </x:c>
      <x:c r="K11425" s="3" t="b">
        <x:v>1</x:v>
      </x:c>
      <x:c r="L11425" s="2" t="n">
        <x:v>100</x:v>
      </x:c>
    </x:row>
    <x:row r="11426" ht="22" customHeight="1">
      <x:c r="A11426" s="2" t="str">
        <x:v>2026-03</x:v>
      </x:c>
      <x:c r="B11426" s="2" t="str">
        <x:v>724</x:v>
      </x:c>
      <x:c r="C11426" s="2" t="str">
        <x:v>西班牙</x:v>
      </x:c>
      <x:c r="D11426" s="2" t="str">
        <x:v>848190</x:v>
      </x:c>
      <x:c r="E11426" s="2" t="str">
        <x:v>零件</x:v>
      </x:c>
      <x:c r="F11426" s="2" t="str">
        <x:v>世界</x:v>
      </x:c>
      <x:c r="G11426" s="8" t="n">
        <x:v>28321868.826</x:v>
      </x:c>
      <x:c r="H11426" s="8" t="n">
        <x:v>28321868.826</x:v>
      </x:c>
      <x:c r="I11426" s="8"/>
      <x:c r="J11426" s="8" t="n">
        <x:v>2093344.173</x:v>
      </x:c>
      <x:c r="K11426" s="3" t="b">
        <x:v>1</x:v>
      </x:c>
      <x:c r="L11426" s="2" t="n">
        <x:v>100</x:v>
      </x:c>
    </x:row>
    <x:row r="11427" ht="22" customHeight="1">
      <x:c r="A11427" s="2" t="str">
        <x:v>2026-03</x:v>
      </x:c>
      <x:c r="B11427" s="2" t="str">
        <x:v>728</x:v>
      </x:c>
      <x:c r="C11427" s="2" t="str">
        <x:v>South Sudan</x:v>
      </x:c>
      <x:c r="D11427" s="2" t="str">
        <x:v>848190</x:v>
      </x:c>
      <x:c r="E11427" s="2" t="str">
        <x:v>零件</x:v>
      </x:c>
      <x:c r="F11427" s="2" t="str">
        <x:v>世界</x:v>
      </x:c>
      <x:c r="G11427" s="8" t="n">
        <x:v>409</x:v>
      </x:c>
      <x:c r="H11427" s="8" t="n">
        <x:v>409</x:v>
      </x:c>
      <x:c r="I11427" s="8"/>
      <x:c r="J11427" s="8"/>
      <x:c r="K11427" s="3" t="b">
        <x:v>0</x:v>
      </x:c>
      <x:c r="L11427" s="2" t="n">
        <x:v>100</x:v>
      </x:c>
    </x:row>
    <x:row r="11428" ht="22" customHeight="1">
      <x:c r="A11428" s="2" t="str">
        <x:v>2026-03</x:v>
      </x:c>
      <x:c r="B11428" s="2" t="str">
        <x:v>752</x:v>
      </x:c>
      <x:c r="C11428" s="2" t="str">
        <x:v>瑞典</x:v>
      </x:c>
      <x:c r="D11428" s="2" t="str">
        <x:v>848140</x:v>
      </x:c>
      <x:c r="E11428" s="2" t="str">
        <x:v>安全阀或溢流阀</x:v>
      </x:c>
      <x:c r="F11428" s="2" t="str">
        <x:v>世界</x:v>
      </x:c>
      <x:c r="G11428" s="8" t="n">
        <x:v>3137146.405</x:v>
      </x:c>
      <x:c r="H11428" s="8" t="n">
        <x:v>3137146.405</x:v>
      </x:c>
      <x:c r="I11428" s="8"/>
      <x:c r="J11428" s="8" t="n">
        <x:v>47418.831</x:v>
      </x:c>
      <x:c r="K11428" s="3" t="b">
        <x:v>1</x:v>
      </x:c>
      <x:c r="L11428" s="2" t="n">
        <x:v>100</x:v>
      </x:c>
    </x:row>
    <x:row r="11429" ht="22" customHeight="1">
      <x:c r="A11429" s="2" t="str">
        <x:v>2026-03</x:v>
      </x:c>
      <x:c r="B11429" s="2" t="str">
        <x:v>757</x:v>
      </x:c>
      <x:c r="C11429" s="2" t="str">
        <x:v>瑞士</x:v>
      </x:c>
      <x:c r="D11429" s="2" t="str">
        <x:v>848140</x:v>
      </x:c>
      <x:c r="E11429" s="2" t="str">
        <x:v>安全阀或溢流阀</x:v>
      </x:c>
      <x:c r="F11429" s="2" t="str">
        <x:v>世界</x:v>
      </x:c>
      <x:c r="G11429" s="8" t="n">
        <x:v>3807116.348</x:v>
      </x:c>
      <x:c r="H11429" s="8" t="n">
        <x:v>3807116.348</x:v>
      </x:c>
      <x:c r="I11429" s="8"/>
      <x:c r="J11429" s="8" t="n">
        <x:v>50837.961</x:v>
      </x:c>
      <x:c r="K11429" s="3" t="b">
        <x:v>1</x:v>
      </x:c>
      <x:c r="L11429" s="2" t="n">
        <x:v>100</x:v>
      </x:c>
    </x:row>
    <x:row r="11430" ht="22" customHeight="1">
      <x:c r="A11430" s="2" t="str">
        <x:v>2026-03</x:v>
      </x:c>
      <x:c r="B11430" s="2" t="str">
        <x:v>764</x:v>
      </x:c>
      <x:c r="C11430" s="2" t="str">
        <x:v>泰国</x:v>
      </x:c>
      <x:c r="D11430" s="2" t="str">
        <x:v>848140</x:v>
      </x:c>
      <x:c r="E11430" s="2" t="str">
        <x:v>安全阀或溢流阀</x:v>
      </x:c>
      <x:c r="F11430" s="2" t="str">
        <x:v>世界</x:v>
      </x:c>
      <x:c r="G11430" s="8" t="n">
        <x:v>4158354.117</x:v>
      </x:c>
      <x:c r="H11430" s="8" t="n">
        <x:v>4158354.117</x:v>
      </x:c>
      <x:c r="I11430" s="8"/>
      <x:c r="J11430" s="8" t="n">
        <x:v>87632.319</x:v>
      </x:c>
      <x:c r="K11430" s="3" t="b">
        <x:v>1</x:v>
      </x:c>
      <x:c r="L11430" s="2" t="n">
        <x:v>100</x:v>
      </x:c>
    </x:row>
    <x:row r="11431" ht="22" customHeight="1">
      <x:c r="A11431" s="2" t="str">
        <x:v>2026-03</x:v>
      </x:c>
      <x:c r="B11431" s="2" t="str">
        <x:v>768</x:v>
      </x:c>
      <x:c r="C11431" s="2" t="str">
        <x:v>Togo</x:v>
      </x:c>
      <x:c r="D11431" s="2" t="str">
        <x:v>848140</x:v>
      </x:c>
      <x:c r="E11431" s="2" t="str">
        <x:v>安全阀或溢流阀</x:v>
      </x:c>
      <x:c r="F11431" s="2" t="str">
        <x:v>世界</x:v>
      </x:c>
      <x:c r="G11431" s="8" t="n">
        <x:v>26652.863</x:v>
      </x:c>
      <x:c r="H11431" s="8" t="n">
        <x:v>26652.863</x:v>
      </x:c>
      <x:c r="I11431" s="8"/>
      <x:c r="J11431" s="8" t="n">
        <x:v>128</x:v>
      </x:c>
      <x:c r="K11431" s="3" t="b">
        <x:v>0</x:v>
      </x:c>
      <x:c r="L11431" s="2" t="n">
        <x:v>100</x:v>
      </x:c>
    </x:row>
    <x:row r="11432" ht="22" customHeight="1">
      <x:c r="A11432" s="2" t="str">
        <x:v>2026-03</x:v>
      </x:c>
      <x:c r="B11432" s="2" t="str">
        <x:v>752</x:v>
      </x:c>
      <x:c r="C11432" s="2" t="str">
        <x:v>瑞典</x:v>
      </x:c>
      <x:c r="D11432" s="2" t="str">
        <x:v>848180</x:v>
      </x:c>
      <x:c r="E11432" s="2" t="str">
        <x:v>其他阀门及装置（含龙头）</x:v>
      </x:c>
      <x:c r="F11432" s="2" t="str">
        <x:v>世界</x:v>
      </x:c>
      <x:c r="G11432" s="8" t="n">
        <x:v>49141825.034</x:v>
      </x:c>
      <x:c r="H11432" s="8" t="n">
        <x:v>49141825.034</x:v>
      </x:c>
      <x:c r="I11432" s="8"/>
      <x:c r="J11432" s="8" t="n">
        <x:v>1848039.308</x:v>
      </x:c>
      <x:c r="K11432" s="3" t="b">
        <x:v>1</x:v>
      </x:c>
      <x:c r="L11432" s="2" t="n">
        <x:v>100</x:v>
      </x:c>
    </x:row>
    <x:row r="11433" ht="22" customHeight="1">
      <x:c r="A11433" s="2" t="str">
        <x:v>2026-03</x:v>
      </x:c>
      <x:c r="B11433" s="2" t="str">
        <x:v>757</x:v>
      </x:c>
      <x:c r="C11433" s="2" t="str">
        <x:v>瑞士</x:v>
      </x:c>
      <x:c r="D11433" s="2" t="str">
        <x:v>848180</x:v>
      </x:c>
      <x:c r="E11433" s="2" t="str">
        <x:v>其他阀门及装置（含龙头）</x:v>
      </x:c>
      <x:c r="F11433" s="2" t="str">
        <x:v>世界</x:v>
      </x:c>
      <x:c r="G11433" s="8" t="n">
        <x:v>69227880.727</x:v>
      </x:c>
      <x:c r="H11433" s="8" t="n">
        <x:v>69227880.727</x:v>
      </x:c>
      <x:c r="I11433" s="8"/>
      <x:c r="J11433" s="8" t="n">
        <x:v>1436907.105</x:v>
      </x:c>
      <x:c r="K11433" s="3" t="b">
        <x:v>1</x:v>
      </x:c>
      <x:c r="L11433" s="2" t="n">
        <x:v>100</x:v>
      </x:c>
    </x:row>
    <x:row r="11434" ht="22" customHeight="1">
      <x:c r="A11434" s="2" t="str">
        <x:v>2026-03</x:v>
      </x:c>
      <x:c r="B11434" s="2" t="str">
        <x:v>764</x:v>
      </x:c>
      <x:c r="C11434" s="2" t="str">
        <x:v>泰国</x:v>
      </x:c>
      <x:c r="D11434" s="2" t="str">
        <x:v>848180</x:v>
      </x:c>
      <x:c r="E11434" s="2" t="str">
        <x:v>其他阀门及装置（含龙头）</x:v>
      </x:c>
      <x:c r="F11434" s="2" t="str">
        <x:v>世界</x:v>
      </x:c>
      <x:c r="G11434" s="8" t="n">
        <x:v>69380720.091</x:v>
      </x:c>
      <x:c r="H11434" s="8" t="n">
        <x:v>69380720.091</x:v>
      </x:c>
      <x:c r="I11434" s="8"/>
      <x:c r="J11434" s="8" t="n">
        <x:v>3261514.787</x:v>
      </x:c>
      <x:c r="K11434" s="3" t="b">
        <x:v>1</x:v>
      </x:c>
      <x:c r="L11434" s="2" t="n">
        <x:v>100</x:v>
      </x:c>
    </x:row>
    <x:row r="11435" ht="22" customHeight="1">
      <x:c r="A11435" s="2" t="str">
        <x:v>2026-03</x:v>
      </x:c>
      <x:c r="B11435" s="2" t="str">
        <x:v>768</x:v>
      </x:c>
      <x:c r="C11435" s="2" t="str">
        <x:v>Togo</x:v>
      </x:c>
      <x:c r="D11435" s="2" t="str">
        <x:v>848180</x:v>
      </x:c>
      <x:c r="E11435" s="2" t="str">
        <x:v>其他阀门及装置（含龙头）</x:v>
      </x:c>
      <x:c r="F11435" s="2" t="str">
        <x:v>世界</x:v>
      </x:c>
      <x:c r="G11435" s="8" t="n">
        <x:v>122329.184</x:v>
      </x:c>
      <x:c r="H11435" s="8" t="n">
        <x:v>122329.184</x:v>
      </x:c>
      <x:c r="I11435" s="8"/>
      <x:c r="J11435" s="8" t="n">
        <x:v>10345</x:v>
      </x:c>
      <x:c r="K11435" s="3" t="b">
        <x:v>0</x:v>
      </x:c>
      <x:c r="L11435" s="2" t="n">
        <x:v>100</x:v>
      </x:c>
    </x:row>
    <x:row r="11436" ht="22" customHeight="1">
      <x:c r="A11436" s="2" t="str">
        <x:v>2026-03</x:v>
      </x:c>
      <x:c r="B11436" s="2" t="str">
        <x:v>776</x:v>
      </x:c>
      <x:c r="C11436" s="2" t="str">
        <x:v>Tonga</x:v>
      </x:c>
      <x:c r="D11436" s="2" t="str">
        <x:v>848180</x:v>
      </x:c>
      <x:c r="E11436" s="2" t="str">
        <x:v>其他阀门及装置（含龙头）</x:v>
      </x:c>
      <x:c r="F11436" s="2" t="str">
        <x:v>世界</x:v>
      </x:c>
      <x:c r="G11436" s="8" t="n">
        <x:v>51314.361</x:v>
      </x:c>
      <x:c r="H11436" s="8" t="n">
        <x:v>51314.361</x:v>
      </x:c>
      <x:c r="I11436" s="8"/>
      <x:c r="J11436" s="8" t="n">
        <x:v>1374.813</x:v>
      </x:c>
      <x:c r="K11436" s="3" t="b">
        <x:v>1</x:v>
      </x:c>
      <x:c r="L11436" s="2" t="n">
        <x:v>100</x:v>
      </x:c>
    </x:row>
    <x:row r="11437" ht="22" customHeight="1">
      <x:c r="A11437" s="2" t="str">
        <x:v>2026-03</x:v>
      </x:c>
      <x:c r="B11437" s="2" t="str">
        <x:v>752</x:v>
      </x:c>
      <x:c r="C11437" s="2" t="str">
        <x:v>瑞典</x:v>
      </x:c>
      <x:c r="D11437" s="2" t="str">
        <x:v>848190</x:v>
      </x:c>
      <x:c r="E11437" s="2" t="str">
        <x:v>零件</x:v>
      </x:c>
      <x:c r="F11437" s="2" t="str">
        <x:v>世界</x:v>
      </x:c>
      <x:c r="G11437" s="8" t="n">
        <x:v>23761548.077</x:v>
      </x:c>
      <x:c r="H11437" s="8" t="n">
        <x:v>23761548.077</x:v>
      </x:c>
      <x:c r="I11437" s="8"/>
      <x:c r="J11437" s="8" t="n">
        <x:v>530788.718</x:v>
      </x:c>
      <x:c r="K11437" s="3" t="b">
        <x:v>1</x:v>
      </x:c>
      <x:c r="L11437" s="2" t="n">
        <x:v>100</x:v>
      </x:c>
    </x:row>
    <x:row r="11438" ht="22" customHeight="1">
      <x:c r="A11438" s="2" t="str">
        <x:v>2026-03</x:v>
      </x:c>
      <x:c r="B11438" s="2" t="str">
        <x:v>757</x:v>
      </x:c>
      <x:c r="C11438" s="2" t="str">
        <x:v>瑞士</x:v>
      </x:c>
      <x:c r="D11438" s="2" t="str">
        <x:v>848190</x:v>
      </x:c>
      <x:c r="E11438" s="2" t="str">
        <x:v>零件</x:v>
      </x:c>
      <x:c r="F11438" s="2" t="str">
        <x:v>世界</x:v>
      </x:c>
      <x:c r="G11438" s="8" t="n">
        <x:v>36651682.808</x:v>
      </x:c>
      <x:c r="H11438" s="8" t="n">
        <x:v>36651682.808</x:v>
      </x:c>
      <x:c r="I11438" s="8"/>
      <x:c r="J11438" s="8" t="n">
        <x:v>872320.989</x:v>
      </x:c>
      <x:c r="K11438" s="3" t="b">
        <x:v>1</x:v>
      </x:c>
      <x:c r="L11438" s="2" t="n">
        <x:v>100</x:v>
      </x:c>
    </x:row>
    <x:row r="11439" ht="22" customHeight="1">
      <x:c r="A11439" s="2" t="str">
        <x:v>2026-03</x:v>
      </x:c>
      <x:c r="B11439" s="2" t="str">
        <x:v>764</x:v>
      </x:c>
      <x:c r="C11439" s="2" t="str">
        <x:v>泰国</x:v>
      </x:c>
      <x:c r="D11439" s="2" t="str">
        <x:v>848190</x:v>
      </x:c>
      <x:c r="E11439" s="2" t="str">
        <x:v>零件</x:v>
      </x:c>
      <x:c r="F11439" s="2" t="str">
        <x:v>世界</x:v>
      </x:c>
      <x:c r="G11439" s="8" t="n">
        <x:v>23524391.348</x:v>
      </x:c>
      <x:c r="H11439" s="8" t="n">
        <x:v>23524391.348</x:v>
      </x:c>
      <x:c r="I11439" s="8"/>
      <x:c r="J11439" s="8" t="n">
        <x:v>1664079.92</x:v>
      </x:c>
      <x:c r="K11439" s="3" t="b">
        <x:v>1</x:v>
      </x:c>
      <x:c r="L11439" s="2" t="n">
        <x:v>100</x:v>
      </x:c>
    </x:row>
    <x:row r="11440" ht="22" customHeight="1">
      <x:c r="A11440" s="2" t="str">
        <x:v>2026-03</x:v>
      </x:c>
      <x:c r="B11440" s="2" t="str">
        <x:v>768</x:v>
      </x:c>
      <x:c r="C11440" s="2" t="str">
        <x:v>Togo</x:v>
      </x:c>
      <x:c r="D11440" s="2" t="str">
        <x:v>848190</x:v>
      </x:c>
      <x:c r="E11440" s="2" t="str">
        <x:v>零件</x:v>
      </x:c>
      <x:c r="F11440" s="2" t="str">
        <x:v>世界</x:v>
      </x:c>
      <x:c r="G11440" s="8" t="n">
        <x:v>3201.619</x:v>
      </x:c>
      <x:c r="H11440" s="8" t="n">
        <x:v>3201.619</x:v>
      </x:c>
      <x:c r="I11440" s="8"/>
      <x:c r="J11440" s="8" t="n">
        <x:v>3</x:v>
      </x:c>
      <x:c r="K11440" s="3" t="b">
        <x:v>0</x:v>
      </x:c>
      <x:c r="L11440" s="2" t="n">
        <x:v>100</x:v>
      </x:c>
    </x:row>
    <x:row r="11441" ht="22" customHeight="1">
      <x:c r="A11441" s="2" t="str">
        <x:v>2026-03</x:v>
      </x:c>
      <x:c r="B11441" s="2" t="str">
        <x:v>807</x:v>
      </x:c>
      <x:c r="C11441" s="2" t="str">
        <x:v>北马其顿</x:v>
      </x:c>
      <x:c r="D11441" s="2" t="str">
        <x:v>848140</x:v>
      </x:c>
      <x:c r="E11441" s="2" t="str">
        <x:v>安全阀或溢流阀</x:v>
      </x:c>
      <x:c r="F11441" s="2" t="str">
        <x:v>世界</x:v>
      </x:c>
      <x:c r="G11441" s="8" t="n">
        <x:v>50737.526</x:v>
      </x:c>
      <x:c r="H11441" s="8" t="n">
        <x:v>50737.526</x:v>
      </x:c>
      <x:c r="I11441" s="8"/>
      <x:c r="J11441" s="8" t="n">
        <x:v>1446.679</x:v>
      </x:c>
      <x:c r="K11441" s="3" t="b">
        <x:v>1</x:v>
      </x:c>
      <x:c r="L11441" s="2" t="n">
        <x:v>100</x:v>
      </x:c>
    </x:row>
    <x:row r="11442" ht="22" customHeight="1">
      <x:c r="A11442" s="2" t="str">
        <x:v>2026-03</x:v>
      </x:c>
      <x:c r="B11442" s="2" t="str">
        <x:v>818</x:v>
      </x:c>
      <x:c r="C11442" s="2" t="str">
        <x:v>埃及</x:v>
      </x:c>
      <x:c r="D11442" s="2" t="str">
        <x:v>848140</x:v>
      </x:c>
      <x:c r="E11442" s="2" t="str">
        <x:v>安全阀或溢流阀</x:v>
      </x:c>
      <x:c r="F11442" s="2" t="str">
        <x:v>世界</x:v>
      </x:c>
      <x:c r="G11442" s="8" t="n">
        <x:v>1441539.093</x:v>
      </x:c>
      <x:c r="H11442" s="8" t="n">
        <x:v>1441539.093</x:v>
      </x:c>
      <x:c r="I11442" s="8"/>
      <x:c r="J11442" s="8"/>
      <x:c r="K11442" s="3" t="b">
        <x:v>0</x:v>
      </x:c>
      <x:c r="L11442" s="2" t="n">
        <x:v>100</x:v>
      </x:c>
    </x:row>
    <x:row r="11443" ht="22" customHeight="1">
      <x:c r="A11443" s="2" t="str">
        <x:v>2026-03</x:v>
      </x:c>
      <x:c r="B11443" s="2" t="str">
        <x:v>826</x:v>
      </x:c>
      <x:c r="C11443" s="2" t="str">
        <x:v>英国</x:v>
      </x:c>
      <x:c r="D11443" s="2" t="str">
        <x:v>848140</x:v>
      </x:c>
      <x:c r="E11443" s="2" t="str">
        <x:v>安全阀或溢流阀</x:v>
      </x:c>
      <x:c r="F11443" s="2" t="str">
        <x:v>世界</x:v>
      </x:c>
      <x:c r="G11443" s="8" t="n">
        <x:v>18604185.086</x:v>
      </x:c>
      <x:c r="H11443" s="8" t="n">
        <x:v>18604185.086</x:v>
      </x:c>
      <x:c r="I11443" s="8"/>
      <x:c r="J11443" s="8" t="n">
        <x:v>285287.577</x:v>
      </x:c>
      <x:c r="K11443" s="3" t="b">
        <x:v>1</x:v>
      </x:c>
      <x:c r="L11443" s="2" t="n">
        <x:v>100</x:v>
      </x:c>
    </x:row>
    <x:row r="11444" ht="22" customHeight="1">
      <x:c r="A11444" s="2" t="str">
        <x:v>2026-03</x:v>
      </x:c>
      <x:c r="B11444" s="2" t="str">
        <x:v>842</x:v>
      </x:c>
      <x:c r="C11444" s="2" t="str">
        <x:v>美国</x:v>
      </x:c>
      <x:c r="D11444" s="2" t="str">
        <x:v>848140</x:v>
      </x:c>
      <x:c r="E11444" s="2" t="str">
        <x:v>安全阀或溢流阀</x:v>
      </x:c>
      <x:c r="F11444" s="2" t="str">
        <x:v>世界</x:v>
      </x:c>
      <x:c r="G11444" s="8" t="n">
        <x:v>42791329</x:v>
      </x:c>
      <x:c r="H11444" s="8" t="n">
        <x:v>42791329</x:v>
      </x:c>
      <x:c r="I11444" s="8" t="n">
        <x:v>41768423</x:v>
      </x:c>
      <x:c r="J11444" s="8"/>
      <x:c r="K11444" s="3" t="b">
        <x:v>0</x:v>
      </x:c>
      <x:c r="L11444" s="2" t="n">
        <x:v>100</x:v>
      </x:c>
    </x:row>
    <x:row r="11445" ht="22" customHeight="1">
      <x:c r="A11445" s="2" t="str">
        <x:v>2026-03</x:v>
      </x:c>
      <x:c r="B11445" s="2" t="str">
        <x:v>860</x:v>
      </x:c>
      <x:c r="C11445" s="2" t="str">
        <x:v>Uzbekistan</x:v>
      </x:c>
      <x:c r="D11445" s="2" t="str">
        <x:v>848140</x:v>
      </x:c>
      <x:c r="E11445" s="2" t="str">
        <x:v>安全阀或溢流阀</x:v>
      </x:c>
      <x:c r="F11445" s="2" t="str">
        <x:v>世界</x:v>
      </x:c>
      <x:c r="G11445" s="8" t="n">
        <x:v>491779</x:v>
      </x:c>
      <x:c r="H11445" s="8"/>
      <x:c r="I11445" s="8" t="n">
        <x:v>491779</x:v>
      </x:c>
      <x:c r="J11445" s="8" t="n">
        <x:v>40346.79</x:v>
      </x:c>
      <x:c r="K11445" s="3" t="b">
        <x:v>0</x:v>
      </x:c>
      <x:c r="L11445" s="2" t="n">
        <x:v>100</x:v>
      </x:c>
    </x:row>
    <x:row r="11446" ht="22" customHeight="1">
      <x:c r="A11446" s="2" t="str">
        <x:v>2026-03</x:v>
      </x:c>
      <x:c r="B11446" s="2" t="str">
        <x:v>807</x:v>
      </x:c>
      <x:c r="C11446" s="2" t="str">
        <x:v>北马其顿</x:v>
      </x:c>
      <x:c r="D11446" s="2" t="str">
        <x:v>848180</x:v>
      </x:c>
      <x:c r="E11446" s="2" t="str">
        <x:v>其他阀门及装置（含龙头）</x:v>
      </x:c>
      <x:c r="F11446" s="2" t="str">
        <x:v>世界</x:v>
      </x:c>
      <x:c r="G11446" s="8" t="n">
        <x:v>2184874.11</x:v>
      </x:c>
      <x:c r="H11446" s="8" t="n">
        <x:v>2184874.11</x:v>
      </x:c>
      <x:c r="I11446" s="8"/>
      <x:c r="J11446" s="8" t="n">
        <x:v>100211.739</x:v>
      </x:c>
      <x:c r="K11446" s="3" t="b">
        <x:v>1</x:v>
      </x:c>
      <x:c r="L11446" s="2" t="n">
        <x:v>100</x:v>
      </x:c>
    </x:row>
    <x:row r="11447" ht="22" customHeight="1">
      <x:c r="A11447" s="2" t="str">
        <x:v>2026-03</x:v>
      </x:c>
      <x:c r="B11447" s="2" t="str">
        <x:v>818</x:v>
      </x:c>
      <x:c r="C11447" s="2" t="str">
        <x:v>埃及</x:v>
      </x:c>
      <x:c r="D11447" s="2" t="str">
        <x:v>848180</x:v>
      </x:c>
      <x:c r="E11447" s="2" t="str">
        <x:v>其他阀门及装置（含龙头）</x:v>
      </x:c>
      <x:c r="F11447" s="2" t="str">
        <x:v>世界</x:v>
      </x:c>
      <x:c r="G11447" s="8" t="n">
        <x:v>18263583.949</x:v>
      </x:c>
      <x:c r="H11447" s="8" t="n">
        <x:v>18263583.949</x:v>
      </x:c>
      <x:c r="I11447" s="8"/>
      <x:c r="J11447" s="8" t="n">
        <x:v>489317.328</x:v>
      </x:c>
      <x:c r="K11447" s="3" t="b">
        <x:v>1</x:v>
      </x:c>
      <x:c r="L11447" s="2" t="n">
        <x:v>100</x:v>
      </x:c>
    </x:row>
    <x:row r="11448" ht="22" customHeight="1">
      <x:c r="A11448" s="2" t="str">
        <x:v>2026-03</x:v>
      </x:c>
      <x:c r="B11448" s="2" t="str">
        <x:v>826</x:v>
      </x:c>
      <x:c r="C11448" s="2" t="str">
        <x:v>英国</x:v>
      </x:c>
      <x:c r="D11448" s="2" t="str">
        <x:v>848180</x:v>
      </x:c>
      <x:c r="E11448" s="2" t="str">
        <x:v>其他阀门及装置（含龙头）</x:v>
      </x:c>
      <x:c r="F11448" s="2" t="str">
        <x:v>世界</x:v>
      </x:c>
      <x:c r="G11448" s="8" t="n">
        <x:v>245894506.693</x:v>
      </x:c>
      <x:c r="H11448" s="8" t="n">
        <x:v>245894506.693</x:v>
      </x:c>
      <x:c r="I11448" s="8"/>
      <x:c r="J11448" s="8" t="n">
        <x:v>7559719.988</x:v>
      </x:c>
      <x:c r="K11448" s="3" t="b">
        <x:v>1</x:v>
      </x:c>
      <x:c r="L11448" s="2" t="n">
        <x:v>100</x:v>
      </x:c>
    </x:row>
    <x:row r="11449" ht="22" customHeight="1">
      <x:c r="A11449" s="2" t="str">
        <x:v>2026-03</x:v>
      </x:c>
      <x:c r="B11449" s="2" t="str">
        <x:v>842</x:v>
      </x:c>
      <x:c r="C11449" s="2" t="str">
        <x:v>美国</x:v>
      </x:c>
      <x:c r="D11449" s="2" t="str">
        <x:v>848180</x:v>
      </x:c>
      <x:c r="E11449" s="2" t="str">
        <x:v>其他阀门及装置（含龙头）</x:v>
      </x:c>
      <x:c r="F11449" s="2" t="str">
        <x:v>世界</x:v>
      </x:c>
      <x:c r="G11449" s="8" t="n">
        <x:v>1021702526</x:v>
      </x:c>
      <x:c r="H11449" s="8" t="n">
        <x:v>1021702526</x:v>
      </x:c>
      <x:c r="I11449" s="8" t="n">
        <x:v>1000134544</x:v>
      </x:c>
      <x:c r="J11449" s="8" t="n">
        <x:v>27373419.786</x:v>
      </x:c>
      <x:c r="K11449" s="3" t="b">
        <x:v>1</x:v>
      </x:c>
      <x:c r="L11449" s="2" t="n">
        <x:v>100</x:v>
      </x:c>
    </x:row>
    <x:row r="11450" ht="22" customHeight="1">
      <x:c r="A11450" s="2" t="str">
        <x:v>2026-03</x:v>
      </x:c>
      <x:c r="B11450" s="2" t="str">
        <x:v>860</x:v>
      </x:c>
      <x:c r="C11450" s="2" t="str">
        <x:v>Uzbekistan</x:v>
      </x:c>
      <x:c r="D11450" s="2" t="str">
        <x:v>848180</x:v>
      </x:c>
      <x:c r="E11450" s="2" t="str">
        <x:v>其他阀门及装置（含龙头）</x:v>
      </x:c>
      <x:c r="F11450" s="2" t="str">
        <x:v>世界</x:v>
      </x:c>
      <x:c r="G11450" s="8" t="n">
        <x:v>13066912</x:v>
      </x:c>
      <x:c r="H11450" s="8"/>
      <x:c r="I11450" s="8" t="n">
        <x:v>13066912</x:v>
      </x:c>
      <x:c r="J11450" s="8" t="n">
        <x:v>1856848.464</x:v>
      </x:c>
      <x:c r="K11450" s="3" t="b">
        <x:v>0</x:v>
      </x:c>
      <x:c r="L11450" s="2" t="n">
        <x:v>100</x:v>
      </x:c>
    </x:row>
    <x:row r="11451" ht="22" customHeight="1">
      <x:c r="A11451" s="2" t="str">
        <x:v>2026-03</x:v>
      </x:c>
      <x:c r="B11451" s="2" t="str">
        <x:v>807</x:v>
      </x:c>
      <x:c r="C11451" s="2" t="str">
        <x:v>北马其顿</x:v>
      </x:c>
      <x:c r="D11451" s="2" t="str">
        <x:v>848190</x:v>
      </x:c>
      <x:c r="E11451" s="2" t="str">
        <x:v>零件</x:v>
      </x:c>
      <x:c r="F11451" s="2" t="str">
        <x:v>世界</x:v>
      </x:c>
      <x:c r="G11451" s="8" t="n">
        <x:v>241271.517</x:v>
      </x:c>
      <x:c r="H11451" s="8" t="n">
        <x:v>241271.517</x:v>
      </x:c>
      <x:c r="I11451" s="8"/>
      <x:c r="J11451" s="8" t="n">
        <x:v>6041.452</x:v>
      </x:c>
      <x:c r="K11451" s="3" t="b">
        <x:v>1</x:v>
      </x:c>
      <x:c r="L11451" s="2" t="n">
        <x:v>100</x:v>
      </x:c>
    </x:row>
    <x:row r="11452" ht="22" customHeight="1">
      <x:c r="A11452" s="2" t="str">
        <x:v>2026-03</x:v>
      </x:c>
      <x:c r="B11452" s="2" t="str">
        <x:v>818</x:v>
      </x:c>
      <x:c r="C11452" s="2" t="str">
        <x:v>埃及</x:v>
      </x:c>
      <x:c r="D11452" s="2" t="str">
        <x:v>848190</x:v>
      </x:c>
      <x:c r="E11452" s="2" t="str">
        <x:v>零件</x:v>
      </x:c>
      <x:c r="F11452" s="2" t="str">
        <x:v>世界</x:v>
      </x:c>
      <x:c r="G11452" s="8" t="n">
        <x:v>3404765.579</x:v>
      </x:c>
      <x:c r="H11452" s="8" t="n">
        <x:v>3404765.579</x:v>
      </x:c>
      <x:c r="I11452" s="8"/>
      <x:c r="J11452" s="8"/>
      <x:c r="K11452" s="3" t="b">
        <x:v>0</x:v>
      </x:c>
      <x:c r="L11452" s="2" t="n">
        <x:v>100</x:v>
      </x:c>
    </x:row>
    <x:row r="11453" ht="22" customHeight="1">
      <x:c r="A11453" s="2" t="str">
        <x:v>2026-03</x:v>
      </x:c>
      <x:c r="B11453" s="2" t="str">
        <x:v>826</x:v>
      </x:c>
      <x:c r="C11453" s="2" t="str">
        <x:v>英国</x:v>
      </x:c>
      <x:c r="D11453" s="2" t="str">
        <x:v>848190</x:v>
      </x:c>
      <x:c r="E11453" s="2" t="str">
        <x:v>零件</x:v>
      </x:c>
      <x:c r="F11453" s="2" t="str">
        <x:v>世界</x:v>
      </x:c>
      <x:c r="G11453" s="8" t="n">
        <x:v>64764700.319</x:v>
      </x:c>
      <x:c r="H11453" s="8" t="n">
        <x:v>64764700.319</x:v>
      </x:c>
      <x:c r="I11453" s="8"/>
      <x:c r="J11453" s="8" t="n">
        <x:v>2790224.963</x:v>
      </x:c>
      <x:c r="K11453" s="3" t="b">
        <x:v>1</x:v>
      </x:c>
      <x:c r="L11453" s="2" t="n">
        <x:v>100</x:v>
      </x:c>
    </x:row>
    <x:row r="11454" ht="22" customHeight="1">
      <x:c r="A11454" s="2" t="str">
        <x:v>2026-03</x:v>
      </x:c>
      <x:c r="B11454" s="2" t="str">
        <x:v>842</x:v>
      </x:c>
      <x:c r="C11454" s="2" t="str">
        <x:v>美国</x:v>
      </x:c>
      <x:c r="D11454" s="2" t="str">
        <x:v>848190</x:v>
      </x:c>
      <x:c r="E11454" s="2" t="str">
        <x:v>零件</x:v>
      </x:c>
      <x:c r="F11454" s="2" t="str">
        <x:v>世界</x:v>
      </x:c>
      <x:c r="G11454" s="8" t="n">
        <x:v>344513018</x:v>
      </x:c>
      <x:c r="H11454" s="8" t="n">
        <x:v>344513018</x:v>
      </x:c>
      <x:c r="I11454" s="8" t="n">
        <x:v>334616565</x:v>
      </x:c>
      <x:c r="J11454" s="8" t="n">
        <x:v>23655551</x:v>
      </x:c>
      <x:c r="K11454" s="3" t="b">
        <x:v>0</x:v>
      </x:c>
      <x:c r="L11454" s="2" t="n">
        <x:v>100</x:v>
      </x:c>
    </x:row>
    <x:row r="11455" ht="22" customHeight="1">
      <x:c r="A11455" s="2" t="str">
        <x:v>2026-03</x:v>
      </x:c>
      <x:c r="B11455" s="2" t="str">
        <x:v>860</x:v>
      </x:c>
      <x:c r="C11455" s="2" t="str">
        <x:v>Uzbekistan</x:v>
      </x:c>
      <x:c r="D11455" s="2" t="str">
        <x:v>848190</x:v>
      </x:c>
      <x:c r="E11455" s="2" t="str">
        <x:v>零件</x:v>
      </x:c>
      <x:c r="F11455" s="2" t="str">
        <x:v>世界</x:v>
      </x:c>
      <x:c r="G11455" s="8" t="n">
        <x:v>855506</x:v>
      </x:c>
      <x:c r="H11455" s="8"/>
      <x:c r="I11455" s="8" t="n">
        <x:v>855506</x:v>
      </x:c>
      <x:c r="J11455" s="8" t="n">
        <x:v>112822.185</x:v>
      </x:c>
      <x:c r="K11455" s="3" t="b">
        <x:v>0</x:v>
      </x:c>
      <x:c r="L11455" s="2" t="n">
        <x:v>100</x:v>
      </x:c>
    </x:row>
    <x:row r="11456" ht="22" customHeight="1">
      <x:c r="A11456" s="2" t="str">
        <x:v>2026-03</x:v>
      </x:c>
      <x:c r="B11456" s="2" t="str">
        <x:v>20</x:v>
      </x:c>
      <x:c r="C11456" s="2" t="str">
        <x:v>Andorra</x:v>
      </x:c>
      <x:c r="D11456" s="2" t="str">
        <x:v>848110</x:v>
      </x:c>
      <x:c r="E11456" s="2" t="str">
        <x:v>减压阀</x:v>
      </x:c>
      <x:c r="F11456" s="2" t="str">
        <x:v>中国</x:v>
      </x:c>
      <x:c r="G11456" s="8" t="n">
        <x:v>427.195</x:v>
      </x:c>
      <x:c r="H11456" s="8" t="n">
        <x:v>427.195</x:v>
      </x:c>
      <x:c r="I11456" s="8"/>
      <x:c r="J11456" s="8" t="n">
        <x:v>46</x:v>
      </x:c>
      <x:c r="K11456" s="3" t="b">
        <x:v>0</x:v>
      </x:c>
      <x:c r="L11456" s="2" t="n">
        <x:v>101</x:v>
      </x:c>
    </x:row>
    <x:row r="11457" ht="22" customHeight="1">
      <x:c r="A11457" s="2" t="str">
        <x:v>2026-03</x:v>
      </x:c>
      <x:c r="B11457" s="2" t="str">
        <x:v>24</x:v>
      </x:c>
      <x:c r="C11457" s="2" t="str">
        <x:v>安哥拉</x:v>
      </x:c>
      <x:c r="D11457" s="2" t="str">
        <x:v>848110</x:v>
      </x:c>
      <x:c r="E11457" s="2" t="str">
        <x:v>减压阀</x:v>
      </x:c>
      <x:c r="F11457" s="2" t="str">
        <x:v>中国</x:v>
      </x:c>
      <x:c r="G11457" s="8" t="n">
        <x:v>85512.22</x:v>
      </x:c>
      <x:c r="H11457" s="8" t="n">
        <x:v>85512.22</x:v>
      </x:c>
      <x:c r="I11457" s="8" t="n">
        <x:v>76816.33</x:v>
      </x:c>
      <x:c r="J11457" s="8" t="n">
        <x:v>37829.421</x:v>
      </x:c>
      <x:c r="K11457" s="3" t="b">
        <x:v>1</x:v>
      </x:c>
      <x:c r="L11457" s="2" t="n">
        <x:v>101</x:v>
      </x:c>
    </x:row>
    <x:row r="11458" ht="22" customHeight="1">
      <x:c r="A11458" s="2" t="str">
        <x:v>2026-03</x:v>
      </x:c>
      <x:c r="B11458" s="2" t="str">
        <x:v>31</x:v>
      </x:c>
      <x:c r="C11458" s="2" t="str">
        <x:v>阿塞拜疆</x:v>
      </x:c>
      <x:c r="D11458" s="2" t="str">
        <x:v>848110</x:v>
      </x:c>
      <x:c r="E11458" s="2" t="str">
        <x:v>减压阀</x:v>
      </x:c>
      <x:c r="F11458" s="2" t="str">
        <x:v>中国</x:v>
      </x:c>
      <x:c r="G11458" s="8" t="n">
        <x:v>50599.89</x:v>
      </x:c>
      <x:c r="H11458" s="8" t="n">
        <x:v>50599.89</x:v>
      </x:c>
      <x:c r="I11458" s="8"/>
      <x:c r="J11458" s="8" t="n">
        <x:v>1812.178</x:v>
      </x:c>
      <x:c r="K11458" s="3" t="b">
        <x:v>0</x:v>
      </x:c>
      <x:c r="L11458" s="2" t="n">
        <x:v>101</x:v>
      </x:c>
    </x:row>
    <x:row r="11459" ht="22" customHeight="1">
      <x:c r="A11459" s="2" t="str">
        <x:v>2026-03</x:v>
      </x:c>
      <x:c r="B11459" s="2" t="str">
        <x:v>32</x:v>
      </x:c>
      <x:c r="C11459" s="2" t="str">
        <x:v>阿根廷</x:v>
      </x:c>
      <x:c r="D11459" s="2" t="str">
        <x:v>848110</x:v>
      </x:c>
      <x:c r="E11459" s="2" t="str">
        <x:v>减压阀</x:v>
      </x:c>
      <x:c r="F11459" s="2" t="str">
        <x:v>中国</x:v>
      </x:c>
      <x:c r="G11459" s="8" t="n">
        <x:v>502979.69</x:v>
      </x:c>
      <x:c r="H11459" s="8" t="n">
        <x:v>502979.69</x:v>
      </x:c>
      <x:c r="I11459" s="8" t="n">
        <x:v>464005.34</x:v>
      </x:c>
      <x:c r="J11459" s="8" t="n">
        <x:v>33650.16</x:v>
      </x:c>
      <x:c r="K11459" s="3" t="b">
        <x:v>0</x:v>
      </x:c>
      <x:c r="L11459" s="2" t="n">
        <x:v>101</x:v>
      </x:c>
    </x:row>
    <x:row r="11460" ht="22" customHeight="1">
      <x:c r="A11460" s="2" t="str">
        <x:v>2026-03</x:v>
      </x:c>
      <x:c r="B11460" s="2" t="str">
        <x:v>36</x:v>
      </x:c>
      <x:c r="C11460" s="2" t="str">
        <x:v>澳大利亚</x:v>
      </x:c>
      <x:c r="D11460" s="2" t="str">
        <x:v>848110</x:v>
      </x:c>
      <x:c r="E11460" s="2" t="str">
        <x:v>减压阀</x:v>
      </x:c>
      <x:c r="F11460" s="2" t="str">
        <x:v>中国</x:v>
      </x:c>
      <x:c r="G11460" s="8" t="n">
        <x:v>659202.804</x:v>
      </x:c>
      <x:c r="H11460" s="8" t="n">
        <x:v>659202.804</x:v>
      </x:c>
      <x:c r="I11460" s="8" t="n">
        <x:v>616834.858</x:v>
      </x:c>
      <x:c r="J11460" s="8" t="n">
        <x:v>0</x:v>
      </x:c>
      <x:c r="K11460" s="3" t="b">
        <x:v>1</x:v>
      </x:c>
      <x:c r="L11460" s="2" t="n">
        <x:v>101</x:v>
      </x:c>
    </x:row>
    <x:row r="11461" ht="22" customHeight="1">
      <x:c r="A11461" s="2" t="str">
        <x:v>2026-03</x:v>
      </x:c>
      <x:c r="B11461" s="2" t="str">
        <x:v>51</x:v>
      </x:c>
      <x:c r="C11461" s="2" t="str">
        <x:v>亚美尼亚</x:v>
      </x:c>
      <x:c r="D11461" s="2" t="str">
        <x:v>848110</x:v>
      </x:c>
      <x:c r="E11461" s="2" t="str">
        <x:v>减压阀</x:v>
      </x:c>
      <x:c r="F11461" s="2" t="str">
        <x:v>中国</x:v>
      </x:c>
      <x:c r="G11461" s="8" t="n">
        <x:v>10050.57</x:v>
      </x:c>
      <x:c r="H11461" s="8" t="n">
        <x:v>10050.57</x:v>
      </x:c>
      <x:c r="I11461" s="8"/>
      <x:c r="J11461" s="8" t="n">
        <x:v>1641.42</x:v>
      </x:c>
      <x:c r="K11461" s="3" t="b">
        <x:v>0</x:v>
      </x:c>
      <x:c r="L11461" s="2" t="n">
        <x:v>101</x:v>
      </x:c>
    </x:row>
    <x:row r="11462" ht="22" customHeight="1">
      <x:c r="A11462" s="2" t="str">
        <x:v>2026-03</x:v>
      </x:c>
      <x:c r="B11462" s="2" t="str">
        <x:v>52</x:v>
      </x:c>
      <x:c r="C11462" s="2" t="str">
        <x:v>巴巴多斯</x:v>
      </x:c>
      <x:c r="D11462" s="2" t="str">
        <x:v>848110</x:v>
      </x:c>
      <x:c r="E11462" s="2" t="str">
        <x:v>减压阀</x:v>
      </x:c>
      <x:c r="F11462" s="2" t="str">
        <x:v>中国</x:v>
      </x:c>
      <x:c r="G11462" s="8" t="n">
        <x:v>961.5</x:v>
      </x:c>
      <x:c r="H11462" s="8" t="n">
        <x:v>961.5</x:v>
      </x:c>
      <x:c r="I11462" s="8"/>
      <x:c r="J11462" s="8" t="n">
        <x:v>20</x:v>
      </x:c>
      <x:c r="K11462" s="3" t="b">
        <x:v>0</x:v>
      </x:c>
      <x:c r="L11462" s="2" t="n">
        <x:v>101</x:v>
      </x:c>
    </x:row>
    <x:row r="11463" ht="22" customHeight="1">
      <x:c r="A11463" s="2" t="str">
        <x:v>2026-03</x:v>
      </x:c>
      <x:c r="B11463" s="2" t="str">
        <x:v>56</x:v>
      </x:c>
      <x:c r="C11463" s="2" t="str">
        <x:v>比利时</x:v>
      </x:c>
      <x:c r="D11463" s="2" t="str">
        <x:v>848110</x:v>
      </x:c>
      <x:c r="E11463" s="2" t="str">
        <x:v>减压阀</x:v>
      </x:c>
      <x:c r="F11463" s="2" t="str">
        <x:v>中国</x:v>
      </x:c>
      <x:c r="G11463" s="8" t="n">
        <x:v>83899.439</x:v>
      </x:c>
      <x:c r="H11463" s="8" t="n">
        <x:v>83899.439</x:v>
      </x:c>
      <x:c r="I11463" s="8"/>
      <x:c r="J11463" s="8" t="n">
        <x:v>1593.95</x:v>
      </x:c>
      <x:c r="K11463" s="3" t="b">
        <x:v>0</x:v>
      </x:c>
      <x:c r="L11463" s="2" t="n">
        <x:v>101</x:v>
      </x:c>
    </x:row>
    <x:row r="11464" ht="22" customHeight="1">
      <x:c r="A11464" s="2" t="str">
        <x:v>2026-03</x:v>
      </x:c>
      <x:c r="B11464" s="2" t="str">
        <x:v>60</x:v>
      </x:c>
      <x:c r="C11464" s="2" t="str">
        <x:v>Bermuda</x:v>
      </x:c>
      <x:c r="D11464" s="2" t="str">
        <x:v>848110</x:v>
      </x:c>
      <x:c r="E11464" s="2" t="str">
        <x:v>减压阀</x:v>
      </x:c>
      <x:c r="F11464" s="2" t="str">
        <x:v>中国</x:v>
      </x:c>
      <x:c r="G11464" s="8" t="n">
        <x:v>25.21</x:v>
      </x:c>
      <x:c r="H11464" s="8"/>
      <x:c r="I11464" s="8" t="n">
        <x:v>25.21</x:v>
      </x:c>
      <x:c r="J11464" s="8" t="n">
        <x:v>1</x:v>
      </x:c>
      <x:c r="K11464" s="3" t="b">
        <x:v>0</x:v>
      </x:c>
      <x:c r="L11464" s="2" t="n">
        <x:v>101</x:v>
      </x:c>
    </x:row>
    <x:row r="11465" ht="22" customHeight="1">
      <x:c r="A11465" s="2" t="str">
        <x:v>2026-03</x:v>
      </x:c>
      <x:c r="B11465" s="2" t="str">
        <x:v>68</x:v>
      </x:c>
      <x:c r="C11465" s="2" t="str">
        <x:v>玻利维亚</x:v>
      </x:c>
      <x:c r="D11465" s="2" t="str">
        <x:v>848110</x:v>
      </x:c>
      <x:c r="E11465" s="2" t="str">
        <x:v>减压阀</x:v>
      </x:c>
      <x:c r="F11465" s="2" t="str">
        <x:v>中国</x:v>
      </x:c>
      <x:c r="G11465" s="8" t="n">
        <x:v>41774</x:v>
      </x:c>
      <x:c r="H11465" s="8" t="n">
        <x:v>41774</x:v>
      </x:c>
      <x:c r="I11465" s="8" t="n">
        <x:v>38770</x:v>
      </x:c>
      <x:c r="J11465" s="8" t="n">
        <x:v>682.03</x:v>
      </x:c>
      <x:c r="K11465" s="3" t="b">
        <x:v>1</x:v>
      </x:c>
      <x:c r="L11465" s="2" t="n">
        <x:v>101</x:v>
      </x:c>
    </x:row>
    <x:row r="11466" ht="22" customHeight="1">
      <x:c r="A11466" s="2" t="str">
        <x:v>2026-03</x:v>
      </x:c>
      <x:c r="B11466" s="2" t="str">
        <x:v>70</x:v>
      </x:c>
      <x:c r="C11466" s="2" t="str">
        <x:v>波黑</x:v>
      </x:c>
      <x:c r="D11466" s="2" t="str">
        <x:v>848110</x:v>
      </x:c>
      <x:c r="E11466" s="2" t="str">
        <x:v>减压阀</x:v>
      </x:c>
      <x:c r="F11466" s="2" t="str">
        <x:v>中国</x:v>
      </x:c>
      <x:c r="G11466" s="8" t="n">
        <x:v>16031.299</x:v>
      </x:c>
      <x:c r="H11466" s="8" t="n">
        <x:v>16031.299</x:v>
      </x:c>
      <x:c r="I11466" s="8"/>
      <x:c r="J11466" s="8" t="n">
        <x:v>1122.84</x:v>
      </x:c>
      <x:c r="K11466" s="3" t="b">
        <x:v>0</x:v>
      </x:c>
      <x:c r="L11466" s="2" t="n">
        <x:v>101</x:v>
      </x:c>
    </x:row>
    <x:row r="11467" ht="22" customHeight="1">
      <x:c r="A11467" s="2" t="str">
        <x:v>2026-03</x:v>
      </x:c>
      <x:c r="B11467" s="2" t="str">
        <x:v>76</x:v>
      </x:c>
      <x:c r="C11467" s="2" t="str">
        <x:v>巴西</x:v>
      </x:c>
      <x:c r="D11467" s="2" t="str">
        <x:v>848110</x:v>
      </x:c>
      <x:c r="E11467" s="2" t="str">
        <x:v>减压阀</x:v>
      </x:c>
      <x:c r="F11467" s="2" t="str">
        <x:v>中国</x:v>
      </x:c>
      <x:c r="G11467" s="8" t="n">
        <x:v>1258753</x:v>
      </x:c>
      <x:c r="H11467" s="8" t="n">
        <x:v>1258753</x:v>
      </x:c>
      <x:c r="I11467" s="8" t="n">
        <x:v>1229770</x:v>
      </x:c>
      <x:c r="J11467" s="8" t="n">
        <x:v>82661.721</x:v>
      </x:c>
      <x:c r="K11467" s="3" t="b">
        <x:v>1</x:v>
      </x:c>
      <x:c r="L11467" s="2" t="n">
        <x:v>101</x:v>
      </x:c>
    </x:row>
    <x:row r="11468" ht="22" customHeight="1">
      <x:c r="A11468" s="2" t="str">
        <x:v>2026-03</x:v>
      </x:c>
      <x:c r="B11468" s="2" t="str">
        <x:v>84</x:v>
      </x:c>
      <x:c r="C11468" s="2" t="str">
        <x:v>Belize</x:v>
      </x:c>
      <x:c r="D11468" s="2" t="str">
        <x:v>848110</x:v>
      </x:c>
      <x:c r="E11468" s="2" t="str">
        <x:v>减压阀</x:v>
      </x:c>
      <x:c r="F11468" s="2" t="str">
        <x:v>中国</x:v>
      </x:c>
      <x:c r="G11468" s="8" t="n">
        <x:v>15295.925</x:v>
      </x:c>
      <x:c r="H11468" s="8" t="n">
        <x:v>15295.925</x:v>
      </x:c>
      <x:c r="I11468" s="8"/>
      <x:c r="J11468" s="8" t="n">
        <x:v>6529.501</x:v>
      </x:c>
      <x:c r="K11468" s="3" t="b">
        <x:v>0</x:v>
      </x:c>
      <x:c r="L11468" s="2" t="n">
        <x:v>101</x:v>
      </x:c>
    </x:row>
    <x:row r="11469" ht="22" customHeight="1">
      <x:c r="A11469" s="2" t="str">
        <x:v>2026-03</x:v>
      </x:c>
      <x:c r="B11469" s="2" t="str">
        <x:v>100</x:v>
      </x:c>
      <x:c r="C11469" s="2" t="str">
        <x:v>保加利亚</x:v>
      </x:c>
      <x:c r="D11469" s="2" t="str">
        <x:v>848110</x:v>
      </x:c>
      <x:c r="E11469" s="2" t="str">
        <x:v>减压阀</x:v>
      </x:c>
      <x:c r="F11469" s="2" t="str">
        <x:v>中国</x:v>
      </x:c>
      <x:c r="G11469" s="8" t="n">
        <x:v>8924.197</x:v>
      </x:c>
      <x:c r="H11469" s="8" t="n">
        <x:v>8924.197</x:v>
      </x:c>
      <x:c r="I11469" s="8"/>
      <x:c r="J11469" s="8" t="n">
        <x:v>372.321</x:v>
      </x:c>
      <x:c r="K11469" s="3" t="b">
        <x:v>1</x:v>
      </x:c>
      <x:c r="L11469" s="2" t="n">
        <x:v>101</x:v>
      </x:c>
    </x:row>
    <x:row r="11470" ht="22" customHeight="1">
      <x:c r="A11470" s="2" t="str">
        <x:v>2026-03</x:v>
      </x:c>
      <x:c r="B11470" s="2" t="str">
        <x:v>24</x:v>
      </x:c>
      <x:c r="C11470" s="2" t="str">
        <x:v>安哥拉</x:v>
      </x:c>
      <x:c r="D11470" s="2" t="str">
        <x:v>848120</x:v>
      </x:c>
      <x:c r="E11470" s="2" t="str">
        <x:v>液压或气动传动阀</x:v>
      </x:c>
      <x:c r="F11470" s="2" t="str">
        <x:v>中国</x:v>
      </x:c>
      <x:c r="G11470" s="8" t="n">
        <x:v>12746.02</x:v>
      </x:c>
      <x:c r="H11470" s="8" t="n">
        <x:v>12746.02</x:v>
      </x:c>
      <x:c r="I11470" s="8" t="n">
        <x:v>11907.41</x:v>
      </x:c>
      <x:c r="J11470" s="8" t="n">
        <x:v>5707.912</x:v>
      </x:c>
      <x:c r="K11470" s="3" t="b">
        <x:v>1</x:v>
      </x:c>
      <x:c r="L11470" s="2" t="n">
        <x:v>101</x:v>
      </x:c>
    </x:row>
    <x:row r="11471" ht="22" customHeight="1">
      <x:c r="A11471" s="2" t="str">
        <x:v>2026-03</x:v>
      </x:c>
      <x:c r="B11471" s="2" t="str">
        <x:v>31</x:v>
      </x:c>
      <x:c r="C11471" s="2" t="str">
        <x:v>阿塞拜疆</x:v>
      </x:c>
      <x:c r="D11471" s="2" t="str">
        <x:v>848120</x:v>
      </x:c>
      <x:c r="E11471" s="2" t="str">
        <x:v>液压或气动传动阀</x:v>
      </x:c>
      <x:c r="F11471" s="2" t="str">
        <x:v>中国</x:v>
      </x:c>
      <x:c r="G11471" s="8" t="n">
        <x:v>21061.58</x:v>
      </x:c>
      <x:c r="H11471" s="8" t="n">
        <x:v>21061.58</x:v>
      </x:c>
      <x:c r="I11471" s="8"/>
      <x:c r="J11471" s="8" t="n">
        <x:v>4075.05</x:v>
      </x:c>
      <x:c r="K11471" s="3" t="b">
        <x:v>0</x:v>
      </x:c>
      <x:c r="L11471" s="2" t="n">
        <x:v>101</x:v>
      </x:c>
    </x:row>
    <x:row r="11472" ht="22" customHeight="1">
      <x:c r="A11472" s="2" t="str">
        <x:v>2026-03</x:v>
      </x:c>
      <x:c r="B11472" s="2" t="str">
        <x:v>32</x:v>
      </x:c>
      <x:c r="C11472" s="2" t="str">
        <x:v>阿根廷</x:v>
      </x:c>
      <x:c r="D11472" s="2" t="str">
        <x:v>848120</x:v>
      </x:c>
      <x:c r="E11472" s="2" t="str">
        <x:v>液压或气动传动阀</x:v>
      </x:c>
      <x:c r="F11472" s="2" t="str">
        <x:v>中国</x:v>
      </x:c>
      <x:c r="G11472" s="8" t="n">
        <x:v>387444.76</x:v>
      </x:c>
      <x:c r="H11472" s="8" t="n">
        <x:v>387444.76</x:v>
      </x:c>
      <x:c r="I11472" s="8" t="n">
        <x:v>374669.36</x:v>
      </x:c>
      <x:c r="J11472" s="8" t="n">
        <x:v>20137.21</x:v>
      </x:c>
      <x:c r="K11472" s="3" t="b">
        <x:v>0</x:v>
      </x:c>
      <x:c r="L11472" s="2" t="n">
        <x:v>101</x:v>
      </x:c>
    </x:row>
    <x:row r="11473" ht="22" customHeight="1">
      <x:c r="A11473" s="2" t="str">
        <x:v>2026-03</x:v>
      </x:c>
      <x:c r="B11473" s="2" t="str">
        <x:v>36</x:v>
      </x:c>
      <x:c r="C11473" s="2" t="str">
        <x:v>澳大利亚</x:v>
      </x:c>
      <x:c r="D11473" s="2" t="str">
        <x:v>848120</x:v>
      </x:c>
      <x:c r="E11473" s="2" t="str">
        <x:v>液压或气动传动阀</x:v>
      </x:c>
      <x:c r="F11473" s="2" t="str">
        <x:v>中国</x:v>
      </x:c>
      <x:c r="G11473" s="8" t="n">
        <x:v>565768.776</x:v>
      </x:c>
      <x:c r="H11473" s="8" t="n">
        <x:v>565768.776</x:v>
      </x:c>
      <x:c r="I11473" s="8" t="n">
        <x:v>519394.021</x:v>
      </x:c>
      <x:c r="J11473" s="8" t="n">
        <x:v>0</x:v>
      </x:c>
      <x:c r="K11473" s="3" t="b">
        <x:v>1</x:v>
      </x:c>
      <x:c r="L11473" s="2" t="n">
        <x:v>101</x:v>
      </x:c>
    </x:row>
    <x:row r="11474" ht="22" customHeight="1">
      <x:c r="A11474" s="2" t="str">
        <x:v>2026-03</x:v>
      </x:c>
      <x:c r="B11474" s="2" t="str">
        <x:v>51</x:v>
      </x:c>
      <x:c r="C11474" s="2" t="str">
        <x:v>亚美尼亚</x:v>
      </x:c>
      <x:c r="D11474" s="2" t="str">
        <x:v>848120</x:v>
      </x:c>
      <x:c r="E11474" s="2" t="str">
        <x:v>液压或气动传动阀</x:v>
      </x:c>
      <x:c r="F11474" s="2" t="str">
        <x:v>中国</x:v>
      </x:c>
      <x:c r="G11474" s="8" t="n">
        <x:v>29485.33</x:v>
      </x:c>
      <x:c r="H11474" s="8" t="n">
        <x:v>29485.33</x:v>
      </x:c>
      <x:c r="I11474" s="8"/>
      <x:c r="J11474" s="8" t="n">
        <x:v>205.52</x:v>
      </x:c>
      <x:c r="K11474" s="3" t="b">
        <x:v>0</x:v>
      </x:c>
      <x:c r="L11474" s="2" t="n">
        <x:v>101</x:v>
      </x:c>
    </x:row>
    <x:row r="11475" ht="22" customHeight="1">
      <x:c r="A11475" s="2" t="str">
        <x:v>2026-03</x:v>
      </x:c>
      <x:c r="B11475" s="2" t="str">
        <x:v>52</x:v>
      </x:c>
      <x:c r="C11475" s="2" t="str">
        <x:v>巴巴多斯</x:v>
      </x:c>
      <x:c r="D11475" s="2" t="str">
        <x:v>848120</x:v>
      </x:c>
      <x:c r="E11475" s="2" t="str">
        <x:v>液压或气动传动阀</x:v>
      </x:c>
      <x:c r="F11475" s="2" t="str">
        <x:v>中国</x:v>
      </x:c>
      <x:c r="G11475" s="8" t="n">
        <x:v>500.5</x:v>
      </x:c>
      <x:c r="H11475" s="8" t="n">
        <x:v>500.5</x:v>
      </x:c>
      <x:c r="I11475" s="8"/>
      <x:c r="J11475" s="8" t="n">
        <x:v>32</x:v>
      </x:c>
      <x:c r="K11475" s="3" t="b">
        <x:v>0</x:v>
      </x:c>
      <x:c r="L11475" s="2" t="n">
        <x:v>101</x:v>
      </x:c>
    </x:row>
    <x:row r="11476" ht="22" customHeight="1">
      <x:c r="A11476" s="2" t="str">
        <x:v>2026-03</x:v>
      </x:c>
      <x:c r="B11476" s="2" t="str">
        <x:v>56</x:v>
      </x:c>
      <x:c r="C11476" s="2" t="str">
        <x:v>比利时</x:v>
      </x:c>
      <x:c r="D11476" s="2" t="str">
        <x:v>848120</x:v>
      </x:c>
      <x:c r="E11476" s="2" t="str">
        <x:v>液压或气动传动阀</x:v>
      </x:c>
      <x:c r="F11476" s="2" t="str">
        <x:v>中国</x:v>
      </x:c>
      <x:c r="G11476" s="8" t="n">
        <x:v>48238.883</x:v>
      </x:c>
      <x:c r="H11476" s="8" t="n">
        <x:v>48238.883</x:v>
      </x:c>
      <x:c r="I11476" s="8"/>
      <x:c r="J11476" s="8" t="n">
        <x:v>822.63</x:v>
      </x:c>
      <x:c r="K11476" s="3" t="b">
        <x:v>0</x:v>
      </x:c>
      <x:c r="L11476" s="2" t="n">
        <x:v>101</x:v>
      </x:c>
    </x:row>
    <x:row r="11477" ht="22" customHeight="1">
      <x:c r="A11477" s="2" t="str">
        <x:v>2026-03</x:v>
      </x:c>
      <x:c r="B11477" s="2" t="str">
        <x:v>68</x:v>
      </x:c>
      <x:c r="C11477" s="2" t="str">
        <x:v>玻利维亚</x:v>
      </x:c>
      <x:c r="D11477" s="2" t="str">
        <x:v>848120</x:v>
      </x:c>
      <x:c r="E11477" s="2" t="str">
        <x:v>液压或气动传动阀</x:v>
      </x:c>
      <x:c r="F11477" s="2" t="str">
        <x:v>中国</x:v>
      </x:c>
      <x:c r="G11477" s="8" t="n">
        <x:v>17613</x:v>
      </x:c>
      <x:c r="H11477" s="8" t="n">
        <x:v>17613</x:v>
      </x:c>
      <x:c r="I11477" s="8" t="n">
        <x:v>16537</x:v>
      </x:c>
      <x:c r="J11477" s="8" t="n">
        <x:v>238.918</x:v>
      </x:c>
      <x:c r="K11477" s="3" t="b">
        <x:v>1</x:v>
      </x:c>
      <x:c r="L11477" s="2" t="n">
        <x:v>101</x:v>
      </x:c>
    </x:row>
    <x:row r="11478" ht="22" customHeight="1">
      <x:c r="A11478" s="2" t="str">
        <x:v>2026-03</x:v>
      </x:c>
      <x:c r="B11478" s="2" t="str">
        <x:v>70</x:v>
      </x:c>
      <x:c r="C11478" s="2" t="str">
        <x:v>波黑</x:v>
      </x:c>
      <x:c r="D11478" s="2" t="str">
        <x:v>848120</x:v>
      </x:c>
      <x:c r="E11478" s="2" t="str">
        <x:v>液压或气动传动阀</x:v>
      </x:c>
      <x:c r="F11478" s="2" t="str">
        <x:v>中国</x:v>
      </x:c>
      <x:c r="G11478" s="8" t="n">
        <x:v>19898.906</x:v>
      </x:c>
      <x:c r="H11478" s="8" t="n">
        <x:v>19898.906</x:v>
      </x:c>
      <x:c r="I11478" s="8"/>
      <x:c r="J11478" s="8" t="n">
        <x:v>665.49</x:v>
      </x:c>
      <x:c r="K11478" s="3" t="b">
        <x:v>0</x:v>
      </x:c>
      <x:c r="L11478" s="2" t="n">
        <x:v>101</x:v>
      </x:c>
    </x:row>
    <x:row r="11479" ht="22" customHeight="1">
      <x:c r="A11479" s="2" t="str">
        <x:v>2026-03</x:v>
      </x:c>
      <x:c r="B11479" s="2" t="str">
        <x:v>76</x:v>
      </x:c>
      <x:c r="C11479" s="2" t="str">
        <x:v>巴西</x:v>
      </x:c>
      <x:c r="D11479" s="2" t="str">
        <x:v>848120</x:v>
      </x:c>
      <x:c r="E11479" s="2" t="str">
        <x:v>液压或气动传动阀</x:v>
      </x:c>
      <x:c r="F11479" s="2" t="str">
        <x:v>中国</x:v>
      </x:c>
      <x:c r="G11479" s="8" t="n">
        <x:v>2578727</x:v>
      </x:c>
      <x:c r="H11479" s="8" t="n">
        <x:v>2578727</x:v>
      </x:c>
      <x:c r="I11479" s="8" t="n">
        <x:v>2525201</x:v>
      </x:c>
      <x:c r="J11479" s="8" t="n">
        <x:v>192799.576</x:v>
      </x:c>
      <x:c r="K11479" s="3" t="b">
        <x:v>1</x:v>
      </x:c>
      <x:c r="L11479" s="2" t="n">
        <x:v>101</x:v>
      </x:c>
    </x:row>
    <x:row r="11480" ht="22" customHeight="1">
      <x:c r="A11480" s="2" t="str">
        <x:v>2026-03</x:v>
      </x:c>
      <x:c r="B11480" s="2" t="str">
        <x:v>84</x:v>
      </x:c>
      <x:c r="C11480" s="2" t="str">
        <x:v>Belize</x:v>
      </x:c>
      <x:c r="D11480" s="2" t="str">
        <x:v>848120</x:v>
      </x:c>
      <x:c r="E11480" s="2" t="str">
        <x:v>液压或气动传动阀</x:v>
      </x:c>
      <x:c r="F11480" s="2" t="str">
        <x:v>中国</x:v>
      </x:c>
      <x:c r="G11480" s="8" t="n">
        <x:v>4444.64</x:v>
      </x:c>
      <x:c r="H11480" s="8" t="n">
        <x:v>4444.64</x:v>
      </x:c>
      <x:c r="I11480" s="8"/>
      <x:c r="J11480" s="8" t="n">
        <x:v>632.198</x:v>
      </x:c>
      <x:c r="K11480" s="3" t="b">
        <x:v>0</x:v>
      </x:c>
      <x:c r="L11480" s="2" t="n">
        <x:v>101</x:v>
      </x:c>
    </x:row>
    <x:row r="11481" ht="22" customHeight="1">
      <x:c r="A11481" s="2" t="str">
        <x:v>2026-03</x:v>
      </x:c>
      <x:c r="B11481" s="2" t="str">
        <x:v>100</x:v>
      </x:c>
      <x:c r="C11481" s="2" t="str">
        <x:v>保加利亚</x:v>
      </x:c>
      <x:c r="D11481" s="2" t="str">
        <x:v>848120</x:v>
      </x:c>
      <x:c r="E11481" s="2" t="str">
        <x:v>液压或气动传动阀</x:v>
      </x:c>
      <x:c r="F11481" s="2" t="str">
        <x:v>中国</x:v>
      </x:c>
      <x:c r="G11481" s="8" t="n">
        <x:v>278287.496</x:v>
      </x:c>
      <x:c r="H11481" s="8" t="n">
        <x:v>278287.496</x:v>
      </x:c>
      <x:c r="I11481" s="8"/>
      <x:c r="J11481" s="8" t="n">
        <x:v>47280.868</x:v>
      </x:c>
      <x:c r="K11481" s="3" t="b">
        <x:v>1</x:v>
      </x:c>
      <x:c r="L11481" s="2" t="n">
        <x:v>101</x:v>
      </x:c>
    </x:row>
    <x:row r="11482" ht="22" customHeight="1">
      <x:c r="A11482" s="2" t="str">
        <x:v>2026-03</x:v>
      </x:c>
      <x:c r="B11482" s="2" t="str">
        <x:v>24</x:v>
      </x:c>
      <x:c r="C11482" s="2" t="str">
        <x:v>安哥拉</x:v>
      </x:c>
      <x:c r="D11482" s="2" t="str">
        <x:v>848130</x:v>
      </x:c>
      <x:c r="E11482" s="2" t="str">
        <x:v>止回阀</x:v>
      </x:c>
      <x:c r="F11482" s="2" t="str">
        <x:v>中国</x:v>
      </x:c>
      <x:c r="G11482" s="8" t="n">
        <x:v>114879.69</x:v>
      </x:c>
      <x:c r="H11482" s="8" t="n">
        <x:v>114879.69</x:v>
      </x:c>
      <x:c r="I11482" s="8" t="n">
        <x:v>108725.76</x:v>
      </x:c>
      <x:c r="J11482" s="8" t="n">
        <x:v>19943</x:v>
      </x:c>
      <x:c r="K11482" s="3" t="b">
        <x:v>0</x:v>
      </x:c>
      <x:c r="L11482" s="2" t="n">
        <x:v>101</x:v>
      </x:c>
    </x:row>
    <x:row r="11483" ht="22" customHeight="1">
      <x:c r="A11483" s="2" t="str">
        <x:v>2026-03</x:v>
      </x:c>
      <x:c r="B11483" s="2" t="str">
        <x:v>31</x:v>
      </x:c>
      <x:c r="C11483" s="2" t="str">
        <x:v>阿塞拜疆</x:v>
      </x:c>
      <x:c r="D11483" s="2" t="str">
        <x:v>848130</x:v>
      </x:c>
      <x:c r="E11483" s="2" t="str">
        <x:v>止回阀</x:v>
      </x:c>
      <x:c r="F11483" s="2" t="str">
        <x:v>中国</x:v>
      </x:c>
      <x:c r="G11483" s="8" t="n">
        <x:v>33321.77</x:v>
      </x:c>
      <x:c r="H11483" s="8" t="n">
        <x:v>33321.77</x:v>
      </x:c>
      <x:c r="I11483" s="8"/>
      <x:c r="J11483" s="8" t="n">
        <x:v>3752.826</x:v>
      </x:c>
      <x:c r="K11483" s="3" t="b">
        <x:v>0</x:v>
      </x:c>
      <x:c r="L11483" s="2" t="n">
        <x:v>101</x:v>
      </x:c>
    </x:row>
    <x:row r="11484" ht="22" customHeight="1">
      <x:c r="A11484" s="2" t="str">
        <x:v>2026-03</x:v>
      </x:c>
      <x:c r="B11484" s="2" t="str">
        <x:v>32</x:v>
      </x:c>
      <x:c r="C11484" s="2" t="str">
        <x:v>阿根廷</x:v>
      </x:c>
      <x:c r="D11484" s="2" t="str">
        <x:v>848130</x:v>
      </x:c>
      <x:c r="E11484" s="2" t="str">
        <x:v>止回阀</x:v>
      </x:c>
      <x:c r="F11484" s="2" t="str">
        <x:v>中国</x:v>
      </x:c>
      <x:c r="G11484" s="8" t="n">
        <x:v>280795.98</x:v>
      </x:c>
      <x:c r="H11484" s="8" t="n">
        <x:v>280795.98</x:v>
      </x:c>
      <x:c r="I11484" s="8" t="n">
        <x:v>268360.34</x:v>
      </x:c>
      <x:c r="J11484" s="8" t="n">
        <x:v>26064.94</x:v>
      </x:c>
      <x:c r="K11484" s="3" t="b">
        <x:v>0</x:v>
      </x:c>
      <x:c r="L11484" s="2" t="n">
        <x:v>101</x:v>
      </x:c>
    </x:row>
    <x:row r="11485" ht="22" customHeight="1">
      <x:c r="A11485" s="2" t="str">
        <x:v>2026-03</x:v>
      </x:c>
      <x:c r="B11485" s="2" t="str">
        <x:v>36</x:v>
      </x:c>
      <x:c r="C11485" s="2" t="str">
        <x:v>澳大利亚</x:v>
      </x:c>
      <x:c r="D11485" s="2" t="str">
        <x:v>848130</x:v>
      </x:c>
      <x:c r="E11485" s="2" t="str">
        <x:v>止回阀</x:v>
      </x:c>
      <x:c r="F11485" s="2" t="str">
        <x:v>中国</x:v>
      </x:c>
      <x:c r="G11485" s="8" t="n">
        <x:v>1719484.823</x:v>
      </x:c>
      <x:c r="H11485" s="8" t="n">
        <x:v>1719484.823</x:v>
      </x:c>
      <x:c r="I11485" s="8" t="n">
        <x:v>1670852.224</x:v>
      </x:c>
      <x:c r="J11485" s="8"/>
      <x:c r="K11485" s="3" t="b">
        <x:v>0</x:v>
      </x:c>
      <x:c r="L11485" s="2" t="n">
        <x:v>101</x:v>
      </x:c>
    </x:row>
    <x:row r="11486" ht="22" customHeight="1">
      <x:c r="A11486" s="2" t="str">
        <x:v>2026-03</x:v>
      </x:c>
      <x:c r="B11486" s="2" t="str">
        <x:v>51</x:v>
      </x:c>
      <x:c r="C11486" s="2" t="str">
        <x:v>亚美尼亚</x:v>
      </x:c>
      <x:c r="D11486" s="2" t="str">
        <x:v>848130</x:v>
      </x:c>
      <x:c r="E11486" s="2" t="str">
        <x:v>止回阀</x:v>
      </x:c>
      <x:c r="F11486" s="2" t="str">
        <x:v>中国</x:v>
      </x:c>
      <x:c r="G11486" s="8" t="n">
        <x:v>12543.55</x:v>
      </x:c>
      <x:c r="H11486" s="8" t="n">
        <x:v>12543.55</x:v>
      </x:c>
      <x:c r="I11486" s="8"/>
      <x:c r="J11486" s="8" t="n">
        <x:v>1483.12</x:v>
      </x:c>
      <x:c r="K11486" s="3" t="b">
        <x:v>0</x:v>
      </x:c>
      <x:c r="L11486" s="2" t="n">
        <x:v>101</x:v>
      </x:c>
    </x:row>
    <x:row r="11487" ht="22" customHeight="1">
      <x:c r="A11487" s="2" t="str">
        <x:v>2026-03</x:v>
      </x:c>
      <x:c r="B11487" s="2" t="str">
        <x:v>52</x:v>
      </x:c>
      <x:c r="C11487" s="2" t="str">
        <x:v>巴巴多斯</x:v>
      </x:c>
      <x:c r="D11487" s="2" t="str">
        <x:v>848130</x:v>
      </x:c>
      <x:c r="E11487" s="2" t="str">
        <x:v>止回阀</x:v>
      </x:c>
      <x:c r="F11487" s="2" t="str">
        <x:v>中国</x:v>
      </x:c>
      <x:c r="G11487" s="8" t="n">
        <x:v>3116</x:v>
      </x:c>
      <x:c r="H11487" s="8" t="n">
        <x:v>3116</x:v>
      </x:c>
      <x:c r="I11487" s="8"/>
      <x:c r="J11487" s="8" t="n">
        <x:v>150</x:v>
      </x:c>
      <x:c r="K11487" s="3" t="b">
        <x:v>0</x:v>
      </x:c>
      <x:c r="L11487" s="2" t="n">
        <x:v>101</x:v>
      </x:c>
    </x:row>
    <x:row r="11488" ht="22" customHeight="1">
      <x:c r="A11488" s="2" t="str">
        <x:v>2026-03</x:v>
      </x:c>
      <x:c r="B11488" s="2" t="str">
        <x:v>56</x:v>
      </x:c>
      <x:c r="C11488" s="2" t="str">
        <x:v>比利时</x:v>
      </x:c>
      <x:c r="D11488" s="2" t="str">
        <x:v>848130</x:v>
      </x:c>
      <x:c r="E11488" s="2" t="str">
        <x:v>止回阀</x:v>
      </x:c>
      <x:c r="F11488" s="2" t="str">
        <x:v>中国</x:v>
      </x:c>
      <x:c r="G11488" s="8" t="n">
        <x:v>129246.72</x:v>
      </x:c>
      <x:c r="H11488" s="8" t="n">
        <x:v>129246.72</x:v>
      </x:c>
      <x:c r="I11488" s="8"/>
      <x:c r="J11488" s="8" t="n">
        <x:v>10642.34</x:v>
      </x:c>
      <x:c r="K11488" s="3" t="b">
        <x:v>0</x:v>
      </x:c>
      <x:c r="L11488" s="2" t="n">
        <x:v>101</x:v>
      </x:c>
    </x:row>
    <x:row r="11489" ht="22" customHeight="1">
      <x:c r="A11489" s="2" t="str">
        <x:v>2026-03</x:v>
      </x:c>
      <x:c r="B11489" s="2" t="str">
        <x:v>68</x:v>
      </x:c>
      <x:c r="C11489" s="2" t="str">
        <x:v>玻利维亚</x:v>
      </x:c>
      <x:c r="D11489" s="2" t="str">
        <x:v>848130</x:v>
      </x:c>
      <x:c r="E11489" s="2" t="str">
        <x:v>止回阀</x:v>
      </x:c>
      <x:c r="F11489" s="2" t="str">
        <x:v>中国</x:v>
      </x:c>
      <x:c r="G11489" s="8" t="n">
        <x:v>33401</x:v>
      </x:c>
      <x:c r="H11489" s="8" t="n">
        <x:v>33401</x:v>
      </x:c>
      <x:c r="I11489" s="8" t="n">
        <x:v>31269</x:v>
      </x:c>
      <x:c r="J11489" s="8"/>
      <x:c r="K11489" s="3" t="b">
        <x:v>0</x:v>
      </x:c>
      <x:c r="L11489" s="2" t="n">
        <x:v>101</x:v>
      </x:c>
    </x:row>
    <x:row r="11490" ht="22" customHeight="1">
      <x:c r="A11490" s="2" t="str">
        <x:v>2026-03</x:v>
      </x:c>
      <x:c r="B11490" s="2" t="str">
        <x:v>70</x:v>
      </x:c>
      <x:c r="C11490" s="2" t="str">
        <x:v>波黑</x:v>
      </x:c>
      <x:c r="D11490" s="2" t="str">
        <x:v>848130</x:v>
      </x:c>
      <x:c r="E11490" s="2" t="str">
        <x:v>止回阀</x:v>
      </x:c>
      <x:c r="F11490" s="2" t="str">
        <x:v>中国</x:v>
      </x:c>
      <x:c r="G11490" s="8" t="n">
        <x:v>18091.436</x:v>
      </x:c>
      <x:c r="H11490" s="8" t="n">
        <x:v>18091.436</x:v>
      </x:c>
      <x:c r="I11490" s="8"/>
      <x:c r="J11490" s="8" t="n">
        <x:v>4186.91</x:v>
      </x:c>
      <x:c r="K11490" s="3" t="b">
        <x:v>0</x:v>
      </x:c>
      <x:c r="L11490" s="2" t="n">
        <x:v>101</x:v>
      </x:c>
    </x:row>
    <x:row r="11491" ht="22" customHeight="1">
      <x:c r="A11491" s="2" t="str">
        <x:v>2026-03</x:v>
      </x:c>
      <x:c r="B11491" s="2" t="str">
        <x:v>76</x:v>
      </x:c>
      <x:c r="C11491" s="2" t="str">
        <x:v>巴西</x:v>
      </x:c>
      <x:c r="D11491" s="2" t="str">
        <x:v>848130</x:v>
      </x:c>
      <x:c r="E11491" s="2" t="str">
        <x:v>止回阀</x:v>
      </x:c>
      <x:c r="F11491" s="2" t="str">
        <x:v>中国</x:v>
      </x:c>
      <x:c r="G11491" s="8" t="n">
        <x:v>2036108</x:v>
      </x:c>
      <x:c r="H11491" s="8" t="n">
        <x:v>2036108</x:v>
      </x:c>
      <x:c r="I11491" s="8" t="n">
        <x:v>1952019</x:v>
      </x:c>
      <x:c r="J11491" s="8" t="n">
        <x:v>211754.026</x:v>
      </x:c>
      <x:c r="K11491" s="3" t="b">
        <x:v>1</x:v>
      </x:c>
      <x:c r="L11491" s="2" t="n">
        <x:v>101</x:v>
      </x:c>
    </x:row>
    <x:row r="11492" ht="22" customHeight="1">
      <x:c r="A11492" s="2" t="str">
        <x:v>2026-03</x:v>
      </x:c>
      <x:c r="B11492" s="2" t="str">
        <x:v>100</x:v>
      </x:c>
      <x:c r="C11492" s="2" t="str">
        <x:v>保加利亚</x:v>
      </x:c>
      <x:c r="D11492" s="2" t="str">
        <x:v>848130</x:v>
      </x:c>
      <x:c r="E11492" s="2" t="str">
        <x:v>止回阀</x:v>
      </x:c>
      <x:c r="F11492" s="2" t="str">
        <x:v>中国</x:v>
      </x:c>
      <x:c r="G11492" s="8" t="n">
        <x:v>150206.84</x:v>
      </x:c>
      <x:c r="H11492" s="8" t="n">
        <x:v>150206.84</x:v>
      </x:c>
      <x:c r="I11492" s="8"/>
      <x:c r="J11492" s="8" t="n">
        <x:v>26419.813</x:v>
      </x:c>
      <x:c r="K11492" s="3" t="b">
        <x:v>1</x:v>
      </x:c>
      <x:c r="L11492" s="2" t="n">
        <x:v>101</x:v>
      </x:c>
    </x:row>
    <x:row r="11493" ht="22" customHeight="1">
      <x:c r="A11493" s="2" t="str">
        <x:v>2026-03</x:v>
      </x:c>
      <x:c r="B11493" s="2" t="str">
        <x:v>124</x:v>
      </x:c>
      <x:c r="C11493" s="2" t="str">
        <x:v>加拿大</x:v>
      </x:c>
      <x:c r="D11493" s="2" t="str">
        <x:v>848110</x:v>
      </x:c>
      <x:c r="E11493" s="2" t="str">
        <x:v>减压阀</x:v>
      </x:c>
      <x:c r="F11493" s="2" t="str">
        <x:v>中国</x:v>
      </x:c>
      <x:c r="G11493" s="8" t="n">
        <x:v>1219138.236</x:v>
      </x:c>
      <x:c r="H11493" s="8"/>
      <x:c r="I11493" s="8" t="n">
        <x:v>1219138.236</x:v>
      </x:c>
      <x:c r="J11493" s="8" t="n">
        <x:v>19904.471</x:v>
      </x:c>
      <x:c r="K11493" s="3" t="b">
        <x:v>1</x:v>
      </x:c>
      <x:c r="L11493" s="2" t="n">
        <x:v>101</x:v>
      </x:c>
    </x:row>
    <x:row r="11494" ht="22" customHeight="1">
      <x:c r="A11494" s="2" t="str">
        <x:v>2026-03</x:v>
      </x:c>
      <x:c r="B11494" s="2" t="str">
        <x:v>152</x:v>
      </x:c>
      <x:c r="C11494" s="2" t="str">
        <x:v>智利</x:v>
      </x:c>
      <x:c r="D11494" s="2" t="str">
        <x:v>848110</x:v>
      </x:c>
      <x:c r="E11494" s="2" t="str">
        <x:v>减压阀</x:v>
      </x:c>
      <x:c r="F11494" s="2" t="str">
        <x:v>中国</x:v>
      </x:c>
      <x:c r="G11494" s="8" t="n">
        <x:v>210089.96</x:v>
      </x:c>
      <x:c r="H11494" s="8" t="n">
        <x:v>210089.96</x:v>
      </x:c>
      <x:c r="I11494" s="8" t="n">
        <x:v>202389.74</x:v>
      </x:c>
      <x:c r="J11494" s="8" t="n">
        <x:v>24625.861</x:v>
      </x:c>
      <x:c r="K11494" s="3" t="b">
        <x:v>0</x:v>
      </x:c>
      <x:c r="L11494" s="2" t="n">
        <x:v>101</x:v>
      </x:c>
    </x:row>
    <x:row r="11495" ht="22" customHeight="1">
      <x:c r="A11495" s="2" t="str">
        <x:v>2026-03</x:v>
      </x:c>
      <x:c r="B11495" s="2" t="str">
        <x:v>170</x:v>
      </x:c>
      <x:c r="C11495" s="2" t="str">
        <x:v>哥伦比亚</x:v>
      </x:c>
      <x:c r="D11495" s="2" t="str">
        <x:v>848110</x:v>
      </x:c>
      <x:c r="E11495" s="2" t="str">
        <x:v>减压阀</x:v>
      </x:c>
      <x:c r="F11495" s="2" t="str">
        <x:v>中国</x:v>
      </x:c>
      <x:c r="G11495" s="8" t="n">
        <x:v>219537.49</x:v>
      </x:c>
      <x:c r="H11495" s="8" t="n">
        <x:v>219537.49</x:v>
      </x:c>
      <x:c r="I11495" s="8" t="n">
        <x:v>212404.13</x:v>
      </x:c>
      <x:c r="J11495" s="8" t="n">
        <x:v>41317.4</x:v>
      </x:c>
      <x:c r="K11495" s="3" t="b">
        <x:v>0</x:v>
      </x:c>
      <x:c r="L11495" s="2" t="n">
        <x:v>101</x:v>
      </x:c>
    </x:row>
    <x:row r="11496" ht="22" customHeight="1">
      <x:c r="A11496" s="2" t="str">
        <x:v>2026-03</x:v>
      </x:c>
      <x:c r="B11496" s="2" t="str">
        <x:v>191</x:v>
      </x:c>
      <x:c r="C11496" s="2" t="str">
        <x:v>克罗地亚</x:v>
      </x:c>
      <x:c r="D11496" s="2" t="str">
        <x:v>848110</x:v>
      </x:c>
      <x:c r="E11496" s="2" t="str">
        <x:v>减压阀</x:v>
      </x:c>
      <x:c r="F11496" s="2" t="str">
        <x:v>中国</x:v>
      </x:c>
      <x:c r="G11496" s="8" t="n">
        <x:v>1060</x:v>
      </x:c>
      <x:c r="H11496" s="8" t="n">
        <x:v>1060</x:v>
      </x:c>
      <x:c r="I11496" s="8"/>
      <x:c r="J11496" s="8" t="n">
        <x:v>56.542</x:v>
      </x:c>
      <x:c r="K11496" s="3" t="b">
        <x:v>0</x:v>
      </x:c>
      <x:c r="L11496" s="2" t="n">
        <x:v>101</x:v>
      </x:c>
    </x:row>
    <x:row r="11497" ht="22" customHeight="1">
      <x:c r="A11497" s="2" t="str">
        <x:v>2026-03</x:v>
      </x:c>
      <x:c r="B11497" s="2" t="str">
        <x:v>203</x:v>
      </x:c>
      <x:c r="C11497" s="2" t="str">
        <x:v>捷克</x:v>
      </x:c>
      <x:c r="D11497" s="2" t="str">
        <x:v>848110</x:v>
      </x:c>
      <x:c r="E11497" s="2" t="str">
        <x:v>减压阀</x:v>
      </x:c>
      <x:c r="F11497" s="2" t="str">
        <x:v>中国</x:v>
      </x:c>
      <x:c r="G11497" s="8" t="n">
        <x:v>769172</x:v>
      </x:c>
      <x:c r="H11497" s="8" t="n">
        <x:v>769172</x:v>
      </x:c>
      <x:c r="I11497" s="8" t="n">
        <x:v>755413</x:v>
      </x:c>
      <x:c r="J11497" s="8" t="n">
        <x:v>21404.698</x:v>
      </x:c>
      <x:c r="K11497" s="3" t="b">
        <x:v>1</x:v>
      </x:c>
      <x:c r="L11497" s="2" t="n">
        <x:v>101</x:v>
      </x:c>
    </x:row>
    <x:row r="11498" ht="22" customHeight="1">
      <x:c r="A11498" s="2" t="str">
        <x:v>2026-03</x:v>
      </x:c>
      <x:c r="B11498" s="2" t="str">
        <x:v>208</x:v>
      </x:c>
      <x:c r="C11498" s="2" t="str">
        <x:v>丹麦</x:v>
      </x:c>
      <x:c r="D11498" s="2" t="str">
        <x:v>848110</x:v>
      </x:c>
      <x:c r="E11498" s="2" t="str">
        <x:v>减压阀</x:v>
      </x:c>
      <x:c r="F11498" s="2" t="str">
        <x:v>中国</x:v>
      </x:c>
      <x:c r="G11498" s="8" t="n">
        <x:v>508376.636</x:v>
      </x:c>
      <x:c r="H11498" s="8" t="n">
        <x:v>508376.636</x:v>
      </x:c>
      <x:c r="I11498" s="8"/>
      <x:c r="J11498" s="8" t="n">
        <x:v>44988</x:v>
      </x:c>
      <x:c r="K11498" s="3" t="b">
        <x:v>0</x:v>
      </x:c>
      <x:c r="L11498" s="2" t="n">
        <x:v>101</x:v>
      </x:c>
    </x:row>
    <x:row r="11499" ht="22" customHeight="1">
      <x:c r="A11499" s="2" t="str">
        <x:v>2026-03</x:v>
      </x:c>
      <x:c r="B11499" s="2" t="str">
        <x:v>214</x:v>
      </x:c>
      <x:c r="C11499" s="2" t="str">
        <x:v>多米尼加共和国</x:v>
      </x:c>
      <x:c r="D11499" s="2" t="str">
        <x:v>848110</x:v>
      </x:c>
      <x:c r="E11499" s="2" t="str">
        <x:v>减压阀</x:v>
      </x:c>
      <x:c r="F11499" s="2" t="str">
        <x:v>中国</x:v>
      </x:c>
      <x:c r="G11499" s="8" t="n">
        <x:v>73328.646</x:v>
      </x:c>
      <x:c r="H11499" s="8" t="n">
        <x:v>73328.646</x:v>
      </x:c>
      <x:c r="I11499" s="8" t="n">
        <x:v>68255.57</x:v>
      </x:c>
      <x:c r="J11499" s="8" t="n">
        <x:v>16914.848</x:v>
      </x:c>
      <x:c r="K11499" s="3" t="b">
        <x:v>0</x:v>
      </x:c>
      <x:c r="L11499" s="2" t="n">
        <x:v>101</x:v>
      </x:c>
    </x:row>
    <x:row r="11500" ht="22" customHeight="1">
      <x:c r="A11500" s="2" t="str">
        <x:v>2026-03</x:v>
      </x:c>
      <x:c r="B11500" s="2" t="str">
        <x:v>124</x:v>
      </x:c>
      <x:c r="C11500" s="2" t="str">
        <x:v>加拿大</x:v>
      </x:c>
      <x:c r="D11500" s="2" t="str">
        <x:v>848120</x:v>
      </x:c>
      <x:c r="E11500" s="2" t="str">
        <x:v>液压或气动传动阀</x:v>
      </x:c>
      <x:c r="F11500" s="2" t="str">
        <x:v>中国</x:v>
      </x:c>
      <x:c r="G11500" s="8" t="n">
        <x:v>1461113.012</x:v>
      </x:c>
      <x:c r="H11500" s="8"/>
      <x:c r="I11500" s="8" t="n">
        <x:v>1461113.012</x:v>
      </x:c>
      <x:c r="J11500" s="8" t="n">
        <x:v>19819.77</x:v>
      </x:c>
      <x:c r="K11500" s="3" t="b">
        <x:v>1</x:v>
      </x:c>
      <x:c r="L11500" s="2" t="n">
        <x:v>101</x:v>
      </x:c>
    </x:row>
    <x:row r="11501" ht="22" customHeight="1">
      <x:c r="A11501" s="2" t="str">
        <x:v>2026-03</x:v>
      </x:c>
      <x:c r="B11501" s="2" t="str">
        <x:v>152</x:v>
      </x:c>
      <x:c r="C11501" s="2" t="str">
        <x:v>智利</x:v>
      </x:c>
      <x:c r="D11501" s="2" t="str">
        <x:v>848120</x:v>
      </x:c>
      <x:c r="E11501" s="2" t="str">
        <x:v>液压或气动传动阀</x:v>
      </x:c>
      <x:c r="F11501" s="2" t="str">
        <x:v>中国</x:v>
      </x:c>
      <x:c r="G11501" s="8" t="n">
        <x:v>590884.278</x:v>
      </x:c>
      <x:c r="H11501" s="8" t="n">
        <x:v>590884.278</x:v>
      </x:c>
      <x:c r="I11501" s="8" t="n">
        <x:v>568640.579</x:v>
      </x:c>
      <x:c r="J11501" s="8" t="n">
        <x:v>88728.812</x:v>
      </x:c>
      <x:c r="K11501" s="3" t="b">
        <x:v>0</x:v>
      </x:c>
      <x:c r="L11501" s="2" t="n">
        <x:v>101</x:v>
      </x:c>
    </x:row>
    <x:row r="11502" ht="22" customHeight="1">
      <x:c r="A11502" s="2" t="str">
        <x:v>2026-03</x:v>
      </x:c>
      <x:c r="B11502" s="2" t="str">
        <x:v>170</x:v>
      </x:c>
      <x:c r="C11502" s="2" t="str">
        <x:v>哥伦比亚</x:v>
      </x:c>
      <x:c r="D11502" s="2" t="str">
        <x:v>848120</x:v>
      </x:c>
      <x:c r="E11502" s="2" t="str">
        <x:v>液压或气动传动阀</x:v>
      </x:c>
      <x:c r="F11502" s="2" t="str">
        <x:v>中国</x:v>
      </x:c>
      <x:c r="G11502" s="8" t="n">
        <x:v>258816.81</x:v>
      </x:c>
      <x:c r="H11502" s="8" t="n">
        <x:v>258816.81</x:v>
      </x:c>
      <x:c r="I11502" s="8" t="n">
        <x:v>249100.82</x:v>
      </x:c>
      <x:c r="J11502" s="8" t="n">
        <x:v>16272.5</x:v>
      </x:c>
      <x:c r="K11502" s="3" t="b">
        <x:v>0</x:v>
      </x:c>
      <x:c r="L11502" s="2" t="n">
        <x:v>101</x:v>
      </x:c>
    </x:row>
    <x:row r="11503" ht="22" customHeight="1">
      <x:c r="A11503" s="2" t="str">
        <x:v>2026-03</x:v>
      </x:c>
      <x:c r="B11503" s="2" t="str">
        <x:v>191</x:v>
      </x:c>
      <x:c r="C11503" s="2" t="str">
        <x:v>克罗地亚</x:v>
      </x:c>
      <x:c r="D11503" s="2" t="str">
        <x:v>848120</x:v>
      </x:c>
      <x:c r="E11503" s="2" t="str">
        <x:v>液压或气动传动阀</x:v>
      </x:c>
      <x:c r="F11503" s="2" t="str">
        <x:v>中国</x:v>
      </x:c>
      <x:c r="G11503" s="8" t="n">
        <x:v>18932</x:v>
      </x:c>
      <x:c r="H11503" s="8" t="n">
        <x:v>18932</x:v>
      </x:c>
      <x:c r="I11503" s="8"/>
      <x:c r="J11503" s="8" t="n">
        <x:v>670.16</x:v>
      </x:c>
      <x:c r="K11503" s="3" t="b">
        <x:v>0</x:v>
      </x:c>
      <x:c r="L11503" s="2" t="n">
        <x:v>101</x:v>
      </x:c>
    </x:row>
    <x:row r="11504" ht="22" customHeight="1">
      <x:c r="A11504" s="2" t="str">
        <x:v>2026-03</x:v>
      </x:c>
      <x:c r="B11504" s="2" t="str">
        <x:v>203</x:v>
      </x:c>
      <x:c r="C11504" s="2" t="str">
        <x:v>捷克</x:v>
      </x:c>
      <x:c r="D11504" s="2" t="str">
        <x:v>848120</x:v>
      </x:c>
      <x:c r="E11504" s="2" t="str">
        <x:v>液压或气动传动阀</x:v>
      </x:c>
      <x:c r="F11504" s="2" t="str">
        <x:v>中国</x:v>
      </x:c>
      <x:c r="G11504" s="8" t="n">
        <x:v>353539</x:v>
      </x:c>
      <x:c r="H11504" s="8" t="n">
        <x:v>353539</x:v>
      </x:c>
      <x:c r="I11504" s="8" t="n">
        <x:v>338995</x:v>
      </x:c>
      <x:c r="J11504" s="8" t="n">
        <x:v>4727.17</x:v>
      </x:c>
      <x:c r="K11504" s="3" t="b">
        <x:v>1</x:v>
      </x:c>
      <x:c r="L11504" s="2" t="n">
        <x:v>101</x:v>
      </x:c>
    </x:row>
    <x:row r="11505" ht="22" customHeight="1">
      <x:c r="A11505" s="2" t="str">
        <x:v>2026-03</x:v>
      </x:c>
      <x:c r="B11505" s="2" t="str">
        <x:v>208</x:v>
      </x:c>
      <x:c r="C11505" s="2" t="str">
        <x:v>丹麦</x:v>
      </x:c>
      <x:c r="D11505" s="2" t="str">
        <x:v>848120</x:v>
      </x:c>
      <x:c r="E11505" s="2" t="str">
        <x:v>液压或气动传动阀</x:v>
      </x:c>
      <x:c r="F11505" s="2" t="str">
        <x:v>中国</x:v>
      </x:c>
      <x:c r="G11505" s="8" t="n">
        <x:v>35051.336</x:v>
      </x:c>
      <x:c r="H11505" s="8" t="n">
        <x:v>35051.336</x:v>
      </x:c>
      <x:c r="I11505" s="8"/>
      <x:c r="J11505" s="8" t="n">
        <x:v>916</x:v>
      </x:c>
      <x:c r="K11505" s="3" t="b">
        <x:v>0</x:v>
      </x:c>
      <x:c r="L11505" s="2" t="n">
        <x:v>101</x:v>
      </x:c>
    </x:row>
    <x:row r="11506" ht="22" customHeight="1">
      <x:c r="A11506" s="2" t="str">
        <x:v>2026-03</x:v>
      </x:c>
      <x:c r="B11506" s="2" t="str">
        <x:v>124</x:v>
      </x:c>
      <x:c r="C11506" s="2" t="str">
        <x:v>加拿大</x:v>
      </x:c>
      <x:c r="D11506" s="2" t="str">
        <x:v>848130</x:v>
      </x:c>
      <x:c r="E11506" s="2" t="str">
        <x:v>止回阀</x:v>
      </x:c>
      <x:c r="F11506" s="2" t="str">
        <x:v>中国</x:v>
      </x:c>
      <x:c r="G11506" s="8" t="n">
        <x:v>1830802.186</x:v>
      </x:c>
      <x:c r="H11506" s="8"/>
      <x:c r="I11506" s="8" t="n">
        <x:v>1830802.186</x:v>
      </x:c>
      <x:c r="J11506" s="8"/>
      <x:c r="K11506" s="3" t="b">
        <x:v>0</x:v>
      </x:c>
      <x:c r="L11506" s="2" t="n">
        <x:v>101</x:v>
      </x:c>
    </x:row>
    <x:row r="11507" ht="22" customHeight="1">
      <x:c r="A11507" s="2" t="str">
        <x:v>2026-03</x:v>
      </x:c>
      <x:c r="B11507" s="2" t="str">
        <x:v>152</x:v>
      </x:c>
      <x:c r="C11507" s="2" t="str">
        <x:v>智利</x:v>
      </x:c>
      <x:c r="D11507" s="2" t="str">
        <x:v>848130</x:v>
      </x:c>
      <x:c r="E11507" s="2" t="str">
        <x:v>止回阀</x:v>
      </x:c>
      <x:c r="F11507" s="2" t="str">
        <x:v>中国</x:v>
      </x:c>
      <x:c r="G11507" s="8" t="n">
        <x:v>641384.39</x:v>
      </x:c>
      <x:c r="H11507" s="8" t="n">
        <x:v>641384.39</x:v>
      </x:c>
      <x:c r="I11507" s="8" t="n">
        <x:v>619106.3</x:v>
      </x:c>
      <x:c r="J11507" s="8" t="n">
        <x:v>78825.034</x:v>
      </x:c>
      <x:c r="K11507" s="3" t="b">
        <x:v>0</x:v>
      </x:c>
      <x:c r="L11507" s="2" t="n">
        <x:v>101</x:v>
      </x:c>
    </x:row>
    <x:row r="11508" ht="22" customHeight="1">
      <x:c r="A11508" s="2" t="str">
        <x:v>2026-03</x:v>
      </x:c>
      <x:c r="B11508" s="2" t="str">
        <x:v>170</x:v>
      </x:c>
      <x:c r="C11508" s="2" t="str">
        <x:v>哥伦比亚</x:v>
      </x:c>
      <x:c r="D11508" s="2" t="str">
        <x:v>848130</x:v>
      </x:c>
      <x:c r="E11508" s="2" t="str">
        <x:v>止回阀</x:v>
      </x:c>
      <x:c r="F11508" s="2" t="str">
        <x:v>中国</x:v>
      </x:c>
      <x:c r="G11508" s="8" t="n">
        <x:v>248838.06</x:v>
      </x:c>
      <x:c r="H11508" s="8" t="n">
        <x:v>248838.06</x:v>
      </x:c>
      <x:c r="I11508" s="8" t="n">
        <x:v>241672.4</x:v>
      </x:c>
      <x:c r="J11508" s="8" t="n">
        <x:v>41580.2</x:v>
      </x:c>
      <x:c r="K11508" s="3" t="b">
        <x:v>0</x:v>
      </x:c>
      <x:c r="L11508" s="2" t="n">
        <x:v>101</x:v>
      </x:c>
    </x:row>
    <x:row r="11509" ht="22" customHeight="1">
      <x:c r="A11509" s="2" t="str">
        <x:v>2026-03</x:v>
      </x:c>
      <x:c r="B11509" s="2" t="str">
        <x:v>191</x:v>
      </x:c>
      <x:c r="C11509" s="2" t="str">
        <x:v>克罗地亚</x:v>
      </x:c>
      <x:c r="D11509" s="2" t="str">
        <x:v>848130</x:v>
      </x:c>
      <x:c r="E11509" s="2" t="str">
        <x:v>止回阀</x:v>
      </x:c>
      <x:c r="F11509" s="2" t="str">
        <x:v>中国</x:v>
      </x:c>
      <x:c r="G11509" s="8" t="n">
        <x:v>44785</x:v>
      </x:c>
      <x:c r="H11509" s="8" t="n">
        <x:v>44785</x:v>
      </x:c>
      <x:c r="I11509" s="8"/>
      <x:c r="J11509" s="8" t="n">
        <x:v>12151</x:v>
      </x:c>
      <x:c r="K11509" s="3" t="b">
        <x:v>0</x:v>
      </x:c>
      <x:c r="L11509" s="2" t="n">
        <x:v>101</x:v>
      </x:c>
    </x:row>
    <x:row r="11510" ht="22" customHeight="1">
      <x:c r="A11510" s="2" t="str">
        <x:v>2026-03</x:v>
      </x:c>
      <x:c r="B11510" s="2" t="str">
        <x:v>203</x:v>
      </x:c>
      <x:c r="C11510" s="2" t="str">
        <x:v>捷克</x:v>
      </x:c>
      <x:c r="D11510" s="2" t="str">
        <x:v>848130</x:v>
      </x:c>
      <x:c r="E11510" s="2" t="str">
        <x:v>止回阀</x:v>
      </x:c>
      <x:c r="F11510" s="2" t="str">
        <x:v>中国</x:v>
      </x:c>
      <x:c r="G11510" s="8" t="n">
        <x:v>495822</x:v>
      </x:c>
      <x:c r="H11510" s="8" t="n">
        <x:v>495822</x:v>
      </x:c>
      <x:c r="I11510" s="8" t="n">
        <x:v>479044</x:v>
      </x:c>
      <x:c r="J11510" s="8" t="n">
        <x:v>24644.464</x:v>
      </x:c>
      <x:c r="K11510" s="3" t="b">
        <x:v>1</x:v>
      </x:c>
      <x:c r="L11510" s="2" t="n">
        <x:v>101</x:v>
      </x:c>
    </x:row>
    <x:row r="11511" ht="22" customHeight="1">
      <x:c r="A11511" s="2" t="str">
        <x:v>2026-03</x:v>
      </x:c>
      <x:c r="B11511" s="2" t="str">
        <x:v>208</x:v>
      </x:c>
      <x:c r="C11511" s="2" t="str">
        <x:v>丹麦</x:v>
      </x:c>
      <x:c r="D11511" s="2" t="str">
        <x:v>848130</x:v>
      </x:c>
      <x:c r="E11511" s="2" t="str">
        <x:v>止回阀</x:v>
      </x:c>
      <x:c r="F11511" s="2" t="str">
        <x:v>中国</x:v>
      </x:c>
      <x:c r="G11511" s="8" t="n">
        <x:v>352511.346</x:v>
      </x:c>
      <x:c r="H11511" s="8" t="n">
        <x:v>352511.346</x:v>
      </x:c>
      <x:c r="I11511" s="8"/>
      <x:c r="J11511" s="8" t="n">
        <x:v>18979</x:v>
      </x:c>
      <x:c r="K11511" s="3" t="b">
        <x:v>0</x:v>
      </x:c>
      <x:c r="L11511" s="2" t="n">
        <x:v>101</x:v>
      </x:c>
    </x:row>
    <x:row r="11512" ht="22" customHeight="1">
      <x:c r="A11512" s="2" t="str">
        <x:v>2026-03</x:v>
      </x:c>
      <x:c r="B11512" s="2" t="str">
        <x:v>214</x:v>
      </x:c>
      <x:c r="C11512" s="2" t="str">
        <x:v>多米尼加共和国</x:v>
      </x:c>
      <x:c r="D11512" s="2" t="str">
        <x:v>848130</x:v>
      </x:c>
      <x:c r="E11512" s="2" t="str">
        <x:v>止回阀</x:v>
      </x:c>
      <x:c r="F11512" s="2" t="str">
        <x:v>中国</x:v>
      </x:c>
      <x:c r="G11512" s="8" t="n">
        <x:v>55494.507</x:v>
      </x:c>
      <x:c r="H11512" s="8" t="n">
        <x:v>55494.507</x:v>
      </x:c>
      <x:c r="I11512" s="8" t="n">
        <x:v>52884.062</x:v>
      </x:c>
      <x:c r="J11512" s="8" t="n">
        <x:v>7128.46</x:v>
      </x:c>
      <x:c r="K11512" s="3" t="b">
        <x:v>0</x:v>
      </x:c>
      <x:c r="L11512" s="2" t="n">
        <x:v>101</x:v>
      </x:c>
    </x:row>
    <x:row r="11513" ht="22" customHeight="1">
      <x:c r="A11513" s="2" t="str">
        <x:v>2026-03</x:v>
      </x:c>
      <x:c r="B11513" s="2" t="str">
        <x:v>218</x:v>
      </x:c>
      <x:c r="C11513" s="2" t="str">
        <x:v>厄瓜多尔</x:v>
      </x:c>
      <x:c r="D11513" s="2" t="str">
        <x:v>848110</x:v>
      </x:c>
      <x:c r="E11513" s="2" t="str">
        <x:v>减压阀</x:v>
      </x:c>
      <x:c r="F11513" s="2" t="str">
        <x:v>中国</x:v>
      </x:c>
      <x:c r="G11513" s="8" t="n">
        <x:v>41163.293</x:v>
      </x:c>
      <x:c r="H11513" s="8" t="n">
        <x:v>41163.293</x:v>
      </x:c>
      <x:c r="I11513" s="8" t="n">
        <x:v>39682.998</x:v>
      </x:c>
      <x:c r="J11513" s="8" t="n">
        <x:v>3683.128</x:v>
      </x:c>
      <x:c r="K11513" s="3" t="b">
        <x:v>0</x:v>
      </x:c>
      <x:c r="L11513" s="2" t="n">
        <x:v>101</x:v>
      </x:c>
    </x:row>
    <x:row r="11514" ht="22" customHeight="1">
      <x:c r="A11514" s="2" t="str">
        <x:v>2026-03</x:v>
      </x:c>
      <x:c r="B11514" s="2" t="str">
        <x:v>222</x:v>
      </x:c>
      <x:c r="C11514" s="2" t="str">
        <x:v>萨尔瓦多</x:v>
      </x:c>
      <x:c r="D11514" s="2" t="str">
        <x:v>848110</x:v>
      </x:c>
      <x:c r="E11514" s="2" t="str">
        <x:v>减压阀</x:v>
      </x:c>
      <x:c r="F11514" s="2" t="str">
        <x:v>中国</x:v>
      </x:c>
      <x:c r="G11514" s="8" t="n">
        <x:v>180582.87</x:v>
      </x:c>
      <x:c r="H11514" s="8" t="n">
        <x:v>180582.87</x:v>
      </x:c>
      <x:c r="I11514" s="8"/>
      <x:c r="J11514" s="8" t="n">
        <x:v>17170.57</x:v>
      </x:c>
      <x:c r="K11514" s="3" t="b">
        <x:v>0</x:v>
      </x:c>
      <x:c r="L11514" s="2" t="n">
        <x:v>101</x:v>
      </x:c>
    </x:row>
    <x:row r="11515" ht="22" customHeight="1">
      <x:c r="A11515" s="2" t="str">
        <x:v>2026-03</x:v>
      </x:c>
      <x:c r="B11515" s="2" t="str">
        <x:v>233</x:v>
      </x:c>
      <x:c r="C11515" s="2" t="str">
        <x:v>爱沙尼亚</x:v>
      </x:c>
      <x:c r="D11515" s="2" t="str">
        <x:v>848110</x:v>
      </x:c>
      <x:c r="E11515" s="2" t="str">
        <x:v>减压阀</x:v>
      </x:c>
      <x:c r="F11515" s="2" t="str">
        <x:v>中国</x:v>
      </x:c>
      <x:c r="G11515" s="8" t="n">
        <x:v>12128.01</x:v>
      </x:c>
      <x:c r="H11515" s="8" t="n">
        <x:v>12128.01</x:v>
      </x:c>
      <x:c r="I11515" s="8"/>
      <x:c r="J11515" s="8" t="n">
        <x:v>193.495</x:v>
      </x:c>
      <x:c r="K11515" s="3" t="b">
        <x:v>0</x:v>
      </x:c>
      <x:c r="L11515" s="2" t="n">
        <x:v>101</x:v>
      </x:c>
    </x:row>
    <x:row r="11516" ht="22" customHeight="1">
      <x:c r="A11516" s="2" t="str">
        <x:v>2026-03</x:v>
      </x:c>
      <x:c r="B11516" s="2" t="str">
        <x:v>234</x:v>
      </x:c>
      <x:c r="C11516" s="2" t="str">
        <x:v>Faroe Isds</x:v>
      </x:c>
      <x:c r="D11516" s="2" t="str">
        <x:v>848110</x:v>
      </x:c>
      <x:c r="E11516" s="2" t="str">
        <x:v>减压阀</x:v>
      </x:c>
      <x:c r="F11516" s="2" t="str">
        <x:v>中国</x:v>
      </x:c>
      <x:c r="G11516" s="8" t="n">
        <x:v>855.737</x:v>
      </x:c>
      <x:c r="H11516" s="8" t="n">
        <x:v>855.737</x:v>
      </x:c>
      <x:c r="I11516" s="8" t="n">
        <x:v>721.466</x:v>
      </x:c>
      <x:c r="J11516" s="8" t="n">
        <x:v>37.54</x:v>
      </x:c>
      <x:c r="K11516" s="3" t="b">
        <x:v>0</x:v>
      </x:c>
      <x:c r="L11516" s="2" t="n">
        <x:v>101</x:v>
      </x:c>
    </x:row>
    <x:row r="11517" ht="22" customHeight="1">
      <x:c r="A11517" s="2" t="str">
        <x:v>2026-03</x:v>
      </x:c>
      <x:c r="B11517" s="2" t="str">
        <x:v>242</x:v>
      </x:c>
      <x:c r="C11517" s="2" t="str">
        <x:v>Fiji</x:v>
      </x:c>
      <x:c r="D11517" s="2" t="str">
        <x:v>848110</x:v>
      </x:c>
      <x:c r="E11517" s="2" t="str">
        <x:v>减压阀</x:v>
      </x:c>
      <x:c r="F11517" s="2" t="str">
        <x:v>中国</x:v>
      </x:c>
      <x:c r="G11517" s="8" t="n">
        <x:v>3098.623</x:v>
      </x:c>
      <x:c r="H11517" s="8" t="n">
        <x:v>3098.623</x:v>
      </x:c>
      <x:c r="I11517" s="8"/>
      <x:c r="J11517" s="8" t="n">
        <x:v>359.91</x:v>
      </x:c>
      <x:c r="K11517" s="3" t="b">
        <x:v>0</x:v>
      </x:c>
      <x:c r="L11517" s="2" t="n">
        <x:v>101</x:v>
      </x:c>
    </x:row>
    <x:row r="11518" ht="22" customHeight="1">
      <x:c r="A11518" s="2" t="str">
        <x:v>2026-03</x:v>
      </x:c>
      <x:c r="B11518" s="2" t="str">
        <x:v>246</x:v>
      </x:c>
      <x:c r="C11518" s="2" t="str">
        <x:v>芬兰</x:v>
      </x:c>
      <x:c r="D11518" s="2" t="str">
        <x:v>848110</x:v>
      </x:c>
      <x:c r="E11518" s="2" t="str">
        <x:v>减压阀</x:v>
      </x:c>
      <x:c r="F11518" s="2" t="str">
        <x:v>中国</x:v>
      </x:c>
      <x:c r="G11518" s="8" t="n">
        <x:v>51307.374</x:v>
      </x:c>
      <x:c r="H11518" s="8" t="n">
        <x:v>51307.374</x:v>
      </x:c>
      <x:c r="I11518" s="8"/>
      <x:c r="J11518" s="8" t="n">
        <x:v>1618.944</x:v>
      </x:c>
      <x:c r="K11518" s="3" t="b">
        <x:v>1</x:v>
      </x:c>
      <x:c r="L11518" s="2" t="n">
        <x:v>101</x:v>
      </x:c>
    </x:row>
    <x:row r="11519" ht="22" customHeight="1">
      <x:c r="A11519" s="2" t="str">
        <x:v>2026-03</x:v>
      </x:c>
      <x:c r="B11519" s="2" t="str">
        <x:v>268</x:v>
      </x:c>
      <x:c r="C11519" s="2" t="str">
        <x:v>格鲁吉亚</x:v>
      </x:c>
      <x:c r="D11519" s="2" t="str">
        <x:v>848110</x:v>
      </x:c>
      <x:c r="E11519" s="2" t="str">
        <x:v>减压阀</x:v>
      </x:c>
      <x:c r="F11519" s="2" t="str">
        <x:v>中国</x:v>
      </x:c>
      <x:c r="G11519" s="8" t="n">
        <x:v>61313.552</x:v>
      </x:c>
      <x:c r="H11519" s="8" t="n">
        <x:v>61313.552</x:v>
      </x:c>
      <x:c r="I11519" s="8"/>
      <x:c r="J11519" s="8" t="n">
        <x:v>9437.74</x:v>
      </x:c>
      <x:c r="K11519" s="3" t="b">
        <x:v>0</x:v>
      </x:c>
      <x:c r="L11519" s="2" t="n">
        <x:v>101</x:v>
      </x:c>
    </x:row>
    <x:row r="11520" ht="22" customHeight="1">
      <x:c r="A11520" s="2" t="str">
        <x:v>2026-03</x:v>
      </x:c>
      <x:c r="B11520" s="2" t="str">
        <x:v>218</x:v>
      </x:c>
      <x:c r="C11520" s="2" t="str">
        <x:v>厄瓜多尔</x:v>
      </x:c>
      <x:c r="D11520" s="2" t="str">
        <x:v>848120</x:v>
      </x:c>
      <x:c r="E11520" s="2" t="str">
        <x:v>液压或气动传动阀</x:v>
      </x:c>
      <x:c r="F11520" s="2" t="str">
        <x:v>中国</x:v>
      </x:c>
      <x:c r="G11520" s="8" t="n">
        <x:v>120725.536</x:v>
      </x:c>
      <x:c r="H11520" s="8" t="n">
        <x:v>120725.536</x:v>
      </x:c>
      <x:c r="I11520" s="8" t="n">
        <x:v>116355.025</x:v>
      </x:c>
      <x:c r="J11520" s="8" t="n">
        <x:v>11072.534</x:v>
      </x:c>
      <x:c r="K11520" s="3" t="b">
        <x:v>0</x:v>
      </x:c>
      <x:c r="L11520" s="2" t="n">
        <x:v>101</x:v>
      </x:c>
    </x:row>
    <x:row r="11521" ht="22" customHeight="1">
      <x:c r="A11521" s="2" t="str">
        <x:v>2026-03</x:v>
      </x:c>
      <x:c r="B11521" s="2" t="str">
        <x:v>222</x:v>
      </x:c>
      <x:c r="C11521" s="2" t="str">
        <x:v>萨尔瓦多</x:v>
      </x:c>
      <x:c r="D11521" s="2" t="str">
        <x:v>848120</x:v>
      </x:c>
      <x:c r="E11521" s="2" t="str">
        <x:v>液压或气动传动阀</x:v>
      </x:c>
      <x:c r="F11521" s="2" t="str">
        <x:v>中国</x:v>
      </x:c>
      <x:c r="G11521" s="8" t="n">
        <x:v>25418.72</x:v>
      </x:c>
      <x:c r="H11521" s="8" t="n">
        <x:v>25418.72</x:v>
      </x:c>
      <x:c r="I11521" s="8"/>
      <x:c r="J11521" s="8" t="n">
        <x:v>2783.06</x:v>
      </x:c>
      <x:c r="K11521" s="3" t="b">
        <x:v>0</x:v>
      </x:c>
      <x:c r="L11521" s="2" t="n">
        <x:v>101</x:v>
      </x:c>
    </x:row>
    <x:row r="11522" ht="22" customHeight="1">
      <x:c r="A11522" s="2" t="str">
        <x:v>2026-03</x:v>
      </x:c>
      <x:c r="B11522" s="2" t="str">
        <x:v>233</x:v>
      </x:c>
      <x:c r="C11522" s="2" t="str">
        <x:v>爱沙尼亚</x:v>
      </x:c>
      <x:c r="D11522" s="2" t="str">
        <x:v>848120</x:v>
      </x:c>
      <x:c r="E11522" s="2" t="str">
        <x:v>液压或气动传动阀</x:v>
      </x:c>
      <x:c r="F11522" s="2" t="str">
        <x:v>中国</x:v>
      </x:c>
      <x:c r="G11522" s="8" t="n">
        <x:v>26146.42</x:v>
      </x:c>
      <x:c r="H11522" s="8" t="n">
        <x:v>26146.42</x:v>
      </x:c>
      <x:c r="I11522" s="8"/>
      <x:c r="J11522" s="8" t="n">
        <x:v>564.207</x:v>
      </x:c>
      <x:c r="K11522" s="3" t="b">
        <x:v>0</x:v>
      </x:c>
      <x:c r="L11522" s="2" t="n">
        <x:v>101</x:v>
      </x:c>
    </x:row>
    <x:row r="11523" ht="22" customHeight="1">
      <x:c r="A11523" s="2" t="str">
        <x:v>2026-03</x:v>
      </x:c>
      <x:c r="B11523" s="2" t="str">
        <x:v>234</x:v>
      </x:c>
      <x:c r="C11523" s="2" t="str">
        <x:v>Faroe Isds</x:v>
      </x:c>
      <x:c r="D11523" s="2" t="str">
        <x:v>848120</x:v>
      </x:c>
      <x:c r="E11523" s="2" t="str">
        <x:v>液压或气动传动阀</x:v>
      </x:c>
      <x:c r="F11523" s="2" t="str">
        <x:v>中国</x:v>
      </x:c>
      <x:c r="G11523" s="8" t="n">
        <x:v>2531.505</x:v>
      </x:c>
      <x:c r="H11523" s="8" t="n">
        <x:v>2531.505</x:v>
      </x:c>
      <x:c r="I11523" s="8" t="n">
        <x:v>1799.664</x:v>
      </x:c>
      <x:c r="J11523" s="8" t="n">
        <x:v>18.33</x:v>
      </x:c>
      <x:c r="K11523" s="3" t="b">
        <x:v>0</x:v>
      </x:c>
      <x:c r="L11523" s="2" t="n">
        <x:v>101</x:v>
      </x:c>
    </x:row>
    <x:row r="11524" ht="22" customHeight="1">
      <x:c r="A11524" s="2" t="str">
        <x:v>2026-03</x:v>
      </x:c>
      <x:c r="B11524" s="2" t="str">
        <x:v>242</x:v>
      </x:c>
      <x:c r="C11524" s="2" t="str">
        <x:v>Fiji</x:v>
      </x:c>
      <x:c r="D11524" s="2" t="str">
        <x:v>848120</x:v>
      </x:c>
      <x:c r="E11524" s="2" t="str">
        <x:v>液压或气动传动阀</x:v>
      </x:c>
      <x:c r="F11524" s="2" t="str">
        <x:v>中国</x:v>
      </x:c>
      <x:c r="G11524" s="8" t="n">
        <x:v>1285.242</x:v>
      </x:c>
      <x:c r="H11524" s="8" t="n">
        <x:v>1285.242</x:v>
      </x:c>
      <x:c r="I11524" s="8"/>
      <x:c r="J11524" s="8" t="n">
        <x:v>4466.9</x:v>
      </x:c>
      <x:c r="K11524" s="3" t="b">
        <x:v>0</x:v>
      </x:c>
      <x:c r="L11524" s="2" t="n">
        <x:v>101</x:v>
      </x:c>
    </x:row>
    <x:row r="11525" ht="22" customHeight="1">
      <x:c r="A11525" s="2" t="str">
        <x:v>2026-03</x:v>
      </x:c>
      <x:c r="B11525" s="2" t="str">
        <x:v>246</x:v>
      </x:c>
      <x:c r="C11525" s="2" t="str">
        <x:v>芬兰</x:v>
      </x:c>
      <x:c r="D11525" s="2" t="str">
        <x:v>848120</x:v>
      </x:c>
      <x:c r="E11525" s="2" t="str">
        <x:v>液压或气动传动阀</x:v>
      </x:c>
      <x:c r="F11525" s="2" t="str">
        <x:v>中国</x:v>
      </x:c>
      <x:c r="G11525" s="8" t="n">
        <x:v>236249.71</x:v>
      </x:c>
      <x:c r="H11525" s="8" t="n">
        <x:v>236249.71</x:v>
      </x:c>
      <x:c r="I11525" s="8"/>
      <x:c r="J11525" s="8" t="n">
        <x:v>4280.797</x:v>
      </x:c>
      <x:c r="K11525" s="3" t="b">
        <x:v>1</x:v>
      </x:c>
      <x:c r="L11525" s="2" t="n">
        <x:v>101</x:v>
      </x:c>
    </x:row>
    <x:row r="11526" ht="22" customHeight="1">
      <x:c r="A11526" s="2" t="str">
        <x:v>2026-03</x:v>
      </x:c>
      <x:c r="B11526" s="2" t="str">
        <x:v>268</x:v>
      </x:c>
      <x:c r="C11526" s="2" t="str">
        <x:v>格鲁吉亚</x:v>
      </x:c>
      <x:c r="D11526" s="2" t="str">
        <x:v>848120</x:v>
      </x:c>
      <x:c r="E11526" s="2" t="str">
        <x:v>液压或气动传动阀</x:v>
      </x:c>
      <x:c r="F11526" s="2" t="str">
        <x:v>中国</x:v>
      </x:c>
      <x:c r="G11526" s="8" t="n">
        <x:v>7098.781</x:v>
      </x:c>
      <x:c r="H11526" s="8" t="n">
        <x:v>7098.781</x:v>
      </x:c>
      <x:c r="I11526" s="8"/>
      <x:c r="J11526" s="8" t="n">
        <x:v>790.1</x:v>
      </x:c>
      <x:c r="K11526" s="3" t="b">
        <x:v>0</x:v>
      </x:c>
      <x:c r="L11526" s="2" t="n">
        <x:v>101</x:v>
      </x:c>
    </x:row>
    <x:row r="11527" ht="22" customHeight="1">
      <x:c r="A11527" s="2" t="str">
        <x:v>2026-03</x:v>
      </x:c>
      <x:c r="B11527" s="2" t="str">
        <x:v>218</x:v>
      </x:c>
      <x:c r="C11527" s="2" t="str">
        <x:v>厄瓜多尔</x:v>
      </x:c>
      <x:c r="D11527" s="2" t="str">
        <x:v>848130</x:v>
      </x:c>
      <x:c r="E11527" s="2" t="str">
        <x:v>止回阀</x:v>
      </x:c>
      <x:c r="F11527" s="2" t="str">
        <x:v>中国</x:v>
      </x:c>
      <x:c r="G11527" s="8" t="n">
        <x:v>106432.396</x:v>
      </x:c>
      <x:c r="H11527" s="8" t="n">
        <x:v>106432.396</x:v>
      </x:c>
      <x:c r="I11527" s="8" t="n">
        <x:v>102491.23</x:v>
      </x:c>
      <x:c r="J11527" s="8" t="n">
        <x:v>21790.798</x:v>
      </x:c>
      <x:c r="K11527" s="3" t="b">
        <x:v>0</x:v>
      </x:c>
      <x:c r="L11527" s="2" t="n">
        <x:v>101</x:v>
      </x:c>
    </x:row>
    <x:row r="11528" ht="22" customHeight="1">
      <x:c r="A11528" s="2" t="str">
        <x:v>2026-03</x:v>
      </x:c>
      <x:c r="B11528" s="2" t="str">
        <x:v>222</x:v>
      </x:c>
      <x:c r="C11528" s="2" t="str">
        <x:v>萨尔瓦多</x:v>
      </x:c>
      <x:c r="D11528" s="2" t="str">
        <x:v>848130</x:v>
      </x:c>
      <x:c r="E11528" s="2" t="str">
        <x:v>止回阀</x:v>
      </x:c>
      <x:c r="F11528" s="2" t="str">
        <x:v>中国</x:v>
      </x:c>
      <x:c r="G11528" s="8" t="n">
        <x:v>68110</x:v>
      </x:c>
      <x:c r="H11528" s="8" t="n">
        <x:v>68110</x:v>
      </x:c>
      <x:c r="I11528" s="8"/>
      <x:c r="J11528" s="8" t="n">
        <x:v>9721.6</x:v>
      </x:c>
      <x:c r="K11528" s="3" t="b">
        <x:v>0</x:v>
      </x:c>
      <x:c r="L11528" s="2" t="n">
        <x:v>101</x:v>
      </x:c>
    </x:row>
    <x:row r="11529" ht="22" customHeight="1">
      <x:c r="A11529" s="2" t="str">
        <x:v>2026-03</x:v>
      </x:c>
      <x:c r="B11529" s="2" t="str">
        <x:v>233</x:v>
      </x:c>
      <x:c r="C11529" s="2" t="str">
        <x:v>爱沙尼亚</x:v>
      </x:c>
      <x:c r="D11529" s="2" t="str">
        <x:v>848130</x:v>
      </x:c>
      <x:c r="E11529" s="2" t="str">
        <x:v>止回阀</x:v>
      </x:c>
      <x:c r="F11529" s="2" t="str">
        <x:v>中国</x:v>
      </x:c>
      <x:c r="G11529" s="8" t="n">
        <x:v>30976.3</x:v>
      </x:c>
      <x:c r="H11529" s="8" t="n">
        <x:v>30976.3</x:v>
      </x:c>
      <x:c r="I11529" s="8"/>
      <x:c r="J11529" s="8" t="n">
        <x:v>1451.168</x:v>
      </x:c>
      <x:c r="K11529" s="3" t="b">
        <x:v>0</x:v>
      </x:c>
      <x:c r="L11529" s="2" t="n">
        <x:v>101</x:v>
      </x:c>
    </x:row>
    <x:row r="11530" ht="22" customHeight="1">
      <x:c r="A11530" s="2" t="str">
        <x:v>2026-03</x:v>
      </x:c>
      <x:c r="B11530" s="2" t="str">
        <x:v>234</x:v>
      </x:c>
      <x:c r="C11530" s="2" t="str">
        <x:v>Faroe Isds</x:v>
      </x:c>
      <x:c r="D11530" s="2" t="str">
        <x:v>848130</x:v>
      </x:c>
      <x:c r="E11530" s="2" t="str">
        <x:v>止回阀</x:v>
      </x:c>
      <x:c r="F11530" s="2" t="str">
        <x:v>中国</x:v>
      </x:c>
      <x:c r="G11530" s="8" t="n">
        <x:v>47.861</x:v>
      </x:c>
      <x:c r="H11530" s="8" t="n">
        <x:v>47.861</x:v>
      </x:c>
      <x:c r="I11530" s="8" t="n">
        <x:v>34.403</x:v>
      </x:c>
      <x:c r="J11530" s="8" t="n">
        <x:v>2</x:v>
      </x:c>
      <x:c r="K11530" s="3" t="b">
        <x:v>0</x:v>
      </x:c>
      <x:c r="L11530" s="2" t="n">
        <x:v>101</x:v>
      </x:c>
    </x:row>
    <x:row r="11531" ht="22" customHeight="1">
      <x:c r="A11531" s="2" t="str">
        <x:v>2026-03</x:v>
      </x:c>
      <x:c r="B11531" s="2" t="str">
        <x:v>242</x:v>
      </x:c>
      <x:c r="C11531" s="2" t="str">
        <x:v>Fiji</x:v>
      </x:c>
      <x:c r="D11531" s="2" t="str">
        <x:v>848130</x:v>
      </x:c>
      <x:c r="E11531" s="2" t="str">
        <x:v>止回阀</x:v>
      </x:c>
      <x:c r="F11531" s="2" t="str">
        <x:v>中国</x:v>
      </x:c>
      <x:c r="G11531" s="8" t="n">
        <x:v>4714.79</x:v>
      </x:c>
      <x:c r="H11531" s="8" t="n">
        <x:v>4714.79</x:v>
      </x:c>
      <x:c r="I11531" s="8"/>
      <x:c r="J11531" s="8" t="n">
        <x:v>1061.86</x:v>
      </x:c>
      <x:c r="K11531" s="3" t="b">
        <x:v>0</x:v>
      </x:c>
      <x:c r="L11531" s="2" t="n">
        <x:v>101</x:v>
      </x:c>
    </x:row>
    <x:row r="11532" ht="22" customHeight="1">
      <x:c r="A11532" s="2" t="str">
        <x:v>2026-03</x:v>
      </x:c>
      <x:c r="B11532" s="2" t="str">
        <x:v>246</x:v>
      </x:c>
      <x:c r="C11532" s="2" t="str">
        <x:v>芬兰</x:v>
      </x:c>
      <x:c r="D11532" s="2" t="str">
        <x:v>848130</x:v>
      </x:c>
      <x:c r="E11532" s="2" t="str">
        <x:v>止回阀</x:v>
      </x:c>
      <x:c r="F11532" s="2" t="str">
        <x:v>中国</x:v>
      </x:c>
      <x:c r="G11532" s="8" t="n">
        <x:v>258528.368</x:v>
      </x:c>
      <x:c r="H11532" s="8" t="n">
        <x:v>258528.368</x:v>
      </x:c>
      <x:c r="I11532" s="8"/>
      <x:c r="J11532" s="8" t="n">
        <x:v>12207.3</x:v>
      </x:c>
      <x:c r="K11532" s="3" t="b">
        <x:v>1</x:v>
      </x:c>
      <x:c r="L11532" s="2" t="n">
        <x:v>101</x:v>
      </x:c>
    </x:row>
    <x:row r="11533" ht="22" customHeight="1">
      <x:c r="A11533" s="2" t="str">
        <x:v>2026-03</x:v>
      </x:c>
      <x:c r="B11533" s="2" t="str">
        <x:v>268</x:v>
      </x:c>
      <x:c r="C11533" s="2" t="str">
        <x:v>格鲁吉亚</x:v>
      </x:c>
      <x:c r="D11533" s="2" t="str">
        <x:v>848130</x:v>
      </x:c>
      <x:c r="E11533" s="2" t="str">
        <x:v>止回阀</x:v>
      </x:c>
      <x:c r="F11533" s="2" t="str">
        <x:v>中国</x:v>
      </x:c>
      <x:c r="G11533" s="8" t="n">
        <x:v>18181.512</x:v>
      </x:c>
      <x:c r="H11533" s="8" t="n">
        <x:v>18181.512</x:v>
      </x:c>
      <x:c r="I11533" s="8"/>
      <x:c r="J11533" s="8" t="n">
        <x:v>3653.09</x:v>
      </x:c>
      <x:c r="K11533" s="3" t="b">
        <x:v>0</x:v>
      </x:c>
      <x:c r="L11533" s="2" t="n">
        <x:v>101</x:v>
      </x:c>
    </x:row>
    <x:row r="11534" ht="22" customHeight="1">
      <x:c r="A11534" s="2" t="str">
        <x:v>2026-03</x:v>
      </x:c>
      <x:c r="B11534" s="2" t="str">
        <x:v>276</x:v>
      </x:c>
      <x:c r="C11534" s="2" t="str">
        <x:v>德国</x:v>
      </x:c>
      <x:c r="D11534" s="2" t="str">
        <x:v>848110</x:v>
      </x:c>
      <x:c r="E11534" s="2" t="str">
        <x:v>减压阀</x:v>
      </x:c>
      <x:c r="F11534" s="2" t="str">
        <x:v>中国</x:v>
      </x:c>
      <x:c r="G11534" s="8" t="n">
        <x:v>597672.538</x:v>
      </x:c>
      <x:c r="H11534" s="8" t="n">
        <x:v>597672.538</x:v>
      </x:c>
      <x:c r="I11534" s="8"/>
      <x:c r="J11534" s="8" t="n">
        <x:v>16497.915</x:v>
      </x:c>
      <x:c r="K11534" s="3" t="b">
        <x:v>1</x:v>
      </x:c>
      <x:c r="L11534" s="2" t="n">
        <x:v>101</x:v>
      </x:c>
    </x:row>
    <x:row r="11535" ht="22" customHeight="1">
      <x:c r="A11535" s="2" t="str">
        <x:v>2026-03</x:v>
      </x:c>
      <x:c r="B11535" s="2" t="str">
        <x:v>288</x:v>
      </x:c>
      <x:c r="C11535" s="2" t="str">
        <x:v>加纳</x:v>
      </x:c>
      <x:c r="D11535" s="2" t="str">
        <x:v>848110</x:v>
      </x:c>
      <x:c r="E11535" s="2" t="str">
        <x:v>减压阀</x:v>
      </x:c>
      <x:c r="F11535" s="2" t="str">
        <x:v>中国</x:v>
      </x:c>
      <x:c r="G11535" s="8" t="n">
        <x:v>362227.047</x:v>
      </x:c>
      <x:c r="H11535" s="8" t="n">
        <x:v>362227.047</x:v>
      </x:c>
      <x:c r="I11535" s="8"/>
      <x:c r="J11535" s="8" t="n">
        <x:v>89687.105</x:v>
      </x:c>
      <x:c r="K11535" s="3" t="b">
        <x:v>0</x:v>
      </x:c>
      <x:c r="L11535" s="2" t="n">
        <x:v>101</x:v>
      </x:c>
    </x:row>
    <x:row r="11536" ht="22" customHeight="1">
      <x:c r="A11536" s="2" t="str">
        <x:v>2026-03</x:v>
      </x:c>
      <x:c r="B11536" s="2" t="str">
        <x:v>296</x:v>
      </x:c>
      <x:c r="C11536" s="2" t="str">
        <x:v>Kiribati</x:v>
      </x:c>
      <x:c r="D11536" s="2" t="str">
        <x:v>848110</x:v>
      </x:c>
      <x:c r="E11536" s="2" t="str">
        <x:v>减压阀</x:v>
      </x:c>
      <x:c r="F11536" s="2" t="str">
        <x:v>中国</x:v>
      </x:c>
      <x:c r="G11536" s="8" t="n">
        <x:v>2107.159</x:v>
      </x:c>
      <x:c r="H11536" s="8" t="n">
        <x:v>2107.159</x:v>
      </x:c>
      <x:c r="I11536" s="8"/>
      <x:c r="J11536" s="8" t="n">
        <x:v>34.403</x:v>
      </x:c>
      <x:c r="K11536" s="3" t="b">
        <x:v>1</x:v>
      </x:c>
      <x:c r="L11536" s="2" t="n">
        <x:v>101</x:v>
      </x:c>
    </x:row>
    <x:row r="11537" ht="22" customHeight="1">
      <x:c r="A11537" s="2" t="str">
        <x:v>2026-03</x:v>
      </x:c>
      <x:c r="B11537" s="2" t="str">
        <x:v>300</x:v>
      </x:c>
      <x:c r="C11537" s="2" t="str">
        <x:v>希腊</x:v>
      </x:c>
      <x:c r="D11537" s="2" t="str">
        <x:v>848110</x:v>
      </x:c>
      <x:c r="E11537" s="2" t="str">
        <x:v>减压阀</x:v>
      </x:c>
      <x:c r="F11537" s="2" t="str">
        <x:v>中国</x:v>
      </x:c>
      <x:c r="G11537" s="8" t="n">
        <x:v>17194.154</x:v>
      </x:c>
      <x:c r="H11537" s="8" t="n">
        <x:v>17194.154</x:v>
      </x:c>
      <x:c r="I11537" s="8"/>
      <x:c r="J11537" s="8" t="n">
        <x:v>1410</x:v>
      </x:c>
      <x:c r="K11537" s="3" t="b">
        <x:v>0</x:v>
      </x:c>
      <x:c r="L11537" s="2" t="n">
        <x:v>101</x:v>
      </x:c>
    </x:row>
    <x:row r="11538" ht="22" customHeight="1">
      <x:c r="A11538" s="2" t="str">
        <x:v>2026-03</x:v>
      </x:c>
      <x:c r="B11538" s="2" t="str">
        <x:v>320</x:v>
      </x:c>
      <x:c r="C11538" s="2" t="str">
        <x:v>危地马拉</x:v>
      </x:c>
      <x:c r="D11538" s="2" t="str">
        <x:v>848110</x:v>
      </x:c>
      <x:c r="E11538" s="2" t="str">
        <x:v>减压阀</x:v>
      </x:c>
      <x:c r="F11538" s="2" t="str">
        <x:v>中国</x:v>
      </x:c>
      <x:c r="G11538" s="8" t="n">
        <x:v>196751</x:v>
      </x:c>
      <x:c r="H11538" s="8" t="n">
        <x:v>196751</x:v>
      </x:c>
      <x:c r="I11538" s="8"/>
      <x:c r="J11538" s="8" t="n">
        <x:v>19355</x:v>
      </x:c>
      <x:c r="K11538" s="3" t="b">
        <x:v>0</x:v>
      </x:c>
      <x:c r="L11538" s="2" t="n">
        <x:v>101</x:v>
      </x:c>
    </x:row>
    <x:row r="11539" ht="22" customHeight="1">
      <x:c r="A11539" s="2" t="str">
        <x:v>2026-03</x:v>
      </x:c>
      <x:c r="B11539" s="2" t="str">
        <x:v>328</x:v>
      </x:c>
      <x:c r="C11539" s="2" t="str">
        <x:v>圭亚那</x:v>
      </x:c>
      <x:c r="D11539" s="2" t="str">
        <x:v>848110</x:v>
      </x:c>
      <x:c r="E11539" s="2" t="str">
        <x:v>减压阀</x:v>
      </x:c>
      <x:c r="F11539" s="2" t="str">
        <x:v>中国</x:v>
      </x:c>
      <x:c r="G11539" s="8" t="n">
        <x:v>6608.528</x:v>
      </x:c>
      <x:c r="H11539" s="8" t="n">
        <x:v>6608.528</x:v>
      </x:c>
      <x:c r="I11539" s="8" t="n">
        <x:v>6411.607</x:v>
      </x:c>
      <x:c r="J11539" s="8" t="n">
        <x:v>4436.14</x:v>
      </x:c>
      <x:c r="K11539" s="3" t="b">
        <x:v>0</x:v>
      </x:c>
      <x:c r="L11539" s="2" t="n">
        <x:v>101</x:v>
      </x:c>
    </x:row>
    <x:row r="11540" ht="22" customHeight="1">
      <x:c r="A11540" s="2" t="str">
        <x:v>2026-03</x:v>
      </x:c>
      <x:c r="B11540" s="2" t="str">
        <x:v>344</x:v>
      </x:c>
      <x:c r="C11540" s="2" t="str">
        <x:v>中国香港</x:v>
      </x:c>
      <x:c r="D11540" s="2" t="str">
        <x:v>848110</x:v>
      </x:c>
      <x:c r="E11540" s="2" t="str">
        <x:v>减压阀</x:v>
      </x:c>
      <x:c r="F11540" s="2" t="str">
        <x:v>中国</x:v>
      </x:c>
      <x:c r="G11540" s="8" t="n">
        <x:v>489705.413</x:v>
      </x:c>
      <x:c r="H11540" s="8" t="n">
        <x:v>489705.413</x:v>
      </x:c>
      <x:c r="I11540" s="8"/>
      <x:c r="J11540" s="8" t="n">
        <x:v>7995.26</x:v>
      </x:c>
      <x:c r="K11540" s="3" t="b">
        <x:v>1</x:v>
      </x:c>
      <x:c r="L11540" s="2" t="n">
        <x:v>101</x:v>
      </x:c>
    </x:row>
    <x:row r="11541" ht="22" customHeight="1">
      <x:c r="A11541" s="2" t="str">
        <x:v>2026-03</x:v>
      </x:c>
      <x:c r="B11541" s="2" t="str">
        <x:v>276</x:v>
      </x:c>
      <x:c r="C11541" s="2" t="str">
        <x:v>德国</x:v>
      </x:c>
      <x:c r="D11541" s="2" t="str">
        <x:v>848120</x:v>
      </x:c>
      <x:c r="E11541" s="2" t="str">
        <x:v>液压或气动传动阀</x:v>
      </x:c>
      <x:c r="F11541" s="2" t="str">
        <x:v>中国</x:v>
      </x:c>
      <x:c r="G11541" s="8" t="n">
        <x:v>6478371.413</x:v>
      </x:c>
      <x:c r="H11541" s="8" t="n">
        <x:v>6478371.413</x:v>
      </x:c>
      <x:c r="I11541" s="8"/>
      <x:c r="J11541" s="8" t="n">
        <x:v>182074.226</x:v>
      </x:c>
      <x:c r="K11541" s="3" t="b">
        <x:v>1</x:v>
      </x:c>
      <x:c r="L11541" s="2" t="n">
        <x:v>101</x:v>
      </x:c>
    </x:row>
    <x:row r="11542" ht="22" customHeight="1">
      <x:c r="A11542" s="2" t="str">
        <x:v>2026-03</x:v>
      </x:c>
      <x:c r="B11542" s="2" t="str">
        <x:v>288</x:v>
      </x:c>
      <x:c r="C11542" s="2" t="str">
        <x:v>加纳</x:v>
      </x:c>
      <x:c r="D11542" s="2" t="str">
        <x:v>848120</x:v>
      </x:c>
      <x:c r="E11542" s="2" t="str">
        <x:v>液压或气动传动阀</x:v>
      </x:c>
      <x:c r="F11542" s="2" t="str">
        <x:v>中国</x:v>
      </x:c>
      <x:c r="G11542" s="8" t="n">
        <x:v>58124.712</x:v>
      </x:c>
      <x:c r="H11542" s="8" t="n">
        <x:v>58124.712</x:v>
      </x:c>
      <x:c r="I11542" s="8"/>
      <x:c r="J11542" s="8" t="n">
        <x:v>21064.668</x:v>
      </x:c>
      <x:c r="K11542" s="3" t="b">
        <x:v>0</x:v>
      </x:c>
      <x:c r="L11542" s="2" t="n">
        <x:v>101</x:v>
      </x:c>
    </x:row>
    <x:row r="11543" ht="22" customHeight="1">
      <x:c r="A11543" s="2" t="str">
        <x:v>2026-03</x:v>
      </x:c>
      <x:c r="B11543" s="2" t="str">
        <x:v>300</x:v>
      </x:c>
      <x:c r="C11543" s="2" t="str">
        <x:v>希腊</x:v>
      </x:c>
      <x:c r="D11543" s="2" t="str">
        <x:v>848120</x:v>
      </x:c>
      <x:c r="E11543" s="2" t="str">
        <x:v>液压或气动传动阀</x:v>
      </x:c>
      <x:c r="F11543" s="2" t="str">
        <x:v>中国</x:v>
      </x:c>
      <x:c r="G11543" s="8" t="n">
        <x:v>22226.646</x:v>
      </x:c>
      <x:c r="H11543" s="8" t="n">
        <x:v>22226.646</x:v>
      </x:c>
      <x:c r="I11543" s="8"/>
      <x:c r="J11543" s="8" t="n">
        <x:v>1787</x:v>
      </x:c>
      <x:c r="K11543" s="3" t="b">
        <x:v>0</x:v>
      </x:c>
      <x:c r="L11543" s="2" t="n">
        <x:v>101</x:v>
      </x:c>
    </x:row>
    <x:row r="11544" ht="22" customHeight="1">
      <x:c r="A11544" s="2" t="str">
        <x:v>2026-03</x:v>
      </x:c>
      <x:c r="B11544" s="2" t="str">
        <x:v>320</x:v>
      </x:c>
      <x:c r="C11544" s="2" t="str">
        <x:v>危地马拉</x:v>
      </x:c>
      <x:c r="D11544" s="2" t="str">
        <x:v>848120</x:v>
      </x:c>
      <x:c r="E11544" s="2" t="str">
        <x:v>液压或气动传动阀</x:v>
      </x:c>
      <x:c r="F11544" s="2" t="str">
        <x:v>中国</x:v>
      </x:c>
      <x:c r="G11544" s="8" t="n">
        <x:v>120675</x:v>
      </x:c>
      <x:c r="H11544" s="8" t="n">
        <x:v>120675</x:v>
      </x:c>
      <x:c r="I11544" s="8"/>
      <x:c r="J11544" s="8" t="n">
        <x:v>9833</x:v>
      </x:c>
      <x:c r="K11544" s="3" t="b">
        <x:v>0</x:v>
      </x:c>
      <x:c r="L11544" s="2" t="n">
        <x:v>101</x:v>
      </x:c>
    </x:row>
    <x:row r="11545" ht="22" customHeight="1">
      <x:c r="A11545" s="2" t="str">
        <x:v>2026-03</x:v>
      </x:c>
      <x:c r="B11545" s="2" t="str">
        <x:v>328</x:v>
      </x:c>
      <x:c r="C11545" s="2" t="str">
        <x:v>圭亚那</x:v>
      </x:c>
      <x:c r="D11545" s="2" t="str">
        <x:v>848120</x:v>
      </x:c>
      <x:c r="E11545" s="2" t="str">
        <x:v>液压或气动传动阀</x:v>
      </x:c>
      <x:c r="F11545" s="2" t="str">
        <x:v>中国</x:v>
      </x:c>
      <x:c r="G11545" s="8" t="n">
        <x:v>6669.468</x:v>
      </x:c>
      <x:c r="H11545" s="8" t="n">
        <x:v>6669.468</x:v>
      </x:c>
      <x:c r="I11545" s="8" t="n">
        <x:v>6638.83</x:v>
      </x:c>
      <x:c r="J11545" s="8" t="n">
        <x:v>1827.54</x:v>
      </x:c>
      <x:c r="K11545" s="3" t="b">
        <x:v>0</x:v>
      </x:c>
      <x:c r="L11545" s="2" t="n">
        <x:v>101</x:v>
      </x:c>
    </x:row>
    <x:row r="11546" ht="22" customHeight="1">
      <x:c r="A11546" s="2" t="str">
        <x:v>2026-03</x:v>
      </x:c>
      <x:c r="B11546" s="2" t="str">
        <x:v>344</x:v>
      </x:c>
      <x:c r="C11546" s="2" t="str">
        <x:v>中国香港</x:v>
      </x:c>
      <x:c r="D11546" s="2" t="str">
        <x:v>848120</x:v>
      </x:c>
      <x:c r="E11546" s="2" t="str">
        <x:v>液压或气动传动阀</x:v>
      </x:c>
      <x:c r="F11546" s="2" t="str">
        <x:v>中国</x:v>
      </x:c>
      <x:c r="G11546" s="8" t="n">
        <x:v>1891655.838</x:v>
      </x:c>
      <x:c r="H11546" s="8" t="n">
        <x:v>1891655.838</x:v>
      </x:c>
      <x:c r="I11546" s="8"/>
      <x:c r="J11546" s="8" t="n">
        <x:v>25660.017</x:v>
      </x:c>
      <x:c r="K11546" s="3" t="b">
        <x:v>1</x:v>
      </x:c>
      <x:c r="L11546" s="2" t="n">
        <x:v>101</x:v>
      </x:c>
    </x:row>
    <x:row r="11547" ht="22" customHeight="1">
      <x:c r="A11547" s="2" t="str">
        <x:v>2026-03</x:v>
      </x:c>
      <x:c r="B11547" s="2" t="str">
        <x:v>276</x:v>
      </x:c>
      <x:c r="C11547" s="2" t="str">
        <x:v>德国</x:v>
      </x:c>
      <x:c r="D11547" s="2" t="str">
        <x:v>848130</x:v>
      </x:c>
      <x:c r="E11547" s="2" t="str">
        <x:v>止回阀</x:v>
      </x:c>
      <x:c r="F11547" s="2" t="str">
        <x:v>中国</x:v>
      </x:c>
      <x:c r="G11547" s="8" t="n">
        <x:v>1817269.277</x:v>
      </x:c>
      <x:c r="H11547" s="8" t="n">
        <x:v>1817269.277</x:v>
      </x:c>
      <x:c r="I11547" s="8"/>
      <x:c r="J11547" s="8" t="n">
        <x:v>116941.712</x:v>
      </x:c>
      <x:c r="K11547" s="3" t="b">
        <x:v>1</x:v>
      </x:c>
      <x:c r="L11547" s="2" t="n">
        <x:v>101</x:v>
      </x:c>
    </x:row>
    <x:row r="11548" ht="22" customHeight="1">
      <x:c r="A11548" s="2" t="str">
        <x:v>2026-03</x:v>
      </x:c>
      <x:c r="B11548" s="2" t="str">
        <x:v>288</x:v>
      </x:c>
      <x:c r="C11548" s="2" t="str">
        <x:v>加纳</x:v>
      </x:c>
      <x:c r="D11548" s="2" t="str">
        <x:v>848130</x:v>
      </x:c>
      <x:c r="E11548" s="2" t="str">
        <x:v>止回阀</x:v>
      </x:c>
      <x:c r="F11548" s="2" t="str">
        <x:v>中国</x:v>
      </x:c>
      <x:c r="G11548" s="8" t="n">
        <x:v>5029.167</x:v>
      </x:c>
      <x:c r="H11548" s="8" t="n">
        <x:v>5029.167</x:v>
      </x:c>
      <x:c r="I11548" s="8"/>
      <x:c r="J11548" s="8" t="n">
        <x:v>8383.7</x:v>
      </x:c>
      <x:c r="K11548" s="3" t="b">
        <x:v>0</x:v>
      </x:c>
      <x:c r="L11548" s="2" t="n">
        <x:v>101</x:v>
      </x:c>
    </x:row>
    <x:row r="11549" ht="22" customHeight="1">
      <x:c r="A11549" s="2" t="str">
        <x:v>2026-03</x:v>
      </x:c>
      <x:c r="B11549" s="2" t="str">
        <x:v>300</x:v>
      </x:c>
      <x:c r="C11549" s="2" t="str">
        <x:v>希腊</x:v>
      </x:c>
      <x:c r="D11549" s="2" t="str">
        <x:v>848130</x:v>
      </x:c>
      <x:c r="E11549" s="2" t="str">
        <x:v>止回阀</x:v>
      </x:c>
      <x:c r="F11549" s="2" t="str">
        <x:v>中国</x:v>
      </x:c>
      <x:c r="G11549" s="8" t="n">
        <x:v>11018.545</x:v>
      </x:c>
      <x:c r="H11549" s="8" t="n">
        <x:v>11018.545</x:v>
      </x:c>
      <x:c r="I11549" s="8"/>
      <x:c r="J11549" s="8" t="n">
        <x:v>115</x:v>
      </x:c>
      <x:c r="K11549" s="3" t="b">
        <x:v>0</x:v>
      </x:c>
      <x:c r="L11549" s="2" t="n">
        <x:v>101</x:v>
      </x:c>
    </x:row>
    <x:row r="11550" ht="22" customHeight="1">
      <x:c r="A11550" s="2" t="str">
        <x:v>2026-03</x:v>
      </x:c>
      <x:c r="B11550" s="2" t="str">
        <x:v>320</x:v>
      </x:c>
      <x:c r="C11550" s="2" t="str">
        <x:v>危地马拉</x:v>
      </x:c>
      <x:c r="D11550" s="2" t="str">
        <x:v>848130</x:v>
      </x:c>
      <x:c r="E11550" s="2" t="str">
        <x:v>止回阀</x:v>
      </x:c>
      <x:c r="F11550" s="2" t="str">
        <x:v>中国</x:v>
      </x:c>
      <x:c r="G11550" s="8" t="n">
        <x:v>253751</x:v>
      </x:c>
      <x:c r="H11550" s="8" t="n">
        <x:v>253751</x:v>
      </x:c>
      <x:c r="I11550" s="8"/>
      <x:c r="J11550" s="8" t="n">
        <x:v>30507</x:v>
      </x:c>
      <x:c r="K11550" s="3" t="b">
        <x:v>0</x:v>
      </x:c>
      <x:c r="L11550" s="2" t="n">
        <x:v>101</x:v>
      </x:c>
    </x:row>
    <x:row r="11551" ht="22" customHeight="1">
      <x:c r="A11551" s="2" t="str">
        <x:v>2026-03</x:v>
      </x:c>
      <x:c r="B11551" s="2" t="str">
        <x:v>328</x:v>
      </x:c>
      <x:c r="C11551" s="2" t="str">
        <x:v>圭亚那</x:v>
      </x:c>
      <x:c r="D11551" s="2" t="str">
        <x:v>848130</x:v>
      </x:c>
      <x:c r="E11551" s="2" t="str">
        <x:v>止回阀</x:v>
      </x:c>
      <x:c r="F11551" s="2" t="str">
        <x:v>中国</x:v>
      </x:c>
      <x:c r="G11551" s="8" t="n">
        <x:v>14507.319</x:v>
      </x:c>
      <x:c r="H11551" s="8" t="n">
        <x:v>14507.319</x:v>
      </x:c>
      <x:c r="I11551" s="8" t="n">
        <x:v>13843.492</x:v>
      </x:c>
      <x:c r="J11551" s="8" t="n">
        <x:v>11022.2</x:v>
      </x:c>
      <x:c r="K11551" s="3" t="b">
        <x:v>0</x:v>
      </x:c>
      <x:c r="L11551" s="2" t="n">
        <x:v>101</x:v>
      </x:c>
    </x:row>
    <x:row r="11552" ht="22" customHeight="1">
      <x:c r="A11552" s="2" t="str">
        <x:v>2026-03</x:v>
      </x:c>
      <x:c r="B11552" s="2" t="str">
        <x:v>344</x:v>
      </x:c>
      <x:c r="C11552" s="2" t="str">
        <x:v>中国香港</x:v>
      </x:c>
      <x:c r="D11552" s="2" t="str">
        <x:v>848130</x:v>
      </x:c>
      <x:c r="E11552" s="2" t="str">
        <x:v>止回阀</x:v>
      </x:c>
      <x:c r="F11552" s="2" t="str">
        <x:v>中国</x:v>
      </x:c>
      <x:c r="G11552" s="8" t="n">
        <x:v>359135.792</x:v>
      </x:c>
      <x:c r="H11552" s="8" t="n">
        <x:v>359135.792</x:v>
      </x:c>
      <x:c r="I11552" s="8"/>
      <x:c r="J11552" s="8"/>
      <x:c r="K11552" s="3" t="b">
        <x:v>0</x:v>
      </x:c>
      <x:c r="L11552" s="2" t="n">
        <x:v>101</x:v>
      </x:c>
    </x:row>
    <x:row r="11553" ht="22" customHeight="1">
      <x:c r="A11553" s="2" t="str">
        <x:v>2026-03</x:v>
      </x:c>
      <x:c r="B11553" s="2" t="str">
        <x:v>348</x:v>
      </x:c>
      <x:c r="C11553" s="2" t="str">
        <x:v>匈牙利</x:v>
      </x:c>
      <x:c r="D11553" s="2" t="str">
        <x:v>848110</x:v>
      </x:c>
      <x:c r="E11553" s="2" t="str">
        <x:v>减压阀</x:v>
      </x:c>
      <x:c r="F11553" s="2" t="str">
        <x:v>中国</x:v>
      </x:c>
      <x:c r="G11553" s="8" t="n">
        <x:v>1137353.335</x:v>
      </x:c>
      <x:c r="H11553" s="8" t="n">
        <x:v>1137353.335</x:v>
      </x:c>
      <x:c r="I11553" s="8"/>
      <x:c r="J11553" s="8" t="n">
        <x:v>26724</x:v>
      </x:c>
      <x:c r="K11553" s="3" t="b">
        <x:v>0</x:v>
      </x:c>
      <x:c r="L11553" s="2" t="n">
        <x:v>101</x:v>
      </x:c>
    </x:row>
    <x:row r="11554" ht="22" customHeight="1">
      <x:c r="A11554" s="2" t="str">
        <x:v>2026-03</x:v>
      </x:c>
      <x:c r="B11554" s="2" t="str">
        <x:v>352</x:v>
      </x:c>
      <x:c r="C11554" s="2" t="str">
        <x:v>冰岛</x:v>
      </x:c>
      <x:c r="D11554" s="2" t="str">
        <x:v>848110</x:v>
      </x:c>
      <x:c r="E11554" s="2" t="str">
        <x:v>减压阀</x:v>
      </x:c>
      <x:c r="F11554" s="2" t="str">
        <x:v>中国</x:v>
      </x:c>
      <x:c r="G11554" s="8" t="n">
        <x:v>12898.837</x:v>
      </x:c>
      <x:c r="H11554" s="8" t="n">
        <x:v>12898.837</x:v>
      </x:c>
      <x:c r="I11554" s="8" t="n">
        <x:v>11587.519</x:v>
      </x:c>
      <x:c r="J11554" s="8" t="n">
        <x:v>680</x:v>
      </x:c>
      <x:c r="K11554" s="3" t="b">
        <x:v>0</x:v>
      </x:c>
      <x:c r="L11554" s="2" t="n">
        <x:v>101</x:v>
      </x:c>
    </x:row>
    <x:row r="11555" ht="22" customHeight="1">
      <x:c r="A11555" s="2" t="str">
        <x:v>2026-03</x:v>
      </x:c>
      <x:c r="B11555" s="2" t="str">
        <x:v>360</x:v>
      </x:c>
      <x:c r="C11555" s="2" t="str">
        <x:v>印度尼西亚</x:v>
      </x:c>
      <x:c r="D11555" s="2" t="str">
        <x:v>848110</x:v>
      </x:c>
      <x:c r="E11555" s="2" t="str">
        <x:v>减压阀</x:v>
      </x:c>
      <x:c r="F11555" s="2" t="str">
        <x:v>中国</x:v>
      </x:c>
      <x:c r="G11555" s="8" t="n">
        <x:v>1082579.166</x:v>
      </x:c>
      <x:c r="H11555" s="8" t="n">
        <x:v>1082579.166</x:v>
      </x:c>
      <x:c r="I11555" s="8"/>
      <x:c r="J11555" s="8" t="n">
        <x:v>61531.888</x:v>
      </x:c>
      <x:c r="K11555" s="3" t="b">
        <x:v>0</x:v>
      </x:c>
      <x:c r="L11555" s="2" t="n">
        <x:v>101</x:v>
      </x:c>
    </x:row>
    <x:row r="11556" ht="22" customHeight="1">
      <x:c r="A11556" s="2" t="str">
        <x:v>2026-03</x:v>
      </x:c>
      <x:c r="B11556" s="2" t="str">
        <x:v>372</x:v>
      </x:c>
      <x:c r="C11556" s="2" t="str">
        <x:v>爱尔兰</x:v>
      </x:c>
      <x:c r="D11556" s="2" t="str">
        <x:v>848110</x:v>
      </x:c>
      <x:c r="E11556" s="2" t="str">
        <x:v>减压阀</x:v>
      </x:c>
      <x:c r="F11556" s="2" t="str">
        <x:v>中国</x:v>
      </x:c>
      <x:c r="G11556" s="8" t="n">
        <x:v>22379.216</x:v>
      </x:c>
      <x:c r="H11556" s="8" t="n">
        <x:v>22379.216</x:v>
      </x:c>
      <x:c r="I11556" s="8"/>
      <x:c r="J11556" s="8" t="n">
        <x:v>850</x:v>
      </x:c>
      <x:c r="K11556" s="3" t="b">
        <x:v>0</x:v>
      </x:c>
      <x:c r="L11556" s="2" t="n">
        <x:v>101</x:v>
      </x:c>
    </x:row>
    <x:row r="11557" ht="22" customHeight="1">
      <x:c r="A11557" s="2" t="str">
        <x:v>2026-03</x:v>
      </x:c>
      <x:c r="B11557" s="2" t="str">
        <x:v>376</x:v>
      </x:c>
      <x:c r="C11557" s="2" t="str">
        <x:v>以色列</x:v>
      </x:c>
      <x:c r="D11557" s="2" t="str">
        <x:v>848110</x:v>
      </x:c>
      <x:c r="E11557" s="2" t="str">
        <x:v>减压阀</x:v>
      </x:c>
      <x:c r="F11557" s="2" t="str">
        <x:v>中国</x:v>
      </x:c>
      <x:c r="G11557" s="8" t="n">
        <x:v>34000</x:v>
      </x:c>
      <x:c r="H11557" s="8" t="n">
        <x:v>34000</x:v>
      </x:c>
      <x:c r="I11557" s="8"/>
      <x:c r="J11557" s="8" t="n">
        <x:v>555.107</x:v>
      </x:c>
      <x:c r="K11557" s="3" t="b">
        <x:v>1</x:v>
      </x:c>
      <x:c r="L11557" s="2" t="n">
        <x:v>101</x:v>
      </x:c>
    </x:row>
    <x:row r="11558" ht="22" customHeight="1">
      <x:c r="A11558" s="2" t="str">
        <x:v>2026-03</x:v>
      </x:c>
      <x:c r="B11558" s="2" t="str">
        <x:v>380</x:v>
      </x:c>
      <x:c r="C11558" s="2" t="str">
        <x:v>意大利</x:v>
      </x:c>
      <x:c r="D11558" s="2" t="str">
        <x:v>848110</x:v>
      </x:c>
      <x:c r="E11558" s="2" t="str">
        <x:v>减压阀</x:v>
      </x:c>
      <x:c r="F11558" s="2" t="str">
        <x:v>中国</x:v>
      </x:c>
      <x:c r="G11558" s="8" t="n">
        <x:v>293933.811</x:v>
      </x:c>
      <x:c r="H11558" s="8" t="n">
        <x:v>293933.811</x:v>
      </x:c>
      <x:c r="I11558" s="8"/>
      <x:c r="J11558" s="8" t="n">
        <x:v>18334</x:v>
      </x:c>
      <x:c r="K11558" s="3" t="b">
        <x:v>0</x:v>
      </x:c>
      <x:c r="L11558" s="2" t="n">
        <x:v>101</x:v>
      </x:c>
    </x:row>
    <x:row r="11559" ht="22" customHeight="1">
      <x:c r="A11559" s="2" t="str">
        <x:v>2026-03</x:v>
      </x:c>
      <x:c r="B11559" s="2" t="str">
        <x:v>384</x:v>
      </x:c>
      <x:c r="C11559" s="2" t="str">
        <x:v>科特迪瓦</x:v>
      </x:c>
      <x:c r="D11559" s="2" t="str">
        <x:v>848110</x:v>
      </x:c>
      <x:c r="E11559" s="2" t="str">
        <x:v>减压阀</x:v>
      </x:c>
      <x:c r="F11559" s="2" t="str">
        <x:v>中国</x:v>
      </x:c>
      <x:c r="G11559" s="8" t="n">
        <x:v>6713.352</x:v>
      </x:c>
      <x:c r="H11559" s="8" t="n">
        <x:v>6713.352</x:v>
      </x:c>
      <x:c r="I11559" s="8"/>
      <x:c r="J11559" s="8" t="n">
        <x:v>10199</x:v>
      </x:c>
      <x:c r="K11559" s="3" t="b">
        <x:v>0</x:v>
      </x:c>
      <x:c r="L11559" s="2" t="n">
        <x:v>101</x:v>
      </x:c>
    </x:row>
    <x:row r="11560" ht="22" customHeight="1">
      <x:c r="A11560" s="2" t="str">
        <x:v>2026-03</x:v>
      </x:c>
      <x:c r="B11560" s="2" t="str">
        <x:v>392</x:v>
      </x:c>
      <x:c r="C11560" s="2" t="str">
        <x:v>日本</x:v>
      </x:c>
      <x:c r="D11560" s="2" t="str">
        <x:v>848110</x:v>
      </x:c>
      <x:c r="E11560" s="2" t="str">
        <x:v>减压阀</x:v>
      </x:c>
      <x:c r="F11560" s="2" t="str">
        <x:v>中国</x:v>
      </x:c>
      <x:c r="G11560" s="8" t="n">
        <x:v>2657988.368</x:v>
      </x:c>
      <x:c r="H11560" s="8" t="n">
        <x:v>2657988.368</x:v>
      </x:c>
      <x:c r="I11560" s="8"/>
      <x:c r="J11560" s="8" t="n">
        <x:v>78088</x:v>
      </x:c>
      <x:c r="K11560" s="3" t="b">
        <x:v>0</x:v>
      </x:c>
      <x:c r="L11560" s="2" t="n">
        <x:v>101</x:v>
      </x:c>
    </x:row>
    <x:row r="11561" ht="22" customHeight="1">
      <x:c r="A11561" s="2" t="str">
        <x:v>2026-03</x:v>
      </x:c>
      <x:c r="B11561" s="2" t="str">
        <x:v>398</x:v>
      </x:c>
      <x:c r="C11561" s="2" t="str">
        <x:v>哈萨克斯坦</x:v>
      </x:c>
      <x:c r="D11561" s="2" t="str">
        <x:v>848110</x:v>
      </x:c>
      <x:c r="E11561" s="2" t="str">
        <x:v>减压阀</x:v>
      </x:c>
      <x:c r="F11561" s="2" t="str">
        <x:v>中国</x:v>
      </x:c>
      <x:c r="G11561" s="8" t="n">
        <x:v>128913.15</x:v>
      </x:c>
      <x:c r="H11561" s="8" t="n">
        <x:v>128913.15</x:v>
      </x:c>
      <x:c r="I11561" s="8"/>
      <x:c r="J11561" s="8" t="n">
        <x:v>7756.32</x:v>
      </x:c>
      <x:c r="K11561" s="3" t="b">
        <x:v>0</x:v>
      </x:c>
      <x:c r="L11561" s="2" t="n">
        <x:v>101</x:v>
      </x:c>
    </x:row>
    <x:row r="11562" ht="22" customHeight="1">
      <x:c r="A11562" s="2" t="str">
        <x:v>2026-03</x:v>
      </x:c>
      <x:c r="B11562" s="2" t="str">
        <x:v>417</x:v>
      </x:c>
      <x:c r="C11562" s="2" t="str">
        <x:v>吉尔吉斯斯坦</x:v>
      </x:c>
      <x:c r="D11562" s="2" t="str">
        <x:v>848110</x:v>
      </x:c>
      <x:c r="E11562" s="2" t="str">
        <x:v>减压阀</x:v>
      </x:c>
      <x:c r="F11562" s="2" t="str">
        <x:v>中国</x:v>
      </x:c>
      <x:c r="G11562" s="8" t="n">
        <x:v>23542</x:v>
      </x:c>
      <x:c r="H11562" s="8" t="n">
        <x:v>23542</x:v>
      </x:c>
      <x:c r="I11562" s="8"/>
      <x:c r="J11562" s="8" t="n">
        <x:v>423</x:v>
      </x:c>
      <x:c r="K11562" s="3" t="b">
        <x:v>0</x:v>
      </x:c>
      <x:c r="L11562" s="2" t="n">
        <x:v>101</x:v>
      </x:c>
    </x:row>
    <x:row r="11563" ht="22" customHeight="1">
      <x:c r="A11563" s="2" t="str">
        <x:v>2026-03</x:v>
      </x:c>
      <x:c r="B11563" s="2" t="str">
        <x:v>440</x:v>
      </x:c>
      <x:c r="C11563" s="2" t="str">
        <x:v>立陶宛</x:v>
      </x:c>
      <x:c r="D11563" s="2" t="str">
        <x:v>848110</x:v>
      </x:c>
      <x:c r="E11563" s="2" t="str">
        <x:v>减压阀</x:v>
      </x:c>
      <x:c r="F11563" s="2" t="str">
        <x:v>中国</x:v>
      </x:c>
      <x:c r="G11563" s="8" t="n">
        <x:v>8408</x:v>
      </x:c>
      <x:c r="H11563" s="8" t="n">
        <x:v>8408</x:v>
      </x:c>
      <x:c r="I11563" s="8"/>
      <x:c r="J11563" s="8" t="n">
        <x:v>476.31</x:v>
      </x:c>
      <x:c r="K11563" s="3" t="b">
        <x:v>0</x:v>
      </x:c>
      <x:c r="L11563" s="2" t="n">
        <x:v>101</x:v>
      </x:c>
    </x:row>
    <x:row r="11564" ht="22" customHeight="1">
      <x:c r="A11564" s="2" t="str">
        <x:v>2026-03</x:v>
      </x:c>
      <x:c r="B11564" s="2" t="str">
        <x:v>442</x:v>
      </x:c>
      <x:c r="C11564" s="2" t="str">
        <x:v>卢森堡</x:v>
      </x:c>
      <x:c r="D11564" s="2" t="str">
        <x:v>848110</x:v>
      </x:c>
      <x:c r="E11564" s="2" t="str">
        <x:v>减压阀</x:v>
      </x:c>
      <x:c r="F11564" s="2" t="str">
        <x:v>中国</x:v>
      </x:c>
      <x:c r="G11564" s="8" t="n">
        <x:v>273.736</x:v>
      </x:c>
      <x:c r="H11564" s="8" t="n">
        <x:v>273.736</x:v>
      </x:c>
      <x:c r="I11564" s="8" t="n">
        <x:v>273.308</x:v>
      </x:c>
      <x:c r="J11564" s="8" t="n">
        <x:v>29.38</x:v>
      </x:c>
      <x:c r="K11564" s="3" t="b">
        <x:v>0</x:v>
      </x:c>
      <x:c r="L11564" s="2" t="n">
        <x:v>101</x:v>
      </x:c>
    </x:row>
    <x:row r="11565" ht="22" customHeight="1">
      <x:c r="A11565" s="2" t="str">
        <x:v>2026-03</x:v>
      </x:c>
      <x:c r="B11565" s="2" t="str">
        <x:v>458</x:v>
      </x:c>
      <x:c r="C11565" s="2" t="str">
        <x:v>马来西亚</x:v>
      </x:c>
      <x:c r="D11565" s="2" t="str">
        <x:v>848110</x:v>
      </x:c>
      <x:c r="E11565" s="2" t="str">
        <x:v>减压阀</x:v>
      </x:c>
      <x:c r="F11565" s="2" t="str">
        <x:v>中国</x:v>
      </x:c>
      <x:c r="G11565" s="8" t="n">
        <x:v>1352642.767</x:v>
      </x:c>
      <x:c r="H11565" s="8" t="n">
        <x:v>1352642.767</x:v>
      </x:c>
      <x:c r="I11565" s="8"/>
      <x:c r="J11565" s="8" t="n">
        <x:v>125509.371</x:v>
      </x:c>
      <x:c r="K11565" s="3" t="b">
        <x:v>0</x:v>
      </x:c>
      <x:c r="L11565" s="2" t="n">
        <x:v>101</x:v>
      </x:c>
    </x:row>
    <x:row r="11566" ht="22" customHeight="1">
      <x:c r="A11566" s="2" t="str">
        <x:v>2026-03</x:v>
      </x:c>
      <x:c r="B11566" s="2" t="str">
        <x:v>480</x:v>
      </x:c>
      <x:c r="C11566" s="2" t="str">
        <x:v>毛里求斯</x:v>
      </x:c>
      <x:c r="D11566" s="2" t="str">
        <x:v>848110</x:v>
      </x:c>
      <x:c r="E11566" s="2" t="str">
        <x:v>减压阀</x:v>
      </x:c>
      <x:c r="F11566" s="2" t="str">
        <x:v>中国</x:v>
      </x:c>
      <x:c r="G11566" s="8" t="n">
        <x:v>9443.138</x:v>
      </x:c>
      <x:c r="H11566" s="8" t="n">
        <x:v>9443.138</x:v>
      </x:c>
      <x:c r="I11566" s="8" t="n">
        <x:v>8576.123</x:v>
      </x:c>
      <x:c r="J11566" s="8" t="n">
        <x:v>1791</x:v>
      </x:c>
      <x:c r="K11566" s="3" t="b">
        <x:v>0</x:v>
      </x:c>
      <x:c r="L11566" s="2" t="n">
        <x:v>101</x:v>
      </x:c>
    </x:row>
    <x:row r="11567" ht="22" customHeight="1">
      <x:c r="A11567" s="2" t="str">
        <x:v>2026-03</x:v>
      </x:c>
      <x:c r="B11567" s="2" t="str">
        <x:v>484</x:v>
      </x:c>
      <x:c r="C11567" s="2" t="str">
        <x:v>墨西哥</x:v>
      </x:c>
      <x:c r="D11567" s="2" t="str">
        <x:v>848110</x:v>
      </x:c>
      <x:c r="E11567" s="2" t="str">
        <x:v>减压阀</x:v>
      </x:c>
      <x:c r="F11567" s="2" t="str">
        <x:v>中国</x:v>
      </x:c>
      <x:c r="G11567" s="8" t="n">
        <x:v>1178778</x:v>
      </x:c>
      <x:c r="H11567" s="8"/>
      <x:c r="I11567" s="8" t="n">
        <x:v>1178778</x:v>
      </x:c>
      <x:c r="J11567" s="8" t="n">
        <x:v>0</x:v>
      </x:c>
      <x:c r="K11567" s="3" t="b">
        <x:v>0</x:v>
      </x:c>
      <x:c r="L11567" s="2" t="n">
        <x:v>101</x:v>
      </x:c>
    </x:row>
    <x:row r="11568" ht="22" customHeight="1">
      <x:c r="A11568" s="2" t="str">
        <x:v>2026-03</x:v>
      </x:c>
      <x:c r="B11568" s="2" t="str">
        <x:v>348</x:v>
      </x:c>
      <x:c r="C11568" s="2" t="str">
        <x:v>匈牙利</x:v>
      </x:c>
      <x:c r="D11568" s="2" t="str">
        <x:v>848120</x:v>
      </x:c>
      <x:c r="E11568" s="2" t="str">
        <x:v>液压或气动传动阀</x:v>
      </x:c>
      <x:c r="F11568" s="2" t="str">
        <x:v>中国</x:v>
      </x:c>
      <x:c r="G11568" s="8" t="n">
        <x:v>292808.937</x:v>
      </x:c>
      <x:c r="H11568" s="8" t="n">
        <x:v>292808.937</x:v>
      </x:c>
      <x:c r="I11568" s="8"/>
      <x:c r="J11568" s="8" t="n">
        <x:v>8377</x:v>
      </x:c>
      <x:c r="K11568" s="3" t="b">
        <x:v>0</x:v>
      </x:c>
      <x:c r="L11568" s="2" t="n">
        <x:v>101</x:v>
      </x:c>
    </x:row>
    <x:row r="11569" ht="22" customHeight="1">
      <x:c r="A11569" s="2" t="str">
        <x:v>2026-03</x:v>
      </x:c>
      <x:c r="B11569" s="2" t="str">
        <x:v>352</x:v>
      </x:c>
      <x:c r="C11569" s="2" t="str">
        <x:v>冰岛</x:v>
      </x:c>
      <x:c r="D11569" s="2" t="str">
        <x:v>848120</x:v>
      </x:c>
      <x:c r="E11569" s="2" t="str">
        <x:v>液压或气动传动阀</x:v>
      </x:c>
      <x:c r="F11569" s="2" t="str">
        <x:v>中国</x:v>
      </x:c>
      <x:c r="G11569" s="8" t="n">
        <x:v>3958.884</x:v>
      </x:c>
      <x:c r="H11569" s="8" t="n">
        <x:v>3958.884</x:v>
      </x:c>
      <x:c r="I11569" s="8" t="n">
        <x:v>3470.194</x:v>
      </x:c>
      <x:c r="J11569" s="8" t="n">
        <x:v>179</x:v>
      </x:c>
      <x:c r="K11569" s="3" t="b">
        <x:v>0</x:v>
      </x:c>
      <x:c r="L11569" s="2" t="n">
        <x:v>101</x:v>
      </x:c>
    </x:row>
    <x:row r="11570" ht="22" customHeight="1">
      <x:c r="A11570" s="2" t="str">
        <x:v>2026-03</x:v>
      </x:c>
      <x:c r="B11570" s="2" t="str">
        <x:v>360</x:v>
      </x:c>
      <x:c r="C11570" s="2" t="str">
        <x:v>印度尼西亚</x:v>
      </x:c>
      <x:c r="D11570" s="2" t="str">
        <x:v>848120</x:v>
      </x:c>
      <x:c r="E11570" s="2" t="str">
        <x:v>液压或气动传动阀</x:v>
      </x:c>
      <x:c r="F11570" s="2" t="str">
        <x:v>中国</x:v>
      </x:c>
      <x:c r="G11570" s="8" t="n">
        <x:v>1042535.51</x:v>
      </x:c>
      <x:c r="H11570" s="8" t="n">
        <x:v>1042535.51</x:v>
      </x:c>
      <x:c r="I11570" s="8"/>
      <x:c r="J11570" s="8" t="n">
        <x:v>54217.675</x:v>
      </x:c>
      <x:c r="K11570" s="3" t="b">
        <x:v>0</x:v>
      </x:c>
      <x:c r="L11570" s="2" t="n">
        <x:v>101</x:v>
      </x:c>
    </x:row>
    <x:row r="11571" ht="22" customHeight="1">
      <x:c r="A11571" s="2" t="str">
        <x:v>2026-03</x:v>
      </x:c>
      <x:c r="B11571" s="2" t="str">
        <x:v>372</x:v>
      </x:c>
      <x:c r="C11571" s="2" t="str">
        <x:v>爱尔兰</x:v>
      </x:c>
      <x:c r="D11571" s="2" t="str">
        <x:v>848120</x:v>
      </x:c>
      <x:c r="E11571" s="2" t="str">
        <x:v>液压或气动传动阀</x:v>
      </x:c>
      <x:c r="F11571" s="2" t="str">
        <x:v>中国</x:v>
      </x:c>
      <x:c r="G11571" s="8" t="n">
        <x:v>100368.967</x:v>
      </x:c>
      <x:c r="H11571" s="8" t="n">
        <x:v>100368.967</x:v>
      </x:c>
      <x:c r="I11571" s="8"/>
      <x:c r="J11571" s="8" t="n">
        <x:v>1896</x:v>
      </x:c>
      <x:c r="K11571" s="3" t="b">
        <x:v>0</x:v>
      </x:c>
      <x:c r="L11571" s="2" t="n">
        <x:v>101</x:v>
      </x:c>
    </x:row>
    <x:row r="11572" ht="22" customHeight="1">
      <x:c r="A11572" s="2" t="str">
        <x:v>2026-03</x:v>
      </x:c>
      <x:c r="B11572" s="2" t="str">
        <x:v>376</x:v>
      </x:c>
      <x:c r="C11572" s="2" t="str">
        <x:v>以色列</x:v>
      </x:c>
      <x:c r="D11572" s="2" t="str">
        <x:v>848120</x:v>
      </x:c>
      <x:c r="E11572" s="2" t="str">
        <x:v>液压或气动传动阀</x:v>
      </x:c>
      <x:c r="F11572" s="2" t="str">
        <x:v>中国</x:v>
      </x:c>
      <x:c r="G11572" s="8" t="n">
        <x:v>47000</x:v>
      </x:c>
      <x:c r="H11572" s="8" t="n">
        <x:v>47000</x:v>
      </x:c>
      <x:c r="I11572" s="8"/>
      <x:c r="J11572" s="8" t="n">
        <x:v>637.548</x:v>
      </x:c>
      <x:c r="K11572" s="3" t="b">
        <x:v>1</x:v>
      </x:c>
      <x:c r="L11572" s="2" t="n">
        <x:v>101</x:v>
      </x:c>
    </x:row>
    <x:row r="11573" ht="22" customHeight="1">
      <x:c r="A11573" s="2" t="str">
        <x:v>2026-03</x:v>
      </x:c>
      <x:c r="B11573" s="2" t="str">
        <x:v>380</x:v>
      </x:c>
      <x:c r="C11573" s="2" t="str">
        <x:v>意大利</x:v>
      </x:c>
      <x:c r="D11573" s="2" t="str">
        <x:v>848120</x:v>
      </x:c>
      <x:c r="E11573" s="2" t="str">
        <x:v>液压或气动传动阀</x:v>
      </x:c>
      <x:c r="F11573" s="2" t="str">
        <x:v>中国</x:v>
      </x:c>
      <x:c r="G11573" s="8" t="n">
        <x:v>1722996.182</x:v>
      </x:c>
      <x:c r="H11573" s="8" t="n">
        <x:v>1722996.182</x:v>
      </x:c>
      <x:c r="I11573" s="8"/>
      <x:c r="J11573" s="8" t="n">
        <x:v>73727</x:v>
      </x:c>
      <x:c r="K11573" s="3" t="b">
        <x:v>0</x:v>
      </x:c>
      <x:c r="L11573" s="2" t="n">
        <x:v>101</x:v>
      </x:c>
    </x:row>
    <x:row r="11574" ht="22" customHeight="1">
      <x:c r="A11574" s="2" t="str">
        <x:v>2026-03</x:v>
      </x:c>
      <x:c r="B11574" s="2" t="str">
        <x:v>384</x:v>
      </x:c>
      <x:c r="C11574" s="2" t="str">
        <x:v>科特迪瓦</x:v>
      </x:c>
      <x:c r="D11574" s="2" t="str">
        <x:v>848120</x:v>
      </x:c>
      <x:c r="E11574" s="2" t="str">
        <x:v>液压或气动传动阀</x:v>
      </x:c>
      <x:c r="F11574" s="2" t="str">
        <x:v>中国</x:v>
      </x:c>
      <x:c r="G11574" s="8" t="n">
        <x:v>197259.686</x:v>
      </x:c>
      <x:c r="H11574" s="8" t="n">
        <x:v>197259.686</x:v>
      </x:c>
      <x:c r="I11574" s="8"/>
      <x:c r="J11574" s="8" t="n">
        <x:v>4218</x:v>
      </x:c>
      <x:c r="K11574" s="3" t="b">
        <x:v>0</x:v>
      </x:c>
      <x:c r="L11574" s="2" t="n">
        <x:v>101</x:v>
      </x:c>
    </x:row>
    <x:row r="11575" ht="22" customHeight="1">
      <x:c r="A11575" s="2" t="str">
        <x:v>2026-03</x:v>
      </x:c>
      <x:c r="B11575" s="2" t="str">
        <x:v>392</x:v>
      </x:c>
      <x:c r="C11575" s="2" t="str">
        <x:v>日本</x:v>
      </x:c>
      <x:c r="D11575" s="2" t="str">
        <x:v>848120</x:v>
      </x:c>
      <x:c r="E11575" s="2" t="str">
        <x:v>液压或气动传动阀</x:v>
      </x:c>
      <x:c r="F11575" s="2" t="str">
        <x:v>中国</x:v>
      </x:c>
      <x:c r="G11575" s="8" t="n">
        <x:v>3914997.154</x:v>
      </x:c>
      <x:c r="H11575" s="8" t="n">
        <x:v>3914997.154</x:v>
      </x:c>
      <x:c r="I11575" s="8"/>
      <x:c r="J11575" s="8" t="n">
        <x:v>100382</x:v>
      </x:c>
      <x:c r="K11575" s="3" t="b">
        <x:v>0</x:v>
      </x:c>
      <x:c r="L11575" s="2" t="n">
        <x:v>101</x:v>
      </x:c>
    </x:row>
    <x:row r="11576" ht="22" customHeight="1">
      <x:c r="A11576" s="2" t="str">
        <x:v>2026-03</x:v>
      </x:c>
      <x:c r="B11576" s="2" t="str">
        <x:v>398</x:v>
      </x:c>
      <x:c r="C11576" s="2" t="str">
        <x:v>哈萨克斯坦</x:v>
      </x:c>
      <x:c r="D11576" s="2" t="str">
        <x:v>848120</x:v>
      </x:c>
      <x:c r="E11576" s="2" t="str">
        <x:v>液压或气动传动阀</x:v>
      </x:c>
      <x:c r="F11576" s="2" t="str">
        <x:v>中国</x:v>
      </x:c>
      <x:c r="G11576" s="8" t="n">
        <x:v>300923.07</x:v>
      </x:c>
      <x:c r="H11576" s="8" t="n">
        <x:v>300923.07</x:v>
      </x:c>
      <x:c r="I11576" s="8"/>
      <x:c r="J11576" s="8" t="n">
        <x:v>28030.48</x:v>
      </x:c>
      <x:c r="K11576" s="3" t="b">
        <x:v>0</x:v>
      </x:c>
      <x:c r="L11576" s="2" t="n">
        <x:v>101</x:v>
      </x:c>
    </x:row>
    <x:row r="11577" ht="22" customHeight="1">
      <x:c r="A11577" s="2" t="str">
        <x:v>2026-03</x:v>
      </x:c>
      <x:c r="B11577" s="2" t="str">
        <x:v>417</x:v>
      </x:c>
      <x:c r="C11577" s="2" t="str">
        <x:v>吉尔吉斯斯坦</x:v>
      </x:c>
      <x:c r="D11577" s="2" t="str">
        <x:v>848120</x:v>
      </x:c>
      <x:c r="E11577" s="2" t="str">
        <x:v>液压或气动传动阀</x:v>
      </x:c>
      <x:c r="F11577" s="2" t="str">
        <x:v>中国</x:v>
      </x:c>
      <x:c r="G11577" s="8" t="n">
        <x:v>15518</x:v>
      </x:c>
      <x:c r="H11577" s="8" t="n">
        <x:v>15518</x:v>
      </x:c>
      <x:c r="I11577" s="8"/>
      <x:c r="J11577" s="8" t="n">
        <x:v>113</x:v>
      </x:c>
      <x:c r="K11577" s="3" t="b">
        <x:v>0</x:v>
      </x:c>
      <x:c r="L11577" s="2" t="n">
        <x:v>101</x:v>
      </x:c>
    </x:row>
    <x:row r="11578" ht="22" customHeight="1">
      <x:c r="A11578" s="2" t="str">
        <x:v>2026-03</x:v>
      </x:c>
      <x:c r="B11578" s="2" t="str">
        <x:v>428</x:v>
      </x:c>
      <x:c r="C11578" s="2" t="str">
        <x:v>拉脱维亚</x:v>
      </x:c>
      <x:c r="D11578" s="2" t="str">
        <x:v>848120</x:v>
      </x:c>
      <x:c r="E11578" s="2" t="str">
        <x:v>液压或气动传动阀</x:v>
      </x:c>
      <x:c r="F11578" s="2" t="str">
        <x:v>中国</x:v>
      </x:c>
      <x:c r="G11578" s="8" t="n">
        <x:v>22608.07</x:v>
      </x:c>
      <x:c r="H11578" s="8" t="n">
        <x:v>22608.07</x:v>
      </x:c>
      <x:c r="I11578" s="8"/>
      <x:c r="J11578" s="8" t="n">
        <x:v>1341</x:v>
      </x:c>
      <x:c r="K11578" s="3" t="b">
        <x:v>0</x:v>
      </x:c>
      <x:c r="L11578" s="2" t="n">
        <x:v>101</x:v>
      </x:c>
    </x:row>
    <x:row r="11579" ht="22" customHeight="1">
      <x:c r="A11579" s="2" t="str">
        <x:v>2026-03</x:v>
      </x:c>
      <x:c r="B11579" s="2" t="str">
        <x:v>440</x:v>
      </x:c>
      <x:c r="C11579" s="2" t="str">
        <x:v>立陶宛</x:v>
      </x:c>
      <x:c r="D11579" s="2" t="str">
        <x:v>848120</x:v>
      </x:c>
      <x:c r="E11579" s="2" t="str">
        <x:v>液压或气动传动阀</x:v>
      </x:c>
      <x:c r="F11579" s="2" t="str">
        <x:v>中国</x:v>
      </x:c>
      <x:c r="G11579" s="8" t="n">
        <x:v>7993</x:v>
      </x:c>
      <x:c r="H11579" s="8" t="n">
        <x:v>7993</x:v>
      </x:c>
      <x:c r="I11579" s="8"/>
      <x:c r="J11579" s="8" t="n">
        <x:v>1115.03</x:v>
      </x:c>
      <x:c r="K11579" s="3" t="b">
        <x:v>0</x:v>
      </x:c>
      <x:c r="L11579" s="2" t="n">
        <x:v>101</x:v>
      </x:c>
    </x:row>
    <x:row r="11580" ht="22" customHeight="1">
      <x:c r="A11580" s="2" t="str">
        <x:v>2026-03</x:v>
      </x:c>
      <x:c r="B11580" s="2" t="str">
        <x:v>442</x:v>
      </x:c>
      <x:c r="C11580" s="2" t="str">
        <x:v>卢森堡</x:v>
      </x:c>
      <x:c r="D11580" s="2" t="str">
        <x:v>848120</x:v>
      </x:c>
      <x:c r="E11580" s="2" t="str">
        <x:v>液压或气动传动阀</x:v>
      </x:c>
      <x:c r="F11580" s="2" t="str">
        <x:v>中国</x:v>
      </x:c>
      <x:c r="G11580" s="8" t="n">
        <x:v>2985.433</x:v>
      </x:c>
      <x:c r="H11580" s="8" t="n">
        <x:v>2985.433</x:v>
      </x:c>
      <x:c r="I11580" s="8" t="n">
        <x:v>2968.29</x:v>
      </x:c>
      <x:c r="J11580" s="8" t="n">
        <x:v>40.767</x:v>
      </x:c>
      <x:c r="K11580" s="3" t="b">
        <x:v>0</x:v>
      </x:c>
      <x:c r="L11580" s="2" t="n">
        <x:v>101</x:v>
      </x:c>
    </x:row>
    <x:row r="11581" ht="22" customHeight="1">
      <x:c r="A11581" s="2" t="str">
        <x:v>2026-03</x:v>
      </x:c>
      <x:c r="B11581" s="2" t="str">
        <x:v>458</x:v>
      </x:c>
      <x:c r="C11581" s="2" t="str">
        <x:v>马来西亚</x:v>
      </x:c>
      <x:c r="D11581" s="2" t="str">
        <x:v>848120</x:v>
      </x:c>
      <x:c r="E11581" s="2" t="str">
        <x:v>液压或气动传动阀</x:v>
      </x:c>
      <x:c r="F11581" s="2" t="str">
        <x:v>中国</x:v>
      </x:c>
      <x:c r="G11581" s="8" t="n">
        <x:v>844794.871</x:v>
      </x:c>
      <x:c r="H11581" s="8" t="n">
        <x:v>844794.871</x:v>
      </x:c>
      <x:c r="I11581" s="8"/>
      <x:c r="J11581" s="8" t="n">
        <x:v>21572.478</x:v>
      </x:c>
      <x:c r="K11581" s="3" t="b">
        <x:v>0</x:v>
      </x:c>
      <x:c r="L11581" s="2" t="n">
        <x:v>101</x:v>
      </x:c>
    </x:row>
    <x:row r="11582" ht="22" customHeight="1">
      <x:c r="A11582" s="2" t="str">
        <x:v>2026-03</x:v>
      </x:c>
      <x:c r="B11582" s="2" t="str">
        <x:v>480</x:v>
      </x:c>
      <x:c r="C11582" s="2" t="str">
        <x:v>毛里求斯</x:v>
      </x:c>
      <x:c r="D11582" s="2" t="str">
        <x:v>848120</x:v>
      </x:c>
      <x:c r="E11582" s="2" t="str">
        <x:v>液压或气动传动阀</x:v>
      </x:c>
      <x:c r="F11582" s="2" t="str">
        <x:v>中国</x:v>
      </x:c>
      <x:c r="G11582" s="8" t="n">
        <x:v>1379.356</x:v>
      </x:c>
      <x:c r="H11582" s="8" t="n">
        <x:v>1379.356</x:v>
      </x:c>
      <x:c r="I11582" s="8" t="n">
        <x:v>1241.154</x:v>
      </x:c>
      <x:c r="J11582" s="8" t="n">
        <x:v>39</x:v>
      </x:c>
      <x:c r="K11582" s="3" t="b">
        <x:v>0</x:v>
      </x:c>
      <x:c r="L11582" s="2" t="n">
        <x:v>101</x:v>
      </x:c>
    </x:row>
    <x:row r="11583" ht="22" customHeight="1">
      <x:c r="A11583" s="2" t="str">
        <x:v>2026-03</x:v>
      </x:c>
      <x:c r="B11583" s="2" t="str">
        <x:v>484</x:v>
      </x:c>
      <x:c r="C11583" s="2" t="str">
        <x:v>墨西哥</x:v>
      </x:c>
      <x:c r="D11583" s="2" t="str">
        <x:v>848120</x:v>
      </x:c>
      <x:c r="E11583" s="2" t="str">
        <x:v>液压或气动传动阀</x:v>
      </x:c>
      <x:c r="F11583" s="2" t="str">
        <x:v>中国</x:v>
      </x:c>
      <x:c r="G11583" s="8" t="n">
        <x:v>3735696</x:v>
      </x:c>
      <x:c r="H11583" s="8"/>
      <x:c r="I11583" s="8" t="n">
        <x:v>3735696</x:v>
      </x:c>
      <x:c r="J11583" s="8" t="n">
        <x:v>0</x:v>
      </x:c>
      <x:c r="K11583" s="3" t="b">
        <x:v>0</x:v>
      </x:c>
      <x:c r="L11583" s="2" t="n">
        <x:v>101</x:v>
      </x:c>
    </x:row>
    <x:row r="11584" ht="22" customHeight="1">
      <x:c r="A11584" s="2" t="str">
        <x:v>2026-03</x:v>
      </x:c>
      <x:c r="B11584" s="2" t="str">
        <x:v>348</x:v>
      </x:c>
      <x:c r="C11584" s="2" t="str">
        <x:v>匈牙利</x:v>
      </x:c>
      <x:c r="D11584" s="2" t="str">
        <x:v>848130</x:v>
      </x:c>
      <x:c r="E11584" s="2" t="str">
        <x:v>止回阀</x:v>
      </x:c>
      <x:c r="F11584" s="2" t="str">
        <x:v>中国</x:v>
      </x:c>
      <x:c r="G11584" s="8" t="n">
        <x:v>340272.941</x:v>
      </x:c>
      <x:c r="H11584" s="8" t="n">
        <x:v>340272.941</x:v>
      </x:c>
      <x:c r="I11584" s="8"/>
      <x:c r="J11584" s="8" t="n">
        <x:v>57069</x:v>
      </x:c>
      <x:c r="K11584" s="3" t="b">
        <x:v>0</x:v>
      </x:c>
      <x:c r="L11584" s="2" t="n">
        <x:v>101</x:v>
      </x:c>
    </x:row>
    <x:row r="11585" ht="22" customHeight="1">
      <x:c r="A11585" s="2" t="str">
        <x:v>2026-03</x:v>
      </x:c>
      <x:c r="B11585" s="2" t="str">
        <x:v>352</x:v>
      </x:c>
      <x:c r="C11585" s="2" t="str">
        <x:v>冰岛</x:v>
      </x:c>
      <x:c r="D11585" s="2" t="str">
        <x:v>848130</x:v>
      </x:c>
      <x:c r="E11585" s="2" t="str">
        <x:v>止回阀</x:v>
      </x:c>
      <x:c r="F11585" s="2" t="str">
        <x:v>中国</x:v>
      </x:c>
      <x:c r="G11585" s="8" t="n">
        <x:v>4013.102</x:v>
      </x:c>
      <x:c r="H11585" s="8" t="n">
        <x:v>4013.102</x:v>
      </x:c>
      <x:c r="I11585" s="8" t="n">
        <x:v>3814.186</x:v>
      </x:c>
      <x:c r="J11585" s="8" t="n">
        <x:v>100</x:v>
      </x:c>
      <x:c r="K11585" s="3" t="b">
        <x:v>0</x:v>
      </x:c>
      <x:c r="L11585" s="2" t="n">
        <x:v>101</x:v>
      </x:c>
    </x:row>
    <x:row r="11586" ht="22" customHeight="1">
      <x:c r="A11586" s="2" t="str">
        <x:v>2026-03</x:v>
      </x:c>
      <x:c r="B11586" s="2" t="str">
        <x:v>360</x:v>
      </x:c>
      <x:c r="C11586" s="2" t="str">
        <x:v>印度尼西亚</x:v>
      </x:c>
      <x:c r="D11586" s="2" t="str">
        <x:v>848130</x:v>
      </x:c>
      <x:c r="E11586" s="2" t="str">
        <x:v>止回阀</x:v>
      </x:c>
      <x:c r="F11586" s="2" t="str">
        <x:v>中国</x:v>
      </x:c>
      <x:c r="G11586" s="8" t="n">
        <x:v>1022269.497</x:v>
      </x:c>
      <x:c r="H11586" s="8" t="n">
        <x:v>1022269.497</x:v>
      </x:c>
      <x:c r="I11586" s="8"/>
      <x:c r="J11586" s="8" t="n">
        <x:v>158458.564</x:v>
      </x:c>
      <x:c r="K11586" s="3" t="b">
        <x:v>0</x:v>
      </x:c>
      <x:c r="L11586" s="2" t="n">
        <x:v>101</x:v>
      </x:c>
    </x:row>
    <x:row r="11587" ht="22" customHeight="1">
      <x:c r="A11587" s="2" t="str">
        <x:v>2026-03</x:v>
      </x:c>
      <x:c r="B11587" s="2" t="str">
        <x:v>372</x:v>
      </x:c>
      <x:c r="C11587" s="2" t="str">
        <x:v>爱尔兰</x:v>
      </x:c>
      <x:c r="D11587" s="2" t="str">
        <x:v>848130</x:v>
      </x:c>
      <x:c r="E11587" s="2" t="str">
        <x:v>止回阀</x:v>
      </x:c>
      <x:c r="F11587" s="2" t="str">
        <x:v>中国</x:v>
      </x:c>
      <x:c r="G11587" s="8" t="n">
        <x:v>122572.496</x:v>
      </x:c>
      <x:c r="H11587" s="8" t="n">
        <x:v>122572.496</x:v>
      </x:c>
      <x:c r="I11587" s="8"/>
      <x:c r="J11587" s="8" t="n">
        <x:v>7220</x:v>
      </x:c>
      <x:c r="K11587" s="3" t="b">
        <x:v>0</x:v>
      </x:c>
      <x:c r="L11587" s="2" t="n">
        <x:v>101</x:v>
      </x:c>
    </x:row>
    <x:row r="11588" ht="22" customHeight="1">
      <x:c r="A11588" s="2" t="str">
        <x:v>2026-03</x:v>
      </x:c>
      <x:c r="B11588" s="2" t="str">
        <x:v>376</x:v>
      </x:c>
      <x:c r="C11588" s="2" t="str">
        <x:v>以色列</x:v>
      </x:c>
      <x:c r="D11588" s="2" t="str">
        <x:v>848130</x:v>
      </x:c>
      <x:c r="E11588" s="2" t="str">
        <x:v>止回阀</x:v>
      </x:c>
      <x:c r="F11588" s="2" t="str">
        <x:v>中国</x:v>
      </x:c>
      <x:c r="G11588" s="8" t="n">
        <x:v>282000</x:v>
      </x:c>
      <x:c r="H11588" s="8" t="n">
        <x:v>282000</x:v>
      </x:c>
      <x:c r="I11588" s="8"/>
      <x:c r="J11588" s="8"/>
      <x:c r="K11588" s="3" t="b">
        <x:v>0</x:v>
      </x:c>
      <x:c r="L11588" s="2" t="n">
        <x:v>101</x:v>
      </x:c>
    </x:row>
    <x:row r="11589" ht="22" customHeight="1">
      <x:c r="A11589" s="2" t="str">
        <x:v>2026-03</x:v>
      </x:c>
      <x:c r="B11589" s="2" t="str">
        <x:v>380</x:v>
      </x:c>
      <x:c r="C11589" s="2" t="str">
        <x:v>意大利</x:v>
      </x:c>
      <x:c r="D11589" s="2" t="str">
        <x:v>848130</x:v>
      </x:c>
      <x:c r="E11589" s="2" t="str">
        <x:v>止回阀</x:v>
      </x:c>
      <x:c r="F11589" s="2" t="str">
        <x:v>中国</x:v>
      </x:c>
      <x:c r="G11589" s="8" t="n">
        <x:v>992686.159</x:v>
      </x:c>
      <x:c r="H11589" s="8" t="n">
        <x:v>992686.159</x:v>
      </x:c>
      <x:c r="I11589" s="8"/>
      <x:c r="J11589" s="8" t="n">
        <x:v>117158</x:v>
      </x:c>
      <x:c r="K11589" s="3" t="b">
        <x:v>0</x:v>
      </x:c>
      <x:c r="L11589" s="2" t="n">
        <x:v>101</x:v>
      </x:c>
    </x:row>
    <x:row r="11590" ht="22" customHeight="1">
      <x:c r="A11590" s="2" t="str">
        <x:v>2026-03</x:v>
      </x:c>
      <x:c r="B11590" s="2" t="str">
        <x:v>384</x:v>
      </x:c>
      <x:c r="C11590" s="2" t="str">
        <x:v>科特迪瓦</x:v>
      </x:c>
      <x:c r="D11590" s="2" t="str">
        <x:v>848130</x:v>
      </x:c>
      <x:c r="E11590" s="2" t="str">
        <x:v>止回阀</x:v>
      </x:c>
      <x:c r="F11590" s="2" t="str">
        <x:v>中国</x:v>
      </x:c>
      <x:c r="G11590" s="8" t="n">
        <x:v>34814.376</x:v>
      </x:c>
      <x:c r="H11590" s="8" t="n">
        <x:v>34814.376</x:v>
      </x:c>
      <x:c r="I11590" s="8"/>
      <x:c r="J11590" s="8" t="n">
        <x:v>3974</x:v>
      </x:c>
      <x:c r="K11590" s="3" t="b">
        <x:v>0</x:v>
      </x:c>
      <x:c r="L11590" s="2" t="n">
        <x:v>101</x:v>
      </x:c>
    </x:row>
    <x:row r="11591" ht="22" customHeight="1">
      <x:c r="A11591" s="2" t="str">
        <x:v>2026-03</x:v>
      </x:c>
      <x:c r="B11591" s="2" t="str">
        <x:v>392</x:v>
      </x:c>
      <x:c r="C11591" s="2" t="str">
        <x:v>日本</x:v>
      </x:c>
      <x:c r="D11591" s="2" t="str">
        <x:v>848130</x:v>
      </x:c>
      <x:c r="E11591" s="2" t="str">
        <x:v>止回阀</x:v>
      </x:c>
      <x:c r="F11591" s="2" t="str">
        <x:v>中国</x:v>
      </x:c>
      <x:c r="G11591" s="8" t="n">
        <x:v>1716082.745</x:v>
      </x:c>
      <x:c r="H11591" s="8" t="n">
        <x:v>1716082.745</x:v>
      </x:c>
      <x:c r="I11591" s="8"/>
      <x:c r="J11591" s="8" t="n">
        <x:v>130682</x:v>
      </x:c>
      <x:c r="K11591" s="3" t="b">
        <x:v>0</x:v>
      </x:c>
      <x:c r="L11591" s="2" t="n">
        <x:v>101</x:v>
      </x:c>
    </x:row>
    <x:row r="11592" ht="22" customHeight="1">
      <x:c r="A11592" s="2" t="str">
        <x:v>2026-03</x:v>
      </x:c>
      <x:c r="B11592" s="2" t="str">
        <x:v>398</x:v>
      </x:c>
      <x:c r="C11592" s="2" t="str">
        <x:v>哈萨克斯坦</x:v>
      </x:c>
      <x:c r="D11592" s="2" t="str">
        <x:v>848130</x:v>
      </x:c>
      <x:c r="E11592" s="2" t="str">
        <x:v>止回阀</x:v>
      </x:c>
      <x:c r="F11592" s="2" t="str">
        <x:v>中国</x:v>
      </x:c>
      <x:c r="G11592" s="8" t="n">
        <x:v>318208.15</x:v>
      </x:c>
      <x:c r="H11592" s="8" t="n">
        <x:v>318208.15</x:v>
      </x:c>
      <x:c r="I11592" s="8"/>
      <x:c r="J11592" s="8" t="n">
        <x:v>25615.09</x:v>
      </x:c>
      <x:c r="K11592" s="3" t="b">
        <x:v>0</x:v>
      </x:c>
      <x:c r="L11592" s="2" t="n">
        <x:v>101</x:v>
      </x:c>
    </x:row>
    <x:row r="11593" ht="22" customHeight="1">
      <x:c r="A11593" s="2" t="str">
        <x:v>2026-03</x:v>
      </x:c>
      <x:c r="B11593" s="2" t="str">
        <x:v>417</x:v>
      </x:c>
      <x:c r="C11593" s="2" t="str">
        <x:v>吉尔吉斯斯坦</x:v>
      </x:c>
      <x:c r="D11593" s="2" t="str">
        <x:v>848130</x:v>
      </x:c>
      <x:c r="E11593" s="2" t="str">
        <x:v>止回阀</x:v>
      </x:c>
      <x:c r="F11593" s="2" t="str">
        <x:v>中国</x:v>
      </x:c>
      <x:c r="G11593" s="8" t="n">
        <x:v>1814</x:v>
      </x:c>
      <x:c r="H11593" s="8" t="n">
        <x:v>1814</x:v>
      </x:c>
      <x:c r="I11593" s="8"/>
      <x:c r="J11593" s="8" t="n">
        <x:v>310</x:v>
      </x:c>
      <x:c r="K11593" s="3" t="b">
        <x:v>0</x:v>
      </x:c>
      <x:c r="L11593" s="2" t="n">
        <x:v>101</x:v>
      </x:c>
    </x:row>
    <x:row r="11594" ht="22" customHeight="1">
      <x:c r="A11594" s="2" t="str">
        <x:v>2026-03</x:v>
      </x:c>
      <x:c r="B11594" s="2" t="str">
        <x:v>428</x:v>
      </x:c>
      <x:c r="C11594" s="2" t="str">
        <x:v>拉脱维亚</x:v>
      </x:c>
      <x:c r="D11594" s="2" t="str">
        <x:v>848130</x:v>
      </x:c>
      <x:c r="E11594" s="2" t="str">
        <x:v>止回阀</x:v>
      </x:c>
      <x:c r="F11594" s="2" t="str">
        <x:v>中国</x:v>
      </x:c>
      <x:c r="G11594" s="8" t="n">
        <x:v>5691.316</x:v>
      </x:c>
      <x:c r="H11594" s="8" t="n">
        <x:v>5691.316</x:v>
      </x:c>
      <x:c r="I11594" s="8"/>
      <x:c r="J11594" s="8" t="n">
        <x:v>1566</x:v>
      </x:c>
      <x:c r="K11594" s="3" t="b">
        <x:v>0</x:v>
      </x:c>
      <x:c r="L11594" s="2" t="n">
        <x:v>101</x:v>
      </x:c>
    </x:row>
    <x:row r="11595" ht="22" customHeight="1">
      <x:c r="A11595" s="2" t="str">
        <x:v>2026-03</x:v>
      </x:c>
      <x:c r="B11595" s="2" t="str">
        <x:v>440</x:v>
      </x:c>
      <x:c r="C11595" s="2" t="str">
        <x:v>立陶宛</x:v>
      </x:c>
      <x:c r="D11595" s="2" t="str">
        <x:v>848130</x:v>
      </x:c>
      <x:c r="E11595" s="2" t="str">
        <x:v>止回阀</x:v>
      </x:c>
      <x:c r="F11595" s="2" t="str">
        <x:v>中国</x:v>
      </x:c>
      <x:c r="G11595" s="8" t="n">
        <x:v>18019</x:v>
      </x:c>
      <x:c r="H11595" s="8" t="n">
        <x:v>18019</x:v>
      </x:c>
      <x:c r="I11595" s="8"/>
      <x:c r="J11595" s="8" t="n">
        <x:v>4823.54</x:v>
      </x:c>
      <x:c r="K11595" s="3" t="b">
        <x:v>0</x:v>
      </x:c>
      <x:c r="L11595" s="2" t="n">
        <x:v>101</x:v>
      </x:c>
    </x:row>
    <x:row r="11596" ht="22" customHeight="1">
      <x:c r="A11596" s="2" t="str">
        <x:v>2026-03</x:v>
      </x:c>
      <x:c r="B11596" s="2" t="str">
        <x:v>442</x:v>
      </x:c>
      <x:c r="C11596" s="2" t="str">
        <x:v>卢森堡</x:v>
      </x:c>
      <x:c r="D11596" s="2" t="str">
        <x:v>848130</x:v>
      </x:c>
      <x:c r="E11596" s="2" t="str">
        <x:v>止回阀</x:v>
      </x:c>
      <x:c r="F11596" s="2" t="str">
        <x:v>中国</x:v>
      </x:c>
      <x:c r="G11596" s="8" t="n">
        <x:v>10760.274</x:v>
      </x:c>
      <x:c r="H11596" s="8" t="n">
        <x:v>10760.274</x:v>
      </x:c>
      <x:c r="I11596" s="8" t="n">
        <x:v>10226.857</x:v>
      </x:c>
      <x:c r="J11596" s="8" t="n">
        <x:v>423.597</x:v>
      </x:c>
      <x:c r="K11596" s="3" t="b">
        <x:v>0</x:v>
      </x:c>
      <x:c r="L11596" s="2" t="n">
        <x:v>101</x:v>
      </x:c>
    </x:row>
    <x:row r="11597" ht="22" customHeight="1">
      <x:c r="A11597" s="2" t="str">
        <x:v>2026-03</x:v>
      </x:c>
      <x:c r="B11597" s="2" t="str">
        <x:v>458</x:v>
      </x:c>
      <x:c r="C11597" s="2" t="str">
        <x:v>马来西亚</x:v>
      </x:c>
      <x:c r="D11597" s="2" t="str">
        <x:v>848130</x:v>
      </x:c>
      <x:c r="E11597" s="2" t="str">
        <x:v>止回阀</x:v>
      </x:c>
      <x:c r="F11597" s="2" t="str">
        <x:v>中国</x:v>
      </x:c>
      <x:c r="G11597" s="8" t="n">
        <x:v>995335.676</x:v>
      </x:c>
      <x:c r="H11597" s="8" t="n">
        <x:v>995335.676</x:v>
      </x:c>
      <x:c r="I11597" s="8"/>
      <x:c r="J11597" s="8" t="n">
        <x:v>185179.338</x:v>
      </x:c>
      <x:c r="K11597" s="3" t="b">
        <x:v>0</x:v>
      </x:c>
      <x:c r="L11597" s="2" t="n">
        <x:v>101</x:v>
      </x:c>
    </x:row>
    <x:row r="11598" ht="22" customHeight="1">
      <x:c r="A11598" s="2" t="str">
        <x:v>2026-03</x:v>
      </x:c>
      <x:c r="B11598" s="2" t="str">
        <x:v>480</x:v>
      </x:c>
      <x:c r="C11598" s="2" t="str">
        <x:v>毛里求斯</x:v>
      </x:c>
      <x:c r="D11598" s="2" t="str">
        <x:v>848130</x:v>
      </x:c>
      <x:c r="E11598" s="2" t="str">
        <x:v>止回阀</x:v>
      </x:c>
      <x:c r="F11598" s="2" t="str">
        <x:v>中国</x:v>
      </x:c>
      <x:c r="G11598" s="8" t="n">
        <x:v>2621.854</x:v>
      </x:c>
      <x:c r="H11598" s="8" t="n">
        <x:v>2621.854</x:v>
      </x:c>
      <x:c r="I11598" s="8" t="n">
        <x:v>2524.993</x:v>
      </x:c>
      <x:c r="J11598" s="8" t="n">
        <x:v>315</x:v>
      </x:c>
      <x:c r="K11598" s="3" t="b">
        <x:v>0</x:v>
      </x:c>
      <x:c r="L11598" s="2" t="n">
        <x:v>101</x:v>
      </x:c>
    </x:row>
    <x:row r="11599" ht="22" customHeight="1">
      <x:c r="A11599" s="2" t="str">
        <x:v>2026-03</x:v>
      </x:c>
      <x:c r="B11599" s="2" t="str">
        <x:v>484</x:v>
      </x:c>
      <x:c r="C11599" s="2" t="str">
        <x:v>墨西哥</x:v>
      </x:c>
      <x:c r="D11599" s="2" t="str">
        <x:v>848130</x:v>
      </x:c>
      <x:c r="E11599" s="2" t="str">
        <x:v>止回阀</x:v>
      </x:c>
      <x:c r="F11599" s="2" t="str">
        <x:v>中国</x:v>
      </x:c>
      <x:c r="G11599" s="8" t="n">
        <x:v>3211898</x:v>
      </x:c>
      <x:c r="H11599" s="8"/>
      <x:c r="I11599" s="8" t="n">
        <x:v>3211898</x:v>
      </x:c>
      <x:c r="J11599" s="8" t="n">
        <x:v>0</x:v>
      </x:c>
      <x:c r="K11599" s="3" t="b">
        <x:v>0</x:v>
      </x:c>
      <x:c r="L11599" s="2" t="n">
        <x:v>101</x:v>
      </x:c>
    </x:row>
    <x:row r="11600" ht="22" customHeight="1">
      <x:c r="A11600" s="2" t="str">
        <x:v>2026-03</x:v>
      </x:c>
      <x:c r="B11600" s="2" t="str">
        <x:v>498</x:v>
      </x:c>
      <x:c r="C11600" s="2" t="str">
        <x:v>摩尔多瓦</x:v>
      </x:c>
      <x:c r="D11600" s="2" t="str">
        <x:v>848110</x:v>
      </x:c>
      <x:c r="E11600" s="2" t="str">
        <x:v>减压阀</x:v>
      </x:c>
      <x:c r="F11600" s="2" t="str">
        <x:v>中国</x:v>
      </x:c>
      <x:c r="G11600" s="8" t="n">
        <x:v>38384</x:v>
      </x:c>
      <x:c r="H11600" s="8" t="n">
        <x:v>38384</x:v>
      </x:c>
      <x:c r="I11600" s="8"/>
      <x:c r="J11600" s="8" t="n">
        <x:v>2295.861</x:v>
      </x:c>
      <x:c r="K11600" s="3" t="b">
        <x:v>1</x:v>
      </x:c>
      <x:c r="L11600" s="2" t="n">
        <x:v>101</x:v>
      </x:c>
    </x:row>
    <x:row r="11601" ht="22" customHeight="1">
      <x:c r="A11601" s="2" t="str">
        <x:v>2026-03</x:v>
      </x:c>
      <x:c r="B11601" s="2" t="str">
        <x:v>512</x:v>
      </x:c>
      <x:c r="C11601" s="2" t="str">
        <x:v>阿曼</x:v>
      </x:c>
      <x:c r="D11601" s="2" t="str">
        <x:v>848110</x:v>
      </x:c>
      <x:c r="E11601" s="2" t="str">
        <x:v>减压阀</x:v>
      </x:c>
      <x:c r="F11601" s="2" t="str">
        <x:v>中国</x:v>
      </x:c>
      <x:c r="G11601" s="8" t="n">
        <x:v>11040.312</x:v>
      </x:c>
      <x:c r="H11601" s="8" t="n">
        <x:v>11040.312</x:v>
      </x:c>
      <x:c r="I11601" s="8"/>
      <x:c r="J11601" s="8" t="n">
        <x:v>3847</x:v>
      </x:c>
      <x:c r="K11601" s="3" t="b">
        <x:v>0</x:v>
      </x:c>
      <x:c r="L11601" s="2" t="n">
        <x:v>101</x:v>
      </x:c>
    </x:row>
    <x:row r="11602" ht="22" customHeight="1">
      <x:c r="A11602" s="2" t="str">
        <x:v>2026-03</x:v>
      </x:c>
      <x:c r="B11602" s="2" t="str">
        <x:v>528</x:v>
      </x:c>
      <x:c r="C11602" s="2" t="str">
        <x:v>荷兰</x:v>
      </x:c>
      <x:c r="D11602" s="2" t="str">
        <x:v>848110</x:v>
      </x:c>
      <x:c r="E11602" s="2" t="str">
        <x:v>减压阀</x:v>
      </x:c>
      <x:c r="F11602" s="2" t="str">
        <x:v>中国</x:v>
      </x:c>
      <x:c r="G11602" s="8" t="n">
        <x:v>1359486.111</x:v>
      </x:c>
      <x:c r="H11602" s="8" t="n">
        <x:v>1359486.111</x:v>
      </x:c>
      <x:c r="I11602" s="8"/>
      <x:c r="J11602" s="8" t="n">
        <x:v>50697</x:v>
      </x:c>
      <x:c r="K11602" s="3" t="b">
        <x:v>0</x:v>
      </x:c>
      <x:c r="L11602" s="2" t="n">
        <x:v>101</x:v>
      </x:c>
    </x:row>
    <x:row r="11603" ht="22" customHeight="1">
      <x:c r="A11603" s="2" t="str">
        <x:v>2026-03</x:v>
      </x:c>
      <x:c r="B11603" s="2" t="str">
        <x:v>554</x:v>
      </x:c>
      <x:c r="C11603" s="2" t="str">
        <x:v>新西兰</x:v>
      </x:c>
      <x:c r="D11603" s="2" t="str">
        <x:v>848110</x:v>
      </x:c>
      <x:c r="E11603" s="2" t="str">
        <x:v>减压阀</x:v>
      </x:c>
      <x:c r="F11603" s="2" t="str">
        <x:v>中国</x:v>
      </x:c>
      <x:c r="G11603" s="8" t="n">
        <x:v>63625.98</x:v>
      </x:c>
      <x:c r="H11603" s="8" t="n">
        <x:v>63625.98</x:v>
      </x:c>
      <x:c r="I11603" s="8" t="n">
        <x:v>59442.426</x:v>
      </x:c>
      <x:c r="J11603" s="8" t="n">
        <x:v>1038.801</x:v>
      </x:c>
      <x:c r="K11603" s="3" t="b">
        <x:v>1</x:v>
      </x:c>
      <x:c r="L11603" s="2" t="n">
        <x:v>101</x:v>
      </x:c>
    </x:row>
    <x:row r="11604" ht="22" customHeight="1">
      <x:c r="A11604" s="2" t="str">
        <x:v>2026-03</x:v>
      </x:c>
      <x:c r="B11604" s="2" t="str">
        <x:v>579</x:v>
      </x:c>
      <x:c r="C11604" s="2" t="str">
        <x:v>挪威</x:v>
      </x:c>
      <x:c r="D11604" s="2" t="str">
        <x:v>848110</x:v>
      </x:c>
      <x:c r="E11604" s="2" t="str">
        <x:v>减压阀</x:v>
      </x:c>
      <x:c r="F11604" s="2" t="str">
        <x:v>中国</x:v>
      </x:c>
      <x:c r="G11604" s="8" t="n">
        <x:v>110912.844</x:v>
      </x:c>
      <x:c r="H11604" s="8" t="n">
        <x:v>110912.844</x:v>
      </x:c>
      <x:c r="I11604" s="8"/>
      <x:c r="J11604" s="8" t="n">
        <x:v>5255</x:v>
      </x:c>
      <x:c r="K11604" s="3" t="b">
        <x:v>0</x:v>
      </x:c>
      <x:c r="L11604" s="2" t="n">
        <x:v>101</x:v>
      </x:c>
    </x:row>
    <x:row r="11605" ht="22" customHeight="1">
      <x:c r="A11605" s="2" t="str">
        <x:v>2026-03</x:v>
      </x:c>
      <x:c r="B11605" s="2" t="str">
        <x:v>591</x:v>
      </x:c>
      <x:c r="C11605" s="2" t="str">
        <x:v>巴拿马</x:v>
      </x:c>
      <x:c r="D11605" s="2" t="str">
        <x:v>848110</x:v>
      </x:c>
      <x:c r="E11605" s="2" t="str">
        <x:v>减压阀</x:v>
      </x:c>
      <x:c r="F11605" s="2" t="str">
        <x:v>中国</x:v>
      </x:c>
      <x:c r="G11605" s="8" t="n">
        <x:v>2815</x:v>
      </x:c>
      <x:c r="H11605" s="8" t="n">
        <x:v>2815</x:v>
      </x:c>
      <x:c r="I11605" s="8"/>
      <x:c r="J11605" s="8" t="n">
        <x:v>416</x:v>
      </x:c>
      <x:c r="K11605" s="3" t="b">
        <x:v>0</x:v>
      </x:c>
      <x:c r="L11605" s="2" t="n">
        <x:v>101</x:v>
      </x:c>
    </x:row>
    <x:row r="11606" ht="22" customHeight="1">
      <x:c r="A11606" s="2" t="str">
        <x:v>2026-03</x:v>
      </x:c>
      <x:c r="B11606" s="2" t="str">
        <x:v>600</x:v>
      </x:c>
      <x:c r="C11606" s="2" t="str">
        <x:v>巴拉圭</x:v>
      </x:c>
      <x:c r="D11606" s="2" t="str">
        <x:v>848110</x:v>
      </x:c>
      <x:c r="E11606" s="2" t="str">
        <x:v>减压阀</x:v>
      </x:c>
      <x:c r="F11606" s="2" t="str">
        <x:v>中国</x:v>
      </x:c>
      <x:c r="G11606" s="8" t="n">
        <x:v>62746.027</x:v>
      </x:c>
      <x:c r="H11606" s="8" t="n">
        <x:v>62746.027</x:v>
      </x:c>
      <x:c r="I11606" s="8" t="n">
        <x:v>57059.91</x:v>
      </x:c>
      <x:c r="J11606" s="8" t="n">
        <x:v>3417.266</x:v>
      </x:c>
      <x:c r="K11606" s="3" t="b">
        <x:v>0</x:v>
      </x:c>
      <x:c r="L11606" s="2" t="n">
        <x:v>101</x:v>
      </x:c>
    </x:row>
    <x:row r="11607" ht="22" customHeight="1">
      <x:c r="A11607" s="2" t="str">
        <x:v>2026-03</x:v>
      </x:c>
      <x:c r="B11607" s="2" t="str">
        <x:v>608</x:v>
      </x:c>
      <x:c r="C11607" s="2" t="str">
        <x:v>菲律宾</x:v>
      </x:c>
      <x:c r="D11607" s="2" t="str">
        <x:v>848110</x:v>
      </x:c>
      <x:c r="E11607" s="2" t="str">
        <x:v>减压阀</x:v>
      </x:c>
      <x:c r="F11607" s="2" t="str">
        <x:v>中国</x:v>
      </x:c>
      <x:c r="G11607" s="8" t="n">
        <x:v>824423</x:v>
      </x:c>
      <x:c r="H11607" s="8" t="n">
        <x:v>824423</x:v>
      </x:c>
      <x:c r="I11607" s="8" t="n">
        <x:v>810576</x:v>
      </x:c>
      <x:c r="J11607" s="8" t="n">
        <x:v>54734.13</x:v>
      </x:c>
      <x:c r="K11607" s="3" t="b">
        <x:v>0</x:v>
      </x:c>
      <x:c r="L11607" s="2" t="n">
        <x:v>101</x:v>
      </x:c>
    </x:row>
    <x:row r="11608" ht="22" customHeight="1">
      <x:c r="A11608" s="2" t="str">
        <x:v>2026-03</x:v>
      </x:c>
      <x:c r="B11608" s="2" t="str">
        <x:v>616</x:v>
      </x:c>
      <x:c r="C11608" s="2" t="str">
        <x:v>波兰</x:v>
      </x:c>
      <x:c r="D11608" s="2" t="str">
        <x:v>848110</x:v>
      </x:c>
      <x:c r="E11608" s="2" t="str">
        <x:v>减压阀</x:v>
      </x:c>
      <x:c r="F11608" s="2" t="str">
        <x:v>中国</x:v>
      </x:c>
      <x:c r="G11608" s="8" t="n">
        <x:v>1319106</x:v>
      </x:c>
      <x:c r="H11608" s="8" t="n">
        <x:v>1319106</x:v>
      </x:c>
      <x:c r="I11608" s="8"/>
      <x:c r="J11608" s="8" t="n">
        <x:v>115705</x:v>
      </x:c>
      <x:c r="K11608" s="3" t="b">
        <x:v>0</x:v>
      </x:c>
      <x:c r="L11608" s="2" t="n">
        <x:v>101</x:v>
      </x:c>
    </x:row>
    <x:row r="11609" ht="22" customHeight="1">
      <x:c r="A11609" s="2" t="str">
        <x:v>2026-03</x:v>
      </x:c>
      <x:c r="B11609" s="2" t="str">
        <x:v>620</x:v>
      </x:c>
      <x:c r="C11609" s="2" t="str">
        <x:v>葡萄牙</x:v>
      </x:c>
      <x:c r="D11609" s="2" t="str">
        <x:v>848110</x:v>
      </x:c>
      <x:c r="E11609" s="2" t="str">
        <x:v>减压阀</x:v>
      </x:c>
      <x:c r="F11609" s="2" t="str">
        <x:v>中国</x:v>
      </x:c>
      <x:c r="G11609" s="8" t="n">
        <x:v>60606.041</x:v>
      </x:c>
      <x:c r="H11609" s="8" t="n">
        <x:v>60606.041</x:v>
      </x:c>
      <x:c r="I11609" s="8"/>
      <x:c r="J11609" s="8" t="n">
        <x:v>4909.182</x:v>
      </x:c>
      <x:c r="K11609" s="3" t="b">
        <x:v>1</x:v>
      </x:c>
      <x:c r="L11609" s="2" t="n">
        <x:v>101</x:v>
      </x:c>
    </x:row>
    <x:row r="11610" ht="22" customHeight="1">
      <x:c r="A11610" s="2" t="str">
        <x:v>2026-03</x:v>
      </x:c>
      <x:c r="B11610" s="2" t="str">
        <x:v>642</x:v>
      </x:c>
      <x:c r="C11610" s="2" t="str">
        <x:v>罗马尼亚</x:v>
      </x:c>
      <x:c r="D11610" s="2" t="str">
        <x:v>848110</x:v>
      </x:c>
      <x:c r="E11610" s="2" t="str">
        <x:v>减压阀</x:v>
      </x:c>
      <x:c r="F11610" s="2" t="str">
        <x:v>中国</x:v>
      </x:c>
      <x:c r="G11610" s="8" t="n">
        <x:v>87368.71</x:v>
      </x:c>
      <x:c r="H11610" s="8" t="n">
        <x:v>87368.71</x:v>
      </x:c>
      <x:c r="I11610" s="8" t="n">
        <x:v>83847.14</x:v>
      </x:c>
      <x:c r="J11610" s="8" t="n">
        <x:v>10626.82</x:v>
      </x:c>
      <x:c r="K11610" s="3" t="b">
        <x:v>0</x:v>
      </x:c>
      <x:c r="L11610" s="2" t="n">
        <x:v>101</x:v>
      </x:c>
    </x:row>
    <x:row r="11611" ht="22" customHeight="1">
      <x:c r="A11611" s="2" t="str">
        <x:v>2026-03</x:v>
      </x:c>
      <x:c r="B11611" s="2" t="str">
        <x:v>682</x:v>
      </x:c>
      <x:c r="C11611" s="2" t="str">
        <x:v>沙特阿拉伯</x:v>
      </x:c>
      <x:c r="D11611" s="2" t="str">
        <x:v>848110</x:v>
      </x:c>
      <x:c r="E11611" s="2" t="str">
        <x:v>减压阀</x:v>
      </x:c>
      <x:c r="F11611" s="2" t="str">
        <x:v>中国</x:v>
      </x:c>
      <x:c r="G11611" s="8" t="n">
        <x:v>54924.18</x:v>
      </x:c>
      <x:c r="H11611" s="8" t="n">
        <x:v>54924.18</x:v>
      </x:c>
      <x:c r="I11611" s="8"/>
      <x:c r="J11611" s="8" t="n">
        <x:v>2455.321</x:v>
      </x:c>
      <x:c r="K11611" s="3" t="b">
        <x:v>0</x:v>
      </x:c>
      <x:c r="L11611" s="2" t="n">
        <x:v>101</x:v>
      </x:c>
    </x:row>
    <x:row r="11612" ht="22" customHeight="1">
      <x:c r="A11612" s="2" t="str">
        <x:v>2026-03</x:v>
      </x:c>
      <x:c r="B11612" s="2" t="str">
        <x:v>498</x:v>
      </x:c>
      <x:c r="C11612" s="2" t="str">
        <x:v>摩尔多瓦</x:v>
      </x:c>
      <x:c r="D11612" s="2" t="str">
        <x:v>848120</x:v>
      </x:c>
      <x:c r="E11612" s="2" t="str">
        <x:v>液压或气动传动阀</x:v>
      </x:c>
      <x:c r="F11612" s="2" t="str">
        <x:v>中国</x:v>
      </x:c>
      <x:c r="G11612" s="8" t="n">
        <x:v>11036</x:v>
      </x:c>
      <x:c r="H11612" s="8" t="n">
        <x:v>11036</x:v>
      </x:c>
      <x:c r="I11612" s="8"/>
      <x:c r="J11612" s="8" t="n">
        <x:v>336</x:v>
      </x:c>
      <x:c r="K11612" s="3" t="b">
        <x:v>0</x:v>
      </x:c>
      <x:c r="L11612" s="2" t="n">
        <x:v>101</x:v>
      </x:c>
    </x:row>
    <x:row r="11613" ht="22" customHeight="1">
      <x:c r="A11613" s="2" t="str">
        <x:v>2026-03</x:v>
      </x:c>
      <x:c r="B11613" s="2" t="str">
        <x:v>512</x:v>
      </x:c>
      <x:c r="C11613" s="2" t="str">
        <x:v>阿曼</x:v>
      </x:c>
      <x:c r="D11613" s="2" t="str">
        <x:v>848120</x:v>
      </x:c>
      <x:c r="E11613" s="2" t="str">
        <x:v>液压或气动传动阀</x:v>
      </x:c>
      <x:c r="F11613" s="2" t="str">
        <x:v>中国</x:v>
      </x:c>
      <x:c r="G11613" s="8" t="n">
        <x:v>60579.974</x:v>
      </x:c>
      <x:c r="H11613" s="8" t="n">
        <x:v>60579.974</x:v>
      </x:c>
      <x:c r="I11613" s="8"/>
      <x:c r="J11613" s="8" t="n">
        <x:v>670</x:v>
      </x:c>
      <x:c r="K11613" s="3" t="b">
        <x:v>0</x:v>
      </x:c>
      <x:c r="L11613" s="2" t="n">
        <x:v>101</x:v>
      </x:c>
    </x:row>
    <x:row r="11614" ht="22" customHeight="1">
      <x:c r="A11614" s="2" t="str">
        <x:v>2026-03</x:v>
      </x:c>
      <x:c r="B11614" s="2" t="str">
        <x:v>528</x:v>
      </x:c>
      <x:c r="C11614" s="2" t="str">
        <x:v>荷兰</x:v>
      </x:c>
      <x:c r="D11614" s="2" t="str">
        <x:v>848120</x:v>
      </x:c>
      <x:c r="E11614" s="2" t="str">
        <x:v>液压或气动传动阀</x:v>
      </x:c>
      <x:c r="F11614" s="2" t="str">
        <x:v>中国</x:v>
      </x:c>
      <x:c r="G11614" s="8" t="n">
        <x:v>280151.474</x:v>
      </x:c>
      <x:c r="H11614" s="8" t="n">
        <x:v>280151.474</x:v>
      </x:c>
      <x:c r="I11614" s="8"/>
      <x:c r="J11614" s="8" t="n">
        <x:v>16207</x:v>
      </x:c>
      <x:c r="K11614" s="3" t="b">
        <x:v>0</x:v>
      </x:c>
      <x:c r="L11614" s="2" t="n">
        <x:v>101</x:v>
      </x:c>
    </x:row>
    <x:row r="11615" ht="22" customHeight="1">
      <x:c r="A11615" s="2" t="str">
        <x:v>2026-03</x:v>
      </x:c>
      <x:c r="B11615" s="2" t="str">
        <x:v>554</x:v>
      </x:c>
      <x:c r="C11615" s="2" t="str">
        <x:v>新西兰</x:v>
      </x:c>
      <x:c r="D11615" s="2" t="str">
        <x:v>848120</x:v>
      </x:c>
      <x:c r="E11615" s="2" t="str">
        <x:v>液压或气动传动阀</x:v>
      </x:c>
      <x:c r="F11615" s="2" t="str">
        <x:v>中国</x:v>
      </x:c>
      <x:c r="G11615" s="8" t="n">
        <x:v>40060.325</x:v>
      </x:c>
      <x:c r="H11615" s="8" t="n">
        <x:v>40060.325</x:v>
      </x:c>
      <x:c r="I11615" s="8" t="n">
        <x:v>37713.482</x:v>
      </x:c>
      <x:c r="J11615" s="8" t="n">
        <x:v>543.412</x:v>
      </x:c>
      <x:c r="K11615" s="3" t="b">
        <x:v>1</x:v>
      </x:c>
      <x:c r="L11615" s="2" t="n">
        <x:v>101</x:v>
      </x:c>
    </x:row>
    <x:row r="11616" ht="22" customHeight="1">
      <x:c r="A11616" s="2" t="str">
        <x:v>2026-03</x:v>
      </x:c>
      <x:c r="B11616" s="2" t="str">
        <x:v>579</x:v>
      </x:c>
      <x:c r="C11616" s="2" t="str">
        <x:v>挪威</x:v>
      </x:c>
      <x:c r="D11616" s="2" t="str">
        <x:v>848120</x:v>
      </x:c>
      <x:c r="E11616" s="2" t="str">
        <x:v>液压或气动传动阀</x:v>
      </x:c>
      <x:c r="F11616" s="2" t="str">
        <x:v>中国</x:v>
      </x:c>
      <x:c r="G11616" s="8" t="n">
        <x:v>123034.72</x:v>
      </x:c>
      <x:c r="H11616" s="8" t="n">
        <x:v>123034.72</x:v>
      </x:c>
      <x:c r="I11616" s="8"/>
      <x:c r="J11616" s="8" t="n">
        <x:v>2326</x:v>
      </x:c>
      <x:c r="K11616" s="3" t="b">
        <x:v>0</x:v>
      </x:c>
      <x:c r="L11616" s="2" t="n">
        <x:v>101</x:v>
      </x:c>
    </x:row>
    <x:row r="11617" ht="22" customHeight="1">
      <x:c r="A11617" s="2" t="str">
        <x:v>2026-03</x:v>
      </x:c>
      <x:c r="B11617" s="2" t="str">
        <x:v>591</x:v>
      </x:c>
      <x:c r="C11617" s="2" t="str">
        <x:v>巴拿马</x:v>
      </x:c>
      <x:c r="D11617" s="2" t="str">
        <x:v>848120</x:v>
      </x:c>
      <x:c r="E11617" s="2" t="str">
        <x:v>液压或气动传动阀</x:v>
      </x:c>
      <x:c r="F11617" s="2" t="str">
        <x:v>中国</x:v>
      </x:c>
      <x:c r="G11617" s="8" t="n">
        <x:v>64291</x:v>
      </x:c>
      <x:c r="H11617" s="8" t="n">
        <x:v>64291</x:v>
      </x:c>
      <x:c r="I11617" s="8"/>
      <x:c r="J11617" s="8" t="n">
        <x:v>9558</x:v>
      </x:c>
      <x:c r="K11617" s="3" t="b">
        <x:v>0</x:v>
      </x:c>
      <x:c r="L11617" s="2" t="n">
        <x:v>101</x:v>
      </x:c>
    </x:row>
    <x:row r="11618" ht="22" customHeight="1">
      <x:c r="A11618" s="2" t="str">
        <x:v>2026-03</x:v>
      </x:c>
      <x:c r="B11618" s="2" t="str">
        <x:v>600</x:v>
      </x:c>
      <x:c r="C11618" s="2" t="str">
        <x:v>巴拉圭</x:v>
      </x:c>
      <x:c r="D11618" s="2" t="str">
        <x:v>848120</x:v>
      </x:c>
      <x:c r="E11618" s="2" t="str">
        <x:v>液压或气动传动阀</x:v>
      </x:c>
      <x:c r="F11618" s="2" t="str">
        <x:v>中国</x:v>
      </x:c>
      <x:c r="G11618" s="8" t="n">
        <x:v>87845.11</x:v>
      </x:c>
      <x:c r="H11618" s="8" t="n">
        <x:v>87845.11</x:v>
      </x:c>
      <x:c r="I11618" s="8" t="n">
        <x:v>75411.76</x:v>
      </x:c>
      <x:c r="J11618" s="8" t="n">
        <x:v>6834.09</x:v>
      </x:c>
      <x:c r="K11618" s="3" t="b">
        <x:v>0</x:v>
      </x:c>
      <x:c r="L11618" s="2" t="n">
        <x:v>101</x:v>
      </x:c>
    </x:row>
    <x:row r="11619" ht="22" customHeight="1">
      <x:c r="A11619" s="2" t="str">
        <x:v>2026-03</x:v>
      </x:c>
      <x:c r="B11619" s="2" t="str">
        <x:v>608</x:v>
      </x:c>
      <x:c r="C11619" s="2" t="str">
        <x:v>菲律宾</x:v>
      </x:c>
      <x:c r="D11619" s="2" t="str">
        <x:v>848120</x:v>
      </x:c>
      <x:c r="E11619" s="2" t="str">
        <x:v>液压或气动传动阀</x:v>
      </x:c>
      <x:c r="F11619" s="2" t="str">
        <x:v>中国</x:v>
      </x:c>
      <x:c r="G11619" s="8" t="n">
        <x:v>304326</x:v>
      </x:c>
      <x:c r="H11619" s="8" t="n">
        <x:v>304326</x:v>
      </x:c>
      <x:c r="I11619" s="8" t="n">
        <x:v>279337</x:v>
      </x:c>
      <x:c r="J11619" s="8" t="n">
        <x:v>17988.62</x:v>
      </x:c>
      <x:c r="K11619" s="3" t="b">
        <x:v>0</x:v>
      </x:c>
      <x:c r="L11619" s="2" t="n">
        <x:v>101</x:v>
      </x:c>
    </x:row>
    <x:row r="11620" ht="22" customHeight="1">
      <x:c r="A11620" s="2" t="str">
        <x:v>2026-03</x:v>
      </x:c>
      <x:c r="B11620" s="2" t="str">
        <x:v>616</x:v>
      </x:c>
      <x:c r="C11620" s="2" t="str">
        <x:v>波兰</x:v>
      </x:c>
      <x:c r="D11620" s="2" t="str">
        <x:v>848120</x:v>
      </x:c>
      <x:c r="E11620" s="2" t="str">
        <x:v>液压或气动传动阀</x:v>
      </x:c>
      <x:c r="F11620" s="2" t="str">
        <x:v>中国</x:v>
      </x:c>
      <x:c r="G11620" s="8" t="n">
        <x:v>1081434</x:v>
      </x:c>
      <x:c r="H11620" s="8" t="n">
        <x:v>1081434</x:v>
      </x:c>
      <x:c r="I11620" s="8"/>
      <x:c r="J11620" s="8" t="n">
        <x:v>72781</x:v>
      </x:c>
      <x:c r="K11620" s="3" t="b">
        <x:v>0</x:v>
      </x:c>
      <x:c r="L11620" s="2" t="n">
        <x:v>101</x:v>
      </x:c>
    </x:row>
    <x:row r="11621" ht="22" customHeight="1">
      <x:c r="A11621" s="2" t="str">
        <x:v>2026-03</x:v>
      </x:c>
      <x:c r="B11621" s="2" t="str">
        <x:v>620</x:v>
      </x:c>
      <x:c r="C11621" s="2" t="str">
        <x:v>葡萄牙</x:v>
      </x:c>
      <x:c r="D11621" s="2" t="str">
        <x:v>848120</x:v>
      </x:c>
      <x:c r="E11621" s="2" t="str">
        <x:v>液压或气动传动阀</x:v>
      </x:c>
      <x:c r="F11621" s="2" t="str">
        <x:v>中国</x:v>
      </x:c>
      <x:c r="G11621" s="8" t="n">
        <x:v>25736.907</x:v>
      </x:c>
      <x:c r="H11621" s="8" t="n">
        <x:v>25736.907</x:v>
      </x:c>
      <x:c r="I11621" s="8"/>
      <x:c r="J11621" s="8" t="n">
        <x:v>2973</x:v>
      </x:c>
      <x:c r="K11621" s="3" t="b">
        <x:v>0</x:v>
      </x:c>
      <x:c r="L11621" s="2" t="n">
        <x:v>101</x:v>
      </x:c>
    </x:row>
    <x:row r="11622" ht="22" customHeight="1">
      <x:c r="A11622" s="2" t="str">
        <x:v>2026-03</x:v>
      </x:c>
      <x:c r="B11622" s="2" t="str">
        <x:v>642</x:v>
      </x:c>
      <x:c r="C11622" s="2" t="str">
        <x:v>罗马尼亚</x:v>
      </x:c>
      <x:c r="D11622" s="2" t="str">
        <x:v>848120</x:v>
      </x:c>
      <x:c r="E11622" s="2" t="str">
        <x:v>液压或气动传动阀</x:v>
      </x:c>
      <x:c r="F11622" s="2" t="str">
        <x:v>中国</x:v>
      </x:c>
      <x:c r="G11622" s="8" t="n">
        <x:v>41835.59</x:v>
      </x:c>
      <x:c r="H11622" s="8" t="n">
        <x:v>41835.59</x:v>
      </x:c>
      <x:c r="I11622" s="8" t="n">
        <x:v>40149.32</x:v>
      </x:c>
      <x:c r="J11622" s="8" t="n">
        <x:v>6727.94</x:v>
      </x:c>
      <x:c r="K11622" s="3" t="b">
        <x:v>0</x:v>
      </x:c>
      <x:c r="L11622" s="2" t="n">
        <x:v>101</x:v>
      </x:c>
    </x:row>
    <x:row r="11623" ht="22" customHeight="1">
      <x:c r="A11623" s="2" t="str">
        <x:v>2026-03</x:v>
      </x:c>
      <x:c r="B11623" s="2" t="str">
        <x:v>682</x:v>
      </x:c>
      <x:c r="C11623" s="2" t="str">
        <x:v>沙特阿拉伯</x:v>
      </x:c>
      <x:c r="D11623" s="2" t="str">
        <x:v>848120</x:v>
      </x:c>
      <x:c r="E11623" s="2" t="str">
        <x:v>液压或气动传动阀</x:v>
      </x:c>
      <x:c r="F11623" s="2" t="str">
        <x:v>中国</x:v>
      </x:c>
      <x:c r="G11623" s="8" t="n">
        <x:v>129593.991</x:v>
      </x:c>
      <x:c r="H11623" s="8" t="n">
        <x:v>129593.991</x:v>
      </x:c>
      <x:c r="I11623" s="8"/>
      <x:c r="J11623" s="8" t="n">
        <x:v>6020.855</x:v>
      </x:c>
      <x:c r="K11623" s="3" t="b">
        <x:v>0</x:v>
      </x:c>
      <x:c r="L11623" s="2" t="n">
        <x:v>101</x:v>
      </x:c>
    </x:row>
    <x:row r="11624" ht="22" customHeight="1">
      <x:c r="A11624" s="2" t="str">
        <x:v>2026-03</x:v>
      </x:c>
      <x:c r="B11624" s="2" t="str">
        <x:v>498</x:v>
      </x:c>
      <x:c r="C11624" s="2" t="str">
        <x:v>摩尔多瓦</x:v>
      </x:c>
      <x:c r="D11624" s="2" t="str">
        <x:v>848130</x:v>
      </x:c>
      <x:c r="E11624" s="2" t="str">
        <x:v>止回阀</x:v>
      </x:c>
      <x:c r="F11624" s="2" t="str">
        <x:v>中国</x:v>
      </x:c>
      <x:c r="G11624" s="8" t="n">
        <x:v>28694</x:v>
      </x:c>
      <x:c r="H11624" s="8" t="n">
        <x:v>28694</x:v>
      </x:c>
      <x:c r="I11624" s="8"/>
      <x:c r="J11624" s="8" t="n">
        <x:v>2079.022</x:v>
      </x:c>
      <x:c r="K11624" s="3" t="b">
        <x:v>1</x:v>
      </x:c>
      <x:c r="L11624" s="2" t="n">
        <x:v>101</x:v>
      </x:c>
    </x:row>
    <x:row r="11625" ht="22" customHeight="1">
      <x:c r="A11625" s="2" t="str">
        <x:v>2026-03</x:v>
      </x:c>
      <x:c r="B11625" s="2" t="str">
        <x:v>512</x:v>
      </x:c>
      <x:c r="C11625" s="2" t="str">
        <x:v>阿曼</x:v>
      </x:c>
      <x:c r="D11625" s="2" t="str">
        <x:v>848130</x:v>
      </x:c>
      <x:c r="E11625" s="2" t="str">
        <x:v>止回阀</x:v>
      </x:c>
      <x:c r="F11625" s="2" t="str">
        <x:v>中国</x:v>
      </x:c>
      <x:c r="G11625" s="8" t="n">
        <x:v>95849.155</x:v>
      </x:c>
      <x:c r="H11625" s="8" t="n">
        <x:v>95849.155</x:v>
      </x:c>
      <x:c r="I11625" s="8"/>
      <x:c r="J11625" s="8" t="n">
        <x:v>8696</x:v>
      </x:c>
      <x:c r="K11625" s="3" t="b">
        <x:v>0</x:v>
      </x:c>
      <x:c r="L11625" s="2" t="n">
        <x:v>101</x:v>
      </x:c>
    </x:row>
    <x:row r="11626" ht="22" customHeight="1">
      <x:c r="A11626" s="2" t="str">
        <x:v>2026-03</x:v>
      </x:c>
      <x:c r="B11626" s="2" t="str">
        <x:v>528</x:v>
      </x:c>
      <x:c r="C11626" s="2" t="str">
        <x:v>荷兰</x:v>
      </x:c>
      <x:c r="D11626" s="2" t="str">
        <x:v>848130</x:v>
      </x:c>
      <x:c r="E11626" s="2" t="str">
        <x:v>止回阀</x:v>
      </x:c>
      <x:c r="F11626" s="2" t="str">
        <x:v>中国</x:v>
      </x:c>
      <x:c r="G11626" s="8" t="n">
        <x:v>377360.328</x:v>
      </x:c>
      <x:c r="H11626" s="8" t="n">
        <x:v>377360.328</x:v>
      </x:c>
      <x:c r="I11626" s="8"/>
      <x:c r="J11626" s="8" t="n">
        <x:v>65757</x:v>
      </x:c>
      <x:c r="K11626" s="3" t="b">
        <x:v>0</x:v>
      </x:c>
      <x:c r="L11626" s="2" t="n">
        <x:v>101</x:v>
      </x:c>
    </x:row>
    <x:row r="11627" ht="22" customHeight="1">
      <x:c r="A11627" s="2" t="str">
        <x:v>2026-03</x:v>
      </x:c>
      <x:c r="B11627" s="2" t="str">
        <x:v>554</x:v>
      </x:c>
      <x:c r="C11627" s="2" t="str">
        <x:v>新西兰</x:v>
      </x:c>
      <x:c r="D11627" s="2" t="str">
        <x:v>848130</x:v>
      </x:c>
      <x:c r="E11627" s="2" t="str">
        <x:v>止回阀</x:v>
      </x:c>
      <x:c r="F11627" s="2" t="str">
        <x:v>中国</x:v>
      </x:c>
      <x:c r="G11627" s="8" t="n">
        <x:v>137832.96</x:v>
      </x:c>
      <x:c r="H11627" s="8" t="n">
        <x:v>137832.96</x:v>
      </x:c>
      <x:c r="I11627" s="8" t="n">
        <x:v>134474.052</x:v>
      </x:c>
      <x:c r="J11627" s="8"/>
      <x:c r="K11627" s="3" t="b">
        <x:v>0</x:v>
      </x:c>
      <x:c r="L11627" s="2" t="n">
        <x:v>101</x:v>
      </x:c>
    </x:row>
    <x:row r="11628" ht="22" customHeight="1">
      <x:c r="A11628" s="2" t="str">
        <x:v>2026-03</x:v>
      </x:c>
      <x:c r="B11628" s="2" t="str">
        <x:v>579</x:v>
      </x:c>
      <x:c r="C11628" s="2" t="str">
        <x:v>挪威</x:v>
      </x:c>
      <x:c r="D11628" s="2" t="str">
        <x:v>848130</x:v>
      </x:c>
      <x:c r="E11628" s="2" t="str">
        <x:v>止回阀</x:v>
      </x:c>
      <x:c r="F11628" s="2" t="str">
        <x:v>中国</x:v>
      </x:c>
      <x:c r="G11628" s="8" t="n">
        <x:v>81098.761</x:v>
      </x:c>
      <x:c r="H11628" s="8" t="n">
        <x:v>81098.761</x:v>
      </x:c>
      <x:c r="I11628" s="8"/>
      <x:c r="J11628" s="8" t="n">
        <x:v>3327</x:v>
      </x:c>
      <x:c r="K11628" s="3" t="b">
        <x:v>0</x:v>
      </x:c>
      <x:c r="L11628" s="2" t="n">
        <x:v>101</x:v>
      </x:c>
    </x:row>
    <x:row r="11629" ht="22" customHeight="1">
      <x:c r="A11629" s="2" t="str">
        <x:v>2026-03</x:v>
      </x:c>
      <x:c r="B11629" s="2" t="str">
        <x:v>591</x:v>
      </x:c>
      <x:c r="C11629" s="2" t="str">
        <x:v>巴拿马</x:v>
      </x:c>
      <x:c r="D11629" s="2" t="str">
        <x:v>848130</x:v>
      </x:c>
      <x:c r="E11629" s="2" t="str">
        <x:v>止回阀</x:v>
      </x:c>
      <x:c r="F11629" s="2" t="str">
        <x:v>中国</x:v>
      </x:c>
      <x:c r="G11629" s="8" t="n">
        <x:v>26139</x:v>
      </x:c>
      <x:c r="H11629" s="8" t="n">
        <x:v>26139</x:v>
      </x:c>
      <x:c r="I11629" s="8"/>
      <x:c r="J11629" s="8" t="n">
        <x:v>2654</x:v>
      </x:c>
      <x:c r="K11629" s="3" t="b">
        <x:v>0</x:v>
      </x:c>
      <x:c r="L11629" s="2" t="n">
        <x:v>101</x:v>
      </x:c>
    </x:row>
    <x:row r="11630" ht="22" customHeight="1">
      <x:c r="A11630" s="2" t="str">
        <x:v>2026-03</x:v>
      </x:c>
      <x:c r="B11630" s="2" t="str">
        <x:v>600</x:v>
      </x:c>
      <x:c r="C11630" s="2" t="str">
        <x:v>巴拉圭</x:v>
      </x:c>
      <x:c r="D11630" s="2" t="str">
        <x:v>848130</x:v>
      </x:c>
      <x:c r="E11630" s="2" t="str">
        <x:v>止回阀</x:v>
      </x:c>
      <x:c r="F11630" s="2" t="str">
        <x:v>中国</x:v>
      </x:c>
      <x:c r="G11630" s="8" t="n">
        <x:v>24080.06</x:v>
      </x:c>
      <x:c r="H11630" s="8" t="n">
        <x:v>24080.06</x:v>
      </x:c>
      <x:c r="I11630" s="8" t="n">
        <x:v>23251.82</x:v>
      </x:c>
      <x:c r="J11630" s="8" t="n">
        <x:v>4453.97</x:v>
      </x:c>
      <x:c r="K11630" s="3" t="b">
        <x:v>0</x:v>
      </x:c>
      <x:c r="L11630" s="2" t="n">
        <x:v>101</x:v>
      </x:c>
    </x:row>
    <x:row r="11631" ht="22" customHeight="1">
      <x:c r="A11631" s="2" t="str">
        <x:v>2026-03</x:v>
      </x:c>
      <x:c r="B11631" s="2" t="str">
        <x:v>608</x:v>
      </x:c>
      <x:c r="C11631" s="2" t="str">
        <x:v>菲律宾</x:v>
      </x:c>
      <x:c r="D11631" s="2" t="str">
        <x:v>848130</x:v>
      </x:c>
      <x:c r="E11631" s="2" t="str">
        <x:v>止回阀</x:v>
      </x:c>
      <x:c r="F11631" s="2" t="str">
        <x:v>中国</x:v>
      </x:c>
      <x:c r="G11631" s="8" t="n">
        <x:v>124548</x:v>
      </x:c>
      <x:c r="H11631" s="8" t="n">
        <x:v>124548</x:v>
      </x:c>
      <x:c r="I11631" s="8" t="n">
        <x:v>117848</x:v>
      </x:c>
      <x:c r="J11631" s="8" t="n">
        <x:v>15231</x:v>
      </x:c>
      <x:c r="K11631" s="3" t="b">
        <x:v>0</x:v>
      </x:c>
      <x:c r="L11631" s="2" t="n">
        <x:v>101</x:v>
      </x:c>
    </x:row>
    <x:row r="11632" ht="22" customHeight="1">
      <x:c r="A11632" s="2" t="str">
        <x:v>2026-03</x:v>
      </x:c>
      <x:c r="B11632" s="2" t="str">
        <x:v>616</x:v>
      </x:c>
      <x:c r="C11632" s="2" t="str">
        <x:v>波兰</x:v>
      </x:c>
      <x:c r="D11632" s="2" t="str">
        <x:v>848130</x:v>
      </x:c>
      <x:c r="E11632" s="2" t="str">
        <x:v>止回阀</x:v>
      </x:c>
      <x:c r="F11632" s="2" t="str">
        <x:v>中国</x:v>
      </x:c>
      <x:c r="G11632" s="8" t="n">
        <x:v>1690868</x:v>
      </x:c>
      <x:c r="H11632" s="8" t="n">
        <x:v>1690868</x:v>
      </x:c>
      <x:c r="I11632" s="8"/>
      <x:c r="J11632" s="8" t="n">
        <x:v>116107</x:v>
      </x:c>
      <x:c r="K11632" s="3" t="b">
        <x:v>0</x:v>
      </x:c>
      <x:c r="L11632" s="2" t="n">
        <x:v>101</x:v>
      </x:c>
    </x:row>
    <x:row r="11633" ht="22" customHeight="1">
      <x:c r="A11633" s="2" t="str">
        <x:v>2026-03</x:v>
      </x:c>
      <x:c r="B11633" s="2" t="str">
        <x:v>620</x:v>
      </x:c>
      <x:c r="C11633" s="2" t="str">
        <x:v>葡萄牙</x:v>
      </x:c>
      <x:c r="D11633" s="2" t="str">
        <x:v>848130</x:v>
      </x:c>
      <x:c r="E11633" s="2" t="str">
        <x:v>止回阀</x:v>
      </x:c>
      <x:c r="F11633" s="2" t="str">
        <x:v>中国</x:v>
      </x:c>
      <x:c r="G11633" s="8" t="n">
        <x:v>100345.85</x:v>
      </x:c>
      <x:c r="H11633" s="8" t="n">
        <x:v>100345.85</x:v>
      </x:c>
      <x:c r="I11633" s="8"/>
      <x:c r="J11633" s="8" t="n">
        <x:v>3510</x:v>
      </x:c>
      <x:c r="K11633" s="3" t="b">
        <x:v>0</x:v>
      </x:c>
      <x:c r="L11633" s="2" t="n">
        <x:v>101</x:v>
      </x:c>
    </x:row>
    <x:row r="11634" ht="22" customHeight="1">
      <x:c r="A11634" s="2" t="str">
        <x:v>2026-03</x:v>
      </x:c>
      <x:c r="B11634" s="2" t="str">
        <x:v>642</x:v>
      </x:c>
      <x:c r="C11634" s="2" t="str">
        <x:v>罗马尼亚</x:v>
      </x:c>
      <x:c r="D11634" s="2" t="str">
        <x:v>848130</x:v>
      </x:c>
      <x:c r="E11634" s="2" t="str">
        <x:v>止回阀</x:v>
      </x:c>
      <x:c r="F11634" s="2" t="str">
        <x:v>中国</x:v>
      </x:c>
      <x:c r="G11634" s="8" t="n">
        <x:v>100473.4</x:v>
      </x:c>
      <x:c r="H11634" s="8" t="n">
        <x:v>100473.4</x:v>
      </x:c>
      <x:c r="I11634" s="8" t="n">
        <x:v>96423.61</x:v>
      </x:c>
      <x:c r="J11634" s="8" t="n">
        <x:v>9867.24</x:v>
      </x:c>
      <x:c r="K11634" s="3" t="b">
        <x:v>0</x:v>
      </x:c>
      <x:c r="L11634" s="2" t="n">
        <x:v>101</x:v>
      </x:c>
    </x:row>
    <x:row r="11635" ht="22" customHeight="1">
      <x:c r="A11635" s="2" t="str">
        <x:v>2026-03</x:v>
      </x:c>
      <x:c r="B11635" s="2" t="str">
        <x:v>682</x:v>
      </x:c>
      <x:c r="C11635" s="2" t="str">
        <x:v>沙特阿拉伯</x:v>
      </x:c>
      <x:c r="D11635" s="2" t="str">
        <x:v>848130</x:v>
      </x:c>
      <x:c r="E11635" s="2" t="str">
        <x:v>止回阀</x:v>
      </x:c>
      <x:c r="F11635" s="2" t="str">
        <x:v>中国</x:v>
      </x:c>
      <x:c r="G11635" s="8" t="n">
        <x:v>521284.072</x:v>
      </x:c>
      <x:c r="H11635" s="8" t="n">
        <x:v>521284.072</x:v>
      </x:c>
      <x:c r="I11635" s="8"/>
      <x:c r="J11635" s="8" t="n">
        <x:v>44054.38</x:v>
      </x:c>
      <x:c r="K11635" s="3" t="b">
        <x:v>0</x:v>
      </x:c>
      <x:c r="L11635" s="2" t="n">
        <x:v>101</x:v>
      </x:c>
    </x:row>
    <x:row r="11636" ht="22" customHeight="1">
      <x:c r="A11636" s="2" t="str">
        <x:v>2026-03</x:v>
      </x:c>
      <x:c r="B11636" s="2" t="str">
        <x:v>688</x:v>
      </x:c>
      <x:c r="C11636" s="2" t="str">
        <x:v>塞尔维亚</x:v>
      </x:c>
      <x:c r="D11636" s="2" t="str">
        <x:v>848110</x:v>
      </x:c>
      <x:c r="E11636" s="2" t="str">
        <x:v>减压阀</x:v>
      </x:c>
      <x:c r="F11636" s="2" t="str">
        <x:v>中国</x:v>
      </x:c>
      <x:c r="G11636" s="8" t="n">
        <x:v>64252</x:v>
      </x:c>
      <x:c r="H11636" s="8" t="n">
        <x:v>64252</x:v>
      </x:c>
      <x:c r="I11636" s="8" t="n">
        <x:v>63412</x:v>
      </x:c>
      <x:c r="J11636" s="8" t="n">
        <x:v>2841.98</x:v>
      </x:c>
      <x:c r="K11636" s="3" t="b">
        <x:v>1</x:v>
      </x:c>
      <x:c r="L11636" s="2" t="n">
        <x:v>101</x:v>
      </x:c>
    </x:row>
    <x:row r="11637" ht="22" customHeight="1">
      <x:c r="A11637" s="2" t="str">
        <x:v>2026-03</x:v>
      </x:c>
      <x:c r="B11637" s="2" t="str">
        <x:v>699</x:v>
      </x:c>
      <x:c r="C11637" s="2" t="str">
        <x:v>印度</x:v>
      </x:c>
      <x:c r="D11637" s="2" t="str">
        <x:v>848110</x:v>
      </x:c>
      <x:c r="E11637" s="2" t="str">
        <x:v>减压阀</x:v>
      </x:c>
      <x:c r="F11637" s="2" t="str">
        <x:v>中国</x:v>
      </x:c>
      <x:c r="G11637" s="8" t="n">
        <x:v>1260888.79</x:v>
      </x:c>
      <x:c r="H11637" s="8" t="n">
        <x:v>1260888.79</x:v>
      </x:c>
      <x:c r="I11637" s="8"/>
      <x:c r="J11637" s="8" t="n">
        <x:v>53204</x:v>
      </x:c>
      <x:c r="K11637" s="3" t="b">
        <x:v>0</x:v>
      </x:c>
      <x:c r="L11637" s="2" t="n">
        <x:v>101</x:v>
      </x:c>
    </x:row>
    <x:row r="11638" ht="22" customHeight="1">
      <x:c r="A11638" s="2" t="str">
        <x:v>2026-03</x:v>
      </x:c>
      <x:c r="B11638" s="2" t="str">
        <x:v>702</x:v>
      </x:c>
      <x:c r="C11638" s="2" t="str">
        <x:v>新加坡</x:v>
      </x:c>
      <x:c r="D11638" s="2" t="str">
        <x:v>848110</x:v>
      </x:c>
      <x:c r="E11638" s="2" t="str">
        <x:v>减压阀</x:v>
      </x:c>
      <x:c r="F11638" s="2" t="str">
        <x:v>中国</x:v>
      </x:c>
      <x:c r="G11638" s="8" t="n">
        <x:v>2002475.749</x:v>
      </x:c>
      <x:c r="H11638" s="8" t="n">
        <x:v>2002475.749</x:v>
      </x:c>
      <x:c r="I11638" s="8"/>
      <x:c r="J11638" s="8" t="n">
        <x:v>32693.766</x:v>
      </x:c>
      <x:c r="K11638" s="3" t="b">
        <x:v>1</x:v>
      </x:c>
      <x:c r="L11638" s="2" t="n">
        <x:v>101</x:v>
      </x:c>
    </x:row>
    <x:row r="11639" ht="22" customHeight="1">
      <x:c r="A11639" s="2" t="str">
        <x:v>2026-03</x:v>
      </x:c>
      <x:c r="B11639" s="2" t="str">
        <x:v>703</x:v>
      </x:c>
      <x:c r="C11639" s="2" t="str">
        <x:v>斯洛伐克</x:v>
      </x:c>
      <x:c r="D11639" s="2" t="str">
        <x:v>848110</x:v>
      </x:c>
      <x:c r="E11639" s="2" t="str">
        <x:v>减压阀</x:v>
      </x:c>
      <x:c r="F11639" s="2" t="str">
        <x:v>中国</x:v>
      </x:c>
      <x:c r="G11639" s="8" t="n">
        <x:v>86948.604</x:v>
      </x:c>
      <x:c r="H11639" s="8" t="n">
        <x:v>86948.604</x:v>
      </x:c>
      <x:c r="I11639" s="8" t="n">
        <x:v>85536.177</x:v>
      </x:c>
      <x:c r="J11639" s="8" t="n">
        <x:v>2885</x:v>
      </x:c>
      <x:c r="K11639" s="3" t="b">
        <x:v>0</x:v>
      </x:c>
      <x:c r="L11639" s="2" t="n">
        <x:v>101</x:v>
      </x:c>
    </x:row>
    <x:row r="11640" ht="22" customHeight="1">
      <x:c r="A11640" s="2" t="str">
        <x:v>2026-03</x:v>
      </x:c>
      <x:c r="B11640" s="2" t="str">
        <x:v>705</x:v>
      </x:c>
      <x:c r="C11640" s="2" t="str">
        <x:v>斯洛文尼亚</x:v>
      </x:c>
      <x:c r="D11640" s="2" t="str">
        <x:v>848110</x:v>
      </x:c>
      <x:c r="E11640" s="2" t="str">
        <x:v>减压阀</x:v>
      </x:c>
      <x:c r="F11640" s="2" t="str">
        <x:v>中国</x:v>
      </x:c>
      <x:c r="G11640" s="8" t="n">
        <x:v>72873.683</x:v>
      </x:c>
      <x:c r="H11640" s="8" t="n">
        <x:v>72873.683</x:v>
      </x:c>
      <x:c r="I11640" s="8"/>
      <x:c r="J11640" s="8" t="n">
        <x:v>4997.486</x:v>
      </x:c>
      <x:c r="K11640" s="3" t="b">
        <x:v>0</x:v>
      </x:c>
      <x:c r="L11640" s="2" t="n">
        <x:v>101</x:v>
      </x:c>
    </x:row>
    <x:row r="11641" ht="22" customHeight="1">
      <x:c r="A11641" s="2" t="str">
        <x:v>2026-03</x:v>
      </x:c>
      <x:c r="B11641" s="2" t="str">
        <x:v>710</x:v>
      </x:c>
      <x:c r="C11641" s="2" t="str">
        <x:v>南非</x:v>
      </x:c>
      <x:c r="D11641" s="2" t="str">
        <x:v>848110</x:v>
      </x:c>
      <x:c r="E11641" s="2" t="str">
        <x:v>减压阀</x:v>
      </x:c>
      <x:c r="F11641" s="2" t="str">
        <x:v>中国</x:v>
      </x:c>
      <x:c r="G11641" s="8" t="n">
        <x:v>510950.956</x:v>
      </x:c>
      <x:c r="H11641" s="8"/>
      <x:c r="I11641" s="8" t="n">
        <x:v>510950.956</x:v>
      </x:c>
      <x:c r="J11641" s="8" t="n">
        <x:v>76454.91</x:v>
      </x:c>
      <x:c r="K11641" s="3" t="b">
        <x:v>0</x:v>
      </x:c>
      <x:c r="L11641" s="2" t="n">
        <x:v>101</x:v>
      </x:c>
    </x:row>
    <x:row r="11642" ht="22" customHeight="1">
      <x:c r="A11642" s="2" t="str">
        <x:v>2026-03</x:v>
      </x:c>
      <x:c r="B11642" s="2" t="str">
        <x:v>688</x:v>
      </x:c>
      <x:c r="C11642" s="2" t="str">
        <x:v>塞尔维亚</x:v>
      </x:c>
      <x:c r="D11642" s="2" t="str">
        <x:v>848120</x:v>
      </x:c>
      <x:c r="E11642" s="2" t="str">
        <x:v>液压或气动传动阀</x:v>
      </x:c>
      <x:c r="F11642" s="2" t="str">
        <x:v>中国</x:v>
      </x:c>
      <x:c r="G11642" s="8" t="n">
        <x:v>97339</x:v>
      </x:c>
      <x:c r="H11642" s="8" t="n">
        <x:v>97339</x:v>
      </x:c>
      <x:c r="I11642" s="8" t="n">
        <x:v>94796</x:v>
      </x:c>
      <x:c r="J11642" s="8" t="n">
        <x:v>2983.305</x:v>
      </x:c>
      <x:c r="K11642" s="3" t="b">
        <x:v>1</x:v>
      </x:c>
      <x:c r="L11642" s="2" t="n">
        <x:v>101</x:v>
      </x:c>
    </x:row>
    <x:row r="11643" ht="22" customHeight="1">
      <x:c r="A11643" s="2" t="str">
        <x:v>2026-03</x:v>
      </x:c>
      <x:c r="B11643" s="2" t="str">
        <x:v>699</x:v>
      </x:c>
      <x:c r="C11643" s="2" t="str">
        <x:v>印度</x:v>
      </x:c>
      <x:c r="D11643" s="2" t="str">
        <x:v>848120</x:v>
      </x:c>
      <x:c r="E11643" s="2" t="str">
        <x:v>液压或气动传动阀</x:v>
      </x:c>
      <x:c r="F11643" s="2" t="str">
        <x:v>中国</x:v>
      </x:c>
      <x:c r="G11643" s="8" t="n">
        <x:v>2516286.336</x:v>
      </x:c>
      <x:c r="H11643" s="8" t="n">
        <x:v>2516286.336</x:v>
      </x:c>
      <x:c r="I11643" s="8"/>
      <x:c r="J11643" s="8" t="n">
        <x:v>200942.533</x:v>
      </x:c>
      <x:c r="K11643" s="3" t="b">
        <x:v>1</x:v>
      </x:c>
      <x:c r="L11643" s="2" t="n">
        <x:v>101</x:v>
      </x:c>
    </x:row>
    <x:row r="11644" ht="22" customHeight="1">
      <x:c r="A11644" s="2" t="str">
        <x:v>2026-03</x:v>
      </x:c>
      <x:c r="B11644" s="2" t="str">
        <x:v>702</x:v>
      </x:c>
      <x:c r="C11644" s="2" t="str">
        <x:v>新加坡</x:v>
      </x:c>
      <x:c r="D11644" s="2" t="str">
        <x:v>848120</x:v>
      </x:c>
      <x:c r="E11644" s="2" t="str">
        <x:v>液压或气动传动阀</x:v>
      </x:c>
      <x:c r="F11644" s="2" t="str">
        <x:v>中国</x:v>
      </x:c>
      <x:c r="G11644" s="8" t="n">
        <x:v>1542256.866</x:v>
      </x:c>
      <x:c r="H11644" s="8" t="n">
        <x:v>1542256.866</x:v>
      </x:c>
      <x:c r="I11644" s="8"/>
      <x:c r="J11644" s="8" t="n">
        <x:v>20920.474</x:v>
      </x:c>
      <x:c r="K11644" s="3" t="b">
        <x:v>1</x:v>
      </x:c>
      <x:c r="L11644" s="2" t="n">
        <x:v>101</x:v>
      </x:c>
    </x:row>
    <x:row r="11645" ht="22" customHeight="1">
      <x:c r="A11645" s="2" t="str">
        <x:v>2026-03</x:v>
      </x:c>
      <x:c r="B11645" s="2" t="str">
        <x:v>703</x:v>
      </x:c>
      <x:c r="C11645" s="2" t="str">
        <x:v>斯洛伐克</x:v>
      </x:c>
      <x:c r="D11645" s="2" t="str">
        <x:v>848120</x:v>
      </x:c>
      <x:c r="E11645" s="2" t="str">
        <x:v>液压或气动传动阀</x:v>
      </x:c>
      <x:c r="F11645" s="2" t="str">
        <x:v>中国</x:v>
      </x:c>
      <x:c r="G11645" s="8" t="n">
        <x:v>46920.992</x:v>
      </x:c>
      <x:c r="H11645" s="8" t="n">
        <x:v>46920.992</x:v>
      </x:c>
      <x:c r="I11645" s="8" t="n">
        <x:v>46163.922</x:v>
      </x:c>
      <x:c r="J11645" s="8" t="n">
        <x:v>472</x:v>
      </x:c>
      <x:c r="K11645" s="3" t="b">
        <x:v>0</x:v>
      </x:c>
      <x:c r="L11645" s="2" t="n">
        <x:v>101</x:v>
      </x:c>
    </x:row>
    <x:row r="11646" ht="22" customHeight="1">
      <x:c r="A11646" s="2" t="str">
        <x:v>2026-03</x:v>
      </x:c>
      <x:c r="B11646" s="2" t="str">
        <x:v>705</x:v>
      </x:c>
      <x:c r="C11646" s="2" t="str">
        <x:v>斯洛文尼亚</x:v>
      </x:c>
      <x:c r="D11646" s="2" t="str">
        <x:v>848120</x:v>
      </x:c>
      <x:c r="E11646" s="2" t="str">
        <x:v>液压或气动传动阀</x:v>
      </x:c>
      <x:c r="F11646" s="2" t="str">
        <x:v>中国</x:v>
      </x:c>
      <x:c r="G11646" s="8" t="n">
        <x:v>111708.407</x:v>
      </x:c>
      <x:c r="H11646" s="8" t="n">
        <x:v>111708.407</x:v>
      </x:c>
      <x:c r="I11646" s="8"/>
      <x:c r="J11646" s="8" t="n">
        <x:v>5385.183</x:v>
      </x:c>
      <x:c r="K11646" s="3" t="b">
        <x:v>0</x:v>
      </x:c>
      <x:c r="L11646" s="2" t="n">
        <x:v>101</x:v>
      </x:c>
    </x:row>
    <x:row r="11647" ht="22" customHeight="1">
      <x:c r="A11647" s="2" t="str">
        <x:v>2026-03</x:v>
      </x:c>
      <x:c r="B11647" s="2" t="str">
        <x:v>710</x:v>
      </x:c>
      <x:c r="C11647" s="2" t="str">
        <x:v>南非</x:v>
      </x:c>
      <x:c r="D11647" s="2" t="str">
        <x:v>848120</x:v>
      </x:c>
      <x:c r="E11647" s="2" t="str">
        <x:v>液压或气动传动阀</x:v>
      </x:c>
      <x:c r="F11647" s="2" t="str">
        <x:v>中国</x:v>
      </x:c>
      <x:c r="G11647" s="8" t="n">
        <x:v>551768.989</x:v>
      </x:c>
      <x:c r="H11647" s="8"/>
      <x:c r="I11647" s="8" t="n">
        <x:v>551768.989</x:v>
      </x:c>
      <x:c r="J11647" s="8" t="n">
        <x:v>34873.67</x:v>
      </x:c>
      <x:c r="K11647" s="3" t="b">
        <x:v>0</x:v>
      </x:c>
      <x:c r="L11647" s="2" t="n">
        <x:v>101</x:v>
      </x:c>
    </x:row>
    <x:row r="11648" ht="22" customHeight="1">
      <x:c r="A11648" s="2" t="str">
        <x:v>2026-03</x:v>
      </x:c>
      <x:c r="B11648" s="2" t="str">
        <x:v>688</x:v>
      </x:c>
      <x:c r="C11648" s="2" t="str">
        <x:v>塞尔维亚</x:v>
      </x:c>
      <x:c r="D11648" s="2" t="str">
        <x:v>848130</x:v>
      </x:c>
      <x:c r="E11648" s="2" t="str">
        <x:v>止回阀</x:v>
      </x:c>
      <x:c r="F11648" s="2" t="str">
        <x:v>中国</x:v>
      </x:c>
      <x:c r="G11648" s="8" t="n">
        <x:v>82472</x:v>
      </x:c>
      <x:c r="H11648" s="8" t="n">
        <x:v>82472</x:v>
      </x:c>
      <x:c r="I11648" s="8" t="n">
        <x:v>81395</x:v>
      </x:c>
      <x:c r="J11648" s="8" t="n">
        <x:v>8473.996</x:v>
      </x:c>
      <x:c r="K11648" s="3" t="b">
        <x:v>1</x:v>
      </x:c>
      <x:c r="L11648" s="2" t="n">
        <x:v>101</x:v>
      </x:c>
    </x:row>
    <x:row r="11649" ht="22" customHeight="1">
      <x:c r="A11649" s="2" t="str">
        <x:v>2026-03</x:v>
      </x:c>
      <x:c r="B11649" s="2" t="str">
        <x:v>699</x:v>
      </x:c>
      <x:c r="C11649" s="2" t="str">
        <x:v>印度</x:v>
      </x:c>
      <x:c r="D11649" s="2" t="str">
        <x:v>848130</x:v>
      </x:c>
      <x:c r="E11649" s="2" t="str">
        <x:v>止回阀</x:v>
      </x:c>
      <x:c r="F11649" s="2" t="str">
        <x:v>中国</x:v>
      </x:c>
      <x:c r="G11649" s="8" t="n">
        <x:v>1261915.862</x:v>
      </x:c>
      <x:c r="H11649" s="8" t="n">
        <x:v>1261915.862</x:v>
      </x:c>
      <x:c r="I11649" s="8"/>
      <x:c r="J11649" s="8" t="n">
        <x:v>75185.625</x:v>
      </x:c>
      <x:c r="K11649" s="3" t="b">
        <x:v>1</x:v>
      </x:c>
      <x:c r="L11649" s="2" t="n">
        <x:v>101</x:v>
      </x:c>
    </x:row>
    <x:row r="11650" ht="22" customHeight="1">
      <x:c r="A11650" s="2" t="str">
        <x:v>2026-03</x:v>
      </x:c>
      <x:c r="B11650" s="2" t="str">
        <x:v>702</x:v>
      </x:c>
      <x:c r="C11650" s="2" t="str">
        <x:v>新加坡</x:v>
      </x:c>
      <x:c r="D11650" s="2" t="str">
        <x:v>848130</x:v>
      </x:c>
      <x:c r="E11650" s="2" t="str">
        <x:v>止回阀</x:v>
      </x:c>
      <x:c r="F11650" s="2" t="str">
        <x:v>中国</x:v>
      </x:c>
      <x:c r="G11650" s="8" t="n">
        <x:v>881013.126</x:v>
      </x:c>
      <x:c r="H11650" s="8" t="n">
        <x:v>881013.126</x:v>
      </x:c>
      <x:c r="I11650" s="8"/>
      <x:c r="J11650" s="8"/>
      <x:c r="K11650" s="3" t="b">
        <x:v>0</x:v>
      </x:c>
      <x:c r="L11650" s="2" t="n">
        <x:v>101</x:v>
      </x:c>
    </x:row>
    <x:row r="11651" ht="22" customHeight="1">
      <x:c r="A11651" s="2" t="str">
        <x:v>2026-03</x:v>
      </x:c>
      <x:c r="B11651" s="2" t="str">
        <x:v>703</x:v>
      </x:c>
      <x:c r="C11651" s="2" t="str">
        <x:v>斯洛伐克</x:v>
      </x:c>
      <x:c r="D11651" s="2" t="str">
        <x:v>848130</x:v>
      </x:c>
      <x:c r="E11651" s="2" t="str">
        <x:v>止回阀</x:v>
      </x:c>
      <x:c r="F11651" s="2" t="str">
        <x:v>中国</x:v>
      </x:c>
      <x:c r="G11651" s="8" t="n">
        <x:v>244426.065</x:v>
      </x:c>
      <x:c r="H11651" s="8" t="n">
        <x:v>244426.065</x:v>
      </x:c>
      <x:c r="I11651" s="8" t="n">
        <x:v>223246.602</x:v>
      </x:c>
      <x:c r="J11651" s="8" t="n">
        <x:v>5299</x:v>
      </x:c>
      <x:c r="K11651" s="3" t="b">
        <x:v>0</x:v>
      </x:c>
      <x:c r="L11651" s="2" t="n">
        <x:v>101</x:v>
      </x:c>
    </x:row>
    <x:row r="11652" ht="22" customHeight="1">
      <x:c r="A11652" s="2" t="str">
        <x:v>2026-03</x:v>
      </x:c>
      <x:c r="B11652" s="2" t="str">
        <x:v>705</x:v>
      </x:c>
      <x:c r="C11652" s="2" t="str">
        <x:v>斯洛文尼亚</x:v>
      </x:c>
      <x:c r="D11652" s="2" t="str">
        <x:v>848130</x:v>
      </x:c>
      <x:c r="E11652" s="2" t="str">
        <x:v>止回阀</x:v>
      </x:c>
      <x:c r="F11652" s="2" t="str">
        <x:v>中国</x:v>
      </x:c>
      <x:c r="G11652" s="8" t="n">
        <x:v>77476.523</x:v>
      </x:c>
      <x:c r="H11652" s="8" t="n">
        <x:v>77476.523</x:v>
      </x:c>
      <x:c r="I11652" s="8"/>
      <x:c r="J11652" s="8" t="n">
        <x:v>14177.156</x:v>
      </x:c>
      <x:c r="K11652" s="3" t="b">
        <x:v>0</x:v>
      </x:c>
      <x:c r="L11652" s="2" t="n">
        <x:v>101</x:v>
      </x:c>
    </x:row>
    <x:row r="11653" ht="22" customHeight="1">
      <x:c r="A11653" s="2" t="str">
        <x:v>2026-03</x:v>
      </x:c>
      <x:c r="B11653" s="2" t="str">
        <x:v>710</x:v>
      </x:c>
      <x:c r="C11653" s="2" t="str">
        <x:v>南非</x:v>
      </x:c>
      <x:c r="D11653" s="2" t="str">
        <x:v>848130</x:v>
      </x:c>
      <x:c r="E11653" s="2" t="str">
        <x:v>止回阀</x:v>
      </x:c>
      <x:c r="F11653" s="2" t="str">
        <x:v>中国</x:v>
      </x:c>
      <x:c r="G11653" s="8" t="n">
        <x:v>355439.183</x:v>
      </x:c>
      <x:c r="H11653" s="8"/>
      <x:c r="I11653" s="8" t="n">
        <x:v>355439.183</x:v>
      </x:c>
      <x:c r="J11653" s="8" t="n">
        <x:v>68430.91</x:v>
      </x:c>
      <x:c r="K11653" s="3" t="b">
        <x:v>0</x:v>
      </x:c>
      <x:c r="L11653" s="2" t="n">
        <x:v>101</x:v>
      </x:c>
    </x:row>
    <x:row r="11654" ht="22" customHeight="1">
      <x:c r="A11654" s="2" t="str">
        <x:v>2026-03</x:v>
      </x:c>
      <x:c r="B11654" s="2" t="str">
        <x:v>724</x:v>
      </x:c>
      <x:c r="C11654" s="2" t="str">
        <x:v>西班牙</x:v>
      </x:c>
      <x:c r="D11654" s="2" t="str">
        <x:v>848110</x:v>
      </x:c>
      <x:c r="E11654" s="2" t="str">
        <x:v>减压阀</x:v>
      </x:c>
      <x:c r="F11654" s="2" t="str">
        <x:v>中国</x:v>
      </x:c>
      <x:c r="G11654" s="8" t="n">
        <x:v>635222.058</x:v>
      </x:c>
      <x:c r="H11654" s="8" t="n">
        <x:v>635222.058</x:v>
      </x:c>
      <x:c r="I11654" s="8"/>
      <x:c r="J11654" s="8" t="n">
        <x:v>49006.098</x:v>
      </x:c>
      <x:c r="K11654" s="3" t="b">
        <x:v>0</x:v>
      </x:c>
      <x:c r="L11654" s="2" t="n">
        <x:v>101</x:v>
      </x:c>
    </x:row>
    <x:row r="11655" ht="22" customHeight="1">
      <x:c r="A11655" s="2" t="str">
        <x:v>2026-03</x:v>
      </x:c>
      <x:c r="B11655" s="2" t="str">
        <x:v>724</x:v>
      </x:c>
      <x:c r="C11655" s="2" t="str">
        <x:v>西班牙</x:v>
      </x:c>
      <x:c r="D11655" s="2" t="str">
        <x:v>848120</x:v>
      </x:c>
      <x:c r="E11655" s="2" t="str">
        <x:v>液压或气动传动阀</x:v>
      </x:c>
      <x:c r="F11655" s="2" t="str">
        <x:v>中国</x:v>
      </x:c>
      <x:c r="G11655" s="8" t="n">
        <x:v>865230.819</x:v>
      </x:c>
      <x:c r="H11655" s="8" t="n">
        <x:v>865230.819</x:v>
      </x:c>
      <x:c r="I11655" s="8"/>
      <x:c r="J11655" s="8" t="n">
        <x:v>57425.486</x:v>
      </x:c>
      <x:c r="K11655" s="3" t="b">
        <x:v>0</x:v>
      </x:c>
      <x:c r="L11655" s="2" t="n">
        <x:v>101</x:v>
      </x:c>
    </x:row>
    <x:row r="11656" ht="22" customHeight="1">
      <x:c r="A11656" s="2" t="str">
        <x:v>2026-03</x:v>
      </x:c>
      <x:c r="B11656" s="2" t="str">
        <x:v>724</x:v>
      </x:c>
      <x:c r="C11656" s="2" t="str">
        <x:v>西班牙</x:v>
      </x:c>
      <x:c r="D11656" s="2" t="str">
        <x:v>848130</x:v>
      </x:c>
      <x:c r="E11656" s="2" t="str">
        <x:v>止回阀</x:v>
      </x:c>
      <x:c r="F11656" s="2" t="str">
        <x:v>中国</x:v>
      </x:c>
      <x:c r="G11656" s="8" t="n">
        <x:v>2468795.799</x:v>
      </x:c>
      <x:c r="H11656" s="8" t="n">
        <x:v>2468795.799</x:v>
      </x:c>
      <x:c r="I11656" s="8"/>
      <x:c r="J11656" s="8" t="n">
        <x:v>275597.208</x:v>
      </x:c>
      <x:c r="K11656" s="3" t="b">
        <x:v>0</x:v>
      </x:c>
      <x:c r="L11656" s="2" t="n">
        <x:v>101</x:v>
      </x:c>
    </x:row>
    <x:row r="11657" ht="22" customHeight="1">
      <x:c r="A11657" s="2" t="str">
        <x:v>2026-03</x:v>
      </x:c>
      <x:c r="B11657" s="2" t="str">
        <x:v>752</x:v>
      </x:c>
      <x:c r="C11657" s="2" t="str">
        <x:v>瑞典</x:v>
      </x:c>
      <x:c r="D11657" s="2" t="str">
        <x:v>848110</x:v>
      </x:c>
      <x:c r="E11657" s="2" t="str">
        <x:v>减压阀</x:v>
      </x:c>
      <x:c r="F11657" s="2" t="str">
        <x:v>中国</x:v>
      </x:c>
      <x:c r="G11657" s="8" t="n">
        <x:v>115454.72</x:v>
      </x:c>
      <x:c r="H11657" s="8" t="n">
        <x:v>115454.72</x:v>
      </x:c>
      <x:c r="I11657" s="8"/>
      <x:c r="J11657" s="8" t="n">
        <x:v>17430.691</x:v>
      </x:c>
      <x:c r="K11657" s="3" t="b">
        <x:v>1</x:v>
      </x:c>
      <x:c r="L11657" s="2" t="n">
        <x:v>101</x:v>
      </x:c>
    </x:row>
    <x:row r="11658" ht="22" customHeight="1">
      <x:c r="A11658" s="2" t="str">
        <x:v>2026-03</x:v>
      </x:c>
      <x:c r="B11658" s="2" t="str">
        <x:v>757</x:v>
      </x:c>
      <x:c r="C11658" s="2" t="str">
        <x:v>瑞士</x:v>
      </x:c>
      <x:c r="D11658" s="2" t="str">
        <x:v>848110</x:v>
      </x:c>
      <x:c r="E11658" s="2" t="str">
        <x:v>减压阀</x:v>
      </x:c>
      <x:c r="F11658" s="2" t="str">
        <x:v>中国</x:v>
      </x:c>
      <x:c r="G11658" s="8" t="n">
        <x:v>176177.585</x:v>
      </x:c>
      <x:c r="H11658" s="8" t="n">
        <x:v>176177.585</x:v>
      </x:c>
      <x:c r="I11658" s="8"/>
      <x:c r="J11658" s="8" t="n">
        <x:v>2258</x:v>
      </x:c>
      <x:c r="K11658" s="3" t="b">
        <x:v>0</x:v>
      </x:c>
      <x:c r="L11658" s="2" t="n">
        <x:v>101</x:v>
      </x:c>
    </x:row>
    <x:row r="11659" ht="22" customHeight="1">
      <x:c r="A11659" s="2" t="str">
        <x:v>2026-03</x:v>
      </x:c>
      <x:c r="B11659" s="2" t="str">
        <x:v>764</x:v>
      </x:c>
      <x:c r="C11659" s="2" t="str">
        <x:v>泰国</x:v>
      </x:c>
      <x:c r="D11659" s="2" t="str">
        <x:v>848110</x:v>
      </x:c>
      <x:c r="E11659" s="2" t="str">
        <x:v>减压阀</x:v>
      </x:c>
      <x:c r="F11659" s="2" t="str">
        <x:v>中国</x:v>
      </x:c>
      <x:c r="G11659" s="8" t="n">
        <x:v>2065238.297</x:v>
      </x:c>
      <x:c r="H11659" s="8" t="n">
        <x:v>2065238.297</x:v>
      </x:c>
      <x:c r="I11659" s="8"/>
      <x:c r="J11659" s="8" t="n">
        <x:v>238137.573</x:v>
      </x:c>
      <x:c r="K11659" s="3" t="b">
        <x:v>1</x:v>
      </x:c>
      <x:c r="L11659" s="2" t="n">
        <x:v>101</x:v>
      </x:c>
    </x:row>
    <x:row r="11660" ht="22" customHeight="1">
      <x:c r="A11660" s="2" t="str">
        <x:v>2026-03</x:v>
      </x:c>
      <x:c r="B11660" s="2" t="str">
        <x:v>776</x:v>
      </x:c>
      <x:c r="C11660" s="2" t="str">
        <x:v>Tonga</x:v>
      </x:c>
      <x:c r="D11660" s="2" t="str">
        <x:v>848110</x:v>
      </x:c>
      <x:c r="E11660" s="2" t="str">
        <x:v>减压阀</x:v>
      </x:c>
      <x:c r="F11660" s="2" t="str">
        <x:v>中国</x:v>
      </x:c>
      <x:c r="G11660" s="8" t="n">
        <x:v>420.61</x:v>
      </x:c>
      <x:c r="H11660" s="8" t="n">
        <x:v>420.61</x:v>
      </x:c>
      <x:c r="I11660" s="8"/>
      <x:c r="J11660" s="8" t="n">
        <x:v>6.867</x:v>
      </x:c>
      <x:c r="K11660" s="3" t="b">
        <x:v>1</x:v>
      </x:c>
      <x:c r="L11660" s="2" t="n">
        <x:v>101</x:v>
      </x:c>
    </x:row>
    <x:row r="11661" ht="22" customHeight="1">
      <x:c r="A11661" s="2" t="str">
        <x:v>2026-03</x:v>
      </x:c>
      <x:c r="B11661" s="2" t="str">
        <x:v>752</x:v>
      </x:c>
      <x:c r="C11661" s="2" t="str">
        <x:v>瑞典</x:v>
      </x:c>
      <x:c r="D11661" s="2" t="str">
        <x:v>848120</x:v>
      </x:c>
      <x:c r="E11661" s="2" t="str">
        <x:v>液压或气动传动阀</x:v>
      </x:c>
      <x:c r="F11661" s="2" t="str">
        <x:v>中国</x:v>
      </x:c>
      <x:c r="G11661" s="8" t="n">
        <x:v>62291.849</x:v>
      </x:c>
      <x:c r="H11661" s="8" t="n">
        <x:v>62291.849</x:v>
      </x:c>
      <x:c r="I11661" s="8"/>
      <x:c r="J11661" s="8" t="n">
        <x:v>2541.25</x:v>
      </x:c>
      <x:c r="K11661" s="3" t="b">
        <x:v>1</x:v>
      </x:c>
      <x:c r="L11661" s="2" t="n">
        <x:v>101</x:v>
      </x:c>
    </x:row>
    <x:row r="11662" ht="22" customHeight="1">
      <x:c r="A11662" s="2" t="str">
        <x:v>2026-03</x:v>
      </x:c>
      <x:c r="B11662" s="2" t="str">
        <x:v>757</x:v>
      </x:c>
      <x:c r="C11662" s="2" t="str">
        <x:v>瑞士</x:v>
      </x:c>
      <x:c r="D11662" s="2" t="str">
        <x:v>848120</x:v>
      </x:c>
      <x:c r="E11662" s="2" t="str">
        <x:v>液压或气动传动阀</x:v>
      </x:c>
      <x:c r="F11662" s="2" t="str">
        <x:v>中国</x:v>
      </x:c>
      <x:c r="G11662" s="8" t="n">
        <x:v>175366.684</x:v>
      </x:c>
      <x:c r="H11662" s="8" t="n">
        <x:v>175366.684</x:v>
      </x:c>
      <x:c r="I11662" s="8"/>
      <x:c r="J11662" s="8" t="n">
        <x:v>1818</x:v>
      </x:c>
      <x:c r="K11662" s="3" t="b">
        <x:v>0</x:v>
      </x:c>
      <x:c r="L11662" s="2" t="n">
        <x:v>101</x:v>
      </x:c>
    </x:row>
    <x:row r="11663" ht="22" customHeight="1">
      <x:c r="A11663" s="2" t="str">
        <x:v>2026-03</x:v>
      </x:c>
      <x:c r="B11663" s="2" t="str">
        <x:v>764</x:v>
      </x:c>
      <x:c r="C11663" s="2" t="str">
        <x:v>泰国</x:v>
      </x:c>
      <x:c r="D11663" s="2" t="str">
        <x:v>848120</x:v>
      </x:c>
      <x:c r="E11663" s="2" t="str">
        <x:v>液压或气动传动阀</x:v>
      </x:c>
      <x:c r="F11663" s="2" t="str">
        <x:v>中国</x:v>
      </x:c>
      <x:c r="G11663" s="8" t="n">
        <x:v>1331073.848</x:v>
      </x:c>
      <x:c r="H11663" s="8" t="n">
        <x:v>1331073.848</x:v>
      </x:c>
      <x:c r="I11663" s="8"/>
      <x:c r="J11663" s="8" t="n">
        <x:v>107184</x:v>
      </x:c>
      <x:c r="K11663" s="3" t="b">
        <x:v>0</x:v>
      </x:c>
      <x:c r="L11663" s="2" t="n">
        <x:v>101</x:v>
      </x:c>
    </x:row>
    <x:row r="11664" ht="22" customHeight="1">
      <x:c r="A11664" s="2" t="str">
        <x:v>2026-03</x:v>
      </x:c>
      <x:c r="B11664" s="2" t="str">
        <x:v>768</x:v>
      </x:c>
      <x:c r="C11664" s="2" t="str">
        <x:v>Togo</x:v>
      </x:c>
      <x:c r="D11664" s="2" t="str">
        <x:v>848120</x:v>
      </x:c>
      <x:c r="E11664" s="2" t="str">
        <x:v>液压或气动传动阀</x:v>
      </x:c>
      <x:c r="F11664" s="2" t="str">
        <x:v>中国</x:v>
      </x:c>
      <x:c r="G11664" s="8" t="n">
        <x:v>90590.445</x:v>
      </x:c>
      <x:c r="H11664" s="8" t="n">
        <x:v>90590.445</x:v>
      </x:c>
      <x:c r="I11664" s="8"/>
      <x:c r="J11664" s="8" t="n">
        <x:v>1076</x:v>
      </x:c>
      <x:c r="K11664" s="3" t="b">
        <x:v>0</x:v>
      </x:c>
      <x:c r="L11664" s="2" t="n">
        <x:v>101</x:v>
      </x:c>
    </x:row>
    <x:row r="11665" ht="22" customHeight="1">
      <x:c r="A11665" s="2" t="str">
        <x:v>2026-03</x:v>
      </x:c>
      <x:c r="B11665" s="2" t="str">
        <x:v>752</x:v>
      </x:c>
      <x:c r="C11665" s="2" t="str">
        <x:v>瑞典</x:v>
      </x:c>
      <x:c r="D11665" s="2" t="str">
        <x:v>848130</x:v>
      </x:c>
      <x:c r="E11665" s="2" t="str">
        <x:v>止回阀</x:v>
      </x:c>
      <x:c r="F11665" s="2" t="str">
        <x:v>中国</x:v>
      </x:c>
      <x:c r="G11665" s="8" t="n">
        <x:v>256470.579</x:v>
      </x:c>
      <x:c r="H11665" s="8" t="n">
        <x:v>256470.579</x:v>
      </x:c>
      <x:c r="I11665" s="8"/>
      <x:c r="J11665" s="8" t="n">
        <x:v>17345.183</x:v>
      </x:c>
      <x:c r="K11665" s="3" t="b">
        <x:v>1</x:v>
      </x:c>
      <x:c r="L11665" s="2" t="n">
        <x:v>101</x:v>
      </x:c>
    </x:row>
    <x:row r="11666" ht="22" customHeight="1">
      <x:c r="A11666" s="2" t="str">
        <x:v>2026-03</x:v>
      </x:c>
      <x:c r="B11666" s="2" t="str">
        <x:v>757</x:v>
      </x:c>
      <x:c r="C11666" s="2" t="str">
        <x:v>瑞士</x:v>
      </x:c>
      <x:c r="D11666" s="2" t="str">
        <x:v>848130</x:v>
      </x:c>
      <x:c r="E11666" s="2" t="str">
        <x:v>止回阀</x:v>
      </x:c>
      <x:c r="F11666" s="2" t="str">
        <x:v>中国</x:v>
      </x:c>
      <x:c r="G11666" s="8" t="n">
        <x:v>90528.483</x:v>
      </x:c>
      <x:c r="H11666" s="8" t="n">
        <x:v>90528.483</x:v>
      </x:c>
      <x:c r="I11666" s="8"/>
      <x:c r="J11666" s="8" t="n">
        <x:v>2028</x:v>
      </x:c>
      <x:c r="K11666" s="3" t="b">
        <x:v>0</x:v>
      </x:c>
      <x:c r="L11666" s="2" t="n">
        <x:v>101</x:v>
      </x:c>
    </x:row>
    <x:row r="11667" ht="22" customHeight="1">
      <x:c r="A11667" s="2" t="str">
        <x:v>2026-03</x:v>
      </x:c>
      <x:c r="B11667" s="2" t="str">
        <x:v>764</x:v>
      </x:c>
      <x:c r="C11667" s="2" t="str">
        <x:v>泰国</x:v>
      </x:c>
      <x:c r="D11667" s="2" t="str">
        <x:v>848130</x:v>
      </x:c>
      <x:c r="E11667" s="2" t="str">
        <x:v>止回阀</x:v>
      </x:c>
      <x:c r="F11667" s="2" t="str">
        <x:v>中国</x:v>
      </x:c>
      <x:c r="G11667" s="8" t="n">
        <x:v>979140.257</x:v>
      </x:c>
      <x:c r="H11667" s="8" t="n">
        <x:v>979140.257</x:v>
      </x:c>
      <x:c r="I11667" s="8"/>
      <x:c r="J11667" s="8" t="n">
        <x:v>96524.794</x:v>
      </x:c>
      <x:c r="K11667" s="3" t="b">
        <x:v>1</x:v>
      </x:c>
      <x:c r="L11667" s="2" t="n">
        <x:v>101</x:v>
      </x:c>
    </x:row>
    <x:row r="11668" ht="22" customHeight="1">
      <x:c r="A11668" s="2" t="str">
        <x:v>2026-03</x:v>
      </x:c>
      <x:c r="B11668" s="2" t="str">
        <x:v>807</x:v>
      </x:c>
      <x:c r="C11668" s="2" t="str">
        <x:v>北马其顿</x:v>
      </x:c>
      <x:c r="D11668" s="2" t="str">
        <x:v>848110</x:v>
      </x:c>
      <x:c r="E11668" s="2" t="str">
        <x:v>减压阀</x:v>
      </x:c>
      <x:c r="F11668" s="2" t="str">
        <x:v>中国</x:v>
      </x:c>
      <x:c r="G11668" s="8" t="n">
        <x:v>4390.619</x:v>
      </x:c>
      <x:c r="H11668" s="8" t="n">
        <x:v>4390.619</x:v>
      </x:c>
      <x:c r="I11668" s="8"/>
      <x:c r="J11668" s="8" t="n">
        <x:v>1297</x:v>
      </x:c>
      <x:c r="K11668" s="3" t="b">
        <x:v>0</x:v>
      </x:c>
      <x:c r="L11668" s="2" t="n">
        <x:v>101</x:v>
      </x:c>
    </x:row>
    <x:row r="11669" ht="22" customHeight="1">
      <x:c r="A11669" s="2" t="str">
        <x:v>2026-03</x:v>
      </x:c>
      <x:c r="B11669" s="2" t="str">
        <x:v>818</x:v>
      </x:c>
      <x:c r="C11669" s="2" t="str">
        <x:v>埃及</x:v>
      </x:c>
      <x:c r="D11669" s="2" t="str">
        <x:v>848110</x:v>
      </x:c>
      <x:c r="E11669" s="2" t="str">
        <x:v>减压阀</x:v>
      </x:c>
      <x:c r="F11669" s="2" t="str">
        <x:v>中国</x:v>
      </x:c>
      <x:c r="G11669" s="8" t="n">
        <x:v>456760.435</x:v>
      </x:c>
      <x:c r="H11669" s="8" t="n">
        <x:v>456760.435</x:v>
      </x:c>
      <x:c r="I11669" s="8"/>
      <x:c r="J11669" s="8" t="n">
        <x:v>7457.378</x:v>
      </x:c>
      <x:c r="K11669" s="3" t="b">
        <x:v>1</x:v>
      </x:c>
      <x:c r="L11669" s="2" t="n">
        <x:v>101</x:v>
      </x:c>
    </x:row>
    <x:row r="11670" ht="22" customHeight="1">
      <x:c r="A11670" s="2" t="str">
        <x:v>2026-03</x:v>
      </x:c>
      <x:c r="B11670" s="2" t="str">
        <x:v>826</x:v>
      </x:c>
      <x:c r="C11670" s="2" t="str">
        <x:v>英国</x:v>
      </x:c>
      <x:c r="D11670" s="2" t="str">
        <x:v>848110</x:v>
      </x:c>
      <x:c r="E11670" s="2" t="str">
        <x:v>减压阀</x:v>
      </x:c>
      <x:c r="F11670" s="2" t="str">
        <x:v>中国</x:v>
      </x:c>
      <x:c r="G11670" s="8" t="n">
        <x:v>1262859.929</x:v>
      </x:c>
      <x:c r="H11670" s="8" t="n">
        <x:v>1262859.929</x:v>
      </x:c>
      <x:c r="I11670" s="8"/>
      <x:c r="J11670" s="8" t="n">
        <x:v>202329</x:v>
      </x:c>
      <x:c r="K11670" s="3" t="b">
        <x:v>0</x:v>
      </x:c>
      <x:c r="L11670" s="2" t="n">
        <x:v>101</x:v>
      </x:c>
    </x:row>
    <x:row r="11671" ht="22" customHeight="1">
      <x:c r="A11671" s="2" t="str">
        <x:v>2026-03</x:v>
      </x:c>
      <x:c r="B11671" s="2" t="str">
        <x:v>842</x:v>
      </x:c>
      <x:c r="C11671" s="2" t="str">
        <x:v>美国</x:v>
      </x:c>
      <x:c r="D11671" s="2" t="str">
        <x:v>848110</x:v>
      </x:c>
      <x:c r="E11671" s="2" t="str">
        <x:v>减压阀</x:v>
      </x:c>
      <x:c r="F11671" s="2" t="str">
        <x:v>中国</x:v>
      </x:c>
      <x:c r="G11671" s="8" t="n">
        <x:v>2530669</x:v>
      </x:c>
      <x:c r="H11671" s="8" t="n">
        <x:v>2530669</x:v>
      </x:c>
      <x:c r="I11671" s="8" t="n">
        <x:v>2417317</x:v>
      </x:c>
      <x:c r="J11671" s="8" t="n">
        <x:v>41317.404</x:v>
      </x:c>
      <x:c r="K11671" s="3" t="b">
        <x:v>1</x:v>
      </x:c>
      <x:c r="L11671" s="2" t="n">
        <x:v>101</x:v>
      </x:c>
    </x:row>
    <x:row r="11672" ht="22" customHeight="1">
      <x:c r="A11672" s="2" t="str">
        <x:v>2026-03</x:v>
      </x:c>
      <x:c r="B11672" s="2" t="str">
        <x:v>860</x:v>
      </x:c>
      <x:c r="C11672" s="2" t="str">
        <x:v>Uzbekistan</x:v>
      </x:c>
      <x:c r="D11672" s="2" t="str">
        <x:v>848110</x:v>
      </x:c>
      <x:c r="E11672" s="2" t="str">
        <x:v>减压阀</x:v>
      </x:c>
      <x:c r="F11672" s="2" t="str">
        <x:v>中国</x:v>
      </x:c>
      <x:c r="G11672" s="8" t="n">
        <x:v>134155</x:v>
      </x:c>
      <x:c r="H11672" s="8"/>
      <x:c r="I11672" s="8" t="n">
        <x:v>134155</x:v>
      </x:c>
      <x:c r="J11672" s="8" t="n">
        <x:v>66658.577</x:v>
      </x:c>
      <x:c r="K11672" s="3" t="b">
        <x:v>0</x:v>
      </x:c>
      <x:c r="L11672" s="2" t="n">
        <x:v>101</x:v>
      </x:c>
    </x:row>
    <x:row r="11673" ht="22" customHeight="1">
      <x:c r="A11673" s="2" t="str">
        <x:v>2026-03</x:v>
      </x:c>
      <x:c r="B11673" s="2" t="str">
        <x:v>807</x:v>
      </x:c>
      <x:c r="C11673" s="2" t="str">
        <x:v>北马其顿</x:v>
      </x:c>
      <x:c r="D11673" s="2" t="str">
        <x:v>848120</x:v>
      </x:c>
      <x:c r="E11673" s="2" t="str">
        <x:v>液压或气动传动阀</x:v>
      </x:c>
      <x:c r="F11673" s="2" t="str">
        <x:v>中国</x:v>
      </x:c>
      <x:c r="G11673" s="8" t="n">
        <x:v>14778.308</x:v>
      </x:c>
      <x:c r="H11673" s="8" t="n">
        <x:v>14778.308</x:v>
      </x:c>
      <x:c r="I11673" s="8"/>
      <x:c r="J11673" s="8" t="n">
        <x:v>244</x:v>
      </x:c>
      <x:c r="K11673" s="3" t="b">
        <x:v>0</x:v>
      </x:c>
      <x:c r="L11673" s="2" t="n">
        <x:v>101</x:v>
      </x:c>
    </x:row>
    <x:row r="11674" ht="22" customHeight="1">
      <x:c r="A11674" s="2" t="str">
        <x:v>2026-03</x:v>
      </x:c>
      <x:c r="B11674" s="2" t="str">
        <x:v>818</x:v>
      </x:c>
      <x:c r="C11674" s="2" t="str">
        <x:v>埃及</x:v>
      </x:c>
      <x:c r="D11674" s="2" t="str">
        <x:v>848120</x:v>
      </x:c>
      <x:c r="E11674" s="2" t="str">
        <x:v>液压或气动传动阀</x:v>
      </x:c>
      <x:c r="F11674" s="2" t="str">
        <x:v>中国</x:v>
      </x:c>
      <x:c r="G11674" s="8" t="n">
        <x:v>502548.148</x:v>
      </x:c>
      <x:c r="H11674" s="8" t="n">
        <x:v>502548.148</x:v>
      </x:c>
      <x:c r="I11674" s="8"/>
      <x:c r="J11674" s="8" t="n">
        <x:v>6816.987</x:v>
      </x:c>
      <x:c r="K11674" s="3" t="b">
        <x:v>1</x:v>
      </x:c>
      <x:c r="L11674" s="2" t="n">
        <x:v>101</x:v>
      </x:c>
    </x:row>
    <x:row r="11675" ht="22" customHeight="1">
      <x:c r="A11675" s="2" t="str">
        <x:v>2026-03</x:v>
      </x:c>
      <x:c r="B11675" s="2" t="str">
        <x:v>826</x:v>
      </x:c>
      <x:c r="C11675" s="2" t="str">
        <x:v>英国</x:v>
      </x:c>
      <x:c r="D11675" s="2" t="str">
        <x:v>848120</x:v>
      </x:c>
      <x:c r="E11675" s="2" t="str">
        <x:v>液压或气动传动阀</x:v>
      </x:c>
      <x:c r="F11675" s="2" t="str">
        <x:v>中国</x:v>
      </x:c>
      <x:c r="G11675" s="8" t="n">
        <x:v>2350049.101</x:v>
      </x:c>
      <x:c r="H11675" s="8" t="n">
        <x:v>2350049.101</x:v>
      </x:c>
      <x:c r="I11675" s="8"/>
      <x:c r="J11675" s="8" t="n">
        <x:v>101521</x:v>
      </x:c>
      <x:c r="K11675" s="3" t="b">
        <x:v>0</x:v>
      </x:c>
      <x:c r="L11675" s="2" t="n">
        <x:v>101</x:v>
      </x:c>
    </x:row>
    <x:row r="11676" ht="22" customHeight="1">
      <x:c r="A11676" s="2" t="str">
        <x:v>2026-03</x:v>
      </x:c>
      <x:c r="B11676" s="2" t="str">
        <x:v>842</x:v>
      </x:c>
      <x:c r="C11676" s="2" t="str">
        <x:v>美国</x:v>
      </x:c>
      <x:c r="D11676" s="2" t="str">
        <x:v>848120</x:v>
      </x:c>
      <x:c r="E11676" s="2" t="str">
        <x:v>液压或气动传动阀</x:v>
      </x:c>
      <x:c r="F11676" s="2" t="str">
        <x:v>中国</x:v>
      </x:c>
      <x:c r="G11676" s="8" t="n">
        <x:v>4806785</x:v>
      </x:c>
      <x:c r="H11676" s="8" t="n">
        <x:v>4806785</x:v>
      </x:c>
      <x:c r="I11676" s="8" t="n">
        <x:v>4645165</x:v>
      </x:c>
      <x:c r="J11676" s="8" t="n">
        <x:v>65203.29</x:v>
      </x:c>
      <x:c r="K11676" s="3" t="b">
        <x:v>1</x:v>
      </x:c>
      <x:c r="L11676" s="2" t="n">
        <x:v>101</x:v>
      </x:c>
    </x:row>
    <x:row r="11677" ht="22" customHeight="1">
      <x:c r="A11677" s="2" t="str">
        <x:v>2026-03</x:v>
      </x:c>
      <x:c r="B11677" s="2" t="str">
        <x:v>860</x:v>
      </x:c>
      <x:c r="C11677" s="2" t="str">
        <x:v>Uzbekistan</x:v>
      </x:c>
      <x:c r="D11677" s="2" t="str">
        <x:v>848120</x:v>
      </x:c>
      <x:c r="E11677" s="2" t="str">
        <x:v>液压或气动传动阀</x:v>
      </x:c>
      <x:c r="F11677" s="2" t="str">
        <x:v>中国</x:v>
      </x:c>
      <x:c r="G11677" s="8" t="n">
        <x:v>407053</x:v>
      </x:c>
      <x:c r="H11677" s="8"/>
      <x:c r="I11677" s="8" t="n">
        <x:v>407053</x:v>
      </x:c>
      <x:c r="J11677" s="8" t="n">
        <x:v>26058.537</x:v>
      </x:c>
      <x:c r="K11677" s="3" t="b">
        <x:v>0</x:v>
      </x:c>
      <x:c r="L11677" s="2" t="n">
        <x:v>101</x:v>
      </x:c>
    </x:row>
    <x:row r="11678" ht="22" customHeight="1">
      <x:c r="A11678" s="2" t="str">
        <x:v>2026-03</x:v>
      </x:c>
      <x:c r="B11678" s="2" t="str">
        <x:v>807</x:v>
      </x:c>
      <x:c r="C11678" s="2" t="str">
        <x:v>北马其顿</x:v>
      </x:c>
      <x:c r="D11678" s="2" t="str">
        <x:v>848130</x:v>
      </x:c>
      <x:c r="E11678" s="2" t="str">
        <x:v>止回阀</x:v>
      </x:c>
      <x:c r="F11678" s="2" t="str">
        <x:v>中国</x:v>
      </x:c>
      <x:c r="G11678" s="8" t="n">
        <x:v>4659.053</x:v>
      </x:c>
      <x:c r="H11678" s="8" t="n">
        <x:v>4659.053</x:v>
      </x:c>
      <x:c r="I11678" s="8"/>
      <x:c r="J11678" s="8" t="n">
        <x:v>365</x:v>
      </x:c>
      <x:c r="K11678" s="3" t="b">
        <x:v>0</x:v>
      </x:c>
      <x:c r="L11678" s="2" t="n">
        <x:v>101</x:v>
      </x:c>
    </x:row>
    <x:row r="11679" ht="22" customHeight="1">
      <x:c r="A11679" s="2" t="str">
        <x:v>2026-03</x:v>
      </x:c>
      <x:c r="B11679" s="2" t="str">
        <x:v>818</x:v>
      </x:c>
      <x:c r="C11679" s="2" t="str">
        <x:v>埃及</x:v>
      </x:c>
      <x:c r="D11679" s="2" t="str">
        <x:v>848130</x:v>
      </x:c>
      <x:c r="E11679" s="2" t="str">
        <x:v>止回阀</x:v>
      </x:c>
      <x:c r="F11679" s="2" t="str">
        <x:v>中国</x:v>
      </x:c>
      <x:c r="G11679" s="8" t="n">
        <x:v>1078357.668</x:v>
      </x:c>
      <x:c r="H11679" s="8" t="n">
        <x:v>1078357.668</x:v>
      </x:c>
      <x:c r="I11679" s="8"/>
      <x:c r="J11679" s="8"/>
      <x:c r="K11679" s="3" t="b">
        <x:v>0</x:v>
      </x:c>
      <x:c r="L11679" s="2" t="n">
        <x:v>101</x:v>
      </x:c>
    </x:row>
    <x:row r="11680" ht="22" customHeight="1">
      <x:c r="A11680" s="2" t="str">
        <x:v>2026-03</x:v>
      </x:c>
      <x:c r="B11680" s="2" t="str">
        <x:v>826</x:v>
      </x:c>
      <x:c r="C11680" s="2" t="str">
        <x:v>英国</x:v>
      </x:c>
      <x:c r="D11680" s="2" t="str">
        <x:v>848130</x:v>
      </x:c>
      <x:c r="E11680" s="2" t="str">
        <x:v>止回阀</x:v>
      </x:c>
      <x:c r="F11680" s="2" t="str">
        <x:v>中国</x:v>
      </x:c>
      <x:c r="G11680" s="8" t="n">
        <x:v>1998666.233</x:v>
      </x:c>
      <x:c r="H11680" s="8" t="n">
        <x:v>1998666.233</x:v>
      </x:c>
      <x:c r="I11680" s="8"/>
      <x:c r="J11680" s="8" t="n">
        <x:v>173170</x:v>
      </x:c>
      <x:c r="K11680" s="3" t="b">
        <x:v>0</x:v>
      </x:c>
      <x:c r="L11680" s="2" t="n">
        <x:v>101</x:v>
      </x:c>
    </x:row>
    <x:row r="11681" ht="22" customHeight="1">
      <x:c r="A11681" s="2" t="str">
        <x:v>2026-03</x:v>
      </x:c>
      <x:c r="B11681" s="2" t="str">
        <x:v>842</x:v>
      </x:c>
      <x:c r="C11681" s="2" t="str">
        <x:v>美国</x:v>
      </x:c>
      <x:c r="D11681" s="2" t="str">
        <x:v>848130</x:v>
      </x:c>
      <x:c r="E11681" s="2" t="str">
        <x:v>止回阀</x:v>
      </x:c>
      <x:c r="F11681" s="2" t="str">
        <x:v>中国</x:v>
      </x:c>
      <x:c r="G11681" s="8" t="n">
        <x:v>9946858</x:v>
      </x:c>
      <x:c r="H11681" s="8" t="n">
        <x:v>9946858</x:v>
      </x:c>
      <x:c r="I11681" s="8" t="n">
        <x:v>9567813</x:v>
      </x:c>
      <x:c r="J11681" s="8"/>
      <x:c r="K11681" s="3" t="b">
        <x:v>0</x:v>
      </x:c>
      <x:c r="L11681" s="2" t="n">
        <x:v>101</x:v>
      </x:c>
    </x:row>
    <x:row r="11682" ht="22" customHeight="1">
      <x:c r="A11682" s="2" t="str">
        <x:v>2026-03</x:v>
      </x:c>
      <x:c r="B11682" s="2" t="str">
        <x:v>860</x:v>
      </x:c>
      <x:c r="C11682" s="2" t="str">
        <x:v>Uzbekistan</x:v>
      </x:c>
      <x:c r="D11682" s="2" t="str">
        <x:v>848130</x:v>
      </x:c>
      <x:c r="E11682" s="2" t="str">
        <x:v>止回阀</x:v>
      </x:c>
      <x:c r="F11682" s="2" t="str">
        <x:v>中国</x:v>
      </x:c>
      <x:c r="G11682" s="8" t="n">
        <x:v>532995</x:v>
      </x:c>
      <x:c r="H11682" s="8"/>
      <x:c r="I11682" s="8" t="n">
        <x:v>532995</x:v>
      </x:c>
      <x:c r="J11682" s="8" t="n">
        <x:v>59153.729</x:v>
      </x:c>
      <x:c r="K11682" s="3" t="b">
        <x:v>0</x:v>
      </x:c>
      <x:c r="L11682" s="2" t="n">
        <x:v>101</x:v>
      </x:c>
    </x:row>
    <x:row r="11683" ht="22" customHeight="1">
      <x:c r="A11683" s="2" t="str">
        <x:v>2026-04</x:v>
      </x:c>
      <x:c r="B11683" s="2" t="str">
        <x:v>20</x:v>
      </x:c>
      <x:c r="C11683" s="2" t="str">
        <x:v>Andorra</x:v>
      </x:c>
      <x:c r="D11683" s="2" t="str">
        <x:v>848110</x:v>
      </x:c>
      <x:c r="E11683" s="2" t="str">
        <x:v>减压阀</x:v>
      </x:c>
      <x:c r="F11683" s="2" t="str">
        <x:v>世界</x:v>
      </x:c>
      <x:c r="G11683" s="8" t="n">
        <x:v>4557.852</x:v>
      </x:c>
      <x:c r="H11683" s="8" t="n">
        <x:v>4557.852</x:v>
      </x:c>
      <x:c r="I11683" s="8"/>
      <x:c r="J11683" s="8" t="n">
        <x:v>780.5</x:v>
      </x:c>
      <x:c r="K11683" s="3" t="b">
        <x:v>0</x:v>
      </x:c>
      <x:c r="L11683" s="2" t="n">
        <x:v>103</x:v>
      </x:c>
    </x:row>
    <x:row r="11684" ht="22" customHeight="1">
      <x:c r="A11684" s="2" t="str">
        <x:v>2026-04</x:v>
      </x:c>
      <x:c r="B11684" s="2" t="str">
        <x:v>24</x:v>
      </x:c>
      <x:c r="C11684" s="2" t="str">
        <x:v>安哥拉</x:v>
      </x:c>
      <x:c r="D11684" s="2" t="str">
        <x:v>848110</x:v>
      </x:c>
      <x:c r="E11684" s="2" t="str">
        <x:v>减压阀</x:v>
      </x:c>
      <x:c r="F11684" s="2" t="str">
        <x:v>世界</x:v>
      </x:c>
      <x:c r="G11684" s="8" t="n">
        <x:v>518660.15</x:v>
      </x:c>
      <x:c r="H11684" s="8" t="n">
        <x:v>518660.15</x:v>
      </x:c>
      <x:c r="I11684" s="8" t="n">
        <x:v>494695.01</x:v>
      </x:c>
      <x:c r="J11684" s="8" t="n">
        <x:v>44767.622</x:v>
      </x:c>
      <x:c r="K11684" s="3" t="b">
        <x:v>1</x:v>
      </x:c>
      <x:c r="L11684" s="2" t="n">
        <x:v>103</x:v>
      </x:c>
    </x:row>
    <x:row r="11685" ht="22" customHeight="1">
      <x:c r="A11685" s="2" t="str">
        <x:v>2026-04</x:v>
      </x:c>
      <x:c r="B11685" s="2" t="str">
        <x:v>31</x:v>
      </x:c>
      <x:c r="C11685" s="2" t="str">
        <x:v>阿塞拜疆</x:v>
      </x:c>
      <x:c r="D11685" s="2" t="str">
        <x:v>848110</x:v>
      </x:c>
      <x:c r="E11685" s="2" t="str">
        <x:v>减压阀</x:v>
      </x:c>
      <x:c r="F11685" s="2" t="str">
        <x:v>世界</x:v>
      </x:c>
      <x:c r="G11685" s="8" t="n">
        <x:v>284220.08</x:v>
      </x:c>
      <x:c r="H11685" s="8" t="n">
        <x:v>284220.08</x:v>
      </x:c>
      <x:c r="I11685" s="8"/>
      <x:c r="J11685" s="8" t="n">
        <x:v>2217.787</x:v>
      </x:c>
      <x:c r="K11685" s="3" t="b">
        <x:v>0</x:v>
      </x:c>
      <x:c r="L11685" s="2" t="n">
        <x:v>103</x:v>
      </x:c>
    </x:row>
    <x:row r="11686" ht="22" customHeight="1">
      <x:c r="A11686" s="2" t="str">
        <x:v>2026-04</x:v>
      </x:c>
      <x:c r="B11686" s="2" t="str">
        <x:v>32</x:v>
      </x:c>
      <x:c r="C11686" s="2" t="str">
        <x:v>阿根廷</x:v>
      </x:c>
      <x:c r="D11686" s="2" t="str">
        <x:v>848110</x:v>
      </x:c>
      <x:c r="E11686" s="2" t="str">
        <x:v>减压阀</x:v>
      </x:c>
      <x:c r="F11686" s="2" t="str">
        <x:v>世界</x:v>
      </x:c>
      <x:c r="G11686" s="8" t="n">
        <x:v>1752553.9</x:v>
      </x:c>
      <x:c r="H11686" s="8" t="n">
        <x:v>1752553.9</x:v>
      </x:c>
      <x:c r="I11686" s="8" t="n">
        <x:v>1675457.89</x:v>
      </x:c>
      <x:c r="J11686" s="8" t="n">
        <x:v>47016.03</x:v>
      </x:c>
      <x:c r="K11686" s="3" t="b">
        <x:v>0</x:v>
      </x:c>
      <x:c r="L11686" s="2" t="n">
        <x:v>103</x:v>
      </x:c>
    </x:row>
    <x:row r="11687" ht="22" customHeight="1">
      <x:c r="A11687" s="2" t="str">
        <x:v>2026-04</x:v>
      </x:c>
      <x:c r="B11687" s="2" t="str">
        <x:v>36</x:v>
      </x:c>
      <x:c r="C11687" s="2" t="str">
        <x:v>澳大利亚</x:v>
      </x:c>
      <x:c r="D11687" s="2" t="str">
        <x:v>848110</x:v>
      </x:c>
      <x:c r="E11687" s="2" t="str">
        <x:v>减压阀</x:v>
      </x:c>
      <x:c r="F11687" s="2" t="str">
        <x:v>世界</x:v>
      </x:c>
      <x:c r="G11687" s="8" t="n">
        <x:v>5468663.569</x:v>
      </x:c>
      <x:c r="H11687" s="8" t="n">
        <x:v>5468663.569</x:v>
      </x:c>
      <x:c r="I11687" s="8" t="n">
        <x:v>5300389.444</x:v>
      </x:c>
      <x:c r="J11687" s="8"/>
      <x:c r="K11687" s="3" t="b">
        <x:v>0</x:v>
      </x:c>
      <x:c r="L11687" s="2" t="n">
        <x:v>103</x:v>
      </x:c>
    </x:row>
    <x:row r="11688" ht="22" customHeight="1">
      <x:c r="A11688" s="2" t="str">
        <x:v>2026-04</x:v>
      </x:c>
      <x:c r="B11688" s="2" t="str">
        <x:v>51</x:v>
      </x:c>
      <x:c r="C11688" s="2" t="str">
        <x:v>亚美尼亚</x:v>
      </x:c>
      <x:c r="D11688" s="2" t="str">
        <x:v>848110</x:v>
      </x:c>
      <x:c r="E11688" s="2" t="str">
        <x:v>减压阀</x:v>
      </x:c>
      <x:c r="F11688" s="2" t="str">
        <x:v>世界</x:v>
      </x:c>
      <x:c r="G11688" s="8" t="n">
        <x:v>213778.41</x:v>
      </x:c>
      <x:c r="H11688" s="8" t="n">
        <x:v>213778.41</x:v>
      </x:c>
      <x:c r="I11688" s="8"/>
      <x:c r="J11688" s="8" t="n">
        <x:v>18080.895</x:v>
      </x:c>
      <x:c r="K11688" s="3" t="b">
        <x:v>0</x:v>
      </x:c>
      <x:c r="L11688" s="2" t="n">
        <x:v>103</x:v>
      </x:c>
    </x:row>
    <x:row r="11689" ht="22" customHeight="1">
      <x:c r="A11689" s="2" t="str">
        <x:v>2026-04</x:v>
      </x:c>
      <x:c r="B11689" s="2" t="str">
        <x:v>52</x:v>
      </x:c>
      <x:c r="C11689" s="2" t="str">
        <x:v>巴巴多斯</x:v>
      </x:c>
      <x:c r="D11689" s="2" t="str">
        <x:v>848110</x:v>
      </x:c>
      <x:c r="E11689" s="2" t="str">
        <x:v>减压阀</x:v>
      </x:c>
      <x:c r="F11689" s="2" t="str">
        <x:v>世界</x:v>
      </x:c>
      <x:c r="G11689" s="8" t="n">
        <x:v>12725</x:v>
      </x:c>
      <x:c r="H11689" s="8" t="n">
        <x:v>12725</x:v>
      </x:c>
      <x:c r="I11689" s="8"/>
      <x:c r="J11689" s="8" t="n">
        <x:v>833</x:v>
      </x:c>
      <x:c r="K11689" s="3" t="b">
        <x:v>0</x:v>
      </x:c>
      <x:c r="L11689" s="2" t="n">
        <x:v>103</x:v>
      </x:c>
    </x:row>
    <x:row r="11690" ht="22" customHeight="1">
      <x:c r="A11690" s="2" t="str">
        <x:v>2026-04</x:v>
      </x:c>
      <x:c r="B11690" s="2" t="str">
        <x:v>56</x:v>
      </x:c>
      <x:c r="C11690" s="2" t="str">
        <x:v>比利时</x:v>
      </x:c>
      <x:c r="D11690" s="2" t="str">
        <x:v>848110</x:v>
      </x:c>
      <x:c r="E11690" s="2" t="str">
        <x:v>减压阀</x:v>
      </x:c>
      <x:c r="F11690" s="2" t="str">
        <x:v>世界</x:v>
      </x:c>
      <x:c r="G11690" s="8" t="n">
        <x:v>2611626.735</x:v>
      </x:c>
      <x:c r="H11690" s="8" t="n">
        <x:v>2611626.735</x:v>
      </x:c>
      <x:c r="I11690" s="8"/>
      <x:c r="J11690" s="8" t="n">
        <x:v>34576.47</x:v>
      </x:c>
      <x:c r="K11690" s="3" t="b">
        <x:v>0</x:v>
      </x:c>
      <x:c r="L11690" s="2" t="n">
        <x:v>103</x:v>
      </x:c>
    </x:row>
    <x:row r="11691" ht="22" customHeight="1">
      <x:c r="A11691" s="2" t="str">
        <x:v>2026-04</x:v>
      </x:c>
      <x:c r="B11691" s="2" t="str">
        <x:v>60</x:v>
      </x:c>
      <x:c r="C11691" s="2" t="str">
        <x:v>Bermuda</x:v>
      </x:c>
      <x:c r="D11691" s="2" t="str">
        <x:v>848110</x:v>
      </x:c>
      <x:c r="E11691" s="2" t="str">
        <x:v>减压阀</x:v>
      </x:c>
      <x:c r="F11691" s="2" t="str">
        <x:v>世界</x:v>
      </x:c>
      <x:c r="G11691" s="8" t="n">
        <x:v>1217.12</x:v>
      </x:c>
      <x:c r="H11691" s="8"/>
      <x:c r="I11691" s="8" t="n">
        <x:v>1217.12</x:v>
      </x:c>
      <x:c r="J11691" s="8" t="n">
        <x:v>86.59</x:v>
      </x:c>
      <x:c r="K11691" s="3" t="b">
        <x:v>0</x:v>
      </x:c>
      <x:c r="L11691" s="2" t="n">
        <x:v>103</x:v>
      </x:c>
    </x:row>
    <x:row r="11692" ht="22" customHeight="1">
      <x:c r="A11692" s="2" t="str">
        <x:v>2026-04</x:v>
      </x:c>
      <x:c r="B11692" s="2" t="str">
        <x:v>68</x:v>
      </x:c>
      <x:c r="C11692" s="2" t="str">
        <x:v>玻利维亚</x:v>
      </x:c>
      <x:c r="D11692" s="2" t="str">
        <x:v>848110</x:v>
      </x:c>
      <x:c r="E11692" s="2" t="str">
        <x:v>减压阀</x:v>
      </x:c>
      <x:c r="F11692" s="2" t="str">
        <x:v>世界</x:v>
      </x:c>
      <x:c r="G11692" s="8" t="n">
        <x:v>115895</x:v>
      </x:c>
      <x:c r="H11692" s="8" t="n">
        <x:v>115895</x:v>
      </x:c>
      <x:c r="I11692" s="8" t="n">
        <x:v>108023</x:v>
      </x:c>
      <x:c r="J11692" s="8" t="n">
        <x:v>1892.18</x:v>
      </x:c>
      <x:c r="K11692" s="3" t="b">
        <x:v>1</x:v>
      </x:c>
      <x:c r="L11692" s="2" t="n">
        <x:v>103</x:v>
      </x:c>
    </x:row>
    <x:row r="11693" ht="22" customHeight="1">
      <x:c r="A11693" s="2" t="str">
        <x:v>2026-04</x:v>
      </x:c>
      <x:c r="B11693" s="2" t="str">
        <x:v>70</x:v>
      </x:c>
      <x:c r="C11693" s="2" t="str">
        <x:v>波黑</x:v>
      </x:c>
      <x:c r="D11693" s="2" t="str">
        <x:v>848110</x:v>
      </x:c>
      <x:c r="E11693" s="2" t="str">
        <x:v>减压阀</x:v>
      </x:c>
      <x:c r="F11693" s="2" t="str">
        <x:v>世界</x:v>
      </x:c>
      <x:c r="G11693" s="8" t="n">
        <x:v>171253.162</x:v>
      </x:c>
      <x:c r="H11693" s="8" t="n">
        <x:v>171253.162</x:v>
      </x:c>
      <x:c r="I11693" s="8"/>
      <x:c r="J11693" s="8" t="n">
        <x:v>4783.8</x:v>
      </x:c>
      <x:c r="K11693" s="3" t="b">
        <x:v>0</x:v>
      </x:c>
      <x:c r="L11693" s="2" t="n">
        <x:v>103</x:v>
      </x:c>
    </x:row>
    <x:row r="11694" ht="22" customHeight="1">
      <x:c r="A11694" s="2" t="str">
        <x:v>2026-04</x:v>
      </x:c>
      <x:c r="B11694" s="2" t="str">
        <x:v>76</x:v>
      </x:c>
      <x:c r="C11694" s="2" t="str">
        <x:v>巴西</x:v>
      </x:c>
      <x:c r="D11694" s="2" t="str">
        <x:v>848110</x:v>
      </x:c>
      <x:c r="E11694" s="2" t="str">
        <x:v>减压阀</x:v>
      </x:c>
      <x:c r="F11694" s="2" t="str">
        <x:v>世界</x:v>
      </x:c>
      <x:c r="G11694" s="8" t="n">
        <x:v>7330461</x:v>
      </x:c>
      <x:c r="H11694" s="8" t="n">
        <x:v>7330461</x:v>
      </x:c>
      <x:c r="I11694" s="8" t="n">
        <x:v>7120056</x:v>
      </x:c>
      <x:c r="J11694" s="8" t="n">
        <x:v>138581.844</x:v>
      </x:c>
      <x:c r="K11694" s="3" t="b">
        <x:v>1</x:v>
      </x:c>
      <x:c r="L11694" s="2" t="n">
        <x:v>103</x:v>
      </x:c>
    </x:row>
    <x:row r="11695" ht="22" customHeight="1">
      <x:c r="A11695" s="2" t="str">
        <x:v>2026-04</x:v>
      </x:c>
      <x:c r="B11695" s="2" t="str">
        <x:v>84</x:v>
      </x:c>
      <x:c r="C11695" s="2" t="str">
        <x:v>Belize</x:v>
      </x:c>
      <x:c r="D11695" s="2" t="str">
        <x:v>848110</x:v>
      </x:c>
      <x:c r="E11695" s="2" t="str">
        <x:v>减压阀</x:v>
      </x:c>
      <x:c r="F11695" s="2" t="str">
        <x:v>世界</x:v>
      </x:c>
      <x:c r="G11695" s="8" t="n">
        <x:v>43447.255</x:v>
      </x:c>
      <x:c r="H11695" s="8" t="n">
        <x:v>43447.255</x:v>
      </x:c>
      <x:c r="I11695" s="8"/>
      <x:c r="J11695" s="8" t="n">
        <x:v>5291.113</x:v>
      </x:c>
      <x:c r="K11695" s="3" t="b">
        <x:v>0</x:v>
      </x:c>
      <x:c r="L11695" s="2" t="n">
        <x:v>103</x:v>
      </x:c>
    </x:row>
    <x:row r="11696" ht="22" customHeight="1">
      <x:c r="A11696" s="2" t="str">
        <x:v>2026-04</x:v>
      </x:c>
      <x:c r="B11696" s="2" t="str">
        <x:v>20</x:v>
      </x:c>
      <x:c r="C11696" s="2" t="str">
        <x:v>Andorra</x:v>
      </x:c>
      <x:c r="D11696" s="2" t="str">
        <x:v>848120</x:v>
      </x:c>
      <x:c r="E11696" s="2" t="str">
        <x:v>液压或气动传动阀</x:v>
      </x:c>
      <x:c r="F11696" s="2" t="str">
        <x:v>世界</x:v>
      </x:c>
      <x:c r="G11696" s="8" t="n">
        <x:v>1524.606</x:v>
      </x:c>
      <x:c r="H11696" s="8" t="n">
        <x:v>1524.606</x:v>
      </x:c>
      <x:c r="I11696" s="8"/>
      <x:c r="J11696" s="8" t="n">
        <x:v>21.72</x:v>
      </x:c>
      <x:c r="K11696" s="3" t="b">
        <x:v>0</x:v>
      </x:c>
      <x:c r="L11696" s="2" t="n">
        <x:v>103</x:v>
      </x:c>
    </x:row>
    <x:row r="11697" ht="22" customHeight="1">
      <x:c r="A11697" s="2" t="str">
        <x:v>2026-04</x:v>
      </x:c>
      <x:c r="B11697" s="2" t="str">
        <x:v>24</x:v>
      </x:c>
      <x:c r="C11697" s="2" t="str">
        <x:v>安哥拉</x:v>
      </x:c>
      <x:c r="D11697" s="2" t="str">
        <x:v>848120</x:v>
      </x:c>
      <x:c r="E11697" s="2" t="str">
        <x:v>液压或气动传动阀</x:v>
      </x:c>
      <x:c r="F11697" s="2" t="str">
        <x:v>世界</x:v>
      </x:c>
      <x:c r="G11697" s="8" t="n">
        <x:v>960317.17</x:v>
      </x:c>
      <x:c r="H11697" s="8" t="n">
        <x:v>960317.17</x:v>
      </x:c>
      <x:c r="I11697" s="8" t="n">
        <x:v>904815.08</x:v>
      </x:c>
      <x:c r="J11697" s="8" t="n">
        <x:v>50796.658</x:v>
      </x:c>
      <x:c r="K11697" s="3" t="b">
        <x:v>1</x:v>
      </x:c>
      <x:c r="L11697" s="2" t="n">
        <x:v>103</x:v>
      </x:c>
    </x:row>
    <x:row r="11698" ht="22" customHeight="1">
      <x:c r="A11698" s="2" t="str">
        <x:v>2026-04</x:v>
      </x:c>
      <x:c r="B11698" s="2" t="str">
        <x:v>31</x:v>
      </x:c>
      <x:c r="C11698" s="2" t="str">
        <x:v>阿塞拜疆</x:v>
      </x:c>
      <x:c r="D11698" s="2" t="str">
        <x:v>848120</x:v>
      </x:c>
      <x:c r="E11698" s="2" t="str">
        <x:v>液压或气动传动阀</x:v>
      </x:c>
      <x:c r="F11698" s="2" t="str">
        <x:v>世界</x:v>
      </x:c>
      <x:c r="G11698" s="8" t="n">
        <x:v>716731.93</x:v>
      </x:c>
      <x:c r="H11698" s="8" t="n">
        <x:v>716731.93</x:v>
      </x:c>
      <x:c r="I11698" s="8"/>
      <x:c r="J11698" s="8" t="n">
        <x:v>5262.807</x:v>
      </x:c>
      <x:c r="K11698" s="3" t="b">
        <x:v>0</x:v>
      </x:c>
      <x:c r="L11698" s="2" t="n">
        <x:v>103</x:v>
      </x:c>
    </x:row>
    <x:row r="11699" ht="22" customHeight="1">
      <x:c r="A11699" s="2" t="str">
        <x:v>2026-04</x:v>
      </x:c>
      <x:c r="B11699" s="2" t="str">
        <x:v>32</x:v>
      </x:c>
      <x:c r="C11699" s="2" t="str">
        <x:v>阿根廷</x:v>
      </x:c>
      <x:c r="D11699" s="2" t="str">
        <x:v>848120</x:v>
      </x:c>
      <x:c r="E11699" s="2" t="str">
        <x:v>液压或气动传动阀</x:v>
      </x:c>
      <x:c r="F11699" s="2" t="str">
        <x:v>世界</x:v>
      </x:c>
      <x:c r="G11699" s="8" t="n">
        <x:v>5708818.6</x:v>
      </x:c>
      <x:c r="H11699" s="8" t="n">
        <x:v>5708818.6</x:v>
      </x:c>
      <x:c r="I11699" s="8" t="n">
        <x:v>5561887.41</x:v>
      </x:c>
      <x:c r="J11699" s="8" t="n">
        <x:v>132911.39</x:v>
      </x:c>
      <x:c r="K11699" s="3" t="b">
        <x:v>0</x:v>
      </x:c>
      <x:c r="L11699" s="2" t="n">
        <x:v>103</x:v>
      </x:c>
    </x:row>
    <x:row r="11700" ht="22" customHeight="1">
      <x:c r="A11700" s="2" t="str">
        <x:v>2026-04</x:v>
      </x:c>
      <x:c r="B11700" s="2" t="str">
        <x:v>36</x:v>
      </x:c>
      <x:c r="C11700" s="2" t="str">
        <x:v>澳大利亚</x:v>
      </x:c>
      <x:c r="D11700" s="2" t="str">
        <x:v>848120</x:v>
      </x:c>
      <x:c r="E11700" s="2" t="str">
        <x:v>液压或气动传动阀</x:v>
      </x:c>
      <x:c r="F11700" s="2" t="str">
        <x:v>世界</x:v>
      </x:c>
      <x:c r="G11700" s="8" t="n">
        <x:v>10829890.103</x:v>
      </x:c>
      <x:c r="H11700" s="8" t="n">
        <x:v>10829890.103</x:v>
      </x:c>
      <x:c r="I11700" s="8" t="n">
        <x:v>10403523.948</x:v>
      </x:c>
      <x:c r="J11700" s="8"/>
      <x:c r="K11700" s="3" t="b">
        <x:v>0</x:v>
      </x:c>
      <x:c r="L11700" s="2" t="n">
        <x:v>103</x:v>
      </x:c>
    </x:row>
    <x:row r="11701" ht="22" customHeight="1">
      <x:c r="A11701" s="2" t="str">
        <x:v>2026-04</x:v>
      </x:c>
      <x:c r="B11701" s="2" t="str">
        <x:v>51</x:v>
      </x:c>
      <x:c r="C11701" s="2" t="str">
        <x:v>亚美尼亚</x:v>
      </x:c>
      <x:c r="D11701" s="2" t="str">
        <x:v>848120</x:v>
      </x:c>
      <x:c r="E11701" s="2" t="str">
        <x:v>液压或气动传动阀</x:v>
      </x:c>
      <x:c r="F11701" s="2" t="str">
        <x:v>世界</x:v>
      </x:c>
      <x:c r="G11701" s="8" t="n">
        <x:v>327717.35</x:v>
      </x:c>
      <x:c r="H11701" s="8" t="n">
        <x:v>327717.35</x:v>
      </x:c>
      <x:c r="I11701" s="8"/>
      <x:c r="J11701" s="8" t="n">
        <x:v>5696.613</x:v>
      </x:c>
      <x:c r="K11701" s="3" t="b">
        <x:v>0</x:v>
      </x:c>
      <x:c r="L11701" s="2" t="n">
        <x:v>103</x:v>
      </x:c>
    </x:row>
    <x:row r="11702" ht="22" customHeight="1">
      <x:c r="A11702" s="2" t="str">
        <x:v>2026-04</x:v>
      </x:c>
      <x:c r="B11702" s="2" t="str">
        <x:v>52</x:v>
      </x:c>
      <x:c r="C11702" s="2" t="str">
        <x:v>巴巴多斯</x:v>
      </x:c>
      <x:c r="D11702" s="2" t="str">
        <x:v>848120</x:v>
      </x:c>
      <x:c r="E11702" s="2" t="str">
        <x:v>液压或气动传动阀</x:v>
      </x:c>
      <x:c r="F11702" s="2" t="str">
        <x:v>世界</x:v>
      </x:c>
      <x:c r="G11702" s="8" t="n">
        <x:v>8855.5</x:v>
      </x:c>
      <x:c r="H11702" s="8" t="n">
        <x:v>8855.5</x:v>
      </x:c>
      <x:c r="I11702" s="8"/>
      <x:c r="J11702" s="8" t="n">
        <x:v>596.749</x:v>
      </x:c>
      <x:c r="K11702" s="3" t="b">
        <x:v>1</x:v>
      </x:c>
      <x:c r="L11702" s="2" t="n">
        <x:v>103</x:v>
      </x:c>
    </x:row>
    <x:row r="11703" ht="22" customHeight="1">
      <x:c r="A11703" s="2" t="str">
        <x:v>2026-04</x:v>
      </x:c>
      <x:c r="B11703" s="2" t="str">
        <x:v>56</x:v>
      </x:c>
      <x:c r="C11703" s="2" t="str">
        <x:v>比利时</x:v>
      </x:c>
      <x:c r="D11703" s="2" t="str">
        <x:v>848120</x:v>
      </x:c>
      <x:c r="E11703" s="2" t="str">
        <x:v>液压或气动传动阀</x:v>
      </x:c>
      <x:c r="F11703" s="2" t="str">
        <x:v>世界</x:v>
      </x:c>
      <x:c r="G11703" s="8" t="n">
        <x:v>11400616.47</x:v>
      </x:c>
      <x:c r="H11703" s="8" t="n">
        <x:v>11400616.47</x:v>
      </x:c>
      <x:c r="I11703" s="8"/>
      <x:c r="J11703" s="8" t="n">
        <x:v>191204.784</x:v>
      </x:c>
      <x:c r="K11703" s="3" t="b">
        <x:v>1</x:v>
      </x:c>
      <x:c r="L11703" s="2" t="n">
        <x:v>103</x:v>
      </x:c>
    </x:row>
    <x:row r="11704" ht="22" customHeight="1">
      <x:c r="A11704" s="2" t="str">
        <x:v>2026-04</x:v>
      </x:c>
      <x:c r="B11704" s="2" t="str">
        <x:v>60</x:v>
      </x:c>
      <x:c r="C11704" s="2" t="str">
        <x:v>Bermuda</x:v>
      </x:c>
      <x:c r="D11704" s="2" t="str">
        <x:v>848120</x:v>
      </x:c>
      <x:c r="E11704" s="2" t="str">
        <x:v>液压或气动传动阀</x:v>
      </x:c>
      <x:c r="F11704" s="2" t="str">
        <x:v>世界</x:v>
      </x:c>
      <x:c r="G11704" s="8" t="n">
        <x:v>1024.94</x:v>
      </x:c>
      <x:c r="H11704" s="8"/>
      <x:c r="I11704" s="8" t="n">
        <x:v>1024.94</x:v>
      </x:c>
      <x:c r="J11704" s="8" t="n">
        <x:v>19</x:v>
      </x:c>
      <x:c r="K11704" s="3" t="b">
        <x:v>0</x:v>
      </x:c>
      <x:c r="L11704" s="2" t="n">
        <x:v>103</x:v>
      </x:c>
    </x:row>
    <x:row r="11705" ht="22" customHeight="1">
      <x:c r="A11705" s="2" t="str">
        <x:v>2026-04</x:v>
      </x:c>
      <x:c r="B11705" s="2" t="str">
        <x:v>68</x:v>
      </x:c>
      <x:c r="C11705" s="2" t="str">
        <x:v>玻利维亚</x:v>
      </x:c>
      <x:c r="D11705" s="2" t="str">
        <x:v>848120</x:v>
      </x:c>
      <x:c r="E11705" s="2" t="str">
        <x:v>液压或气动传动阀</x:v>
      </x:c>
      <x:c r="F11705" s="2" t="str">
        <x:v>世界</x:v>
      </x:c>
      <x:c r="G11705" s="8" t="n">
        <x:v>144553</x:v>
      </x:c>
      <x:c r="H11705" s="8" t="n">
        <x:v>144553</x:v>
      </x:c>
      <x:c r="I11705" s="8" t="n">
        <x:v>139754</x:v>
      </x:c>
      <x:c r="J11705" s="8" t="n">
        <x:v>1960.839</x:v>
      </x:c>
      <x:c r="K11705" s="3" t="b">
        <x:v>1</x:v>
      </x:c>
      <x:c r="L11705" s="2" t="n">
        <x:v>103</x:v>
      </x:c>
    </x:row>
    <x:row r="11706" ht="22" customHeight="1">
      <x:c r="A11706" s="2" t="str">
        <x:v>2026-04</x:v>
      </x:c>
      <x:c r="B11706" s="2" t="str">
        <x:v>70</x:v>
      </x:c>
      <x:c r="C11706" s="2" t="str">
        <x:v>波黑</x:v>
      </x:c>
      <x:c r="D11706" s="2" t="str">
        <x:v>848120</x:v>
      </x:c>
      <x:c r="E11706" s="2" t="str">
        <x:v>液压或气动传动阀</x:v>
      </x:c>
      <x:c r="F11706" s="2" t="str">
        <x:v>世界</x:v>
      </x:c>
      <x:c r="G11706" s="8" t="n">
        <x:v>720682.237</x:v>
      </x:c>
      <x:c r="H11706" s="8" t="n">
        <x:v>720682.237</x:v>
      </x:c>
      <x:c r="I11706" s="8"/>
      <x:c r="J11706" s="8" t="n">
        <x:v>16484.31</x:v>
      </x:c>
      <x:c r="K11706" s="3" t="b">
        <x:v>0</x:v>
      </x:c>
      <x:c r="L11706" s="2" t="n">
        <x:v>103</x:v>
      </x:c>
    </x:row>
    <x:row r="11707" ht="22" customHeight="1">
      <x:c r="A11707" s="2" t="str">
        <x:v>2026-04</x:v>
      </x:c>
      <x:c r="B11707" s="2" t="str">
        <x:v>76</x:v>
      </x:c>
      <x:c r="C11707" s="2" t="str">
        <x:v>巴西</x:v>
      </x:c>
      <x:c r="D11707" s="2" t="str">
        <x:v>848120</x:v>
      </x:c>
      <x:c r="E11707" s="2" t="str">
        <x:v>液压或气动传动阀</x:v>
      </x:c>
      <x:c r="F11707" s="2" t="str">
        <x:v>世界</x:v>
      </x:c>
      <x:c r="G11707" s="8" t="n">
        <x:v>33690368</x:v>
      </x:c>
      <x:c r="H11707" s="8" t="n">
        <x:v>33690368</x:v>
      </x:c>
      <x:c r="I11707" s="8" t="n">
        <x:v>32984908</x:v>
      </x:c>
      <x:c r="J11707" s="8" t="n">
        <x:v>963276.961</x:v>
      </x:c>
      <x:c r="K11707" s="3" t="b">
        <x:v>1</x:v>
      </x:c>
      <x:c r="L11707" s="2" t="n">
        <x:v>103</x:v>
      </x:c>
    </x:row>
    <x:row r="11708" ht="22" customHeight="1">
      <x:c r="A11708" s="2" t="str">
        <x:v>2026-04</x:v>
      </x:c>
      <x:c r="B11708" s="2" t="str">
        <x:v>84</x:v>
      </x:c>
      <x:c r="C11708" s="2" t="str">
        <x:v>Belize</x:v>
      </x:c>
      <x:c r="D11708" s="2" t="str">
        <x:v>848120</x:v>
      </x:c>
      <x:c r="E11708" s="2" t="str">
        <x:v>液压或气动传动阀</x:v>
      </x:c>
      <x:c r="F11708" s="2" t="str">
        <x:v>世界</x:v>
      </x:c>
      <x:c r="G11708" s="8" t="n">
        <x:v>24464.045</x:v>
      </x:c>
      <x:c r="H11708" s="8" t="n">
        <x:v>24464.045</x:v>
      </x:c>
      <x:c r="I11708" s="8"/>
      <x:c r="J11708" s="8" t="n">
        <x:v>1870.07</x:v>
      </x:c>
      <x:c r="K11708" s="3" t="b">
        <x:v>0</x:v>
      </x:c>
      <x:c r="L11708" s="2" t="n">
        <x:v>103</x:v>
      </x:c>
    </x:row>
    <x:row r="11709" ht="22" customHeight="1">
      <x:c r="A11709" s="2" t="str">
        <x:v>2026-04</x:v>
      </x:c>
      <x:c r="B11709" s="2" t="str">
        <x:v>20</x:v>
      </x:c>
      <x:c r="C11709" s="2" t="str">
        <x:v>Andorra</x:v>
      </x:c>
      <x:c r="D11709" s="2" t="str">
        <x:v>848130</x:v>
      </x:c>
      <x:c r="E11709" s="2" t="str">
        <x:v>止回阀</x:v>
      </x:c>
      <x:c r="F11709" s="2" t="str">
        <x:v>世界</x:v>
      </x:c>
      <x:c r="G11709" s="8" t="n">
        <x:v>9029.661</x:v>
      </x:c>
      <x:c r="H11709" s="8" t="n">
        <x:v>9029.661</x:v>
      </x:c>
      <x:c r="I11709" s="8"/>
      <x:c r="J11709" s="8" t="n">
        <x:v>254.68</x:v>
      </x:c>
      <x:c r="K11709" s="3" t="b">
        <x:v>0</x:v>
      </x:c>
      <x:c r="L11709" s="2" t="n">
        <x:v>103</x:v>
      </x:c>
    </x:row>
    <x:row r="11710" ht="22" customHeight="1">
      <x:c r="A11710" s="2" t="str">
        <x:v>2026-04</x:v>
      </x:c>
      <x:c r="B11710" s="2" t="str">
        <x:v>24</x:v>
      </x:c>
      <x:c r="C11710" s="2" t="str">
        <x:v>安哥拉</x:v>
      </x:c>
      <x:c r="D11710" s="2" t="str">
        <x:v>848130</x:v>
      </x:c>
      <x:c r="E11710" s="2" t="str">
        <x:v>止回阀</x:v>
      </x:c>
      <x:c r="F11710" s="2" t="str">
        <x:v>世界</x:v>
      </x:c>
      <x:c r="G11710" s="8" t="n">
        <x:v>1679067.35</x:v>
      </x:c>
      <x:c r="H11710" s="8" t="n">
        <x:v>1679067.35</x:v>
      </x:c>
      <x:c r="I11710" s="8" t="n">
        <x:v>1627740.26</x:v>
      </x:c>
      <x:c r="J11710" s="8" t="n">
        <x:v>60383.94</x:v>
      </x:c>
      <x:c r="K11710" s="3" t="b">
        <x:v>1</x:v>
      </x:c>
      <x:c r="L11710" s="2" t="n">
        <x:v>103</x:v>
      </x:c>
    </x:row>
    <x:row r="11711" ht="22" customHeight="1">
      <x:c r="A11711" s="2" t="str">
        <x:v>2026-04</x:v>
      </x:c>
      <x:c r="B11711" s="2" t="str">
        <x:v>31</x:v>
      </x:c>
      <x:c r="C11711" s="2" t="str">
        <x:v>阿塞拜疆</x:v>
      </x:c>
      <x:c r="D11711" s="2" t="str">
        <x:v>848130</x:v>
      </x:c>
      <x:c r="E11711" s="2" t="str">
        <x:v>止回阀</x:v>
      </x:c>
      <x:c r="F11711" s="2" t="str">
        <x:v>世界</x:v>
      </x:c>
      <x:c r="G11711" s="8" t="n">
        <x:v>337257.15</x:v>
      </x:c>
      <x:c r="H11711" s="8" t="n">
        <x:v>337257.15</x:v>
      </x:c>
      <x:c r="I11711" s="8"/>
      <x:c r="J11711" s="8" t="n">
        <x:v>43124.851</x:v>
      </x:c>
      <x:c r="K11711" s="3" t="b">
        <x:v>0</x:v>
      </x:c>
      <x:c r="L11711" s="2" t="n">
        <x:v>103</x:v>
      </x:c>
    </x:row>
    <x:row r="11712" ht="22" customHeight="1">
      <x:c r="A11712" s="2" t="str">
        <x:v>2026-04</x:v>
      </x:c>
      <x:c r="B11712" s="2" t="str">
        <x:v>32</x:v>
      </x:c>
      <x:c r="C11712" s="2" t="str">
        <x:v>阿根廷</x:v>
      </x:c>
      <x:c r="D11712" s="2" t="str">
        <x:v>848130</x:v>
      </x:c>
      <x:c r="E11712" s="2" t="str">
        <x:v>止回阀</x:v>
      </x:c>
      <x:c r="F11712" s="2" t="str">
        <x:v>世界</x:v>
      </x:c>
      <x:c r="G11712" s="8" t="n">
        <x:v>1666217.98</x:v>
      </x:c>
      <x:c r="H11712" s="8" t="n">
        <x:v>1666217.98</x:v>
      </x:c>
      <x:c r="I11712" s="8" t="n">
        <x:v>1585265.32</x:v>
      </x:c>
      <x:c r="J11712" s="8" t="n">
        <x:v>136261.26</x:v>
      </x:c>
      <x:c r="K11712" s="3" t="b">
        <x:v>0</x:v>
      </x:c>
      <x:c r="L11712" s="2" t="n">
        <x:v>103</x:v>
      </x:c>
    </x:row>
    <x:row r="11713" ht="22" customHeight="1">
      <x:c r="A11713" s="2" t="str">
        <x:v>2026-04</x:v>
      </x:c>
      <x:c r="B11713" s="2" t="str">
        <x:v>36</x:v>
      </x:c>
      <x:c r="C11713" s="2" t="str">
        <x:v>澳大利亚</x:v>
      </x:c>
      <x:c r="D11713" s="2" t="str">
        <x:v>848130</x:v>
      </x:c>
      <x:c r="E11713" s="2" t="str">
        <x:v>止回阀</x:v>
      </x:c>
      <x:c r="F11713" s="2" t="str">
        <x:v>世界</x:v>
      </x:c>
      <x:c r="G11713" s="8" t="n">
        <x:v>5577512.589</x:v>
      </x:c>
      <x:c r="H11713" s="8" t="n">
        <x:v>5577512.589</x:v>
      </x:c>
      <x:c r="I11713" s="8" t="n">
        <x:v>5332380.066</x:v>
      </x:c>
      <x:c r="J11713" s="8"/>
      <x:c r="K11713" s="3" t="b">
        <x:v>0</x:v>
      </x:c>
      <x:c r="L11713" s="2" t="n">
        <x:v>103</x:v>
      </x:c>
    </x:row>
    <x:row r="11714" ht="22" customHeight="1">
      <x:c r="A11714" s="2" t="str">
        <x:v>2026-04</x:v>
      </x:c>
      <x:c r="B11714" s="2" t="str">
        <x:v>51</x:v>
      </x:c>
      <x:c r="C11714" s="2" t="str">
        <x:v>亚美尼亚</x:v>
      </x:c>
      <x:c r="D11714" s="2" t="str">
        <x:v>848130</x:v>
      </x:c>
      <x:c r="E11714" s="2" t="str">
        <x:v>止回阀</x:v>
      </x:c>
      <x:c r="F11714" s="2" t="str">
        <x:v>世界</x:v>
      </x:c>
      <x:c r="G11714" s="8" t="n">
        <x:v>83180.87</x:v>
      </x:c>
      <x:c r="H11714" s="8" t="n">
        <x:v>83180.87</x:v>
      </x:c>
      <x:c r="I11714" s="8"/>
      <x:c r="J11714" s="8" t="n">
        <x:v>4814.135</x:v>
      </x:c>
      <x:c r="K11714" s="3" t="b">
        <x:v>0</x:v>
      </x:c>
      <x:c r="L11714" s="2" t="n">
        <x:v>103</x:v>
      </x:c>
    </x:row>
    <x:row r="11715" ht="22" customHeight="1">
      <x:c r="A11715" s="2" t="str">
        <x:v>2026-04</x:v>
      </x:c>
      <x:c r="B11715" s="2" t="str">
        <x:v>52</x:v>
      </x:c>
      <x:c r="C11715" s="2" t="str">
        <x:v>巴巴多斯</x:v>
      </x:c>
      <x:c r="D11715" s="2" t="str">
        <x:v>848130</x:v>
      </x:c>
      <x:c r="E11715" s="2" t="str">
        <x:v>止回阀</x:v>
      </x:c>
      <x:c r="F11715" s="2" t="str">
        <x:v>世界</x:v>
      </x:c>
      <x:c r="G11715" s="8" t="n">
        <x:v>14209</x:v>
      </x:c>
      <x:c r="H11715" s="8" t="n">
        <x:v>14209</x:v>
      </x:c>
      <x:c r="I11715" s="8"/>
      <x:c r="J11715" s="8" t="n">
        <x:v>520</x:v>
      </x:c>
      <x:c r="K11715" s="3" t="b">
        <x:v>0</x:v>
      </x:c>
      <x:c r="L11715" s="2" t="n">
        <x:v>103</x:v>
      </x:c>
    </x:row>
    <x:row r="11716" ht="22" customHeight="1">
      <x:c r="A11716" s="2" t="str">
        <x:v>2026-04</x:v>
      </x:c>
      <x:c r="B11716" s="2" t="str">
        <x:v>56</x:v>
      </x:c>
      <x:c r="C11716" s="2" t="str">
        <x:v>比利时</x:v>
      </x:c>
      <x:c r="D11716" s="2" t="str">
        <x:v>848130</x:v>
      </x:c>
      <x:c r="E11716" s="2" t="str">
        <x:v>止回阀</x:v>
      </x:c>
      <x:c r="F11716" s="2" t="str">
        <x:v>世界</x:v>
      </x:c>
      <x:c r="G11716" s="8" t="n">
        <x:v>3450585.277</x:v>
      </x:c>
      <x:c r="H11716" s="8" t="n">
        <x:v>3450585.277</x:v>
      </x:c>
      <x:c r="I11716" s="8"/>
      <x:c r="J11716" s="8" t="n">
        <x:v>86546.655</x:v>
      </x:c>
      <x:c r="K11716" s="3" t="b">
        <x:v>1</x:v>
      </x:c>
      <x:c r="L11716" s="2" t="n">
        <x:v>103</x:v>
      </x:c>
    </x:row>
    <x:row r="11717" ht="22" customHeight="1">
      <x:c r="A11717" s="2" t="str">
        <x:v>2026-04</x:v>
      </x:c>
      <x:c r="B11717" s="2" t="str">
        <x:v>60</x:v>
      </x:c>
      <x:c r="C11717" s="2" t="str">
        <x:v>Bermuda</x:v>
      </x:c>
      <x:c r="D11717" s="2" t="str">
        <x:v>848130</x:v>
      </x:c>
      <x:c r="E11717" s="2" t="str">
        <x:v>止回阀</x:v>
      </x:c>
      <x:c r="F11717" s="2" t="str">
        <x:v>世界</x:v>
      </x:c>
      <x:c r="G11717" s="8" t="n">
        <x:v>2802.23</x:v>
      </x:c>
      <x:c r="H11717" s="8"/>
      <x:c r="I11717" s="8" t="n">
        <x:v>2802.23</x:v>
      </x:c>
      <x:c r="J11717" s="8" t="n">
        <x:v>101</x:v>
      </x:c>
      <x:c r="K11717" s="3" t="b">
        <x:v>0</x:v>
      </x:c>
      <x:c r="L11717" s="2" t="n">
        <x:v>103</x:v>
      </x:c>
    </x:row>
    <x:row r="11718" ht="22" customHeight="1">
      <x:c r="A11718" s="2" t="str">
        <x:v>2026-04</x:v>
      </x:c>
      <x:c r="B11718" s="2" t="str">
        <x:v>68</x:v>
      </x:c>
      <x:c r="C11718" s="2" t="str">
        <x:v>玻利维亚</x:v>
      </x:c>
      <x:c r="D11718" s="2" t="str">
        <x:v>848130</x:v>
      </x:c>
      <x:c r="E11718" s="2" t="str">
        <x:v>止回阀</x:v>
      </x:c>
      <x:c r="F11718" s="2" t="str">
        <x:v>世界</x:v>
      </x:c>
      <x:c r="G11718" s="8" t="n">
        <x:v>109275</x:v>
      </x:c>
      <x:c r="H11718" s="8" t="n">
        <x:v>109275</x:v>
      </x:c>
      <x:c r="I11718" s="8" t="n">
        <x:v>104143</x:v>
      </x:c>
      <x:c r="J11718" s="8"/>
      <x:c r="K11718" s="3" t="b">
        <x:v>0</x:v>
      </x:c>
      <x:c r="L11718" s="2" t="n">
        <x:v>103</x:v>
      </x:c>
    </x:row>
    <x:row r="11719" ht="22" customHeight="1">
      <x:c r="A11719" s="2" t="str">
        <x:v>2026-04</x:v>
      </x:c>
      <x:c r="B11719" s="2" t="str">
        <x:v>70</x:v>
      </x:c>
      <x:c r="C11719" s="2" t="str">
        <x:v>波黑</x:v>
      </x:c>
      <x:c r="D11719" s="2" t="str">
        <x:v>848130</x:v>
      </x:c>
      <x:c r="E11719" s="2" t="str">
        <x:v>止回阀</x:v>
      </x:c>
      <x:c r="F11719" s="2" t="str">
        <x:v>世界</x:v>
      </x:c>
      <x:c r="G11719" s="8" t="n">
        <x:v>524553.133</x:v>
      </x:c>
      <x:c r="H11719" s="8" t="n">
        <x:v>524553.133</x:v>
      </x:c>
      <x:c r="I11719" s="8"/>
      <x:c r="J11719" s="8" t="n">
        <x:v>7675.72</x:v>
      </x:c>
      <x:c r="K11719" s="3" t="b">
        <x:v>0</x:v>
      </x:c>
      <x:c r="L11719" s="2" t="n">
        <x:v>103</x:v>
      </x:c>
    </x:row>
    <x:row r="11720" ht="22" customHeight="1">
      <x:c r="A11720" s="2" t="str">
        <x:v>2026-04</x:v>
      </x:c>
      <x:c r="B11720" s="2" t="str">
        <x:v>76</x:v>
      </x:c>
      <x:c r="C11720" s="2" t="str">
        <x:v>巴西</x:v>
      </x:c>
      <x:c r="D11720" s="2" t="str">
        <x:v>848130</x:v>
      </x:c>
      <x:c r="E11720" s="2" t="str">
        <x:v>止回阀</x:v>
      </x:c>
      <x:c r="F11720" s="2" t="str">
        <x:v>世界</x:v>
      </x:c>
      <x:c r="G11720" s="8" t="n">
        <x:v>8107199</x:v>
      </x:c>
      <x:c r="H11720" s="8" t="n">
        <x:v>8107199</x:v>
      </x:c>
      <x:c r="I11720" s="8" t="n">
        <x:v>7856561</x:v>
      </x:c>
      <x:c r="J11720" s="8" t="n">
        <x:v>262494.31</x:v>
      </x:c>
      <x:c r="K11720" s="3" t="b">
        <x:v>1</x:v>
      </x:c>
      <x:c r="L11720" s="2" t="n">
        <x:v>103</x:v>
      </x:c>
    </x:row>
    <x:row r="11721" ht="22" customHeight="1">
      <x:c r="A11721" s="2" t="str">
        <x:v>2026-04</x:v>
      </x:c>
      <x:c r="B11721" s="2" t="str">
        <x:v>84</x:v>
      </x:c>
      <x:c r="C11721" s="2" t="str">
        <x:v>Belize</x:v>
      </x:c>
      <x:c r="D11721" s="2" t="str">
        <x:v>848130</x:v>
      </x:c>
      <x:c r="E11721" s="2" t="str">
        <x:v>止回阀</x:v>
      </x:c>
      <x:c r="F11721" s="2" t="str">
        <x:v>世界</x:v>
      </x:c>
      <x:c r="G11721" s="8" t="n">
        <x:v>25058.83</x:v>
      </x:c>
      <x:c r="H11721" s="8" t="n">
        <x:v>25058.83</x:v>
      </x:c>
      <x:c r="I11721" s="8"/>
      <x:c r="J11721" s="8" t="n">
        <x:v>10927.321</x:v>
      </x:c>
      <x:c r="K11721" s="3" t="b">
        <x:v>0</x:v>
      </x:c>
      <x:c r="L11721" s="2" t="n">
        <x:v>103</x:v>
      </x:c>
    </x:row>
    <x:row r="11722" ht="22" customHeight="1">
      <x:c r="A11722" s="2" t="str">
        <x:v>2026-04</x:v>
      </x:c>
      <x:c r="B11722" s="2" t="str">
        <x:v>124</x:v>
      </x:c>
      <x:c r="C11722" s="2" t="str">
        <x:v>加拿大</x:v>
      </x:c>
      <x:c r="D11722" s="2" t="str">
        <x:v>848110</x:v>
      </x:c>
      <x:c r="E11722" s="2" t="str">
        <x:v>减压阀</x:v>
      </x:c>
      <x:c r="F11722" s="2" t="str">
        <x:v>世界</x:v>
      </x:c>
      <x:c r="G11722" s="8" t="n">
        <x:v>14245313.465</x:v>
      </x:c>
      <x:c r="H11722" s="8"/>
      <x:c r="I11722" s="8" t="n">
        <x:v>14245313.465</x:v>
      </x:c>
      <x:c r="J11722" s="8" t="n">
        <x:v>232578.568</x:v>
      </x:c>
      <x:c r="K11722" s="3" t="b">
        <x:v>1</x:v>
      </x:c>
      <x:c r="L11722" s="2" t="n">
        <x:v>103</x:v>
      </x:c>
    </x:row>
    <x:row r="11723" ht="22" customHeight="1">
      <x:c r="A11723" s="2" t="str">
        <x:v>2026-04</x:v>
      </x:c>
      <x:c r="B11723" s="2" t="str">
        <x:v>152</x:v>
      </x:c>
      <x:c r="C11723" s="2" t="str">
        <x:v>智利</x:v>
      </x:c>
      <x:c r="D11723" s="2" t="str">
        <x:v>848110</x:v>
      </x:c>
      <x:c r="E11723" s="2" t="str">
        <x:v>减压阀</x:v>
      </x:c>
      <x:c r="F11723" s="2" t="str">
        <x:v>世界</x:v>
      </x:c>
      <x:c r="G11723" s="8" t="n">
        <x:v>1868599.47</x:v>
      </x:c>
      <x:c r="H11723" s="8" t="n">
        <x:v>1868599.47</x:v>
      </x:c>
      <x:c r="I11723" s="8" t="n">
        <x:v>1751249.79</x:v>
      </x:c>
      <x:c r="J11723" s="8" t="n">
        <x:v>89109.409</x:v>
      </x:c>
      <x:c r="K11723" s="3" t="b">
        <x:v>0</x:v>
      </x:c>
      <x:c r="L11723" s="2" t="n">
        <x:v>103</x:v>
      </x:c>
    </x:row>
    <x:row r="11724" ht="22" customHeight="1">
      <x:c r="A11724" s="2" t="str">
        <x:v>2026-04</x:v>
      </x:c>
      <x:c r="B11724" s="2" t="str">
        <x:v>170</x:v>
      </x:c>
      <x:c r="C11724" s="2" t="str">
        <x:v>哥伦比亚</x:v>
      </x:c>
      <x:c r="D11724" s="2" t="str">
        <x:v>848110</x:v>
      </x:c>
      <x:c r="E11724" s="2" t="str">
        <x:v>减压阀</x:v>
      </x:c>
      <x:c r="F11724" s="2" t="str">
        <x:v>世界</x:v>
      </x:c>
      <x:c r="G11724" s="8" t="n">
        <x:v>1114641.7</x:v>
      </x:c>
      <x:c r="H11724" s="8" t="n">
        <x:v>1114641.7</x:v>
      </x:c>
      <x:c r="I11724" s="8" t="n">
        <x:v>1069443.25</x:v>
      </x:c>
      <x:c r="J11724" s="8" t="n">
        <x:v>43489.46</x:v>
      </x:c>
      <x:c r="K11724" s="3" t="b">
        <x:v>0</x:v>
      </x:c>
      <x:c r="L11724" s="2" t="n">
        <x:v>103</x:v>
      </x:c>
    </x:row>
    <x:row r="11725" ht="22" customHeight="1">
      <x:c r="A11725" s="2" t="str">
        <x:v>2026-04</x:v>
      </x:c>
      <x:c r="B11725" s="2" t="str">
        <x:v>191</x:v>
      </x:c>
      <x:c r="C11725" s="2" t="str">
        <x:v>克罗地亚</x:v>
      </x:c>
      <x:c r="D11725" s="2" t="str">
        <x:v>848110</x:v>
      </x:c>
      <x:c r="E11725" s="2" t="str">
        <x:v>减压阀</x:v>
      </x:c>
      <x:c r="F11725" s="2" t="str">
        <x:v>世界</x:v>
      </x:c>
      <x:c r="G11725" s="8" t="n">
        <x:v>844070</x:v>
      </x:c>
      <x:c r="H11725" s="8" t="n">
        <x:v>844070</x:v>
      </x:c>
      <x:c r="I11725" s="8"/>
      <x:c r="J11725" s="8" t="n">
        <x:v>17532.953</x:v>
      </x:c>
      <x:c r="K11725" s="3" t="b">
        <x:v>0</x:v>
      </x:c>
      <x:c r="L11725" s="2" t="n">
        <x:v>103</x:v>
      </x:c>
    </x:row>
    <x:row r="11726" ht="22" customHeight="1">
      <x:c r="A11726" s="2" t="str">
        <x:v>2026-04</x:v>
      </x:c>
      <x:c r="B11726" s="2" t="str">
        <x:v>203</x:v>
      </x:c>
      <x:c r="C11726" s="2" t="str">
        <x:v>捷克</x:v>
      </x:c>
      <x:c r="D11726" s="2" t="str">
        <x:v>848110</x:v>
      </x:c>
      <x:c r="E11726" s="2" t="str">
        <x:v>减压阀</x:v>
      </x:c>
      <x:c r="F11726" s="2" t="str">
        <x:v>世界</x:v>
      </x:c>
      <x:c r="G11726" s="8" t="n">
        <x:v>7675003</x:v>
      </x:c>
      <x:c r="H11726" s="8" t="n">
        <x:v>7675003</x:v>
      </x:c>
      <x:c r="I11726" s="8" t="n">
        <x:v>7574790</x:v>
      </x:c>
      <x:c r="J11726" s="8" t="n">
        <x:v>104659.336</x:v>
      </x:c>
      <x:c r="K11726" s="3" t="b">
        <x:v>1</x:v>
      </x:c>
      <x:c r="L11726" s="2" t="n">
        <x:v>103</x:v>
      </x:c>
    </x:row>
    <x:row r="11727" ht="22" customHeight="1">
      <x:c r="A11727" s="2" t="str">
        <x:v>2026-04</x:v>
      </x:c>
      <x:c r="B11727" s="2" t="str">
        <x:v>208</x:v>
      </x:c>
      <x:c r="C11727" s="2" t="str">
        <x:v>丹麦</x:v>
      </x:c>
      <x:c r="D11727" s="2" t="str">
        <x:v>848110</x:v>
      </x:c>
      <x:c r="E11727" s="2" t="str">
        <x:v>减压阀</x:v>
      </x:c>
      <x:c r="F11727" s="2" t="str">
        <x:v>世界</x:v>
      </x:c>
      <x:c r="G11727" s="8" t="n">
        <x:v>2886511.375</x:v>
      </x:c>
      <x:c r="H11727" s="8" t="n">
        <x:v>2886511.375</x:v>
      </x:c>
      <x:c r="I11727" s="8"/>
      <x:c r="J11727" s="8" t="n">
        <x:v>94764</x:v>
      </x:c>
      <x:c r="K11727" s="3" t="b">
        <x:v>0</x:v>
      </x:c>
      <x:c r="L11727" s="2" t="n">
        <x:v>103</x:v>
      </x:c>
    </x:row>
    <x:row r="11728" ht="22" customHeight="1">
      <x:c r="A11728" s="2" t="str">
        <x:v>2026-04</x:v>
      </x:c>
      <x:c r="B11728" s="2" t="str">
        <x:v>214</x:v>
      </x:c>
      <x:c r="C11728" s="2" t="str">
        <x:v>多米尼加共和国</x:v>
      </x:c>
      <x:c r="D11728" s="2" t="str">
        <x:v>848110</x:v>
      </x:c>
      <x:c r="E11728" s="2" t="str">
        <x:v>减压阀</x:v>
      </x:c>
      <x:c r="F11728" s="2" t="str">
        <x:v>世界</x:v>
      </x:c>
      <x:c r="G11728" s="8" t="n">
        <x:v>859134.82</x:v>
      </x:c>
      <x:c r="H11728" s="8" t="n">
        <x:v>859134.82</x:v>
      </x:c>
      <x:c r="I11728" s="8" t="n">
        <x:v>819777.387</x:v>
      </x:c>
      <x:c r="J11728" s="8" t="n">
        <x:v>14495.548</x:v>
      </x:c>
      <x:c r="K11728" s="3" t="b">
        <x:v>0</x:v>
      </x:c>
      <x:c r="L11728" s="2" t="n">
        <x:v>103</x:v>
      </x:c>
    </x:row>
    <x:row r="11729" ht="22" customHeight="1">
      <x:c r="A11729" s="2" t="str">
        <x:v>2026-04</x:v>
      </x:c>
      <x:c r="B11729" s="2" t="str">
        <x:v>124</x:v>
      </x:c>
      <x:c r="C11729" s="2" t="str">
        <x:v>加拿大</x:v>
      </x:c>
      <x:c r="D11729" s="2" t="str">
        <x:v>848120</x:v>
      </x:c>
      <x:c r="E11729" s="2" t="str">
        <x:v>液压或气动传动阀</x:v>
      </x:c>
      <x:c r="F11729" s="2" t="str">
        <x:v>世界</x:v>
      </x:c>
      <x:c r="G11729" s="8" t="n">
        <x:v>39209822.308</x:v>
      </x:c>
      <x:c r="H11729" s="8"/>
      <x:c r="I11729" s="8" t="n">
        <x:v>39209822.308</x:v>
      </x:c>
      <x:c r="J11729" s="8" t="n">
        <x:v>531875.132</x:v>
      </x:c>
      <x:c r="K11729" s="3" t="b">
        <x:v>1</x:v>
      </x:c>
      <x:c r="L11729" s="2" t="n">
        <x:v>103</x:v>
      </x:c>
    </x:row>
    <x:row r="11730" ht="22" customHeight="1">
      <x:c r="A11730" s="2" t="str">
        <x:v>2026-04</x:v>
      </x:c>
      <x:c r="B11730" s="2" t="str">
        <x:v>152</x:v>
      </x:c>
      <x:c r="C11730" s="2" t="str">
        <x:v>智利</x:v>
      </x:c>
      <x:c r="D11730" s="2" t="str">
        <x:v>848120</x:v>
      </x:c>
      <x:c r="E11730" s="2" t="str">
        <x:v>液压或气动传动阀</x:v>
      </x:c>
      <x:c r="F11730" s="2" t="str">
        <x:v>世界</x:v>
      </x:c>
      <x:c r="G11730" s="8" t="n">
        <x:v>2803043.64</x:v>
      </x:c>
      <x:c r="H11730" s="8" t="n">
        <x:v>2803043.64</x:v>
      </x:c>
      <x:c r="I11730" s="8" t="n">
        <x:v>2652106.182</x:v>
      </x:c>
      <x:c r="J11730" s="8" t="n">
        <x:v>66845.703</x:v>
      </x:c>
      <x:c r="K11730" s="3" t="b">
        <x:v>0</x:v>
      </x:c>
      <x:c r="L11730" s="2" t="n">
        <x:v>103</x:v>
      </x:c>
    </x:row>
    <x:row r="11731" ht="22" customHeight="1">
      <x:c r="A11731" s="2" t="str">
        <x:v>2026-04</x:v>
      </x:c>
      <x:c r="B11731" s="2" t="str">
        <x:v>170</x:v>
      </x:c>
      <x:c r="C11731" s="2" t="str">
        <x:v>哥伦比亚</x:v>
      </x:c>
      <x:c r="D11731" s="2" t="str">
        <x:v>848120</x:v>
      </x:c>
      <x:c r="E11731" s="2" t="str">
        <x:v>液压或气动传动阀</x:v>
      </x:c>
      <x:c r="F11731" s="2" t="str">
        <x:v>世界</x:v>
      </x:c>
      <x:c r="G11731" s="8" t="n">
        <x:v>1253677.37</x:v>
      </x:c>
      <x:c r="H11731" s="8" t="n">
        <x:v>1253677.37</x:v>
      </x:c>
      <x:c r="I11731" s="8" t="n">
        <x:v>1208197.34</x:v>
      </x:c>
      <x:c r="J11731" s="8" t="n">
        <x:v>40710.58</x:v>
      </x:c>
      <x:c r="K11731" s="3" t="b">
        <x:v>0</x:v>
      </x:c>
      <x:c r="L11731" s="2" t="n">
        <x:v>103</x:v>
      </x:c>
    </x:row>
    <x:row r="11732" ht="22" customHeight="1">
      <x:c r="A11732" s="2" t="str">
        <x:v>2026-04</x:v>
      </x:c>
      <x:c r="B11732" s="2" t="str">
        <x:v>191</x:v>
      </x:c>
      <x:c r="C11732" s="2" t="str">
        <x:v>克罗地亚</x:v>
      </x:c>
      <x:c r="D11732" s="2" t="str">
        <x:v>848120</x:v>
      </x:c>
      <x:c r="E11732" s="2" t="str">
        <x:v>液压或气动传动阀</x:v>
      </x:c>
      <x:c r="F11732" s="2" t="str">
        <x:v>世界</x:v>
      </x:c>
      <x:c r="G11732" s="8" t="n">
        <x:v>2074948</x:v>
      </x:c>
      <x:c r="H11732" s="8" t="n">
        <x:v>2074948</x:v>
      </x:c>
      <x:c r="I11732" s="8"/>
      <x:c r="J11732" s="8" t="n">
        <x:v>37199.403</x:v>
      </x:c>
      <x:c r="K11732" s="3" t="b">
        <x:v>0</x:v>
      </x:c>
      <x:c r="L11732" s="2" t="n">
        <x:v>103</x:v>
      </x:c>
    </x:row>
    <x:row r="11733" ht="22" customHeight="1">
      <x:c r="A11733" s="2" t="str">
        <x:v>2026-04</x:v>
      </x:c>
      <x:c r="B11733" s="2" t="str">
        <x:v>203</x:v>
      </x:c>
      <x:c r="C11733" s="2" t="str">
        <x:v>捷克</x:v>
      </x:c>
      <x:c r="D11733" s="2" t="str">
        <x:v>848120</x:v>
      </x:c>
      <x:c r="E11733" s="2" t="str">
        <x:v>液压或气动传动阀</x:v>
      </x:c>
      <x:c r="F11733" s="2" t="str">
        <x:v>世界</x:v>
      </x:c>
      <x:c r="G11733" s="8" t="n">
        <x:v>20827456</x:v>
      </x:c>
      <x:c r="H11733" s="8" t="n">
        <x:v>20827456</x:v>
      </x:c>
      <x:c r="I11733" s="8" t="n">
        <x:v>20432029</x:v>
      </x:c>
      <x:c r="J11733" s="8" t="n">
        <x:v>313929.803</x:v>
      </x:c>
      <x:c r="K11733" s="3" t="b">
        <x:v>1</x:v>
      </x:c>
      <x:c r="L11733" s="2" t="n">
        <x:v>103</x:v>
      </x:c>
    </x:row>
    <x:row r="11734" ht="22" customHeight="1">
      <x:c r="A11734" s="2" t="str">
        <x:v>2026-04</x:v>
      </x:c>
      <x:c r="B11734" s="2" t="str">
        <x:v>208</x:v>
      </x:c>
      <x:c r="C11734" s="2" t="str">
        <x:v>丹麦</x:v>
      </x:c>
      <x:c r="D11734" s="2" t="str">
        <x:v>848120</x:v>
      </x:c>
      <x:c r="E11734" s="2" t="str">
        <x:v>液压或气动传动阀</x:v>
      </x:c>
      <x:c r="F11734" s="2" t="str">
        <x:v>世界</x:v>
      </x:c>
      <x:c r="G11734" s="8" t="n">
        <x:v>9194819.846</x:v>
      </x:c>
      <x:c r="H11734" s="8" t="n">
        <x:v>9194819.846</x:v>
      </x:c>
      <x:c r="I11734" s="8"/>
      <x:c r="J11734" s="8" t="n">
        <x:v>157032</x:v>
      </x:c>
      <x:c r="K11734" s="3" t="b">
        <x:v>0</x:v>
      </x:c>
      <x:c r="L11734" s="2" t="n">
        <x:v>103</x:v>
      </x:c>
    </x:row>
    <x:row r="11735" ht="22" customHeight="1">
      <x:c r="A11735" s="2" t="str">
        <x:v>2026-04</x:v>
      </x:c>
      <x:c r="B11735" s="2" t="str">
        <x:v>214</x:v>
      </x:c>
      <x:c r="C11735" s="2" t="str">
        <x:v>多米尼加共和国</x:v>
      </x:c>
      <x:c r="D11735" s="2" t="str">
        <x:v>848120</x:v>
      </x:c>
      <x:c r="E11735" s="2" t="str">
        <x:v>液压或气动传动阀</x:v>
      </x:c>
      <x:c r="F11735" s="2" t="str">
        <x:v>世界</x:v>
      </x:c>
      <x:c r="G11735" s="8" t="n">
        <x:v>124870.142</x:v>
      </x:c>
      <x:c r="H11735" s="8" t="n">
        <x:v>124870.142</x:v>
      </x:c>
      <x:c r="I11735" s="8" t="n">
        <x:v>121001.36</x:v>
      </x:c>
      <x:c r="J11735" s="8" t="n">
        <x:v>2541.107</x:v>
      </x:c>
      <x:c r="K11735" s="3" t="b">
        <x:v>0</x:v>
      </x:c>
      <x:c r="L11735" s="2" t="n">
        <x:v>103</x:v>
      </x:c>
    </x:row>
    <x:row r="11736" ht="22" customHeight="1">
      <x:c r="A11736" s="2" t="str">
        <x:v>2026-04</x:v>
      </x:c>
      <x:c r="B11736" s="2" t="str">
        <x:v>124</x:v>
      </x:c>
      <x:c r="C11736" s="2" t="str">
        <x:v>加拿大</x:v>
      </x:c>
      <x:c r="D11736" s="2" t="str">
        <x:v>848130</x:v>
      </x:c>
      <x:c r="E11736" s="2" t="str">
        <x:v>止回阀</x:v>
      </x:c>
      <x:c r="F11736" s="2" t="str">
        <x:v>世界</x:v>
      </x:c>
      <x:c r="G11736" s="8" t="n">
        <x:v>15478230.99</x:v>
      </x:c>
      <x:c r="H11736" s="8"/>
      <x:c r="I11736" s="8" t="n">
        <x:v>15478230.99</x:v>
      </x:c>
      <x:c r="J11736" s="8"/>
      <x:c r="K11736" s="3" t="b">
        <x:v>0</x:v>
      </x:c>
      <x:c r="L11736" s="2" t="n">
        <x:v>103</x:v>
      </x:c>
    </x:row>
    <x:row r="11737" ht="22" customHeight="1">
      <x:c r="A11737" s="2" t="str">
        <x:v>2026-04</x:v>
      </x:c>
      <x:c r="B11737" s="2" t="str">
        <x:v>152</x:v>
      </x:c>
      <x:c r="C11737" s="2" t="str">
        <x:v>智利</x:v>
      </x:c>
      <x:c r="D11737" s="2" t="str">
        <x:v>848130</x:v>
      </x:c>
      <x:c r="E11737" s="2" t="str">
        <x:v>止回阀</x:v>
      </x:c>
      <x:c r="F11737" s="2" t="str">
        <x:v>世界</x:v>
      </x:c>
      <x:c r="G11737" s="8" t="n">
        <x:v>1792769.069</x:v>
      </x:c>
      <x:c r="H11737" s="8" t="n">
        <x:v>1792769.069</x:v>
      </x:c>
      <x:c r="I11737" s="8" t="n">
        <x:v>1663857.221</x:v>
      </x:c>
      <x:c r="J11737" s="8" t="n">
        <x:v>132384.083</x:v>
      </x:c>
      <x:c r="K11737" s="3" t="b">
        <x:v>0</x:v>
      </x:c>
      <x:c r="L11737" s="2" t="n">
        <x:v>103</x:v>
      </x:c>
    </x:row>
    <x:row r="11738" ht="22" customHeight="1">
      <x:c r="A11738" s="2" t="str">
        <x:v>2026-04</x:v>
      </x:c>
      <x:c r="B11738" s="2" t="str">
        <x:v>170</x:v>
      </x:c>
      <x:c r="C11738" s="2" t="str">
        <x:v>哥伦比亚</x:v>
      </x:c>
      <x:c r="D11738" s="2" t="str">
        <x:v>848130</x:v>
      </x:c>
      <x:c r="E11738" s="2" t="str">
        <x:v>止回阀</x:v>
      </x:c>
      <x:c r="F11738" s="2" t="str">
        <x:v>世界</x:v>
      </x:c>
      <x:c r="G11738" s="8" t="n">
        <x:v>829243.74</x:v>
      </x:c>
      <x:c r="H11738" s="8" t="n">
        <x:v>829243.74</x:v>
      </x:c>
      <x:c r="I11738" s="8" t="n">
        <x:v>795953.81</x:v>
      </x:c>
      <x:c r="J11738" s="8" t="n">
        <x:v>43766.19</x:v>
      </x:c>
      <x:c r="K11738" s="3" t="b">
        <x:v>0</x:v>
      </x:c>
      <x:c r="L11738" s="2" t="n">
        <x:v>103</x:v>
      </x:c>
    </x:row>
    <x:row r="11739" ht="22" customHeight="1">
      <x:c r="A11739" s="2" t="str">
        <x:v>2026-04</x:v>
      </x:c>
      <x:c r="B11739" s="2" t="str">
        <x:v>191</x:v>
      </x:c>
      <x:c r="C11739" s="2" t="str">
        <x:v>克罗地亚</x:v>
      </x:c>
      <x:c r="D11739" s="2" t="str">
        <x:v>848130</x:v>
      </x:c>
      <x:c r="E11739" s="2" t="str">
        <x:v>止回阀</x:v>
      </x:c>
      <x:c r="F11739" s="2" t="str">
        <x:v>世界</x:v>
      </x:c>
      <x:c r="G11739" s="8" t="n">
        <x:v>541847</x:v>
      </x:c>
      <x:c r="H11739" s="8" t="n">
        <x:v>541847</x:v>
      </x:c>
      <x:c r="I11739" s="8"/>
      <x:c r="J11739" s="8" t="n">
        <x:v>16356.069</x:v>
      </x:c>
      <x:c r="K11739" s="3" t="b">
        <x:v>0</x:v>
      </x:c>
      <x:c r="L11739" s="2" t="n">
        <x:v>103</x:v>
      </x:c>
    </x:row>
    <x:row r="11740" ht="22" customHeight="1">
      <x:c r="A11740" s="2" t="str">
        <x:v>2026-04</x:v>
      </x:c>
      <x:c r="B11740" s="2" t="str">
        <x:v>203</x:v>
      </x:c>
      <x:c r="C11740" s="2" t="str">
        <x:v>捷克</x:v>
      </x:c>
      <x:c r="D11740" s="2" t="str">
        <x:v>848130</x:v>
      </x:c>
      <x:c r="E11740" s="2" t="str">
        <x:v>止回阀</x:v>
      </x:c>
      <x:c r="F11740" s="2" t="str">
        <x:v>世界</x:v>
      </x:c>
      <x:c r="G11740" s="8" t="n">
        <x:v>4169397</x:v>
      </x:c>
      <x:c r="H11740" s="8" t="n">
        <x:v>4169397</x:v>
      </x:c>
      <x:c r="I11740" s="8" t="n">
        <x:v>4051849</x:v>
      </x:c>
      <x:c r="J11740" s="8" t="n">
        <x:v>90357.853</x:v>
      </x:c>
      <x:c r="K11740" s="3" t="b">
        <x:v>1</x:v>
      </x:c>
      <x:c r="L11740" s="2" t="n">
        <x:v>103</x:v>
      </x:c>
    </x:row>
    <x:row r="11741" ht="22" customHeight="1">
      <x:c r="A11741" s="2" t="str">
        <x:v>2026-04</x:v>
      </x:c>
      <x:c r="B11741" s="2" t="str">
        <x:v>208</x:v>
      </x:c>
      <x:c r="C11741" s="2" t="str">
        <x:v>丹麦</x:v>
      </x:c>
      <x:c r="D11741" s="2" t="str">
        <x:v>848130</x:v>
      </x:c>
      <x:c r="E11741" s="2" t="str">
        <x:v>止回阀</x:v>
      </x:c>
      <x:c r="F11741" s="2" t="str">
        <x:v>世界</x:v>
      </x:c>
      <x:c r="G11741" s="8" t="n">
        <x:v>2168777.119</x:v>
      </x:c>
      <x:c r="H11741" s="8" t="n">
        <x:v>2168777.119</x:v>
      </x:c>
      <x:c r="I11741" s="8"/>
      <x:c r="J11741" s="8" t="n">
        <x:v>35442.097</x:v>
      </x:c>
      <x:c r="K11741" s="3" t="b">
        <x:v>1</x:v>
      </x:c>
      <x:c r="L11741" s="2" t="n">
        <x:v>103</x:v>
      </x:c>
    </x:row>
    <x:row r="11742" ht="22" customHeight="1">
      <x:c r="A11742" s="2" t="str">
        <x:v>2026-04</x:v>
      </x:c>
      <x:c r="B11742" s="2" t="str">
        <x:v>214</x:v>
      </x:c>
      <x:c r="C11742" s="2" t="str">
        <x:v>多米尼加共和国</x:v>
      </x:c>
      <x:c r="D11742" s="2" t="str">
        <x:v>848130</x:v>
      </x:c>
      <x:c r="E11742" s="2" t="str">
        <x:v>止回阀</x:v>
      </x:c>
      <x:c r="F11742" s="2" t="str">
        <x:v>世界</x:v>
      </x:c>
      <x:c r="G11742" s="8" t="n">
        <x:v>118819.656</x:v>
      </x:c>
      <x:c r="H11742" s="8" t="n">
        <x:v>118819.656</x:v>
      </x:c>
      <x:c r="I11742" s="8" t="n">
        <x:v>112500.925</x:v>
      </x:c>
      <x:c r="J11742" s="8" t="n">
        <x:v>8938.15</x:v>
      </x:c>
      <x:c r="K11742" s="3" t="b">
        <x:v>0</x:v>
      </x:c>
      <x:c r="L11742" s="2" t="n">
        <x:v>103</x:v>
      </x:c>
    </x:row>
    <x:row r="11743" ht="22" customHeight="1">
      <x:c r="A11743" s="2" t="str">
        <x:v>2026-04</x:v>
      </x:c>
      <x:c r="B11743" s="2" t="str">
        <x:v>222</x:v>
      </x:c>
      <x:c r="C11743" s="2" t="str">
        <x:v>萨尔瓦多</x:v>
      </x:c>
      <x:c r="D11743" s="2" t="str">
        <x:v>848110</x:v>
      </x:c>
      <x:c r="E11743" s="2" t="str">
        <x:v>减压阀</x:v>
      </x:c>
      <x:c r="F11743" s="2" t="str">
        <x:v>世界</x:v>
      </x:c>
      <x:c r="G11743" s="8" t="n">
        <x:v>381470.09</x:v>
      </x:c>
      <x:c r="H11743" s="8" t="n">
        <x:v>381470.09</x:v>
      </x:c>
      <x:c r="I11743" s="8"/>
      <x:c r="J11743" s="8" t="n">
        <x:v>27391.93</x:v>
      </x:c>
      <x:c r="K11743" s="3" t="b">
        <x:v>0</x:v>
      </x:c>
      <x:c r="L11743" s="2" t="n">
        <x:v>103</x:v>
      </x:c>
    </x:row>
    <x:row r="11744" ht="22" customHeight="1">
      <x:c r="A11744" s="2" t="str">
        <x:v>2026-04</x:v>
      </x:c>
      <x:c r="B11744" s="2" t="str">
        <x:v>233</x:v>
      </x:c>
      <x:c r="C11744" s="2" t="str">
        <x:v>爱沙尼亚</x:v>
      </x:c>
      <x:c r="D11744" s="2" t="str">
        <x:v>848110</x:v>
      </x:c>
      <x:c r="E11744" s="2" t="str">
        <x:v>减压阀</x:v>
      </x:c>
      <x:c r="F11744" s="2" t="str">
        <x:v>世界</x:v>
      </x:c>
      <x:c r="G11744" s="8" t="n">
        <x:v>199333.41</x:v>
      </x:c>
      <x:c r="H11744" s="8" t="n">
        <x:v>199333.41</x:v>
      </x:c>
      <x:c r="I11744" s="8"/>
      <x:c r="J11744" s="8" t="n">
        <x:v>7196.049</x:v>
      </x:c>
      <x:c r="K11744" s="3" t="b">
        <x:v>0</x:v>
      </x:c>
      <x:c r="L11744" s="2" t="n">
        <x:v>103</x:v>
      </x:c>
    </x:row>
    <x:row r="11745" ht="22" customHeight="1">
      <x:c r="A11745" s="2" t="str">
        <x:v>2026-04</x:v>
      </x:c>
      <x:c r="B11745" s="2" t="str">
        <x:v>234</x:v>
      </x:c>
      <x:c r="C11745" s="2" t="str">
        <x:v>Faroe Isds</x:v>
      </x:c>
      <x:c r="D11745" s="2" t="str">
        <x:v>848110</x:v>
      </x:c>
      <x:c r="E11745" s="2" t="str">
        <x:v>减压阀</x:v>
      </x:c>
      <x:c r="F11745" s="2" t="str">
        <x:v>世界</x:v>
      </x:c>
      <x:c r="G11745" s="8" t="n">
        <x:v>30487.759</x:v>
      </x:c>
      <x:c r="H11745" s="8" t="n">
        <x:v>30487.759</x:v>
      </x:c>
      <x:c r="I11745" s="8" t="n">
        <x:v>27655.467</x:v>
      </x:c>
      <x:c r="J11745" s="8" t="n">
        <x:v>1563.454</x:v>
      </x:c>
      <x:c r="K11745" s="3" t="b">
        <x:v>1</x:v>
      </x:c>
      <x:c r="L11745" s="2" t="n">
        <x:v>103</x:v>
      </x:c>
    </x:row>
    <x:row r="11746" ht="22" customHeight="1">
      <x:c r="A11746" s="2" t="str">
        <x:v>2026-04</x:v>
      </x:c>
      <x:c r="B11746" s="2" t="str">
        <x:v>242</x:v>
      </x:c>
      <x:c r="C11746" s="2" t="str">
        <x:v>Fiji</x:v>
      </x:c>
      <x:c r="D11746" s="2" t="str">
        <x:v>848110</x:v>
      </x:c>
      <x:c r="E11746" s="2" t="str">
        <x:v>减压阀</x:v>
      </x:c>
      <x:c r="F11746" s="2" t="str">
        <x:v>世界</x:v>
      </x:c>
      <x:c r="G11746" s="8" t="n">
        <x:v>67064.936</x:v>
      </x:c>
      <x:c r="H11746" s="8" t="n">
        <x:v>67064.936</x:v>
      </x:c>
      <x:c r="I11746" s="8"/>
      <x:c r="J11746" s="8" t="n">
        <x:v>4382.76</x:v>
      </x:c>
      <x:c r="K11746" s="3" t="b">
        <x:v>0</x:v>
      </x:c>
      <x:c r="L11746" s="2" t="n">
        <x:v>103</x:v>
      </x:c>
    </x:row>
    <x:row r="11747" ht="22" customHeight="1">
      <x:c r="A11747" s="2" t="str">
        <x:v>2026-04</x:v>
      </x:c>
      <x:c r="B11747" s="2" t="str">
        <x:v>246</x:v>
      </x:c>
      <x:c r="C11747" s="2" t="str">
        <x:v>芬兰</x:v>
      </x:c>
      <x:c r="D11747" s="2" t="str">
        <x:v>848110</x:v>
      </x:c>
      <x:c r="E11747" s="2" t="str">
        <x:v>减压阀</x:v>
      </x:c>
      <x:c r="F11747" s="2" t="str">
        <x:v>世界</x:v>
      </x:c>
      <x:c r="G11747" s="8" t="n">
        <x:v>2056842.575</x:v>
      </x:c>
      <x:c r="H11747" s="8" t="n">
        <x:v>2056842.575</x:v>
      </x:c>
      <x:c r="I11747" s="8"/>
      <x:c r="J11747" s="8" t="n">
        <x:v>38368.589</x:v>
      </x:c>
      <x:c r="K11747" s="3" t="b">
        <x:v>1</x:v>
      </x:c>
      <x:c r="L11747" s="2" t="n">
        <x:v>103</x:v>
      </x:c>
    </x:row>
    <x:row r="11748" ht="22" customHeight="1">
      <x:c r="A11748" s="2" t="str">
        <x:v>2026-04</x:v>
      </x:c>
      <x:c r="B11748" s="2" t="str">
        <x:v>268</x:v>
      </x:c>
      <x:c r="C11748" s="2" t="str">
        <x:v>格鲁吉亚</x:v>
      </x:c>
      <x:c r="D11748" s="2" t="str">
        <x:v>848110</x:v>
      </x:c>
      <x:c r="E11748" s="2" t="str">
        <x:v>减压阀</x:v>
      </x:c>
      <x:c r="F11748" s="2" t="str">
        <x:v>世界</x:v>
      </x:c>
      <x:c r="G11748" s="8" t="n">
        <x:v>148908.337</x:v>
      </x:c>
      <x:c r="H11748" s="8" t="n">
        <x:v>148908.337</x:v>
      </x:c>
      <x:c r="I11748" s="8"/>
      <x:c r="J11748" s="8" t="n">
        <x:v>7944.78</x:v>
      </x:c>
      <x:c r="K11748" s="3" t="b">
        <x:v>0</x:v>
      </x:c>
      <x:c r="L11748" s="2" t="n">
        <x:v>103</x:v>
      </x:c>
    </x:row>
    <x:row r="11749" ht="22" customHeight="1">
      <x:c r="A11749" s="2" t="str">
        <x:v>2026-04</x:v>
      </x:c>
      <x:c r="B11749" s="2" t="str">
        <x:v>222</x:v>
      </x:c>
      <x:c r="C11749" s="2" t="str">
        <x:v>萨尔瓦多</x:v>
      </x:c>
      <x:c r="D11749" s="2" t="str">
        <x:v>848120</x:v>
      </x:c>
      <x:c r="E11749" s="2" t="str">
        <x:v>液压或气动传动阀</x:v>
      </x:c>
      <x:c r="F11749" s="2" t="str">
        <x:v>世界</x:v>
      </x:c>
      <x:c r="G11749" s="8" t="n">
        <x:v>201422.57</x:v>
      </x:c>
      <x:c r="H11749" s="8" t="n">
        <x:v>201422.57</x:v>
      </x:c>
      <x:c r="I11749" s="8"/>
      <x:c r="J11749" s="8" t="n">
        <x:v>3820.71</x:v>
      </x:c>
      <x:c r="K11749" s="3" t="b">
        <x:v>0</x:v>
      </x:c>
      <x:c r="L11749" s="2" t="n">
        <x:v>103</x:v>
      </x:c>
    </x:row>
    <x:row r="11750" ht="22" customHeight="1">
      <x:c r="A11750" s="2" t="str">
        <x:v>2026-04</x:v>
      </x:c>
      <x:c r="B11750" s="2" t="str">
        <x:v>233</x:v>
      </x:c>
      <x:c r="C11750" s="2" t="str">
        <x:v>爱沙尼亚</x:v>
      </x:c>
      <x:c r="D11750" s="2" t="str">
        <x:v>848120</x:v>
      </x:c>
      <x:c r="E11750" s="2" t="str">
        <x:v>液压或气动传动阀</x:v>
      </x:c>
      <x:c r="F11750" s="2" t="str">
        <x:v>世界</x:v>
      </x:c>
      <x:c r="G11750" s="8" t="n">
        <x:v>1211376.36</x:v>
      </x:c>
      <x:c r="H11750" s="8" t="n">
        <x:v>1211376.36</x:v>
      </x:c>
      <x:c r="I11750" s="8"/>
      <x:c r="J11750" s="8" t="n">
        <x:v>14817.417</x:v>
      </x:c>
      <x:c r="K11750" s="3" t="b">
        <x:v>0</x:v>
      </x:c>
      <x:c r="L11750" s="2" t="n">
        <x:v>103</x:v>
      </x:c>
    </x:row>
    <x:row r="11751" ht="22" customHeight="1">
      <x:c r="A11751" s="2" t="str">
        <x:v>2026-04</x:v>
      </x:c>
      <x:c r="B11751" s="2" t="str">
        <x:v>234</x:v>
      </x:c>
      <x:c r="C11751" s="2" t="str">
        <x:v>Faroe Isds</x:v>
      </x:c>
      <x:c r="D11751" s="2" t="str">
        <x:v>848120</x:v>
      </x:c>
      <x:c r="E11751" s="2" t="str">
        <x:v>液压或气动传动阀</x:v>
      </x:c>
      <x:c r="F11751" s="2" t="str">
        <x:v>世界</x:v>
      </x:c>
      <x:c r="G11751" s="8" t="n">
        <x:v>45497.499</x:v>
      </x:c>
      <x:c r="H11751" s="8" t="n">
        <x:v>45497.499</x:v>
      </x:c>
      <x:c r="I11751" s="8" t="n">
        <x:v>43639.695</x:v>
      </x:c>
      <x:c r="J11751" s="8" t="n">
        <x:v>615.127</x:v>
      </x:c>
      <x:c r="K11751" s="3" t="b">
        <x:v>1</x:v>
      </x:c>
      <x:c r="L11751" s="2" t="n">
        <x:v>103</x:v>
      </x:c>
    </x:row>
    <x:row r="11752" ht="22" customHeight="1">
      <x:c r="A11752" s="2" t="str">
        <x:v>2026-04</x:v>
      </x:c>
      <x:c r="B11752" s="2" t="str">
        <x:v>242</x:v>
      </x:c>
      <x:c r="C11752" s="2" t="str">
        <x:v>Fiji</x:v>
      </x:c>
      <x:c r="D11752" s="2" t="str">
        <x:v>848120</x:v>
      </x:c>
      <x:c r="E11752" s="2" t="str">
        <x:v>液压或气动传动阀</x:v>
      </x:c>
      <x:c r="F11752" s="2" t="str">
        <x:v>世界</x:v>
      </x:c>
      <x:c r="G11752" s="8" t="n">
        <x:v>29072.341</x:v>
      </x:c>
      <x:c r="H11752" s="8" t="n">
        <x:v>29072.341</x:v>
      </x:c>
      <x:c r="I11752" s="8"/>
      <x:c r="J11752" s="8" t="n">
        <x:v>1927.5</x:v>
      </x:c>
      <x:c r="K11752" s="3" t="b">
        <x:v>0</x:v>
      </x:c>
      <x:c r="L11752" s="2" t="n">
        <x:v>103</x:v>
      </x:c>
    </x:row>
    <x:row r="11753" ht="22" customHeight="1">
      <x:c r="A11753" s="2" t="str">
        <x:v>2026-04</x:v>
      </x:c>
      <x:c r="B11753" s="2" t="str">
        <x:v>246</x:v>
      </x:c>
      <x:c r="C11753" s="2" t="str">
        <x:v>芬兰</x:v>
      </x:c>
      <x:c r="D11753" s="2" t="str">
        <x:v>848120</x:v>
      </x:c>
      <x:c r="E11753" s="2" t="str">
        <x:v>液压或气动传动阀</x:v>
      </x:c>
      <x:c r="F11753" s="2" t="str">
        <x:v>世界</x:v>
      </x:c>
      <x:c r="G11753" s="8" t="n">
        <x:v>15811183.604</x:v>
      </x:c>
      <x:c r="H11753" s="8" t="n">
        <x:v>15811183.604</x:v>
      </x:c>
      <x:c r="I11753" s="8"/>
      <x:c r="J11753" s="8" t="n">
        <x:v>269533.776</x:v>
      </x:c>
      <x:c r="K11753" s="3" t="b">
        <x:v>1</x:v>
      </x:c>
      <x:c r="L11753" s="2" t="n">
        <x:v>103</x:v>
      </x:c>
    </x:row>
    <x:row r="11754" ht="22" customHeight="1">
      <x:c r="A11754" s="2" t="str">
        <x:v>2026-04</x:v>
      </x:c>
      <x:c r="B11754" s="2" t="str">
        <x:v>268</x:v>
      </x:c>
      <x:c r="C11754" s="2" t="str">
        <x:v>格鲁吉亚</x:v>
      </x:c>
      <x:c r="D11754" s="2" t="str">
        <x:v>848120</x:v>
      </x:c>
      <x:c r="E11754" s="2" t="str">
        <x:v>液压或气动传动阀</x:v>
      </x:c>
      <x:c r="F11754" s="2" t="str">
        <x:v>世界</x:v>
      </x:c>
      <x:c r="G11754" s="8" t="n">
        <x:v>90956.16</x:v>
      </x:c>
      <x:c r="H11754" s="8" t="n">
        <x:v>90956.16</x:v>
      </x:c>
      <x:c r="I11754" s="8"/>
      <x:c r="J11754" s="8" t="n">
        <x:v>2016.73</x:v>
      </x:c>
      <x:c r="K11754" s="3" t="b">
        <x:v>0</x:v>
      </x:c>
      <x:c r="L11754" s="2" t="n">
        <x:v>103</x:v>
      </x:c>
    </x:row>
    <x:row r="11755" ht="22" customHeight="1">
      <x:c r="A11755" s="2" t="str">
        <x:v>2026-04</x:v>
      </x:c>
      <x:c r="B11755" s="2" t="str">
        <x:v>222</x:v>
      </x:c>
      <x:c r="C11755" s="2" t="str">
        <x:v>萨尔瓦多</x:v>
      </x:c>
      <x:c r="D11755" s="2" t="str">
        <x:v>848130</x:v>
      </x:c>
      <x:c r="E11755" s="2" t="str">
        <x:v>止回阀</x:v>
      </x:c>
      <x:c r="F11755" s="2" t="str">
        <x:v>世界</x:v>
      </x:c>
      <x:c r="G11755" s="8" t="n">
        <x:v>258676.93</x:v>
      </x:c>
      <x:c r="H11755" s="8" t="n">
        <x:v>258676.93</x:v>
      </x:c>
      <x:c r="I11755" s="8"/>
      <x:c r="J11755" s="8" t="n">
        <x:v>20984.92</x:v>
      </x:c>
      <x:c r="K11755" s="3" t="b">
        <x:v>0</x:v>
      </x:c>
      <x:c r="L11755" s="2" t="n">
        <x:v>103</x:v>
      </x:c>
    </x:row>
    <x:row r="11756" ht="22" customHeight="1">
      <x:c r="A11756" s="2" t="str">
        <x:v>2026-04</x:v>
      </x:c>
      <x:c r="B11756" s="2" t="str">
        <x:v>233</x:v>
      </x:c>
      <x:c r="C11756" s="2" t="str">
        <x:v>爱沙尼亚</x:v>
      </x:c>
      <x:c r="D11756" s="2" t="str">
        <x:v>848130</x:v>
      </x:c>
      <x:c r="E11756" s="2" t="str">
        <x:v>止回阀</x:v>
      </x:c>
      <x:c r="F11756" s="2" t="str">
        <x:v>世界</x:v>
      </x:c>
      <x:c r="G11756" s="8" t="n">
        <x:v>107640.46</x:v>
      </x:c>
      <x:c r="H11756" s="8" t="n">
        <x:v>107640.46</x:v>
      </x:c>
      <x:c r="I11756" s="8"/>
      <x:c r="J11756" s="8" t="n">
        <x:v>2595.7</x:v>
      </x:c>
      <x:c r="K11756" s="3" t="b">
        <x:v>0</x:v>
      </x:c>
      <x:c r="L11756" s="2" t="n">
        <x:v>103</x:v>
      </x:c>
    </x:row>
    <x:row r="11757" ht="22" customHeight="1">
      <x:c r="A11757" s="2" t="str">
        <x:v>2026-04</x:v>
      </x:c>
      <x:c r="B11757" s="2" t="str">
        <x:v>234</x:v>
      </x:c>
      <x:c r="C11757" s="2" t="str">
        <x:v>Faroe Isds</x:v>
      </x:c>
      <x:c r="D11757" s="2" t="str">
        <x:v>848130</x:v>
      </x:c>
      <x:c r="E11757" s="2" t="str">
        <x:v>止回阀</x:v>
      </x:c>
      <x:c r="F11757" s="2" t="str">
        <x:v>世界</x:v>
      </x:c>
      <x:c r="G11757" s="8" t="n">
        <x:v>8665.547</x:v>
      </x:c>
      <x:c r="H11757" s="8" t="n">
        <x:v>8665.547</x:v>
      </x:c>
      <x:c r="I11757" s="8" t="n">
        <x:v>8462.364</x:v>
      </x:c>
      <x:c r="J11757" s="8" t="n">
        <x:v>109.49</x:v>
      </x:c>
      <x:c r="K11757" s="3" t="b">
        <x:v>0</x:v>
      </x:c>
      <x:c r="L11757" s="2" t="n">
        <x:v>103</x:v>
      </x:c>
    </x:row>
    <x:row r="11758" ht="22" customHeight="1">
      <x:c r="A11758" s="2" t="str">
        <x:v>2026-04</x:v>
      </x:c>
      <x:c r="B11758" s="2" t="str">
        <x:v>242</x:v>
      </x:c>
      <x:c r="C11758" s="2" t="str">
        <x:v>Fiji</x:v>
      </x:c>
      <x:c r="D11758" s="2" t="str">
        <x:v>848130</x:v>
      </x:c>
      <x:c r="E11758" s="2" t="str">
        <x:v>止回阀</x:v>
      </x:c>
      <x:c r="F11758" s="2" t="str">
        <x:v>世界</x:v>
      </x:c>
      <x:c r="G11758" s="8" t="n">
        <x:v>8874.058</x:v>
      </x:c>
      <x:c r="H11758" s="8" t="n">
        <x:v>8874.058</x:v>
      </x:c>
      <x:c r="I11758" s="8"/>
      <x:c r="J11758" s="8" t="n">
        <x:v>777.5</x:v>
      </x:c>
      <x:c r="K11758" s="3" t="b">
        <x:v>0</x:v>
      </x:c>
      <x:c r="L11758" s="2" t="n">
        <x:v>103</x:v>
      </x:c>
    </x:row>
    <x:row r="11759" ht="22" customHeight="1">
      <x:c r="A11759" s="2" t="str">
        <x:v>2026-04</x:v>
      </x:c>
      <x:c r="B11759" s="2" t="str">
        <x:v>246</x:v>
      </x:c>
      <x:c r="C11759" s="2" t="str">
        <x:v>芬兰</x:v>
      </x:c>
      <x:c r="D11759" s="2" t="str">
        <x:v>848130</x:v>
      </x:c>
      <x:c r="E11759" s="2" t="str">
        <x:v>止回阀</x:v>
      </x:c>
      <x:c r="F11759" s="2" t="str">
        <x:v>世界</x:v>
      </x:c>
      <x:c r="G11759" s="8" t="n">
        <x:v>1935217.762</x:v>
      </x:c>
      <x:c r="H11759" s="8" t="n">
        <x:v>1935217.762</x:v>
      </x:c>
      <x:c r="I11759" s="8"/>
      <x:c r="J11759" s="8" t="n">
        <x:v>40737.234</x:v>
      </x:c>
      <x:c r="K11759" s="3" t="b">
        <x:v>1</x:v>
      </x:c>
      <x:c r="L11759" s="2" t="n">
        <x:v>103</x:v>
      </x:c>
    </x:row>
    <x:row r="11760" ht="22" customHeight="1">
      <x:c r="A11760" s="2" t="str">
        <x:v>2026-04</x:v>
      </x:c>
      <x:c r="B11760" s="2" t="str">
        <x:v>268</x:v>
      </x:c>
      <x:c r="C11760" s="2" t="str">
        <x:v>格鲁吉亚</x:v>
      </x:c>
      <x:c r="D11760" s="2" t="str">
        <x:v>848130</x:v>
      </x:c>
      <x:c r="E11760" s="2" t="str">
        <x:v>止回阀</x:v>
      </x:c>
      <x:c r="F11760" s="2" t="str">
        <x:v>世界</x:v>
      </x:c>
      <x:c r="G11760" s="8" t="n">
        <x:v>42666.275</x:v>
      </x:c>
      <x:c r="H11760" s="8" t="n">
        <x:v>42666.275</x:v>
      </x:c>
      <x:c r="I11760" s="8"/>
      <x:c r="J11760" s="8" t="n">
        <x:v>2235.68</x:v>
      </x:c>
      <x:c r="K11760" s="3" t="b">
        <x:v>0</x:v>
      </x:c>
      <x:c r="L11760" s="2" t="n">
        <x:v>103</x:v>
      </x:c>
    </x:row>
    <x:row r="11761" ht="22" customHeight="1">
      <x:c r="A11761" s="2" t="str">
        <x:v>2026-04</x:v>
      </x:c>
      <x:c r="B11761" s="2" t="str">
        <x:v>276</x:v>
      </x:c>
      <x:c r="C11761" s="2" t="str">
        <x:v>德国</x:v>
      </x:c>
      <x:c r="D11761" s="2" t="str">
        <x:v>848110</x:v>
      </x:c>
      <x:c r="E11761" s="2" t="str">
        <x:v>减压阀</x:v>
      </x:c>
      <x:c r="F11761" s="2" t="str">
        <x:v>世界</x:v>
      </x:c>
      <x:c r="G11761" s="8" t="n">
        <x:v>29751233.792</x:v>
      </x:c>
      <x:c r="H11761" s="8" t="n">
        <x:v>29751233.792</x:v>
      </x:c>
      <x:c r="I11761" s="8"/>
      <x:c r="J11761" s="8" t="n">
        <x:v>573712.98</x:v>
      </x:c>
      <x:c r="K11761" s="3" t="b">
        <x:v>1</x:v>
      </x:c>
      <x:c r="L11761" s="2" t="n">
        <x:v>103</x:v>
      </x:c>
    </x:row>
    <x:row r="11762" ht="22" customHeight="1">
      <x:c r="A11762" s="2" t="str">
        <x:v>2026-04</x:v>
      </x:c>
      <x:c r="B11762" s="2" t="str">
        <x:v>296</x:v>
      </x:c>
      <x:c r="C11762" s="2" t="str">
        <x:v>Kiribati</x:v>
      </x:c>
      <x:c r="D11762" s="2" t="str">
        <x:v>848110</x:v>
      </x:c>
      <x:c r="E11762" s="2" t="str">
        <x:v>减压阀</x:v>
      </x:c>
      <x:c r="F11762" s="2" t="str">
        <x:v>世界</x:v>
      </x:c>
      <x:c r="G11762" s="8" t="n">
        <x:v>4963.111</x:v>
      </x:c>
      <x:c r="H11762" s="8" t="n">
        <x:v>4963.111</x:v>
      </x:c>
      <x:c r="I11762" s="8"/>
      <x:c r="J11762" s="8" t="n">
        <x:v>81.031</x:v>
      </x:c>
      <x:c r="K11762" s="3" t="b">
        <x:v>1</x:v>
      </x:c>
      <x:c r="L11762" s="2" t="n">
        <x:v>103</x:v>
      </x:c>
    </x:row>
    <x:row r="11763" ht="22" customHeight="1">
      <x:c r="A11763" s="2" t="str">
        <x:v>2026-04</x:v>
      </x:c>
      <x:c r="B11763" s="2" t="str">
        <x:v>300</x:v>
      </x:c>
      <x:c r="C11763" s="2" t="str">
        <x:v>希腊</x:v>
      </x:c>
      <x:c r="D11763" s="2" t="str">
        <x:v>848110</x:v>
      </x:c>
      <x:c r="E11763" s="2" t="str">
        <x:v>减压阀</x:v>
      </x:c>
      <x:c r="F11763" s="2" t="str">
        <x:v>世界</x:v>
      </x:c>
      <x:c r="G11763" s="8" t="n">
        <x:v>1472933.197</x:v>
      </x:c>
      <x:c r="H11763" s="8" t="n">
        <x:v>1472933.197</x:v>
      </x:c>
      <x:c r="I11763" s="8"/>
      <x:c r="J11763" s="8" t="n">
        <x:v>82183</x:v>
      </x:c>
      <x:c r="K11763" s="3" t="b">
        <x:v>0</x:v>
      </x:c>
      <x:c r="L11763" s="2" t="n">
        <x:v>103</x:v>
      </x:c>
    </x:row>
    <x:row r="11764" ht="22" customHeight="1">
      <x:c r="A11764" s="2" t="str">
        <x:v>2026-04</x:v>
      </x:c>
      <x:c r="B11764" s="2" t="str">
        <x:v>308</x:v>
      </x:c>
      <x:c r="C11764" s="2" t="str">
        <x:v>Grenada</x:v>
      </x:c>
      <x:c r="D11764" s="2" t="str">
        <x:v>848110</x:v>
      </x:c>
      <x:c r="E11764" s="2" t="str">
        <x:v>减压阀</x:v>
      </x:c>
      <x:c r="F11764" s="2" t="str">
        <x:v>世界</x:v>
      </x:c>
      <x:c r="G11764" s="8" t="n">
        <x:v>42073.407</x:v>
      </x:c>
      <x:c r="H11764" s="8" t="n">
        <x:v>42073.407</x:v>
      </x:c>
      <x:c r="I11764" s="8"/>
      <x:c r="J11764" s="8" t="n">
        <x:v>4526.602</x:v>
      </x:c>
      <x:c r="K11764" s="3" t="b">
        <x:v>1</x:v>
      </x:c>
      <x:c r="L11764" s="2" t="n">
        <x:v>103</x:v>
      </x:c>
    </x:row>
    <x:row r="11765" ht="22" customHeight="1">
      <x:c r="A11765" s="2" t="str">
        <x:v>2026-04</x:v>
      </x:c>
      <x:c r="B11765" s="2" t="str">
        <x:v>320</x:v>
      </x:c>
      <x:c r="C11765" s="2" t="str">
        <x:v>危地马拉</x:v>
      </x:c>
      <x:c r="D11765" s="2" t="str">
        <x:v>848110</x:v>
      </x:c>
      <x:c r="E11765" s="2" t="str">
        <x:v>减压阀</x:v>
      </x:c>
      <x:c r="F11765" s="2" t="str">
        <x:v>世界</x:v>
      </x:c>
      <x:c r="G11765" s="8" t="n">
        <x:v>357359</x:v>
      </x:c>
      <x:c r="H11765" s="8" t="n">
        <x:v>357359</x:v>
      </x:c>
      <x:c r="I11765" s="8"/>
      <x:c r="J11765" s="8" t="n">
        <x:v>31757</x:v>
      </x:c>
      <x:c r="K11765" s="3" t="b">
        <x:v>0</x:v>
      </x:c>
      <x:c r="L11765" s="2" t="n">
        <x:v>103</x:v>
      </x:c>
    </x:row>
    <x:row r="11766" ht="22" customHeight="1">
      <x:c r="A11766" s="2" t="str">
        <x:v>2026-04</x:v>
      </x:c>
      <x:c r="B11766" s="2" t="str">
        <x:v>328</x:v>
      </x:c>
      <x:c r="C11766" s="2" t="str">
        <x:v>圭亚那</x:v>
      </x:c>
      <x:c r="D11766" s="2" t="str">
        <x:v>848110</x:v>
      </x:c>
      <x:c r="E11766" s="2" t="str">
        <x:v>减压阀</x:v>
      </x:c>
      <x:c r="F11766" s="2" t="str">
        <x:v>世界</x:v>
      </x:c>
      <x:c r="G11766" s="8" t="n">
        <x:v>212247.551</x:v>
      </x:c>
      <x:c r="H11766" s="8" t="n">
        <x:v>212247.551</x:v>
      </x:c>
      <x:c r="I11766" s="8" t="n">
        <x:v>211657.153</x:v>
      </x:c>
      <x:c r="J11766" s="8" t="n">
        <x:v>7433.14</x:v>
      </x:c>
      <x:c r="K11766" s="3" t="b">
        <x:v>0</x:v>
      </x:c>
      <x:c r="L11766" s="2" t="n">
        <x:v>103</x:v>
      </x:c>
    </x:row>
    <x:row r="11767" ht="22" customHeight="1">
      <x:c r="A11767" s="2" t="str">
        <x:v>2026-04</x:v>
      </x:c>
      <x:c r="B11767" s="2" t="str">
        <x:v>344</x:v>
      </x:c>
      <x:c r="C11767" s="2" t="str">
        <x:v>中国香港</x:v>
      </x:c>
      <x:c r="D11767" s="2" t="str">
        <x:v>848110</x:v>
      </x:c>
      <x:c r="E11767" s="2" t="str">
        <x:v>减压阀</x:v>
      </x:c>
      <x:c r="F11767" s="2" t="str">
        <x:v>世界</x:v>
      </x:c>
      <x:c r="G11767" s="8" t="n">
        <x:v>2472380.123</x:v>
      </x:c>
      <x:c r="H11767" s="8" t="n">
        <x:v>2472380.123</x:v>
      </x:c>
      <x:c r="I11767" s="8"/>
      <x:c r="J11767" s="8" t="n">
        <x:v>40365.741</x:v>
      </x:c>
      <x:c r="K11767" s="3" t="b">
        <x:v>1</x:v>
      </x:c>
      <x:c r="L11767" s="2" t="n">
        <x:v>103</x:v>
      </x:c>
    </x:row>
    <x:row r="11768" ht="22" customHeight="1">
      <x:c r="A11768" s="2" t="str">
        <x:v>2026-04</x:v>
      </x:c>
      <x:c r="B11768" s="2" t="str">
        <x:v>276</x:v>
      </x:c>
      <x:c r="C11768" s="2" t="str">
        <x:v>德国</x:v>
      </x:c>
      <x:c r="D11768" s="2" t="str">
        <x:v>848120</x:v>
      </x:c>
      <x:c r="E11768" s="2" t="str">
        <x:v>液压或气动传动阀</x:v>
      </x:c>
      <x:c r="F11768" s="2" t="str">
        <x:v>世界</x:v>
      </x:c>
      <x:c r="G11768" s="8" t="n">
        <x:v>158015497.052</x:v>
      </x:c>
      <x:c r="H11768" s="8" t="n">
        <x:v>158015497.052</x:v>
      </x:c>
      <x:c r="I11768" s="8"/>
      <x:c r="J11768" s="8" t="n">
        <x:v>3114991.467</x:v>
      </x:c>
      <x:c r="K11768" s="3" t="b">
        <x:v>1</x:v>
      </x:c>
      <x:c r="L11768" s="2" t="n">
        <x:v>103</x:v>
      </x:c>
    </x:row>
    <x:row r="11769" ht="22" customHeight="1">
      <x:c r="A11769" s="2" t="str">
        <x:v>2026-04</x:v>
      </x:c>
      <x:c r="B11769" s="2" t="str">
        <x:v>300</x:v>
      </x:c>
      <x:c r="C11769" s="2" t="str">
        <x:v>希腊</x:v>
      </x:c>
      <x:c r="D11769" s="2" t="str">
        <x:v>848120</x:v>
      </x:c>
      <x:c r="E11769" s="2" t="str">
        <x:v>液压或气动传动阀</x:v>
      </x:c>
      <x:c r="F11769" s="2" t="str">
        <x:v>世界</x:v>
      </x:c>
      <x:c r="G11769" s="8" t="n">
        <x:v>1281905.82</x:v>
      </x:c>
      <x:c r="H11769" s="8" t="n">
        <x:v>1281905.82</x:v>
      </x:c>
      <x:c r="I11769" s="8"/>
      <x:c r="J11769" s="8" t="n">
        <x:v>31684</x:v>
      </x:c>
      <x:c r="K11769" s="3" t="b">
        <x:v>0</x:v>
      </x:c>
      <x:c r="L11769" s="2" t="n">
        <x:v>103</x:v>
      </x:c>
    </x:row>
    <x:row r="11770" ht="22" customHeight="1">
      <x:c r="A11770" s="2" t="str">
        <x:v>2026-04</x:v>
      </x:c>
      <x:c r="B11770" s="2" t="str">
        <x:v>308</x:v>
      </x:c>
      <x:c r="C11770" s="2" t="str">
        <x:v>Grenada</x:v>
      </x:c>
      <x:c r="D11770" s="2" t="str">
        <x:v>848120</x:v>
      </x:c>
      <x:c r="E11770" s="2" t="str">
        <x:v>液压或气动传动阀</x:v>
      </x:c>
      <x:c r="F11770" s="2" t="str">
        <x:v>世界</x:v>
      </x:c>
      <x:c r="G11770" s="8" t="n">
        <x:v>14033.122</x:v>
      </x:c>
      <x:c r="H11770" s="8" t="n">
        <x:v>14033.122</x:v>
      </x:c>
      <x:c r="I11770" s="8"/>
      <x:c r="J11770" s="8" t="n">
        <x:v>454.89</x:v>
      </x:c>
      <x:c r="K11770" s="3" t="b">
        <x:v>1</x:v>
      </x:c>
      <x:c r="L11770" s="2" t="n">
        <x:v>103</x:v>
      </x:c>
    </x:row>
    <x:row r="11771" ht="22" customHeight="1">
      <x:c r="A11771" s="2" t="str">
        <x:v>2026-04</x:v>
      </x:c>
      <x:c r="B11771" s="2" t="str">
        <x:v>320</x:v>
      </x:c>
      <x:c r="C11771" s="2" t="str">
        <x:v>危地马拉</x:v>
      </x:c>
      <x:c r="D11771" s="2" t="str">
        <x:v>848120</x:v>
      </x:c>
      <x:c r="E11771" s="2" t="str">
        <x:v>液压或气动传动阀</x:v>
      </x:c>
      <x:c r="F11771" s="2" t="str">
        <x:v>世界</x:v>
      </x:c>
      <x:c r="G11771" s="8" t="n">
        <x:v>509487</x:v>
      </x:c>
      <x:c r="H11771" s="8" t="n">
        <x:v>509487</x:v>
      </x:c>
      <x:c r="I11771" s="8"/>
      <x:c r="J11771" s="8" t="n">
        <x:v>25795</x:v>
      </x:c>
      <x:c r="K11771" s="3" t="b">
        <x:v>0</x:v>
      </x:c>
      <x:c r="L11771" s="2" t="n">
        <x:v>103</x:v>
      </x:c>
    </x:row>
    <x:row r="11772" ht="22" customHeight="1">
      <x:c r="A11772" s="2" t="str">
        <x:v>2026-04</x:v>
      </x:c>
      <x:c r="B11772" s="2" t="str">
        <x:v>328</x:v>
      </x:c>
      <x:c r="C11772" s="2" t="str">
        <x:v>圭亚那</x:v>
      </x:c>
      <x:c r="D11772" s="2" t="str">
        <x:v>848120</x:v>
      </x:c>
      <x:c r="E11772" s="2" t="str">
        <x:v>液压或气动传动阀</x:v>
      </x:c>
      <x:c r="F11772" s="2" t="str">
        <x:v>世界</x:v>
      </x:c>
      <x:c r="G11772" s="8" t="n">
        <x:v>288562.965</x:v>
      </x:c>
      <x:c r="H11772" s="8" t="n">
        <x:v>288562.965</x:v>
      </x:c>
      <x:c r="I11772" s="8" t="n">
        <x:v>287530.245</x:v>
      </x:c>
      <x:c r="J11772" s="8" t="n">
        <x:v>4254.659</x:v>
      </x:c>
      <x:c r="K11772" s="3" t="b">
        <x:v>1</x:v>
      </x:c>
      <x:c r="L11772" s="2" t="n">
        <x:v>103</x:v>
      </x:c>
    </x:row>
    <x:row r="11773" ht="22" customHeight="1">
      <x:c r="A11773" s="2" t="str">
        <x:v>2026-04</x:v>
      </x:c>
      <x:c r="B11773" s="2" t="str">
        <x:v>344</x:v>
      </x:c>
      <x:c r="C11773" s="2" t="str">
        <x:v>中国香港</x:v>
      </x:c>
      <x:c r="D11773" s="2" t="str">
        <x:v>848120</x:v>
      </x:c>
      <x:c r="E11773" s="2" t="str">
        <x:v>液压或气动传动阀</x:v>
      </x:c>
      <x:c r="F11773" s="2" t="str">
        <x:v>世界</x:v>
      </x:c>
      <x:c r="G11773" s="8" t="n">
        <x:v>7886091.478</x:v>
      </x:c>
      <x:c r="H11773" s="8" t="n">
        <x:v>7886091.478</x:v>
      </x:c>
      <x:c r="I11773" s="8"/>
      <x:c r="J11773" s="8" t="n">
        <x:v>106973.602</x:v>
      </x:c>
      <x:c r="K11773" s="3" t="b">
        <x:v>1</x:v>
      </x:c>
      <x:c r="L11773" s="2" t="n">
        <x:v>103</x:v>
      </x:c>
    </x:row>
    <x:row r="11774" ht="22" customHeight="1">
      <x:c r="A11774" s="2" t="str">
        <x:v>2026-04</x:v>
      </x:c>
      <x:c r="B11774" s="2" t="str">
        <x:v>276</x:v>
      </x:c>
      <x:c r="C11774" s="2" t="str">
        <x:v>德国</x:v>
      </x:c>
      <x:c r="D11774" s="2" t="str">
        <x:v>848130</x:v>
      </x:c>
      <x:c r="E11774" s="2" t="str">
        <x:v>止回阀</x:v>
      </x:c>
      <x:c r="F11774" s="2" t="str">
        <x:v>世界</x:v>
      </x:c>
      <x:c r="G11774" s="8" t="n">
        <x:v>19505362.887</x:v>
      </x:c>
      <x:c r="H11774" s="8" t="n">
        <x:v>19505362.887</x:v>
      </x:c>
      <x:c r="I11774" s="8"/>
      <x:c r="J11774" s="8" t="n">
        <x:v>356294.262</x:v>
      </x:c>
      <x:c r="K11774" s="3" t="b">
        <x:v>1</x:v>
      </x:c>
      <x:c r="L11774" s="2" t="n">
        <x:v>103</x:v>
      </x:c>
    </x:row>
    <x:row r="11775" ht="22" customHeight="1">
      <x:c r="A11775" s="2" t="str">
        <x:v>2026-04</x:v>
      </x:c>
      <x:c r="B11775" s="2" t="str">
        <x:v>296</x:v>
      </x:c>
      <x:c r="C11775" s="2" t="str">
        <x:v>Kiribati</x:v>
      </x:c>
      <x:c r="D11775" s="2" t="str">
        <x:v>848130</x:v>
      </x:c>
      <x:c r="E11775" s="2" t="str">
        <x:v>止回阀</x:v>
      </x:c>
      <x:c r="F11775" s="2" t="str">
        <x:v>世界</x:v>
      </x:c>
      <x:c r="G11775" s="8" t="n">
        <x:v>709.016</x:v>
      </x:c>
      <x:c r="H11775" s="8" t="n">
        <x:v>709.016</x:v>
      </x:c>
      <x:c r="I11775" s="8"/>
      <x:c r="J11775" s="8"/>
      <x:c r="K11775" s="3" t="b">
        <x:v>0</x:v>
      </x:c>
      <x:c r="L11775" s="2" t="n">
        <x:v>103</x:v>
      </x:c>
    </x:row>
    <x:row r="11776" ht="22" customHeight="1">
      <x:c r="A11776" s="2" t="str">
        <x:v>2026-04</x:v>
      </x:c>
      <x:c r="B11776" s="2" t="str">
        <x:v>300</x:v>
      </x:c>
      <x:c r="C11776" s="2" t="str">
        <x:v>希腊</x:v>
      </x:c>
      <x:c r="D11776" s="2" t="str">
        <x:v>848130</x:v>
      </x:c>
      <x:c r="E11776" s="2" t="str">
        <x:v>止回阀</x:v>
      </x:c>
      <x:c r="F11776" s="2" t="str">
        <x:v>世界</x:v>
      </x:c>
      <x:c r="G11776" s="8" t="n">
        <x:v>535696.57</x:v>
      </x:c>
      <x:c r="H11776" s="8" t="n">
        <x:v>535696.57</x:v>
      </x:c>
      <x:c r="I11776" s="8"/>
      <x:c r="J11776" s="8" t="n">
        <x:v>22423</x:v>
      </x:c>
      <x:c r="K11776" s="3" t="b">
        <x:v>0</x:v>
      </x:c>
      <x:c r="L11776" s="2" t="n">
        <x:v>103</x:v>
      </x:c>
    </x:row>
    <x:row r="11777" ht="22" customHeight="1">
      <x:c r="A11777" s="2" t="str">
        <x:v>2026-04</x:v>
      </x:c>
      <x:c r="B11777" s="2" t="str">
        <x:v>308</x:v>
      </x:c>
      <x:c r="C11777" s="2" t="str">
        <x:v>Grenada</x:v>
      </x:c>
      <x:c r="D11777" s="2" t="str">
        <x:v>848130</x:v>
      </x:c>
      <x:c r="E11777" s="2" t="str">
        <x:v>止回阀</x:v>
      </x:c>
      <x:c r="F11777" s="2" t="str">
        <x:v>世界</x:v>
      </x:c>
      <x:c r="G11777" s="8" t="n">
        <x:v>15738.193</x:v>
      </x:c>
      <x:c r="H11777" s="8" t="n">
        <x:v>15738.193</x:v>
      </x:c>
      <x:c r="I11777" s="8"/>
      <x:c r="J11777" s="8" t="n">
        <x:v>2078.28</x:v>
      </x:c>
      <x:c r="K11777" s="3" t="b">
        <x:v>0</x:v>
      </x:c>
      <x:c r="L11777" s="2" t="n">
        <x:v>103</x:v>
      </x:c>
    </x:row>
    <x:row r="11778" ht="22" customHeight="1">
      <x:c r="A11778" s="2" t="str">
        <x:v>2026-04</x:v>
      </x:c>
      <x:c r="B11778" s="2" t="str">
        <x:v>320</x:v>
      </x:c>
      <x:c r="C11778" s="2" t="str">
        <x:v>危地马拉</x:v>
      </x:c>
      <x:c r="D11778" s="2" t="str">
        <x:v>848130</x:v>
      </x:c>
      <x:c r="E11778" s="2" t="str">
        <x:v>止回阀</x:v>
      </x:c>
      <x:c r="F11778" s="2" t="str">
        <x:v>世界</x:v>
      </x:c>
      <x:c r="G11778" s="8" t="n">
        <x:v>417407</x:v>
      </x:c>
      <x:c r="H11778" s="8" t="n">
        <x:v>417407</x:v>
      </x:c>
      <x:c r="I11778" s="8"/>
      <x:c r="J11778" s="8" t="n">
        <x:v>26269</x:v>
      </x:c>
      <x:c r="K11778" s="3" t="b">
        <x:v>0</x:v>
      </x:c>
      <x:c r="L11778" s="2" t="n">
        <x:v>103</x:v>
      </x:c>
    </x:row>
    <x:row r="11779" ht="22" customHeight="1">
      <x:c r="A11779" s="2" t="str">
        <x:v>2026-04</x:v>
      </x:c>
      <x:c r="B11779" s="2" t="str">
        <x:v>328</x:v>
      </x:c>
      <x:c r="C11779" s="2" t="str">
        <x:v>圭亚那</x:v>
      </x:c>
      <x:c r="D11779" s="2" t="str">
        <x:v>848130</x:v>
      </x:c>
      <x:c r="E11779" s="2" t="str">
        <x:v>止回阀</x:v>
      </x:c>
      <x:c r="F11779" s="2" t="str">
        <x:v>世界</x:v>
      </x:c>
      <x:c r="G11779" s="8" t="n">
        <x:v>1097152.492</x:v>
      </x:c>
      <x:c r="H11779" s="8" t="n">
        <x:v>1097152.492</x:v>
      </x:c>
      <x:c r="I11779" s="8" t="n">
        <x:v>1095074.238</x:v>
      </x:c>
      <x:c r="J11779" s="8" t="n">
        <x:v>22836.31</x:v>
      </x:c>
      <x:c r="K11779" s="3" t="b">
        <x:v>0</x:v>
      </x:c>
      <x:c r="L11779" s="2" t="n">
        <x:v>103</x:v>
      </x:c>
    </x:row>
    <x:row r="11780" ht="22" customHeight="1">
      <x:c r="A11780" s="2" t="str">
        <x:v>2026-04</x:v>
      </x:c>
      <x:c r="B11780" s="2" t="str">
        <x:v>344</x:v>
      </x:c>
      <x:c r="C11780" s="2" t="str">
        <x:v>中国香港</x:v>
      </x:c>
      <x:c r="D11780" s="2" t="str">
        <x:v>848130</x:v>
      </x:c>
      <x:c r="E11780" s="2" t="str">
        <x:v>止回阀</x:v>
      </x:c>
      <x:c r="F11780" s="2" t="str">
        <x:v>世界</x:v>
      </x:c>
      <x:c r="G11780" s="8" t="n">
        <x:v>1782062.027</x:v>
      </x:c>
      <x:c r="H11780" s="8" t="n">
        <x:v>1782062.027</x:v>
      </x:c>
      <x:c r="I11780" s="8"/>
      <x:c r="J11780" s="8"/>
      <x:c r="K11780" s="3" t="b">
        <x:v>0</x:v>
      </x:c>
      <x:c r="L11780" s="2" t="n">
        <x:v>103</x:v>
      </x:c>
    </x:row>
    <x:row r="11781" ht="22" customHeight="1">
      <x:c r="A11781" s="2" t="str">
        <x:v>2026-04</x:v>
      </x:c>
      <x:c r="B11781" s="2" t="str">
        <x:v>348</x:v>
      </x:c>
      <x:c r="C11781" s="2" t="str">
        <x:v>匈牙利</x:v>
      </x:c>
      <x:c r="D11781" s="2" t="str">
        <x:v>848110</x:v>
      </x:c>
      <x:c r="E11781" s="2" t="str">
        <x:v>减压阀</x:v>
      </x:c>
      <x:c r="F11781" s="2" t="str">
        <x:v>世界</x:v>
      </x:c>
      <x:c r="G11781" s="8" t="n">
        <x:v>2057285.856</x:v>
      </x:c>
      <x:c r="H11781" s="8" t="n">
        <x:v>2057285.856</x:v>
      </x:c>
      <x:c r="I11781" s="8"/>
      <x:c r="J11781" s="8" t="n">
        <x:v>27740.931</x:v>
      </x:c>
      <x:c r="K11781" s="3" t="b">
        <x:v>1</x:v>
      </x:c>
      <x:c r="L11781" s="2" t="n">
        <x:v>103</x:v>
      </x:c>
    </x:row>
    <x:row r="11782" ht="22" customHeight="1">
      <x:c r="A11782" s="2" t="str">
        <x:v>2026-04</x:v>
      </x:c>
      <x:c r="B11782" s="2" t="str">
        <x:v>352</x:v>
      </x:c>
      <x:c r="C11782" s="2" t="str">
        <x:v>冰岛</x:v>
      </x:c>
      <x:c r="D11782" s="2" t="str">
        <x:v>848110</x:v>
      </x:c>
      <x:c r="E11782" s="2" t="str">
        <x:v>减压阀</x:v>
      </x:c>
      <x:c r="F11782" s="2" t="str">
        <x:v>世界</x:v>
      </x:c>
      <x:c r="G11782" s="8" t="n">
        <x:v>241066.762</x:v>
      </x:c>
      <x:c r="H11782" s="8" t="n">
        <x:v>241066.762</x:v>
      </x:c>
      <x:c r="I11782" s="8" t="n">
        <x:v>237221.647</x:v>
      </x:c>
      <x:c r="J11782" s="8" t="n">
        <x:v>3334.185</x:v>
      </x:c>
      <x:c r="K11782" s="3" t="b">
        <x:v>1</x:v>
      </x:c>
      <x:c r="L11782" s="2" t="n">
        <x:v>103</x:v>
      </x:c>
    </x:row>
    <x:row r="11783" ht="22" customHeight="1">
      <x:c r="A11783" s="2" t="str">
        <x:v>2026-04</x:v>
      </x:c>
      <x:c r="B11783" s="2" t="str">
        <x:v>360</x:v>
      </x:c>
      <x:c r="C11783" s="2" t="str">
        <x:v>印度尼西亚</x:v>
      </x:c>
      <x:c r="D11783" s="2" t="str">
        <x:v>848110</x:v>
      </x:c>
      <x:c r="E11783" s="2" t="str">
        <x:v>减压阀</x:v>
      </x:c>
      <x:c r="F11783" s="2" t="str">
        <x:v>世界</x:v>
      </x:c>
      <x:c r="G11783" s="8" t="n">
        <x:v>5945371.389</x:v>
      </x:c>
      <x:c r="H11783" s="8" t="n">
        <x:v>5945371.389</x:v>
      </x:c>
      <x:c r="I11783" s="8"/>
      <x:c r="J11783" s="8" t="n">
        <x:v>237490.294</x:v>
      </x:c>
      <x:c r="K11783" s="3" t="b">
        <x:v>0</x:v>
      </x:c>
      <x:c r="L11783" s="2" t="n">
        <x:v>103</x:v>
      </x:c>
    </x:row>
    <x:row r="11784" ht="22" customHeight="1">
      <x:c r="A11784" s="2" t="str">
        <x:v>2026-04</x:v>
      </x:c>
      <x:c r="B11784" s="2" t="str">
        <x:v>372</x:v>
      </x:c>
      <x:c r="C11784" s="2" t="str">
        <x:v>爱尔兰</x:v>
      </x:c>
      <x:c r="D11784" s="2" t="str">
        <x:v>848110</x:v>
      </x:c>
      <x:c r="E11784" s="2" t="str">
        <x:v>减压阀</x:v>
      </x:c>
      <x:c r="F11784" s="2" t="str">
        <x:v>世界</x:v>
      </x:c>
      <x:c r="G11784" s="8" t="n">
        <x:v>1581160.035</x:v>
      </x:c>
      <x:c r="H11784" s="8" t="n">
        <x:v>1581160.035</x:v>
      </x:c>
      <x:c r="I11784" s="8"/>
      <x:c r="J11784" s="8" t="n">
        <x:v>38082.397</x:v>
      </x:c>
      <x:c r="K11784" s="3" t="b">
        <x:v>1</x:v>
      </x:c>
      <x:c r="L11784" s="2" t="n">
        <x:v>103</x:v>
      </x:c>
    </x:row>
    <x:row r="11785" ht="22" customHeight="1">
      <x:c r="A11785" s="2" t="str">
        <x:v>2026-04</x:v>
      </x:c>
      <x:c r="B11785" s="2" t="str">
        <x:v>376</x:v>
      </x:c>
      <x:c r="C11785" s="2" t="str">
        <x:v>以色列</x:v>
      </x:c>
      <x:c r="D11785" s="2" t="str">
        <x:v>848110</x:v>
      </x:c>
      <x:c r="E11785" s="2" t="str">
        <x:v>减压阀</x:v>
      </x:c>
      <x:c r="F11785" s="2" t="str">
        <x:v>世界</x:v>
      </x:c>
      <x:c r="G11785" s="8" t="n">
        <x:v>727000</x:v>
      </x:c>
      <x:c r="H11785" s="8" t="n">
        <x:v>727000</x:v>
      </x:c>
      <x:c r="I11785" s="8"/>
      <x:c r="J11785" s="8" t="n">
        <x:v>11869.491</x:v>
      </x:c>
      <x:c r="K11785" s="3" t="b">
        <x:v>1</x:v>
      </x:c>
      <x:c r="L11785" s="2" t="n">
        <x:v>103</x:v>
      </x:c>
    </x:row>
    <x:row r="11786" ht="22" customHeight="1">
      <x:c r="A11786" s="2" t="str">
        <x:v>2026-04</x:v>
      </x:c>
      <x:c r="B11786" s="2" t="str">
        <x:v>380</x:v>
      </x:c>
      <x:c r="C11786" s="2" t="str">
        <x:v>意大利</x:v>
      </x:c>
      <x:c r="D11786" s="2" t="str">
        <x:v>848110</x:v>
      </x:c>
      <x:c r="E11786" s="2" t="str">
        <x:v>减压阀</x:v>
      </x:c>
      <x:c r="F11786" s="2" t="str">
        <x:v>世界</x:v>
      </x:c>
      <x:c r="G11786" s="8" t="n">
        <x:v>7270935.179</x:v>
      </x:c>
      <x:c r="H11786" s="8" t="n">
        <x:v>7270935.179</x:v>
      </x:c>
      <x:c r="I11786" s="8"/>
      <x:c r="J11786" s="8" t="n">
        <x:v>332195</x:v>
      </x:c>
      <x:c r="K11786" s="3" t="b">
        <x:v>0</x:v>
      </x:c>
      <x:c r="L11786" s="2" t="n">
        <x:v>103</x:v>
      </x:c>
    </x:row>
    <x:row r="11787" ht="22" customHeight="1">
      <x:c r="A11787" s="2" t="str">
        <x:v>2026-04</x:v>
      </x:c>
      <x:c r="B11787" s="2" t="str">
        <x:v>384</x:v>
      </x:c>
      <x:c r="C11787" s="2" t="str">
        <x:v>科特迪瓦</x:v>
      </x:c>
      <x:c r="D11787" s="2" t="str">
        <x:v>848110</x:v>
      </x:c>
      <x:c r="E11787" s="2" t="str">
        <x:v>减压阀</x:v>
      </x:c>
      <x:c r="F11787" s="2" t="str">
        <x:v>世界</x:v>
      </x:c>
      <x:c r="G11787" s="8" t="n">
        <x:v>120764.724</x:v>
      </x:c>
      <x:c r="H11787" s="8" t="n">
        <x:v>120764.724</x:v>
      </x:c>
      <x:c r="I11787" s="8"/>
      <x:c r="J11787" s="8" t="n">
        <x:v>2535</x:v>
      </x:c>
      <x:c r="K11787" s="3" t="b">
        <x:v>0</x:v>
      </x:c>
      <x:c r="L11787" s="2" t="n">
        <x:v>103</x:v>
      </x:c>
    </x:row>
    <x:row r="11788" ht="22" customHeight="1">
      <x:c r="A11788" s="2" t="str">
        <x:v>2026-04</x:v>
      </x:c>
      <x:c r="B11788" s="2" t="str">
        <x:v>398</x:v>
      </x:c>
      <x:c r="C11788" s="2" t="str">
        <x:v>哈萨克斯坦</x:v>
      </x:c>
      <x:c r="D11788" s="2" t="str">
        <x:v>848110</x:v>
      </x:c>
      <x:c r="E11788" s="2" t="str">
        <x:v>减压阀</x:v>
      </x:c>
      <x:c r="F11788" s="2" t="str">
        <x:v>世界</x:v>
      </x:c>
      <x:c r="G11788" s="8" t="n">
        <x:v>5739105.39</x:v>
      </x:c>
      <x:c r="H11788" s="8" t="n">
        <x:v>5739105.39</x:v>
      </x:c>
      <x:c r="I11788" s="8"/>
      <x:c r="J11788" s="8" t="n">
        <x:v>42631.99</x:v>
      </x:c>
      <x:c r="K11788" s="3" t="b">
        <x:v>0</x:v>
      </x:c>
      <x:c r="L11788" s="2" t="n">
        <x:v>103</x:v>
      </x:c>
    </x:row>
    <x:row r="11789" ht="22" customHeight="1">
      <x:c r="A11789" s="2" t="str">
        <x:v>2026-04</x:v>
      </x:c>
      <x:c r="B11789" s="2" t="str">
        <x:v>417</x:v>
      </x:c>
      <x:c r="C11789" s="2" t="str">
        <x:v>吉尔吉斯斯坦</x:v>
      </x:c>
      <x:c r="D11789" s="2" t="str">
        <x:v>848110</x:v>
      </x:c>
      <x:c r="E11789" s="2" t="str">
        <x:v>减压阀</x:v>
      </x:c>
      <x:c r="F11789" s="2" t="str">
        <x:v>世界</x:v>
      </x:c>
      <x:c r="G11789" s="8" t="n">
        <x:v>187451</x:v>
      </x:c>
      <x:c r="H11789" s="8" t="n">
        <x:v>187451</x:v>
      </x:c>
      <x:c r="I11789" s="8"/>
      <x:c r="J11789" s="8" t="n">
        <x:v>8155.268</x:v>
      </x:c>
      <x:c r="K11789" s="3" t="b">
        <x:v>1</x:v>
      </x:c>
      <x:c r="L11789" s="2" t="n">
        <x:v>103</x:v>
      </x:c>
    </x:row>
    <x:row r="11790" ht="22" customHeight="1">
      <x:c r="A11790" s="2" t="str">
        <x:v>2026-04</x:v>
      </x:c>
      <x:c r="B11790" s="2" t="str">
        <x:v>428</x:v>
      </x:c>
      <x:c r="C11790" s="2" t="str">
        <x:v>拉脱维亚</x:v>
      </x:c>
      <x:c r="D11790" s="2" t="str">
        <x:v>848110</x:v>
      </x:c>
      <x:c r="E11790" s="2" t="str">
        <x:v>减压阀</x:v>
      </x:c>
      <x:c r="F11790" s="2" t="str">
        <x:v>世界</x:v>
      </x:c>
      <x:c r="G11790" s="8" t="n">
        <x:v>160042.877</x:v>
      </x:c>
      <x:c r="H11790" s="8" t="n">
        <x:v>160042.877</x:v>
      </x:c>
      <x:c r="I11790" s="8"/>
      <x:c r="J11790" s="8" t="n">
        <x:v>1882.267</x:v>
      </x:c>
      <x:c r="K11790" s="3" t="b">
        <x:v>1</x:v>
      </x:c>
      <x:c r="L11790" s="2" t="n">
        <x:v>103</x:v>
      </x:c>
    </x:row>
    <x:row r="11791" ht="22" customHeight="1">
      <x:c r="A11791" s="2" t="str">
        <x:v>2026-04</x:v>
      </x:c>
      <x:c r="B11791" s="2" t="str">
        <x:v>440</x:v>
      </x:c>
      <x:c r="C11791" s="2" t="str">
        <x:v>立陶宛</x:v>
      </x:c>
      <x:c r="D11791" s="2" t="str">
        <x:v>848110</x:v>
      </x:c>
      <x:c r="E11791" s="2" t="str">
        <x:v>减压阀</x:v>
      </x:c>
      <x:c r="F11791" s="2" t="str">
        <x:v>世界</x:v>
      </x:c>
      <x:c r="G11791" s="8" t="n">
        <x:v>630682</x:v>
      </x:c>
      <x:c r="H11791" s="8" t="n">
        <x:v>630682</x:v>
      </x:c>
      <x:c r="I11791" s="8"/>
      <x:c r="J11791" s="8" t="n">
        <x:v>12354.787</x:v>
      </x:c>
      <x:c r="K11791" s="3" t="b">
        <x:v>0</x:v>
      </x:c>
      <x:c r="L11791" s="2" t="n">
        <x:v>103</x:v>
      </x:c>
    </x:row>
    <x:row r="11792" ht="22" customHeight="1">
      <x:c r="A11792" s="2" t="str">
        <x:v>2026-04</x:v>
      </x:c>
      <x:c r="B11792" s="2" t="str">
        <x:v>442</x:v>
      </x:c>
      <x:c r="C11792" s="2" t="str">
        <x:v>卢森堡</x:v>
      </x:c>
      <x:c r="D11792" s="2" t="str">
        <x:v>848110</x:v>
      </x:c>
      <x:c r="E11792" s="2" t="str">
        <x:v>减压阀</x:v>
      </x:c>
      <x:c r="F11792" s="2" t="str">
        <x:v>世界</x:v>
      </x:c>
      <x:c r="G11792" s="8" t="n">
        <x:v>529011.982</x:v>
      </x:c>
      <x:c r="H11792" s="8" t="n">
        <x:v>529011.982</x:v>
      </x:c>
      <x:c r="I11792" s="8" t="n">
        <x:v>524070.191</x:v>
      </x:c>
      <x:c r="J11792" s="8" t="n">
        <x:v>21999.131</x:v>
      </x:c>
      <x:c r="K11792" s="3" t="b">
        <x:v>0</x:v>
      </x:c>
      <x:c r="L11792" s="2" t="n">
        <x:v>103</x:v>
      </x:c>
    </x:row>
    <x:row r="11793" ht="22" customHeight="1">
      <x:c r="A11793" s="2" t="str">
        <x:v>2026-04</x:v>
      </x:c>
      <x:c r="B11793" s="2" t="str">
        <x:v>458</x:v>
      </x:c>
      <x:c r="C11793" s="2" t="str">
        <x:v>马来西亚</x:v>
      </x:c>
      <x:c r="D11793" s="2" t="str">
        <x:v>848110</x:v>
      </x:c>
      <x:c r="E11793" s="2" t="str">
        <x:v>减压阀</x:v>
      </x:c>
      <x:c r="F11793" s="2" t="str">
        <x:v>世界</x:v>
      </x:c>
      <x:c r="G11793" s="8" t="n">
        <x:v>6405119.947</x:v>
      </x:c>
      <x:c r="H11793" s="8" t="n">
        <x:v>6405119.947</x:v>
      </x:c>
      <x:c r="I11793" s="8"/>
      <x:c r="J11793" s="8" t="n">
        <x:v>248161.69</x:v>
      </x:c>
      <x:c r="K11793" s="3" t="b">
        <x:v>0</x:v>
      </x:c>
      <x:c r="L11793" s="2" t="n">
        <x:v>103</x:v>
      </x:c>
    </x:row>
    <x:row r="11794" ht="22" customHeight="1">
      <x:c r="A11794" s="2" t="str">
        <x:v>2026-04</x:v>
      </x:c>
      <x:c r="B11794" s="2" t="str">
        <x:v>480</x:v>
      </x:c>
      <x:c r="C11794" s="2" t="str">
        <x:v>毛里求斯</x:v>
      </x:c>
      <x:c r="D11794" s="2" t="str">
        <x:v>848110</x:v>
      </x:c>
      <x:c r="E11794" s="2" t="str">
        <x:v>减压阀</x:v>
      </x:c>
      <x:c r="F11794" s="2" t="str">
        <x:v>世界</x:v>
      </x:c>
      <x:c r="G11794" s="8" t="n">
        <x:v>36210.761</x:v>
      </x:c>
      <x:c r="H11794" s="8" t="n">
        <x:v>36210.761</x:v>
      </x:c>
      <x:c r="I11794" s="8" t="n">
        <x:v>34707.676</x:v>
      </x:c>
      <x:c r="J11794" s="8" t="n">
        <x:v>3518</x:v>
      </x:c>
      <x:c r="K11794" s="3" t="b">
        <x:v>0</x:v>
      </x:c>
      <x:c r="L11794" s="2" t="n">
        <x:v>103</x:v>
      </x:c>
    </x:row>
    <x:row r="11795" ht="22" customHeight="1">
      <x:c r="A11795" s="2" t="str">
        <x:v>2026-04</x:v>
      </x:c>
      <x:c r="B11795" s="2" t="str">
        <x:v>484</x:v>
      </x:c>
      <x:c r="C11795" s="2" t="str">
        <x:v>墨西哥</x:v>
      </x:c>
      <x:c r="D11795" s="2" t="str">
        <x:v>848110</x:v>
      </x:c>
      <x:c r="E11795" s="2" t="str">
        <x:v>减压阀</x:v>
      </x:c>
      <x:c r="F11795" s="2" t="str">
        <x:v>世界</x:v>
      </x:c>
      <x:c r="G11795" s="8" t="n">
        <x:v>9411218</x:v>
      </x:c>
      <x:c r="H11795" s="8"/>
      <x:c r="I11795" s="8" t="n">
        <x:v>9411218</x:v>
      </x:c>
      <x:c r="J11795" s="8" t="n">
        <x:v>0</x:v>
      </x:c>
      <x:c r="K11795" s="3" t="b">
        <x:v>0</x:v>
      </x:c>
      <x:c r="L11795" s="2" t="n">
        <x:v>103</x:v>
      </x:c>
    </x:row>
    <x:row r="11796" ht="22" customHeight="1">
      <x:c r="A11796" s="2" t="str">
        <x:v>2026-04</x:v>
      </x:c>
      <x:c r="B11796" s="2" t="str">
        <x:v>348</x:v>
      </x:c>
      <x:c r="C11796" s="2" t="str">
        <x:v>匈牙利</x:v>
      </x:c>
      <x:c r="D11796" s="2" t="str">
        <x:v>848120</x:v>
      </x:c>
      <x:c r="E11796" s="2" t="str">
        <x:v>液压或气动传动阀</x:v>
      </x:c>
      <x:c r="F11796" s="2" t="str">
        <x:v>世界</x:v>
      </x:c>
      <x:c r="G11796" s="8" t="n">
        <x:v>15692175.196</x:v>
      </x:c>
      <x:c r="H11796" s="8" t="n">
        <x:v>15692175.196</x:v>
      </x:c>
      <x:c r="I11796" s="8"/>
      <x:c r="J11796" s="8" t="n">
        <x:v>300373.496</x:v>
      </x:c>
      <x:c r="K11796" s="3" t="b">
        <x:v>1</x:v>
      </x:c>
      <x:c r="L11796" s="2" t="n">
        <x:v>103</x:v>
      </x:c>
    </x:row>
    <x:row r="11797" ht="22" customHeight="1">
      <x:c r="A11797" s="2" t="str">
        <x:v>2026-04</x:v>
      </x:c>
      <x:c r="B11797" s="2" t="str">
        <x:v>352</x:v>
      </x:c>
      <x:c r="C11797" s="2" t="str">
        <x:v>冰岛</x:v>
      </x:c>
      <x:c r="D11797" s="2" t="str">
        <x:v>848120</x:v>
      </x:c>
      <x:c r="E11797" s="2" t="str">
        <x:v>液压或气动传动阀</x:v>
      </x:c>
      <x:c r="F11797" s="2" t="str">
        <x:v>世界</x:v>
      </x:c>
      <x:c r="G11797" s="8" t="n">
        <x:v>268117.739</x:v>
      </x:c>
      <x:c r="H11797" s="8" t="n">
        <x:v>268117.739</x:v>
      </x:c>
      <x:c r="I11797" s="8" t="n">
        <x:v>249968.015</x:v>
      </x:c>
      <x:c r="J11797" s="8" t="n">
        <x:v>2010</x:v>
      </x:c>
      <x:c r="K11797" s="3" t="b">
        <x:v>0</x:v>
      </x:c>
      <x:c r="L11797" s="2" t="n">
        <x:v>103</x:v>
      </x:c>
    </x:row>
    <x:row r="11798" ht="22" customHeight="1">
      <x:c r="A11798" s="2" t="str">
        <x:v>2026-04</x:v>
      </x:c>
      <x:c r="B11798" s="2" t="str">
        <x:v>360</x:v>
      </x:c>
      <x:c r="C11798" s="2" t="str">
        <x:v>印度尼西亚</x:v>
      </x:c>
      <x:c r="D11798" s="2" t="str">
        <x:v>848120</x:v>
      </x:c>
      <x:c r="E11798" s="2" t="str">
        <x:v>液压或气动传动阀</x:v>
      </x:c>
      <x:c r="F11798" s="2" t="str">
        <x:v>世界</x:v>
      </x:c>
      <x:c r="G11798" s="8" t="n">
        <x:v>11633072.856</x:v>
      </x:c>
      <x:c r="H11798" s="8" t="n">
        <x:v>11633072.856</x:v>
      </x:c>
      <x:c r="I11798" s="8"/>
      <x:c r="J11798" s="8" t="n">
        <x:v>350649.021</x:v>
      </x:c>
      <x:c r="K11798" s="3" t="b">
        <x:v>0</x:v>
      </x:c>
      <x:c r="L11798" s="2" t="n">
        <x:v>103</x:v>
      </x:c>
    </x:row>
    <x:row r="11799" ht="22" customHeight="1">
      <x:c r="A11799" s="2" t="str">
        <x:v>2026-04</x:v>
      </x:c>
      <x:c r="B11799" s="2" t="str">
        <x:v>372</x:v>
      </x:c>
      <x:c r="C11799" s="2" t="str">
        <x:v>爱尔兰</x:v>
      </x:c>
      <x:c r="D11799" s="2" t="str">
        <x:v>848120</x:v>
      </x:c>
      <x:c r="E11799" s="2" t="str">
        <x:v>液压或气动传动阀</x:v>
      </x:c>
      <x:c r="F11799" s="2" t="str">
        <x:v>世界</x:v>
      </x:c>
      <x:c r="G11799" s="8" t="n">
        <x:v>2628507.06</x:v>
      </x:c>
      <x:c r="H11799" s="8" t="n">
        <x:v>2628507.06</x:v>
      </x:c>
      <x:c r="I11799" s="8"/>
      <x:c r="J11799" s="8" t="n">
        <x:v>50393.189</x:v>
      </x:c>
      <x:c r="K11799" s="3" t="b">
        <x:v>1</x:v>
      </x:c>
      <x:c r="L11799" s="2" t="n">
        <x:v>103</x:v>
      </x:c>
    </x:row>
    <x:row r="11800" ht="22" customHeight="1">
      <x:c r="A11800" s="2" t="str">
        <x:v>2026-04</x:v>
      </x:c>
      <x:c r="B11800" s="2" t="str">
        <x:v>376</x:v>
      </x:c>
      <x:c r="C11800" s="2" t="str">
        <x:v>以色列</x:v>
      </x:c>
      <x:c r="D11800" s="2" t="str">
        <x:v>848120</x:v>
      </x:c>
      <x:c r="E11800" s="2" t="str">
        <x:v>液压或气动传动阀</x:v>
      </x:c>
      <x:c r="F11800" s="2" t="str">
        <x:v>世界</x:v>
      </x:c>
      <x:c r="G11800" s="8" t="n">
        <x:v>1696000</x:v>
      </x:c>
      <x:c r="H11800" s="8" t="n">
        <x:v>1696000</x:v>
      </x:c>
      <x:c r="I11800" s="8"/>
      <x:c r="J11800" s="8" t="n">
        <x:v>23005.976</x:v>
      </x:c>
      <x:c r="K11800" s="3" t="b">
        <x:v>1</x:v>
      </x:c>
      <x:c r="L11800" s="2" t="n">
        <x:v>103</x:v>
      </x:c>
    </x:row>
    <x:row r="11801" ht="22" customHeight="1">
      <x:c r="A11801" s="2" t="str">
        <x:v>2026-04</x:v>
      </x:c>
      <x:c r="B11801" s="2" t="str">
        <x:v>380</x:v>
      </x:c>
      <x:c r="C11801" s="2" t="str">
        <x:v>意大利</x:v>
      </x:c>
      <x:c r="D11801" s="2" t="str">
        <x:v>848120</x:v>
      </x:c>
      <x:c r="E11801" s="2" t="str">
        <x:v>液压或气动传动阀</x:v>
      </x:c>
      <x:c r="F11801" s="2" t="str">
        <x:v>世界</x:v>
      </x:c>
      <x:c r="G11801" s="8" t="n">
        <x:v>54911908.181</x:v>
      </x:c>
      <x:c r="H11801" s="8" t="n">
        <x:v>54911908.181</x:v>
      </x:c>
      <x:c r="I11801" s="8"/>
      <x:c r="J11801" s="8" t="n">
        <x:v>1047848</x:v>
      </x:c>
      <x:c r="K11801" s="3" t="b">
        <x:v>0</x:v>
      </x:c>
      <x:c r="L11801" s="2" t="n">
        <x:v>103</x:v>
      </x:c>
    </x:row>
    <x:row r="11802" ht="22" customHeight="1">
      <x:c r="A11802" s="2" t="str">
        <x:v>2026-04</x:v>
      </x:c>
      <x:c r="B11802" s="2" t="str">
        <x:v>384</x:v>
      </x:c>
      <x:c r="C11802" s="2" t="str">
        <x:v>科特迪瓦</x:v>
      </x:c>
      <x:c r="D11802" s="2" t="str">
        <x:v>848120</x:v>
      </x:c>
      <x:c r="E11802" s="2" t="str">
        <x:v>液压或气动传动阀</x:v>
      </x:c>
      <x:c r="F11802" s="2" t="str">
        <x:v>世界</x:v>
      </x:c>
      <x:c r="G11802" s="8" t="n">
        <x:v>315167.687</x:v>
      </x:c>
      <x:c r="H11802" s="8" t="n">
        <x:v>315167.687</x:v>
      </x:c>
      <x:c r="I11802" s="8"/>
      <x:c r="J11802" s="8" t="n">
        <x:v>29890</x:v>
      </x:c>
      <x:c r="K11802" s="3" t="b">
        <x:v>0</x:v>
      </x:c>
      <x:c r="L11802" s="2" t="n">
        <x:v>103</x:v>
      </x:c>
    </x:row>
    <x:row r="11803" ht="22" customHeight="1">
      <x:c r="A11803" s="2" t="str">
        <x:v>2026-04</x:v>
      </x:c>
      <x:c r="B11803" s="2" t="str">
        <x:v>398</x:v>
      </x:c>
      <x:c r="C11803" s="2" t="str">
        <x:v>哈萨克斯坦</x:v>
      </x:c>
      <x:c r="D11803" s="2" t="str">
        <x:v>848120</x:v>
      </x:c>
      <x:c r="E11803" s="2" t="str">
        <x:v>液压或气动传动阀</x:v>
      </x:c>
      <x:c r="F11803" s="2" t="str">
        <x:v>世界</x:v>
      </x:c>
      <x:c r="G11803" s="8" t="n">
        <x:v>2657098.71</x:v>
      </x:c>
      <x:c r="H11803" s="8" t="n">
        <x:v>2657098.71</x:v>
      </x:c>
      <x:c r="I11803" s="8"/>
      <x:c r="J11803" s="8" t="n">
        <x:v>41453.73</x:v>
      </x:c>
      <x:c r="K11803" s="3" t="b">
        <x:v>0</x:v>
      </x:c>
      <x:c r="L11803" s="2" t="n">
        <x:v>103</x:v>
      </x:c>
    </x:row>
    <x:row r="11804" ht="22" customHeight="1">
      <x:c r="A11804" s="2" t="str">
        <x:v>2026-04</x:v>
      </x:c>
      <x:c r="B11804" s="2" t="str">
        <x:v>417</x:v>
      </x:c>
      <x:c r="C11804" s="2" t="str">
        <x:v>吉尔吉斯斯坦</x:v>
      </x:c>
      <x:c r="D11804" s="2" t="str">
        <x:v>848120</x:v>
      </x:c>
      <x:c r="E11804" s="2" t="str">
        <x:v>液压或气动传动阀</x:v>
      </x:c>
      <x:c r="F11804" s="2" t="str">
        <x:v>世界</x:v>
      </x:c>
      <x:c r="G11804" s="8" t="n">
        <x:v>272359</x:v>
      </x:c>
      <x:c r="H11804" s="8" t="n">
        <x:v>272359</x:v>
      </x:c>
      <x:c r="I11804" s="8"/>
      <x:c r="J11804" s="8" t="n">
        <x:v>3312.568</x:v>
      </x:c>
      <x:c r="K11804" s="3" t="b">
        <x:v>1</x:v>
      </x:c>
      <x:c r="L11804" s="2" t="n">
        <x:v>103</x:v>
      </x:c>
    </x:row>
    <x:row r="11805" ht="22" customHeight="1">
      <x:c r="A11805" s="2" t="str">
        <x:v>2026-04</x:v>
      </x:c>
      <x:c r="B11805" s="2" t="str">
        <x:v>428</x:v>
      </x:c>
      <x:c r="C11805" s="2" t="str">
        <x:v>拉脱维亚</x:v>
      </x:c>
      <x:c r="D11805" s="2" t="str">
        <x:v>848120</x:v>
      </x:c>
      <x:c r="E11805" s="2" t="str">
        <x:v>液压或气动传动阀</x:v>
      </x:c>
      <x:c r="F11805" s="2" t="str">
        <x:v>世界</x:v>
      </x:c>
      <x:c r="G11805" s="8" t="n">
        <x:v>1078582.041</x:v>
      </x:c>
      <x:c r="H11805" s="8" t="n">
        <x:v>1078582.041</x:v>
      </x:c>
      <x:c r="I11805" s="8"/>
      <x:c r="J11805" s="8" t="n">
        <x:v>11145.27</x:v>
      </x:c>
      <x:c r="K11805" s="3" t="b">
        <x:v>1</x:v>
      </x:c>
      <x:c r="L11805" s="2" t="n">
        <x:v>103</x:v>
      </x:c>
    </x:row>
    <x:row r="11806" ht="22" customHeight="1">
      <x:c r="A11806" s="2" t="str">
        <x:v>2026-04</x:v>
      </x:c>
      <x:c r="B11806" s="2" t="str">
        <x:v>440</x:v>
      </x:c>
      <x:c r="C11806" s="2" t="str">
        <x:v>立陶宛</x:v>
      </x:c>
      <x:c r="D11806" s="2" t="str">
        <x:v>848120</x:v>
      </x:c>
      <x:c r="E11806" s="2" t="str">
        <x:v>液压或气动传动阀</x:v>
      </x:c>
      <x:c r="F11806" s="2" t="str">
        <x:v>世界</x:v>
      </x:c>
      <x:c r="G11806" s="8" t="n">
        <x:v>1258809</x:v>
      </x:c>
      <x:c r="H11806" s="8" t="n">
        <x:v>1258809</x:v>
      </x:c>
      <x:c r="I11806" s="8"/>
      <x:c r="J11806" s="8" t="n">
        <x:v>28395.768</x:v>
      </x:c>
      <x:c r="K11806" s="3" t="b">
        <x:v>0</x:v>
      </x:c>
      <x:c r="L11806" s="2" t="n">
        <x:v>103</x:v>
      </x:c>
    </x:row>
    <x:row r="11807" ht="22" customHeight="1">
      <x:c r="A11807" s="2" t="str">
        <x:v>2026-04</x:v>
      </x:c>
      <x:c r="B11807" s="2" t="str">
        <x:v>442</x:v>
      </x:c>
      <x:c r="C11807" s="2" t="str">
        <x:v>卢森堡</x:v>
      </x:c>
      <x:c r="D11807" s="2" t="str">
        <x:v>848120</x:v>
      </x:c>
      <x:c r="E11807" s="2" t="str">
        <x:v>液压或气动传动阀</x:v>
      </x:c>
      <x:c r="F11807" s="2" t="str">
        <x:v>世界</x:v>
      </x:c>
      <x:c r="G11807" s="8" t="n">
        <x:v>1262384.766</x:v>
      </x:c>
      <x:c r="H11807" s="8" t="n">
        <x:v>1262384.766</x:v>
      </x:c>
      <x:c r="I11807" s="8" t="n">
        <x:v>1246418.155</x:v>
      </x:c>
      <x:c r="J11807" s="8" t="n">
        <x:v>22174.736</x:v>
      </x:c>
      <x:c r="K11807" s="3" t="b">
        <x:v>0</x:v>
      </x:c>
      <x:c r="L11807" s="2" t="n">
        <x:v>103</x:v>
      </x:c>
    </x:row>
    <x:row r="11808" ht="22" customHeight="1">
      <x:c r="A11808" s="2" t="str">
        <x:v>2026-04</x:v>
      </x:c>
      <x:c r="B11808" s="2" t="str">
        <x:v>458</x:v>
      </x:c>
      <x:c r="C11808" s="2" t="str">
        <x:v>马来西亚</x:v>
      </x:c>
      <x:c r="D11808" s="2" t="str">
        <x:v>848120</x:v>
      </x:c>
      <x:c r="E11808" s="2" t="str">
        <x:v>液压或气动传动阀</x:v>
      </x:c>
      <x:c r="F11808" s="2" t="str">
        <x:v>世界</x:v>
      </x:c>
      <x:c r="G11808" s="8" t="n">
        <x:v>10327417.149</x:v>
      </x:c>
      <x:c r="H11808" s="8" t="n">
        <x:v>10327417.149</x:v>
      </x:c>
      <x:c r="I11808" s="8"/>
      <x:c r="J11808" s="8"/>
      <x:c r="K11808" s="3" t="b">
        <x:v>0</x:v>
      </x:c>
      <x:c r="L11808" s="2" t="n">
        <x:v>103</x:v>
      </x:c>
    </x:row>
    <x:row r="11809" ht="22" customHeight="1">
      <x:c r="A11809" s="2" t="str">
        <x:v>2026-04</x:v>
      </x:c>
      <x:c r="B11809" s="2" t="str">
        <x:v>480</x:v>
      </x:c>
      <x:c r="C11809" s="2" t="str">
        <x:v>毛里求斯</x:v>
      </x:c>
      <x:c r="D11809" s="2" t="str">
        <x:v>848120</x:v>
      </x:c>
      <x:c r="E11809" s="2" t="str">
        <x:v>液压或气动传动阀</x:v>
      </x:c>
      <x:c r="F11809" s="2" t="str">
        <x:v>世界</x:v>
      </x:c>
      <x:c r="G11809" s="8" t="n">
        <x:v>21673.943</x:v>
      </x:c>
      <x:c r="H11809" s="8" t="n">
        <x:v>21673.943</x:v>
      </x:c>
      <x:c r="I11809" s="8" t="n">
        <x:v>20162.06</x:v>
      </x:c>
      <x:c r="J11809" s="8" t="n">
        <x:v>1351</x:v>
      </x:c>
      <x:c r="K11809" s="3" t="b">
        <x:v>0</x:v>
      </x:c>
      <x:c r="L11809" s="2" t="n">
        <x:v>103</x:v>
      </x:c>
    </x:row>
    <x:row r="11810" ht="22" customHeight="1">
      <x:c r="A11810" s="2" t="str">
        <x:v>2026-04</x:v>
      </x:c>
      <x:c r="B11810" s="2" t="str">
        <x:v>484</x:v>
      </x:c>
      <x:c r="C11810" s="2" t="str">
        <x:v>墨西哥</x:v>
      </x:c>
      <x:c r="D11810" s="2" t="str">
        <x:v>848120</x:v>
      </x:c>
      <x:c r="E11810" s="2" t="str">
        <x:v>液压或气动传动阀</x:v>
      </x:c>
      <x:c r="F11810" s="2" t="str">
        <x:v>世界</x:v>
      </x:c>
      <x:c r="G11810" s="8" t="n">
        <x:v>40621685</x:v>
      </x:c>
      <x:c r="H11810" s="8"/>
      <x:c r="I11810" s="8" t="n">
        <x:v>40621685</x:v>
      </x:c>
      <x:c r="J11810" s="8"/>
      <x:c r="K11810" s="3" t="b">
        <x:v>0</x:v>
      </x:c>
      <x:c r="L11810" s="2" t="n">
        <x:v>103</x:v>
      </x:c>
    </x:row>
    <x:row r="11811" ht="22" customHeight="1">
      <x:c r="A11811" s="2" t="str">
        <x:v>2026-04</x:v>
      </x:c>
      <x:c r="B11811" s="2" t="str">
        <x:v>348</x:v>
      </x:c>
      <x:c r="C11811" s="2" t="str">
        <x:v>匈牙利</x:v>
      </x:c>
      <x:c r="D11811" s="2" t="str">
        <x:v>848130</x:v>
      </x:c>
      <x:c r="E11811" s="2" t="str">
        <x:v>止回阀</x:v>
      </x:c>
      <x:c r="F11811" s="2" t="str">
        <x:v>世界</x:v>
      </x:c>
      <x:c r="G11811" s="8" t="n">
        <x:v>2667417.707</x:v>
      </x:c>
      <x:c r="H11811" s="8" t="n">
        <x:v>2667417.707</x:v>
      </x:c>
      <x:c r="I11811" s="8"/>
      <x:c r="J11811" s="8" t="n">
        <x:v>51143.083</x:v>
      </x:c>
      <x:c r="K11811" s="3" t="b">
        <x:v>1</x:v>
      </x:c>
      <x:c r="L11811" s="2" t="n">
        <x:v>103</x:v>
      </x:c>
    </x:row>
    <x:row r="11812" ht="22" customHeight="1">
      <x:c r="A11812" s="2" t="str">
        <x:v>2026-04</x:v>
      </x:c>
      <x:c r="B11812" s="2" t="str">
        <x:v>352</x:v>
      </x:c>
      <x:c r="C11812" s="2" t="str">
        <x:v>冰岛</x:v>
      </x:c>
      <x:c r="D11812" s="2" t="str">
        <x:v>848130</x:v>
      </x:c>
      <x:c r="E11812" s="2" t="str">
        <x:v>止回阀</x:v>
      </x:c>
      <x:c r="F11812" s="2" t="str">
        <x:v>世界</x:v>
      </x:c>
      <x:c r="G11812" s="8" t="n">
        <x:v>27920.441</x:v>
      </x:c>
      <x:c r="H11812" s="8" t="n">
        <x:v>27920.441</x:v>
      </x:c>
      <x:c r="I11812" s="8" t="n">
        <x:v>26138.666</x:v>
      </x:c>
      <x:c r="J11812" s="8" t="n">
        <x:v>690.3</x:v>
      </x:c>
      <x:c r="K11812" s="3" t="b">
        <x:v>1</x:v>
      </x:c>
      <x:c r="L11812" s="2" t="n">
        <x:v>103</x:v>
      </x:c>
    </x:row>
    <x:row r="11813" ht="22" customHeight="1">
      <x:c r="A11813" s="2" t="str">
        <x:v>2026-04</x:v>
      </x:c>
      <x:c r="B11813" s="2" t="str">
        <x:v>360</x:v>
      </x:c>
      <x:c r="C11813" s="2" t="str">
        <x:v>印度尼西亚</x:v>
      </x:c>
      <x:c r="D11813" s="2" t="str">
        <x:v>848130</x:v>
      </x:c>
      <x:c r="E11813" s="2" t="str">
        <x:v>止回阀</x:v>
      </x:c>
      <x:c r="F11813" s="2" t="str">
        <x:v>世界</x:v>
      </x:c>
      <x:c r="G11813" s="8" t="n">
        <x:v>1972367.931</x:v>
      </x:c>
      <x:c r="H11813" s="8" t="n">
        <x:v>1972367.931</x:v>
      </x:c>
      <x:c r="I11813" s="8"/>
      <x:c r="J11813" s="8" t="n">
        <x:v>195365.167</x:v>
      </x:c>
      <x:c r="K11813" s="3" t="b">
        <x:v>0</x:v>
      </x:c>
      <x:c r="L11813" s="2" t="n">
        <x:v>103</x:v>
      </x:c>
    </x:row>
    <x:row r="11814" ht="22" customHeight="1">
      <x:c r="A11814" s="2" t="str">
        <x:v>2026-04</x:v>
      </x:c>
      <x:c r="B11814" s="2" t="str">
        <x:v>372</x:v>
      </x:c>
      <x:c r="C11814" s="2" t="str">
        <x:v>爱尔兰</x:v>
      </x:c>
      <x:c r="D11814" s="2" t="str">
        <x:v>848130</x:v>
      </x:c>
      <x:c r="E11814" s="2" t="str">
        <x:v>止回阀</x:v>
      </x:c>
      <x:c r="F11814" s="2" t="str">
        <x:v>世界</x:v>
      </x:c>
      <x:c r="G11814" s="8" t="n">
        <x:v>1502168.76</x:v>
      </x:c>
      <x:c r="H11814" s="8" t="n">
        <x:v>1502168.76</x:v>
      </x:c>
      <x:c r="I11814" s="8"/>
      <x:c r="J11814" s="8" t="n">
        <x:v>20395.127</x:v>
      </x:c>
      <x:c r="K11814" s="3" t="b">
        <x:v>1</x:v>
      </x:c>
      <x:c r="L11814" s="2" t="n">
        <x:v>103</x:v>
      </x:c>
    </x:row>
    <x:row r="11815" ht="22" customHeight="1">
      <x:c r="A11815" s="2" t="str">
        <x:v>2026-04</x:v>
      </x:c>
      <x:c r="B11815" s="2" t="str">
        <x:v>376</x:v>
      </x:c>
      <x:c r="C11815" s="2" t="str">
        <x:v>以色列</x:v>
      </x:c>
      <x:c r="D11815" s="2" t="str">
        <x:v>848130</x:v>
      </x:c>
      <x:c r="E11815" s="2" t="str">
        <x:v>止回阀</x:v>
      </x:c>
      <x:c r="F11815" s="2" t="str">
        <x:v>世界</x:v>
      </x:c>
      <x:c r="G11815" s="8" t="n">
        <x:v>1464000</x:v>
      </x:c>
      <x:c r="H11815" s="8" t="n">
        <x:v>1464000</x:v>
      </x:c>
      <x:c r="I11815" s="8"/>
      <x:c r="J11815" s="8"/>
      <x:c r="K11815" s="3" t="b">
        <x:v>0</x:v>
      </x:c>
      <x:c r="L11815" s="2" t="n">
        <x:v>103</x:v>
      </x:c>
    </x:row>
    <x:row r="11816" ht="22" customHeight="1">
      <x:c r="A11816" s="2" t="str">
        <x:v>2026-04</x:v>
      </x:c>
      <x:c r="B11816" s="2" t="str">
        <x:v>380</x:v>
      </x:c>
      <x:c r="C11816" s="2" t="str">
        <x:v>意大利</x:v>
      </x:c>
      <x:c r="D11816" s="2" t="str">
        <x:v>848130</x:v>
      </x:c>
      <x:c r="E11816" s="2" t="str">
        <x:v>止回阀</x:v>
      </x:c>
      <x:c r="F11816" s="2" t="str">
        <x:v>世界</x:v>
      </x:c>
      <x:c r="G11816" s="8" t="n">
        <x:v>8077666.517</x:v>
      </x:c>
      <x:c r="H11816" s="8" t="n">
        <x:v>8077666.517</x:v>
      </x:c>
      <x:c r="I11816" s="8"/>
      <x:c r="J11816" s="8" t="n">
        <x:v>377613</x:v>
      </x:c>
      <x:c r="K11816" s="3" t="b">
        <x:v>0</x:v>
      </x:c>
      <x:c r="L11816" s="2" t="n">
        <x:v>103</x:v>
      </x:c>
    </x:row>
    <x:row r="11817" ht="22" customHeight="1">
      <x:c r="A11817" s="2" t="str">
        <x:v>2026-04</x:v>
      </x:c>
      <x:c r="B11817" s="2" t="str">
        <x:v>384</x:v>
      </x:c>
      <x:c r="C11817" s="2" t="str">
        <x:v>科特迪瓦</x:v>
      </x:c>
      <x:c r="D11817" s="2" t="str">
        <x:v>848130</x:v>
      </x:c>
      <x:c r="E11817" s="2" t="str">
        <x:v>止回阀</x:v>
      </x:c>
      <x:c r="F11817" s="2" t="str">
        <x:v>世界</x:v>
      </x:c>
      <x:c r="G11817" s="8" t="n">
        <x:v>308057.368</x:v>
      </x:c>
      <x:c r="H11817" s="8" t="n">
        <x:v>308057.368</x:v>
      </x:c>
      <x:c r="I11817" s="8"/>
      <x:c r="J11817" s="8" t="n">
        <x:v>23187</x:v>
      </x:c>
      <x:c r="K11817" s="3" t="b">
        <x:v>0</x:v>
      </x:c>
      <x:c r="L11817" s="2" t="n">
        <x:v>103</x:v>
      </x:c>
    </x:row>
    <x:row r="11818" ht="22" customHeight="1">
      <x:c r="A11818" s="2" t="str">
        <x:v>2026-04</x:v>
      </x:c>
      <x:c r="B11818" s="2" t="str">
        <x:v>398</x:v>
      </x:c>
      <x:c r="C11818" s="2" t="str">
        <x:v>哈萨克斯坦</x:v>
      </x:c>
      <x:c r="D11818" s="2" t="str">
        <x:v>848130</x:v>
      </x:c>
      <x:c r="E11818" s="2" t="str">
        <x:v>止回阀</x:v>
      </x:c>
      <x:c r="F11818" s="2" t="str">
        <x:v>世界</x:v>
      </x:c>
      <x:c r="G11818" s="8" t="n">
        <x:v>1099637.88</x:v>
      </x:c>
      <x:c r="H11818" s="8" t="n">
        <x:v>1099637.88</x:v>
      </x:c>
      <x:c r="I11818" s="8"/>
      <x:c r="J11818" s="8" t="n">
        <x:v>47813.423</x:v>
      </x:c>
      <x:c r="K11818" s="3" t="b">
        <x:v>1</x:v>
      </x:c>
      <x:c r="L11818" s="2" t="n">
        <x:v>103</x:v>
      </x:c>
    </x:row>
    <x:row r="11819" ht="22" customHeight="1">
      <x:c r="A11819" s="2" t="str">
        <x:v>2026-04</x:v>
      </x:c>
      <x:c r="B11819" s="2" t="str">
        <x:v>417</x:v>
      </x:c>
      <x:c r="C11819" s="2" t="str">
        <x:v>吉尔吉斯斯坦</x:v>
      </x:c>
      <x:c r="D11819" s="2" t="str">
        <x:v>848130</x:v>
      </x:c>
      <x:c r="E11819" s="2" t="str">
        <x:v>止回阀</x:v>
      </x:c>
      <x:c r="F11819" s="2" t="str">
        <x:v>世界</x:v>
      </x:c>
      <x:c r="G11819" s="8" t="n">
        <x:v>66836</x:v>
      </x:c>
      <x:c r="H11819" s="8" t="n">
        <x:v>66836</x:v>
      </x:c>
      <x:c r="I11819" s="8"/>
      <x:c r="J11819" s="8" t="n">
        <x:v>6113.116</x:v>
      </x:c>
      <x:c r="K11819" s="3" t="b">
        <x:v>1</x:v>
      </x:c>
      <x:c r="L11819" s="2" t="n">
        <x:v>103</x:v>
      </x:c>
    </x:row>
    <x:row r="11820" ht="22" customHeight="1">
      <x:c r="A11820" s="2" t="str">
        <x:v>2026-04</x:v>
      </x:c>
      <x:c r="B11820" s="2" t="str">
        <x:v>428</x:v>
      </x:c>
      <x:c r="C11820" s="2" t="str">
        <x:v>拉脱维亚</x:v>
      </x:c>
      <x:c r="D11820" s="2" t="str">
        <x:v>848130</x:v>
      </x:c>
      <x:c r="E11820" s="2" t="str">
        <x:v>止回阀</x:v>
      </x:c>
      <x:c r="F11820" s="2" t="str">
        <x:v>世界</x:v>
      </x:c>
      <x:c r="G11820" s="8" t="n">
        <x:v>167675.45</x:v>
      </x:c>
      <x:c r="H11820" s="8" t="n">
        <x:v>167675.45</x:v>
      </x:c>
      <x:c r="I11820" s="8"/>
      <x:c r="J11820" s="8" t="n">
        <x:v>3022.67</x:v>
      </x:c>
      <x:c r="K11820" s="3" t="b">
        <x:v>1</x:v>
      </x:c>
      <x:c r="L11820" s="2" t="n">
        <x:v>103</x:v>
      </x:c>
    </x:row>
    <x:row r="11821" ht="22" customHeight="1">
      <x:c r="A11821" s="2" t="str">
        <x:v>2026-04</x:v>
      </x:c>
      <x:c r="B11821" s="2" t="str">
        <x:v>440</x:v>
      </x:c>
      <x:c r="C11821" s="2" t="str">
        <x:v>立陶宛</x:v>
      </x:c>
      <x:c r="D11821" s="2" t="str">
        <x:v>848130</x:v>
      </x:c>
      <x:c r="E11821" s="2" t="str">
        <x:v>止回阀</x:v>
      </x:c>
      <x:c r="F11821" s="2" t="str">
        <x:v>世界</x:v>
      </x:c>
      <x:c r="G11821" s="8" t="n">
        <x:v>203721</x:v>
      </x:c>
      <x:c r="H11821" s="8" t="n">
        <x:v>203721</x:v>
      </x:c>
      <x:c r="I11821" s="8"/>
      <x:c r="J11821" s="8" t="n">
        <x:v>8406.453</x:v>
      </x:c>
      <x:c r="K11821" s="3" t="b">
        <x:v>0</x:v>
      </x:c>
      <x:c r="L11821" s="2" t="n">
        <x:v>103</x:v>
      </x:c>
    </x:row>
    <x:row r="11822" ht="22" customHeight="1">
      <x:c r="A11822" s="2" t="str">
        <x:v>2026-04</x:v>
      </x:c>
      <x:c r="B11822" s="2" t="str">
        <x:v>442</x:v>
      </x:c>
      <x:c r="C11822" s="2" t="str">
        <x:v>卢森堡</x:v>
      </x:c>
      <x:c r="D11822" s="2" t="str">
        <x:v>848130</x:v>
      </x:c>
      <x:c r="E11822" s="2" t="str">
        <x:v>止回阀</x:v>
      </x:c>
      <x:c r="F11822" s="2" t="str">
        <x:v>世界</x:v>
      </x:c>
      <x:c r="G11822" s="8" t="n">
        <x:v>213200.305</x:v>
      </x:c>
      <x:c r="H11822" s="8" t="n">
        <x:v>213200.305</x:v>
      </x:c>
      <x:c r="I11822" s="8" t="n">
        <x:v>211476.172</x:v>
      </x:c>
      <x:c r="J11822" s="8" t="n">
        <x:v>26437.681</x:v>
      </x:c>
      <x:c r="K11822" s="3" t="b">
        <x:v>0</x:v>
      </x:c>
      <x:c r="L11822" s="2" t="n">
        <x:v>103</x:v>
      </x:c>
    </x:row>
    <x:row r="11823" ht="22" customHeight="1">
      <x:c r="A11823" s="2" t="str">
        <x:v>2026-04</x:v>
      </x:c>
      <x:c r="B11823" s="2" t="str">
        <x:v>446</x:v>
      </x:c>
      <x:c r="C11823" s="2" t="str">
        <x:v>China, Macao SAR</x:v>
      </x:c>
      <x:c r="D11823" s="2" t="str">
        <x:v>848130</x:v>
      </x:c>
      <x:c r="E11823" s="2" t="str">
        <x:v>止回阀</x:v>
      </x:c>
      <x:c r="F11823" s="2" t="str">
        <x:v>世界</x:v>
      </x:c>
      <x:c r="G11823" s="8" t="n">
        <x:v>39688.719</x:v>
      </x:c>
      <x:c r="H11823" s="8" t="n">
        <x:v>39688.719</x:v>
      </x:c>
      <x:c r="I11823" s="8"/>
      <x:c r="J11823" s="8" t="n">
        <x:v>2120</x:v>
      </x:c>
      <x:c r="K11823" s="3" t="b">
        <x:v>0</x:v>
      </x:c>
      <x:c r="L11823" s="2" t="n">
        <x:v>103</x:v>
      </x:c>
    </x:row>
    <x:row r="11824" ht="22" customHeight="1">
      <x:c r="A11824" s="2" t="str">
        <x:v>2026-04</x:v>
      </x:c>
      <x:c r="B11824" s="2" t="str">
        <x:v>458</x:v>
      </x:c>
      <x:c r="C11824" s="2" t="str">
        <x:v>马来西亚</x:v>
      </x:c>
      <x:c r="D11824" s="2" t="str">
        <x:v>848130</x:v>
      </x:c>
      <x:c r="E11824" s="2" t="str">
        <x:v>止回阀</x:v>
      </x:c>
      <x:c r="F11824" s="2" t="str">
        <x:v>世界</x:v>
      </x:c>
      <x:c r="G11824" s="8" t="n">
        <x:v>4838810.179</x:v>
      </x:c>
      <x:c r="H11824" s="8" t="n">
        <x:v>4838810.179</x:v>
      </x:c>
      <x:c r="I11824" s="8"/>
      <x:c r="J11824" s="8" t="n">
        <x:v>565946.231</x:v>
      </x:c>
      <x:c r="K11824" s="3" t="b">
        <x:v>0</x:v>
      </x:c>
      <x:c r="L11824" s="2" t="n">
        <x:v>103</x:v>
      </x:c>
    </x:row>
    <x:row r="11825" ht="22" customHeight="1">
      <x:c r="A11825" s="2" t="str">
        <x:v>2026-04</x:v>
      </x:c>
      <x:c r="B11825" s="2" t="str">
        <x:v>480</x:v>
      </x:c>
      <x:c r="C11825" s="2" t="str">
        <x:v>毛里求斯</x:v>
      </x:c>
      <x:c r="D11825" s="2" t="str">
        <x:v>848130</x:v>
      </x:c>
      <x:c r="E11825" s="2" t="str">
        <x:v>止回阀</x:v>
      </x:c>
      <x:c r="F11825" s="2" t="str">
        <x:v>世界</x:v>
      </x:c>
      <x:c r="G11825" s="8" t="n">
        <x:v>29632.303</x:v>
      </x:c>
      <x:c r="H11825" s="8" t="n">
        <x:v>29632.303</x:v>
      </x:c>
      <x:c r="I11825" s="8" t="n">
        <x:v>28472.032</x:v>
      </x:c>
      <x:c r="J11825" s="8" t="n">
        <x:v>1221</x:v>
      </x:c>
      <x:c r="K11825" s="3" t="b">
        <x:v>0</x:v>
      </x:c>
      <x:c r="L11825" s="2" t="n">
        <x:v>103</x:v>
      </x:c>
    </x:row>
    <x:row r="11826" ht="22" customHeight="1">
      <x:c r="A11826" s="2" t="str">
        <x:v>2026-04</x:v>
      </x:c>
      <x:c r="B11826" s="2" t="str">
        <x:v>484</x:v>
      </x:c>
      <x:c r="C11826" s="2" t="str">
        <x:v>墨西哥</x:v>
      </x:c>
      <x:c r="D11826" s="2" t="str">
        <x:v>848130</x:v>
      </x:c>
      <x:c r="E11826" s="2" t="str">
        <x:v>止回阀</x:v>
      </x:c>
      <x:c r="F11826" s="2" t="str">
        <x:v>世界</x:v>
      </x:c>
      <x:c r="G11826" s="8" t="n">
        <x:v>16465532</x:v>
      </x:c>
      <x:c r="H11826" s="8"/>
      <x:c r="I11826" s="8" t="n">
        <x:v>16465532</x:v>
      </x:c>
      <x:c r="J11826" s="8"/>
      <x:c r="K11826" s="3" t="b">
        <x:v>0</x:v>
      </x:c>
      <x:c r="L11826" s="2" t="n">
        <x:v>103</x:v>
      </x:c>
    </x:row>
    <x:row r="11827" ht="22" customHeight="1">
      <x:c r="A11827" s="2" t="str">
        <x:v>2026-04</x:v>
      </x:c>
      <x:c r="B11827" s="2" t="str">
        <x:v>498</x:v>
      </x:c>
      <x:c r="C11827" s="2" t="str">
        <x:v>摩尔多瓦</x:v>
      </x:c>
      <x:c r="D11827" s="2" t="str">
        <x:v>848110</x:v>
      </x:c>
      <x:c r="E11827" s="2" t="str">
        <x:v>减压阀</x:v>
      </x:c>
      <x:c r="F11827" s="2" t="str">
        <x:v>世界</x:v>
      </x:c>
      <x:c r="G11827" s="8" t="n">
        <x:v>231254</x:v>
      </x:c>
      <x:c r="H11827" s="8" t="n">
        <x:v>231254</x:v>
      </x:c>
      <x:c r="I11827" s="8"/>
      <x:c r="J11827" s="8" t="n">
        <x:v>8219.321</x:v>
      </x:c>
      <x:c r="K11827" s="3" t="b">
        <x:v>1</x:v>
      </x:c>
      <x:c r="L11827" s="2" t="n">
        <x:v>103</x:v>
      </x:c>
    </x:row>
    <x:row r="11828" ht="22" customHeight="1">
      <x:c r="A11828" s="2" t="str">
        <x:v>2026-04</x:v>
      </x:c>
      <x:c r="B11828" s="2" t="str">
        <x:v>512</x:v>
      </x:c>
      <x:c r="C11828" s="2" t="str">
        <x:v>阿曼</x:v>
      </x:c>
      <x:c r="D11828" s="2" t="str">
        <x:v>848110</x:v>
      </x:c>
      <x:c r="E11828" s="2" t="str">
        <x:v>减压阀</x:v>
      </x:c>
      <x:c r="F11828" s="2" t="str">
        <x:v>世界</x:v>
      </x:c>
      <x:c r="G11828" s="8" t="n">
        <x:v>491942.782</x:v>
      </x:c>
      <x:c r="H11828" s="8" t="n">
        <x:v>491942.782</x:v>
      </x:c>
      <x:c r="I11828" s="8"/>
      <x:c r="J11828" s="8" t="n">
        <x:v>26488</x:v>
      </x:c>
      <x:c r="K11828" s="3" t="b">
        <x:v>0</x:v>
      </x:c>
      <x:c r="L11828" s="2" t="n">
        <x:v>103</x:v>
      </x:c>
    </x:row>
    <x:row r="11829" ht="22" customHeight="1">
      <x:c r="A11829" s="2" t="str">
        <x:v>2026-04</x:v>
      </x:c>
      <x:c r="B11829" s="2" t="str">
        <x:v>528</x:v>
      </x:c>
      <x:c r="C11829" s="2" t="str">
        <x:v>荷兰</x:v>
      </x:c>
      <x:c r="D11829" s="2" t="str">
        <x:v>848110</x:v>
      </x:c>
      <x:c r="E11829" s="2" t="str">
        <x:v>减压阀</x:v>
      </x:c>
      <x:c r="F11829" s="2" t="str">
        <x:v>世界</x:v>
      </x:c>
      <x:c r="G11829" s="8" t="n">
        <x:v>8045521.913</x:v>
      </x:c>
      <x:c r="H11829" s="8" t="n">
        <x:v>8045521.913</x:v>
      </x:c>
      <x:c r="I11829" s="8"/>
      <x:c r="J11829" s="8" t="n">
        <x:v>159147.848</x:v>
      </x:c>
      <x:c r="K11829" s="3" t="b">
        <x:v>1</x:v>
      </x:c>
      <x:c r="L11829" s="2" t="n">
        <x:v>103</x:v>
      </x:c>
    </x:row>
    <x:row r="11830" ht="22" customHeight="1">
      <x:c r="A11830" s="2" t="str">
        <x:v>2026-04</x:v>
      </x:c>
      <x:c r="B11830" s="2" t="str">
        <x:v>554</x:v>
      </x:c>
      <x:c r="C11830" s="2" t="str">
        <x:v>新西兰</x:v>
      </x:c>
      <x:c r="D11830" s="2" t="str">
        <x:v>848110</x:v>
      </x:c>
      <x:c r="E11830" s="2" t="str">
        <x:v>减压阀</x:v>
      </x:c>
      <x:c r="F11830" s="2" t="str">
        <x:v>世界</x:v>
      </x:c>
      <x:c r="G11830" s="8" t="n">
        <x:v>881338.838</x:v>
      </x:c>
      <x:c r="H11830" s="8" t="n">
        <x:v>881338.838</x:v>
      </x:c>
      <x:c r="I11830" s="8" t="n">
        <x:v>856973.16</x:v>
      </x:c>
      <x:c r="J11830" s="8" t="n">
        <x:v>14389.331</x:v>
      </x:c>
      <x:c r="K11830" s="3" t="b">
        <x:v>1</x:v>
      </x:c>
      <x:c r="L11830" s="2" t="n">
        <x:v>103</x:v>
      </x:c>
    </x:row>
    <x:row r="11831" ht="22" customHeight="1">
      <x:c r="A11831" s="2" t="str">
        <x:v>2026-04</x:v>
      </x:c>
      <x:c r="B11831" s="2" t="str">
        <x:v>579</x:v>
      </x:c>
      <x:c r="C11831" s="2" t="str">
        <x:v>挪威</x:v>
      </x:c>
      <x:c r="D11831" s="2" t="str">
        <x:v>848110</x:v>
      </x:c>
      <x:c r="E11831" s="2" t="str">
        <x:v>减压阀</x:v>
      </x:c>
      <x:c r="F11831" s="2" t="str">
        <x:v>世界</x:v>
      </x:c>
      <x:c r="G11831" s="8" t="n">
        <x:v>3633977.737</x:v>
      </x:c>
      <x:c r="H11831" s="8" t="n">
        <x:v>3633977.737</x:v>
      </x:c>
      <x:c r="I11831" s="8"/>
      <x:c r="J11831" s="8" t="n">
        <x:v>60173</x:v>
      </x:c>
      <x:c r="K11831" s="3" t="b">
        <x:v>0</x:v>
      </x:c>
      <x:c r="L11831" s="2" t="n">
        <x:v>103</x:v>
      </x:c>
    </x:row>
    <x:row r="11832" ht="22" customHeight="1">
      <x:c r="A11832" s="2" t="str">
        <x:v>2026-04</x:v>
      </x:c>
      <x:c r="B11832" s="2" t="str">
        <x:v>591</x:v>
      </x:c>
      <x:c r="C11832" s="2" t="str">
        <x:v>巴拿马</x:v>
      </x:c>
      <x:c r="D11832" s="2" t="str">
        <x:v>848110</x:v>
      </x:c>
      <x:c r="E11832" s="2" t="str">
        <x:v>减压阀</x:v>
      </x:c>
      <x:c r="F11832" s="2" t="str">
        <x:v>世界</x:v>
      </x:c>
      <x:c r="G11832" s="8" t="n">
        <x:v>297313</x:v>
      </x:c>
      <x:c r="H11832" s="8" t="n">
        <x:v>297313</x:v>
      </x:c>
      <x:c r="I11832" s="8"/>
      <x:c r="J11832" s="8" t="n">
        <x:v>9931</x:v>
      </x:c>
      <x:c r="K11832" s="3" t="b">
        <x:v>0</x:v>
      </x:c>
      <x:c r="L11832" s="2" t="n">
        <x:v>103</x:v>
      </x:c>
    </x:row>
    <x:row r="11833" ht="22" customHeight="1">
      <x:c r="A11833" s="2" t="str">
        <x:v>2026-04</x:v>
      </x:c>
      <x:c r="B11833" s="2" t="str">
        <x:v>608</x:v>
      </x:c>
      <x:c r="C11833" s="2" t="str">
        <x:v>菲律宾</x:v>
      </x:c>
      <x:c r="D11833" s="2" t="str">
        <x:v>848110</x:v>
      </x:c>
      <x:c r="E11833" s="2" t="str">
        <x:v>减压阀</x:v>
      </x:c>
      <x:c r="F11833" s="2" t="str">
        <x:v>世界</x:v>
      </x:c>
      <x:c r="G11833" s="8" t="n">
        <x:v>2165878</x:v>
      </x:c>
      <x:c r="H11833" s="8" t="n">
        <x:v>2165878</x:v>
      </x:c>
      <x:c r="I11833" s="8" t="n">
        <x:v>2077610</x:v>
      </x:c>
      <x:c r="J11833" s="8" t="n">
        <x:v>67452.31</x:v>
      </x:c>
      <x:c r="K11833" s="3" t="b">
        <x:v>0</x:v>
      </x:c>
      <x:c r="L11833" s="2" t="n">
        <x:v>103</x:v>
      </x:c>
    </x:row>
    <x:row r="11834" ht="22" customHeight="1">
      <x:c r="A11834" s="2" t="str">
        <x:v>2026-04</x:v>
      </x:c>
      <x:c r="B11834" s="2" t="str">
        <x:v>616</x:v>
      </x:c>
      <x:c r="C11834" s="2" t="str">
        <x:v>波兰</x:v>
      </x:c>
      <x:c r="D11834" s="2" t="str">
        <x:v>848110</x:v>
      </x:c>
      <x:c r="E11834" s="2" t="str">
        <x:v>减压阀</x:v>
      </x:c>
      <x:c r="F11834" s="2" t="str">
        <x:v>世界</x:v>
      </x:c>
      <x:c r="G11834" s="8" t="n">
        <x:v>6365234</x:v>
      </x:c>
      <x:c r="H11834" s="8" t="n">
        <x:v>6365234</x:v>
      </x:c>
      <x:c r="I11834" s="8"/>
      <x:c r="J11834" s="8" t="n">
        <x:v>158650.848</x:v>
      </x:c>
      <x:c r="K11834" s="3" t="b">
        <x:v>1</x:v>
      </x:c>
      <x:c r="L11834" s="2" t="n">
        <x:v>103</x:v>
      </x:c>
    </x:row>
    <x:row r="11835" ht="22" customHeight="1">
      <x:c r="A11835" s="2" t="str">
        <x:v>2026-04</x:v>
      </x:c>
      <x:c r="B11835" s="2" t="str">
        <x:v>620</x:v>
      </x:c>
      <x:c r="C11835" s="2" t="str">
        <x:v>葡萄牙</x:v>
      </x:c>
      <x:c r="D11835" s="2" t="str">
        <x:v>848110</x:v>
      </x:c>
      <x:c r="E11835" s="2" t="str">
        <x:v>减压阀</x:v>
      </x:c>
      <x:c r="F11835" s="2" t="str">
        <x:v>世界</x:v>
      </x:c>
      <x:c r="G11835" s="8" t="n">
        <x:v>2036732.151</x:v>
      </x:c>
      <x:c r="H11835" s="8" t="n">
        <x:v>2036732.151</x:v>
      </x:c>
      <x:c r="I11835" s="8"/>
      <x:c r="J11835" s="8" t="n">
        <x:v>100804.133</x:v>
      </x:c>
      <x:c r="K11835" s="3" t="b">
        <x:v>1</x:v>
      </x:c>
      <x:c r="L11835" s="2" t="n">
        <x:v>103</x:v>
      </x:c>
    </x:row>
    <x:row r="11836" ht="22" customHeight="1">
      <x:c r="A11836" s="2" t="str">
        <x:v>2026-04</x:v>
      </x:c>
      <x:c r="B11836" s="2" t="str">
        <x:v>642</x:v>
      </x:c>
      <x:c r="C11836" s="2" t="str">
        <x:v>罗马尼亚</x:v>
      </x:c>
      <x:c r="D11836" s="2" t="str">
        <x:v>848110</x:v>
      </x:c>
      <x:c r="E11836" s="2" t="str">
        <x:v>减压阀</x:v>
      </x:c>
      <x:c r="F11836" s="2" t="str">
        <x:v>世界</x:v>
      </x:c>
      <x:c r="G11836" s="8" t="n">
        <x:v>3650286.84</x:v>
      </x:c>
      <x:c r="H11836" s="8" t="n">
        <x:v>3650286.84</x:v>
      </x:c>
      <x:c r="I11836" s="8" t="n">
        <x:v>3503154.36</x:v>
      </x:c>
      <x:c r="J11836" s="8" t="n">
        <x:v>122383.099</x:v>
      </x:c>
      <x:c r="K11836" s="3" t="b">
        <x:v>1</x:v>
      </x:c>
      <x:c r="L11836" s="2" t="n">
        <x:v>103</x:v>
      </x:c>
    </x:row>
    <x:row r="11837" ht="22" customHeight="1">
      <x:c r="A11837" s="2" t="str">
        <x:v>2026-04</x:v>
      </x:c>
      <x:c r="B11837" s="2" t="str">
        <x:v>682</x:v>
      </x:c>
      <x:c r="C11837" s="2" t="str">
        <x:v>沙特阿拉伯</x:v>
      </x:c>
      <x:c r="D11837" s="2" t="str">
        <x:v>848110</x:v>
      </x:c>
      <x:c r="E11837" s="2" t="str">
        <x:v>减压阀</x:v>
      </x:c>
      <x:c r="F11837" s="2" t="str">
        <x:v>世界</x:v>
      </x:c>
      <x:c r="G11837" s="8" t="n">
        <x:v>19319387.442</x:v>
      </x:c>
      <x:c r="H11837" s="8" t="n">
        <x:v>19319387.442</x:v>
      </x:c>
      <x:c r="I11837" s="8"/>
      <x:c r="J11837" s="8" t="n">
        <x:v>463820.463</x:v>
      </x:c>
      <x:c r="K11837" s="3" t="b">
        <x:v>0</x:v>
      </x:c>
      <x:c r="L11837" s="2" t="n">
        <x:v>103</x:v>
      </x:c>
    </x:row>
    <x:row r="11838" ht="22" customHeight="1">
      <x:c r="A11838" s="2" t="str">
        <x:v>2026-04</x:v>
      </x:c>
      <x:c r="B11838" s="2" t="str">
        <x:v>498</x:v>
      </x:c>
      <x:c r="C11838" s="2" t="str">
        <x:v>摩尔多瓦</x:v>
      </x:c>
      <x:c r="D11838" s="2" t="str">
        <x:v>848120</x:v>
      </x:c>
      <x:c r="E11838" s="2" t="str">
        <x:v>液压或气动传动阀</x:v>
      </x:c>
      <x:c r="F11838" s="2" t="str">
        <x:v>世界</x:v>
      </x:c>
      <x:c r="G11838" s="8" t="n">
        <x:v>218925</x:v>
      </x:c>
      <x:c r="H11838" s="8" t="n">
        <x:v>218925</x:v>
      </x:c>
      <x:c r="I11838" s="8"/>
      <x:c r="J11838" s="8" t="n">
        <x:v>2518.841</x:v>
      </x:c>
      <x:c r="K11838" s="3" t="b">
        <x:v>1</x:v>
      </x:c>
      <x:c r="L11838" s="2" t="n">
        <x:v>103</x:v>
      </x:c>
    </x:row>
    <x:row r="11839" ht="22" customHeight="1">
      <x:c r="A11839" s="2" t="str">
        <x:v>2026-04</x:v>
      </x:c>
      <x:c r="B11839" s="2" t="str">
        <x:v>512</x:v>
      </x:c>
      <x:c r="C11839" s="2" t="str">
        <x:v>阿曼</x:v>
      </x:c>
      <x:c r="D11839" s="2" t="str">
        <x:v>848120</x:v>
      </x:c>
      <x:c r="E11839" s="2" t="str">
        <x:v>液压或气动传动阀</x:v>
      </x:c>
      <x:c r="F11839" s="2" t="str">
        <x:v>世界</x:v>
      </x:c>
      <x:c r="G11839" s="8" t="n">
        <x:v>1116382.313</x:v>
      </x:c>
      <x:c r="H11839" s="8" t="n">
        <x:v>1116382.313</x:v>
      </x:c>
      <x:c r="I11839" s="8"/>
      <x:c r="J11839" s="8" t="n">
        <x:v>9994.729</x:v>
      </x:c>
      <x:c r="K11839" s="3" t="b">
        <x:v>1</x:v>
      </x:c>
      <x:c r="L11839" s="2" t="n">
        <x:v>103</x:v>
      </x:c>
    </x:row>
    <x:row r="11840" ht="22" customHeight="1">
      <x:c r="A11840" s="2" t="str">
        <x:v>2026-04</x:v>
      </x:c>
      <x:c r="B11840" s="2" t="str">
        <x:v>528</x:v>
      </x:c>
      <x:c r="C11840" s="2" t="str">
        <x:v>荷兰</x:v>
      </x:c>
      <x:c r="D11840" s="2" t="str">
        <x:v>848120</x:v>
      </x:c>
      <x:c r="E11840" s="2" t="str">
        <x:v>液压或气动传动阀</x:v>
      </x:c>
      <x:c r="F11840" s="2" t="str">
        <x:v>世界</x:v>
      </x:c>
      <x:c r="G11840" s="8" t="n">
        <x:v>26988900.338</x:v>
      </x:c>
      <x:c r="H11840" s="8" t="n">
        <x:v>26988900.338</x:v>
      </x:c>
      <x:c r="I11840" s="8"/>
      <x:c r="J11840" s="8" t="n">
        <x:v>299387.467</x:v>
      </x:c>
      <x:c r="K11840" s="3" t="b">
        <x:v>1</x:v>
      </x:c>
      <x:c r="L11840" s="2" t="n">
        <x:v>103</x:v>
      </x:c>
    </x:row>
    <x:row r="11841" ht="22" customHeight="1">
      <x:c r="A11841" s="2" t="str">
        <x:v>2026-04</x:v>
      </x:c>
      <x:c r="B11841" s="2" t="str">
        <x:v>554</x:v>
      </x:c>
      <x:c r="C11841" s="2" t="str">
        <x:v>新西兰</x:v>
      </x:c>
      <x:c r="D11841" s="2" t="str">
        <x:v>848120</x:v>
      </x:c>
      <x:c r="E11841" s="2" t="str">
        <x:v>液压或气动传动阀</x:v>
      </x:c>
      <x:c r="F11841" s="2" t="str">
        <x:v>世界</x:v>
      </x:c>
      <x:c r="G11841" s="8" t="n">
        <x:v>941616.665</x:v>
      </x:c>
      <x:c r="H11841" s="8" t="n">
        <x:v>941616.665</x:v>
      </x:c>
      <x:c r="I11841" s="8" t="n">
        <x:v>894912.565</x:v>
      </x:c>
      <x:c r="J11841" s="8" t="n">
        <x:v>12772.883</x:v>
      </x:c>
      <x:c r="K11841" s="3" t="b">
        <x:v>1</x:v>
      </x:c>
      <x:c r="L11841" s="2" t="n">
        <x:v>103</x:v>
      </x:c>
    </x:row>
    <x:row r="11842" ht="22" customHeight="1">
      <x:c r="A11842" s="2" t="str">
        <x:v>2026-04</x:v>
      </x:c>
      <x:c r="B11842" s="2" t="str">
        <x:v>579</x:v>
      </x:c>
      <x:c r="C11842" s="2" t="str">
        <x:v>挪威</x:v>
      </x:c>
      <x:c r="D11842" s="2" t="str">
        <x:v>848120</x:v>
      </x:c>
      <x:c r="E11842" s="2" t="str">
        <x:v>液压或气动传动阀</x:v>
      </x:c>
      <x:c r="F11842" s="2" t="str">
        <x:v>世界</x:v>
      </x:c>
      <x:c r="G11842" s="8" t="n">
        <x:v>9818195.412</x:v>
      </x:c>
      <x:c r="H11842" s="8" t="n">
        <x:v>9818195.412</x:v>
      </x:c>
      <x:c r="I11842" s="8"/>
      <x:c r="J11842" s="8" t="n">
        <x:v>86447</x:v>
      </x:c>
      <x:c r="K11842" s="3" t="b">
        <x:v>0</x:v>
      </x:c>
      <x:c r="L11842" s="2" t="n">
        <x:v>103</x:v>
      </x:c>
    </x:row>
    <x:row r="11843" ht="22" customHeight="1">
      <x:c r="A11843" s="2" t="str">
        <x:v>2026-04</x:v>
      </x:c>
      <x:c r="B11843" s="2" t="str">
        <x:v>591</x:v>
      </x:c>
      <x:c r="C11843" s="2" t="str">
        <x:v>巴拿马</x:v>
      </x:c>
      <x:c r="D11843" s="2" t="str">
        <x:v>848120</x:v>
      </x:c>
      <x:c r="E11843" s="2" t="str">
        <x:v>液压或气动传动阀</x:v>
      </x:c>
      <x:c r="F11843" s="2" t="str">
        <x:v>世界</x:v>
      </x:c>
      <x:c r="G11843" s="8" t="n">
        <x:v>195492</x:v>
      </x:c>
      <x:c r="H11843" s="8" t="n">
        <x:v>195492</x:v>
      </x:c>
      <x:c r="I11843" s="8"/>
      <x:c r="J11843" s="8" t="n">
        <x:v>8945</x:v>
      </x:c>
      <x:c r="K11843" s="3" t="b">
        <x:v>0</x:v>
      </x:c>
      <x:c r="L11843" s="2" t="n">
        <x:v>103</x:v>
      </x:c>
    </x:row>
    <x:row r="11844" ht="22" customHeight="1">
      <x:c r="A11844" s="2" t="str">
        <x:v>2026-04</x:v>
      </x:c>
      <x:c r="B11844" s="2" t="str">
        <x:v>608</x:v>
      </x:c>
      <x:c r="C11844" s="2" t="str">
        <x:v>菲律宾</x:v>
      </x:c>
      <x:c r="D11844" s="2" t="str">
        <x:v>848120</x:v>
      </x:c>
      <x:c r="E11844" s="2" t="str">
        <x:v>液压或气动传动阀</x:v>
      </x:c>
      <x:c r="F11844" s="2" t="str">
        <x:v>世界</x:v>
      </x:c>
      <x:c r="G11844" s="8" t="n">
        <x:v>2001982</x:v>
      </x:c>
      <x:c r="H11844" s="8" t="n">
        <x:v>2001982</x:v>
      </x:c>
      <x:c r="I11844" s="8" t="n">
        <x:v>1861843</x:v>
      </x:c>
      <x:c r="J11844" s="8" t="n">
        <x:v>6225.34</x:v>
      </x:c>
      <x:c r="K11844" s="3" t="b">
        <x:v>0</x:v>
      </x:c>
      <x:c r="L11844" s="2" t="n">
        <x:v>103</x:v>
      </x:c>
    </x:row>
    <x:row r="11845" ht="22" customHeight="1">
      <x:c r="A11845" s="2" t="str">
        <x:v>2026-04</x:v>
      </x:c>
      <x:c r="B11845" s="2" t="str">
        <x:v>616</x:v>
      </x:c>
      <x:c r="C11845" s="2" t="str">
        <x:v>波兰</x:v>
      </x:c>
      <x:c r="D11845" s="2" t="str">
        <x:v>848120</x:v>
      </x:c>
      <x:c r="E11845" s="2" t="str">
        <x:v>液压或气动传动阀</x:v>
      </x:c>
      <x:c r="F11845" s="2" t="str">
        <x:v>世界</x:v>
      </x:c>
      <x:c r="G11845" s="8" t="n">
        <x:v>24480542</x:v>
      </x:c>
      <x:c r="H11845" s="8" t="n">
        <x:v>24480542</x:v>
      </x:c>
      <x:c r="I11845" s="8"/>
      <x:c r="J11845" s="8" t="n">
        <x:v>426733</x:v>
      </x:c>
      <x:c r="K11845" s="3" t="b">
        <x:v>0</x:v>
      </x:c>
      <x:c r="L11845" s="2" t="n">
        <x:v>103</x:v>
      </x:c>
    </x:row>
    <x:row r="11846" ht="22" customHeight="1">
      <x:c r="A11846" s="2" t="str">
        <x:v>2026-04</x:v>
      </x:c>
      <x:c r="B11846" s="2" t="str">
        <x:v>620</x:v>
      </x:c>
      <x:c r="C11846" s="2" t="str">
        <x:v>葡萄牙</x:v>
      </x:c>
      <x:c r="D11846" s="2" t="str">
        <x:v>848120</x:v>
      </x:c>
      <x:c r="E11846" s="2" t="str">
        <x:v>液压或气动传动阀</x:v>
      </x:c>
      <x:c r="F11846" s="2" t="str">
        <x:v>世界</x:v>
      </x:c>
      <x:c r="G11846" s="8" t="n">
        <x:v>2403114.375</x:v>
      </x:c>
      <x:c r="H11846" s="8" t="n">
        <x:v>2403114.375</x:v>
      </x:c>
      <x:c r="I11846" s="8"/>
      <x:c r="J11846" s="8" t="n">
        <x:v>41382.1</x:v>
      </x:c>
      <x:c r="K11846" s="3" t="b">
        <x:v>1</x:v>
      </x:c>
      <x:c r="L11846" s="2" t="n">
        <x:v>103</x:v>
      </x:c>
    </x:row>
    <x:row r="11847" ht="22" customHeight="1">
      <x:c r="A11847" s="2" t="str">
        <x:v>2026-04</x:v>
      </x:c>
      <x:c r="B11847" s="2" t="str">
        <x:v>642</x:v>
      </x:c>
      <x:c r="C11847" s="2" t="str">
        <x:v>罗马尼亚</x:v>
      </x:c>
      <x:c r="D11847" s="2" t="str">
        <x:v>848120</x:v>
      </x:c>
      <x:c r="E11847" s="2" t="str">
        <x:v>液压或气动传动阀</x:v>
      </x:c>
      <x:c r="F11847" s="2" t="str">
        <x:v>世界</x:v>
      </x:c>
      <x:c r="G11847" s="8" t="n">
        <x:v>6635527.32</x:v>
      </x:c>
      <x:c r="H11847" s="8" t="n">
        <x:v>6635527.32</x:v>
      </x:c>
      <x:c r="I11847" s="8" t="n">
        <x:v>6368068.54</x:v>
      </x:c>
      <x:c r="J11847" s="8" t="n">
        <x:v>174571.765</x:v>
      </x:c>
      <x:c r="K11847" s="3" t="b">
        <x:v>1</x:v>
      </x:c>
      <x:c r="L11847" s="2" t="n">
        <x:v>103</x:v>
      </x:c>
    </x:row>
    <x:row r="11848" ht="22" customHeight="1">
      <x:c r="A11848" s="2" t="str">
        <x:v>2026-04</x:v>
      </x:c>
      <x:c r="B11848" s="2" t="str">
        <x:v>682</x:v>
      </x:c>
      <x:c r="C11848" s="2" t="str">
        <x:v>沙特阿拉伯</x:v>
      </x:c>
      <x:c r="D11848" s="2" t="str">
        <x:v>848120</x:v>
      </x:c>
      <x:c r="E11848" s="2" t="str">
        <x:v>液压或气动传动阀</x:v>
      </x:c>
      <x:c r="F11848" s="2" t="str">
        <x:v>世界</x:v>
      </x:c>
      <x:c r="G11848" s="8" t="n">
        <x:v>2956626.865</x:v>
      </x:c>
      <x:c r="H11848" s="8" t="n">
        <x:v>2956626.865</x:v>
      </x:c>
      <x:c r="I11848" s="8"/>
      <x:c r="J11848" s="8" t="n">
        <x:v>46184.207</x:v>
      </x:c>
      <x:c r="K11848" s="3" t="b">
        <x:v>0</x:v>
      </x:c>
      <x:c r="L11848" s="2" t="n">
        <x:v>103</x:v>
      </x:c>
    </x:row>
    <x:row r="11849" ht="22" customHeight="1">
      <x:c r="A11849" s="2" t="str">
        <x:v>2026-04</x:v>
      </x:c>
      <x:c r="B11849" s="2" t="str">
        <x:v>498</x:v>
      </x:c>
      <x:c r="C11849" s="2" t="str">
        <x:v>摩尔多瓦</x:v>
      </x:c>
      <x:c r="D11849" s="2" t="str">
        <x:v>848130</x:v>
      </x:c>
      <x:c r="E11849" s="2" t="str">
        <x:v>止回阀</x:v>
      </x:c>
      <x:c r="F11849" s="2" t="str">
        <x:v>世界</x:v>
      </x:c>
      <x:c r="G11849" s="8" t="n">
        <x:v>123234</x:v>
      </x:c>
      <x:c r="H11849" s="8" t="n">
        <x:v>123234</x:v>
      </x:c>
      <x:c r="I11849" s="8"/>
      <x:c r="J11849" s="8" t="n">
        <x:v>6708.675</x:v>
      </x:c>
      <x:c r="K11849" s="3" t="b">
        <x:v>1</x:v>
      </x:c>
      <x:c r="L11849" s="2" t="n">
        <x:v>103</x:v>
      </x:c>
    </x:row>
    <x:row r="11850" ht="22" customHeight="1">
      <x:c r="A11850" s="2" t="str">
        <x:v>2026-04</x:v>
      </x:c>
      <x:c r="B11850" s="2" t="str">
        <x:v>512</x:v>
      </x:c>
      <x:c r="C11850" s="2" t="str">
        <x:v>阿曼</x:v>
      </x:c>
      <x:c r="D11850" s="2" t="str">
        <x:v>848130</x:v>
      </x:c>
      <x:c r="E11850" s="2" t="str">
        <x:v>止回阀</x:v>
      </x:c>
      <x:c r="F11850" s="2" t="str">
        <x:v>世界</x:v>
      </x:c>
      <x:c r="G11850" s="8" t="n">
        <x:v>1166449.933</x:v>
      </x:c>
      <x:c r="H11850" s="8" t="n">
        <x:v>1166449.933</x:v>
      </x:c>
      <x:c r="I11850" s="8"/>
      <x:c r="J11850" s="8" t="n">
        <x:v>35591.714</x:v>
      </x:c>
      <x:c r="K11850" s="3" t="b">
        <x:v>1</x:v>
      </x:c>
      <x:c r="L11850" s="2" t="n">
        <x:v>103</x:v>
      </x:c>
    </x:row>
    <x:row r="11851" ht="22" customHeight="1">
      <x:c r="A11851" s="2" t="str">
        <x:v>2026-04</x:v>
      </x:c>
      <x:c r="B11851" s="2" t="str">
        <x:v>528</x:v>
      </x:c>
      <x:c r="C11851" s="2" t="str">
        <x:v>荷兰</x:v>
      </x:c>
      <x:c r="D11851" s="2" t="str">
        <x:v>848130</x:v>
      </x:c>
      <x:c r="E11851" s="2" t="str">
        <x:v>止回阀</x:v>
      </x:c>
      <x:c r="F11851" s="2" t="str">
        <x:v>世界</x:v>
      </x:c>
      <x:c r="G11851" s="8" t="n">
        <x:v>6188136.493</x:v>
      </x:c>
      <x:c r="H11851" s="8" t="n">
        <x:v>6188136.493</x:v>
      </x:c>
      <x:c r="I11851" s="8"/>
      <x:c r="J11851" s="8" t="n">
        <x:v>249010.413</x:v>
      </x:c>
      <x:c r="K11851" s="3" t="b">
        <x:v>1</x:v>
      </x:c>
      <x:c r="L11851" s="2" t="n">
        <x:v>103</x:v>
      </x:c>
    </x:row>
    <x:row r="11852" ht="22" customHeight="1">
      <x:c r="A11852" s="2" t="str">
        <x:v>2026-04</x:v>
      </x:c>
      <x:c r="B11852" s="2" t="str">
        <x:v>554</x:v>
      </x:c>
      <x:c r="C11852" s="2" t="str">
        <x:v>新西兰</x:v>
      </x:c>
      <x:c r="D11852" s="2" t="str">
        <x:v>848130</x:v>
      </x:c>
      <x:c r="E11852" s="2" t="str">
        <x:v>止回阀</x:v>
      </x:c>
      <x:c r="F11852" s="2" t="str">
        <x:v>世界</x:v>
      </x:c>
      <x:c r="G11852" s="8" t="n">
        <x:v>790414.699</x:v>
      </x:c>
      <x:c r="H11852" s="8" t="n">
        <x:v>790414.699</x:v>
      </x:c>
      <x:c r="I11852" s="8" t="n">
        <x:v>757863.959</x:v>
      </x:c>
      <x:c r="J11852" s="8"/>
      <x:c r="K11852" s="3" t="b">
        <x:v>0</x:v>
      </x:c>
      <x:c r="L11852" s="2" t="n">
        <x:v>103</x:v>
      </x:c>
    </x:row>
    <x:row r="11853" ht="22" customHeight="1">
      <x:c r="A11853" s="2" t="str">
        <x:v>2026-04</x:v>
      </x:c>
      <x:c r="B11853" s="2" t="str">
        <x:v>579</x:v>
      </x:c>
      <x:c r="C11853" s="2" t="str">
        <x:v>挪威</x:v>
      </x:c>
      <x:c r="D11853" s="2" t="str">
        <x:v>848130</x:v>
      </x:c>
      <x:c r="E11853" s="2" t="str">
        <x:v>止回阀</x:v>
      </x:c>
      <x:c r="F11853" s="2" t="str">
        <x:v>世界</x:v>
      </x:c>
      <x:c r="G11853" s="8" t="n">
        <x:v>2468096.073</x:v>
      </x:c>
      <x:c r="H11853" s="8" t="n">
        <x:v>2468096.073</x:v>
      </x:c>
      <x:c r="I11853" s="8"/>
      <x:c r="J11853" s="8" t="n">
        <x:v>27160</x:v>
      </x:c>
      <x:c r="K11853" s="3" t="b">
        <x:v>0</x:v>
      </x:c>
      <x:c r="L11853" s="2" t="n">
        <x:v>103</x:v>
      </x:c>
    </x:row>
    <x:row r="11854" ht="22" customHeight="1">
      <x:c r="A11854" s="2" t="str">
        <x:v>2026-04</x:v>
      </x:c>
      <x:c r="B11854" s="2" t="str">
        <x:v>591</x:v>
      </x:c>
      <x:c r="C11854" s="2" t="str">
        <x:v>巴拿马</x:v>
      </x:c>
      <x:c r="D11854" s="2" t="str">
        <x:v>848130</x:v>
      </x:c>
      <x:c r="E11854" s="2" t="str">
        <x:v>止回阀</x:v>
      </x:c>
      <x:c r="F11854" s="2" t="str">
        <x:v>世界</x:v>
      </x:c>
      <x:c r="G11854" s="8" t="n">
        <x:v>95409</x:v>
      </x:c>
      <x:c r="H11854" s="8" t="n">
        <x:v>95409</x:v>
      </x:c>
      <x:c r="I11854" s="8"/>
      <x:c r="J11854" s="8" t="n">
        <x:v>7067</x:v>
      </x:c>
      <x:c r="K11854" s="3" t="b">
        <x:v>0</x:v>
      </x:c>
      <x:c r="L11854" s="2" t="n">
        <x:v>103</x:v>
      </x:c>
    </x:row>
    <x:row r="11855" ht="22" customHeight="1">
      <x:c r="A11855" s="2" t="str">
        <x:v>2026-04</x:v>
      </x:c>
      <x:c r="B11855" s="2" t="str">
        <x:v>608</x:v>
      </x:c>
      <x:c r="C11855" s="2" t="str">
        <x:v>菲律宾</x:v>
      </x:c>
      <x:c r="D11855" s="2" t="str">
        <x:v>848130</x:v>
      </x:c>
      <x:c r="E11855" s="2" t="str">
        <x:v>止回阀</x:v>
      </x:c>
      <x:c r="F11855" s="2" t="str">
        <x:v>世界</x:v>
      </x:c>
      <x:c r="G11855" s="8" t="n">
        <x:v>962715</x:v>
      </x:c>
      <x:c r="H11855" s="8" t="n">
        <x:v>962715</x:v>
      </x:c>
      <x:c r="I11855" s="8" t="n">
        <x:v>910132</x:v>
      </x:c>
      <x:c r="J11855" s="8" t="n">
        <x:v>30650.59</x:v>
      </x:c>
      <x:c r="K11855" s="3" t="b">
        <x:v>0</x:v>
      </x:c>
      <x:c r="L11855" s="2" t="n">
        <x:v>103</x:v>
      </x:c>
    </x:row>
    <x:row r="11856" ht="22" customHeight="1">
      <x:c r="A11856" s="2" t="str">
        <x:v>2026-04</x:v>
      </x:c>
      <x:c r="B11856" s="2" t="str">
        <x:v>616</x:v>
      </x:c>
      <x:c r="C11856" s="2" t="str">
        <x:v>波兰</x:v>
      </x:c>
      <x:c r="D11856" s="2" t="str">
        <x:v>848130</x:v>
      </x:c>
      <x:c r="E11856" s="2" t="str">
        <x:v>止回阀</x:v>
      </x:c>
      <x:c r="F11856" s="2" t="str">
        <x:v>世界</x:v>
      </x:c>
      <x:c r="G11856" s="8" t="n">
        <x:v>4991199</x:v>
      </x:c>
      <x:c r="H11856" s="8" t="n">
        <x:v>4991199</x:v>
      </x:c>
      <x:c r="I11856" s="8"/>
      <x:c r="J11856" s="8" t="n">
        <x:v>206499.062</x:v>
      </x:c>
      <x:c r="K11856" s="3" t="b">
        <x:v>1</x:v>
      </x:c>
      <x:c r="L11856" s="2" t="n">
        <x:v>103</x:v>
      </x:c>
    </x:row>
    <x:row r="11857" ht="22" customHeight="1">
      <x:c r="A11857" s="2" t="str">
        <x:v>2026-04</x:v>
      </x:c>
      <x:c r="B11857" s="2" t="str">
        <x:v>620</x:v>
      </x:c>
      <x:c r="C11857" s="2" t="str">
        <x:v>葡萄牙</x:v>
      </x:c>
      <x:c r="D11857" s="2" t="str">
        <x:v>848130</x:v>
      </x:c>
      <x:c r="E11857" s="2" t="str">
        <x:v>止回阀</x:v>
      </x:c>
      <x:c r="F11857" s="2" t="str">
        <x:v>世界</x:v>
      </x:c>
      <x:c r="G11857" s="8" t="n">
        <x:v>2136128.852</x:v>
      </x:c>
      <x:c r="H11857" s="8" t="n">
        <x:v>2136128.852</x:v>
      </x:c>
      <x:c r="I11857" s="8"/>
      <x:c r="J11857" s="8" t="n">
        <x:v>65326.049</x:v>
      </x:c>
      <x:c r="K11857" s="3" t="b">
        <x:v>1</x:v>
      </x:c>
      <x:c r="L11857" s="2" t="n">
        <x:v>103</x:v>
      </x:c>
    </x:row>
    <x:row r="11858" ht="22" customHeight="1">
      <x:c r="A11858" s="2" t="str">
        <x:v>2026-04</x:v>
      </x:c>
      <x:c r="B11858" s="2" t="str">
        <x:v>642</x:v>
      </x:c>
      <x:c r="C11858" s="2" t="str">
        <x:v>罗马尼亚</x:v>
      </x:c>
      <x:c r="D11858" s="2" t="str">
        <x:v>848130</x:v>
      </x:c>
      <x:c r="E11858" s="2" t="str">
        <x:v>止回阀</x:v>
      </x:c>
      <x:c r="F11858" s="2" t="str">
        <x:v>世界</x:v>
      </x:c>
      <x:c r="G11858" s="8" t="n">
        <x:v>1038992.34</x:v>
      </x:c>
      <x:c r="H11858" s="8" t="n">
        <x:v>1038992.34</x:v>
      </x:c>
      <x:c r="I11858" s="8" t="n">
        <x:v>997113.52</x:v>
      </x:c>
      <x:c r="J11858" s="8" t="n">
        <x:v>52408.183</x:v>
      </x:c>
      <x:c r="K11858" s="3" t="b">
        <x:v>1</x:v>
      </x:c>
      <x:c r="L11858" s="2" t="n">
        <x:v>103</x:v>
      </x:c>
    </x:row>
    <x:row r="11859" ht="22" customHeight="1">
      <x:c r="A11859" s="2" t="str">
        <x:v>2026-04</x:v>
      </x:c>
      <x:c r="B11859" s="2" t="str">
        <x:v>682</x:v>
      </x:c>
      <x:c r="C11859" s="2" t="str">
        <x:v>沙特阿拉伯</x:v>
      </x:c>
      <x:c r="D11859" s="2" t="str">
        <x:v>848130</x:v>
      </x:c>
      <x:c r="E11859" s="2" t="str">
        <x:v>止回阀</x:v>
      </x:c>
      <x:c r="F11859" s="2" t="str">
        <x:v>世界</x:v>
      </x:c>
      <x:c r="G11859" s="8" t="n">
        <x:v>5780376.949</x:v>
      </x:c>
      <x:c r="H11859" s="8" t="n">
        <x:v>5780376.949</x:v>
      </x:c>
      <x:c r="I11859" s="8"/>
      <x:c r="J11859" s="8" t="n">
        <x:v>241226.055</x:v>
      </x:c>
      <x:c r="K11859" s="3" t="b">
        <x:v>0</x:v>
      </x:c>
      <x:c r="L11859" s="2" t="n">
        <x:v>103</x:v>
      </x:c>
    </x:row>
    <x:row r="11860" ht="22" customHeight="1">
      <x:c r="A11860" s="2" t="str">
        <x:v>2026-04</x:v>
      </x:c>
      <x:c r="B11860" s="2" t="str">
        <x:v>688</x:v>
      </x:c>
      <x:c r="C11860" s="2" t="str">
        <x:v>塞尔维亚</x:v>
      </x:c>
      <x:c r="D11860" s="2" t="str">
        <x:v>848110</x:v>
      </x:c>
      <x:c r="E11860" s="2" t="str">
        <x:v>减压阀</x:v>
      </x:c>
      <x:c r="F11860" s="2" t="str">
        <x:v>世界</x:v>
      </x:c>
      <x:c r="G11860" s="8" t="n">
        <x:v>692905</x:v>
      </x:c>
      <x:c r="H11860" s="8" t="n">
        <x:v>692905</x:v>
      </x:c>
      <x:c r="I11860" s="8" t="n">
        <x:v>683084</x:v>
      </x:c>
      <x:c r="J11860" s="8" t="n">
        <x:v>13368.684</x:v>
      </x:c>
      <x:c r="K11860" s="3" t="b">
        <x:v>1</x:v>
      </x:c>
      <x:c r="L11860" s="2" t="n">
        <x:v>103</x:v>
      </x:c>
    </x:row>
    <x:row r="11861" ht="22" customHeight="1">
      <x:c r="A11861" s="2" t="str">
        <x:v>2026-04</x:v>
      </x:c>
      <x:c r="B11861" s="2" t="str">
        <x:v>699</x:v>
      </x:c>
      <x:c r="C11861" s="2" t="str">
        <x:v>印度</x:v>
      </x:c>
      <x:c r="D11861" s="2" t="str">
        <x:v>848110</x:v>
      </x:c>
      <x:c r="E11861" s="2" t="str">
        <x:v>减压阀</x:v>
      </x:c>
      <x:c r="F11861" s="2" t="str">
        <x:v>世界</x:v>
      </x:c>
      <x:c r="G11861" s="8" t="n">
        <x:v>5929356.804</x:v>
      </x:c>
      <x:c r="H11861" s="8" t="n">
        <x:v>5929356.804</x:v>
      </x:c>
      <x:c r="I11861" s="8"/>
      <x:c r="J11861" s="8" t="n">
        <x:v>87300.625</x:v>
      </x:c>
      <x:c r="K11861" s="3" t="b">
        <x:v>1</x:v>
      </x:c>
      <x:c r="L11861" s="2" t="n">
        <x:v>103</x:v>
      </x:c>
    </x:row>
    <x:row r="11862" ht="22" customHeight="1">
      <x:c r="A11862" s="2" t="str">
        <x:v>2026-04</x:v>
      </x:c>
      <x:c r="B11862" s="2" t="str">
        <x:v>703</x:v>
      </x:c>
      <x:c r="C11862" s="2" t="str">
        <x:v>斯洛伐克</x:v>
      </x:c>
      <x:c r="D11862" s="2" t="str">
        <x:v>848110</x:v>
      </x:c>
      <x:c r="E11862" s="2" t="str">
        <x:v>减压阀</x:v>
      </x:c>
      <x:c r="F11862" s="2" t="str">
        <x:v>世界</x:v>
      </x:c>
      <x:c r="G11862" s="8" t="n">
        <x:v>1631093.684</x:v>
      </x:c>
      <x:c r="H11862" s="8" t="n">
        <x:v>1631093.684</x:v>
      </x:c>
      <x:c r="I11862" s="8" t="n">
        <x:v>1588868.7</x:v>
      </x:c>
      <x:c r="J11862" s="8" t="n">
        <x:v>115500.558</x:v>
      </x:c>
      <x:c r="K11862" s="3" t="b">
        <x:v>1</x:v>
      </x:c>
      <x:c r="L11862" s="2" t="n">
        <x:v>103</x:v>
      </x:c>
    </x:row>
    <x:row r="11863" ht="22" customHeight="1">
      <x:c r="A11863" s="2" t="str">
        <x:v>2026-04</x:v>
      </x:c>
      <x:c r="B11863" s="2" t="str">
        <x:v>705</x:v>
      </x:c>
      <x:c r="C11863" s="2" t="str">
        <x:v>斯洛文尼亚</x:v>
      </x:c>
      <x:c r="D11863" s="2" t="str">
        <x:v>848110</x:v>
      </x:c>
      <x:c r="E11863" s="2" t="str">
        <x:v>减压阀</x:v>
      </x:c>
      <x:c r="F11863" s="2" t="str">
        <x:v>世界</x:v>
      </x:c>
      <x:c r="G11863" s="8" t="n">
        <x:v>699933.957</x:v>
      </x:c>
      <x:c r="H11863" s="8" t="n">
        <x:v>699933.957</x:v>
      </x:c>
      <x:c r="I11863" s="8"/>
      <x:c r="J11863" s="8" t="n">
        <x:v>9781.898</x:v>
      </x:c>
      <x:c r="K11863" s="3" t="b">
        <x:v>0</x:v>
      </x:c>
      <x:c r="L11863" s="2" t="n">
        <x:v>103</x:v>
      </x:c>
    </x:row>
    <x:row r="11864" ht="22" customHeight="1">
      <x:c r="A11864" s="2" t="str">
        <x:v>2026-04</x:v>
      </x:c>
      <x:c r="B11864" s="2" t="str">
        <x:v>710</x:v>
      </x:c>
      <x:c r="C11864" s="2" t="str">
        <x:v>南非</x:v>
      </x:c>
      <x:c r="D11864" s="2" t="str">
        <x:v>848110</x:v>
      </x:c>
      <x:c r="E11864" s="2" t="str">
        <x:v>减压阀</x:v>
      </x:c>
      <x:c r="F11864" s="2" t="str">
        <x:v>世界</x:v>
      </x:c>
      <x:c r="G11864" s="8" t="n">
        <x:v>1780698.922</x:v>
      </x:c>
      <x:c r="H11864" s="8"/>
      <x:c r="I11864" s="8" t="n">
        <x:v>1780698.922</x:v>
      </x:c>
      <x:c r="J11864" s="8" t="n">
        <x:v>80159.02</x:v>
      </x:c>
      <x:c r="K11864" s="3" t="b">
        <x:v>0</x:v>
      </x:c>
      <x:c r="L11864" s="2" t="n">
        <x:v>103</x:v>
      </x:c>
    </x:row>
    <x:row r="11865" ht="22" customHeight="1">
      <x:c r="A11865" s="2" t="str">
        <x:v>2026-04</x:v>
      </x:c>
      <x:c r="B11865" s="2" t="str">
        <x:v>688</x:v>
      </x:c>
      <x:c r="C11865" s="2" t="str">
        <x:v>塞尔维亚</x:v>
      </x:c>
      <x:c r="D11865" s="2" t="str">
        <x:v>848120</x:v>
      </x:c>
      <x:c r="E11865" s="2" t="str">
        <x:v>液压或气动传动阀</x:v>
      </x:c>
      <x:c r="F11865" s="2" t="str">
        <x:v>世界</x:v>
      </x:c>
      <x:c r="G11865" s="8" t="n">
        <x:v>1413506</x:v>
      </x:c>
      <x:c r="H11865" s="8" t="n">
        <x:v>1413506</x:v>
      </x:c>
      <x:c r="I11865" s="8" t="n">
        <x:v>1402794</x:v>
      </x:c>
      <x:c r="J11865" s="8" t="n">
        <x:v>24494.872</x:v>
      </x:c>
      <x:c r="K11865" s="3" t="b">
        <x:v>1</x:v>
      </x:c>
      <x:c r="L11865" s="2" t="n">
        <x:v>103</x:v>
      </x:c>
    </x:row>
    <x:row r="11866" ht="22" customHeight="1">
      <x:c r="A11866" s="2" t="str">
        <x:v>2026-04</x:v>
      </x:c>
      <x:c r="B11866" s="2" t="str">
        <x:v>699</x:v>
      </x:c>
      <x:c r="C11866" s="2" t="str">
        <x:v>印度</x:v>
      </x:c>
      <x:c r="D11866" s="2" t="str">
        <x:v>848120</x:v>
      </x:c>
      <x:c r="E11866" s="2" t="str">
        <x:v>液压或气动传动阀</x:v>
      </x:c>
      <x:c r="F11866" s="2" t="str">
        <x:v>世界</x:v>
      </x:c>
      <x:c r="G11866" s="8" t="n">
        <x:v>22370994.527</x:v>
      </x:c>
      <x:c r="H11866" s="8" t="n">
        <x:v>22370994.527</x:v>
      </x:c>
      <x:c r="I11866" s="8"/>
      <x:c r="J11866" s="8" t="n">
        <x:v>641852.5</x:v>
      </x:c>
      <x:c r="K11866" s="3" t="b">
        <x:v>1</x:v>
      </x:c>
      <x:c r="L11866" s="2" t="n">
        <x:v>103</x:v>
      </x:c>
    </x:row>
    <x:row r="11867" ht="22" customHeight="1">
      <x:c r="A11867" s="2" t="str">
        <x:v>2026-04</x:v>
      </x:c>
      <x:c r="B11867" s="2" t="str">
        <x:v>703</x:v>
      </x:c>
      <x:c r="C11867" s="2" t="str">
        <x:v>斯洛伐克</x:v>
      </x:c>
      <x:c r="D11867" s="2" t="str">
        <x:v>848120</x:v>
      </x:c>
      <x:c r="E11867" s="2" t="str">
        <x:v>液压或气动传动阀</x:v>
      </x:c>
      <x:c r="F11867" s="2" t="str">
        <x:v>世界</x:v>
      </x:c>
      <x:c r="G11867" s="8" t="n">
        <x:v>2722553.936</x:v>
      </x:c>
      <x:c r="H11867" s="8" t="n">
        <x:v>2722553.936</x:v>
      </x:c>
      <x:c r="I11867" s="8" t="n">
        <x:v>2669321.423</x:v>
      </x:c>
      <x:c r="J11867" s="8" t="n">
        <x:v>40027.828</x:v>
      </x:c>
      <x:c r="K11867" s="3" t="b">
        <x:v>1</x:v>
      </x:c>
      <x:c r="L11867" s="2" t="n">
        <x:v>103</x:v>
      </x:c>
    </x:row>
    <x:row r="11868" ht="22" customHeight="1">
      <x:c r="A11868" s="2" t="str">
        <x:v>2026-04</x:v>
      </x:c>
      <x:c r="B11868" s="2" t="str">
        <x:v>705</x:v>
      </x:c>
      <x:c r="C11868" s="2" t="str">
        <x:v>斯洛文尼亚</x:v>
      </x:c>
      <x:c r="D11868" s="2" t="str">
        <x:v>848120</x:v>
      </x:c>
      <x:c r="E11868" s="2" t="str">
        <x:v>液压或气动传动阀</x:v>
      </x:c>
      <x:c r="F11868" s="2" t="str">
        <x:v>世界</x:v>
      </x:c>
      <x:c r="G11868" s="8" t="n">
        <x:v>2635628.357</x:v>
      </x:c>
      <x:c r="H11868" s="8" t="n">
        <x:v>2635628.357</x:v>
      </x:c>
      <x:c r="I11868" s="8"/>
      <x:c r="J11868" s="8" t="n">
        <x:v>33807.152</x:v>
      </x:c>
      <x:c r="K11868" s="3" t="b">
        <x:v>0</x:v>
      </x:c>
      <x:c r="L11868" s="2" t="n">
        <x:v>103</x:v>
      </x:c>
    </x:row>
    <x:row r="11869" ht="22" customHeight="1">
      <x:c r="A11869" s="2" t="str">
        <x:v>2026-04</x:v>
      </x:c>
      <x:c r="B11869" s="2" t="str">
        <x:v>710</x:v>
      </x:c>
      <x:c r="C11869" s="2" t="str">
        <x:v>南非</x:v>
      </x:c>
      <x:c r="D11869" s="2" t="str">
        <x:v>848120</x:v>
      </x:c>
      <x:c r="E11869" s="2" t="str">
        <x:v>液压或气动传动阀</x:v>
      </x:c>
      <x:c r="F11869" s="2" t="str">
        <x:v>世界</x:v>
      </x:c>
      <x:c r="G11869" s="8" t="n">
        <x:v>7216339.151</x:v>
      </x:c>
      <x:c r="H11869" s="8"/>
      <x:c r="I11869" s="8" t="n">
        <x:v>7216339.151</x:v>
      </x:c>
      <x:c r="J11869" s="8" t="n">
        <x:v>168897.1</x:v>
      </x:c>
      <x:c r="K11869" s="3" t="b">
        <x:v>0</x:v>
      </x:c>
      <x:c r="L11869" s="2" t="n">
        <x:v>103</x:v>
      </x:c>
    </x:row>
    <x:row r="11870" ht="22" customHeight="1">
      <x:c r="A11870" s="2" t="str">
        <x:v>2026-04</x:v>
      </x:c>
      <x:c r="B11870" s="2" t="str">
        <x:v>688</x:v>
      </x:c>
      <x:c r="C11870" s="2" t="str">
        <x:v>塞尔维亚</x:v>
      </x:c>
      <x:c r="D11870" s="2" t="str">
        <x:v>848130</x:v>
      </x:c>
      <x:c r="E11870" s="2" t="str">
        <x:v>止回阀</x:v>
      </x:c>
      <x:c r="F11870" s="2" t="str">
        <x:v>世界</x:v>
      </x:c>
      <x:c r="G11870" s="8" t="n">
        <x:v>601647</x:v>
      </x:c>
      <x:c r="H11870" s="8" t="n">
        <x:v>601647</x:v>
      </x:c>
      <x:c r="I11870" s="8" t="n">
        <x:v>597182</x:v>
      </x:c>
      <x:c r="J11870" s="8" t="n">
        <x:v>20850.259</x:v>
      </x:c>
      <x:c r="K11870" s="3" t="b">
        <x:v>1</x:v>
      </x:c>
      <x:c r="L11870" s="2" t="n">
        <x:v>103</x:v>
      </x:c>
    </x:row>
    <x:row r="11871" ht="22" customHeight="1">
      <x:c r="A11871" s="2" t="str">
        <x:v>2026-04</x:v>
      </x:c>
      <x:c r="B11871" s="2" t="str">
        <x:v>699</x:v>
      </x:c>
      <x:c r="C11871" s="2" t="str">
        <x:v>印度</x:v>
      </x:c>
      <x:c r="D11871" s="2" t="str">
        <x:v>848130</x:v>
      </x:c>
      <x:c r="E11871" s="2" t="str">
        <x:v>止回阀</x:v>
      </x:c>
      <x:c r="F11871" s="2" t="str">
        <x:v>世界</x:v>
      </x:c>
      <x:c r="G11871" s="8" t="n">
        <x:v>4457651.509</x:v>
      </x:c>
      <x:c r="H11871" s="8" t="n">
        <x:v>4457651.509</x:v>
      </x:c>
      <x:c r="I11871" s="8"/>
      <x:c r="J11871" s="8" t="n">
        <x:v>136865.149</x:v>
      </x:c>
      <x:c r="K11871" s="3" t="b">
        <x:v>1</x:v>
      </x:c>
      <x:c r="L11871" s="2" t="n">
        <x:v>103</x:v>
      </x:c>
    </x:row>
    <x:row r="11872" ht="22" customHeight="1">
      <x:c r="A11872" s="2" t="str">
        <x:v>2026-04</x:v>
      </x:c>
      <x:c r="B11872" s="2" t="str">
        <x:v>703</x:v>
      </x:c>
      <x:c r="C11872" s="2" t="str">
        <x:v>斯洛伐克</x:v>
      </x:c>
      <x:c r="D11872" s="2" t="str">
        <x:v>848130</x:v>
      </x:c>
      <x:c r="E11872" s="2" t="str">
        <x:v>止回阀</x:v>
      </x:c>
      <x:c r="F11872" s="2" t="str">
        <x:v>世界</x:v>
      </x:c>
      <x:c r="G11872" s="8" t="n">
        <x:v>1156880.297</x:v>
      </x:c>
      <x:c r="H11872" s="8" t="n">
        <x:v>1156880.297</x:v>
      </x:c>
      <x:c r="I11872" s="8" t="n">
        <x:v>1137232.276</x:v>
      </x:c>
      <x:c r="J11872" s="8" t="n">
        <x:v>39509.272</x:v>
      </x:c>
      <x:c r="K11872" s="3" t="b">
        <x:v>1</x:v>
      </x:c>
      <x:c r="L11872" s="2" t="n">
        <x:v>103</x:v>
      </x:c>
    </x:row>
    <x:row r="11873" ht="22" customHeight="1">
      <x:c r="A11873" s="2" t="str">
        <x:v>2026-04</x:v>
      </x:c>
      <x:c r="B11873" s="2" t="str">
        <x:v>705</x:v>
      </x:c>
      <x:c r="C11873" s="2" t="str">
        <x:v>斯洛文尼亚</x:v>
      </x:c>
      <x:c r="D11873" s="2" t="str">
        <x:v>848130</x:v>
      </x:c>
      <x:c r="E11873" s="2" t="str">
        <x:v>止回阀</x:v>
      </x:c>
      <x:c r="F11873" s="2" t="str">
        <x:v>世界</x:v>
      </x:c>
      <x:c r="G11873" s="8" t="n">
        <x:v>423001.38</x:v>
      </x:c>
      <x:c r="H11873" s="8" t="n">
        <x:v>423001.38</x:v>
      </x:c>
      <x:c r="I11873" s="8"/>
      <x:c r="J11873" s="8" t="n">
        <x:v>4898.654</x:v>
      </x:c>
      <x:c r="K11873" s="3" t="b">
        <x:v>0</x:v>
      </x:c>
      <x:c r="L11873" s="2" t="n">
        <x:v>103</x:v>
      </x:c>
    </x:row>
    <x:row r="11874" ht="22" customHeight="1">
      <x:c r="A11874" s="2" t="str">
        <x:v>2026-04</x:v>
      </x:c>
      <x:c r="B11874" s="2" t="str">
        <x:v>710</x:v>
      </x:c>
      <x:c r="C11874" s="2" t="str">
        <x:v>南非</x:v>
      </x:c>
      <x:c r="D11874" s="2" t="str">
        <x:v>848130</x:v>
      </x:c>
      <x:c r="E11874" s="2" t="str">
        <x:v>止回阀</x:v>
      </x:c>
      <x:c r="F11874" s="2" t="str">
        <x:v>世界</x:v>
      </x:c>
      <x:c r="G11874" s="8" t="n">
        <x:v>1078121.738</x:v>
      </x:c>
      <x:c r="H11874" s="8"/>
      <x:c r="I11874" s="8" t="n">
        <x:v>1078121.738</x:v>
      </x:c>
      <x:c r="J11874" s="8" t="n">
        <x:v>83177.29</x:v>
      </x:c>
      <x:c r="K11874" s="3" t="b">
        <x:v>0</x:v>
      </x:c>
      <x:c r="L11874" s="2" t="n">
        <x:v>103</x:v>
      </x:c>
    </x:row>
    <x:row r="11875" ht="22" customHeight="1">
      <x:c r="A11875" s="2" t="str">
        <x:v>2026-04</x:v>
      </x:c>
      <x:c r="B11875" s="2" t="str">
        <x:v>724</x:v>
      </x:c>
      <x:c r="C11875" s="2" t="str">
        <x:v>西班牙</x:v>
      </x:c>
      <x:c r="D11875" s="2" t="str">
        <x:v>848110</x:v>
      </x:c>
      <x:c r="E11875" s="2" t="str">
        <x:v>减压阀</x:v>
      </x:c>
      <x:c r="F11875" s="2" t="str">
        <x:v>世界</x:v>
      </x:c>
      <x:c r="G11875" s="8" t="n">
        <x:v>7204189.829</x:v>
      </x:c>
      <x:c r="H11875" s="8" t="n">
        <x:v>7204189.829</x:v>
      </x:c>
      <x:c r="I11875" s="8"/>
      <x:c r="J11875" s="8" t="n">
        <x:v>349362.701</x:v>
      </x:c>
      <x:c r="K11875" s="3" t="b">
        <x:v>1</x:v>
      </x:c>
      <x:c r="L11875" s="2" t="n">
        <x:v>103</x:v>
      </x:c>
    </x:row>
    <x:row r="11876" ht="22" customHeight="1">
      <x:c r="A11876" s="2" t="str">
        <x:v>2026-04</x:v>
      </x:c>
      <x:c r="B11876" s="2" t="str">
        <x:v>724</x:v>
      </x:c>
      <x:c r="C11876" s="2" t="str">
        <x:v>西班牙</x:v>
      </x:c>
      <x:c r="D11876" s="2" t="str">
        <x:v>848120</x:v>
      </x:c>
      <x:c r="E11876" s="2" t="str">
        <x:v>液压或气动传动阀</x:v>
      </x:c>
      <x:c r="F11876" s="2" t="str">
        <x:v>世界</x:v>
      </x:c>
      <x:c r="G11876" s="8" t="n">
        <x:v>15577633.432</x:v>
      </x:c>
      <x:c r="H11876" s="8" t="n">
        <x:v>15577633.432</x:v>
      </x:c>
      <x:c r="I11876" s="8"/>
      <x:c r="J11876" s="8" t="n">
        <x:v>546519.94</x:v>
      </x:c>
      <x:c r="K11876" s="3" t="b">
        <x:v>1</x:v>
      </x:c>
      <x:c r="L11876" s="2" t="n">
        <x:v>103</x:v>
      </x:c>
    </x:row>
    <x:row r="11877" ht="22" customHeight="1">
      <x:c r="A11877" s="2" t="str">
        <x:v>2026-04</x:v>
      </x:c>
      <x:c r="B11877" s="2" t="str">
        <x:v>724</x:v>
      </x:c>
      <x:c r="C11877" s="2" t="str">
        <x:v>西班牙</x:v>
      </x:c>
      <x:c r="D11877" s="2" t="str">
        <x:v>848130</x:v>
      </x:c>
      <x:c r="E11877" s="2" t="str">
        <x:v>止回阀</x:v>
      </x:c>
      <x:c r="F11877" s="2" t="str">
        <x:v>世界</x:v>
      </x:c>
      <x:c r="G11877" s="8" t="n">
        <x:v>5108162.35</x:v>
      </x:c>
      <x:c r="H11877" s="8" t="n">
        <x:v>5108162.35</x:v>
      </x:c>
      <x:c r="I11877" s="8"/>
      <x:c r="J11877" s="8" t="n">
        <x:v>369396.017</x:v>
      </x:c>
      <x:c r="K11877" s="3" t="b">
        <x:v>1</x:v>
      </x:c>
      <x:c r="L11877" s="2" t="n">
        <x:v>103</x:v>
      </x:c>
    </x:row>
    <x:row r="11878" ht="22" customHeight="1">
      <x:c r="A11878" s="2" t="str">
        <x:v>2026-04</x:v>
      </x:c>
      <x:c r="B11878" s="2" t="str">
        <x:v>752</x:v>
      </x:c>
      <x:c r="C11878" s="2" t="str">
        <x:v>瑞典</x:v>
      </x:c>
      <x:c r="D11878" s="2" t="str">
        <x:v>848110</x:v>
      </x:c>
      <x:c r="E11878" s="2" t="str">
        <x:v>减压阀</x:v>
      </x:c>
      <x:c r="F11878" s="2" t="str">
        <x:v>世界</x:v>
      </x:c>
      <x:c r="G11878" s="8" t="n">
        <x:v>1912476.639</x:v>
      </x:c>
      <x:c r="H11878" s="8" t="n">
        <x:v>1912476.639</x:v>
      </x:c>
      <x:c r="I11878" s="8"/>
      <x:c r="J11878" s="8" t="n">
        <x:v>54429.412</x:v>
      </x:c>
      <x:c r="K11878" s="3" t="b">
        <x:v>1</x:v>
      </x:c>
      <x:c r="L11878" s="2" t="n">
        <x:v>103</x:v>
      </x:c>
    </x:row>
    <x:row r="11879" ht="22" customHeight="1">
      <x:c r="A11879" s="2" t="str">
        <x:v>2026-04</x:v>
      </x:c>
      <x:c r="B11879" s="2" t="str">
        <x:v>757</x:v>
      </x:c>
      <x:c r="C11879" s="2" t="str">
        <x:v>瑞士</x:v>
      </x:c>
      <x:c r="D11879" s="2" t="str">
        <x:v>848110</x:v>
      </x:c>
      <x:c r="E11879" s="2" t="str">
        <x:v>减压阀</x:v>
      </x:c>
      <x:c r="F11879" s="2" t="str">
        <x:v>世界</x:v>
      </x:c>
      <x:c r="G11879" s="8" t="n">
        <x:v>3963368.173</x:v>
      </x:c>
      <x:c r="H11879" s="8" t="n">
        <x:v>3963368.173</x:v>
      </x:c>
      <x:c r="I11879" s="8"/>
      <x:c r="J11879" s="8" t="n">
        <x:v>41268.881</x:v>
      </x:c>
      <x:c r="K11879" s="3" t="b">
        <x:v>1</x:v>
      </x:c>
      <x:c r="L11879" s="2" t="n">
        <x:v>103</x:v>
      </x:c>
    </x:row>
    <x:row r="11880" ht="22" customHeight="1">
      <x:c r="A11880" s="2" t="str">
        <x:v>2026-04</x:v>
      </x:c>
      <x:c r="B11880" s="2" t="str">
        <x:v>764</x:v>
      </x:c>
      <x:c r="C11880" s="2" t="str">
        <x:v>泰国</x:v>
      </x:c>
      <x:c r="D11880" s="2" t="str">
        <x:v>848110</x:v>
      </x:c>
      <x:c r="E11880" s="2" t="str">
        <x:v>减压阀</x:v>
      </x:c>
      <x:c r="F11880" s="2" t="str">
        <x:v>世界</x:v>
      </x:c>
      <x:c r="G11880" s="8" t="n">
        <x:v>5977320.87</x:v>
      </x:c>
      <x:c r="H11880" s="8" t="n">
        <x:v>5977320.87</x:v>
      </x:c>
      <x:c r="I11880" s="8"/>
      <x:c r="J11880" s="8" t="n">
        <x:v>368215.608</x:v>
      </x:c>
      <x:c r="K11880" s="3" t="b">
        <x:v>1</x:v>
      </x:c>
      <x:c r="L11880" s="2" t="n">
        <x:v>103</x:v>
      </x:c>
    </x:row>
    <x:row r="11881" ht="22" customHeight="1">
      <x:c r="A11881" s="2" t="str">
        <x:v>2026-04</x:v>
      </x:c>
      <x:c r="B11881" s="2" t="str">
        <x:v>752</x:v>
      </x:c>
      <x:c r="C11881" s="2" t="str">
        <x:v>瑞典</x:v>
      </x:c>
      <x:c r="D11881" s="2" t="str">
        <x:v>848120</x:v>
      </x:c>
      <x:c r="E11881" s="2" t="str">
        <x:v>液压或气动传动阀</x:v>
      </x:c>
      <x:c r="F11881" s="2" t="str">
        <x:v>世界</x:v>
      </x:c>
      <x:c r="G11881" s="8" t="n">
        <x:v>18089984.935</x:v>
      </x:c>
      <x:c r="H11881" s="8" t="n">
        <x:v>18089984.935</x:v>
      </x:c>
      <x:c r="I11881" s="8"/>
      <x:c r="J11881" s="8" t="n">
        <x:v>301908.422</x:v>
      </x:c>
      <x:c r="K11881" s="3" t="b">
        <x:v>1</x:v>
      </x:c>
      <x:c r="L11881" s="2" t="n">
        <x:v>103</x:v>
      </x:c>
    </x:row>
    <x:row r="11882" ht="22" customHeight="1">
      <x:c r="A11882" s="2" t="str">
        <x:v>2026-04</x:v>
      </x:c>
      <x:c r="B11882" s="2" t="str">
        <x:v>757</x:v>
      </x:c>
      <x:c r="C11882" s="2" t="str">
        <x:v>瑞士</x:v>
      </x:c>
      <x:c r="D11882" s="2" t="str">
        <x:v>848120</x:v>
      </x:c>
      <x:c r="E11882" s="2" t="str">
        <x:v>液压或气动传动阀</x:v>
      </x:c>
      <x:c r="F11882" s="2" t="str">
        <x:v>世界</x:v>
      </x:c>
      <x:c r="G11882" s="8" t="n">
        <x:v>12856725.023</x:v>
      </x:c>
      <x:c r="H11882" s="8" t="n">
        <x:v>12856725.023</x:v>
      </x:c>
      <x:c r="I11882" s="8"/>
      <x:c r="J11882" s="8" t="n">
        <x:v>97268.628</x:v>
      </x:c>
      <x:c r="K11882" s="3" t="b">
        <x:v>1</x:v>
      </x:c>
      <x:c r="L11882" s="2" t="n">
        <x:v>103</x:v>
      </x:c>
    </x:row>
    <x:row r="11883" ht="22" customHeight="1">
      <x:c r="A11883" s="2" t="str">
        <x:v>2026-04</x:v>
      </x:c>
      <x:c r="B11883" s="2" t="str">
        <x:v>764</x:v>
      </x:c>
      <x:c r="C11883" s="2" t="str">
        <x:v>泰国</x:v>
      </x:c>
      <x:c r="D11883" s="2" t="str">
        <x:v>848120</x:v>
      </x:c>
      <x:c r="E11883" s="2" t="str">
        <x:v>液压或气动传动阀</x:v>
      </x:c>
      <x:c r="F11883" s="2" t="str">
        <x:v>世界</x:v>
      </x:c>
      <x:c r="G11883" s="8" t="n">
        <x:v>10194756.314</x:v>
      </x:c>
      <x:c r="H11883" s="8" t="n">
        <x:v>10194756.314</x:v>
      </x:c>
      <x:c r="I11883" s="8"/>
      <x:c r="J11883" s="8" t="n">
        <x:v>323110.938</x:v>
      </x:c>
      <x:c r="K11883" s="3" t="b">
        <x:v>1</x:v>
      </x:c>
      <x:c r="L11883" s="2" t="n">
        <x:v>103</x:v>
      </x:c>
    </x:row>
    <x:row r="11884" ht="22" customHeight="1">
      <x:c r="A11884" s="2" t="str">
        <x:v>2026-04</x:v>
      </x:c>
      <x:c r="B11884" s="2" t="str">
        <x:v>776</x:v>
      </x:c>
      <x:c r="C11884" s="2" t="str">
        <x:v>Tonga</x:v>
      </x:c>
      <x:c r="D11884" s="2" t="str">
        <x:v>848120</x:v>
      </x:c>
      <x:c r="E11884" s="2" t="str">
        <x:v>液压或气动传动阀</x:v>
      </x:c>
      <x:c r="F11884" s="2" t="str">
        <x:v>世界</x:v>
      </x:c>
      <x:c r="G11884" s="8" t="n">
        <x:v>3369.6</x:v>
      </x:c>
      <x:c r="H11884" s="8" t="n">
        <x:v>3369.6</x:v>
      </x:c>
      <x:c r="I11884" s="8"/>
      <x:c r="J11884" s="8" t="n">
        <x:v>45.708</x:v>
      </x:c>
      <x:c r="K11884" s="3" t="b">
        <x:v>1</x:v>
      </x:c>
      <x:c r="L11884" s="2" t="n">
        <x:v>103</x:v>
      </x:c>
    </x:row>
    <x:row r="11885" ht="22" customHeight="1">
      <x:c r="A11885" s="2" t="str">
        <x:v>2026-04</x:v>
      </x:c>
      <x:c r="B11885" s="2" t="str">
        <x:v>752</x:v>
      </x:c>
      <x:c r="C11885" s="2" t="str">
        <x:v>瑞典</x:v>
      </x:c>
      <x:c r="D11885" s="2" t="str">
        <x:v>848130</x:v>
      </x:c>
      <x:c r="E11885" s="2" t="str">
        <x:v>止回阀</x:v>
      </x:c>
      <x:c r="F11885" s="2" t="str">
        <x:v>世界</x:v>
      </x:c>
      <x:c r="G11885" s="8" t="n">
        <x:v>2615691.555</x:v>
      </x:c>
      <x:c r="H11885" s="8" t="n">
        <x:v>2615691.555</x:v>
      </x:c>
      <x:c r="I11885" s="8"/>
      <x:c r="J11885" s="8" t="n">
        <x:v>90627.242</x:v>
      </x:c>
      <x:c r="K11885" s="3" t="b">
        <x:v>1</x:v>
      </x:c>
      <x:c r="L11885" s="2" t="n">
        <x:v>103</x:v>
      </x:c>
    </x:row>
    <x:row r="11886" ht="22" customHeight="1">
      <x:c r="A11886" s="2" t="str">
        <x:v>2026-04</x:v>
      </x:c>
      <x:c r="B11886" s="2" t="str">
        <x:v>757</x:v>
      </x:c>
      <x:c r="C11886" s="2" t="str">
        <x:v>瑞士</x:v>
      </x:c>
      <x:c r="D11886" s="2" t="str">
        <x:v>848130</x:v>
      </x:c>
      <x:c r="E11886" s="2" t="str">
        <x:v>止回阀</x:v>
      </x:c>
      <x:c r="F11886" s="2" t="str">
        <x:v>世界</x:v>
      </x:c>
      <x:c r="G11886" s="8" t="n">
        <x:v>2561947.827</x:v>
      </x:c>
      <x:c r="H11886" s="8" t="n">
        <x:v>2561947.827</x:v>
      </x:c>
      <x:c r="I11886" s="8"/>
      <x:c r="J11886" s="8" t="n">
        <x:v>25765.38</x:v>
      </x:c>
      <x:c r="K11886" s="3" t="b">
        <x:v>1</x:v>
      </x:c>
      <x:c r="L11886" s="2" t="n">
        <x:v>103</x:v>
      </x:c>
    </x:row>
    <x:row r="11887" ht="22" customHeight="1">
      <x:c r="A11887" s="2" t="str">
        <x:v>2026-04</x:v>
      </x:c>
      <x:c r="B11887" s="2" t="str">
        <x:v>764</x:v>
      </x:c>
      <x:c r="C11887" s="2" t="str">
        <x:v>泰国</x:v>
      </x:c>
      <x:c r="D11887" s="2" t="str">
        <x:v>848130</x:v>
      </x:c>
      <x:c r="E11887" s="2" t="str">
        <x:v>止回阀</x:v>
      </x:c>
      <x:c r="F11887" s="2" t="str">
        <x:v>世界</x:v>
      </x:c>
      <x:c r="G11887" s="8" t="n">
        <x:v>4538144.647</x:v>
      </x:c>
      <x:c r="H11887" s="8" t="n">
        <x:v>4538144.647</x:v>
      </x:c>
      <x:c r="I11887" s="8"/>
      <x:c r="J11887" s="8" t="n">
        <x:v>203525.015</x:v>
      </x:c>
      <x:c r="K11887" s="3" t="b">
        <x:v>1</x:v>
      </x:c>
      <x:c r="L11887" s="2" t="n">
        <x:v>103</x:v>
      </x:c>
    </x:row>
    <x:row r="11888" ht="22" customHeight="1">
      <x:c r="A11888" s="2" t="str">
        <x:v>2026-04</x:v>
      </x:c>
      <x:c r="B11888" s="2" t="str">
        <x:v>807</x:v>
      </x:c>
      <x:c r="C11888" s="2" t="str">
        <x:v>北马其顿</x:v>
      </x:c>
      <x:c r="D11888" s="2" t="str">
        <x:v>848110</x:v>
      </x:c>
      <x:c r="E11888" s="2" t="str">
        <x:v>减压阀</x:v>
      </x:c>
      <x:c r="F11888" s="2" t="str">
        <x:v>世界</x:v>
      </x:c>
      <x:c r="G11888" s="8" t="n">
        <x:v>145489.892</x:v>
      </x:c>
      <x:c r="H11888" s="8" t="n">
        <x:v>145489.892</x:v>
      </x:c>
      <x:c r="I11888" s="8"/>
      <x:c r="J11888" s="8" t="n">
        <x:v>6465.455</x:v>
      </x:c>
      <x:c r="K11888" s="3" t="b">
        <x:v>1</x:v>
      </x:c>
      <x:c r="L11888" s="2" t="n">
        <x:v>103</x:v>
      </x:c>
    </x:row>
    <x:row r="11889" ht="22" customHeight="1">
      <x:c r="A11889" s="2" t="str">
        <x:v>2026-04</x:v>
      </x:c>
      <x:c r="B11889" s="2" t="str">
        <x:v>818</x:v>
      </x:c>
      <x:c r="C11889" s="2" t="str">
        <x:v>埃及</x:v>
      </x:c>
      <x:c r="D11889" s="2" t="str">
        <x:v>848110</x:v>
      </x:c>
      <x:c r="E11889" s="2" t="str">
        <x:v>减压阀</x:v>
      </x:c>
      <x:c r="F11889" s="2" t="str">
        <x:v>世界</x:v>
      </x:c>
      <x:c r="G11889" s="8" t="n">
        <x:v>2178988.801</x:v>
      </x:c>
      <x:c r="H11889" s="8" t="n">
        <x:v>2178988.801</x:v>
      </x:c>
      <x:c r="I11889" s="8"/>
      <x:c r="J11889" s="8" t="n">
        <x:v>35575.637</x:v>
      </x:c>
      <x:c r="K11889" s="3" t="b">
        <x:v>1</x:v>
      </x:c>
      <x:c r="L11889" s="2" t="n">
        <x:v>103</x:v>
      </x:c>
    </x:row>
    <x:row r="11890" ht="22" customHeight="1">
      <x:c r="A11890" s="2" t="str">
        <x:v>2026-04</x:v>
      </x:c>
      <x:c r="B11890" s="2" t="str">
        <x:v>826</x:v>
      </x:c>
      <x:c r="C11890" s="2" t="str">
        <x:v>英国</x:v>
      </x:c>
      <x:c r="D11890" s="2" t="str">
        <x:v>848110</x:v>
      </x:c>
      <x:c r="E11890" s="2" t="str">
        <x:v>减压阀</x:v>
      </x:c>
      <x:c r="F11890" s="2" t="str">
        <x:v>世界</x:v>
      </x:c>
      <x:c r="G11890" s="8" t="n">
        <x:v>20233707.612</x:v>
      </x:c>
      <x:c r="H11890" s="8" t="n">
        <x:v>20233707.612</x:v>
      </x:c>
      <x:c r="I11890" s="8"/>
      <x:c r="J11890" s="8" t="n">
        <x:v>519079.545</x:v>
      </x:c>
      <x:c r="K11890" s="3" t="b">
        <x:v>1</x:v>
      </x:c>
      <x:c r="L11890" s="2" t="n">
        <x:v>103</x:v>
      </x:c>
    </x:row>
    <x:row r="11891" ht="22" customHeight="1">
      <x:c r="A11891" s="2" t="str">
        <x:v>2026-04</x:v>
      </x:c>
      <x:c r="B11891" s="2" t="str">
        <x:v>842</x:v>
      </x:c>
      <x:c r="C11891" s="2" t="str">
        <x:v>美国</x:v>
      </x:c>
      <x:c r="D11891" s="2" t="str">
        <x:v>848110</x:v>
      </x:c>
      <x:c r="E11891" s="2" t="str">
        <x:v>减压阀</x:v>
      </x:c>
      <x:c r="F11891" s="2" t="str">
        <x:v>世界</x:v>
      </x:c>
      <x:c r="G11891" s="8" t="n">
        <x:v>39166714</x:v>
      </x:c>
      <x:c r="H11891" s="8" t="n">
        <x:v>39166714</x:v>
      </x:c>
      <x:c r="I11891" s="8" t="n">
        <x:v>38198261</x:v>
      </x:c>
      <x:c r="J11891" s="8" t="n">
        <x:v>639462.114</x:v>
      </x:c>
      <x:c r="K11891" s="3" t="b">
        <x:v>1</x:v>
      </x:c>
      <x:c r="L11891" s="2" t="n">
        <x:v>103</x:v>
      </x:c>
    </x:row>
    <x:row r="11892" ht="22" customHeight="1">
      <x:c r="A11892" s="2" t="str">
        <x:v>2026-04</x:v>
      </x:c>
      <x:c r="B11892" s="2" t="str">
        <x:v>860</x:v>
      </x:c>
      <x:c r="C11892" s="2" t="str">
        <x:v>Uzbekistan</x:v>
      </x:c>
      <x:c r="D11892" s="2" t="str">
        <x:v>848110</x:v>
      </x:c>
      <x:c r="E11892" s="2" t="str">
        <x:v>减压阀</x:v>
      </x:c>
      <x:c r="F11892" s="2" t="str">
        <x:v>世界</x:v>
      </x:c>
      <x:c r="G11892" s="8" t="n">
        <x:v>1324907</x:v>
      </x:c>
      <x:c r="H11892" s="8" t="n">
        <x:v>1324907</x:v>
      </x:c>
      <x:c r="I11892" s="8"/>
      <x:c r="J11892" s="8" t="n">
        <x:v>174760.069</x:v>
      </x:c>
      <x:c r="K11892" s="3" t="b">
        <x:v>0</x:v>
      </x:c>
      <x:c r="L11892" s="2" t="n">
        <x:v>103</x:v>
      </x:c>
    </x:row>
    <x:row r="11893" ht="22" customHeight="1">
      <x:c r="A11893" s="2" t="str">
        <x:v>2026-04</x:v>
      </x:c>
      <x:c r="B11893" s="2" t="str">
        <x:v>807</x:v>
      </x:c>
      <x:c r="C11893" s="2" t="str">
        <x:v>北马其顿</x:v>
      </x:c>
      <x:c r="D11893" s="2" t="str">
        <x:v>848120</x:v>
      </x:c>
      <x:c r="E11893" s="2" t="str">
        <x:v>液压或气动传动阀</x:v>
      </x:c>
      <x:c r="F11893" s="2" t="str">
        <x:v>世界</x:v>
      </x:c>
      <x:c r="G11893" s="8" t="n">
        <x:v>2152865.482</x:v>
      </x:c>
      <x:c r="H11893" s="8" t="n">
        <x:v>2152865.482</x:v>
      </x:c>
      <x:c r="I11893" s="8"/>
      <x:c r="J11893" s="8" t="n">
        <x:v>8653.412</x:v>
      </x:c>
      <x:c r="K11893" s="3" t="b">
        <x:v>1</x:v>
      </x:c>
      <x:c r="L11893" s="2" t="n">
        <x:v>103</x:v>
      </x:c>
    </x:row>
    <x:row r="11894" ht="22" customHeight="1">
      <x:c r="A11894" s="2" t="str">
        <x:v>2026-04</x:v>
      </x:c>
      <x:c r="B11894" s="2" t="str">
        <x:v>818</x:v>
      </x:c>
      <x:c r="C11894" s="2" t="str">
        <x:v>埃及</x:v>
      </x:c>
      <x:c r="D11894" s="2" t="str">
        <x:v>848120</x:v>
      </x:c>
      <x:c r="E11894" s="2" t="str">
        <x:v>液压或气动传动阀</x:v>
      </x:c>
      <x:c r="F11894" s="2" t="str">
        <x:v>世界</x:v>
      </x:c>
      <x:c r="G11894" s="8" t="n">
        <x:v>2187641.42</x:v>
      </x:c>
      <x:c r="H11894" s="8" t="n">
        <x:v>2187641.42</x:v>
      </x:c>
      <x:c r="I11894" s="8"/>
      <x:c r="J11894" s="8" t="n">
        <x:v>29675.015</x:v>
      </x:c>
      <x:c r="K11894" s="3" t="b">
        <x:v>1</x:v>
      </x:c>
      <x:c r="L11894" s="2" t="n">
        <x:v>103</x:v>
      </x:c>
    </x:row>
    <x:row r="11895" ht="22" customHeight="1">
      <x:c r="A11895" s="2" t="str">
        <x:v>2026-04</x:v>
      </x:c>
      <x:c r="B11895" s="2" t="str">
        <x:v>826</x:v>
      </x:c>
      <x:c r="C11895" s="2" t="str">
        <x:v>英国</x:v>
      </x:c>
      <x:c r="D11895" s="2" t="str">
        <x:v>848120</x:v>
      </x:c>
      <x:c r="E11895" s="2" t="str">
        <x:v>液压或气动传动阀</x:v>
      </x:c>
      <x:c r="F11895" s="2" t="str">
        <x:v>世界</x:v>
      </x:c>
      <x:c r="G11895" s="8" t="n">
        <x:v>45603005.513</x:v>
      </x:c>
      <x:c r="H11895" s="8" t="n">
        <x:v>45603005.513</x:v>
      </x:c>
      <x:c r="I11895" s="8"/>
      <x:c r="J11895" s="8" t="n">
        <x:v>621835.749</x:v>
      </x:c>
      <x:c r="K11895" s="3" t="b">
        <x:v>1</x:v>
      </x:c>
      <x:c r="L11895" s="2" t="n">
        <x:v>103</x:v>
      </x:c>
    </x:row>
    <x:row r="11896" ht="22" customHeight="1">
      <x:c r="A11896" s="2" t="str">
        <x:v>2026-04</x:v>
      </x:c>
      <x:c r="B11896" s="2" t="str">
        <x:v>842</x:v>
      </x:c>
      <x:c r="C11896" s="2" t="str">
        <x:v>美国</x:v>
      </x:c>
      <x:c r="D11896" s="2" t="str">
        <x:v>848120</x:v>
      </x:c>
      <x:c r="E11896" s="2" t="str">
        <x:v>液压或气动传动阀</x:v>
      </x:c>
      <x:c r="F11896" s="2" t="str">
        <x:v>世界</x:v>
      </x:c>
      <x:c r="G11896" s="8" t="n">
        <x:v>199195579</x:v>
      </x:c>
      <x:c r="H11896" s="8" t="n">
        <x:v>199195579</x:v>
      </x:c>
      <x:c r="I11896" s="8" t="n">
        <x:v>195740766</x:v>
      </x:c>
      <x:c r="J11896" s="8" t="n">
        <x:v>2702056.999</x:v>
      </x:c>
      <x:c r="K11896" s="3" t="b">
        <x:v>1</x:v>
      </x:c>
      <x:c r="L11896" s="2" t="n">
        <x:v>103</x:v>
      </x:c>
    </x:row>
    <x:row r="11897" ht="22" customHeight="1">
      <x:c r="A11897" s="2" t="str">
        <x:v>2026-04</x:v>
      </x:c>
      <x:c r="B11897" s="2" t="str">
        <x:v>860</x:v>
      </x:c>
      <x:c r="C11897" s="2" t="str">
        <x:v>Uzbekistan</x:v>
      </x:c>
      <x:c r="D11897" s="2" t="str">
        <x:v>848120</x:v>
      </x:c>
      <x:c r="E11897" s="2" t="str">
        <x:v>液压或气动传动阀</x:v>
      </x:c>
      <x:c r="F11897" s="2" t="str">
        <x:v>世界</x:v>
      </x:c>
      <x:c r="G11897" s="8" t="n">
        <x:v>1132057</x:v>
      </x:c>
      <x:c r="H11897" s="8" t="n">
        <x:v>1132057</x:v>
      </x:c>
      <x:c r="I11897" s="8"/>
      <x:c r="J11897" s="8" t="n">
        <x:v>24627.085</x:v>
      </x:c>
      <x:c r="K11897" s="3" t="b">
        <x:v>0</x:v>
      </x:c>
      <x:c r="L11897" s="2" t="n">
        <x:v>103</x:v>
      </x:c>
    </x:row>
    <x:row r="11898" ht="22" customHeight="1">
      <x:c r="A11898" s="2" t="str">
        <x:v>2026-04</x:v>
      </x:c>
      <x:c r="B11898" s="2" t="str">
        <x:v>807</x:v>
      </x:c>
      <x:c r="C11898" s="2" t="str">
        <x:v>北马其顿</x:v>
      </x:c>
      <x:c r="D11898" s="2" t="str">
        <x:v>848130</x:v>
      </x:c>
      <x:c r="E11898" s="2" t="str">
        <x:v>止回阀</x:v>
      </x:c>
      <x:c r="F11898" s="2" t="str">
        <x:v>世界</x:v>
      </x:c>
      <x:c r="G11898" s="8" t="n">
        <x:v>73253.14</x:v>
      </x:c>
      <x:c r="H11898" s="8" t="n">
        <x:v>73253.14</x:v>
      </x:c>
      <x:c r="I11898" s="8"/>
      <x:c r="J11898" s="8" t="n">
        <x:v>7295.776</x:v>
      </x:c>
      <x:c r="K11898" s="3" t="b">
        <x:v>1</x:v>
      </x:c>
      <x:c r="L11898" s="2" t="n">
        <x:v>103</x:v>
      </x:c>
    </x:row>
    <x:row r="11899" ht="22" customHeight="1">
      <x:c r="A11899" s="2" t="str">
        <x:v>2026-04</x:v>
      </x:c>
      <x:c r="B11899" s="2" t="str">
        <x:v>818</x:v>
      </x:c>
      <x:c r="C11899" s="2" t="str">
        <x:v>埃及</x:v>
      </x:c>
      <x:c r="D11899" s="2" t="str">
        <x:v>848130</x:v>
      </x:c>
      <x:c r="E11899" s="2" t="str">
        <x:v>止回阀</x:v>
      </x:c>
      <x:c r="F11899" s="2" t="str">
        <x:v>世界</x:v>
      </x:c>
      <x:c r="G11899" s="8" t="n">
        <x:v>12524258.914</x:v>
      </x:c>
      <x:c r="H11899" s="8" t="n">
        <x:v>12524258.914</x:v>
      </x:c>
      <x:c r="I11899" s="8"/>
      <x:c r="J11899" s="8"/>
      <x:c r="K11899" s="3" t="b">
        <x:v>0</x:v>
      </x:c>
      <x:c r="L11899" s="2" t="n">
        <x:v>103</x:v>
      </x:c>
    </x:row>
    <x:row r="11900" ht="22" customHeight="1">
      <x:c r="A11900" s="2" t="str">
        <x:v>2026-04</x:v>
      </x:c>
      <x:c r="B11900" s="2" t="str">
        <x:v>826</x:v>
      </x:c>
      <x:c r="C11900" s="2" t="str">
        <x:v>英国</x:v>
      </x:c>
      <x:c r="D11900" s="2" t="str">
        <x:v>848130</x:v>
      </x:c>
      <x:c r="E11900" s="2" t="str">
        <x:v>止回阀</x:v>
      </x:c>
      <x:c r="F11900" s="2" t="str">
        <x:v>世界</x:v>
      </x:c>
      <x:c r="G11900" s="8" t="n">
        <x:v>14553434.747</x:v>
      </x:c>
      <x:c r="H11900" s="8" t="n">
        <x:v>14553434.747</x:v>
      </x:c>
      <x:c r="I11900" s="8"/>
      <x:c r="J11900" s="8" t="n">
        <x:v>269850.503</x:v>
      </x:c>
      <x:c r="K11900" s="3" t="b">
        <x:v>1</x:v>
      </x:c>
      <x:c r="L11900" s="2" t="n">
        <x:v>103</x:v>
      </x:c>
    </x:row>
    <x:row r="11901" ht="22" customHeight="1">
      <x:c r="A11901" s="2" t="str">
        <x:v>2026-04</x:v>
      </x:c>
      <x:c r="B11901" s="2" t="str">
        <x:v>842</x:v>
      </x:c>
      <x:c r="C11901" s="2" t="str">
        <x:v>美国</x:v>
      </x:c>
      <x:c r="D11901" s="2" t="str">
        <x:v>848130</x:v>
      </x:c>
      <x:c r="E11901" s="2" t="str">
        <x:v>止回阀</x:v>
      </x:c>
      <x:c r="F11901" s="2" t="str">
        <x:v>世界</x:v>
      </x:c>
      <x:c r="G11901" s="8" t="n">
        <x:v>52086157</x:v>
      </x:c>
      <x:c r="H11901" s="8" t="n">
        <x:v>52086157</x:v>
      </x:c>
      <x:c r="I11901" s="8" t="n">
        <x:v>50739153</x:v>
      </x:c>
      <x:c r="J11901" s="8"/>
      <x:c r="K11901" s="3" t="b">
        <x:v>0</x:v>
      </x:c>
      <x:c r="L11901" s="2" t="n">
        <x:v>103</x:v>
      </x:c>
    </x:row>
    <x:row r="11902" ht="22" customHeight="1">
      <x:c r="A11902" s="2" t="str">
        <x:v>2026-04</x:v>
      </x:c>
      <x:c r="B11902" s="2" t="str">
        <x:v>860</x:v>
      </x:c>
      <x:c r="C11902" s="2" t="str">
        <x:v>Uzbekistan</x:v>
      </x:c>
      <x:c r="D11902" s="2" t="str">
        <x:v>848130</x:v>
      </x:c>
      <x:c r="E11902" s="2" t="str">
        <x:v>止回阀</x:v>
      </x:c>
      <x:c r="F11902" s="2" t="str">
        <x:v>世界</x:v>
      </x:c>
      <x:c r="G11902" s="8" t="n">
        <x:v>912812</x:v>
      </x:c>
      <x:c r="H11902" s="8" t="n">
        <x:v>912812</x:v>
      </x:c>
      <x:c r="I11902" s="8"/>
      <x:c r="J11902" s="8" t="n">
        <x:v>51491.842</x:v>
      </x:c>
      <x:c r="K11902" s="3" t="b">
        <x:v>0</x:v>
      </x:c>
      <x:c r="L11902" s="2" t="n">
        <x:v>103</x:v>
      </x:c>
    </x:row>
    <x:row r="11903" ht="22" customHeight="1">
      <x:c r="A11903" s="2" t="str">
        <x:v>2026-04</x:v>
      </x:c>
      <x:c r="B11903" s="2" t="str">
        <x:v>20</x:v>
      </x:c>
      <x:c r="C11903" s="2" t="str">
        <x:v>Andorra</x:v>
      </x:c>
      <x:c r="D11903" s="2" t="str">
        <x:v>848140</x:v>
      </x:c>
      <x:c r="E11903" s="2" t="str">
        <x:v>安全阀或溢流阀</x:v>
      </x:c>
      <x:c r="F11903" s="2" t="str">
        <x:v>世界</x:v>
      </x:c>
      <x:c r="G11903" s="8" t="n">
        <x:v>6278.646</x:v>
      </x:c>
      <x:c r="H11903" s="8" t="n">
        <x:v>6278.646</x:v>
      </x:c>
      <x:c r="I11903" s="8"/>
      <x:c r="J11903" s="8" t="n">
        <x:v>78.3</x:v>
      </x:c>
      <x:c r="K11903" s="3" t="b">
        <x:v>0</x:v>
      </x:c>
      <x:c r="L11903" s="2" t="n">
        <x:v>104</x:v>
      </x:c>
    </x:row>
    <x:row r="11904" ht="22" customHeight="1">
      <x:c r="A11904" s="2" t="str">
        <x:v>2026-04</x:v>
      </x:c>
      <x:c r="B11904" s="2" t="str">
        <x:v>24</x:v>
      </x:c>
      <x:c r="C11904" s="2" t="str">
        <x:v>安哥拉</x:v>
      </x:c>
      <x:c r="D11904" s="2" t="str">
        <x:v>848140</x:v>
      </x:c>
      <x:c r="E11904" s="2" t="str">
        <x:v>安全阀或溢流阀</x:v>
      </x:c>
      <x:c r="F11904" s="2" t="str">
        <x:v>世界</x:v>
      </x:c>
      <x:c r="G11904" s="8" t="n">
        <x:v>575811.24</x:v>
      </x:c>
      <x:c r="H11904" s="8" t="n">
        <x:v>575811.24</x:v>
      </x:c>
      <x:c r="I11904" s="8" t="n">
        <x:v>550501.57</x:v>
      </x:c>
      <x:c r="J11904" s="8" t="n">
        <x:v>34182.198</x:v>
      </x:c>
      <x:c r="K11904" s="3" t="b">
        <x:v>1</x:v>
      </x:c>
      <x:c r="L11904" s="2" t="n">
        <x:v>104</x:v>
      </x:c>
    </x:row>
    <x:row r="11905" ht="22" customHeight="1">
      <x:c r="A11905" s="2" t="str">
        <x:v>2026-04</x:v>
      </x:c>
      <x:c r="B11905" s="2" t="str">
        <x:v>31</x:v>
      </x:c>
      <x:c r="C11905" s="2" t="str">
        <x:v>阿塞拜疆</x:v>
      </x:c>
      <x:c r="D11905" s="2" t="str">
        <x:v>848140</x:v>
      </x:c>
      <x:c r="E11905" s="2" t="str">
        <x:v>安全阀或溢流阀</x:v>
      </x:c>
      <x:c r="F11905" s="2" t="str">
        <x:v>世界</x:v>
      </x:c>
      <x:c r="G11905" s="8" t="n">
        <x:v>1677727.44</x:v>
      </x:c>
      <x:c r="H11905" s="8" t="n">
        <x:v>1677727.44</x:v>
      </x:c>
      <x:c r="I11905" s="8"/>
      <x:c r="J11905" s="8" t="n">
        <x:v>17480.377</x:v>
      </x:c>
      <x:c r="K11905" s="3" t="b">
        <x:v>0</x:v>
      </x:c>
      <x:c r="L11905" s="2" t="n">
        <x:v>104</x:v>
      </x:c>
    </x:row>
    <x:row r="11906" ht="22" customHeight="1">
      <x:c r="A11906" s="2" t="str">
        <x:v>2026-04</x:v>
      </x:c>
      <x:c r="B11906" s="2" t="str">
        <x:v>32</x:v>
      </x:c>
      <x:c r="C11906" s="2" t="str">
        <x:v>阿根廷</x:v>
      </x:c>
      <x:c r="D11906" s="2" t="str">
        <x:v>848140</x:v>
      </x:c>
      <x:c r="E11906" s="2" t="str">
        <x:v>安全阀或溢流阀</x:v>
      </x:c>
      <x:c r="F11906" s="2" t="str">
        <x:v>世界</x:v>
      </x:c>
      <x:c r="G11906" s="8" t="n">
        <x:v>1628981.56</x:v>
      </x:c>
      <x:c r="H11906" s="8" t="n">
        <x:v>1628981.56</x:v>
      </x:c>
      <x:c r="I11906" s="8" t="n">
        <x:v>1557505.19</x:v>
      </x:c>
      <x:c r="J11906" s="8" t="n">
        <x:v>46619.28</x:v>
      </x:c>
      <x:c r="K11906" s="3" t="b">
        <x:v>0</x:v>
      </x:c>
      <x:c r="L11906" s="2" t="n">
        <x:v>104</x:v>
      </x:c>
    </x:row>
    <x:row r="11907" ht="22" customHeight="1">
      <x:c r="A11907" s="2" t="str">
        <x:v>2026-04</x:v>
      </x:c>
      <x:c r="B11907" s="2" t="str">
        <x:v>36</x:v>
      </x:c>
      <x:c r="C11907" s="2" t="str">
        <x:v>澳大利亚</x:v>
      </x:c>
      <x:c r="D11907" s="2" t="str">
        <x:v>848140</x:v>
      </x:c>
      <x:c r="E11907" s="2" t="str">
        <x:v>安全阀或溢流阀</x:v>
      </x:c>
      <x:c r="F11907" s="2" t="str">
        <x:v>世界</x:v>
      </x:c>
      <x:c r="G11907" s="8" t="n">
        <x:v>7074848.407</x:v>
      </x:c>
      <x:c r="H11907" s="8" t="n">
        <x:v>7074848.407</x:v>
      </x:c>
      <x:c r="I11907" s="8" t="n">
        <x:v>6779245.021</x:v>
      </x:c>
      <x:c r="J11907" s="8"/>
      <x:c r="K11907" s="3" t="b">
        <x:v>0</x:v>
      </x:c>
      <x:c r="L11907" s="2" t="n">
        <x:v>104</x:v>
      </x:c>
    </x:row>
    <x:row r="11908" ht="22" customHeight="1">
      <x:c r="A11908" s="2" t="str">
        <x:v>2026-04</x:v>
      </x:c>
      <x:c r="B11908" s="2" t="str">
        <x:v>51</x:v>
      </x:c>
      <x:c r="C11908" s="2" t="str">
        <x:v>亚美尼亚</x:v>
      </x:c>
      <x:c r="D11908" s="2" t="str">
        <x:v>848140</x:v>
      </x:c>
      <x:c r="E11908" s="2" t="str">
        <x:v>安全阀或溢流阀</x:v>
      </x:c>
      <x:c r="F11908" s="2" t="str">
        <x:v>世界</x:v>
      </x:c>
      <x:c r="G11908" s="8" t="n">
        <x:v>55846.49</x:v>
      </x:c>
      <x:c r="H11908" s="8" t="n">
        <x:v>55846.49</x:v>
      </x:c>
      <x:c r="I11908" s="8"/>
      <x:c r="J11908" s="8" t="n">
        <x:v>1842.84</x:v>
      </x:c>
      <x:c r="K11908" s="3" t="b">
        <x:v>0</x:v>
      </x:c>
      <x:c r="L11908" s="2" t="n">
        <x:v>104</x:v>
      </x:c>
    </x:row>
    <x:row r="11909" ht="22" customHeight="1">
      <x:c r="A11909" s="2" t="str">
        <x:v>2026-04</x:v>
      </x:c>
      <x:c r="B11909" s="2" t="str">
        <x:v>52</x:v>
      </x:c>
      <x:c r="C11909" s="2" t="str">
        <x:v>巴巴多斯</x:v>
      </x:c>
      <x:c r="D11909" s="2" t="str">
        <x:v>848140</x:v>
      </x:c>
      <x:c r="E11909" s="2" t="str">
        <x:v>安全阀或溢流阀</x:v>
      </x:c>
      <x:c r="F11909" s="2" t="str">
        <x:v>世界</x:v>
      </x:c>
      <x:c r="G11909" s="8" t="n">
        <x:v>40673.5</x:v>
      </x:c>
      <x:c r="H11909" s="8" t="n">
        <x:v>40673.5</x:v>
      </x:c>
      <x:c r="I11909" s="8"/>
      <x:c r="J11909" s="8" t="n">
        <x:v>4556</x:v>
      </x:c>
      <x:c r="K11909" s="3" t="b">
        <x:v>0</x:v>
      </x:c>
      <x:c r="L11909" s="2" t="n">
        <x:v>104</x:v>
      </x:c>
    </x:row>
    <x:row r="11910" ht="22" customHeight="1">
      <x:c r="A11910" s="2" t="str">
        <x:v>2026-04</x:v>
      </x:c>
      <x:c r="B11910" s="2" t="str">
        <x:v>56</x:v>
      </x:c>
      <x:c r="C11910" s="2" t="str">
        <x:v>比利时</x:v>
      </x:c>
      <x:c r="D11910" s="2" t="str">
        <x:v>848140</x:v>
      </x:c>
      <x:c r="E11910" s="2" t="str">
        <x:v>安全阀或溢流阀</x:v>
      </x:c>
      <x:c r="F11910" s="2" t="str">
        <x:v>世界</x:v>
      </x:c>
      <x:c r="G11910" s="8" t="n">
        <x:v>3754294.714</x:v>
      </x:c>
      <x:c r="H11910" s="8" t="n">
        <x:v>3754294.714</x:v>
      </x:c>
      <x:c r="I11910" s="8"/>
      <x:c r="J11910" s="8" t="n">
        <x:v>87187.338</x:v>
      </x:c>
      <x:c r="K11910" s="3" t="b">
        <x:v>1</x:v>
      </x:c>
      <x:c r="L11910" s="2" t="n">
        <x:v>104</x:v>
      </x:c>
    </x:row>
    <x:row r="11911" ht="22" customHeight="1">
      <x:c r="A11911" s="2" t="str">
        <x:v>2026-04</x:v>
      </x:c>
      <x:c r="B11911" s="2" t="str">
        <x:v>60</x:v>
      </x:c>
      <x:c r="C11911" s="2" t="str">
        <x:v>Bermuda</x:v>
      </x:c>
      <x:c r="D11911" s="2" t="str">
        <x:v>848140</x:v>
      </x:c>
      <x:c r="E11911" s="2" t="str">
        <x:v>安全阀或溢流阀</x:v>
      </x:c>
      <x:c r="F11911" s="2" t="str">
        <x:v>世界</x:v>
      </x:c>
      <x:c r="G11911" s="8" t="n">
        <x:v>23486.38</x:v>
      </x:c>
      <x:c r="H11911" s="8"/>
      <x:c r="I11911" s="8" t="n">
        <x:v>23486.38</x:v>
      </x:c>
      <x:c r="J11911" s="8" t="n">
        <x:v>442.48</x:v>
      </x:c>
      <x:c r="K11911" s="3" t="b">
        <x:v>0</x:v>
      </x:c>
      <x:c r="L11911" s="2" t="n">
        <x:v>104</x:v>
      </x:c>
    </x:row>
    <x:row r="11912" ht="22" customHeight="1">
      <x:c r="A11912" s="2" t="str">
        <x:v>2026-04</x:v>
      </x:c>
      <x:c r="B11912" s="2" t="str">
        <x:v>68</x:v>
      </x:c>
      <x:c r="C11912" s="2" t="str">
        <x:v>玻利维亚</x:v>
      </x:c>
      <x:c r="D11912" s="2" t="str">
        <x:v>848140</x:v>
      </x:c>
      <x:c r="E11912" s="2" t="str">
        <x:v>安全阀或溢流阀</x:v>
      </x:c>
      <x:c r="F11912" s="2" t="str">
        <x:v>世界</x:v>
      </x:c>
      <x:c r="G11912" s="8" t="n">
        <x:v>110194</x:v>
      </x:c>
      <x:c r="H11912" s="8" t="n">
        <x:v>110194</x:v>
      </x:c>
      <x:c r="I11912" s="8" t="n">
        <x:v>106059</x:v>
      </x:c>
      <x:c r="J11912" s="8"/>
      <x:c r="K11912" s="3" t="b">
        <x:v>0</x:v>
      </x:c>
      <x:c r="L11912" s="2" t="n">
        <x:v>104</x:v>
      </x:c>
    </x:row>
    <x:row r="11913" ht="22" customHeight="1">
      <x:c r="A11913" s="2" t="str">
        <x:v>2026-04</x:v>
      </x:c>
      <x:c r="B11913" s="2" t="str">
        <x:v>70</x:v>
      </x:c>
      <x:c r="C11913" s="2" t="str">
        <x:v>波黑</x:v>
      </x:c>
      <x:c r="D11913" s="2" t="str">
        <x:v>848140</x:v>
      </x:c>
      <x:c r="E11913" s="2" t="str">
        <x:v>安全阀或溢流阀</x:v>
      </x:c>
      <x:c r="F11913" s="2" t="str">
        <x:v>世界</x:v>
      </x:c>
      <x:c r="G11913" s="8" t="n">
        <x:v>284234.008</x:v>
      </x:c>
      <x:c r="H11913" s="8" t="n">
        <x:v>284234.008</x:v>
      </x:c>
      <x:c r="I11913" s="8"/>
      <x:c r="J11913" s="8" t="n">
        <x:v>8967.45</x:v>
      </x:c>
      <x:c r="K11913" s="3" t="b">
        <x:v>0</x:v>
      </x:c>
      <x:c r="L11913" s="2" t="n">
        <x:v>104</x:v>
      </x:c>
    </x:row>
    <x:row r="11914" ht="22" customHeight="1">
      <x:c r="A11914" s="2" t="str">
        <x:v>2026-04</x:v>
      </x:c>
      <x:c r="B11914" s="2" t="str">
        <x:v>76</x:v>
      </x:c>
      <x:c r="C11914" s="2" t="str">
        <x:v>巴西</x:v>
      </x:c>
      <x:c r="D11914" s="2" t="str">
        <x:v>848140</x:v>
      </x:c>
      <x:c r="E11914" s="2" t="str">
        <x:v>安全阀或溢流阀</x:v>
      </x:c>
      <x:c r="F11914" s="2" t="str">
        <x:v>世界</x:v>
      </x:c>
      <x:c r="G11914" s="8" t="n">
        <x:v>10459129</x:v>
      </x:c>
      <x:c r="H11914" s="8" t="n">
        <x:v>10459129</x:v>
      </x:c>
      <x:c r="I11914" s="8" t="n">
        <x:v>10149953</x:v>
      </x:c>
      <x:c r="J11914" s="8" t="n">
        <x:v>211827.785</x:v>
      </x:c>
      <x:c r="K11914" s="3" t="b">
        <x:v>1</x:v>
      </x:c>
      <x:c r="L11914" s="2" t="n">
        <x:v>104</x:v>
      </x:c>
    </x:row>
    <x:row r="11915" ht="22" customHeight="1">
      <x:c r="A11915" s="2" t="str">
        <x:v>2026-04</x:v>
      </x:c>
      <x:c r="B11915" s="2" t="str">
        <x:v>84</x:v>
      </x:c>
      <x:c r="C11915" s="2" t="str">
        <x:v>Belize</x:v>
      </x:c>
      <x:c r="D11915" s="2" t="str">
        <x:v>848140</x:v>
      </x:c>
      <x:c r="E11915" s="2" t="str">
        <x:v>安全阀或溢流阀</x:v>
      </x:c>
      <x:c r="F11915" s="2" t="str">
        <x:v>世界</x:v>
      </x:c>
      <x:c r="G11915" s="8" t="n">
        <x:v>26569.425</x:v>
      </x:c>
      <x:c r="H11915" s="8" t="n">
        <x:v>26569.425</x:v>
      </x:c>
      <x:c r="I11915" s="8"/>
      <x:c r="J11915" s="8" t="n">
        <x:v>4787.481</x:v>
      </x:c>
      <x:c r="K11915" s="3" t="b">
        <x:v>0</x:v>
      </x:c>
      <x:c r="L11915" s="2" t="n">
        <x:v>104</x:v>
      </x:c>
    </x:row>
    <x:row r="11916" ht="22" customHeight="1">
      <x:c r="A11916" s="2" t="str">
        <x:v>2026-04</x:v>
      </x:c>
      <x:c r="B11916" s="2" t="str">
        <x:v>20</x:v>
      </x:c>
      <x:c r="C11916" s="2" t="str">
        <x:v>Andorra</x:v>
      </x:c>
      <x:c r="D11916" s="2" t="str">
        <x:v>848180</x:v>
      </x:c>
      <x:c r="E11916" s="2" t="str">
        <x:v>其他阀门及装置（含龙头）</x:v>
      </x:c>
      <x:c r="F11916" s="2" t="str">
        <x:v>世界</x:v>
      </x:c>
      <x:c r="G11916" s="8" t="n">
        <x:v>599957.542</x:v>
      </x:c>
      <x:c r="H11916" s="8" t="n">
        <x:v>599957.542</x:v>
      </x:c>
      <x:c r="I11916" s="8"/>
      <x:c r="J11916" s="8" t="n">
        <x:v>41328.11</x:v>
      </x:c>
      <x:c r="K11916" s="3" t="b">
        <x:v>0</x:v>
      </x:c>
      <x:c r="L11916" s="2" t="n">
        <x:v>104</x:v>
      </x:c>
    </x:row>
    <x:row r="11917" ht="22" customHeight="1">
      <x:c r="A11917" s="2" t="str">
        <x:v>2026-04</x:v>
      </x:c>
      <x:c r="B11917" s="2" t="str">
        <x:v>24</x:v>
      </x:c>
      <x:c r="C11917" s="2" t="str">
        <x:v>安哥拉</x:v>
      </x:c>
      <x:c r="D11917" s="2" t="str">
        <x:v>848180</x:v>
      </x:c>
      <x:c r="E11917" s="2" t="str">
        <x:v>其他阀门及装置（含龙头）</x:v>
      </x:c>
      <x:c r="F11917" s="2" t="str">
        <x:v>世界</x:v>
      </x:c>
      <x:c r="G11917" s="8" t="n">
        <x:v>10606214.33</x:v>
      </x:c>
      <x:c r="H11917" s="8" t="n">
        <x:v>10606214.33</x:v>
      </x:c>
      <x:c r="I11917" s="8" t="n">
        <x:v>9953026.17</x:v>
      </x:c>
      <x:c r="J11917" s="8" t="n">
        <x:v>665399.895</x:v>
      </x:c>
      <x:c r="K11917" s="3" t="b">
        <x:v>1</x:v>
      </x:c>
      <x:c r="L11917" s="2" t="n">
        <x:v>104</x:v>
      </x:c>
    </x:row>
    <x:row r="11918" ht="22" customHeight="1">
      <x:c r="A11918" s="2" t="str">
        <x:v>2026-04</x:v>
      </x:c>
      <x:c r="B11918" s="2" t="str">
        <x:v>31</x:v>
      </x:c>
      <x:c r="C11918" s="2" t="str">
        <x:v>阿塞拜疆</x:v>
      </x:c>
      <x:c r="D11918" s="2" t="str">
        <x:v>848180</x:v>
      </x:c>
      <x:c r="E11918" s="2" t="str">
        <x:v>其他阀门及装置（含龙头）</x:v>
      </x:c>
      <x:c r="F11918" s="2" t="str">
        <x:v>世界</x:v>
      </x:c>
      <x:c r="G11918" s="8" t="n">
        <x:v>9366759.9</x:v>
      </x:c>
      <x:c r="H11918" s="8" t="n">
        <x:v>9366759.9</x:v>
      </x:c>
      <x:c r="I11918" s="8"/>
      <x:c r="J11918" s="8" t="n">
        <x:v>966968.51</x:v>
      </x:c>
      <x:c r="K11918" s="3" t="b">
        <x:v>0</x:v>
      </x:c>
      <x:c r="L11918" s="2" t="n">
        <x:v>104</x:v>
      </x:c>
    </x:row>
    <x:row r="11919" ht="22" customHeight="1">
      <x:c r="A11919" s="2" t="str">
        <x:v>2026-04</x:v>
      </x:c>
      <x:c r="B11919" s="2" t="str">
        <x:v>32</x:v>
      </x:c>
      <x:c r="C11919" s="2" t="str">
        <x:v>阿根廷</x:v>
      </x:c>
      <x:c r="D11919" s="2" t="str">
        <x:v>848180</x:v>
      </x:c>
      <x:c r="E11919" s="2" t="str">
        <x:v>其他阀门及装置（含龙头）</x:v>
      </x:c>
      <x:c r="F11919" s="2" t="str">
        <x:v>世界</x:v>
      </x:c>
      <x:c r="G11919" s="8" t="n">
        <x:v>30707340.62</x:v>
      </x:c>
      <x:c r="H11919" s="8" t="n">
        <x:v>30707340.62</x:v>
      </x:c>
      <x:c r="I11919" s="8" t="n">
        <x:v>29393606.48</x:v>
      </x:c>
      <x:c r="J11919" s="8" t="n">
        <x:v>2033180.84</x:v>
      </x:c>
      <x:c r="K11919" s="3" t="b">
        <x:v>0</x:v>
      </x:c>
      <x:c r="L11919" s="2" t="n">
        <x:v>104</x:v>
      </x:c>
    </x:row>
    <x:row r="11920" ht="22" customHeight="1">
      <x:c r="A11920" s="2" t="str">
        <x:v>2026-04</x:v>
      </x:c>
      <x:c r="B11920" s="2" t="str">
        <x:v>36</x:v>
      </x:c>
      <x:c r="C11920" s="2" t="str">
        <x:v>澳大利亚</x:v>
      </x:c>
      <x:c r="D11920" s="2" t="str">
        <x:v>848180</x:v>
      </x:c>
      <x:c r="E11920" s="2" t="str">
        <x:v>其他阀门及装置（含龙头）</x:v>
      </x:c>
      <x:c r="F11920" s="2" t="str">
        <x:v>世界</x:v>
      </x:c>
      <x:c r="G11920" s="8" t="n">
        <x:v>117267169.059</x:v>
      </x:c>
      <x:c r="H11920" s="8" t="n">
        <x:v>117267169.059</x:v>
      </x:c>
      <x:c r="I11920" s="8" t="n">
        <x:v>113043478.914</x:v>
      </x:c>
      <x:c r="J11920" s="8"/>
      <x:c r="K11920" s="3" t="b">
        <x:v>0</x:v>
      </x:c>
      <x:c r="L11920" s="2" t="n">
        <x:v>104</x:v>
      </x:c>
    </x:row>
    <x:row r="11921" ht="22" customHeight="1">
      <x:c r="A11921" s="2" t="str">
        <x:v>2026-04</x:v>
      </x:c>
      <x:c r="B11921" s="2" t="str">
        <x:v>51</x:v>
      </x:c>
      <x:c r="C11921" s="2" t="str">
        <x:v>亚美尼亚</x:v>
      </x:c>
      <x:c r="D11921" s="2" t="str">
        <x:v>848180</x:v>
      </x:c>
      <x:c r="E11921" s="2" t="str">
        <x:v>其他阀门及装置（含龙头）</x:v>
      </x:c>
      <x:c r="F11921" s="2" t="str">
        <x:v>世界</x:v>
      </x:c>
      <x:c r="G11921" s="8" t="n">
        <x:v>2436189.46</x:v>
      </x:c>
      <x:c r="H11921" s="8" t="n">
        <x:v>2436189.46</x:v>
      </x:c>
      <x:c r="I11921" s="8"/>
      <x:c r="J11921" s="8" t="n">
        <x:v>170915.956</x:v>
      </x:c>
      <x:c r="K11921" s="3" t="b">
        <x:v>0</x:v>
      </x:c>
      <x:c r="L11921" s="2" t="n">
        <x:v>104</x:v>
      </x:c>
    </x:row>
    <x:row r="11922" ht="22" customHeight="1">
      <x:c r="A11922" s="2" t="str">
        <x:v>2026-04</x:v>
      </x:c>
      <x:c r="B11922" s="2" t="str">
        <x:v>52</x:v>
      </x:c>
      <x:c r="C11922" s="2" t="str">
        <x:v>巴巴多斯</x:v>
      </x:c>
      <x:c r="D11922" s="2" t="str">
        <x:v>848180</x:v>
      </x:c>
      <x:c r="E11922" s="2" t="str">
        <x:v>其他阀门及装置（含龙头）</x:v>
      </x:c>
      <x:c r="F11922" s="2" t="str">
        <x:v>世界</x:v>
      </x:c>
      <x:c r="G11922" s="8" t="n">
        <x:v>576690.5</x:v>
      </x:c>
      <x:c r="H11922" s="8" t="n">
        <x:v>576690.5</x:v>
      </x:c>
      <x:c r="I11922" s="8"/>
      <x:c r="J11922" s="8" t="n">
        <x:v>50293</x:v>
      </x:c>
      <x:c r="K11922" s="3" t="b">
        <x:v>0</x:v>
      </x:c>
      <x:c r="L11922" s="2" t="n">
        <x:v>104</x:v>
      </x:c>
    </x:row>
    <x:row r="11923" ht="22" customHeight="1">
      <x:c r="A11923" s="2" t="str">
        <x:v>2026-04</x:v>
      </x:c>
      <x:c r="B11923" s="2" t="str">
        <x:v>56</x:v>
      </x:c>
      <x:c r="C11923" s="2" t="str">
        <x:v>比利时</x:v>
      </x:c>
      <x:c r="D11923" s="2" t="str">
        <x:v>848180</x:v>
      </x:c>
      <x:c r="E11923" s="2" t="str">
        <x:v>其他阀门及装置（含龙头）</x:v>
      </x:c>
      <x:c r="F11923" s="2" t="str">
        <x:v>世界</x:v>
      </x:c>
      <x:c r="G11923" s="8" t="n">
        <x:v>68725133.245</x:v>
      </x:c>
      <x:c r="H11923" s="8" t="n">
        <x:v>68725133.245</x:v>
      </x:c>
      <x:c r="I11923" s="8"/>
      <x:c r="J11923" s="8" t="n">
        <x:v>2320281.632</x:v>
      </x:c>
      <x:c r="K11923" s="3" t="b">
        <x:v>1</x:v>
      </x:c>
      <x:c r="L11923" s="2" t="n">
        <x:v>104</x:v>
      </x:c>
    </x:row>
    <x:row r="11924" ht="22" customHeight="1">
      <x:c r="A11924" s="2" t="str">
        <x:v>2026-04</x:v>
      </x:c>
      <x:c r="B11924" s="2" t="str">
        <x:v>60</x:v>
      </x:c>
      <x:c r="C11924" s="2" t="str">
        <x:v>Bermuda</x:v>
      </x:c>
      <x:c r="D11924" s="2" t="str">
        <x:v>848180</x:v>
      </x:c>
      <x:c r="E11924" s="2" t="str">
        <x:v>其他阀门及装置（含龙头）</x:v>
      </x:c>
      <x:c r="F11924" s="2" t="str">
        <x:v>世界</x:v>
      </x:c>
      <x:c r="G11924" s="8" t="n">
        <x:v>231526.04</x:v>
      </x:c>
      <x:c r="H11924" s="8"/>
      <x:c r="I11924" s="8" t="n">
        <x:v>231526.04</x:v>
      </x:c>
      <x:c r="J11924" s="8" t="n">
        <x:v>5945.28</x:v>
      </x:c>
      <x:c r="K11924" s="3" t="b">
        <x:v>0</x:v>
      </x:c>
      <x:c r="L11924" s="2" t="n">
        <x:v>104</x:v>
      </x:c>
    </x:row>
    <x:row r="11925" ht="22" customHeight="1">
      <x:c r="A11925" s="2" t="str">
        <x:v>2026-04</x:v>
      </x:c>
      <x:c r="B11925" s="2" t="str">
        <x:v>68</x:v>
      </x:c>
      <x:c r="C11925" s="2" t="str">
        <x:v>玻利维亚</x:v>
      </x:c>
      <x:c r="D11925" s="2" t="str">
        <x:v>848180</x:v>
      </x:c>
      <x:c r="E11925" s="2" t="str">
        <x:v>其他阀门及装置（含龙头）</x:v>
      </x:c>
      <x:c r="F11925" s="2" t="str">
        <x:v>世界</x:v>
      </x:c>
      <x:c r="G11925" s="8" t="n">
        <x:v>2714507</x:v>
      </x:c>
      <x:c r="H11925" s="8" t="n">
        <x:v>2714507</x:v>
      </x:c>
      <x:c r="I11925" s="8" t="n">
        <x:v>2564047</x:v>
      </x:c>
      <x:c r="J11925" s="8" t="n">
        <x:v>72726.98</x:v>
      </x:c>
      <x:c r="K11925" s="3" t="b">
        <x:v>1</x:v>
      </x:c>
      <x:c r="L11925" s="2" t="n">
        <x:v>104</x:v>
      </x:c>
    </x:row>
    <x:row r="11926" ht="22" customHeight="1">
      <x:c r="A11926" s="2" t="str">
        <x:v>2026-04</x:v>
      </x:c>
      <x:c r="B11926" s="2" t="str">
        <x:v>70</x:v>
      </x:c>
      <x:c r="C11926" s="2" t="str">
        <x:v>波黑</x:v>
      </x:c>
      <x:c r="D11926" s="2" t="str">
        <x:v>848180</x:v>
      </x:c>
      <x:c r="E11926" s="2" t="str">
        <x:v>其他阀门及装置（含龙头）</x:v>
      </x:c>
      <x:c r="F11926" s="2" t="str">
        <x:v>世界</x:v>
      </x:c>
      <x:c r="G11926" s="8" t="n">
        <x:v>4668296.458</x:v>
      </x:c>
      <x:c r="H11926" s="8" t="n">
        <x:v>4668296.458</x:v>
      </x:c>
      <x:c r="I11926" s="8"/>
      <x:c r="J11926" s="8" t="n">
        <x:v>249994.9</x:v>
      </x:c>
      <x:c r="K11926" s="3" t="b">
        <x:v>0</x:v>
      </x:c>
      <x:c r="L11926" s="2" t="n">
        <x:v>104</x:v>
      </x:c>
    </x:row>
    <x:row r="11927" ht="22" customHeight="1">
      <x:c r="A11927" s="2" t="str">
        <x:v>2026-04</x:v>
      </x:c>
      <x:c r="B11927" s="2" t="str">
        <x:v>76</x:v>
      </x:c>
      <x:c r="C11927" s="2" t="str">
        <x:v>巴西</x:v>
      </x:c>
      <x:c r="D11927" s="2" t="str">
        <x:v>848180</x:v>
      </x:c>
      <x:c r="E11927" s="2" t="str">
        <x:v>其他阀门及装置（含龙头）</x:v>
      </x:c>
      <x:c r="F11927" s="2" t="str">
        <x:v>世界</x:v>
      </x:c>
      <x:c r="G11927" s="8" t="n">
        <x:v>86275145</x:v>
      </x:c>
      <x:c r="H11927" s="8" t="n">
        <x:v>86275145</x:v>
      </x:c>
      <x:c r="I11927" s="8" t="n">
        <x:v>83461364</x:v>
      </x:c>
      <x:c r="J11927" s="8" t="n">
        <x:v>4469154.746</x:v>
      </x:c>
      <x:c r="K11927" s="3" t="b">
        <x:v>1</x:v>
      </x:c>
      <x:c r="L11927" s="2" t="n">
        <x:v>104</x:v>
      </x:c>
    </x:row>
    <x:row r="11928" ht="22" customHeight="1">
      <x:c r="A11928" s="2" t="str">
        <x:v>2026-04</x:v>
      </x:c>
      <x:c r="B11928" s="2" t="str">
        <x:v>84</x:v>
      </x:c>
      <x:c r="C11928" s="2" t="str">
        <x:v>Belize</x:v>
      </x:c>
      <x:c r="D11928" s="2" t="str">
        <x:v>848180</x:v>
      </x:c>
      <x:c r="E11928" s="2" t="str">
        <x:v>其他阀门及装置（含龙头）</x:v>
      </x:c>
      <x:c r="F11928" s="2" t="str">
        <x:v>世界</x:v>
      </x:c>
      <x:c r="G11928" s="8" t="n">
        <x:v>313262.365</x:v>
      </x:c>
      <x:c r="H11928" s="8" t="n">
        <x:v>313262.365</x:v>
      </x:c>
      <x:c r="I11928" s="8"/>
      <x:c r="J11928" s="8" t="n">
        <x:v>32197.664</x:v>
      </x:c>
      <x:c r="K11928" s="3" t="b">
        <x:v>0</x:v>
      </x:c>
      <x:c r="L11928" s="2" t="n">
        <x:v>104</x:v>
      </x:c>
    </x:row>
    <x:row r="11929" ht="22" customHeight="1">
      <x:c r="A11929" s="2" t="str">
        <x:v>2026-04</x:v>
      </x:c>
      <x:c r="B11929" s="2" t="str">
        <x:v>20</x:v>
      </x:c>
      <x:c r="C11929" s="2" t="str">
        <x:v>Andorra</x:v>
      </x:c>
      <x:c r="D11929" s="2" t="str">
        <x:v>848190</x:v>
      </x:c>
      <x:c r="E11929" s="2" t="str">
        <x:v>零件</x:v>
      </x:c>
      <x:c r="F11929" s="2" t="str">
        <x:v>世界</x:v>
      </x:c>
      <x:c r="G11929" s="8" t="n">
        <x:v>29519.888</x:v>
      </x:c>
      <x:c r="H11929" s="8" t="n">
        <x:v>29519.888</x:v>
      </x:c>
      <x:c r="I11929" s="8"/>
      <x:c r="J11929" s="8" t="n">
        <x:v>335.19</x:v>
      </x:c>
      <x:c r="K11929" s="3" t="b">
        <x:v>0</x:v>
      </x:c>
      <x:c r="L11929" s="2" t="n">
        <x:v>104</x:v>
      </x:c>
    </x:row>
    <x:row r="11930" ht="22" customHeight="1">
      <x:c r="A11930" s="2" t="str">
        <x:v>2026-04</x:v>
      </x:c>
      <x:c r="B11930" s="2" t="str">
        <x:v>24</x:v>
      </x:c>
      <x:c r="C11930" s="2" t="str">
        <x:v>安哥拉</x:v>
      </x:c>
      <x:c r="D11930" s="2" t="str">
        <x:v>848190</x:v>
      </x:c>
      <x:c r="E11930" s="2" t="str">
        <x:v>零件</x:v>
      </x:c>
      <x:c r="F11930" s="2" t="str">
        <x:v>世界</x:v>
      </x:c>
      <x:c r="G11930" s="8" t="n">
        <x:v>2474670.25</x:v>
      </x:c>
      <x:c r="H11930" s="8" t="n">
        <x:v>2474670.25</x:v>
      </x:c>
      <x:c r="I11930" s="8" t="n">
        <x:v>2346795.21</x:v>
      </x:c>
      <x:c r="J11930" s="8" t="n">
        <x:v>65965.536</x:v>
      </x:c>
      <x:c r="K11930" s="3" t="b">
        <x:v>1</x:v>
      </x:c>
      <x:c r="L11930" s="2" t="n">
        <x:v>104</x:v>
      </x:c>
    </x:row>
    <x:row r="11931" ht="22" customHeight="1">
      <x:c r="A11931" s="2" t="str">
        <x:v>2026-04</x:v>
      </x:c>
      <x:c r="B11931" s="2" t="str">
        <x:v>31</x:v>
      </x:c>
      <x:c r="C11931" s="2" t="str">
        <x:v>阿塞拜疆</x:v>
      </x:c>
      <x:c r="D11931" s="2" t="str">
        <x:v>848190</x:v>
      </x:c>
      <x:c r="E11931" s="2" t="str">
        <x:v>零件</x:v>
      </x:c>
      <x:c r="F11931" s="2" t="str">
        <x:v>世界</x:v>
      </x:c>
      <x:c r="G11931" s="8" t="n">
        <x:v>1229474.74</x:v>
      </x:c>
      <x:c r="H11931" s="8" t="n">
        <x:v>1229474.74</x:v>
      </x:c>
      <x:c r="I11931" s="8"/>
      <x:c r="J11931" s="8" t="n">
        <x:v>12091.55</x:v>
      </x:c>
      <x:c r="K11931" s="3" t="b">
        <x:v>0</x:v>
      </x:c>
      <x:c r="L11931" s="2" t="n">
        <x:v>104</x:v>
      </x:c>
    </x:row>
    <x:row r="11932" ht="22" customHeight="1">
      <x:c r="A11932" s="2" t="str">
        <x:v>2026-04</x:v>
      </x:c>
      <x:c r="B11932" s="2" t="str">
        <x:v>32</x:v>
      </x:c>
      <x:c r="C11932" s="2" t="str">
        <x:v>阿根廷</x:v>
      </x:c>
      <x:c r="D11932" s="2" t="str">
        <x:v>848190</x:v>
      </x:c>
      <x:c r="E11932" s="2" t="str">
        <x:v>零件</x:v>
      </x:c>
      <x:c r="F11932" s="2" t="str">
        <x:v>世界</x:v>
      </x:c>
      <x:c r="G11932" s="8" t="n">
        <x:v>8554120.59</x:v>
      </x:c>
      <x:c r="H11932" s="8" t="n">
        <x:v>8554120.59</x:v>
      </x:c>
      <x:c r="I11932" s="8" t="n">
        <x:v>8198144.42</x:v>
      </x:c>
      <x:c r="J11932" s="8" t="n">
        <x:v>467442.59</x:v>
      </x:c>
      <x:c r="K11932" s="3" t="b">
        <x:v>0</x:v>
      </x:c>
      <x:c r="L11932" s="2" t="n">
        <x:v>104</x:v>
      </x:c>
    </x:row>
    <x:row r="11933" ht="22" customHeight="1">
      <x:c r="A11933" s="2" t="str">
        <x:v>2026-04</x:v>
      </x:c>
      <x:c r="B11933" s="2" t="str">
        <x:v>36</x:v>
      </x:c>
      <x:c r="C11933" s="2" t="str">
        <x:v>澳大利亚</x:v>
      </x:c>
      <x:c r="D11933" s="2" t="str">
        <x:v>848190</x:v>
      </x:c>
      <x:c r="E11933" s="2" t="str">
        <x:v>零件</x:v>
      </x:c>
      <x:c r="F11933" s="2" t="str">
        <x:v>世界</x:v>
      </x:c>
      <x:c r="G11933" s="8" t="n">
        <x:v>22062661.447</x:v>
      </x:c>
      <x:c r="H11933" s="8" t="n">
        <x:v>22062661.447</x:v>
      </x:c>
      <x:c r="I11933" s="8" t="n">
        <x:v>21333450.869</x:v>
      </x:c>
      <x:c r="J11933" s="8"/>
      <x:c r="K11933" s="3" t="b">
        <x:v>0</x:v>
      </x:c>
      <x:c r="L11933" s="2" t="n">
        <x:v>104</x:v>
      </x:c>
    </x:row>
    <x:row r="11934" ht="22" customHeight="1">
      <x:c r="A11934" s="2" t="str">
        <x:v>2026-04</x:v>
      </x:c>
      <x:c r="B11934" s="2" t="str">
        <x:v>51</x:v>
      </x:c>
      <x:c r="C11934" s="2" t="str">
        <x:v>亚美尼亚</x:v>
      </x:c>
      <x:c r="D11934" s="2" t="str">
        <x:v>848190</x:v>
      </x:c>
      <x:c r="E11934" s="2" t="str">
        <x:v>零件</x:v>
      </x:c>
      <x:c r="F11934" s="2" t="str">
        <x:v>世界</x:v>
      </x:c>
      <x:c r="G11934" s="8" t="n">
        <x:v>150508.67</x:v>
      </x:c>
      <x:c r="H11934" s="8" t="n">
        <x:v>150508.67</x:v>
      </x:c>
      <x:c r="I11934" s="8"/>
      <x:c r="J11934" s="8" t="n">
        <x:v>3321.219</x:v>
      </x:c>
      <x:c r="K11934" s="3" t="b">
        <x:v>1</x:v>
      </x:c>
      <x:c r="L11934" s="2" t="n">
        <x:v>104</x:v>
      </x:c>
    </x:row>
    <x:row r="11935" ht="22" customHeight="1">
      <x:c r="A11935" s="2" t="str">
        <x:v>2026-04</x:v>
      </x:c>
      <x:c r="B11935" s="2" t="str">
        <x:v>52</x:v>
      </x:c>
      <x:c r="C11935" s="2" t="str">
        <x:v>巴巴多斯</x:v>
      </x:c>
      <x:c r="D11935" s="2" t="str">
        <x:v>848190</x:v>
      </x:c>
      <x:c r="E11935" s="2" t="str">
        <x:v>零件</x:v>
      </x:c>
      <x:c r="F11935" s="2" t="str">
        <x:v>世界</x:v>
      </x:c>
      <x:c r="G11935" s="8" t="n">
        <x:v>38163</x:v>
      </x:c>
      <x:c r="H11935" s="8" t="n">
        <x:v>38163</x:v>
      </x:c>
      <x:c r="I11935" s="8"/>
      <x:c r="J11935" s="8" t="n">
        <x:v>2239</x:v>
      </x:c>
      <x:c r="K11935" s="3" t="b">
        <x:v>0</x:v>
      </x:c>
      <x:c r="L11935" s="2" t="n">
        <x:v>104</x:v>
      </x:c>
    </x:row>
    <x:row r="11936" ht="22" customHeight="1">
      <x:c r="A11936" s="2" t="str">
        <x:v>2026-04</x:v>
      </x:c>
      <x:c r="B11936" s="2" t="str">
        <x:v>56</x:v>
      </x:c>
      <x:c r="C11936" s="2" t="str">
        <x:v>比利时</x:v>
      </x:c>
      <x:c r="D11936" s="2" t="str">
        <x:v>848190</x:v>
      </x:c>
      <x:c r="E11936" s="2" t="str">
        <x:v>零件</x:v>
      </x:c>
      <x:c r="F11936" s="2" t="str">
        <x:v>世界</x:v>
      </x:c>
      <x:c r="G11936" s="8" t="n">
        <x:v>14547727.047</x:v>
      </x:c>
      <x:c r="H11936" s="8" t="n">
        <x:v>14547727.047</x:v>
      </x:c>
      <x:c r="I11936" s="8"/>
      <x:c r="J11936" s="8" t="n">
        <x:v>319079.98</x:v>
      </x:c>
      <x:c r="K11936" s="3" t="b">
        <x:v>1</x:v>
      </x:c>
      <x:c r="L11936" s="2" t="n">
        <x:v>104</x:v>
      </x:c>
    </x:row>
    <x:row r="11937" ht="22" customHeight="1">
      <x:c r="A11937" s="2" t="str">
        <x:v>2026-04</x:v>
      </x:c>
      <x:c r="B11937" s="2" t="str">
        <x:v>60</x:v>
      </x:c>
      <x:c r="C11937" s="2" t="str">
        <x:v>Bermuda</x:v>
      </x:c>
      <x:c r="D11937" s="2" t="str">
        <x:v>848190</x:v>
      </x:c>
      <x:c r="E11937" s="2" t="str">
        <x:v>零件</x:v>
      </x:c>
      <x:c r="F11937" s="2" t="str">
        <x:v>世界</x:v>
      </x:c>
      <x:c r="G11937" s="8" t="n">
        <x:v>77305.83</x:v>
      </x:c>
      <x:c r="H11937" s="8"/>
      <x:c r="I11937" s="8" t="n">
        <x:v>77305.83</x:v>
      </x:c>
      <x:c r="J11937" s="8" t="n">
        <x:v>278416.24</x:v>
      </x:c>
      <x:c r="K11937" s="3" t="b">
        <x:v>0</x:v>
      </x:c>
      <x:c r="L11937" s="2" t="n">
        <x:v>104</x:v>
      </x:c>
    </x:row>
    <x:row r="11938" ht="22" customHeight="1">
      <x:c r="A11938" s="2" t="str">
        <x:v>2026-04</x:v>
      </x:c>
      <x:c r="B11938" s="2" t="str">
        <x:v>68</x:v>
      </x:c>
      <x:c r="C11938" s="2" t="str">
        <x:v>玻利维亚</x:v>
      </x:c>
      <x:c r="D11938" s="2" t="str">
        <x:v>848190</x:v>
      </x:c>
      <x:c r="E11938" s="2" t="str">
        <x:v>零件</x:v>
      </x:c>
      <x:c r="F11938" s="2" t="str">
        <x:v>世界</x:v>
      </x:c>
      <x:c r="G11938" s="8" t="n">
        <x:v>476347</x:v>
      </x:c>
      <x:c r="H11938" s="8" t="n">
        <x:v>476347</x:v>
      </x:c>
      <x:c r="I11938" s="8" t="n">
        <x:v>458424</x:v>
      </x:c>
      <x:c r="J11938" s="8"/>
      <x:c r="K11938" s="3" t="b">
        <x:v>0</x:v>
      </x:c>
      <x:c r="L11938" s="2" t="n">
        <x:v>104</x:v>
      </x:c>
    </x:row>
    <x:row r="11939" ht="22" customHeight="1">
      <x:c r="A11939" s="2" t="str">
        <x:v>2026-04</x:v>
      </x:c>
      <x:c r="B11939" s="2" t="str">
        <x:v>70</x:v>
      </x:c>
      <x:c r="C11939" s="2" t="str">
        <x:v>波黑</x:v>
      </x:c>
      <x:c r="D11939" s="2" t="str">
        <x:v>848190</x:v>
      </x:c>
      <x:c r="E11939" s="2" t="str">
        <x:v>零件</x:v>
      </x:c>
      <x:c r="F11939" s="2" t="str">
        <x:v>世界</x:v>
      </x:c>
      <x:c r="G11939" s="8" t="n">
        <x:v>380922.833</x:v>
      </x:c>
      <x:c r="H11939" s="8" t="n">
        <x:v>380922.833</x:v>
      </x:c>
      <x:c r="I11939" s="8"/>
      <x:c r="J11939" s="8" t="n">
        <x:v>18785.39</x:v>
      </x:c>
      <x:c r="K11939" s="3" t="b">
        <x:v>0</x:v>
      </x:c>
      <x:c r="L11939" s="2" t="n">
        <x:v>104</x:v>
      </x:c>
    </x:row>
    <x:row r="11940" ht="22" customHeight="1">
      <x:c r="A11940" s="2" t="str">
        <x:v>2026-04</x:v>
      </x:c>
      <x:c r="B11940" s="2" t="str">
        <x:v>76</x:v>
      </x:c>
      <x:c r="C11940" s="2" t="str">
        <x:v>巴西</x:v>
      </x:c>
      <x:c r="D11940" s="2" t="str">
        <x:v>848190</x:v>
      </x:c>
      <x:c r="E11940" s="2" t="str">
        <x:v>零件</x:v>
      </x:c>
      <x:c r="F11940" s="2" t="str">
        <x:v>世界</x:v>
      </x:c>
      <x:c r="G11940" s="8" t="n">
        <x:v>27766909</x:v>
      </x:c>
      <x:c r="H11940" s="8" t="n">
        <x:v>27766909</x:v>
      </x:c>
      <x:c r="I11940" s="8" t="n">
        <x:v>26571225</x:v>
      </x:c>
      <x:c r="J11940" s="8" t="n">
        <x:v>1170555.56</x:v>
      </x:c>
      <x:c r="K11940" s="3" t="b">
        <x:v>1</x:v>
      </x:c>
      <x:c r="L11940" s="2" t="n">
        <x:v>104</x:v>
      </x:c>
    </x:row>
    <x:row r="11941" ht="22" customHeight="1">
      <x:c r="A11941" s="2" t="str">
        <x:v>2026-04</x:v>
      </x:c>
      <x:c r="B11941" s="2" t="str">
        <x:v>84</x:v>
      </x:c>
      <x:c r="C11941" s="2" t="str">
        <x:v>Belize</x:v>
      </x:c>
      <x:c r="D11941" s="2" t="str">
        <x:v>848190</x:v>
      </x:c>
      <x:c r="E11941" s="2" t="str">
        <x:v>零件</x:v>
      </x:c>
      <x:c r="F11941" s="2" t="str">
        <x:v>世界</x:v>
      </x:c>
      <x:c r="G11941" s="8" t="n">
        <x:v>11682.165</x:v>
      </x:c>
      <x:c r="H11941" s="8" t="n">
        <x:v>11682.165</x:v>
      </x:c>
      <x:c r="I11941" s="8"/>
      <x:c r="J11941" s="8" t="n">
        <x:v>714.902</x:v>
      </x:c>
      <x:c r="K11941" s="3" t="b">
        <x:v>0</x:v>
      </x:c>
      <x:c r="L11941" s="2" t="n">
        <x:v>104</x:v>
      </x:c>
    </x:row>
    <x:row r="11942" ht="22" customHeight="1">
      <x:c r="A11942" s="2" t="str">
        <x:v>2026-04</x:v>
      </x:c>
      <x:c r="B11942" s="2" t="str">
        <x:v>124</x:v>
      </x:c>
      <x:c r="C11942" s="2" t="str">
        <x:v>加拿大</x:v>
      </x:c>
      <x:c r="D11942" s="2" t="str">
        <x:v>848140</x:v>
      </x:c>
      <x:c r="E11942" s="2" t="str">
        <x:v>安全阀或溢流阀</x:v>
      </x:c>
      <x:c r="F11942" s="2" t="str">
        <x:v>世界</x:v>
      </x:c>
      <x:c r="G11942" s="8" t="n">
        <x:v>17765513.311</x:v>
      </x:c>
      <x:c r="H11942" s="8"/>
      <x:c r="I11942" s="8" t="n">
        <x:v>17765513.311</x:v>
      </x:c>
      <x:c r="J11942" s="8"/>
      <x:c r="K11942" s="3" t="b">
        <x:v>0</x:v>
      </x:c>
      <x:c r="L11942" s="2" t="n">
        <x:v>104</x:v>
      </x:c>
    </x:row>
    <x:row r="11943" ht="22" customHeight="1">
      <x:c r="A11943" s="2" t="str">
        <x:v>2026-04</x:v>
      </x:c>
      <x:c r="B11943" s="2" t="str">
        <x:v>152</x:v>
      </x:c>
      <x:c r="C11943" s="2" t="str">
        <x:v>智利</x:v>
      </x:c>
      <x:c r="D11943" s="2" t="str">
        <x:v>848140</x:v>
      </x:c>
      <x:c r="E11943" s="2" t="str">
        <x:v>安全阀或溢流阀</x:v>
      </x:c>
      <x:c r="F11943" s="2" t="str">
        <x:v>世界</x:v>
      </x:c>
      <x:c r="G11943" s="8" t="n">
        <x:v>1667156.31</x:v>
      </x:c>
      <x:c r="H11943" s="8" t="n">
        <x:v>1667156.31</x:v>
      </x:c>
      <x:c r="I11943" s="8" t="n">
        <x:v>1578850.22</x:v>
      </x:c>
      <x:c r="J11943" s="8" t="n">
        <x:v>40981.935</x:v>
      </x:c>
      <x:c r="K11943" s="3" t="b">
        <x:v>0</x:v>
      </x:c>
      <x:c r="L11943" s="2" t="n">
        <x:v>104</x:v>
      </x:c>
    </x:row>
    <x:row r="11944" ht="22" customHeight="1">
      <x:c r="A11944" s="2" t="str">
        <x:v>2026-04</x:v>
      </x:c>
      <x:c r="B11944" s="2" t="str">
        <x:v>170</x:v>
      </x:c>
      <x:c r="C11944" s="2" t="str">
        <x:v>哥伦比亚</x:v>
      </x:c>
      <x:c r="D11944" s="2" t="str">
        <x:v>848140</x:v>
      </x:c>
      <x:c r="E11944" s="2" t="str">
        <x:v>安全阀或溢流阀</x:v>
      </x:c>
      <x:c r="F11944" s="2" t="str">
        <x:v>世界</x:v>
      </x:c>
      <x:c r="G11944" s="8" t="n">
        <x:v>1347054.06</x:v>
      </x:c>
      <x:c r="H11944" s="8" t="n">
        <x:v>1347054.06</x:v>
      </x:c>
      <x:c r="I11944" s="8" t="n">
        <x:v>1302823.47</x:v>
      </x:c>
      <x:c r="J11944" s="8" t="n">
        <x:v>41569.59</x:v>
      </x:c>
      <x:c r="K11944" s="3" t="b">
        <x:v>0</x:v>
      </x:c>
      <x:c r="L11944" s="2" t="n">
        <x:v>104</x:v>
      </x:c>
    </x:row>
    <x:row r="11945" ht="22" customHeight="1">
      <x:c r="A11945" s="2" t="str">
        <x:v>2026-04</x:v>
      </x:c>
      <x:c r="B11945" s="2" t="str">
        <x:v>191</x:v>
      </x:c>
      <x:c r="C11945" s="2" t="str">
        <x:v>克罗地亚</x:v>
      </x:c>
      <x:c r="D11945" s="2" t="str">
        <x:v>848140</x:v>
      </x:c>
      <x:c r="E11945" s="2" t="str">
        <x:v>安全阀或溢流阀</x:v>
      </x:c>
      <x:c r="F11945" s="2" t="str">
        <x:v>世界</x:v>
      </x:c>
      <x:c r="G11945" s="8" t="n">
        <x:v>532649</x:v>
      </x:c>
      <x:c r="H11945" s="8" t="n">
        <x:v>532649</x:v>
      </x:c>
      <x:c r="I11945" s="8"/>
      <x:c r="J11945" s="8" t="n">
        <x:v>18440.722</x:v>
      </x:c>
      <x:c r="K11945" s="3" t="b">
        <x:v>0</x:v>
      </x:c>
      <x:c r="L11945" s="2" t="n">
        <x:v>104</x:v>
      </x:c>
    </x:row>
    <x:row r="11946" ht="22" customHeight="1">
      <x:c r="A11946" s="2" t="str">
        <x:v>2026-04</x:v>
      </x:c>
      <x:c r="B11946" s="2" t="str">
        <x:v>203</x:v>
      </x:c>
      <x:c r="C11946" s="2" t="str">
        <x:v>捷克</x:v>
      </x:c>
      <x:c r="D11946" s="2" t="str">
        <x:v>848140</x:v>
      </x:c>
      <x:c r="E11946" s="2" t="str">
        <x:v>安全阀或溢流阀</x:v>
      </x:c>
      <x:c r="F11946" s="2" t="str">
        <x:v>世界</x:v>
      </x:c>
      <x:c r="G11946" s="8" t="n">
        <x:v>5408009</x:v>
      </x:c>
      <x:c r="H11946" s="8" t="n">
        <x:v>5408009</x:v>
      </x:c>
      <x:c r="I11946" s="8" t="n">
        <x:v>5315038</x:v>
      </x:c>
      <x:c r="J11946" s="8" t="n">
        <x:v>264893.307</x:v>
      </x:c>
      <x:c r="K11946" s="3" t="b">
        <x:v>1</x:v>
      </x:c>
      <x:c r="L11946" s="2" t="n">
        <x:v>104</x:v>
      </x:c>
    </x:row>
    <x:row r="11947" ht="22" customHeight="1">
      <x:c r="A11947" s="2" t="str">
        <x:v>2026-04</x:v>
      </x:c>
      <x:c r="B11947" s="2" t="str">
        <x:v>208</x:v>
      </x:c>
      <x:c r="C11947" s="2" t="str">
        <x:v>丹麦</x:v>
      </x:c>
      <x:c r="D11947" s="2" t="str">
        <x:v>848140</x:v>
      </x:c>
      <x:c r="E11947" s="2" t="str">
        <x:v>安全阀或溢流阀</x:v>
      </x:c>
      <x:c r="F11947" s="2" t="str">
        <x:v>世界</x:v>
      </x:c>
      <x:c r="G11947" s="8" t="n">
        <x:v>2388547.126</x:v>
      </x:c>
      <x:c r="H11947" s="8" t="n">
        <x:v>2388547.126</x:v>
      </x:c>
      <x:c r="I11947" s="8"/>
      <x:c r="J11947" s="8" t="n">
        <x:v>82622</x:v>
      </x:c>
      <x:c r="K11947" s="3" t="b">
        <x:v>0</x:v>
      </x:c>
      <x:c r="L11947" s="2" t="n">
        <x:v>104</x:v>
      </x:c>
    </x:row>
    <x:row r="11948" ht="22" customHeight="1">
      <x:c r="A11948" s="2" t="str">
        <x:v>2026-04</x:v>
      </x:c>
      <x:c r="B11948" s="2" t="str">
        <x:v>214</x:v>
      </x:c>
      <x:c r="C11948" s="2" t="str">
        <x:v>多米尼加共和国</x:v>
      </x:c>
      <x:c r="D11948" s="2" t="str">
        <x:v>848140</x:v>
      </x:c>
      <x:c r="E11948" s="2" t="str">
        <x:v>安全阀或溢流阀</x:v>
      </x:c>
      <x:c r="F11948" s="2" t="str">
        <x:v>世界</x:v>
      </x:c>
      <x:c r="G11948" s="8" t="n">
        <x:v>382834.005</x:v>
      </x:c>
      <x:c r="H11948" s="8" t="n">
        <x:v>382834.005</x:v>
      </x:c>
      <x:c r="I11948" s="8" t="n">
        <x:v>366074.88</x:v>
      </x:c>
      <x:c r="J11948" s="8" t="n">
        <x:v>24411.268</x:v>
      </x:c>
      <x:c r="K11948" s="3" t="b">
        <x:v>0</x:v>
      </x:c>
      <x:c r="L11948" s="2" t="n">
        <x:v>104</x:v>
      </x:c>
    </x:row>
    <x:row r="11949" ht="22" customHeight="1">
      <x:c r="A11949" s="2" t="str">
        <x:v>2026-04</x:v>
      </x:c>
      <x:c r="B11949" s="2" t="str">
        <x:v>124</x:v>
      </x:c>
      <x:c r="C11949" s="2" t="str">
        <x:v>加拿大</x:v>
      </x:c>
      <x:c r="D11949" s="2" t="str">
        <x:v>848180</x:v>
      </x:c>
      <x:c r="E11949" s="2" t="str">
        <x:v>其他阀门及装置（含龙头）</x:v>
      </x:c>
      <x:c r="F11949" s="2" t="str">
        <x:v>世界</x:v>
      </x:c>
      <x:c r="G11949" s="8" t="n">
        <x:v>224772028.269</x:v>
      </x:c>
      <x:c r="H11949" s="8"/>
      <x:c r="I11949" s="8" t="n">
        <x:v>224772028.269</x:v>
      </x:c>
      <x:c r="J11949" s="8" t="n">
        <x:v>6022084.637</x:v>
      </x:c>
      <x:c r="K11949" s="3" t="b">
        <x:v>1</x:v>
      </x:c>
      <x:c r="L11949" s="2" t="n">
        <x:v>104</x:v>
      </x:c>
    </x:row>
    <x:row r="11950" ht="22" customHeight="1">
      <x:c r="A11950" s="2" t="str">
        <x:v>2026-04</x:v>
      </x:c>
      <x:c r="B11950" s="2" t="str">
        <x:v>152</x:v>
      </x:c>
      <x:c r="C11950" s="2" t="str">
        <x:v>智利</x:v>
      </x:c>
      <x:c r="D11950" s="2" t="str">
        <x:v>848180</x:v>
      </x:c>
      <x:c r="E11950" s="2" t="str">
        <x:v>其他阀门及装置（含龙头）</x:v>
      </x:c>
      <x:c r="F11950" s="2" t="str">
        <x:v>世界</x:v>
      </x:c>
      <x:c r="G11950" s="8" t="n">
        <x:v>21040304.868</x:v>
      </x:c>
      <x:c r="H11950" s="8" t="n">
        <x:v>21040304.868</x:v>
      </x:c>
      <x:c r="I11950" s="8" t="n">
        <x:v>19378201.19</x:v>
      </x:c>
      <x:c r="J11950" s="8" t="n">
        <x:v>962007.212</x:v>
      </x:c>
      <x:c r="K11950" s="3" t="b">
        <x:v>0</x:v>
      </x:c>
      <x:c r="L11950" s="2" t="n">
        <x:v>104</x:v>
      </x:c>
    </x:row>
    <x:row r="11951" ht="22" customHeight="1">
      <x:c r="A11951" s="2" t="str">
        <x:v>2026-04</x:v>
      </x:c>
      <x:c r="B11951" s="2" t="str">
        <x:v>170</x:v>
      </x:c>
      <x:c r="C11951" s="2" t="str">
        <x:v>哥伦比亚</x:v>
      </x:c>
      <x:c r="D11951" s="2" t="str">
        <x:v>848180</x:v>
      </x:c>
      <x:c r="E11951" s="2" t="str">
        <x:v>其他阀门及装置（含龙头）</x:v>
      </x:c>
      <x:c r="F11951" s="2" t="str">
        <x:v>世界</x:v>
      </x:c>
      <x:c r="G11951" s="8" t="n">
        <x:v>15890968.41</x:v>
      </x:c>
      <x:c r="H11951" s="8" t="n">
        <x:v>15890968.41</x:v>
      </x:c>
      <x:c r="I11951" s="8" t="n">
        <x:v>15254396.64</x:v>
      </x:c>
      <x:c r="J11951" s="8" t="n">
        <x:v>1141514.18</x:v>
      </x:c>
      <x:c r="K11951" s="3" t="b">
        <x:v>0</x:v>
      </x:c>
      <x:c r="L11951" s="2" t="n">
        <x:v>104</x:v>
      </x:c>
    </x:row>
    <x:row r="11952" ht="22" customHeight="1">
      <x:c r="A11952" s="2" t="str">
        <x:v>2026-04</x:v>
      </x:c>
      <x:c r="B11952" s="2" t="str">
        <x:v>191</x:v>
      </x:c>
      <x:c r="C11952" s="2" t="str">
        <x:v>克罗地亚</x:v>
      </x:c>
      <x:c r="D11952" s="2" t="str">
        <x:v>848180</x:v>
      </x:c>
      <x:c r="E11952" s="2" t="str">
        <x:v>其他阀门及装置（含龙头）</x:v>
      </x:c>
      <x:c r="F11952" s="2" t="str">
        <x:v>世界</x:v>
      </x:c>
      <x:c r="G11952" s="8" t="n">
        <x:v>13670823</x:v>
      </x:c>
      <x:c r="H11952" s="8" t="n">
        <x:v>13670823</x:v>
      </x:c>
      <x:c r="I11952" s="8"/>
      <x:c r="J11952" s="8" t="n">
        <x:v>809816.385</x:v>
      </x:c>
      <x:c r="K11952" s="3" t="b">
        <x:v>0</x:v>
      </x:c>
      <x:c r="L11952" s="2" t="n">
        <x:v>104</x:v>
      </x:c>
    </x:row>
    <x:row r="11953" ht="22" customHeight="1">
      <x:c r="A11953" s="2" t="str">
        <x:v>2026-04</x:v>
      </x:c>
      <x:c r="B11953" s="2" t="str">
        <x:v>203</x:v>
      </x:c>
      <x:c r="C11953" s="2" t="str">
        <x:v>捷克</x:v>
      </x:c>
      <x:c r="D11953" s="2" t="str">
        <x:v>848180</x:v>
      </x:c>
      <x:c r="E11953" s="2" t="str">
        <x:v>其他阀门及装置（含龙头）</x:v>
      </x:c>
      <x:c r="F11953" s="2" t="str">
        <x:v>世界</x:v>
      </x:c>
      <x:c r="G11953" s="8" t="n">
        <x:v>91946174</x:v>
      </x:c>
      <x:c r="H11953" s="8" t="n">
        <x:v>91946174</x:v>
      </x:c>
      <x:c r="I11953" s="8" t="n">
        <x:v>90013882</x:v>
      </x:c>
      <x:c r="J11953" s="8" t="n">
        <x:v>3482249.568</x:v>
      </x:c>
      <x:c r="K11953" s="3" t="b">
        <x:v>1</x:v>
      </x:c>
      <x:c r="L11953" s="2" t="n">
        <x:v>104</x:v>
      </x:c>
    </x:row>
    <x:row r="11954" ht="22" customHeight="1">
      <x:c r="A11954" s="2" t="str">
        <x:v>2026-04</x:v>
      </x:c>
      <x:c r="B11954" s="2" t="str">
        <x:v>208</x:v>
      </x:c>
      <x:c r="C11954" s="2" t="str">
        <x:v>丹麦</x:v>
      </x:c>
      <x:c r="D11954" s="2" t="str">
        <x:v>848180</x:v>
      </x:c>
      <x:c r="E11954" s="2" t="str">
        <x:v>其他阀门及装置（含龙头）</x:v>
      </x:c>
      <x:c r="F11954" s="2" t="str">
        <x:v>世界</x:v>
      </x:c>
      <x:c r="G11954" s="8" t="n">
        <x:v>56611014.54</x:v>
      </x:c>
      <x:c r="H11954" s="8" t="n">
        <x:v>56611014.54</x:v>
      </x:c>
      <x:c r="I11954" s="8"/>
      <x:c r="J11954" s="8" t="n">
        <x:v>5248641.727</x:v>
      </x:c>
      <x:c r="K11954" s="3" t="b">
        <x:v>1</x:v>
      </x:c>
      <x:c r="L11954" s="2" t="n">
        <x:v>104</x:v>
      </x:c>
    </x:row>
    <x:row r="11955" ht="22" customHeight="1">
      <x:c r="A11955" s="2" t="str">
        <x:v>2026-04</x:v>
      </x:c>
      <x:c r="B11955" s="2" t="str">
        <x:v>214</x:v>
      </x:c>
      <x:c r="C11955" s="2" t="str">
        <x:v>多米尼加共和国</x:v>
      </x:c>
      <x:c r="D11955" s="2" t="str">
        <x:v>848180</x:v>
      </x:c>
      <x:c r="E11955" s="2" t="str">
        <x:v>其他阀门及装置（含龙头）</x:v>
      </x:c>
      <x:c r="F11955" s="2" t="str">
        <x:v>世界</x:v>
      </x:c>
      <x:c r="G11955" s="8" t="n">
        <x:v>7032681.754</x:v>
      </x:c>
      <x:c r="H11955" s="8" t="n">
        <x:v>7032681.754</x:v>
      </x:c>
      <x:c r="I11955" s="8" t="n">
        <x:v>6685184.51</x:v>
      </x:c>
      <x:c r="J11955" s="8"/>
      <x:c r="K11955" s="3" t="b">
        <x:v>0</x:v>
      </x:c>
      <x:c r="L11955" s="2" t="n">
        <x:v>104</x:v>
      </x:c>
    </x:row>
    <x:row r="11956" ht="22" customHeight="1">
      <x:c r="A11956" s="2" t="str">
        <x:v>2026-04</x:v>
      </x:c>
      <x:c r="B11956" s="2" t="str">
        <x:v>124</x:v>
      </x:c>
      <x:c r="C11956" s="2" t="str">
        <x:v>加拿大</x:v>
      </x:c>
      <x:c r="D11956" s="2" t="str">
        <x:v>848190</x:v>
      </x:c>
      <x:c r="E11956" s="2" t="str">
        <x:v>零件</x:v>
      </x:c>
      <x:c r="F11956" s="2" t="str">
        <x:v>世界</x:v>
      </x:c>
      <x:c r="G11956" s="8" t="n">
        <x:v>58516963.585</x:v>
      </x:c>
      <x:c r="H11956" s="8"/>
      <x:c r="I11956" s="8" t="n">
        <x:v>58516963.585</x:v>
      </x:c>
      <x:c r="J11956" s="8"/>
      <x:c r="K11956" s="3" t="b">
        <x:v>0</x:v>
      </x:c>
      <x:c r="L11956" s="2" t="n">
        <x:v>104</x:v>
      </x:c>
    </x:row>
    <x:row r="11957" ht="22" customHeight="1">
      <x:c r="A11957" s="2" t="str">
        <x:v>2026-04</x:v>
      </x:c>
      <x:c r="B11957" s="2" t="str">
        <x:v>152</x:v>
      </x:c>
      <x:c r="C11957" s="2" t="str">
        <x:v>智利</x:v>
      </x:c>
      <x:c r="D11957" s="2" t="str">
        <x:v>848190</x:v>
      </x:c>
      <x:c r="E11957" s="2" t="str">
        <x:v>零件</x:v>
      </x:c>
      <x:c r="F11957" s="2" t="str">
        <x:v>世界</x:v>
      </x:c>
      <x:c r="G11957" s="8" t="n">
        <x:v>5785683.09</x:v>
      </x:c>
      <x:c r="H11957" s="8" t="n">
        <x:v>5785683.09</x:v>
      </x:c>
      <x:c r="I11957" s="8" t="n">
        <x:v>5512273.248</x:v>
      </x:c>
      <x:c r="J11957" s="8" t="n">
        <x:v>101159.525</x:v>
      </x:c>
      <x:c r="K11957" s="3" t="b">
        <x:v>0</x:v>
      </x:c>
      <x:c r="L11957" s="2" t="n">
        <x:v>104</x:v>
      </x:c>
    </x:row>
    <x:row r="11958" ht="22" customHeight="1">
      <x:c r="A11958" s="2" t="str">
        <x:v>2026-04</x:v>
      </x:c>
      <x:c r="B11958" s="2" t="str">
        <x:v>170</x:v>
      </x:c>
      <x:c r="C11958" s="2" t="str">
        <x:v>哥伦比亚</x:v>
      </x:c>
      <x:c r="D11958" s="2" t="str">
        <x:v>848190</x:v>
      </x:c>
      <x:c r="E11958" s="2" t="str">
        <x:v>零件</x:v>
      </x:c>
      <x:c r="F11958" s="2" t="str">
        <x:v>世界</x:v>
      </x:c>
      <x:c r="G11958" s="8" t="n">
        <x:v>3134898.78</x:v>
      </x:c>
      <x:c r="H11958" s="8" t="n">
        <x:v>3134898.78</x:v>
      </x:c>
      <x:c r="I11958" s="8" t="n">
        <x:v>3032786.04</x:v>
      </x:c>
      <x:c r="J11958" s="8" t="n">
        <x:v>106936.81</x:v>
      </x:c>
      <x:c r="K11958" s="3" t="b">
        <x:v>0</x:v>
      </x:c>
      <x:c r="L11958" s="2" t="n">
        <x:v>104</x:v>
      </x:c>
    </x:row>
    <x:row r="11959" ht="22" customHeight="1">
      <x:c r="A11959" s="2" t="str">
        <x:v>2026-04</x:v>
      </x:c>
      <x:c r="B11959" s="2" t="str">
        <x:v>191</x:v>
      </x:c>
      <x:c r="C11959" s="2" t="str">
        <x:v>克罗地亚</x:v>
      </x:c>
      <x:c r="D11959" s="2" t="str">
        <x:v>848190</x:v>
      </x:c>
      <x:c r="E11959" s="2" t="str">
        <x:v>零件</x:v>
      </x:c>
      <x:c r="F11959" s="2" t="str">
        <x:v>世界</x:v>
      </x:c>
      <x:c r="G11959" s="8" t="n">
        <x:v>2077217</x:v>
      </x:c>
      <x:c r="H11959" s="8" t="n">
        <x:v>2077217</x:v>
      </x:c>
      <x:c r="I11959" s="8"/>
      <x:c r="J11959" s="8" t="n">
        <x:v>64898.012</x:v>
      </x:c>
      <x:c r="K11959" s="3" t="b">
        <x:v>0</x:v>
      </x:c>
      <x:c r="L11959" s="2" t="n">
        <x:v>104</x:v>
      </x:c>
    </x:row>
    <x:row r="11960" ht="22" customHeight="1">
      <x:c r="A11960" s="2" t="str">
        <x:v>2026-04</x:v>
      </x:c>
      <x:c r="B11960" s="2" t="str">
        <x:v>203</x:v>
      </x:c>
      <x:c r="C11960" s="2" t="str">
        <x:v>捷克</x:v>
      </x:c>
      <x:c r="D11960" s="2" t="str">
        <x:v>848190</x:v>
      </x:c>
      <x:c r="E11960" s="2" t="str">
        <x:v>零件</x:v>
      </x:c>
      <x:c r="F11960" s="2" t="str">
        <x:v>世界</x:v>
      </x:c>
      <x:c r="G11960" s="8" t="n">
        <x:v>45858891</x:v>
      </x:c>
      <x:c r="H11960" s="8" t="n">
        <x:v>45858891</x:v>
      </x:c>
      <x:c r="I11960" s="8" t="n">
        <x:v>45109335</x:v>
      </x:c>
      <x:c r="J11960" s="8" t="n">
        <x:v>1990408.274</x:v>
      </x:c>
      <x:c r="K11960" s="3" t="b">
        <x:v>1</x:v>
      </x:c>
      <x:c r="L11960" s="2" t="n">
        <x:v>104</x:v>
      </x:c>
    </x:row>
    <x:row r="11961" ht="22" customHeight="1">
      <x:c r="A11961" s="2" t="str">
        <x:v>2026-04</x:v>
      </x:c>
      <x:c r="B11961" s="2" t="str">
        <x:v>208</x:v>
      </x:c>
      <x:c r="C11961" s="2" t="str">
        <x:v>丹麦</x:v>
      </x:c>
      <x:c r="D11961" s="2" t="str">
        <x:v>848190</x:v>
      </x:c>
      <x:c r="E11961" s="2" t="str">
        <x:v>零件</x:v>
      </x:c>
      <x:c r="F11961" s="2" t="str">
        <x:v>世界</x:v>
      </x:c>
      <x:c r="G11961" s="8" t="n">
        <x:v>19541166.058</x:v>
      </x:c>
      <x:c r="H11961" s="8" t="n">
        <x:v>19541166.058</x:v>
      </x:c>
      <x:c r="I11961" s="8"/>
      <x:c r="J11961" s="8" t="n">
        <x:v>1064806</x:v>
      </x:c>
      <x:c r="K11961" s="3" t="b">
        <x:v>0</x:v>
      </x:c>
      <x:c r="L11961" s="2" t="n">
        <x:v>104</x:v>
      </x:c>
    </x:row>
    <x:row r="11962" ht="22" customHeight="1">
      <x:c r="A11962" s="2" t="str">
        <x:v>2026-04</x:v>
      </x:c>
      <x:c r="B11962" s="2" t="str">
        <x:v>214</x:v>
      </x:c>
      <x:c r="C11962" s="2" t="str">
        <x:v>多米尼加共和国</x:v>
      </x:c>
      <x:c r="D11962" s="2" t="str">
        <x:v>848190</x:v>
      </x:c>
      <x:c r="E11962" s="2" t="str">
        <x:v>零件</x:v>
      </x:c>
      <x:c r="F11962" s="2" t="str">
        <x:v>世界</x:v>
      </x:c>
      <x:c r="G11962" s="8" t="n">
        <x:v>1722516.729</x:v>
      </x:c>
      <x:c r="H11962" s="8" t="n">
        <x:v>1722516.729</x:v>
      </x:c>
      <x:c r="I11962" s="8" t="n">
        <x:v>1606418.299</x:v>
      </x:c>
      <x:c r="J11962" s="8" t="n">
        <x:v>35394.545</x:v>
      </x:c>
      <x:c r="K11962" s="3" t="b">
        <x:v>0</x:v>
      </x:c>
      <x:c r="L11962" s="2" t="n">
        <x:v>104</x:v>
      </x:c>
    </x:row>
    <x:row r="11963" ht="22" customHeight="1">
      <x:c r="A11963" s="2" t="str">
        <x:v>2026-04</x:v>
      </x:c>
      <x:c r="B11963" s="2" t="str">
        <x:v>222</x:v>
      </x:c>
      <x:c r="C11963" s="2" t="str">
        <x:v>萨尔瓦多</x:v>
      </x:c>
      <x:c r="D11963" s="2" t="str">
        <x:v>848140</x:v>
      </x:c>
      <x:c r="E11963" s="2" t="str">
        <x:v>安全阀或溢流阀</x:v>
      </x:c>
      <x:c r="F11963" s="2" t="str">
        <x:v>世界</x:v>
      </x:c>
      <x:c r="G11963" s="8" t="n">
        <x:v>155034.85</x:v>
      </x:c>
      <x:c r="H11963" s="8" t="n">
        <x:v>155034.85</x:v>
      </x:c>
      <x:c r="I11963" s="8"/>
      <x:c r="J11963" s="8" t="n">
        <x:v>9296.93</x:v>
      </x:c>
      <x:c r="K11963" s="3" t="b">
        <x:v>0</x:v>
      </x:c>
      <x:c r="L11963" s="2" t="n">
        <x:v>104</x:v>
      </x:c>
    </x:row>
    <x:row r="11964" ht="22" customHeight="1">
      <x:c r="A11964" s="2" t="str">
        <x:v>2026-04</x:v>
      </x:c>
      <x:c r="B11964" s="2" t="str">
        <x:v>233</x:v>
      </x:c>
      <x:c r="C11964" s="2" t="str">
        <x:v>爱沙尼亚</x:v>
      </x:c>
      <x:c r="D11964" s="2" t="str">
        <x:v>848140</x:v>
      </x:c>
      <x:c r="E11964" s="2" t="str">
        <x:v>安全阀或溢流阀</x:v>
      </x:c>
      <x:c r="F11964" s="2" t="str">
        <x:v>世界</x:v>
      </x:c>
      <x:c r="G11964" s="8" t="n">
        <x:v>197733.45</x:v>
      </x:c>
      <x:c r="H11964" s="8" t="n">
        <x:v>197733.45</x:v>
      </x:c>
      <x:c r="I11964" s="8"/>
      <x:c r="J11964" s="8" t="n">
        <x:v>3947.894</x:v>
      </x:c>
      <x:c r="K11964" s="3" t="b">
        <x:v>0</x:v>
      </x:c>
      <x:c r="L11964" s="2" t="n">
        <x:v>104</x:v>
      </x:c>
    </x:row>
    <x:row r="11965" ht="22" customHeight="1">
      <x:c r="A11965" s="2" t="str">
        <x:v>2026-04</x:v>
      </x:c>
      <x:c r="B11965" s="2" t="str">
        <x:v>234</x:v>
      </x:c>
      <x:c r="C11965" s="2" t="str">
        <x:v>Faroe Isds</x:v>
      </x:c>
      <x:c r="D11965" s="2" t="str">
        <x:v>848140</x:v>
      </x:c>
      <x:c r="E11965" s="2" t="str">
        <x:v>安全阀或溢流阀</x:v>
      </x:c>
      <x:c r="F11965" s="2" t="str">
        <x:v>世界</x:v>
      </x:c>
      <x:c r="G11965" s="8" t="n">
        <x:v>11874.276</x:v>
      </x:c>
      <x:c r="H11965" s="8" t="n">
        <x:v>11874.276</x:v>
      </x:c>
      <x:c r="I11965" s="8" t="n">
        <x:v>11277.114</x:v>
      </x:c>
      <x:c r="J11965" s="8" t="n">
        <x:v>158.218</x:v>
      </x:c>
      <x:c r="K11965" s="3" t="b">
        <x:v>1</x:v>
      </x:c>
      <x:c r="L11965" s="2" t="n">
        <x:v>104</x:v>
      </x:c>
    </x:row>
    <x:row r="11966" ht="22" customHeight="1">
      <x:c r="A11966" s="2" t="str">
        <x:v>2026-04</x:v>
      </x:c>
      <x:c r="B11966" s="2" t="str">
        <x:v>242</x:v>
      </x:c>
      <x:c r="C11966" s="2" t="str">
        <x:v>Fiji</x:v>
      </x:c>
      <x:c r="D11966" s="2" t="str">
        <x:v>848140</x:v>
      </x:c>
      <x:c r="E11966" s="2" t="str">
        <x:v>安全阀或溢流阀</x:v>
      </x:c>
      <x:c r="F11966" s="2" t="str">
        <x:v>世界</x:v>
      </x:c>
      <x:c r="G11966" s="8" t="n">
        <x:v>35741.116</x:v>
      </x:c>
      <x:c r="H11966" s="8" t="n">
        <x:v>35741.116</x:v>
      </x:c>
      <x:c r="I11966" s="8"/>
      <x:c r="J11966" s="8" t="n">
        <x:v>6533.86</x:v>
      </x:c>
      <x:c r="K11966" s="3" t="b">
        <x:v>0</x:v>
      </x:c>
      <x:c r="L11966" s="2" t="n">
        <x:v>104</x:v>
      </x:c>
    </x:row>
    <x:row r="11967" ht="22" customHeight="1">
      <x:c r="A11967" s="2" t="str">
        <x:v>2026-04</x:v>
      </x:c>
      <x:c r="B11967" s="2" t="str">
        <x:v>246</x:v>
      </x:c>
      <x:c r="C11967" s="2" t="str">
        <x:v>芬兰</x:v>
      </x:c>
      <x:c r="D11967" s="2" t="str">
        <x:v>848140</x:v>
      </x:c>
      <x:c r="E11967" s="2" t="str">
        <x:v>安全阀或溢流阀</x:v>
      </x:c>
      <x:c r="F11967" s="2" t="str">
        <x:v>世界</x:v>
      </x:c>
      <x:c r="G11967" s="8" t="n">
        <x:v>3097850.584</x:v>
      </x:c>
      <x:c r="H11967" s="8" t="n">
        <x:v>3097850.584</x:v>
      </x:c>
      <x:c r="I11967" s="8"/>
      <x:c r="J11967" s="8" t="n">
        <x:v>59024.164</x:v>
      </x:c>
      <x:c r="K11967" s="3" t="b">
        <x:v>1</x:v>
      </x:c>
      <x:c r="L11967" s="2" t="n">
        <x:v>104</x:v>
      </x:c>
    </x:row>
    <x:row r="11968" ht="22" customHeight="1">
      <x:c r="A11968" s="2" t="str">
        <x:v>2026-04</x:v>
      </x:c>
      <x:c r="B11968" s="2" t="str">
        <x:v>268</x:v>
      </x:c>
      <x:c r="C11968" s="2" t="str">
        <x:v>格鲁吉亚</x:v>
      </x:c>
      <x:c r="D11968" s="2" t="str">
        <x:v>848140</x:v>
      </x:c>
      <x:c r="E11968" s="2" t="str">
        <x:v>安全阀或溢流阀</x:v>
      </x:c>
      <x:c r="F11968" s="2" t="str">
        <x:v>世界</x:v>
      </x:c>
      <x:c r="G11968" s="8" t="n">
        <x:v>137226.697</x:v>
      </x:c>
      <x:c r="H11968" s="8" t="n">
        <x:v>137226.697</x:v>
      </x:c>
      <x:c r="I11968" s="8"/>
      <x:c r="J11968" s="8" t="n">
        <x:v>2547.75</x:v>
      </x:c>
      <x:c r="K11968" s="3" t="b">
        <x:v>0</x:v>
      </x:c>
      <x:c r="L11968" s="2" t="n">
        <x:v>104</x:v>
      </x:c>
    </x:row>
    <x:row r="11969" ht="22" customHeight="1">
      <x:c r="A11969" s="2" t="str">
        <x:v>2026-04</x:v>
      </x:c>
      <x:c r="B11969" s="2" t="str">
        <x:v>222</x:v>
      </x:c>
      <x:c r="C11969" s="2" t="str">
        <x:v>萨尔瓦多</x:v>
      </x:c>
      <x:c r="D11969" s="2" t="str">
        <x:v>848180</x:v>
      </x:c>
      <x:c r="E11969" s="2" t="str">
        <x:v>其他阀门及装置（含龙头）</x:v>
      </x:c>
      <x:c r="F11969" s="2" t="str">
        <x:v>世界</x:v>
      </x:c>
      <x:c r="G11969" s="8" t="n">
        <x:v>2226491.62</x:v>
      </x:c>
      <x:c r="H11969" s="8" t="n">
        <x:v>2226491.62</x:v>
      </x:c>
      <x:c r="I11969" s="8"/>
      <x:c r="J11969" s="8" t="n">
        <x:v>184613.22</x:v>
      </x:c>
      <x:c r="K11969" s="3" t="b">
        <x:v>0</x:v>
      </x:c>
      <x:c r="L11969" s="2" t="n">
        <x:v>104</x:v>
      </x:c>
    </x:row>
    <x:row r="11970" ht="22" customHeight="1">
      <x:c r="A11970" s="2" t="str">
        <x:v>2026-04</x:v>
      </x:c>
      <x:c r="B11970" s="2" t="str">
        <x:v>233</x:v>
      </x:c>
      <x:c r="C11970" s="2" t="str">
        <x:v>爱沙尼亚</x:v>
      </x:c>
      <x:c r="D11970" s="2" t="str">
        <x:v>848180</x:v>
      </x:c>
      <x:c r="E11970" s="2" t="str">
        <x:v>其他阀门及装置（含龙头）</x:v>
      </x:c>
      <x:c r="F11970" s="2" t="str">
        <x:v>世界</x:v>
      </x:c>
      <x:c r="G11970" s="8" t="n">
        <x:v>5463238.15</x:v>
      </x:c>
      <x:c r="H11970" s="8" t="n">
        <x:v>5463238.15</x:v>
      </x:c>
      <x:c r="I11970" s="8"/>
      <x:c r="J11970" s="8" t="n">
        <x:v>223330.346</x:v>
      </x:c>
      <x:c r="K11970" s="3" t="b">
        <x:v>0</x:v>
      </x:c>
      <x:c r="L11970" s="2" t="n">
        <x:v>104</x:v>
      </x:c>
    </x:row>
    <x:row r="11971" ht="22" customHeight="1">
      <x:c r="A11971" s="2" t="str">
        <x:v>2026-04</x:v>
      </x:c>
      <x:c r="B11971" s="2" t="str">
        <x:v>234</x:v>
      </x:c>
      <x:c r="C11971" s="2" t="str">
        <x:v>Faroe Isds</x:v>
      </x:c>
      <x:c r="D11971" s="2" t="str">
        <x:v>848180</x:v>
      </x:c>
      <x:c r="E11971" s="2" t="str">
        <x:v>其他阀门及装置（含龙头）</x:v>
      </x:c>
      <x:c r="F11971" s="2" t="str">
        <x:v>世界</x:v>
      </x:c>
      <x:c r="G11971" s="8" t="n">
        <x:v>332330.529</x:v>
      </x:c>
      <x:c r="H11971" s="8" t="n">
        <x:v>332330.529</x:v>
      </x:c>
      <x:c r="I11971" s="8" t="n">
        <x:v>305545.268</x:v>
      </x:c>
      <x:c r="J11971" s="8" t="n">
        <x:v>10909.401</x:v>
      </x:c>
      <x:c r="K11971" s="3" t="b">
        <x:v>1</x:v>
      </x:c>
      <x:c r="L11971" s="2" t="n">
        <x:v>104</x:v>
      </x:c>
    </x:row>
    <x:row r="11972" ht="22" customHeight="1">
      <x:c r="A11972" s="2" t="str">
        <x:v>2026-04</x:v>
      </x:c>
      <x:c r="B11972" s="2" t="str">
        <x:v>242</x:v>
      </x:c>
      <x:c r="C11972" s="2" t="str">
        <x:v>Fiji</x:v>
      </x:c>
      <x:c r="D11972" s="2" t="str">
        <x:v>848180</x:v>
      </x:c>
      <x:c r="E11972" s="2" t="str">
        <x:v>其他阀门及装置（含龙头）</x:v>
      </x:c>
      <x:c r="F11972" s="2" t="str">
        <x:v>世界</x:v>
      </x:c>
      <x:c r="G11972" s="8" t="n">
        <x:v>806405.95</x:v>
      </x:c>
      <x:c r="H11972" s="8" t="n">
        <x:v>806405.95</x:v>
      </x:c>
      <x:c r="I11972" s="8"/>
      <x:c r="J11972" s="8"/>
      <x:c r="K11972" s="3" t="b">
        <x:v>0</x:v>
      </x:c>
      <x:c r="L11972" s="2" t="n">
        <x:v>104</x:v>
      </x:c>
    </x:row>
    <x:row r="11973" ht="22" customHeight="1">
      <x:c r="A11973" s="2" t="str">
        <x:v>2026-04</x:v>
      </x:c>
      <x:c r="B11973" s="2" t="str">
        <x:v>246</x:v>
      </x:c>
      <x:c r="C11973" s="2" t="str">
        <x:v>芬兰</x:v>
      </x:c>
      <x:c r="D11973" s="2" t="str">
        <x:v>848180</x:v>
      </x:c>
      <x:c r="E11973" s="2" t="str">
        <x:v>其他阀门及装置（含龙头）</x:v>
      </x:c>
      <x:c r="F11973" s="2" t="str">
        <x:v>世界</x:v>
      </x:c>
      <x:c r="G11973" s="8" t="n">
        <x:v>32070378.16</x:v>
      </x:c>
      <x:c r="H11973" s="8" t="n">
        <x:v>32070378.16</x:v>
      </x:c>
      <x:c r="I11973" s="8"/>
      <x:c r="J11973" s="8" t="n">
        <x:v>1240591.535</x:v>
      </x:c>
      <x:c r="K11973" s="3" t="b">
        <x:v>1</x:v>
      </x:c>
      <x:c r="L11973" s="2" t="n">
        <x:v>104</x:v>
      </x:c>
    </x:row>
    <x:row r="11974" ht="22" customHeight="1">
      <x:c r="A11974" s="2" t="str">
        <x:v>2026-04</x:v>
      </x:c>
      <x:c r="B11974" s="2" t="str">
        <x:v>268</x:v>
      </x:c>
      <x:c r="C11974" s="2" t="str">
        <x:v>格鲁吉亚</x:v>
      </x:c>
      <x:c r="D11974" s="2" t="str">
        <x:v>848180</x:v>
      </x:c>
      <x:c r="E11974" s="2" t="str">
        <x:v>其他阀门及装置（含龙头）</x:v>
      </x:c>
      <x:c r="F11974" s="2" t="str">
        <x:v>世界</x:v>
      </x:c>
      <x:c r="G11974" s="8" t="n">
        <x:v>5064404.135</x:v>
      </x:c>
      <x:c r="H11974" s="8" t="n">
        <x:v>5064404.135</x:v>
      </x:c>
      <x:c r="I11974" s="8"/>
      <x:c r="J11974" s="8" t="n">
        <x:v>358800.46</x:v>
      </x:c>
      <x:c r="K11974" s="3" t="b">
        <x:v>0</x:v>
      </x:c>
      <x:c r="L11974" s="2" t="n">
        <x:v>104</x:v>
      </x:c>
    </x:row>
    <x:row r="11975" ht="22" customHeight="1">
      <x:c r="A11975" s="2" t="str">
        <x:v>2026-04</x:v>
      </x:c>
      <x:c r="B11975" s="2" t="str">
        <x:v>222</x:v>
      </x:c>
      <x:c r="C11975" s="2" t="str">
        <x:v>萨尔瓦多</x:v>
      </x:c>
      <x:c r="D11975" s="2" t="str">
        <x:v>848190</x:v>
      </x:c>
      <x:c r="E11975" s="2" t="str">
        <x:v>零件</x:v>
      </x:c>
      <x:c r="F11975" s="2" t="str">
        <x:v>世界</x:v>
      </x:c>
      <x:c r="G11975" s="8" t="n">
        <x:v>261786.42</x:v>
      </x:c>
      <x:c r="H11975" s="8" t="n">
        <x:v>261786.42</x:v>
      </x:c>
      <x:c r="I11975" s="8"/>
      <x:c r="J11975" s="8" t="n">
        <x:v>15294.61</x:v>
      </x:c>
      <x:c r="K11975" s="3" t="b">
        <x:v>0</x:v>
      </x:c>
      <x:c r="L11975" s="2" t="n">
        <x:v>104</x:v>
      </x:c>
    </x:row>
    <x:row r="11976" ht="22" customHeight="1">
      <x:c r="A11976" s="2" t="str">
        <x:v>2026-04</x:v>
      </x:c>
      <x:c r="B11976" s="2" t="str">
        <x:v>233</x:v>
      </x:c>
      <x:c r="C11976" s="2" t="str">
        <x:v>爱沙尼亚</x:v>
      </x:c>
      <x:c r="D11976" s="2" t="str">
        <x:v>848190</x:v>
      </x:c>
      <x:c r="E11976" s="2" t="str">
        <x:v>零件</x:v>
      </x:c>
      <x:c r="F11976" s="2" t="str">
        <x:v>世界</x:v>
      </x:c>
      <x:c r="G11976" s="8" t="n">
        <x:v>547053.76</x:v>
      </x:c>
      <x:c r="H11976" s="8" t="n">
        <x:v>547053.76</x:v>
      </x:c>
      <x:c r="I11976" s="8"/>
      <x:c r="J11976" s="8" t="n">
        <x:v>9104.988</x:v>
      </x:c>
      <x:c r="K11976" s="3" t="b">
        <x:v>0</x:v>
      </x:c>
      <x:c r="L11976" s="2" t="n">
        <x:v>104</x:v>
      </x:c>
    </x:row>
    <x:row r="11977" ht="22" customHeight="1">
      <x:c r="A11977" s="2" t="str">
        <x:v>2026-04</x:v>
      </x:c>
      <x:c r="B11977" s="2" t="str">
        <x:v>234</x:v>
      </x:c>
      <x:c r="C11977" s="2" t="str">
        <x:v>Faroe Isds</x:v>
      </x:c>
      <x:c r="D11977" s="2" t="str">
        <x:v>848190</x:v>
      </x:c>
      <x:c r="E11977" s="2" t="str">
        <x:v>零件</x:v>
      </x:c>
      <x:c r="F11977" s="2" t="str">
        <x:v>世界</x:v>
      </x:c>
      <x:c r="G11977" s="8" t="n">
        <x:v>45475.017</x:v>
      </x:c>
      <x:c r="H11977" s="8" t="n">
        <x:v>45475.017</x:v>
      </x:c>
      <x:c r="I11977" s="8" t="n">
        <x:v>42945.052</x:v>
      </x:c>
      <x:c r="J11977" s="8" t="n">
        <x:v>683.77</x:v>
      </x:c>
      <x:c r="K11977" s="3" t="b">
        <x:v>0</x:v>
      </x:c>
      <x:c r="L11977" s="2" t="n">
        <x:v>104</x:v>
      </x:c>
    </x:row>
    <x:row r="11978" ht="22" customHeight="1">
      <x:c r="A11978" s="2" t="str">
        <x:v>2026-04</x:v>
      </x:c>
      <x:c r="B11978" s="2" t="str">
        <x:v>242</x:v>
      </x:c>
      <x:c r="C11978" s="2" t="str">
        <x:v>Fiji</x:v>
      </x:c>
      <x:c r="D11978" s="2" t="str">
        <x:v>848190</x:v>
      </x:c>
      <x:c r="E11978" s="2" t="str">
        <x:v>零件</x:v>
      </x:c>
      <x:c r="F11978" s="2" t="str">
        <x:v>世界</x:v>
      </x:c>
      <x:c r="G11978" s="8" t="n">
        <x:v>27647.899</x:v>
      </x:c>
      <x:c r="H11978" s="8" t="n">
        <x:v>27647.899</x:v>
      </x:c>
      <x:c r="I11978" s="8"/>
      <x:c r="J11978" s="8" t="n">
        <x:v>612.33</x:v>
      </x:c>
      <x:c r="K11978" s="3" t="b">
        <x:v>0</x:v>
      </x:c>
      <x:c r="L11978" s="2" t="n">
        <x:v>104</x:v>
      </x:c>
    </x:row>
    <x:row r="11979" ht="22" customHeight="1">
      <x:c r="A11979" s="2" t="str">
        <x:v>2026-04</x:v>
      </x:c>
      <x:c r="B11979" s="2" t="str">
        <x:v>246</x:v>
      </x:c>
      <x:c r="C11979" s="2" t="str">
        <x:v>芬兰</x:v>
      </x:c>
      <x:c r="D11979" s="2" t="str">
        <x:v>848190</x:v>
      </x:c>
      <x:c r="E11979" s="2" t="str">
        <x:v>零件</x:v>
      </x:c>
      <x:c r="F11979" s="2" t="str">
        <x:v>世界</x:v>
      </x:c>
      <x:c r="G11979" s="8" t="n">
        <x:v>8157899.841</x:v>
      </x:c>
      <x:c r="H11979" s="8" t="n">
        <x:v>8157899.841</x:v>
      </x:c>
      <x:c r="I11979" s="8"/>
      <x:c r="J11979" s="8" t="n">
        <x:v>234939.104</x:v>
      </x:c>
      <x:c r="K11979" s="3" t="b">
        <x:v>1</x:v>
      </x:c>
      <x:c r="L11979" s="2" t="n">
        <x:v>104</x:v>
      </x:c>
    </x:row>
    <x:row r="11980" ht="22" customHeight="1">
      <x:c r="A11980" s="2" t="str">
        <x:v>2026-04</x:v>
      </x:c>
      <x:c r="B11980" s="2" t="str">
        <x:v>268</x:v>
      </x:c>
      <x:c r="C11980" s="2" t="str">
        <x:v>格鲁吉亚</x:v>
      </x:c>
      <x:c r="D11980" s="2" t="str">
        <x:v>848190</x:v>
      </x:c>
      <x:c r="E11980" s="2" t="str">
        <x:v>零件</x:v>
      </x:c>
      <x:c r="F11980" s="2" t="str">
        <x:v>世界</x:v>
      </x:c>
      <x:c r="G11980" s="8" t="n">
        <x:v>258691.379</x:v>
      </x:c>
      <x:c r="H11980" s="8" t="n">
        <x:v>258691.379</x:v>
      </x:c>
      <x:c r="I11980" s="8"/>
      <x:c r="J11980" s="8" t="n">
        <x:v>10870.6</x:v>
      </x:c>
      <x:c r="K11980" s="3" t="b">
        <x:v>0</x:v>
      </x:c>
      <x:c r="L11980" s="2" t="n">
        <x:v>104</x:v>
      </x:c>
    </x:row>
    <x:row r="11981" ht="22" customHeight="1">
      <x:c r="A11981" s="2" t="str">
        <x:v>2026-04</x:v>
      </x:c>
      <x:c r="B11981" s="2" t="str">
        <x:v>276</x:v>
      </x:c>
      <x:c r="C11981" s="2" t="str">
        <x:v>德国</x:v>
      </x:c>
      <x:c r="D11981" s="2" t="str">
        <x:v>848140</x:v>
      </x:c>
      <x:c r="E11981" s="2" t="str">
        <x:v>安全阀或溢流阀</x:v>
      </x:c>
      <x:c r="F11981" s="2" t="str">
        <x:v>世界</x:v>
      </x:c>
      <x:c r="G11981" s="8" t="n">
        <x:v>31971567.95</x:v>
      </x:c>
      <x:c r="H11981" s="8" t="n">
        <x:v>31971567.95</x:v>
      </x:c>
      <x:c r="I11981" s="8"/>
      <x:c r="J11981" s="8" t="n">
        <x:v>515545.056</x:v>
      </x:c>
      <x:c r="K11981" s="3" t="b">
        <x:v>1</x:v>
      </x:c>
      <x:c r="L11981" s="2" t="n">
        <x:v>104</x:v>
      </x:c>
    </x:row>
    <x:row r="11982" ht="22" customHeight="1">
      <x:c r="A11982" s="2" t="str">
        <x:v>2026-04</x:v>
      </x:c>
      <x:c r="B11982" s="2" t="str">
        <x:v>300</x:v>
      </x:c>
      <x:c r="C11982" s="2" t="str">
        <x:v>希腊</x:v>
      </x:c>
      <x:c r="D11982" s="2" t="str">
        <x:v>848140</x:v>
      </x:c>
      <x:c r="E11982" s="2" t="str">
        <x:v>安全阀或溢流阀</x:v>
      </x:c>
      <x:c r="F11982" s="2" t="str">
        <x:v>世界</x:v>
      </x:c>
      <x:c r="G11982" s="8" t="n">
        <x:v>770832.491</x:v>
      </x:c>
      <x:c r="H11982" s="8" t="n">
        <x:v>770832.491</x:v>
      </x:c>
      <x:c r="I11982" s="8"/>
      <x:c r="J11982" s="8" t="n">
        <x:v>17466</x:v>
      </x:c>
      <x:c r="K11982" s="3" t="b">
        <x:v>0</x:v>
      </x:c>
      <x:c r="L11982" s="2" t="n">
        <x:v>104</x:v>
      </x:c>
    </x:row>
    <x:row r="11983" ht="22" customHeight="1">
      <x:c r="A11983" s="2" t="str">
        <x:v>2026-04</x:v>
      </x:c>
      <x:c r="B11983" s="2" t="str">
        <x:v>308</x:v>
      </x:c>
      <x:c r="C11983" s="2" t="str">
        <x:v>Grenada</x:v>
      </x:c>
      <x:c r="D11983" s="2" t="str">
        <x:v>848140</x:v>
      </x:c>
      <x:c r="E11983" s="2" t="str">
        <x:v>安全阀或溢流阀</x:v>
      </x:c>
      <x:c r="F11983" s="2" t="str">
        <x:v>世界</x:v>
      </x:c>
      <x:c r="G11983" s="8" t="n">
        <x:v>27216.556</x:v>
      </x:c>
      <x:c r="H11983" s="8" t="n">
        <x:v>27216.556</x:v>
      </x:c>
      <x:c r="I11983" s="8"/>
      <x:c r="J11983" s="8" t="n">
        <x:v>3035.771</x:v>
      </x:c>
      <x:c r="K11983" s="3" t="b">
        <x:v>1</x:v>
      </x:c>
      <x:c r="L11983" s="2" t="n">
        <x:v>104</x:v>
      </x:c>
    </x:row>
    <x:row r="11984" ht="22" customHeight="1">
      <x:c r="A11984" s="2" t="str">
        <x:v>2026-04</x:v>
      </x:c>
      <x:c r="B11984" s="2" t="str">
        <x:v>320</x:v>
      </x:c>
      <x:c r="C11984" s="2" t="str">
        <x:v>危地马拉</x:v>
      </x:c>
      <x:c r="D11984" s="2" t="str">
        <x:v>848140</x:v>
      </x:c>
      <x:c r="E11984" s="2" t="str">
        <x:v>安全阀或溢流阀</x:v>
      </x:c>
      <x:c r="F11984" s="2" t="str">
        <x:v>世界</x:v>
      </x:c>
      <x:c r="G11984" s="8" t="n">
        <x:v>617654</x:v>
      </x:c>
      <x:c r="H11984" s="8" t="n">
        <x:v>617654</x:v>
      </x:c>
      <x:c r="I11984" s="8"/>
      <x:c r="J11984" s="8" t="n">
        <x:v>60673</x:v>
      </x:c>
      <x:c r="K11984" s="3" t="b">
        <x:v>0</x:v>
      </x:c>
      <x:c r="L11984" s="2" t="n">
        <x:v>104</x:v>
      </x:c>
    </x:row>
    <x:row r="11985" ht="22" customHeight="1">
      <x:c r="A11985" s="2" t="str">
        <x:v>2026-04</x:v>
      </x:c>
      <x:c r="B11985" s="2" t="str">
        <x:v>328</x:v>
      </x:c>
      <x:c r="C11985" s="2" t="str">
        <x:v>圭亚那</x:v>
      </x:c>
      <x:c r="D11985" s="2" t="str">
        <x:v>848140</x:v>
      </x:c>
      <x:c r="E11985" s="2" t="str">
        <x:v>安全阀或溢流阀</x:v>
      </x:c>
      <x:c r="F11985" s="2" t="str">
        <x:v>世界</x:v>
      </x:c>
      <x:c r="G11985" s="8" t="n">
        <x:v>2972340.576</x:v>
      </x:c>
      <x:c r="H11985" s="8" t="n">
        <x:v>2972340.576</x:v>
      </x:c>
      <x:c r="I11985" s="8" t="n">
        <x:v>2969497.535</x:v>
      </x:c>
      <x:c r="J11985" s="8" t="n">
        <x:v>27366.26</x:v>
      </x:c>
      <x:c r="K11985" s="3" t="b">
        <x:v>0</x:v>
      </x:c>
      <x:c r="L11985" s="2" t="n">
        <x:v>104</x:v>
      </x:c>
    </x:row>
    <x:row r="11986" ht="22" customHeight="1">
      <x:c r="A11986" s="2" t="str">
        <x:v>2026-04</x:v>
      </x:c>
      <x:c r="B11986" s="2" t="str">
        <x:v>344</x:v>
      </x:c>
      <x:c r="C11986" s="2" t="str">
        <x:v>中国香港</x:v>
      </x:c>
      <x:c r="D11986" s="2" t="str">
        <x:v>848140</x:v>
      </x:c>
      <x:c r="E11986" s="2" t="str">
        <x:v>安全阀或溢流阀</x:v>
      </x:c>
      <x:c r="F11986" s="2" t="str">
        <x:v>世界</x:v>
      </x:c>
      <x:c r="G11986" s="8" t="n">
        <x:v>1272897.746</x:v>
      </x:c>
      <x:c r="H11986" s="8" t="n">
        <x:v>1272897.746</x:v>
      </x:c>
      <x:c r="I11986" s="8"/>
      <x:c r="J11986" s="8"/>
      <x:c r="K11986" s="3" t="b">
        <x:v>0</x:v>
      </x:c>
      <x:c r="L11986" s="2" t="n">
        <x:v>104</x:v>
      </x:c>
    </x:row>
    <x:row r="11987" ht="22" customHeight="1">
      <x:c r="A11987" s="2" t="str">
        <x:v>2026-04</x:v>
      </x:c>
      <x:c r="B11987" s="2" t="str">
        <x:v>276</x:v>
      </x:c>
      <x:c r="C11987" s="2" t="str">
        <x:v>德国</x:v>
      </x:c>
      <x:c r="D11987" s="2" t="str">
        <x:v>848180</x:v>
      </x:c>
      <x:c r="E11987" s="2" t="str">
        <x:v>其他阀门及装置（含龙头）</x:v>
      </x:c>
      <x:c r="F11987" s="2" t="str">
        <x:v>世界</x:v>
      </x:c>
      <x:c r="G11987" s="8" t="n">
        <x:v>406662651.142</x:v>
      </x:c>
      <x:c r="H11987" s="8" t="n">
        <x:v>406662651.142</x:v>
      </x:c>
      <x:c r="I11987" s="8"/>
      <x:c r="J11987" s="8" t="n">
        <x:v>12282019.278</x:v>
      </x:c>
      <x:c r="K11987" s="3" t="b">
        <x:v>1</x:v>
      </x:c>
      <x:c r="L11987" s="2" t="n">
        <x:v>104</x:v>
      </x:c>
    </x:row>
    <x:row r="11988" ht="22" customHeight="1">
      <x:c r="A11988" s="2" t="str">
        <x:v>2026-04</x:v>
      </x:c>
      <x:c r="B11988" s="2" t="str">
        <x:v>296</x:v>
      </x:c>
      <x:c r="C11988" s="2" t="str">
        <x:v>Kiribati</x:v>
      </x:c>
      <x:c r="D11988" s="2" t="str">
        <x:v>848180</x:v>
      </x:c>
      <x:c r="E11988" s="2" t="str">
        <x:v>其他阀门及装置（含龙头）</x:v>
      </x:c>
      <x:c r="F11988" s="2" t="str">
        <x:v>世界</x:v>
      </x:c>
      <x:c r="G11988" s="8" t="n">
        <x:v>15598.347</x:v>
      </x:c>
      <x:c r="H11988" s="8" t="n">
        <x:v>15598.347</x:v>
      </x:c>
      <x:c r="I11988" s="8"/>
      <x:c r="J11988" s="8" t="n">
        <x:v>417.91</x:v>
      </x:c>
      <x:c r="K11988" s="3" t="b">
        <x:v>1</x:v>
      </x:c>
      <x:c r="L11988" s="2" t="n">
        <x:v>104</x:v>
      </x:c>
    </x:row>
    <x:row r="11989" ht="22" customHeight="1">
      <x:c r="A11989" s="2" t="str">
        <x:v>2026-04</x:v>
      </x:c>
      <x:c r="B11989" s="2" t="str">
        <x:v>300</x:v>
      </x:c>
      <x:c r="C11989" s="2" t="str">
        <x:v>希腊</x:v>
      </x:c>
      <x:c r="D11989" s="2" t="str">
        <x:v>848180</x:v>
      </x:c>
      <x:c r="E11989" s="2" t="str">
        <x:v>其他阀门及装置（含龙头）</x:v>
      </x:c>
      <x:c r="F11989" s="2" t="str">
        <x:v>世界</x:v>
      </x:c>
      <x:c r="G11989" s="8" t="n">
        <x:v>24061420.017</x:v>
      </x:c>
      <x:c r="H11989" s="8" t="n">
        <x:v>24061420.017</x:v>
      </x:c>
      <x:c r="I11989" s="8"/>
      <x:c r="J11989" s="8" t="n">
        <x:v>1534423</x:v>
      </x:c>
      <x:c r="K11989" s="3" t="b">
        <x:v>0</x:v>
      </x:c>
      <x:c r="L11989" s="2" t="n">
        <x:v>104</x:v>
      </x:c>
    </x:row>
    <x:row r="11990" ht="22" customHeight="1">
      <x:c r="A11990" s="2" t="str">
        <x:v>2026-04</x:v>
      </x:c>
      <x:c r="B11990" s="2" t="str">
        <x:v>308</x:v>
      </x:c>
      <x:c r="C11990" s="2" t="str">
        <x:v>Grenada</x:v>
      </x:c>
      <x:c r="D11990" s="2" t="str">
        <x:v>848180</x:v>
      </x:c>
      <x:c r="E11990" s="2" t="str">
        <x:v>其他阀门及装置（含龙头）</x:v>
      </x:c>
      <x:c r="F11990" s="2" t="str">
        <x:v>世界</x:v>
      </x:c>
      <x:c r="G11990" s="8" t="n">
        <x:v>192792.148</x:v>
      </x:c>
      <x:c r="H11990" s="8" t="n">
        <x:v>192792.148</x:v>
      </x:c>
      <x:c r="I11990" s="8"/>
      <x:c r="J11990" s="8" t="n">
        <x:v>23630.967</x:v>
      </x:c>
      <x:c r="K11990" s="3" t="b">
        <x:v>1</x:v>
      </x:c>
      <x:c r="L11990" s="2" t="n">
        <x:v>104</x:v>
      </x:c>
    </x:row>
    <x:row r="11991" ht="22" customHeight="1">
      <x:c r="A11991" s="2" t="str">
        <x:v>2026-04</x:v>
      </x:c>
      <x:c r="B11991" s="2" t="str">
        <x:v>320</x:v>
      </x:c>
      <x:c r="C11991" s="2" t="str">
        <x:v>危地马拉</x:v>
      </x:c>
      <x:c r="D11991" s="2" t="str">
        <x:v>848180</x:v>
      </x:c>
      <x:c r="E11991" s="2" t="str">
        <x:v>其他阀门及装置（含龙头）</x:v>
      </x:c>
      <x:c r="F11991" s="2" t="str">
        <x:v>世界</x:v>
      </x:c>
      <x:c r="G11991" s="8" t="n">
        <x:v>4040359</x:v>
      </x:c>
      <x:c r="H11991" s="8" t="n">
        <x:v>4040359</x:v>
      </x:c>
      <x:c r="I11991" s="8"/>
      <x:c r="J11991" s="8" t="n">
        <x:v>446779</x:v>
      </x:c>
      <x:c r="K11991" s="3" t="b">
        <x:v>0</x:v>
      </x:c>
      <x:c r="L11991" s="2" t="n">
        <x:v>104</x:v>
      </x:c>
    </x:row>
    <x:row r="11992" ht="22" customHeight="1">
      <x:c r="A11992" s="2" t="str">
        <x:v>2026-04</x:v>
      </x:c>
      <x:c r="B11992" s="2" t="str">
        <x:v>328</x:v>
      </x:c>
      <x:c r="C11992" s="2" t="str">
        <x:v>圭亚那</x:v>
      </x:c>
      <x:c r="D11992" s="2" t="str">
        <x:v>848180</x:v>
      </x:c>
      <x:c r="E11992" s="2" t="str">
        <x:v>其他阀门及装置（含龙头）</x:v>
      </x:c>
      <x:c r="F11992" s="2" t="str">
        <x:v>世界</x:v>
      </x:c>
      <x:c r="G11992" s="8" t="n">
        <x:v>29611318.813</x:v>
      </x:c>
      <x:c r="H11992" s="8" t="n">
        <x:v>29611318.813</x:v>
      </x:c>
      <x:c r="I11992" s="8" t="n">
        <x:v>29598768.66</x:v>
      </x:c>
      <x:c r="J11992" s="8" t="n">
        <x:v>242582.717</x:v>
      </x:c>
      <x:c r="K11992" s="3" t="b">
        <x:v>1</x:v>
      </x:c>
      <x:c r="L11992" s="2" t="n">
        <x:v>104</x:v>
      </x:c>
    </x:row>
    <x:row r="11993" ht="22" customHeight="1">
      <x:c r="A11993" s="2" t="str">
        <x:v>2026-04</x:v>
      </x:c>
      <x:c r="B11993" s="2" t="str">
        <x:v>344</x:v>
      </x:c>
      <x:c r="C11993" s="2" t="str">
        <x:v>中国香港</x:v>
      </x:c>
      <x:c r="D11993" s="2" t="str">
        <x:v>848180</x:v>
      </x:c>
      <x:c r="E11993" s="2" t="str">
        <x:v>其他阀门及装置（含龙头）</x:v>
      </x:c>
      <x:c r="F11993" s="2" t="str">
        <x:v>世界</x:v>
      </x:c>
      <x:c r="G11993" s="8" t="n">
        <x:v>20239403.762</x:v>
      </x:c>
      <x:c r="H11993" s="8" t="n">
        <x:v>20239403.762</x:v>
      </x:c>
      <x:c r="I11993" s="8"/>
      <x:c r="J11993" s="8" t="n">
        <x:v>542253.426</x:v>
      </x:c>
      <x:c r="K11993" s="3" t="b">
        <x:v>1</x:v>
      </x:c>
      <x:c r="L11993" s="2" t="n">
        <x:v>104</x:v>
      </x:c>
    </x:row>
    <x:row r="11994" ht="22" customHeight="1">
      <x:c r="A11994" s="2" t="str">
        <x:v>2026-04</x:v>
      </x:c>
      <x:c r="B11994" s="2" t="str">
        <x:v>276</x:v>
      </x:c>
      <x:c r="C11994" s="2" t="str">
        <x:v>德国</x:v>
      </x:c>
      <x:c r="D11994" s="2" t="str">
        <x:v>848190</x:v>
      </x:c>
      <x:c r="E11994" s="2" t="str">
        <x:v>零件</x:v>
      </x:c>
      <x:c r="F11994" s="2" t="str">
        <x:v>世界</x:v>
      </x:c>
      <x:c r="G11994" s="8" t="n">
        <x:v>176687344.358</x:v>
      </x:c>
      <x:c r="H11994" s="8" t="n">
        <x:v>176687344.358</x:v>
      </x:c>
      <x:c r="I11994" s="8"/>
      <x:c r="J11994" s="8" t="n">
        <x:v>8892112.329</x:v>
      </x:c>
      <x:c r="K11994" s="3" t="b">
        <x:v>1</x:v>
      </x:c>
      <x:c r="L11994" s="2" t="n">
        <x:v>104</x:v>
      </x:c>
    </x:row>
    <x:row r="11995" ht="22" customHeight="1">
      <x:c r="A11995" s="2" t="str">
        <x:v>2026-04</x:v>
      </x:c>
      <x:c r="B11995" s="2" t="str">
        <x:v>300</x:v>
      </x:c>
      <x:c r="C11995" s="2" t="str">
        <x:v>希腊</x:v>
      </x:c>
      <x:c r="D11995" s="2" t="str">
        <x:v>848190</x:v>
      </x:c>
      <x:c r="E11995" s="2" t="str">
        <x:v>零件</x:v>
      </x:c>
      <x:c r="F11995" s="2" t="str">
        <x:v>世界</x:v>
      </x:c>
      <x:c r="G11995" s="8" t="n">
        <x:v>4707886.796</x:v>
      </x:c>
      <x:c r="H11995" s="8" t="n">
        <x:v>4707886.796</x:v>
      </x:c>
      <x:c r="I11995" s="8"/>
      <x:c r="J11995" s="8" t="n">
        <x:v>349749</x:v>
      </x:c>
      <x:c r="K11995" s="3" t="b">
        <x:v>0</x:v>
      </x:c>
      <x:c r="L11995" s="2" t="n">
        <x:v>104</x:v>
      </x:c>
    </x:row>
    <x:row r="11996" ht="22" customHeight="1">
      <x:c r="A11996" s="2" t="str">
        <x:v>2026-04</x:v>
      </x:c>
      <x:c r="B11996" s="2" t="str">
        <x:v>308</x:v>
      </x:c>
      <x:c r="C11996" s="2" t="str">
        <x:v>Grenada</x:v>
      </x:c>
      <x:c r="D11996" s="2" t="str">
        <x:v>848190</x:v>
      </x:c>
      <x:c r="E11996" s="2" t="str">
        <x:v>零件</x:v>
      </x:c>
      <x:c r="F11996" s="2" t="str">
        <x:v>世界</x:v>
      </x:c>
      <x:c r="G11996" s="8" t="n">
        <x:v>9035.926</x:v>
      </x:c>
      <x:c r="H11996" s="8" t="n">
        <x:v>9035.926</x:v>
      </x:c>
      <x:c r="I11996" s="8"/>
      <x:c r="J11996" s="8" t="n">
        <x:v>1058.53</x:v>
      </x:c>
      <x:c r="K11996" s="3" t="b">
        <x:v>0</x:v>
      </x:c>
      <x:c r="L11996" s="2" t="n">
        <x:v>104</x:v>
      </x:c>
    </x:row>
    <x:row r="11997" ht="22" customHeight="1">
      <x:c r="A11997" s="2" t="str">
        <x:v>2026-04</x:v>
      </x:c>
      <x:c r="B11997" s="2" t="str">
        <x:v>320</x:v>
      </x:c>
      <x:c r="C11997" s="2" t="str">
        <x:v>危地马拉</x:v>
      </x:c>
      <x:c r="D11997" s="2" t="str">
        <x:v>848190</x:v>
      </x:c>
      <x:c r="E11997" s="2" t="str">
        <x:v>零件</x:v>
      </x:c>
      <x:c r="F11997" s="2" t="str">
        <x:v>世界</x:v>
      </x:c>
      <x:c r="G11997" s="8" t="n">
        <x:v>1003414</x:v>
      </x:c>
      <x:c r="H11997" s="8" t="n">
        <x:v>1003414</x:v>
      </x:c>
      <x:c r="I11997" s="8"/>
      <x:c r="J11997" s="8" t="n">
        <x:v>45495</x:v>
      </x:c>
      <x:c r="K11997" s="3" t="b">
        <x:v>0</x:v>
      </x:c>
      <x:c r="L11997" s="2" t="n">
        <x:v>104</x:v>
      </x:c>
    </x:row>
    <x:row r="11998" ht="22" customHeight="1">
      <x:c r="A11998" s="2" t="str">
        <x:v>2026-04</x:v>
      </x:c>
      <x:c r="B11998" s="2" t="str">
        <x:v>328</x:v>
      </x:c>
      <x:c r="C11998" s="2" t="str">
        <x:v>圭亚那</x:v>
      </x:c>
      <x:c r="D11998" s="2" t="str">
        <x:v>848190</x:v>
      </x:c>
      <x:c r="E11998" s="2" t="str">
        <x:v>零件</x:v>
      </x:c>
      <x:c r="F11998" s="2" t="str">
        <x:v>世界</x:v>
      </x:c>
      <x:c r="G11998" s="8" t="n">
        <x:v>6346960.608</x:v>
      </x:c>
      <x:c r="H11998" s="8" t="n">
        <x:v>6346960.608</x:v>
      </x:c>
      <x:c r="I11998" s="8" t="n">
        <x:v>6345326.934</x:v>
      </x:c>
      <x:c r="J11998" s="8" t="n">
        <x:v>122578.05</x:v>
      </x:c>
      <x:c r="K11998" s="3" t="b">
        <x:v>0</x:v>
      </x:c>
      <x:c r="L11998" s="2" t="n">
        <x:v>104</x:v>
      </x:c>
    </x:row>
    <x:row r="11999" ht="22" customHeight="1">
      <x:c r="A11999" s="2" t="str">
        <x:v>2026-04</x:v>
      </x:c>
      <x:c r="B11999" s="2" t="str">
        <x:v>344</x:v>
      </x:c>
      <x:c r="C11999" s="2" t="str">
        <x:v>中国香港</x:v>
      </x:c>
      <x:c r="D11999" s="2" t="str">
        <x:v>848190</x:v>
      </x:c>
      <x:c r="E11999" s="2" t="str">
        <x:v>零件</x:v>
      </x:c>
      <x:c r="F11999" s="2" t="str">
        <x:v>世界</x:v>
      </x:c>
      <x:c r="G11999" s="8" t="n">
        <x:v>4621281.311</x:v>
      </x:c>
      <x:c r="H11999" s="8" t="n">
        <x:v>4621281.311</x:v>
      </x:c>
      <x:c r="I11999" s="8"/>
      <x:c r="J11999" s="8"/>
      <x:c r="K11999" s="3" t="b">
        <x:v>0</x:v>
      </x:c>
      <x:c r="L11999" s="2" t="n">
        <x:v>104</x:v>
      </x:c>
    </x:row>
    <x:row r="12000" ht="22" customHeight="1">
      <x:c r="A12000" s="2" t="str">
        <x:v>2026-04</x:v>
      </x:c>
      <x:c r="B12000" s="2" t="str">
        <x:v>348</x:v>
      </x:c>
      <x:c r="C12000" s="2" t="str">
        <x:v>匈牙利</x:v>
      </x:c>
      <x:c r="D12000" s="2" t="str">
        <x:v>848140</x:v>
      </x:c>
      <x:c r="E12000" s="2" t="str">
        <x:v>安全阀或溢流阀</x:v>
      </x:c>
      <x:c r="F12000" s="2" t="str">
        <x:v>世界</x:v>
      </x:c>
      <x:c r="G12000" s="8" t="n">
        <x:v>3767545.609</x:v>
      </x:c>
      <x:c r="H12000" s="8" t="n">
        <x:v>3767545.609</x:v>
      </x:c>
      <x:c r="I12000" s="8"/>
      <x:c r="J12000" s="8" t="n">
        <x:v>74970.138</x:v>
      </x:c>
      <x:c r="K12000" s="3" t="b">
        <x:v>1</x:v>
      </x:c>
      <x:c r="L12000" s="2" t="n">
        <x:v>104</x:v>
      </x:c>
    </x:row>
    <x:row r="12001" ht="22" customHeight="1">
      <x:c r="A12001" s="2" t="str">
        <x:v>2026-04</x:v>
      </x:c>
      <x:c r="B12001" s="2" t="str">
        <x:v>352</x:v>
      </x:c>
      <x:c r="C12001" s="2" t="str">
        <x:v>冰岛</x:v>
      </x:c>
      <x:c r="D12001" s="2" t="str">
        <x:v>848140</x:v>
      </x:c>
      <x:c r="E12001" s="2" t="str">
        <x:v>安全阀或溢流阀</x:v>
      </x:c>
      <x:c r="F12001" s="2" t="str">
        <x:v>世界</x:v>
      </x:c>
      <x:c r="G12001" s="8" t="n">
        <x:v>107098.819</x:v>
      </x:c>
      <x:c r="H12001" s="8" t="n">
        <x:v>107098.819</x:v>
      </x:c>
      <x:c r="I12001" s="8" t="n">
        <x:v>97258.396</x:v>
      </x:c>
      <x:c r="J12001" s="8" t="n">
        <x:v>2263.083</x:v>
      </x:c>
      <x:c r="K12001" s="3" t="b">
        <x:v>1</x:v>
      </x:c>
      <x:c r="L12001" s="2" t="n">
        <x:v>104</x:v>
      </x:c>
    </x:row>
    <x:row r="12002" ht="22" customHeight="1">
      <x:c r="A12002" s="2" t="str">
        <x:v>2026-04</x:v>
      </x:c>
      <x:c r="B12002" s="2" t="str">
        <x:v>360</x:v>
      </x:c>
      <x:c r="C12002" s="2" t="str">
        <x:v>印度尼西亚</x:v>
      </x:c>
      <x:c r="D12002" s="2" t="str">
        <x:v>848140</x:v>
      </x:c>
      <x:c r="E12002" s="2" t="str">
        <x:v>安全阀或溢流阀</x:v>
      </x:c>
      <x:c r="F12002" s="2" t="str">
        <x:v>世界</x:v>
      </x:c>
      <x:c r="G12002" s="8" t="n">
        <x:v>4885057.862</x:v>
      </x:c>
      <x:c r="H12002" s="8" t="n">
        <x:v>4885057.862</x:v>
      </x:c>
      <x:c r="I12002" s="8"/>
      <x:c r="J12002" s="8" t="n">
        <x:v>91208.341</x:v>
      </x:c>
      <x:c r="K12002" s="3" t="b">
        <x:v>0</x:v>
      </x:c>
      <x:c r="L12002" s="2" t="n">
        <x:v>104</x:v>
      </x:c>
    </x:row>
    <x:row r="12003" ht="22" customHeight="1">
      <x:c r="A12003" s="2" t="str">
        <x:v>2026-04</x:v>
      </x:c>
      <x:c r="B12003" s="2" t="str">
        <x:v>372</x:v>
      </x:c>
      <x:c r="C12003" s="2" t="str">
        <x:v>爱尔兰</x:v>
      </x:c>
      <x:c r="D12003" s="2" t="str">
        <x:v>848140</x:v>
      </x:c>
      <x:c r="E12003" s="2" t="str">
        <x:v>安全阀或溢流阀</x:v>
      </x:c>
      <x:c r="F12003" s="2" t="str">
        <x:v>世界</x:v>
      </x:c>
      <x:c r="G12003" s="8" t="n">
        <x:v>1033519.425</x:v>
      </x:c>
      <x:c r="H12003" s="8" t="n">
        <x:v>1033519.425</x:v>
      </x:c>
      <x:c r="I12003" s="8"/>
      <x:c r="J12003" s="8" t="n">
        <x:v>23839.134</x:v>
      </x:c>
      <x:c r="K12003" s="3" t="b">
        <x:v>1</x:v>
      </x:c>
      <x:c r="L12003" s="2" t="n">
        <x:v>104</x:v>
      </x:c>
    </x:row>
    <x:row r="12004" ht="22" customHeight="1">
      <x:c r="A12004" s="2" t="str">
        <x:v>2026-04</x:v>
      </x:c>
      <x:c r="B12004" s="2" t="str">
        <x:v>376</x:v>
      </x:c>
      <x:c r="C12004" s="2" t="str">
        <x:v>以色列</x:v>
      </x:c>
      <x:c r="D12004" s="2" t="str">
        <x:v>848140</x:v>
      </x:c>
      <x:c r="E12004" s="2" t="str">
        <x:v>安全阀或溢流阀</x:v>
      </x:c>
      <x:c r="F12004" s="2" t="str">
        <x:v>世界</x:v>
      </x:c>
      <x:c r="G12004" s="8" t="n">
        <x:v>1034000</x:v>
      </x:c>
      <x:c r="H12004" s="8" t="n">
        <x:v>1034000</x:v>
      </x:c>
      <x:c r="I12004" s="8"/>
      <x:c r="J12004" s="8"/>
      <x:c r="K12004" s="3" t="b">
        <x:v>0</x:v>
      </x:c>
      <x:c r="L12004" s="2" t="n">
        <x:v>104</x:v>
      </x:c>
    </x:row>
    <x:row r="12005" ht="22" customHeight="1">
      <x:c r="A12005" s="2" t="str">
        <x:v>2026-04</x:v>
      </x:c>
      <x:c r="B12005" s="2" t="str">
        <x:v>380</x:v>
      </x:c>
      <x:c r="C12005" s="2" t="str">
        <x:v>意大利</x:v>
      </x:c>
      <x:c r="D12005" s="2" t="str">
        <x:v>848140</x:v>
      </x:c>
      <x:c r="E12005" s="2" t="str">
        <x:v>安全阀或溢流阀</x:v>
      </x:c>
      <x:c r="F12005" s="2" t="str">
        <x:v>世界</x:v>
      </x:c>
      <x:c r="G12005" s="8" t="n">
        <x:v>10247177.339</x:v>
      </x:c>
      <x:c r="H12005" s="8" t="n">
        <x:v>10247177.339</x:v>
      </x:c>
      <x:c r="I12005" s="8"/>
      <x:c r="J12005" s="8" t="n">
        <x:v>244086</x:v>
      </x:c>
      <x:c r="K12005" s="3" t="b">
        <x:v>0</x:v>
      </x:c>
      <x:c r="L12005" s="2" t="n">
        <x:v>104</x:v>
      </x:c>
    </x:row>
    <x:row r="12006" ht="22" customHeight="1">
      <x:c r="A12006" s="2" t="str">
        <x:v>2026-04</x:v>
      </x:c>
      <x:c r="B12006" s="2" t="str">
        <x:v>384</x:v>
      </x:c>
      <x:c r="C12006" s="2" t="str">
        <x:v>科特迪瓦</x:v>
      </x:c>
      <x:c r="D12006" s="2" t="str">
        <x:v>848140</x:v>
      </x:c>
      <x:c r="E12006" s="2" t="str">
        <x:v>安全阀或溢流阀</x:v>
      </x:c>
      <x:c r="F12006" s="2" t="str">
        <x:v>世界</x:v>
      </x:c>
      <x:c r="G12006" s="8" t="n">
        <x:v>210129.348</x:v>
      </x:c>
      <x:c r="H12006" s="8" t="n">
        <x:v>210129.348</x:v>
      </x:c>
      <x:c r="I12006" s="8"/>
      <x:c r="J12006" s="8" t="n">
        <x:v>16609</x:v>
      </x:c>
      <x:c r="K12006" s="3" t="b">
        <x:v>0</x:v>
      </x:c>
      <x:c r="L12006" s="2" t="n">
        <x:v>104</x:v>
      </x:c>
    </x:row>
    <x:row r="12007" ht="22" customHeight="1">
      <x:c r="A12007" s="2" t="str">
        <x:v>2026-04</x:v>
      </x:c>
      <x:c r="B12007" s="2" t="str">
        <x:v>398</x:v>
      </x:c>
      <x:c r="C12007" s="2" t="str">
        <x:v>哈萨克斯坦</x:v>
      </x:c>
      <x:c r="D12007" s="2" t="str">
        <x:v>848140</x:v>
      </x:c>
      <x:c r="E12007" s="2" t="str">
        <x:v>安全阀或溢流阀</x:v>
      </x:c>
      <x:c r="F12007" s="2" t="str">
        <x:v>世界</x:v>
      </x:c>
      <x:c r="G12007" s="8" t="n">
        <x:v>1785915.34</x:v>
      </x:c>
      <x:c r="H12007" s="8" t="n">
        <x:v>1785915.34</x:v>
      </x:c>
      <x:c r="I12007" s="8"/>
      <x:c r="J12007" s="8"/>
      <x:c r="K12007" s="3" t="b">
        <x:v>0</x:v>
      </x:c>
      <x:c r="L12007" s="2" t="n">
        <x:v>104</x:v>
      </x:c>
    </x:row>
    <x:row r="12008" ht="22" customHeight="1">
      <x:c r="A12008" s="2" t="str">
        <x:v>2026-04</x:v>
      </x:c>
      <x:c r="B12008" s="2" t="str">
        <x:v>417</x:v>
      </x:c>
      <x:c r="C12008" s="2" t="str">
        <x:v>吉尔吉斯斯坦</x:v>
      </x:c>
      <x:c r="D12008" s="2" t="str">
        <x:v>848140</x:v>
      </x:c>
      <x:c r="E12008" s="2" t="str">
        <x:v>安全阀或溢流阀</x:v>
      </x:c>
      <x:c r="F12008" s="2" t="str">
        <x:v>世界</x:v>
      </x:c>
      <x:c r="G12008" s="8" t="n">
        <x:v>156139</x:v>
      </x:c>
      <x:c r="H12008" s="8" t="n">
        <x:v>156139</x:v>
      </x:c>
      <x:c r="I12008" s="8"/>
      <x:c r="J12008" s="8" t="n">
        <x:v>3476.182</x:v>
      </x:c>
      <x:c r="K12008" s="3" t="b">
        <x:v>1</x:v>
      </x:c>
      <x:c r="L12008" s="2" t="n">
        <x:v>104</x:v>
      </x:c>
    </x:row>
    <x:row r="12009" ht="22" customHeight="1">
      <x:c r="A12009" s="2" t="str">
        <x:v>2026-04</x:v>
      </x:c>
      <x:c r="B12009" s="2" t="str">
        <x:v>428</x:v>
      </x:c>
      <x:c r="C12009" s="2" t="str">
        <x:v>拉脱维亚</x:v>
      </x:c>
      <x:c r="D12009" s="2" t="str">
        <x:v>848140</x:v>
      </x:c>
      <x:c r="E12009" s="2" t="str">
        <x:v>安全阀或溢流阀</x:v>
      </x:c>
      <x:c r="F12009" s="2" t="str">
        <x:v>世界</x:v>
      </x:c>
      <x:c r="G12009" s="8" t="n">
        <x:v>267567.332</x:v>
      </x:c>
      <x:c r="H12009" s="8" t="n">
        <x:v>267567.332</x:v>
      </x:c>
      <x:c r="I12009" s="8"/>
      <x:c r="J12009" s="8" t="n">
        <x:v>6134.559</x:v>
      </x:c>
      <x:c r="K12009" s="3" t="b">
        <x:v>1</x:v>
      </x:c>
      <x:c r="L12009" s="2" t="n">
        <x:v>104</x:v>
      </x:c>
    </x:row>
    <x:row r="12010" ht="22" customHeight="1">
      <x:c r="A12010" s="2" t="str">
        <x:v>2026-04</x:v>
      </x:c>
      <x:c r="B12010" s="2" t="str">
        <x:v>440</x:v>
      </x:c>
      <x:c r="C12010" s="2" t="str">
        <x:v>立陶宛</x:v>
      </x:c>
      <x:c r="D12010" s="2" t="str">
        <x:v>848140</x:v>
      </x:c>
      <x:c r="E12010" s="2" t="str">
        <x:v>安全阀或溢流阀</x:v>
      </x:c>
      <x:c r="F12010" s="2" t="str">
        <x:v>世界</x:v>
      </x:c>
      <x:c r="G12010" s="8" t="n">
        <x:v>188361</x:v>
      </x:c>
      <x:c r="H12010" s="8" t="n">
        <x:v>188361</x:v>
      </x:c>
      <x:c r="I12010" s="8"/>
      <x:c r="J12010" s="8" t="n">
        <x:v>5665.165</x:v>
      </x:c>
      <x:c r="K12010" s="3" t="b">
        <x:v>0</x:v>
      </x:c>
      <x:c r="L12010" s="2" t="n">
        <x:v>104</x:v>
      </x:c>
    </x:row>
    <x:row r="12011" ht="22" customHeight="1">
      <x:c r="A12011" s="2" t="str">
        <x:v>2026-04</x:v>
      </x:c>
      <x:c r="B12011" s="2" t="str">
        <x:v>442</x:v>
      </x:c>
      <x:c r="C12011" s="2" t="str">
        <x:v>卢森堡</x:v>
      </x:c>
      <x:c r="D12011" s="2" t="str">
        <x:v>848140</x:v>
      </x:c>
      <x:c r="E12011" s="2" t="str">
        <x:v>安全阀或溢流阀</x:v>
      </x:c>
      <x:c r="F12011" s="2" t="str">
        <x:v>世界</x:v>
      </x:c>
      <x:c r="G12011" s="8" t="n">
        <x:v>220339.184</x:v>
      </x:c>
      <x:c r="H12011" s="8" t="n">
        <x:v>220339.184</x:v>
      </x:c>
      <x:c r="I12011" s="8" t="n">
        <x:v>216182.914</x:v>
      </x:c>
      <x:c r="J12011" s="8" t="n">
        <x:v>8765.106</x:v>
      </x:c>
      <x:c r="K12011" s="3" t="b">
        <x:v>0</x:v>
      </x:c>
      <x:c r="L12011" s="2" t="n">
        <x:v>104</x:v>
      </x:c>
    </x:row>
    <x:row r="12012" ht="22" customHeight="1">
      <x:c r="A12012" s="2" t="str">
        <x:v>2026-04</x:v>
      </x:c>
      <x:c r="B12012" s="2" t="str">
        <x:v>446</x:v>
      </x:c>
      <x:c r="C12012" s="2" t="str">
        <x:v>China, Macao SAR</x:v>
      </x:c>
      <x:c r="D12012" s="2" t="str">
        <x:v>848140</x:v>
      </x:c>
      <x:c r="E12012" s="2" t="str">
        <x:v>安全阀或溢流阀</x:v>
      </x:c>
      <x:c r="F12012" s="2" t="str">
        <x:v>世界</x:v>
      </x:c>
      <x:c r="G12012" s="8" t="n">
        <x:v>175818.789</x:v>
      </x:c>
      <x:c r="H12012" s="8" t="n">
        <x:v>175818.789</x:v>
      </x:c>
      <x:c r="I12012" s="8"/>
      <x:c r="J12012" s="8" t="n">
        <x:v>9175.807</x:v>
      </x:c>
      <x:c r="K12012" s="3" t="b">
        <x:v>1</x:v>
      </x:c>
      <x:c r="L12012" s="2" t="n">
        <x:v>104</x:v>
      </x:c>
    </x:row>
    <x:row r="12013" ht="22" customHeight="1">
      <x:c r="A12013" s="2" t="str">
        <x:v>2026-04</x:v>
      </x:c>
      <x:c r="B12013" s="2" t="str">
        <x:v>458</x:v>
      </x:c>
      <x:c r="C12013" s="2" t="str">
        <x:v>马来西亚</x:v>
      </x:c>
      <x:c r="D12013" s="2" t="str">
        <x:v>848140</x:v>
      </x:c>
      <x:c r="E12013" s="2" t="str">
        <x:v>安全阀或溢流阀</x:v>
      </x:c>
      <x:c r="F12013" s="2" t="str">
        <x:v>世界</x:v>
      </x:c>
      <x:c r="G12013" s="8" t="n">
        <x:v>5912290.2</x:v>
      </x:c>
      <x:c r="H12013" s="8" t="n">
        <x:v>5912290.2</x:v>
      </x:c>
      <x:c r="I12013" s="8"/>
      <x:c r="J12013" s="8"/>
      <x:c r="K12013" s="3" t="b">
        <x:v>0</x:v>
      </x:c>
      <x:c r="L12013" s="2" t="n">
        <x:v>104</x:v>
      </x:c>
    </x:row>
    <x:row r="12014" ht="22" customHeight="1">
      <x:c r="A12014" s="2" t="str">
        <x:v>2026-04</x:v>
      </x:c>
      <x:c r="B12014" s="2" t="str">
        <x:v>480</x:v>
      </x:c>
      <x:c r="C12014" s="2" t="str">
        <x:v>毛里求斯</x:v>
      </x:c>
      <x:c r="D12014" s="2" t="str">
        <x:v>848140</x:v>
      </x:c>
      <x:c r="E12014" s="2" t="str">
        <x:v>安全阀或溢流阀</x:v>
      </x:c>
      <x:c r="F12014" s="2" t="str">
        <x:v>世界</x:v>
      </x:c>
      <x:c r="G12014" s="8" t="n">
        <x:v>44856.458</x:v>
      </x:c>
      <x:c r="H12014" s="8" t="n">
        <x:v>44856.458</x:v>
      </x:c>
      <x:c r="I12014" s="8" t="n">
        <x:v>41618.678</x:v>
      </x:c>
      <x:c r="J12014" s="8" t="n">
        <x:v>8724</x:v>
      </x:c>
      <x:c r="K12014" s="3" t="b">
        <x:v>0</x:v>
      </x:c>
      <x:c r="L12014" s="2" t="n">
        <x:v>104</x:v>
      </x:c>
    </x:row>
    <x:row r="12015" ht="22" customHeight="1">
      <x:c r="A12015" s="2" t="str">
        <x:v>2026-04</x:v>
      </x:c>
      <x:c r="B12015" s="2" t="str">
        <x:v>484</x:v>
      </x:c>
      <x:c r="C12015" s="2" t="str">
        <x:v>墨西哥</x:v>
      </x:c>
      <x:c r="D12015" s="2" t="str">
        <x:v>848140</x:v>
      </x:c>
      <x:c r="E12015" s="2" t="str">
        <x:v>安全阀或溢流阀</x:v>
      </x:c>
      <x:c r="F12015" s="2" t="str">
        <x:v>世界</x:v>
      </x:c>
      <x:c r="G12015" s="8" t="n">
        <x:v>19692344</x:v>
      </x:c>
      <x:c r="H12015" s="8"/>
      <x:c r="I12015" s="8" t="n">
        <x:v>19692344</x:v>
      </x:c>
      <x:c r="J12015" s="8"/>
      <x:c r="K12015" s="3" t="b">
        <x:v>0</x:v>
      </x:c>
      <x:c r="L12015" s="2" t="n">
        <x:v>104</x:v>
      </x:c>
    </x:row>
    <x:row r="12016" ht="22" customHeight="1">
      <x:c r="A12016" s="2" t="str">
        <x:v>2026-04</x:v>
      </x:c>
      <x:c r="B12016" s="2" t="str">
        <x:v>348</x:v>
      </x:c>
      <x:c r="C12016" s="2" t="str">
        <x:v>匈牙利</x:v>
      </x:c>
      <x:c r="D12016" s="2" t="str">
        <x:v>848180</x:v>
      </x:c>
      <x:c r="E12016" s="2" t="str">
        <x:v>其他阀门及装置（含龙头）</x:v>
      </x:c>
      <x:c r="F12016" s="2" t="str">
        <x:v>世界</x:v>
      </x:c>
      <x:c r="G12016" s="8" t="n">
        <x:v>50687651.695</x:v>
      </x:c>
      <x:c r="H12016" s="8" t="n">
        <x:v>50687651.695</x:v>
      </x:c>
      <x:c r="I12016" s="8"/>
      <x:c r="J12016" s="8" t="n">
        <x:v>1211356.955</x:v>
      </x:c>
      <x:c r="K12016" s="3" t="b">
        <x:v>1</x:v>
      </x:c>
      <x:c r="L12016" s="2" t="n">
        <x:v>104</x:v>
      </x:c>
    </x:row>
    <x:row r="12017" ht="22" customHeight="1">
      <x:c r="A12017" s="2" t="str">
        <x:v>2026-04</x:v>
      </x:c>
      <x:c r="B12017" s="2" t="str">
        <x:v>352</x:v>
      </x:c>
      <x:c r="C12017" s="2" t="str">
        <x:v>冰岛</x:v>
      </x:c>
      <x:c r="D12017" s="2" t="str">
        <x:v>848180</x:v>
      </x:c>
      <x:c r="E12017" s="2" t="str">
        <x:v>其他阀门及装置（含龙头）</x:v>
      </x:c>
      <x:c r="F12017" s="2" t="str">
        <x:v>世界</x:v>
      </x:c>
      <x:c r="G12017" s="8" t="n">
        <x:v>2371054.134</x:v>
      </x:c>
      <x:c r="H12017" s="8" t="n">
        <x:v>2371054.134</x:v>
      </x:c>
      <x:c r="I12017" s="8" t="n">
        <x:v>2259160.292</x:v>
      </x:c>
      <x:c r="J12017" s="8" t="n">
        <x:v>76605</x:v>
      </x:c>
      <x:c r="K12017" s="3" t="b">
        <x:v>0</x:v>
      </x:c>
      <x:c r="L12017" s="2" t="n">
        <x:v>104</x:v>
      </x:c>
    </x:row>
    <x:row r="12018" ht="22" customHeight="1">
      <x:c r="A12018" s="2" t="str">
        <x:v>2026-04</x:v>
      </x:c>
      <x:c r="B12018" s="2" t="str">
        <x:v>360</x:v>
      </x:c>
      <x:c r="C12018" s="2" t="str">
        <x:v>印度尼西亚</x:v>
      </x:c>
      <x:c r="D12018" s="2" t="str">
        <x:v>848180</x:v>
      </x:c>
      <x:c r="E12018" s="2" t="str">
        <x:v>其他阀门及装置（含龙头）</x:v>
      </x:c>
      <x:c r="F12018" s="2" t="str">
        <x:v>世界</x:v>
      </x:c>
      <x:c r="G12018" s="8" t="n">
        <x:v>105293151.987</x:v>
      </x:c>
      <x:c r="H12018" s="8" t="n">
        <x:v>105293151.987</x:v>
      </x:c>
      <x:c r="I12018" s="8"/>
      <x:c r="J12018" s="8" t="n">
        <x:v>5175459.081</x:v>
      </x:c>
      <x:c r="K12018" s="3" t="b">
        <x:v>1</x:v>
      </x:c>
      <x:c r="L12018" s="2" t="n">
        <x:v>104</x:v>
      </x:c>
    </x:row>
    <x:row r="12019" ht="22" customHeight="1">
      <x:c r="A12019" s="2" t="str">
        <x:v>2026-04</x:v>
      </x:c>
      <x:c r="B12019" s="2" t="str">
        <x:v>372</x:v>
      </x:c>
      <x:c r="C12019" s="2" t="str">
        <x:v>爱尔兰</x:v>
      </x:c>
      <x:c r="D12019" s="2" t="str">
        <x:v>848180</x:v>
      </x:c>
      <x:c r="E12019" s="2" t="str">
        <x:v>其他阀门及装置（含龙头）</x:v>
      </x:c>
      <x:c r="F12019" s="2" t="str">
        <x:v>世界</x:v>
      </x:c>
      <x:c r="G12019" s="8" t="n">
        <x:v>24429818.083</x:v>
      </x:c>
      <x:c r="H12019" s="8" t="n">
        <x:v>24429818.083</x:v>
      </x:c>
      <x:c r="I12019" s="8"/>
      <x:c r="J12019" s="8" t="n">
        <x:v>763681.199</x:v>
      </x:c>
      <x:c r="K12019" s="3" t="b">
        <x:v>1</x:v>
      </x:c>
      <x:c r="L12019" s="2" t="n">
        <x:v>104</x:v>
      </x:c>
    </x:row>
    <x:row r="12020" ht="22" customHeight="1">
      <x:c r="A12020" s="2" t="str">
        <x:v>2026-04</x:v>
      </x:c>
      <x:c r="B12020" s="2" t="str">
        <x:v>376</x:v>
      </x:c>
      <x:c r="C12020" s="2" t="str">
        <x:v>以色列</x:v>
      </x:c>
      <x:c r="D12020" s="2" t="str">
        <x:v>848180</x:v>
      </x:c>
      <x:c r="E12020" s="2" t="str">
        <x:v>其他阀门及装置（含龙头）</x:v>
      </x:c>
      <x:c r="F12020" s="2" t="str">
        <x:v>世界</x:v>
      </x:c>
      <x:c r="G12020" s="8" t="n">
        <x:v>27096000</x:v>
      </x:c>
      <x:c r="H12020" s="8" t="n">
        <x:v>27096000</x:v>
      </x:c>
      <x:c r="I12020" s="8"/>
      <x:c r="J12020" s="8" t="n">
        <x:v>725955.123</x:v>
      </x:c>
      <x:c r="K12020" s="3" t="b">
        <x:v>1</x:v>
      </x:c>
      <x:c r="L12020" s="2" t="n">
        <x:v>104</x:v>
      </x:c>
    </x:row>
    <x:row r="12021" ht="22" customHeight="1">
      <x:c r="A12021" s="2" t="str">
        <x:v>2026-04</x:v>
      </x:c>
      <x:c r="B12021" s="2" t="str">
        <x:v>380</x:v>
      </x:c>
      <x:c r="C12021" s="2" t="str">
        <x:v>意大利</x:v>
      </x:c>
      <x:c r="D12021" s="2" t="str">
        <x:v>848180</x:v>
      </x:c>
      <x:c r="E12021" s="2" t="str">
        <x:v>其他阀门及装置（含龙头）</x:v>
      </x:c>
      <x:c r="F12021" s="2" t="str">
        <x:v>世界</x:v>
      </x:c>
      <x:c r="G12021" s="8" t="n">
        <x:v>141976979.843</x:v>
      </x:c>
      <x:c r="H12021" s="8" t="n">
        <x:v>141976979.843</x:v>
      </x:c>
      <x:c r="I12021" s="8"/>
      <x:c r="J12021" s="8" t="n">
        <x:v>6291185</x:v>
      </x:c>
      <x:c r="K12021" s="3" t="b">
        <x:v>0</x:v>
      </x:c>
      <x:c r="L12021" s="2" t="n">
        <x:v>104</x:v>
      </x:c>
    </x:row>
    <x:row r="12022" ht="22" customHeight="1">
      <x:c r="A12022" s="2" t="str">
        <x:v>2026-04</x:v>
      </x:c>
      <x:c r="B12022" s="2" t="str">
        <x:v>384</x:v>
      </x:c>
      <x:c r="C12022" s="2" t="str">
        <x:v>科特迪瓦</x:v>
      </x:c>
      <x:c r="D12022" s="2" t="str">
        <x:v>848180</x:v>
      </x:c>
      <x:c r="E12022" s="2" t="str">
        <x:v>其他阀门及装置（含龙头）</x:v>
      </x:c>
      <x:c r="F12022" s="2" t="str">
        <x:v>世界</x:v>
      </x:c>
      <x:c r="G12022" s="8" t="n">
        <x:v>4901889.948</x:v>
      </x:c>
      <x:c r="H12022" s="8" t="n">
        <x:v>4901889.948</x:v>
      </x:c>
      <x:c r="I12022" s="8"/>
      <x:c r="J12022" s="8" t="n">
        <x:v>772136</x:v>
      </x:c>
      <x:c r="K12022" s="3" t="b">
        <x:v>0</x:v>
      </x:c>
      <x:c r="L12022" s="2" t="n">
        <x:v>104</x:v>
      </x:c>
    </x:row>
    <x:row r="12023" ht="22" customHeight="1">
      <x:c r="A12023" s="2" t="str">
        <x:v>2026-04</x:v>
      </x:c>
      <x:c r="B12023" s="2" t="str">
        <x:v>398</x:v>
      </x:c>
      <x:c r="C12023" s="2" t="str">
        <x:v>哈萨克斯坦</x:v>
      </x:c>
      <x:c r="D12023" s="2" t="str">
        <x:v>848180</x:v>
      </x:c>
      <x:c r="E12023" s="2" t="str">
        <x:v>其他阀门及装置（含龙头）</x:v>
      </x:c>
      <x:c r="F12023" s="2" t="str">
        <x:v>世界</x:v>
      </x:c>
      <x:c r="G12023" s="8" t="n">
        <x:v>25367296.89</x:v>
      </x:c>
      <x:c r="H12023" s="8" t="n">
        <x:v>25367296.89</x:v>
      </x:c>
      <x:c r="I12023" s="8"/>
      <x:c r="J12023" s="8" t="n">
        <x:v>1733671.68</x:v>
      </x:c>
      <x:c r="K12023" s="3" t="b">
        <x:v>0</x:v>
      </x:c>
      <x:c r="L12023" s="2" t="n">
        <x:v>104</x:v>
      </x:c>
    </x:row>
    <x:row r="12024" ht="22" customHeight="1">
      <x:c r="A12024" s="2" t="str">
        <x:v>2026-04</x:v>
      </x:c>
      <x:c r="B12024" s="2" t="str">
        <x:v>417</x:v>
      </x:c>
      <x:c r="C12024" s="2" t="str">
        <x:v>吉尔吉斯斯坦</x:v>
      </x:c>
      <x:c r="D12024" s="2" t="str">
        <x:v>848180</x:v>
      </x:c>
      <x:c r="E12024" s="2" t="str">
        <x:v>其他阀门及装置（含龙头）</x:v>
      </x:c>
      <x:c r="F12024" s="2" t="str">
        <x:v>世界</x:v>
      </x:c>
      <x:c r="G12024" s="8" t="n">
        <x:v>3427050</x:v>
      </x:c>
      <x:c r="H12024" s="8" t="n">
        <x:v>3427050</x:v>
      </x:c>
      <x:c r="I12024" s="8"/>
      <x:c r="J12024" s="8" t="n">
        <x:v>590079.087</x:v>
      </x:c>
      <x:c r="K12024" s="3" t="b">
        <x:v>1</x:v>
      </x:c>
      <x:c r="L12024" s="2" t="n">
        <x:v>104</x:v>
      </x:c>
    </x:row>
    <x:row r="12025" ht="22" customHeight="1">
      <x:c r="A12025" s="2" t="str">
        <x:v>2026-04</x:v>
      </x:c>
      <x:c r="B12025" s="2" t="str">
        <x:v>428</x:v>
      </x:c>
      <x:c r="C12025" s="2" t="str">
        <x:v>拉脱维亚</x:v>
      </x:c>
      <x:c r="D12025" s="2" t="str">
        <x:v>848180</x:v>
      </x:c>
      <x:c r="E12025" s="2" t="str">
        <x:v>其他阀门及装置（含龙头）</x:v>
      </x:c>
      <x:c r="F12025" s="2" t="str">
        <x:v>世界</x:v>
      </x:c>
      <x:c r="G12025" s="8" t="n">
        <x:v>6406673.909</x:v>
      </x:c>
      <x:c r="H12025" s="8" t="n">
        <x:v>6406673.909</x:v>
      </x:c>
      <x:c r="I12025" s="8"/>
      <x:c r="J12025" s="8" t="n">
        <x:v>227780.61</x:v>
      </x:c>
      <x:c r="K12025" s="3" t="b">
        <x:v>1</x:v>
      </x:c>
      <x:c r="L12025" s="2" t="n">
        <x:v>104</x:v>
      </x:c>
    </x:row>
    <x:row r="12026" ht="22" customHeight="1">
      <x:c r="A12026" s="2" t="str">
        <x:v>2026-04</x:v>
      </x:c>
      <x:c r="B12026" s="2" t="str">
        <x:v>440</x:v>
      </x:c>
      <x:c r="C12026" s="2" t="str">
        <x:v>立陶宛</x:v>
      </x:c>
      <x:c r="D12026" s="2" t="str">
        <x:v>848180</x:v>
      </x:c>
      <x:c r="E12026" s="2" t="str">
        <x:v>其他阀门及装置（含龙头）</x:v>
      </x:c>
      <x:c r="F12026" s="2" t="str">
        <x:v>世界</x:v>
      </x:c>
      <x:c r="G12026" s="8" t="n">
        <x:v>8829409</x:v>
      </x:c>
      <x:c r="H12026" s="8" t="n">
        <x:v>8829409</x:v>
      </x:c>
      <x:c r="I12026" s="8"/>
      <x:c r="J12026" s="8" t="n">
        <x:v>336887.551</x:v>
      </x:c>
      <x:c r="K12026" s="3" t="b">
        <x:v>0</x:v>
      </x:c>
      <x:c r="L12026" s="2" t="n">
        <x:v>104</x:v>
      </x:c>
    </x:row>
    <x:row r="12027" ht="22" customHeight="1">
      <x:c r="A12027" s="2" t="str">
        <x:v>2026-04</x:v>
      </x:c>
      <x:c r="B12027" s="2" t="str">
        <x:v>442</x:v>
      </x:c>
      <x:c r="C12027" s="2" t="str">
        <x:v>卢森堡</x:v>
      </x:c>
      <x:c r="D12027" s="2" t="str">
        <x:v>848180</x:v>
      </x:c>
      <x:c r="E12027" s="2" t="str">
        <x:v>其他阀门及装置（含龙头）</x:v>
      </x:c>
      <x:c r="F12027" s="2" t="str">
        <x:v>世界</x:v>
      </x:c>
      <x:c r="G12027" s="8" t="n">
        <x:v>6016861.688</x:v>
      </x:c>
      <x:c r="H12027" s="8" t="n">
        <x:v>6016861.688</x:v>
      </x:c>
      <x:c r="I12027" s="8" t="n">
        <x:v>5962034.823</x:v>
      </x:c>
      <x:c r="J12027" s="8" t="n">
        <x:v>186803.246</x:v>
      </x:c>
      <x:c r="K12027" s="3" t="b">
        <x:v>0</x:v>
      </x:c>
      <x:c r="L12027" s="2" t="n">
        <x:v>104</x:v>
      </x:c>
    </x:row>
    <x:row r="12028" ht="22" customHeight="1">
      <x:c r="A12028" s="2" t="str">
        <x:v>2026-04</x:v>
      </x:c>
      <x:c r="B12028" s="2" t="str">
        <x:v>446</x:v>
      </x:c>
      <x:c r="C12028" s="2" t="str">
        <x:v>China, Macao SAR</x:v>
      </x:c>
      <x:c r="D12028" s="2" t="str">
        <x:v>848180</x:v>
      </x:c>
      <x:c r="E12028" s="2" t="str">
        <x:v>其他阀门及装置（含龙头）</x:v>
      </x:c>
      <x:c r="F12028" s="2" t="str">
        <x:v>世界</x:v>
      </x:c>
      <x:c r="G12028" s="8" t="n">
        <x:v>1565880.882</x:v>
      </x:c>
      <x:c r="H12028" s="8" t="n">
        <x:v>1565880.882</x:v>
      </x:c>
      <x:c r="I12028" s="8"/>
      <x:c r="J12028" s="8" t="n">
        <x:v>39127.053</x:v>
      </x:c>
      <x:c r="K12028" s="3" t="b">
        <x:v>1</x:v>
      </x:c>
      <x:c r="L12028" s="2" t="n">
        <x:v>104</x:v>
      </x:c>
    </x:row>
    <x:row r="12029" ht="22" customHeight="1">
      <x:c r="A12029" s="2" t="str">
        <x:v>2026-04</x:v>
      </x:c>
      <x:c r="B12029" s="2" t="str">
        <x:v>458</x:v>
      </x:c>
      <x:c r="C12029" s="2" t="str">
        <x:v>马来西亚</x:v>
      </x:c>
      <x:c r="D12029" s="2" t="str">
        <x:v>848180</x:v>
      </x:c>
      <x:c r="E12029" s="2" t="str">
        <x:v>其他阀门及装置（含龙头）</x:v>
      </x:c>
      <x:c r="F12029" s="2" t="str">
        <x:v>世界</x:v>
      </x:c>
      <x:c r="G12029" s="8" t="n">
        <x:v>96543511.176</x:v>
      </x:c>
      <x:c r="H12029" s="8" t="n">
        <x:v>96543511.176</x:v>
      </x:c>
      <x:c r="I12029" s="8"/>
      <x:c r="J12029" s="8" t="n">
        <x:v>5199922.437</x:v>
      </x:c>
      <x:c r="K12029" s="3" t="b">
        <x:v>0</x:v>
      </x:c>
      <x:c r="L12029" s="2" t="n">
        <x:v>104</x:v>
      </x:c>
    </x:row>
    <x:row r="12030" ht="22" customHeight="1">
      <x:c r="A12030" s="2" t="str">
        <x:v>2026-04</x:v>
      </x:c>
      <x:c r="B12030" s="2" t="str">
        <x:v>480</x:v>
      </x:c>
      <x:c r="C12030" s="2" t="str">
        <x:v>毛里求斯</x:v>
      </x:c>
      <x:c r="D12030" s="2" t="str">
        <x:v>848180</x:v>
      </x:c>
      <x:c r="E12030" s="2" t="str">
        <x:v>其他阀门及装置（含龙头）</x:v>
      </x:c>
      <x:c r="F12030" s="2" t="str">
        <x:v>世界</x:v>
      </x:c>
      <x:c r="G12030" s="8" t="n">
        <x:v>1360367.853</x:v>
      </x:c>
      <x:c r="H12030" s="8" t="n">
        <x:v>1360367.853</x:v>
      </x:c>
      <x:c r="I12030" s="8" t="n">
        <x:v>1274901.301</x:v>
      </x:c>
      <x:c r="J12030" s="8" t="n">
        <x:v>100051</x:v>
      </x:c>
      <x:c r="K12030" s="3" t="b">
        <x:v>0</x:v>
      </x:c>
      <x:c r="L12030" s="2" t="n">
        <x:v>104</x:v>
      </x:c>
    </x:row>
    <x:row r="12031" ht="22" customHeight="1">
      <x:c r="A12031" s="2" t="str">
        <x:v>2026-04</x:v>
      </x:c>
      <x:c r="B12031" s="2" t="str">
        <x:v>484</x:v>
      </x:c>
      <x:c r="C12031" s="2" t="str">
        <x:v>墨西哥</x:v>
      </x:c>
      <x:c r="D12031" s="2" t="str">
        <x:v>848180</x:v>
      </x:c>
      <x:c r="E12031" s="2" t="str">
        <x:v>其他阀门及装置（含龙头）</x:v>
      </x:c>
      <x:c r="F12031" s="2" t="str">
        <x:v>世界</x:v>
      </x:c>
      <x:c r="G12031" s="8" t="n">
        <x:v>178949360</x:v>
      </x:c>
      <x:c r="H12031" s="8"/>
      <x:c r="I12031" s="8" t="n">
        <x:v>178949360</x:v>
      </x:c>
      <x:c r="J12031" s="8"/>
      <x:c r="K12031" s="3" t="b">
        <x:v>0</x:v>
      </x:c>
      <x:c r="L12031" s="2" t="n">
        <x:v>104</x:v>
      </x:c>
    </x:row>
    <x:row r="12032" ht="22" customHeight="1">
      <x:c r="A12032" s="2" t="str">
        <x:v>2026-04</x:v>
      </x:c>
      <x:c r="B12032" s="2" t="str">
        <x:v>348</x:v>
      </x:c>
      <x:c r="C12032" s="2" t="str">
        <x:v>匈牙利</x:v>
      </x:c>
      <x:c r="D12032" s="2" t="str">
        <x:v>848190</x:v>
      </x:c>
      <x:c r="E12032" s="2" t="str">
        <x:v>零件</x:v>
      </x:c>
      <x:c r="F12032" s="2" t="str">
        <x:v>世界</x:v>
      </x:c>
      <x:c r="G12032" s="8" t="n">
        <x:v>22542594.038</x:v>
      </x:c>
      <x:c r="H12032" s="8" t="n">
        <x:v>22542594.038</x:v>
      </x:c>
      <x:c r="I12032" s="8"/>
      <x:c r="J12032" s="8" t="n">
        <x:v>672092.996</x:v>
      </x:c>
      <x:c r="K12032" s="3" t="b">
        <x:v>1</x:v>
      </x:c>
      <x:c r="L12032" s="2" t="n">
        <x:v>104</x:v>
      </x:c>
    </x:row>
    <x:row r="12033" ht="22" customHeight="1">
      <x:c r="A12033" s="2" t="str">
        <x:v>2026-04</x:v>
      </x:c>
      <x:c r="B12033" s="2" t="str">
        <x:v>352</x:v>
      </x:c>
      <x:c r="C12033" s="2" t="str">
        <x:v>冰岛</x:v>
      </x:c>
      <x:c r="D12033" s="2" t="str">
        <x:v>848190</x:v>
      </x:c>
      <x:c r="E12033" s="2" t="str">
        <x:v>零件</x:v>
      </x:c>
      <x:c r="F12033" s="2" t="str">
        <x:v>世界</x:v>
      </x:c>
      <x:c r="G12033" s="8" t="n">
        <x:v>502215.598</x:v>
      </x:c>
      <x:c r="H12033" s="8" t="n">
        <x:v>502215.598</x:v>
      </x:c>
      <x:c r="I12033" s="8" t="n">
        <x:v>481501.823</x:v>
      </x:c>
      <x:c r="J12033" s="8" t="n">
        <x:v>5888.244</x:v>
      </x:c>
      <x:c r="K12033" s="3" t="b">
        <x:v>1</x:v>
      </x:c>
      <x:c r="L12033" s="2" t="n">
        <x:v>104</x:v>
      </x:c>
    </x:row>
    <x:row r="12034" ht="22" customHeight="1">
      <x:c r="A12034" s="2" t="str">
        <x:v>2026-04</x:v>
      </x:c>
      <x:c r="B12034" s="2" t="str">
        <x:v>360</x:v>
      </x:c>
      <x:c r="C12034" s="2" t="str">
        <x:v>印度尼西亚</x:v>
      </x:c>
      <x:c r="D12034" s="2" t="str">
        <x:v>848190</x:v>
      </x:c>
      <x:c r="E12034" s="2" t="str">
        <x:v>零件</x:v>
      </x:c>
      <x:c r="F12034" s="2" t="str">
        <x:v>世界</x:v>
      </x:c>
      <x:c r="G12034" s="8" t="n">
        <x:v>16903595.305</x:v>
      </x:c>
      <x:c r="H12034" s="8" t="n">
        <x:v>16903595.305</x:v>
      </x:c>
      <x:c r="I12034" s="8"/>
      <x:c r="J12034" s="8" t="n">
        <x:v>896726.874</x:v>
      </x:c>
      <x:c r="K12034" s="3" t="b">
        <x:v>0</x:v>
      </x:c>
      <x:c r="L12034" s="2" t="n">
        <x:v>104</x:v>
      </x:c>
    </x:row>
    <x:row r="12035" ht="22" customHeight="1">
      <x:c r="A12035" s="2" t="str">
        <x:v>2026-04</x:v>
      </x:c>
      <x:c r="B12035" s="2" t="str">
        <x:v>372</x:v>
      </x:c>
      <x:c r="C12035" s="2" t="str">
        <x:v>爱尔兰</x:v>
      </x:c>
      <x:c r="D12035" s="2" t="str">
        <x:v>848190</x:v>
      </x:c>
      <x:c r="E12035" s="2" t="str">
        <x:v>零件</x:v>
      </x:c>
      <x:c r="F12035" s="2" t="str">
        <x:v>世界</x:v>
      </x:c>
      <x:c r="G12035" s="8" t="n">
        <x:v>4621226.658</x:v>
      </x:c>
      <x:c r="H12035" s="8" t="n">
        <x:v>4621226.658</x:v>
      </x:c>
      <x:c r="I12035" s="8"/>
      <x:c r="J12035" s="8" t="n">
        <x:v>126109.511</x:v>
      </x:c>
      <x:c r="K12035" s="3" t="b">
        <x:v>1</x:v>
      </x:c>
      <x:c r="L12035" s="2" t="n">
        <x:v>104</x:v>
      </x:c>
    </x:row>
    <x:row r="12036" ht="22" customHeight="1">
      <x:c r="A12036" s="2" t="str">
        <x:v>2026-04</x:v>
      </x:c>
      <x:c r="B12036" s="2" t="str">
        <x:v>376</x:v>
      </x:c>
      <x:c r="C12036" s="2" t="str">
        <x:v>以色列</x:v>
      </x:c>
      <x:c r="D12036" s="2" t="str">
        <x:v>848190</x:v>
      </x:c>
      <x:c r="E12036" s="2" t="str">
        <x:v>零件</x:v>
      </x:c>
      <x:c r="F12036" s="2" t="str">
        <x:v>世界</x:v>
      </x:c>
      <x:c r="G12036" s="8" t="n">
        <x:v>9133000</x:v>
      </x:c>
      <x:c r="H12036" s="8" t="n">
        <x:v>9133000</x:v>
      </x:c>
      <x:c r="I12036" s="8"/>
      <x:c r="J12036" s="8"/>
      <x:c r="K12036" s="3" t="b">
        <x:v>0</x:v>
      </x:c>
      <x:c r="L12036" s="2" t="n">
        <x:v>104</x:v>
      </x:c>
    </x:row>
    <x:row r="12037" ht="22" customHeight="1">
      <x:c r="A12037" s="2" t="str">
        <x:v>2026-04</x:v>
      </x:c>
      <x:c r="B12037" s="2" t="str">
        <x:v>380</x:v>
      </x:c>
      <x:c r="C12037" s="2" t="str">
        <x:v>意大利</x:v>
      </x:c>
      <x:c r="D12037" s="2" t="str">
        <x:v>848190</x:v>
      </x:c>
      <x:c r="E12037" s="2" t="str">
        <x:v>零件</x:v>
      </x:c>
      <x:c r="F12037" s="2" t="str">
        <x:v>世界</x:v>
      </x:c>
      <x:c r="G12037" s="8" t="n">
        <x:v>82503147.284</x:v>
      </x:c>
      <x:c r="H12037" s="8" t="n">
        <x:v>82503147.284</x:v>
      </x:c>
      <x:c r="I12037" s="8"/>
      <x:c r="J12037" s="8" t="n">
        <x:v>5044879</x:v>
      </x:c>
      <x:c r="K12037" s="3" t="b">
        <x:v>0</x:v>
      </x:c>
      <x:c r="L12037" s="2" t="n">
        <x:v>104</x:v>
      </x:c>
    </x:row>
    <x:row r="12038" ht="22" customHeight="1">
      <x:c r="A12038" s="2" t="str">
        <x:v>2026-04</x:v>
      </x:c>
      <x:c r="B12038" s="2" t="str">
        <x:v>384</x:v>
      </x:c>
      <x:c r="C12038" s="2" t="str">
        <x:v>科特迪瓦</x:v>
      </x:c>
      <x:c r="D12038" s="2" t="str">
        <x:v>848190</x:v>
      </x:c>
      <x:c r="E12038" s="2" t="str">
        <x:v>零件</x:v>
      </x:c>
      <x:c r="F12038" s="2" t="str">
        <x:v>世界</x:v>
      </x:c>
      <x:c r="G12038" s="8" t="n">
        <x:v>507517.393</x:v>
      </x:c>
      <x:c r="H12038" s="8" t="n">
        <x:v>507517.393</x:v>
      </x:c>
      <x:c r="I12038" s="8"/>
      <x:c r="J12038" s="8" t="n">
        <x:v>31867</x:v>
      </x:c>
      <x:c r="K12038" s="3" t="b">
        <x:v>0</x:v>
      </x:c>
      <x:c r="L12038" s="2" t="n">
        <x:v>104</x:v>
      </x:c>
    </x:row>
    <x:row r="12039" ht="22" customHeight="1">
      <x:c r="A12039" s="2" t="str">
        <x:v>2026-04</x:v>
      </x:c>
      <x:c r="B12039" s="2" t="str">
        <x:v>398</x:v>
      </x:c>
      <x:c r="C12039" s="2" t="str">
        <x:v>哈萨克斯坦</x:v>
      </x:c>
      <x:c r="D12039" s="2" t="str">
        <x:v>848190</x:v>
      </x:c>
      <x:c r="E12039" s="2" t="str">
        <x:v>零件</x:v>
      </x:c>
      <x:c r="F12039" s="2" t="str">
        <x:v>世界</x:v>
      </x:c>
      <x:c r="G12039" s="8" t="n">
        <x:v>4657961.34</x:v>
      </x:c>
      <x:c r="H12039" s="8" t="n">
        <x:v>4657961.34</x:v>
      </x:c>
      <x:c r="I12039" s="8"/>
      <x:c r="J12039" s="8" t="n">
        <x:v>151534.26</x:v>
      </x:c>
      <x:c r="K12039" s="3" t="b">
        <x:v>0</x:v>
      </x:c>
      <x:c r="L12039" s="2" t="n">
        <x:v>104</x:v>
      </x:c>
    </x:row>
    <x:row r="12040" ht="22" customHeight="1">
      <x:c r="A12040" s="2" t="str">
        <x:v>2026-04</x:v>
      </x:c>
      <x:c r="B12040" s="2" t="str">
        <x:v>417</x:v>
      </x:c>
      <x:c r="C12040" s="2" t="str">
        <x:v>吉尔吉斯斯坦</x:v>
      </x:c>
      <x:c r="D12040" s="2" t="str">
        <x:v>848190</x:v>
      </x:c>
      <x:c r="E12040" s="2" t="str">
        <x:v>零件</x:v>
      </x:c>
      <x:c r="F12040" s="2" t="str">
        <x:v>世界</x:v>
      </x:c>
      <x:c r="G12040" s="8" t="n">
        <x:v>442226</x:v>
      </x:c>
      <x:c r="H12040" s="8" t="n">
        <x:v>442226</x:v>
      </x:c>
      <x:c r="I12040" s="8"/>
      <x:c r="J12040" s="8" t="n">
        <x:v>52494.975</x:v>
      </x:c>
      <x:c r="K12040" s="3" t="b">
        <x:v>1</x:v>
      </x:c>
      <x:c r="L12040" s="2" t="n">
        <x:v>104</x:v>
      </x:c>
    </x:row>
    <x:row r="12041" ht="22" customHeight="1">
      <x:c r="A12041" s="2" t="str">
        <x:v>2026-04</x:v>
      </x:c>
      <x:c r="B12041" s="2" t="str">
        <x:v>428</x:v>
      </x:c>
      <x:c r="C12041" s="2" t="str">
        <x:v>拉脱维亚</x:v>
      </x:c>
      <x:c r="D12041" s="2" t="str">
        <x:v>848190</x:v>
      </x:c>
      <x:c r="E12041" s="2" t="str">
        <x:v>零件</x:v>
      </x:c>
      <x:c r="F12041" s="2" t="str">
        <x:v>世界</x:v>
      </x:c>
      <x:c r="G12041" s="8" t="n">
        <x:v>567335.458</x:v>
      </x:c>
      <x:c r="H12041" s="8" t="n">
        <x:v>567335.458</x:v>
      </x:c>
      <x:c r="I12041" s="8"/>
      <x:c r="J12041" s="8" t="n">
        <x:v>15053.424</x:v>
      </x:c>
      <x:c r="K12041" s="3" t="b">
        <x:v>1</x:v>
      </x:c>
      <x:c r="L12041" s="2" t="n">
        <x:v>104</x:v>
      </x:c>
    </x:row>
    <x:row r="12042" ht="22" customHeight="1">
      <x:c r="A12042" s="2" t="str">
        <x:v>2026-04</x:v>
      </x:c>
      <x:c r="B12042" s="2" t="str">
        <x:v>440</x:v>
      </x:c>
      <x:c r="C12042" s="2" t="str">
        <x:v>立陶宛</x:v>
      </x:c>
      <x:c r="D12042" s="2" t="str">
        <x:v>848190</x:v>
      </x:c>
      <x:c r="E12042" s="2" t="str">
        <x:v>零件</x:v>
      </x:c>
      <x:c r="F12042" s="2" t="str">
        <x:v>世界</x:v>
      </x:c>
      <x:c r="G12042" s="8" t="n">
        <x:v>1416469</x:v>
      </x:c>
      <x:c r="H12042" s="8" t="n">
        <x:v>1416469</x:v>
      </x:c>
      <x:c r="I12042" s="8"/>
      <x:c r="J12042" s="8" t="n">
        <x:v>76761.957</x:v>
      </x:c>
      <x:c r="K12042" s="3" t="b">
        <x:v>0</x:v>
      </x:c>
      <x:c r="L12042" s="2" t="n">
        <x:v>104</x:v>
      </x:c>
    </x:row>
    <x:row r="12043" ht="22" customHeight="1">
      <x:c r="A12043" s="2" t="str">
        <x:v>2026-04</x:v>
      </x:c>
      <x:c r="B12043" s="2" t="str">
        <x:v>442</x:v>
      </x:c>
      <x:c r="C12043" s="2" t="str">
        <x:v>卢森堡</x:v>
      </x:c>
      <x:c r="D12043" s="2" t="str">
        <x:v>848190</x:v>
      </x:c>
      <x:c r="E12043" s="2" t="str">
        <x:v>零件</x:v>
      </x:c>
      <x:c r="F12043" s="2" t="str">
        <x:v>世界</x:v>
      </x:c>
      <x:c r="G12043" s="8" t="n">
        <x:v>3679611.569</x:v>
      </x:c>
      <x:c r="H12043" s="8" t="n">
        <x:v>3679611.569</x:v>
      </x:c>
      <x:c r="I12043" s="8" t="n">
        <x:v>3593242.135</x:v>
      </x:c>
      <x:c r="J12043" s="8" t="n">
        <x:v>159728.521</x:v>
      </x:c>
      <x:c r="K12043" s="3" t="b">
        <x:v>0</x:v>
      </x:c>
      <x:c r="L12043" s="2" t="n">
        <x:v>104</x:v>
      </x:c>
    </x:row>
    <x:row r="12044" ht="22" customHeight="1">
      <x:c r="A12044" s="2" t="str">
        <x:v>2026-04</x:v>
      </x:c>
      <x:c r="B12044" s="2" t="str">
        <x:v>446</x:v>
      </x:c>
      <x:c r="C12044" s="2" t="str">
        <x:v>China, Macao SAR</x:v>
      </x:c>
      <x:c r="D12044" s="2" t="str">
        <x:v>848190</x:v>
      </x:c>
      <x:c r="E12044" s="2" t="str">
        <x:v>零件</x:v>
      </x:c>
      <x:c r="F12044" s="2" t="str">
        <x:v>世界</x:v>
      </x:c>
      <x:c r="G12044" s="8" t="n">
        <x:v>98996.228</x:v>
      </x:c>
      <x:c r="H12044" s="8" t="n">
        <x:v>98996.228</x:v>
      </x:c>
      <x:c r="I12044" s="8"/>
      <x:c r="J12044" s="8" t="n">
        <x:v>1359.55</x:v>
      </x:c>
      <x:c r="K12044" s="3" t="b">
        <x:v>1</x:v>
      </x:c>
      <x:c r="L12044" s="2" t="n">
        <x:v>104</x:v>
      </x:c>
    </x:row>
    <x:row r="12045" ht="22" customHeight="1">
      <x:c r="A12045" s="2" t="str">
        <x:v>2026-04</x:v>
      </x:c>
      <x:c r="B12045" s="2" t="str">
        <x:v>458</x:v>
      </x:c>
      <x:c r="C12045" s="2" t="str">
        <x:v>马来西亚</x:v>
      </x:c>
      <x:c r="D12045" s="2" t="str">
        <x:v>848190</x:v>
      </x:c>
      <x:c r="E12045" s="2" t="str">
        <x:v>零件</x:v>
      </x:c>
      <x:c r="F12045" s="2" t="str">
        <x:v>世界</x:v>
      </x:c>
      <x:c r="G12045" s="8" t="n">
        <x:v>41721851.118</x:v>
      </x:c>
      <x:c r="H12045" s="8" t="n">
        <x:v>41721851.118</x:v>
      </x:c>
      <x:c r="I12045" s="8"/>
      <x:c r="J12045" s="8" t="n">
        <x:v>1198673.713</x:v>
      </x:c>
      <x:c r="K12045" s="3" t="b">
        <x:v>0</x:v>
      </x:c>
      <x:c r="L12045" s="2" t="n">
        <x:v>104</x:v>
      </x:c>
    </x:row>
    <x:row r="12046" ht="22" customHeight="1">
      <x:c r="A12046" s="2" t="str">
        <x:v>2026-04</x:v>
      </x:c>
      <x:c r="B12046" s="2" t="str">
        <x:v>480</x:v>
      </x:c>
      <x:c r="C12046" s="2" t="str">
        <x:v>毛里求斯</x:v>
      </x:c>
      <x:c r="D12046" s="2" t="str">
        <x:v>848190</x:v>
      </x:c>
      <x:c r="E12046" s="2" t="str">
        <x:v>零件</x:v>
      </x:c>
      <x:c r="F12046" s="2" t="str">
        <x:v>世界</x:v>
      </x:c>
      <x:c r="G12046" s="8" t="n">
        <x:v>151446.102</x:v>
      </x:c>
      <x:c r="H12046" s="8" t="n">
        <x:v>151446.102</x:v>
      </x:c>
      <x:c r="I12046" s="8" t="n">
        <x:v>144427.378</x:v>
      </x:c>
      <x:c r="J12046" s="8" t="n">
        <x:v>8462</x:v>
      </x:c>
      <x:c r="K12046" s="3" t="b">
        <x:v>0</x:v>
      </x:c>
      <x:c r="L12046" s="2" t="n">
        <x:v>104</x:v>
      </x:c>
    </x:row>
    <x:row r="12047" ht="22" customHeight="1">
      <x:c r="A12047" s="2" t="str">
        <x:v>2026-04</x:v>
      </x:c>
      <x:c r="B12047" s="2" t="str">
        <x:v>484</x:v>
      </x:c>
      <x:c r="C12047" s="2" t="str">
        <x:v>墨西哥</x:v>
      </x:c>
      <x:c r="D12047" s="2" t="str">
        <x:v>848190</x:v>
      </x:c>
      <x:c r="E12047" s="2" t="str">
        <x:v>零件</x:v>
      </x:c>
      <x:c r="F12047" s="2" t="str">
        <x:v>世界</x:v>
      </x:c>
      <x:c r="G12047" s="8" t="n">
        <x:v>136025424</x:v>
      </x:c>
      <x:c r="H12047" s="8"/>
      <x:c r="I12047" s="8" t="n">
        <x:v>136025424</x:v>
      </x:c>
      <x:c r="J12047" s="8"/>
      <x:c r="K12047" s="3" t="b">
        <x:v>0</x:v>
      </x:c>
      <x:c r="L12047" s="2" t="n">
        <x:v>104</x:v>
      </x:c>
    </x:row>
    <x:row r="12048" ht="22" customHeight="1">
      <x:c r="A12048" s="2" t="str">
        <x:v>2026-04</x:v>
      </x:c>
      <x:c r="B12048" s="2" t="str">
        <x:v>498</x:v>
      </x:c>
      <x:c r="C12048" s="2" t="str">
        <x:v>摩尔多瓦</x:v>
      </x:c>
      <x:c r="D12048" s="2" t="str">
        <x:v>848140</x:v>
      </x:c>
      <x:c r="E12048" s="2" t="str">
        <x:v>安全阀或溢流阀</x:v>
      </x:c>
      <x:c r="F12048" s="2" t="str">
        <x:v>世界</x:v>
      </x:c>
      <x:c r="G12048" s="8" t="n">
        <x:v>114901</x:v>
      </x:c>
      <x:c r="H12048" s="8" t="n">
        <x:v>114901</x:v>
      </x:c>
      <x:c r="I12048" s="8"/>
      <x:c r="J12048" s="8" t="n">
        <x:v>4096.355</x:v>
      </x:c>
      <x:c r="K12048" s="3" t="b">
        <x:v>1</x:v>
      </x:c>
      <x:c r="L12048" s="2" t="n">
        <x:v>104</x:v>
      </x:c>
    </x:row>
    <x:row r="12049" ht="22" customHeight="1">
      <x:c r="A12049" s="2" t="str">
        <x:v>2026-04</x:v>
      </x:c>
      <x:c r="B12049" s="2" t="str">
        <x:v>512</x:v>
      </x:c>
      <x:c r="C12049" s="2" t="str">
        <x:v>阿曼</x:v>
      </x:c>
      <x:c r="D12049" s="2" t="str">
        <x:v>848140</x:v>
      </x:c>
      <x:c r="E12049" s="2" t="str">
        <x:v>安全阀或溢流阀</x:v>
      </x:c>
      <x:c r="F12049" s="2" t="str">
        <x:v>世界</x:v>
      </x:c>
      <x:c r="G12049" s="8" t="n">
        <x:v>4018772.425</x:v>
      </x:c>
      <x:c r="H12049" s="8" t="n">
        <x:v>4018772.425</x:v>
      </x:c>
      <x:c r="I12049" s="8"/>
      <x:c r="J12049" s="8" t="n">
        <x:v>44754.68</x:v>
      </x:c>
      <x:c r="K12049" s="3" t="b">
        <x:v>1</x:v>
      </x:c>
      <x:c r="L12049" s="2" t="n">
        <x:v>104</x:v>
      </x:c>
    </x:row>
    <x:row r="12050" ht="22" customHeight="1">
      <x:c r="A12050" s="2" t="str">
        <x:v>2026-04</x:v>
      </x:c>
      <x:c r="B12050" s="2" t="str">
        <x:v>528</x:v>
      </x:c>
      <x:c r="C12050" s="2" t="str">
        <x:v>荷兰</x:v>
      </x:c>
      <x:c r="D12050" s="2" t="str">
        <x:v>848140</x:v>
      </x:c>
      <x:c r="E12050" s="2" t="str">
        <x:v>安全阀或溢流阀</x:v>
      </x:c>
      <x:c r="F12050" s="2" t="str">
        <x:v>世界</x:v>
      </x:c>
      <x:c r="G12050" s="8" t="n">
        <x:v>10013526.96</x:v>
      </x:c>
      <x:c r="H12050" s="8" t="n">
        <x:v>10013526.96</x:v>
      </x:c>
      <x:c r="I12050" s="8"/>
      <x:c r="J12050" s="8" t="n">
        <x:v>140805.827</x:v>
      </x:c>
      <x:c r="K12050" s="3" t="b">
        <x:v>1</x:v>
      </x:c>
      <x:c r="L12050" s="2" t="n">
        <x:v>104</x:v>
      </x:c>
    </x:row>
    <x:row r="12051" ht="22" customHeight="1">
      <x:c r="A12051" s="2" t="str">
        <x:v>2026-04</x:v>
      </x:c>
      <x:c r="B12051" s="2" t="str">
        <x:v>554</x:v>
      </x:c>
      <x:c r="C12051" s="2" t="str">
        <x:v>新西兰</x:v>
      </x:c>
      <x:c r="D12051" s="2" t="str">
        <x:v>848140</x:v>
      </x:c>
      <x:c r="E12051" s="2" t="str">
        <x:v>安全阀或溢流阀</x:v>
      </x:c>
      <x:c r="F12051" s="2" t="str">
        <x:v>世界</x:v>
      </x:c>
      <x:c r="G12051" s="8" t="n">
        <x:v>1324114.183</x:v>
      </x:c>
      <x:c r="H12051" s="8" t="n">
        <x:v>1324114.183</x:v>
      </x:c>
      <x:c r="I12051" s="8" t="n">
        <x:v>1239148.399</x:v>
      </x:c>
      <x:c r="J12051" s="8"/>
      <x:c r="K12051" s="3" t="b">
        <x:v>0</x:v>
      </x:c>
      <x:c r="L12051" s="2" t="n">
        <x:v>104</x:v>
      </x:c>
    </x:row>
    <x:row r="12052" ht="22" customHeight="1">
      <x:c r="A12052" s="2" t="str">
        <x:v>2026-04</x:v>
      </x:c>
      <x:c r="B12052" s="2" t="str">
        <x:v>579</x:v>
      </x:c>
      <x:c r="C12052" s="2" t="str">
        <x:v>挪威</x:v>
      </x:c>
      <x:c r="D12052" s="2" t="str">
        <x:v>848140</x:v>
      </x:c>
      <x:c r="E12052" s="2" t="str">
        <x:v>安全阀或溢流阀</x:v>
      </x:c>
      <x:c r="F12052" s="2" t="str">
        <x:v>世界</x:v>
      </x:c>
      <x:c r="G12052" s="8" t="n">
        <x:v>9324827.054</x:v>
      </x:c>
      <x:c r="H12052" s="8" t="n">
        <x:v>9324827.054</x:v>
      </x:c>
      <x:c r="I12052" s="8"/>
      <x:c r="J12052" s="8" t="n">
        <x:v>74908</x:v>
      </x:c>
      <x:c r="K12052" s="3" t="b">
        <x:v>0</x:v>
      </x:c>
      <x:c r="L12052" s="2" t="n">
        <x:v>104</x:v>
      </x:c>
    </x:row>
    <x:row r="12053" ht="22" customHeight="1">
      <x:c r="A12053" s="2" t="str">
        <x:v>2026-04</x:v>
      </x:c>
      <x:c r="B12053" s="2" t="str">
        <x:v>591</x:v>
      </x:c>
      <x:c r="C12053" s="2" t="str">
        <x:v>巴拿马</x:v>
      </x:c>
      <x:c r="D12053" s="2" t="str">
        <x:v>848140</x:v>
      </x:c>
      <x:c r="E12053" s="2" t="str">
        <x:v>安全阀或溢流阀</x:v>
      </x:c>
      <x:c r="F12053" s="2" t="str">
        <x:v>世界</x:v>
      </x:c>
      <x:c r="G12053" s="8" t="n">
        <x:v>183620</x:v>
      </x:c>
      <x:c r="H12053" s="8" t="n">
        <x:v>183620</x:v>
      </x:c>
      <x:c r="I12053" s="8"/>
      <x:c r="J12053" s="8" t="n">
        <x:v>11581</x:v>
      </x:c>
      <x:c r="K12053" s="3" t="b">
        <x:v>0</x:v>
      </x:c>
      <x:c r="L12053" s="2" t="n">
        <x:v>104</x:v>
      </x:c>
    </x:row>
    <x:row r="12054" ht="22" customHeight="1">
      <x:c r="A12054" s="2" t="str">
        <x:v>2026-04</x:v>
      </x:c>
      <x:c r="B12054" s="2" t="str">
        <x:v>608</x:v>
      </x:c>
      <x:c r="C12054" s="2" t="str">
        <x:v>菲律宾</x:v>
      </x:c>
      <x:c r="D12054" s="2" t="str">
        <x:v>848140</x:v>
      </x:c>
      <x:c r="E12054" s="2" t="str">
        <x:v>安全阀或溢流阀</x:v>
      </x:c>
      <x:c r="F12054" s="2" t="str">
        <x:v>世界</x:v>
      </x:c>
      <x:c r="G12054" s="8" t="n">
        <x:v>630145</x:v>
      </x:c>
      <x:c r="H12054" s="8" t="n">
        <x:v>630145</x:v>
      </x:c>
      <x:c r="I12054" s="8" t="n">
        <x:v>604267</x:v>
      </x:c>
      <x:c r="J12054" s="8" t="n">
        <x:v>34957.98</x:v>
      </x:c>
      <x:c r="K12054" s="3" t="b">
        <x:v>0</x:v>
      </x:c>
      <x:c r="L12054" s="2" t="n">
        <x:v>104</x:v>
      </x:c>
    </x:row>
    <x:row r="12055" ht="22" customHeight="1">
      <x:c r="A12055" s="2" t="str">
        <x:v>2026-04</x:v>
      </x:c>
      <x:c r="B12055" s="2" t="str">
        <x:v>616</x:v>
      </x:c>
      <x:c r="C12055" s="2" t="str">
        <x:v>波兰</x:v>
      </x:c>
      <x:c r="D12055" s="2" t="str">
        <x:v>848140</x:v>
      </x:c>
      <x:c r="E12055" s="2" t="str">
        <x:v>安全阀或溢流阀</x:v>
      </x:c>
      <x:c r="F12055" s="2" t="str">
        <x:v>世界</x:v>
      </x:c>
      <x:c r="G12055" s="8" t="n">
        <x:v>9349343</x:v>
      </x:c>
      <x:c r="H12055" s="8" t="n">
        <x:v>9349343</x:v>
      </x:c>
      <x:c r="I12055" s="8"/>
      <x:c r="J12055" s="8" t="n">
        <x:v>285984.13</x:v>
      </x:c>
      <x:c r="K12055" s="3" t="b">
        <x:v>1</x:v>
      </x:c>
      <x:c r="L12055" s="2" t="n">
        <x:v>104</x:v>
      </x:c>
    </x:row>
    <x:row r="12056" ht="22" customHeight="1">
      <x:c r="A12056" s="2" t="str">
        <x:v>2026-04</x:v>
      </x:c>
      <x:c r="B12056" s="2" t="str">
        <x:v>620</x:v>
      </x:c>
      <x:c r="C12056" s="2" t="str">
        <x:v>葡萄牙</x:v>
      </x:c>
      <x:c r="D12056" s="2" t="str">
        <x:v>848140</x:v>
      </x:c>
      <x:c r="E12056" s="2" t="str">
        <x:v>安全阀或溢流阀</x:v>
      </x:c>
      <x:c r="F12056" s="2" t="str">
        <x:v>世界</x:v>
      </x:c>
      <x:c r="G12056" s="8" t="n">
        <x:v>1821257.129</x:v>
      </x:c>
      <x:c r="H12056" s="8" t="n">
        <x:v>1821257.129</x:v>
      </x:c>
      <x:c r="I12056" s="8"/>
      <x:c r="J12056" s="8" t="n">
        <x:v>57204.963</x:v>
      </x:c>
      <x:c r="K12056" s="3" t="b">
        <x:v>1</x:v>
      </x:c>
      <x:c r="L12056" s="2" t="n">
        <x:v>104</x:v>
      </x:c>
    </x:row>
    <x:row r="12057" ht="22" customHeight="1">
      <x:c r="A12057" s="2" t="str">
        <x:v>2026-04</x:v>
      </x:c>
      <x:c r="B12057" s="2" t="str">
        <x:v>642</x:v>
      </x:c>
      <x:c r="C12057" s="2" t="str">
        <x:v>罗马尼亚</x:v>
      </x:c>
      <x:c r="D12057" s="2" t="str">
        <x:v>848140</x:v>
      </x:c>
      <x:c r="E12057" s="2" t="str">
        <x:v>安全阀或溢流阀</x:v>
      </x:c>
      <x:c r="F12057" s="2" t="str">
        <x:v>世界</x:v>
      </x:c>
      <x:c r="G12057" s="8" t="n">
        <x:v>3885418.73</x:v>
      </x:c>
      <x:c r="H12057" s="8" t="n">
        <x:v>3885418.73</x:v>
      </x:c>
      <x:c r="I12057" s="8" t="n">
        <x:v>3728808.82</x:v>
      </x:c>
      <x:c r="J12057" s="8" t="n">
        <x:v>88162.44</x:v>
      </x:c>
      <x:c r="K12057" s="3" t="b">
        <x:v>1</x:v>
      </x:c>
      <x:c r="L12057" s="2" t="n">
        <x:v>104</x:v>
      </x:c>
    </x:row>
    <x:row r="12058" ht="22" customHeight="1">
      <x:c r="A12058" s="2" t="str">
        <x:v>2026-04</x:v>
      </x:c>
      <x:c r="B12058" s="2" t="str">
        <x:v>682</x:v>
      </x:c>
      <x:c r="C12058" s="2" t="str">
        <x:v>沙特阿拉伯</x:v>
      </x:c>
      <x:c r="D12058" s="2" t="str">
        <x:v>848140</x:v>
      </x:c>
      <x:c r="E12058" s="2" t="str">
        <x:v>安全阀或溢流阀</x:v>
      </x:c>
      <x:c r="F12058" s="2" t="str">
        <x:v>世界</x:v>
      </x:c>
      <x:c r="G12058" s="8" t="n">
        <x:v>8783932.3</x:v>
      </x:c>
      <x:c r="H12058" s="8" t="n">
        <x:v>8783932.3</x:v>
      </x:c>
      <x:c r="I12058" s="8"/>
      <x:c r="J12058" s="8" t="n">
        <x:v>234019.793</x:v>
      </x:c>
      <x:c r="K12058" s="3" t="b">
        <x:v>0</x:v>
      </x:c>
      <x:c r="L12058" s="2" t="n">
        <x:v>104</x:v>
      </x:c>
    </x:row>
    <x:row r="12059" ht="22" customHeight="1">
      <x:c r="A12059" s="2" t="str">
        <x:v>2026-04</x:v>
      </x:c>
      <x:c r="B12059" s="2" t="str">
        <x:v>498</x:v>
      </x:c>
      <x:c r="C12059" s="2" t="str">
        <x:v>摩尔多瓦</x:v>
      </x:c>
      <x:c r="D12059" s="2" t="str">
        <x:v>848180</x:v>
      </x:c>
      <x:c r="E12059" s="2" t="str">
        <x:v>其他阀门及装置（含龙头）</x:v>
      </x:c>
      <x:c r="F12059" s="2" t="str">
        <x:v>世界</x:v>
      </x:c>
      <x:c r="G12059" s="8" t="n">
        <x:v>2939579</x:v>
      </x:c>
      <x:c r="H12059" s="8" t="n">
        <x:v>2939579</x:v>
      </x:c>
      <x:c r="I12059" s="8"/>
      <x:c r="J12059" s="8" t="n">
        <x:v>201886.896</x:v>
      </x:c>
      <x:c r="K12059" s="3" t="b">
        <x:v>1</x:v>
      </x:c>
      <x:c r="L12059" s="2" t="n">
        <x:v>104</x:v>
      </x:c>
    </x:row>
    <x:row r="12060" ht="22" customHeight="1">
      <x:c r="A12060" s="2" t="str">
        <x:v>2026-04</x:v>
      </x:c>
      <x:c r="B12060" s="2" t="str">
        <x:v>512</x:v>
      </x:c>
      <x:c r="C12060" s="2" t="str">
        <x:v>阿曼</x:v>
      </x:c>
      <x:c r="D12060" s="2" t="str">
        <x:v>848180</x:v>
      </x:c>
      <x:c r="E12060" s="2" t="str">
        <x:v>其他阀门及装置（含龙头）</x:v>
      </x:c>
      <x:c r="F12060" s="2" t="str">
        <x:v>世界</x:v>
      </x:c>
      <x:c r="G12060" s="8" t="n">
        <x:v>13421417.404</x:v>
      </x:c>
      <x:c r="H12060" s="8" t="n">
        <x:v>13421417.404</x:v>
      </x:c>
      <x:c r="I12060" s="8"/>
      <x:c r="J12060" s="8" t="n">
        <x:v>856852.661</x:v>
      </x:c>
      <x:c r="K12060" s="3" t="b">
        <x:v>1</x:v>
      </x:c>
      <x:c r="L12060" s="2" t="n">
        <x:v>104</x:v>
      </x:c>
    </x:row>
    <x:row r="12061" ht="22" customHeight="1">
      <x:c r="A12061" s="2" t="str">
        <x:v>2026-04</x:v>
      </x:c>
      <x:c r="B12061" s="2" t="str">
        <x:v>528</x:v>
      </x:c>
      <x:c r="C12061" s="2" t="str">
        <x:v>荷兰</x:v>
      </x:c>
      <x:c r="D12061" s="2" t="str">
        <x:v>848180</x:v>
      </x:c>
      <x:c r="E12061" s="2" t="str">
        <x:v>其他阀门及装置（含龙头）</x:v>
      </x:c>
      <x:c r="F12061" s="2" t="str">
        <x:v>世界</x:v>
      </x:c>
      <x:c r="G12061" s="8" t="n">
        <x:v>132643228.312</x:v>
      </x:c>
      <x:c r="H12061" s="8" t="n">
        <x:v>132643228.312</x:v>
      </x:c>
      <x:c r="I12061" s="8"/>
      <x:c r="J12061" s="8" t="n">
        <x:v>4134049.31</x:v>
      </x:c>
      <x:c r="K12061" s="3" t="b">
        <x:v>1</x:v>
      </x:c>
      <x:c r="L12061" s="2" t="n">
        <x:v>104</x:v>
      </x:c>
    </x:row>
    <x:row r="12062" ht="22" customHeight="1">
      <x:c r="A12062" s="2" t="str">
        <x:v>2026-04</x:v>
      </x:c>
      <x:c r="B12062" s="2" t="str">
        <x:v>554</x:v>
      </x:c>
      <x:c r="C12062" s="2" t="str">
        <x:v>新西兰</x:v>
      </x:c>
      <x:c r="D12062" s="2" t="str">
        <x:v>848180</x:v>
      </x:c>
      <x:c r="E12062" s="2" t="str">
        <x:v>其他阀门及装置（含龙头）</x:v>
      </x:c>
      <x:c r="F12062" s="2" t="str">
        <x:v>世界</x:v>
      </x:c>
      <x:c r="G12062" s="8" t="n">
        <x:v>15631179.28</x:v>
      </x:c>
      <x:c r="H12062" s="8" t="n">
        <x:v>15631179.28</x:v>
      </x:c>
      <x:c r="I12062" s="8" t="n">
        <x:v>15085826.874</x:v>
      </x:c>
      <x:c r="J12062" s="8" t="n">
        <x:v>418790.031</x:v>
      </x:c>
      <x:c r="K12062" s="3" t="b">
        <x:v>1</x:v>
      </x:c>
      <x:c r="L12062" s="2" t="n">
        <x:v>104</x:v>
      </x:c>
    </x:row>
    <x:row r="12063" ht="22" customHeight="1">
      <x:c r="A12063" s="2" t="str">
        <x:v>2026-04</x:v>
      </x:c>
      <x:c r="B12063" s="2" t="str">
        <x:v>579</x:v>
      </x:c>
      <x:c r="C12063" s="2" t="str">
        <x:v>挪威</x:v>
      </x:c>
      <x:c r="D12063" s="2" t="str">
        <x:v>848180</x:v>
      </x:c>
      <x:c r="E12063" s="2" t="str">
        <x:v>其他阀门及装置（含龙头）</x:v>
      </x:c>
      <x:c r="F12063" s="2" t="str">
        <x:v>世界</x:v>
      </x:c>
      <x:c r="G12063" s="8" t="n">
        <x:v>62936479.482</x:v>
      </x:c>
      <x:c r="H12063" s="8" t="n">
        <x:v>62936479.482</x:v>
      </x:c>
      <x:c r="I12063" s="8"/>
      <x:c r="J12063" s="8" t="n">
        <x:v>1223150</x:v>
      </x:c>
      <x:c r="K12063" s="3" t="b">
        <x:v>0</x:v>
      </x:c>
      <x:c r="L12063" s="2" t="n">
        <x:v>104</x:v>
      </x:c>
    </x:row>
    <x:row r="12064" ht="22" customHeight="1">
      <x:c r="A12064" s="2" t="str">
        <x:v>2026-04</x:v>
      </x:c>
      <x:c r="B12064" s="2" t="str">
        <x:v>591</x:v>
      </x:c>
      <x:c r="C12064" s="2" t="str">
        <x:v>巴拿马</x:v>
      </x:c>
      <x:c r="D12064" s="2" t="str">
        <x:v>848180</x:v>
      </x:c>
      <x:c r="E12064" s="2" t="str">
        <x:v>其他阀门及装置（含龙头）</x:v>
      </x:c>
      <x:c r="F12064" s="2" t="str">
        <x:v>世界</x:v>
      </x:c>
      <x:c r="G12064" s="8" t="n">
        <x:v>3130349</x:v>
      </x:c>
      <x:c r="H12064" s="8" t="n">
        <x:v>3130349</x:v>
      </x:c>
      <x:c r="I12064" s="8"/>
      <x:c r="J12064" s="8" t="n">
        <x:v>210169</x:v>
      </x:c>
      <x:c r="K12064" s="3" t="b">
        <x:v>0</x:v>
      </x:c>
      <x:c r="L12064" s="2" t="n">
        <x:v>104</x:v>
      </x:c>
    </x:row>
    <x:row r="12065" ht="22" customHeight="1">
      <x:c r="A12065" s="2" t="str">
        <x:v>2026-04</x:v>
      </x:c>
      <x:c r="B12065" s="2" t="str">
        <x:v>608</x:v>
      </x:c>
      <x:c r="C12065" s="2" t="str">
        <x:v>菲律宾</x:v>
      </x:c>
      <x:c r="D12065" s="2" t="str">
        <x:v>848180</x:v>
      </x:c>
      <x:c r="E12065" s="2" t="str">
        <x:v>其他阀门及装置（含龙头）</x:v>
      </x:c>
      <x:c r="F12065" s="2" t="str">
        <x:v>世界</x:v>
      </x:c>
      <x:c r="G12065" s="8" t="n">
        <x:v>17355260</x:v>
      </x:c>
      <x:c r="H12065" s="8" t="n">
        <x:v>17355260</x:v>
      </x:c>
      <x:c r="I12065" s="8" t="n">
        <x:v>16495417</x:v>
      </x:c>
      <x:c r="J12065" s="8" t="n">
        <x:v>750970.48</x:v>
      </x:c>
      <x:c r="K12065" s="3" t="b">
        <x:v>0</x:v>
      </x:c>
      <x:c r="L12065" s="2" t="n">
        <x:v>104</x:v>
      </x:c>
    </x:row>
    <x:row r="12066" ht="22" customHeight="1">
      <x:c r="A12066" s="2" t="str">
        <x:v>2026-04</x:v>
      </x:c>
      <x:c r="B12066" s="2" t="str">
        <x:v>616</x:v>
      </x:c>
      <x:c r="C12066" s="2" t="str">
        <x:v>波兰</x:v>
      </x:c>
      <x:c r="D12066" s="2" t="str">
        <x:v>848180</x:v>
      </x:c>
      <x:c r="E12066" s="2" t="str">
        <x:v>其他阀门及装置（含龙头）</x:v>
      </x:c>
      <x:c r="F12066" s="2" t="str">
        <x:v>世界</x:v>
      </x:c>
      <x:c r="G12066" s="8" t="n">
        <x:v>117820064</x:v>
      </x:c>
      <x:c r="H12066" s="8" t="n">
        <x:v>117820064</x:v>
      </x:c>
      <x:c r="I12066" s="8"/>
      <x:c r="J12066" s="8" t="n">
        <x:v>4949102.669</x:v>
      </x:c>
      <x:c r="K12066" s="3" t="b">
        <x:v>1</x:v>
      </x:c>
      <x:c r="L12066" s="2" t="n">
        <x:v>104</x:v>
      </x:c>
    </x:row>
    <x:row r="12067" ht="22" customHeight="1">
      <x:c r="A12067" s="2" t="str">
        <x:v>2026-04</x:v>
      </x:c>
      <x:c r="B12067" s="2" t="str">
        <x:v>620</x:v>
      </x:c>
      <x:c r="C12067" s="2" t="str">
        <x:v>葡萄牙</x:v>
      </x:c>
      <x:c r="D12067" s="2" t="str">
        <x:v>848180</x:v>
      </x:c>
      <x:c r="E12067" s="2" t="str">
        <x:v>其他阀门及装置（含龙头）</x:v>
      </x:c>
      <x:c r="F12067" s="2" t="str">
        <x:v>世界</x:v>
      </x:c>
      <x:c r="G12067" s="8" t="n">
        <x:v>26817133.501</x:v>
      </x:c>
      <x:c r="H12067" s="8" t="n">
        <x:v>26817133.501</x:v>
      </x:c>
      <x:c r="I12067" s="8"/>
      <x:c r="J12067" s="8" t="n">
        <x:v>1360884.774</x:v>
      </x:c>
      <x:c r="K12067" s="3" t="b">
        <x:v>1</x:v>
      </x:c>
      <x:c r="L12067" s="2" t="n">
        <x:v>104</x:v>
      </x:c>
    </x:row>
    <x:row r="12068" ht="22" customHeight="1">
      <x:c r="A12068" s="2" t="str">
        <x:v>2026-04</x:v>
      </x:c>
      <x:c r="B12068" s="2" t="str">
        <x:v>642</x:v>
      </x:c>
      <x:c r="C12068" s="2" t="str">
        <x:v>罗马尼亚</x:v>
      </x:c>
      <x:c r="D12068" s="2" t="str">
        <x:v>848180</x:v>
      </x:c>
      <x:c r="E12068" s="2" t="str">
        <x:v>其他阀门及装置（含龙头）</x:v>
      </x:c>
      <x:c r="F12068" s="2" t="str">
        <x:v>世界</x:v>
      </x:c>
      <x:c r="G12068" s="8" t="n">
        <x:v>38774723.71</x:v>
      </x:c>
      <x:c r="H12068" s="8" t="n">
        <x:v>38774723.71</x:v>
      </x:c>
      <x:c r="I12068" s="8" t="n">
        <x:v>37211827.05</x:v>
      </x:c>
      <x:c r="J12068" s="8" t="n">
        <x:v>2272546.863</x:v>
      </x:c>
      <x:c r="K12068" s="3" t="b">
        <x:v>1</x:v>
      </x:c>
      <x:c r="L12068" s="2" t="n">
        <x:v>104</x:v>
      </x:c>
    </x:row>
    <x:row r="12069" ht="22" customHeight="1">
      <x:c r="A12069" s="2" t="str">
        <x:v>2026-04</x:v>
      </x:c>
      <x:c r="B12069" s="2" t="str">
        <x:v>682</x:v>
      </x:c>
      <x:c r="C12069" s="2" t="str">
        <x:v>沙特阿拉伯</x:v>
      </x:c>
      <x:c r="D12069" s="2" t="str">
        <x:v>848180</x:v>
      </x:c>
      <x:c r="E12069" s="2" t="str">
        <x:v>其他阀门及装置（含龙头）</x:v>
      </x:c>
      <x:c r="F12069" s="2" t="str">
        <x:v>世界</x:v>
      </x:c>
      <x:c r="G12069" s="8" t="n">
        <x:v>161135115.916</x:v>
      </x:c>
      <x:c r="H12069" s="8" t="n">
        <x:v>161135115.916</x:v>
      </x:c>
      <x:c r="I12069" s="8"/>
      <x:c r="J12069" s="8" t="n">
        <x:v>10539300.909</x:v>
      </x:c>
      <x:c r="K12069" s="3" t="b">
        <x:v>0</x:v>
      </x:c>
      <x:c r="L12069" s="2" t="n">
        <x:v>104</x:v>
      </x:c>
    </x:row>
    <x:row r="12070" ht="22" customHeight="1">
      <x:c r="A12070" s="2" t="str">
        <x:v>2026-04</x:v>
      </x:c>
      <x:c r="B12070" s="2" t="str">
        <x:v>498</x:v>
      </x:c>
      <x:c r="C12070" s="2" t="str">
        <x:v>摩尔多瓦</x:v>
      </x:c>
      <x:c r="D12070" s="2" t="str">
        <x:v>848190</x:v>
      </x:c>
      <x:c r="E12070" s="2" t="str">
        <x:v>零件</x:v>
      </x:c>
      <x:c r="F12070" s="2" t="str">
        <x:v>世界</x:v>
      </x:c>
      <x:c r="G12070" s="8" t="n">
        <x:v>134288</x:v>
      </x:c>
      <x:c r="H12070" s="8" t="n">
        <x:v>134288</x:v>
      </x:c>
      <x:c r="I12070" s="8"/>
      <x:c r="J12070" s="8" t="n">
        <x:v>3739.742</x:v>
      </x:c>
      <x:c r="K12070" s="3" t="b">
        <x:v>1</x:v>
      </x:c>
      <x:c r="L12070" s="2" t="n">
        <x:v>104</x:v>
      </x:c>
    </x:row>
    <x:row r="12071" ht="22" customHeight="1">
      <x:c r="A12071" s="2" t="str">
        <x:v>2026-04</x:v>
      </x:c>
      <x:c r="B12071" s="2" t="str">
        <x:v>512</x:v>
      </x:c>
      <x:c r="C12071" s="2" t="str">
        <x:v>阿曼</x:v>
      </x:c>
      <x:c r="D12071" s="2" t="str">
        <x:v>848190</x:v>
      </x:c>
      <x:c r="E12071" s="2" t="str">
        <x:v>零件</x:v>
      </x:c>
      <x:c r="F12071" s="2" t="str">
        <x:v>世界</x:v>
      </x:c>
      <x:c r="G12071" s="8" t="n">
        <x:v>3976405.715</x:v>
      </x:c>
      <x:c r="H12071" s="8" t="n">
        <x:v>3976405.715</x:v>
      </x:c>
      <x:c r="I12071" s="8"/>
      <x:c r="J12071" s="8" t="n">
        <x:v>182411.709</x:v>
      </x:c>
      <x:c r="K12071" s="3" t="b">
        <x:v>1</x:v>
      </x:c>
      <x:c r="L12071" s="2" t="n">
        <x:v>104</x:v>
      </x:c>
    </x:row>
    <x:row r="12072" ht="22" customHeight="1">
      <x:c r="A12072" s="2" t="str">
        <x:v>2026-04</x:v>
      </x:c>
      <x:c r="B12072" s="2" t="str">
        <x:v>528</x:v>
      </x:c>
      <x:c r="C12072" s="2" t="str">
        <x:v>荷兰</x:v>
      </x:c>
      <x:c r="D12072" s="2" t="str">
        <x:v>848190</x:v>
      </x:c>
      <x:c r="E12072" s="2" t="str">
        <x:v>零件</x:v>
      </x:c>
      <x:c r="F12072" s="2" t="str">
        <x:v>世界</x:v>
      </x:c>
      <x:c r="G12072" s="8" t="n">
        <x:v>32698339.893</x:v>
      </x:c>
      <x:c r="H12072" s="8" t="n">
        <x:v>32698339.893</x:v>
      </x:c>
      <x:c r="I12072" s="8"/>
      <x:c r="J12072" s="8" t="n">
        <x:v>724801</x:v>
      </x:c>
      <x:c r="K12072" s="3" t="b">
        <x:v>0</x:v>
      </x:c>
      <x:c r="L12072" s="2" t="n">
        <x:v>104</x:v>
      </x:c>
    </x:row>
    <x:row r="12073" ht="22" customHeight="1">
      <x:c r="A12073" s="2" t="str">
        <x:v>2026-04</x:v>
      </x:c>
      <x:c r="B12073" s="2" t="str">
        <x:v>554</x:v>
      </x:c>
      <x:c r="C12073" s="2" t="str">
        <x:v>新西兰</x:v>
      </x:c>
      <x:c r="D12073" s="2" t="str">
        <x:v>848190</x:v>
      </x:c>
      <x:c r="E12073" s="2" t="str">
        <x:v>零件</x:v>
      </x:c>
      <x:c r="F12073" s="2" t="str">
        <x:v>世界</x:v>
      </x:c>
      <x:c r="G12073" s="8" t="n">
        <x:v>2017439.918</x:v>
      </x:c>
      <x:c r="H12073" s="8" t="n">
        <x:v>2017439.918</x:v>
      </x:c>
      <x:c r="I12073" s="8" t="n">
        <x:v>1938024.23</x:v>
      </x:c>
      <x:c r="J12073" s="8"/>
      <x:c r="K12073" s="3" t="b">
        <x:v>0</x:v>
      </x:c>
      <x:c r="L12073" s="2" t="n">
        <x:v>104</x:v>
      </x:c>
    </x:row>
    <x:row r="12074" ht="22" customHeight="1">
      <x:c r="A12074" s="2" t="str">
        <x:v>2026-04</x:v>
      </x:c>
      <x:c r="B12074" s="2" t="str">
        <x:v>579</x:v>
      </x:c>
      <x:c r="C12074" s="2" t="str">
        <x:v>挪威</x:v>
      </x:c>
      <x:c r="D12074" s="2" t="str">
        <x:v>848190</x:v>
      </x:c>
      <x:c r="E12074" s="2" t="str">
        <x:v>零件</x:v>
      </x:c>
      <x:c r="F12074" s="2" t="str">
        <x:v>世界</x:v>
      </x:c>
      <x:c r="G12074" s="8" t="n">
        <x:v>17559019.505</x:v>
      </x:c>
      <x:c r="H12074" s="8" t="n">
        <x:v>17559019.505</x:v>
      </x:c>
      <x:c r="I12074" s="8"/>
      <x:c r="J12074" s="8" t="n">
        <x:v>276911</x:v>
      </x:c>
      <x:c r="K12074" s="3" t="b">
        <x:v>0</x:v>
      </x:c>
      <x:c r="L12074" s="2" t="n">
        <x:v>104</x:v>
      </x:c>
    </x:row>
    <x:row r="12075" ht="22" customHeight="1">
      <x:c r="A12075" s="2" t="str">
        <x:v>2026-04</x:v>
      </x:c>
      <x:c r="B12075" s="2" t="str">
        <x:v>591</x:v>
      </x:c>
      <x:c r="C12075" s="2" t="str">
        <x:v>巴拿马</x:v>
      </x:c>
      <x:c r="D12075" s="2" t="str">
        <x:v>848190</x:v>
      </x:c>
      <x:c r="E12075" s="2" t="str">
        <x:v>零件</x:v>
      </x:c>
      <x:c r="F12075" s="2" t="str">
        <x:v>世界</x:v>
      </x:c>
      <x:c r="G12075" s="8" t="n">
        <x:v>267843</x:v>
      </x:c>
      <x:c r="H12075" s="8" t="n">
        <x:v>267843</x:v>
      </x:c>
      <x:c r="I12075" s="8"/>
      <x:c r="J12075" s="8" t="n">
        <x:v>10902</x:v>
      </x:c>
      <x:c r="K12075" s="3" t="b">
        <x:v>0</x:v>
      </x:c>
      <x:c r="L12075" s="2" t="n">
        <x:v>104</x:v>
      </x:c>
    </x:row>
    <x:row r="12076" ht="22" customHeight="1">
      <x:c r="A12076" s="2" t="str">
        <x:v>2026-04</x:v>
      </x:c>
      <x:c r="B12076" s="2" t="str">
        <x:v>608</x:v>
      </x:c>
      <x:c r="C12076" s="2" t="str">
        <x:v>菲律宾</x:v>
      </x:c>
      <x:c r="D12076" s="2" t="str">
        <x:v>848190</x:v>
      </x:c>
      <x:c r="E12076" s="2" t="str">
        <x:v>零件</x:v>
      </x:c>
      <x:c r="F12076" s="2" t="str">
        <x:v>世界</x:v>
      </x:c>
      <x:c r="G12076" s="8" t="n">
        <x:v>12719999</x:v>
      </x:c>
      <x:c r="H12076" s="8" t="n">
        <x:v>12719999</x:v>
      </x:c>
      <x:c r="I12076" s="8" t="n">
        <x:v>12041116</x:v>
      </x:c>
      <x:c r="J12076" s="8" t="n">
        <x:v>91797.42</x:v>
      </x:c>
      <x:c r="K12076" s="3" t="b">
        <x:v>0</x:v>
      </x:c>
      <x:c r="L12076" s="2" t="n">
        <x:v>104</x:v>
      </x:c>
    </x:row>
    <x:row r="12077" ht="22" customHeight="1">
      <x:c r="A12077" s="2" t="str">
        <x:v>2026-04</x:v>
      </x:c>
      <x:c r="B12077" s="2" t="str">
        <x:v>616</x:v>
      </x:c>
      <x:c r="C12077" s="2" t="str">
        <x:v>波兰</x:v>
      </x:c>
      <x:c r="D12077" s="2" t="str">
        <x:v>848190</x:v>
      </x:c>
      <x:c r="E12077" s="2" t="str">
        <x:v>零件</x:v>
      </x:c>
      <x:c r="F12077" s="2" t="str">
        <x:v>世界</x:v>
      </x:c>
      <x:c r="G12077" s="8" t="n">
        <x:v>45005356</x:v>
      </x:c>
      <x:c r="H12077" s="8" t="n">
        <x:v>45005356</x:v>
      </x:c>
      <x:c r="I12077" s="8"/>
      <x:c r="J12077" s="8" t="n">
        <x:v>2675933.589</x:v>
      </x:c>
      <x:c r="K12077" s="3" t="b">
        <x:v>1</x:v>
      </x:c>
      <x:c r="L12077" s="2" t="n">
        <x:v>104</x:v>
      </x:c>
    </x:row>
    <x:row r="12078" ht="22" customHeight="1">
      <x:c r="A12078" s="2" t="str">
        <x:v>2026-04</x:v>
      </x:c>
      <x:c r="B12078" s="2" t="str">
        <x:v>620</x:v>
      </x:c>
      <x:c r="C12078" s="2" t="str">
        <x:v>葡萄牙</x:v>
      </x:c>
      <x:c r="D12078" s="2" t="str">
        <x:v>848190</x:v>
      </x:c>
      <x:c r="E12078" s="2" t="str">
        <x:v>零件</x:v>
      </x:c>
      <x:c r="F12078" s="2" t="str">
        <x:v>世界</x:v>
      </x:c>
      <x:c r="G12078" s="8" t="n">
        <x:v>12241544.028</x:v>
      </x:c>
      <x:c r="H12078" s="8" t="n">
        <x:v>12241544.028</x:v>
      </x:c>
      <x:c r="I12078" s="8"/>
      <x:c r="J12078" s="8" t="n">
        <x:v>589931.074</x:v>
      </x:c>
      <x:c r="K12078" s="3" t="b">
        <x:v>1</x:v>
      </x:c>
      <x:c r="L12078" s="2" t="n">
        <x:v>104</x:v>
      </x:c>
    </x:row>
    <x:row r="12079" ht="22" customHeight="1">
      <x:c r="A12079" s="2" t="str">
        <x:v>2026-04</x:v>
      </x:c>
      <x:c r="B12079" s="2" t="str">
        <x:v>642</x:v>
      </x:c>
      <x:c r="C12079" s="2" t="str">
        <x:v>罗马尼亚</x:v>
      </x:c>
      <x:c r="D12079" s="2" t="str">
        <x:v>848190</x:v>
      </x:c>
      <x:c r="E12079" s="2" t="str">
        <x:v>零件</x:v>
      </x:c>
      <x:c r="F12079" s="2" t="str">
        <x:v>世界</x:v>
      </x:c>
      <x:c r="G12079" s="8" t="n">
        <x:v>16299384.66</x:v>
      </x:c>
      <x:c r="H12079" s="8" t="n">
        <x:v>16299384.66</x:v>
      </x:c>
      <x:c r="I12079" s="8" t="n">
        <x:v>15642403.78</x:v>
      </x:c>
      <x:c r="J12079" s="8" t="n">
        <x:v>889867.739</x:v>
      </x:c>
      <x:c r="K12079" s="3" t="b">
        <x:v>1</x:v>
      </x:c>
      <x:c r="L12079" s="2" t="n">
        <x:v>104</x:v>
      </x:c>
    </x:row>
    <x:row r="12080" ht="22" customHeight="1">
      <x:c r="A12080" s="2" t="str">
        <x:v>2026-04</x:v>
      </x:c>
      <x:c r="B12080" s="2" t="str">
        <x:v>682</x:v>
      </x:c>
      <x:c r="C12080" s="2" t="str">
        <x:v>沙特阿拉伯</x:v>
      </x:c>
      <x:c r="D12080" s="2" t="str">
        <x:v>848190</x:v>
      </x:c>
      <x:c r="E12080" s="2" t="str">
        <x:v>零件</x:v>
      </x:c>
      <x:c r="F12080" s="2" t="str">
        <x:v>世界</x:v>
      </x:c>
      <x:c r="G12080" s="8" t="n">
        <x:v>32059846.788</x:v>
      </x:c>
      <x:c r="H12080" s="8" t="n">
        <x:v>32059846.788</x:v>
      </x:c>
      <x:c r="I12080" s="8"/>
      <x:c r="J12080" s="8" t="n">
        <x:v>917327.79</x:v>
      </x:c>
      <x:c r="K12080" s="3" t="b">
        <x:v>0</x:v>
      </x:c>
      <x:c r="L12080" s="2" t="n">
        <x:v>104</x:v>
      </x:c>
    </x:row>
    <x:row r="12081" ht="22" customHeight="1">
      <x:c r="A12081" s="2" t="str">
        <x:v>2026-04</x:v>
      </x:c>
      <x:c r="B12081" s="2" t="str">
        <x:v>688</x:v>
      </x:c>
      <x:c r="C12081" s="2" t="str">
        <x:v>塞尔维亚</x:v>
      </x:c>
      <x:c r="D12081" s="2" t="str">
        <x:v>848140</x:v>
      </x:c>
      <x:c r="E12081" s="2" t="str">
        <x:v>安全阀或溢流阀</x:v>
      </x:c>
      <x:c r="F12081" s="2" t="str">
        <x:v>世界</x:v>
      </x:c>
      <x:c r="G12081" s="8" t="n">
        <x:v>457020</x:v>
      </x:c>
      <x:c r="H12081" s="8" t="n">
        <x:v>457020</x:v>
      </x:c>
      <x:c r="I12081" s="8" t="n">
        <x:v>448917</x:v>
      </x:c>
      <x:c r="J12081" s="8" t="n">
        <x:v>16573.933</x:v>
      </x:c>
      <x:c r="K12081" s="3" t="b">
        <x:v>1</x:v>
      </x:c>
      <x:c r="L12081" s="2" t="n">
        <x:v>104</x:v>
      </x:c>
    </x:row>
    <x:row r="12082" ht="22" customHeight="1">
      <x:c r="A12082" s="2" t="str">
        <x:v>2026-04</x:v>
      </x:c>
      <x:c r="B12082" s="2" t="str">
        <x:v>699</x:v>
      </x:c>
      <x:c r="C12082" s="2" t="str">
        <x:v>印度</x:v>
      </x:c>
      <x:c r="D12082" s="2" t="str">
        <x:v>848140</x:v>
      </x:c>
      <x:c r="E12082" s="2" t="str">
        <x:v>安全阀或溢流阀</x:v>
      </x:c>
      <x:c r="F12082" s="2" t="str">
        <x:v>世界</x:v>
      </x:c>
      <x:c r="G12082" s="8" t="n">
        <x:v>4233991.759</x:v>
      </x:c>
      <x:c r="H12082" s="8" t="n">
        <x:v>4233991.759</x:v>
      </x:c>
      <x:c r="I12082" s="8"/>
      <x:c r="J12082" s="8" t="n">
        <x:v>113696.609</x:v>
      </x:c>
      <x:c r="K12082" s="3" t="b">
        <x:v>1</x:v>
      </x:c>
      <x:c r="L12082" s="2" t="n">
        <x:v>104</x:v>
      </x:c>
    </x:row>
    <x:row r="12083" ht="22" customHeight="1">
      <x:c r="A12083" s="2" t="str">
        <x:v>2026-04</x:v>
      </x:c>
      <x:c r="B12083" s="2" t="str">
        <x:v>703</x:v>
      </x:c>
      <x:c r="C12083" s="2" t="str">
        <x:v>斯洛伐克</x:v>
      </x:c>
      <x:c r="D12083" s="2" t="str">
        <x:v>848140</x:v>
      </x:c>
      <x:c r="E12083" s="2" t="str">
        <x:v>安全阀或溢流阀</x:v>
      </x:c>
      <x:c r="F12083" s="2" t="str">
        <x:v>世界</x:v>
      </x:c>
      <x:c r="G12083" s="8" t="n">
        <x:v>2719833.369</x:v>
      </x:c>
      <x:c r="H12083" s="8" t="n">
        <x:v>2719833.369</x:v>
      </x:c>
      <x:c r="I12083" s="8" t="n">
        <x:v>2692700.275</x:v>
      </x:c>
      <x:c r="J12083" s="8" t="n">
        <x:v>99101.683</x:v>
      </x:c>
      <x:c r="K12083" s="3" t="b">
        <x:v>1</x:v>
      </x:c>
      <x:c r="L12083" s="2" t="n">
        <x:v>104</x:v>
      </x:c>
    </x:row>
    <x:row r="12084" ht="22" customHeight="1">
      <x:c r="A12084" s="2" t="str">
        <x:v>2026-04</x:v>
      </x:c>
      <x:c r="B12084" s="2" t="str">
        <x:v>705</x:v>
      </x:c>
      <x:c r="C12084" s="2" t="str">
        <x:v>斯洛文尼亚</x:v>
      </x:c>
      <x:c r="D12084" s="2" t="str">
        <x:v>848140</x:v>
      </x:c>
      <x:c r="E12084" s="2" t="str">
        <x:v>安全阀或溢流阀</x:v>
      </x:c>
      <x:c r="F12084" s="2" t="str">
        <x:v>世界</x:v>
      </x:c>
      <x:c r="G12084" s="8" t="n">
        <x:v>1449748.49</x:v>
      </x:c>
      <x:c r="H12084" s="8" t="n">
        <x:v>1449748.49</x:v>
      </x:c>
      <x:c r="I12084" s="8"/>
      <x:c r="J12084" s="8" t="n">
        <x:v>19997.672</x:v>
      </x:c>
      <x:c r="K12084" s="3" t="b">
        <x:v>0</x:v>
      </x:c>
      <x:c r="L12084" s="2" t="n">
        <x:v>104</x:v>
      </x:c>
    </x:row>
    <x:row r="12085" ht="22" customHeight="1">
      <x:c r="A12085" s="2" t="str">
        <x:v>2026-04</x:v>
      </x:c>
      <x:c r="B12085" s="2" t="str">
        <x:v>710</x:v>
      </x:c>
      <x:c r="C12085" s="2" t="str">
        <x:v>南非</x:v>
      </x:c>
      <x:c r="D12085" s="2" t="str">
        <x:v>848140</x:v>
      </x:c>
      <x:c r="E12085" s="2" t="str">
        <x:v>安全阀或溢流阀</x:v>
      </x:c>
      <x:c r="F12085" s="2" t="str">
        <x:v>世界</x:v>
      </x:c>
      <x:c r="G12085" s="8" t="n">
        <x:v>1961439.631</x:v>
      </x:c>
      <x:c r="H12085" s="8"/>
      <x:c r="I12085" s="8" t="n">
        <x:v>1961439.631</x:v>
      </x:c>
      <x:c r="J12085" s="8" t="n">
        <x:v>64871.63</x:v>
      </x:c>
      <x:c r="K12085" s="3" t="b">
        <x:v>0</x:v>
      </x:c>
      <x:c r="L12085" s="2" t="n">
        <x:v>104</x:v>
      </x:c>
    </x:row>
    <x:row r="12086" ht="22" customHeight="1">
      <x:c r="A12086" s="2" t="str">
        <x:v>2026-04</x:v>
      </x:c>
      <x:c r="B12086" s="2" t="str">
        <x:v>688</x:v>
      </x:c>
      <x:c r="C12086" s="2" t="str">
        <x:v>塞尔维亚</x:v>
      </x:c>
      <x:c r="D12086" s="2" t="str">
        <x:v>848180</x:v>
      </x:c>
      <x:c r="E12086" s="2" t="str">
        <x:v>其他阀门及装置（含龙头）</x:v>
      </x:c>
      <x:c r="F12086" s="2" t="str">
        <x:v>世界</x:v>
      </x:c>
      <x:c r="G12086" s="8" t="n">
        <x:v>15211576</x:v>
      </x:c>
      <x:c r="H12086" s="8" t="n">
        <x:v>15211576</x:v>
      </x:c>
      <x:c r="I12086" s="8" t="n">
        <x:v>14939413</x:v>
      </x:c>
      <x:c r="J12086" s="8" t="n">
        <x:v>584119.421</x:v>
      </x:c>
      <x:c r="K12086" s="3" t="b">
        <x:v>1</x:v>
      </x:c>
      <x:c r="L12086" s="2" t="n">
        <x:v>104</x:v>
      </x:c>
    </x:row>
    <x:row r="12087" ht="22" customHeight="1">
      <x:c r="A12087" s="2" t="str">
        <x:v>2026-04</x:v>
      </x:c>
      <x:c r="B12087" s="2" t="str">
        <x:v>699</x:v>
      </x:c>
      <x:c r="C12087" s="2" t="str">
        <x:v>印度</x:v>
      </x:c>
      <x:c r="D12087" s="2" t="str">
        <x:v>848180</x:v>
      </x:c>
      <x:c r="E12087" s="2" t="str">
        <x:v>其他阀门及装置（含龙头）</x:v>
      </x:c>
      <x:c r="F12087" s="2" t="str">
        <x:v>世界</x:v>
      </x:c>
      <x:c r="G12087" s="8" t="n">
        <x:v>115130445.685</x:v>
      </x:c>
      <x:c r="H12087" s="8" t="n">
        <x:v>115130445.685</x:v>
      </x:c>
      <x:c r="I12087" s="8"/>
      <x:c r="J12087" s="8" t="n">
        <x:v>4095747.179</x:v>
      </x:c>
      <x:c r="K12087" s="3" t="b">
        <x:v>1</x:v>
      </x:c>
      <x:c r="L12087" s="2" t="n">
        <x:v>104</x:v>
      </x:c>
    </x:row>
    <x:row r="12088" ht="22" customHeight="1">
      <x:c r="A12088" s="2" t="str">
        <x:v>2026-04</x:v>
      </x:c>
      <x:c r="B12088" s="2" t="str">
        <x:v>703</x:v>
      </x:c>
      <x:c r="C12088" s="2" t="str">
        <x:v>斯洛伐克</x:v>
      </x:c>
      <x:c r="D12088" s="2" t="str">
        <x:v>848180</x:v>
      </x:c>
      <x:c r="E12088" s="2" t="str">
        <x:v>其他阀门及装置（含龙头）</x:v>
      </x:c>
      <x:c r="F12088" s="2" t="str">
        <x:v>世界</x:v>
      </x:c>
      <x:c r="G12088" s="8" t="n">
        <x:v>30040371.336</x:v>
      </x:c>
      <x:c r="H12088" s="8" t="n">
        <x:v>30040371.336</x:v>
      </x:c>
      <x:c r="I12088" s="8" t="n">
        <x:v>29482043.953</x:v>
      </x:c>
      <x:c r="J12088" s="8" t="n">
        <x:v>1476765.389</x:v>
      </x:c>
      <x:c r="K12088" s="3" t="b">
        <x:v>1</x:v>
      </x:c>
      <x:c r="L12088" s="2" t="n">
        <x:v>104</x:v>
      </x:c>
    </x:row>
    <x:row r="12089" ht="22" customHeight="1">
      <x:c r="A12089" s="2" t="str">
        <x:v>2026-04</x:v>
      </x:c>
      <x:c r="B12089" s="2" t="str">
        <x:v>705</x:v>
      </x:c>
      <x:c r="C12089" s="2" t="str">
        <x:v>斯洛文尼亚</x:v>
      </x:c>
      <x:c r="D12089" s="2" t="str">
        <x:v>848180</x:v>
      </x:c>
      <x:c r="E12089" s="2" t="str">
        <x:v>其他阀门及装置（含龙头）</x:v>
      </x:c>
      <x:c r="F12089" s="2" t="str">
        <x:v>世界</x:v>
      </x:c>
      <x:c r="G12089" s="8" t="n">
        <x:v>12959858.727</x:v>
      </x:c>
      <x:c r="H12089" s="8" t="n">
        <x:v>12959858.727</x:v>
      </x:c>
      <x:c r="I12089" s="8"/>
      <x:c r="J12089" s="8" t="n">
        <x:v>391251.83</x:v>
      </x:c>
      <x:c r="K12089" s="3" t="b">
        <x:v>0</x:v>
      </x:c>
      <x:c r="L12089" s="2" t="n">
        <x:v>104</x:v>
      </x:c>
    </x:row>
    <x:row r="12090" ht="22" customHeight="1">
      <x:c r="A12090" s="2" t="str">
        <x:v>2026-04</x:v>
      </x:c>
      <x:c r="B12090" s="2" t="str">
        <x:v>710</x:v>
      </x:c>
      <x:c r="C12090" s="2" t="str">
        <x:v>南非</x:v>
      </x:c>
      <x:c r="D12090" s="2" t="str">
        <x:v>848180</x:v>
      </x:c>
      <x:c r="E12090" s="2" t="str">
        <x:v>其他阀门及装置（含龙头）</x:v>
      </x:c>
      <x:c r="F12090" s="2" t="str">
        <x:v>世界</x:v>
      </x:c>
      <x:c r="G12090" s="8" t="n">
        <x:v>23628749.136</x:v>
      </x:c>
      <x:c r="H12090" s="8"/>
      <x:c r="I12090" s="8" t="n">
        <x:v>23628749.136</x:v>
      </x:c>
      <x:c r="J12090" s="8" t="n">
        <x:v>1373020.24</x:v>
      </x:c>
      <x:c r="K12090" s="3" t="b">
        <x:v>0</x:v>
      </x:c>
      <x:c r="L12090" s="2" t="n">
        <x:v>104</x:v>
      </x:c>
    </x:row>
    <x:row r="12091" ht="22" customHeight="1">
      <x:c r="A12091" s="2" t="str">
        <x:v>2026-04</x:v>
      </x:c>
      <x:c r="B12091" s="2" t="str">
        <x:v>688</x:v>
      </x:c>
      <x:c r="C12091" s="2" t="str">
        <x:v>塞尔维亚</x:v>
      </x:c>
      <x:c r="D12091" s="2" t="str">
        <x:v>848190</x:v>
      </x:c>
      <x:c r="E12091" s="2" t="str">
        <x:v>零件</x:v>
      </x:c>
      <x:c r="F12091" s="2" t="str">
        <x:v>世界</x:v>
      </x:c>
      <x:c r="G12091" s="8" t="n">
        <x:v>4364764</x:v>
      </x:c>
      <x:c r="H12091" s="8" t="n">
        <x:v>4364764</x:v>
      </x:c>
      <x:c r="I12091" s="8" t="n">
        <x:v>4301703</x:v>
      </x:c>
      <x:c r="J12091" s="8" t="n">
        <x:v>212371.986</x:v>
      </x:c>
      <x:c r="K12091" s="3" t="b">
        <x:v>1</x:v>
      </x:c>
      <x:c r="L12091" s="2" t="n">
        <x:v>104</x:v>
      </x:c>
    </x:row>
    <x:row r="12092" ht="22" customHeight="1">
      <x:c r="A12092" s="2" t="str">
        <x:v>2026-04</x:v>
      </x:c>
      <x:c r="B12092" s="2" t="str">
        <x:v>699</x:v>
      </x:c>
      <x:c r="C12092" s="2" t="str">
        <x:v>印度</x:v>
      </x:c>
      <x:c r="D12092" s="2" t="str">
        <x:v>848190</x:v>
      </x:c>
      <x:c r="E12092" s="2" t="str">
        <x:v>零件</x:v>
      </x:c>
      <x:c r="F12092" s="2" t="str">
        <x:v>世界</x:v>
      </x:c>
      <x:c r="G12092" s="8" t="n">
        <x:v>38046064.618</x:v>
      </x:c>
      <x:c r="H12092" s="8" t="n">
        <x:v>38046064.618</x:v>
      </x:c>
      <x:c r="I12092" s="8"/>
      <x:c r="J12092" s="8" t="n">
        <x:v>1934856.331</x:v>
      </x:c>
      <x:c r="K12092" s="3" t="b">
        <x:v>1</x:v>
      </x:c>
      <x:c r="L12092" s="2" t="n">
        <x:v>104</x:v>
      </x:c>
    </x:row>
    <x:row r="12093" ht="22" customHeight="1">
      <x:c r="A12093" s="2" t="str">
        <x:v>2026-04</x:v>
      </x:c>
      <x:c r="B12093" s="2" t="str">
        <x:v>703</x:v>
      </x:c>
      <x:c r="C12093" s="2" t="str">
        <x:v>斯洛伐克</x:v>
      </x:c>
      <x:c r="D12093" s="2" t="str">
        <x:v>848190</x:v>
      </x:c>
      <x:c r="E12093" s="2" t="str">
        <x:v>零件</x:v>
      </x:c>
      <x:c r="F12093" s="2" t="str">
        <x:v>世界</x:v>
      </x:c>
      <x:c r="G12093" s="8" t="n">
        <x:v>8877952.311</x:v>
      </x:c>
      <x:c r="H12093" s="8" t="n">
        <x:v>8877952.311</x:v>
      </x:c>
      <x:c r="I12093" s="8" t="n">
        <x:v>8767620.661</x:v>
      </x:c>
      <x:c r="J12093" s="8" t="n">
        <x:v>399785.165</x:v>
      </x:c>
      <x:c r="K12093" s="3" t="b">
        <x:v>1</x:v>
      </x:c>
      <x:c r="L12093" s="2" t="n">
        <x:v>104</x:v>
      </x:c>
    </x:row>
    <x:row r="12094" ht="22" customHeight="1">
      <x:c r="A12094" s="2" t="str">
        <x:v>2026-04</x:v>
      </x:c>
      <x:c r="B12094" s="2" t="str">
        <x:v>705</x:v>
      </x:c>
      <x:c r="C12094" s="2" t="str">
        <x:v>斯洛文尼亚</x:v>
      </x:c>
      <x:c r="D12094" s="2" t="str">
        <x:v>848190</x:v>
      </x:c>
      <x:c r="E12094" s="2" t="str">
        <x:v>零件</x:v>
      </x:c>
      <x:c r="F12094" s="2" t="str">
        <x:v>世界</x:v>
      </x:c>
      <x:c r="G12094" s="8" t="n">
        <x:v>5937021.975</x:v>
      </x:c>
      <x:c r="H12094" s="8" t="n">
        <x:v>5937021.975</x:v>
      </x:c>
      <x:c r="I12094" s="8"/>
      <x:c r="J12094" s="8" t="n">
        <x:v>373742.551</x:v>
      </x:c>
      <x:c r="K12094" s="3" t="b">
        <x:v>0</x:v>
      </x:c>
      <x:c r="L12094" s="2" t="n">
        <x:v>104</x:v>
      </x:c>
    </x:row>
    <x:row r="12095" ht="22" customHeight="1">
      <x:c r="A12095" s="2" t="str">
        <x:v>2026-04</x:v>
      </x:c>
      <x:c r="B12095" s="2" t="str">
        <x:v>710</x:v>
      </x:c>
      <x:c r="C12095" s="2" t="str">
        <x:v>南非</x:v>
      </x:c>
      <x:c r="D12095" s="2" t="str">
        <x:v>848190</x:v>
      </x:c>
      <x:c r="E12095" s="2" t="str">
        <x:v>零件</x:v>
      </x:c>
      <x:c r="F12095" s="2" t="str">
        <x:v>世界</x:v>
      </x:c>
      <x:c r="G12095" s="8" t="n">
        <x:v>7187695.314</x:v>
      </x:c>
      <x:c r="H12095" s="8"/>
      <x:c r="I12095" s="8" t="n">
        <x:v>7187695.314</x:v>
      </x:c>
      <x:c r="J12095" s="8" t="n">
        <x:v>325110.45</x:v>
      </x:c>
      <x:c r="K12095" s="3" t="b">
        <x:v>0</x:v>
      </x:c>
      <x:c r="L12095" s="2" t="n">
        <x:v>104</x:v>
      </x:c>
    </x:row>
    <x:row r="12096" ht="22" customHeight="1">
      <x:c r="A12096" s="2" t="str">
        <x:v>2026-04</x:v>
      </x:c>
      <x:c r="B12096" s="2" t="str">
        <x:v>724</x:v>
      </x:c>
      <x:c r="C12096" s="2" t="str">
        <x:v>西班牙</x:v>
      </x:c>
      <x:c r="D12096" s="2" t="str">
        <x:v>848140</x:v>
      </x:c>
      <x:c r="E12096" s="2" t="str">
        <x:v>安全阀或溢流阀</x:v>
      </x:c>
      <x:c r="F12096" s="2" t="str">
        <x:v>世界</x:v>
      </x:c>
      <x:c r="G12096" s="8" t="n">
        <x:v>5134122.498</x:v>
      </x:c>
      <x:c r="H12096" s="8" t="n">
        <x:v>5134122.498</x:v>
      </x:c>
      <x:c r="I12096" s="8"/>
      <x:c r="J12096" s="8" t="n">
        <x:v>179716.62</x:v>
      </x:c>
      <x:c r="K12096" s="3" t="b">
        <x:v>0</x:v>
      </x:c>
      <x:c r="L12096" s="2" t="n">
        <x:v>104</x:v>
      </x:c>
    </x:row>
    <x:row r="12097" ht="22" customHeight="1">
      <x:c r="A12097" s="2" t="str">
        <x:v>2026-04</x:v>
      </x:c>
      <x:c r="B12097" s="2" t="str">
        <x:v>724</x:v>
      </x:c>
      <x:c r="C12097" s="2" t="str">
        <x:v>西班牙</x:v>
      </x:c>
      <x:c r="D12097" s="2" t="str">
        <x:v>848180</x:v>
      </x:c>
      <x:c r="E12097" s="2" t="str">
        <x:v>其他阀门及装置（含龙头）</x:v>
      </x:c>
      <x:c r="F12097" s="2" t="str">
        <x:v>世界</x:v>
      </x:c>
      <x:c r="G12097" s="8" t="n">
        <x:v>106511772.291</x:v>
      </x:c>
      <x:c r="H12097" s="8" t="n">
        <x:v>106511772.291</x:v>
      </x:c>
      <x:c r="I12097" s="8"/>
      <x:c r="J12097" s="8" t="n">
        <x:v>5759029.009</x:v>
      </x:c>
      <x:c r="K12097" s="3" t="b">
        <x:v>1</x:v>
      </x:c>
      <x:c r="L12097" s="2" t="n">
        <x:v>104</x:v>
      </x:c>
    </x:row>
    <x:row r="12098" ht="22" customHeight="1">
      <x:c r="A12098" s="2" t="str">
        <x:v>2026-04</x:v>
      </x:c>
      <x:c r="B12098" s="2" t="str">
        <x:v>724</x:v>
      </x:c>
      <x:c r="C12098" s="2" t="str">
        <x:v>西班牙</x:v>
      </x:c>
      <x:c r="D12098" s="2" t="str">
        <x:v>848190</x:v>
      </x:c>
      <x:c r="E12098" s="2" t="str">
        <x:v>零件</x:v>
      </x:c>
      <x:c r="F12098" s="2" t="str">
        <x:v>世界</x:v>
      </x:c>
      <x:c r="G12098" s="8" t="n">
        <x:v>28972099.531</x:v>
      </x:c>
      <x:c r="H12098" s="8" t="n">
        <x:v>28972099.531</x:v>
      </x:c>
      <x:c r="I12098" s="8"/>
      <x:c r="J12098" s="8" t="n">
        <x:v>2000665.255</x:v>
      </x:c>
      <x:c r="K12098" s="3" t="b">
        <x:v>1</x:v>
      </x:c>
      <x:c r="L12098" s="2" t="n">
        <x:v>104</x:v>
      </x:c>
    </x:row>
    <x:row r="12099" ht="22" customHeight="1">
      <x:c r="A12099" s="2" t="str">
        <x:v>2026-04</x:v>
      </x:c>
      <x:c r="B12099" s="2" t="str">
        <x:v>752</x:v>
      </x:c>
      <x:c r="C12099" s="2" t="str">
        <x:v>瑞典</x:v>
      </x:c>
      <x:c r="D12099" s="2" t="str">
        <x:v>848140</x:v>
      </x:c>
      <x:c r="E12099" s="2" t="str">
        <x:v>安全阀或溢流阀</x:v>
      </x:c>
      <x:c r="F12099" s="2" t="str">
        <x:v>世界</x:v>
      </x:c>
      <x:c r="G12099" s="8" t="n">
        <x:v>2525696.467</x:v>
      </x:c>
      <x:c r="H12099" s="8" t="n">
        <x:v>2525696.467</x:v>
      </x:c>
      <x:c r="I12099" s="8"/>
      <x:c r="J12099" s="8" t="n">
        <x:v>44231.637</x:v>
      </x:c>
      <x:c r="K12099" s="3" t="b">
        <x:v>1</x:v>
      </x:c>
      <x:c r="L12099" s="2" t="n">
        <x:v>104</x:v>
      </x:c>
    </x:row>
    <x:row r="12100" ht="22" customHeight="1">
      <x:c r="A12100" s="2" t="str">
        <x:v>2026-04</x:v>
      </x:c>
      <x:c r="B12100" s="2" t="str">
        <x:v>757</x:v>
      </x:c>
      <x:c r="C12100" s="2" t="str">
        <x:v>瑞士</x:v>
      </x:c>
      <x:c r="D12100" s="2" t="str">
        <x:v>848140</x:v>
      </x:c>
      <x:c r="E12100" s="2" t="str">
        <x:v>安全阀或溢流阀</x:v>
      </x:c>
      <x:c r="F12100" s="2" t="str">
        <x:v>世界</x:v>
      </x:c>
      <x:c r="G12100" s="8" t="n">
        <x:v>5445766.247</x:v>
      </x:c>
      <x:c r="H12100" s="8" t="n">
        <x:v>5445766.247</x:v>
      </x:c>
      <x:c r="I12100" s="8"/>
      <x:c r="J12100" s="8" t="n">
        <x:v>59146.574</x:v>
      </x:c>
      <x:c r="K12100" s="3" t="b">
        <x:v>1</x:v>
      </x:c>
      <x:c r="L12100" s="2" t="n">
        <x:v>104</x:v>
      </x:c>
    </x:row>
    <x:row r="12101" ht="22" customHeight="1">
      <x:c r="A12101" s="2" t="str">
        <x:v>2026-04</x:v>
      </x:c>
      <x:c r="B12101" s="2" t="str">
        <x:v>764</x:v>
      </x:c>
      <x:c r="C12101" s="2" t="str">
        <x:v>泰国</x:v>
      </x:c>
      <x:c r="D12101" s="2" t="str">
        <x:v>848140</x:v>
      </x:c>
      <x:c r="E12101" s="2" t="str">
        <x:v>安全阀或溢流阀</x:v>
      </x:c>
      <x:c r="F12101" s="2" t="str">
        <x:v>世界</x:v>
      </x:c>
      <x:c r="G12101" s="8" t="n">
        <x:v>5434920.612</x:v>
      </x:c>
      <x:c r="H12101" s="8" t="n">
        <x:v>5434920.612</x:v>
      </x:c>
      <x:c r="I12101" s="8"/>
      <x:c r="J12101" s="8" t="n">
        <x:v>151343.607</x:v>
      </x:c>
      <x:c r="K12101" s="3" t="b">
        <x:v>1</x:v>
      </x:c>
      <x:c r="L12101" s="2" t="n">
        <x:v>104</x:v>
      </x:c>
    </x:row>
    <x:row r="12102" ht="22" customHeight="1">
      <x:c r="A12102" s="2" t="str">
        <x:v>2026-04</x:v>
      </x:c>
      <x:c r="B12102" s="2" t="str">
        <x:v>752</x:v>
      </x:c>
      <x:c r="C12102" s="2" t="str">
        <x:v>瑞典</x:v>
      </x:c>
      <x:c r="D12102" s="2" t="str">
        <x:v>848180</x:v>
      </x:c>
      <x:c r="E12102" s="2" t="str">
        <x:v>其他阀门及装置（含龙头）</x:v>
      </x:c>
      <x:c r="F12102" s="2" t="str">
        <x:v>世界</x:v>
      </x:c>
      <x:c r="G12102" s="8" t="n">
        <x:v>50753664.152</x:v>
      </x:c>
      <x:c r="H12102" s="8" t="n">
        <x:v>50753664.152</x:v>
      </x:c>
      <x:c r="I12102" s="8"/>
      <x:c r="J12102" s="8" t="n">
        <x:v>1892403.415</x:v>
      </x:c>
      <x:c r="K12102" s="3" t="b">
        <x:v>1</x:v>
      </x:c>
      <x:c r="L12102" s="2" t="n">
        <x:v>104</x:v>
      </x:c>
    </x:row>
    <x:row r="12103" ht="22" customHeight="1">
      <x:c r="A12103" s="2" t="str">
        <x:v>2026-04</x:v>
      </x:c>
      <x:c r="B12103" s="2" t="str">
        <x:v>757</x:v>
      </x:c>
      <x:c r="C12103" s="2" t="str">
        <x:v>瑞士</x:v>
      </x:c>
      <x:c r="D12103" s="2" t="str">
        <x:v>848180</x:v>
      </x:c>
      <x:c r="E12103" s="2" t="str">
        <x:v>其他阀门及装置（含龙头）</x:v>
      </x:c>
      <x:c r="F12103" s="2" t="str">
        <x:v>世界</x:v>
      </x:c>
      <x:c r="G12103" s="8" t="n">
        <x:v>64452391.391</x:v>
      </x:c>
      <x:c r="H12103" s="8" t="n">
        <x:v>64452391.391</x:v>
      </x:c>
      <x:c r="I12103" s="8"/>
      <x:c r="J12103" s="8" t="n">
        <x:v>1383528.381</x:v>
      </x:c>
      <x:c r="K12103" s="3" t="b">
        <x:v>1</x:v>
      </x:c>
      <x:c r="L12103" s="2" t="n">
        <x:v>104</x:v>
      </x:c>
    </x:row>
    <x:row r="12104" ht="22" customHeight="1">
      <x:c r="A12104" s="2" t="str">
        <x:v>2026-04</x:v>
      </x:c>
      <x:c r="B12104" s="2" t="str">
        <x:v>764</x:v>
      </x:c>
      <x:c r="C12104" s="2" t="str">
        <x:v>泰国</x:v>
      </x:c>
      <x:c r="D12104" s="2" t="str">
        <x:v>848180</x:v>
      </x:c>
      <x:c r="E12104" s="2" t="str">
        <x:v>其他阀门及装置（含龙头）</x:v>
      </x:c>
      <x:c r="F12104" s="2" t="str">
        <x:v>世界</x:v>
      </x:c>
      <x:c r="G12104" s="8" t="n">
        <x:v>72052476.106</x:v>
      </x:c>
      <x:c r="H12104" s="8" t="n">
        <x:v>72052476.106</x:v>
      </x:c>
      <x:c r="I12104" s="8"/>
      <x:c r="J12104" s="8" t="n">
        <x:v>4122985.149</x:v>
      </x:c>
      <x:c r="K12104" s="3" t="b">
        <x:v>1</x:v>
      </x:c>
      <x:c r="L12104" s="2" t="n">
        <x:v>104</x:v>
      </x:c>
    </x:row>
    <x:row r="12105" ht="22" customHeight="1">
      <x:c r="A12105" s="2" t="str">
        <x:v>2026-04</x:v>
      </x:c>
      <x:c r="B12105" s="2" t="str">
        <x:v>776</x:v>
      </x:c>
      <x:c r="C12105" s="2" t="str">
        <x:v>Tonga</x:v>
      </x:c>
      <x:c r="D12105" s="2" t="str">
        <x:v>848180</x:v>
      </x:c>
      <x:c r="E12105" s="2" t="str">
        <x:v>其他阀门及装置（含龙头）</x:v>
      </x:c>
      <x:c r="F12105" s="2" t="str">
        <x:v>世界</x:v>
      </x:c>
      <x:c r="G12105" s="8" t="n">
        <x:v>36223.2</x:v>
      </x:c>
      <x:c r="H12105" s="8" t="n">
        <x:v>36223.2</x:v>
      </x:c>
      <x:c r="I12105" s="8"/>
      <x:c r="J12105" s="8" t="n">
        <x:v>970.491</x:v>
      </x:c>
      <x:c r="K12105" s="3" t="b">
        <x:v>1</x:v>
      </x:c>
      <x:c r="L12105" s="2" t="n">
        <x:v>104</x:v>
      </x:c>
    </x:row>
    <x:row r="12106" ht="22" customHeight="1">
      <x:c r="A12106" s="2" t="str">
        <x:v>2026-04</x:v>
      </x:c>
      <x:c r="B12106" s="2" t="str">
        <x:v>752</x:v>
      </x:c>
      <x:c r="C12106" s="2" t="str">
        <x:v>瑞典</x:v>
      </x:c>
      <x:c r="D12106" s="2" t="str">
        <x:v>848190</x:v>
      </x:c>
      <x:c r="E12106" s="2" t="str">
        <x:v>零件</x:v>
      </x:c>
      <x:c r="F12106" s="2" t="str">
        <x:v>世界</x:v>
      </x:c>
      <x:c r="G12106" s="8" t="n">
        <x:v>18119371.086</x:v>
      </x:c>
      <x:c r="H12106" s="8" t="n">
        <x:v>18119371.086</x:v>
      </x:c>
      <x:c r="I12106" s="8"/>
      <x:c r="J12106" s="8" t="n">
        <x:v>557374.893</x:v>
      </x:c>
      <x:c r="K12106" s="3" t="b">
        <x:v>1</x:v>
      </x:c>
      <x:c r="L12106" s="2" t="n">
        <x:v>104</x:v>
      </x:c>
    </x:row>
    <x:row r="12107" ht="22" customHeight="1">
      <x:c r="A12107" s="2" t="str">
        <x:v>2026-04</x:v>
      </x:c>
      <x:c r="B12107" s="2" t="str">
        <x:v>757</x:v>
      </x:c>
      <x:c r="C12107" s="2" t="str">
        <x:v>瑞士</x:v>
      </x:c>
      <x:c r="D12107" s="2" t="str">
        <x:v>848190</x:v>
      </x:c>
      <x:c r="E12107" s="2" t="str">
        <x:v>零件</x:v>
      </x:c>
      <x:c r="F12107" s="2" t="str">
        <x:v>世界</x:v>
      </x:c>
      <x:c r="G12107" s="8" t="n">
        <x:v>35399806.778</x:v>
      </x:c>
      <x:c r="H12107" s="8" t="n">
        <x:v>35399806.778</x:v>
      </x:c>
      <x:c r="I12107" s="8"/>
      <x:c r="J12107" s="8" t="n">
        <x:v>781040.19</x:v>
      </x:c>
      <x:c r="K12107" s="3" t="b">
        <x:v>1</x:v>
      </x:c>
      <x:c r="L12107" s="2" t="n">
        <x:v>104</x:v>
      </x:c>
    </x:row>
    <x:row r="12108" ht="22" customHeight="1">
      <x:c r="A12108" s="2" t="str">
        <x:v>2026-04</x:v>
      </x:c>
      <x:c r="B12108" s="2" t="str">
        <x:v>764</x:v>
      </x:c>
      <x:c r="C12108" s="2" t="str">
        <x:v>泰国</x:v>
      </x:c>
      <x:c r="D12108" s="2" t="str">
        <x:v>848190</x:v>
      </x:c>
      <x:c r="E12108" s="2" t="str">
        <x:v>零件</x:v>
      </x:c>
      <x:c r="F12108" s="2" t="str">
        <x:v>世界</x:v>
      </x:c>
      <x:c r="G12108" s="8" t="n">
        <x:v>27479330.158</x:v>
      </x:c>
      <x:c r="H12108" s="8" t="n">
        <x:v>27479330.158</x:v>
      </x:c>
      <x:c r="I12108" s="8"/>
      <x:c r="J12108" s="8" t="n">
        <x:v>2143012.671</x:v>
      </x:c>
      <x:c r="K12108" s="3" t="b">
        <x:v>1</x:v>
      </x:c>
      <x:c r="L12108" s="2" t="n">
        <x:v>104</x:v>
      </x:c>
    </x:row>
    <x:row r="12109" ht="22" customHeight="1">
      <x:c r="A12109" s="2" t="str">
        <x:v>2026-04</x:v>
      </x:c>
      <x:c r="B12109" s="2" t="str">
        <x:v>776</x:v>
      </x:c>
      <x:c r="C12109" s="2" t="str">
        <x:v>Tonga</x:v>
      </x:c>
      <x:c r="D12109" s="2" t="str">
        <x:v>848190</x:v>
      </x:c>
      <x:c r="E12109" s="2" t="str">
        <x:v>零件</x:v>
      </x:c>
      <x:c r="F12109" s="2" t="str">
        <x:v>世界</x:v>
      </x:c>
      <x:c r="G12109" s="8" t="n">
        <x:v>14320.8</x:v>
      </x:c>
      <x:c r="H12109" s="8" t="n">
        <x:v>14320.8</x:v>
      </x:c>
      <x:c r="I12109" s="8"/>
      <x:c r="J12109" s="8"/>
      <x:c r="K12109" s="3" t="b">
        <x:v>0</x:v>
      </x:c>
      <x:c r="L12109" s="2" t="n">
        <x:v>104</x:v>
      </x:c>
    </x:row>
    <x:row r="12110" ht="22" customHeight="1">
      <x:c r="A12110" s="2" t="str">
        <x:v>2026-04</x:v>
      </x:c>
      <x:c r="B12110" s="2" t="str">
        <x:v>807</x:v>
      </x:c>
      <x:c r="C12110" s="2" t="str">
        <x:v>北马其顿</x:v>
      </x:c>
      <x:c r="D12110" s="2" t="str">
        <x:v>848140</x:v>
      </x:c>
      <x:c r="E12110" s="2" t="str">
        <x:v>安全阀或溢流阀</x:v>
      </x:c>
      <x:c r="F12110" s="2" t="str">
        <x:v>世界</x:v>
      </x:c>
      <x:c r="G12110" s="8" t="n">
        <x:v>103041.479</x:v>
      </x:c>
      <x:c r="H12110" s="8" t="n">
        <x:v>103041.479</x:v>
      </x:c>
      <x:c r="I12110" s="8"/>
      <x:c r="J12110" s="8" t="n">
        <x:v>4316.817</x:v>
      </x:c>
      <x:c r="K12110" s="3" t="b">
        <x:v>1</x:v>
      </x:c>
      <x:c r="L12110" s="2" t="n">
        <x:v>104</x:v>
      </x:c>
    </x:row>
    <x:row r="12111" ht="22" customHeight="1">
      <x:c r="A12111" s="2" t="str">
        <x:v>2026-04</x:v>
      </x:c>
      <x:c r="B12111" s="2" t="str">
        <x:v>818</x:v>
      </x:c>
      <x:c r="C12111" s="2" t="str">
        <x:v>埃及</x:v>
      </x:c>
      <x:c r="D12111" s="2" t="str">
        <x:v>848140</x:v>
      </x:c>
      <x:c r="E12111" s="2" t="str">
        <x:v>安全阀或溢流阀</x:v>
      </x:c>
      <x:c r="F12111" s="2" t="str">
        <x:v>世界</x:v>
      </x:c>
      <x:c r="G12111" s="8" t="n">
        <x:v>1454774.004</x:v>
      </x:c>
      <x:c r="H12111" s="8" t="n">
        <x:v>1454774.004</x:v>
      </x:c>
      <x:c r="I12111" s="8"/>
      <x:c r="J12111" s="8"/>
      <x:c r="K12111" s="3" t="b">
        <x:v>0</x:v>
      </x:c>
      <x:c r="L12111" s="2" t="n">
        <x:v>104</x:v>
      </x:c>
    </x:row>
    <x:row r="12112" ht="22" customHeight="1">
      <x:c r="A12112" s="2" t="str">
        <x:v>2026-04</x:v>
      </x:c>
      <x:c r="B12112" s="2" t="str">
        <x:v>826</x:v>
      </x:c>
      <x:c r="C12112" s="2" t="str">
        <x:v>英国</x:v>
      </x:c>
      <x:c r="D12112" s="2" t="str">
        <x:v>848140</x:v>
      </x:c>
      <x:c r="E12112" s="2" t="str">
        <x:v>安全阀或溢流阀</x:v>
      </x:c>
      <x:c r="F12112" s="2" t="str">
        <x:v>世界</x:v>
      </x:c>
      <x:c r="G12112" s="8" t="n">
        <x:v>18676199.001</x:v>
      </x:c>
      <x:c r="H12112" s="8" t="n">
        <x:v>18676199.001</x:v>
      </x:c>
      <x:c r="I12112" s="8"/>
      <x:c r="J12112" s="8" t="n">
        <x:v>252092.605</x:v>
      </x:c>
      <x:c r="K12112" s="3" t="b">
        <x:v>1</x:v>
      </x:c>
      <x:c r="L12112" s="2" t="n">
        <x:v>104</x:v>
      </x:c>
    </x:row>
    <x:row r="12113" ht="22" customHeight="1">
      <x:c r="A12113" s="2" t="str">
        <x:v>2026-04</x:v>
      </x:c>
      <x:c r="B12113" s="2" t="str">
        <x:v>842</x:v>
      </x:c>
      <x:c r="C12113" s="2" t="str">
        <x:v>美国</x:v>
      </x:c>
      <x:c r="D12113" s="2" t="str">
        <x:v>848140</x:v>
      </x:c>
      <x:c r="E12113" s="2" t="str">
        <x:v>安全阀或溢流阀</x:v>
      </x:c>
      <x:c r="F12113" s="2" t="str">
        <x:v>世界</x:v>
      </x:c>
      <x:c r="G12113" s="8" t="n">
        <x:v>40099618</x:v>
      </x:c>
      <x:c r="H12113" s="8" t="n">
        <x:v>40099618</x:v>
      </x:c>
      <x:c r="I12113" s="8" t="n">
        <x:v>39243056</x:v>
      </x:c>
      <x:c r="J12113" s="8"/>
      <x:c r="K12113" s="3" t="b">
        <x:v>0</x:v>
      </x:c>
      <x:c r="L12113" s="2" t="n">
        <x:v>104</x:v>
      </x:c>
    </x:row>
    <x:row r="12114" ht="22" customHeight="1">
      <x:c r="A12114" s="2" t="str">
        <x:v>2026-04</x:v>
      </x:c>
      <x:c r="B12114" s="2" t="str">
        <x:v>860</x:v>
      </x:c>
      <x:c r="C12114" s="2" t="str">
        <x:v>Uzbekistan</x:v>
      </x:c>
      <x:c r="D12114" s="2" t="str">
        <x:v>848140</x:v>
      </x:c>
      <x:c r="E12114" s="2" t="str">
        <x:v>安全阀或溢流阀</x:v>
      </x:c>
      <x:c r="F12114" s="2" t="str">
        <x:v>世界</x:v>
      </x:c>
      <x:c r="G12114" s="8" t="n">
        <x:v>654232</x:v>
      </x:c>
      <x:c r="H12114" s="8" t="n">
        <x:v>654232</x:v>
      </x:c>
      <x:c r="I12114" s="8"/>
      <x:c r="J12114" s="8" t="n">
        <x:v>34450.463</x:v>
      </x:c>
      <x:c r="K12114" s="3" t="b">
        <x:v>0</x:v>
      </x:c>
      <x:c r="L12114" s="2" t="n">
        <x:v>104</x:v>
      </x:c>
    </x:row>
    <x:row r="12115" ht="22" customHeight="1">
      <x:c r="A12115" s="2" t="str">
        <x:v>2026-04</x:v>
      </x:c>
      <x:c r="B12115" s="2" t="str">
        <x:v>807</x:v>
      </x:c>
      <x:c r="C12115" s="2" t="str">
        <x:v>北马其顿</x:v>
      </x:c>
      <x:c r="D12115" s="2" t="str">
        <x:v>848180</x:v>
      </x:c>
      <x:c r="E12115" s="2" t="str">
        <x:v>其他阀门及装置（含龙头）</x:v>
      </x:c>
      <x:c r="F12115" s="2" t="str">
        <x:v>世界</x:v>
      </x:c>
      <x:c r="G12115" s="8" t="n">
        <x:v>2678887.89</x:v>
      </x:c>
      <x:c r="H12115" s="8" t="n">
        <x:v>2678887.89</x:v>
      </x:c>
      <x:c r="I12115" s="8"/>
      <x:c r="J12115" s="8" t="n">
        <x:v>156197.682</x:v>
      </x:c>
      <x:c r="K12115" s="3" t="b">
        <x:v>1</x:v>
      </x:c>
      <x:c r="L12115" s="2" t="n">
        <x:v>104</x:v>
      </x:c>
    </x:row>
    <x:row r="12116" ht="22" customHeight="1">
      <x:c r="A12116" s="2" t="str">
        <x:v>2026-04</x:v>
      </x:c>
      <x:c r="B12116" s="2" t="str">
        <x:v>818</x:v>
      </x:c>
      <x:c r="C12116" s="2" t="str">
        <x:v>埃及</x:v>
      </x:c>
      <x:c r="D12116" s="2" t="str">
        <x:v>848180</x:v>
      </x:c>
      <x:c r="E12116" s="2" t="str">
        <x:v>其他阀门及装置（含龙头）</x:v>
      </x:c>
      <x:c r="F12116" s="2" t="str">
        <x:v>世界</x:v>
      </x:c>
      <x:c r="G12116" s="8" t="n">
        <x:v>19983916.561</x:v>
      </x:c>
      <x:c r="H12116" s="8" t="n">
        <x:v>19983916.561</x:v>
      </x:c>
      <x:c r="I12116" s="8"/>
      <x:c r="J12116" s="8" t="n">
        <x:v>535408.422</x:v>
      </x:c>
      <x:c r="K12116" s="3" t="b">
        <x:v>1</x:v>
      </x:c>
      <x:c r="L12116" s="2" t="n">
        <x:v>104</x:v>
      </x:c>
    </x:row>
    <x:row r="12117" ht="22" customHeight="1">
      <x:c r="A12117" s="2" t="str">
        <x:v>2026-04</x:v>
      </x:c>
      <x:c r="B12117" s="2" t="str">
        <x:v>826</x:v>
      </x:c>
      <x:c r="C12117" s="2" t="str">
        <x:v>英国</x:v>
      </x:c>
      <x:c r="D12117" s="2" t="str">
        <x:v>848180</x:v>
      </x:c>
      <x:c r="E12117" s="2" t="str">
        <x:v>其他阀门及装置（含龙头）</x:v>
      </x:c>
      <x:c r="F12117" s="2" t="str">
        <x:v>世界</x:v>
      </x:c>
      <x:c r="G12117" s="8" t="n">
        <x:v>213285946.474</x:v>
      </x:c>
      <x:c r="H12117" s="8" t="n">
        <x:v>213285946.474</x:v>
      </x:c>
      <x:c r="I12117" s="8"/>
      <x:c r="J12117" s="8" t="n">
        <x:v>6032859.157</x:v>
      </x:c>
      <x:c r="K12117" s="3" t="b">
        <x:v>1</x:v>
      </x:c>
      <x:c r="L12117" s="2" t="n">
        <x:v>104</x:v>
      </x:c>
    </x:row>
    <x:row r="12118" ht="22" customHeight="1">
      <x:c r="A12118" s="2" t="str">
        <x:v>2026-04</x:v>
      </x:c>
      <x:c r="B12118" s="2" t="str">
        <x:v>842</x:v>
      </x:c>
      <x:c r="C12118" s="2" t="str">
        <x:v>美国</x:v>
      </x:c>
      <x:c r="D12118" s="2" t="str">
        <x:v>848180</x:v>
      </x:c>
      <x:c r="E12118" s="2" t="str">
        <x:v>其他阀门及装置（含龙头）</x:v>
      </x:c>
      <x:c r="F12118" s="2" t="str">
        <x:v>世界</x:v>
      </x:c>
      <x:c r="G12118" s="8" t="n">
        <x:v>967334869</x:v>
      </x:c>
      <x:c r="H12118" s="8" t="n">
        <x:v>967334869</x:v>
      </x:c>
      <x:c r="I12118" s="8" t="n">
        <x:v>941926244</x:v>
      </x:c>
      <x:c r="J12118" s="8" t="n">
        <x:v>25916803.344</x:v>
      </x:c>
      <x:c r="K12118" s="3" t="b">
        <x:v>1</x:v>
      </x:c>
      <x:c r="L12118" s="2" t="n">
        <x:v>104</x:v>
      </x:c>
    </x:row>
    <x:row r="12119" ht="22" customHeight="1">
      <x:c r="A12119" s="2" t="str">
        <x:v>2026-04</x:v>
      </x:c>
      <x:c r="B12119" s="2" t="str">
        <x:v>860</x:v>
      </x:c>
      <x:c r="C12119" s="2" t="str">
        <x:v>Uzbekistan</x:v>
      </x:c>
      <x:c r="D12119" s="2" t="str">
        <x:v>848180</x:v>
      </x:c>
      <x:c r="E12119" s="2" t="str">
        <x:v>其他阀门及装置（含龙头）</x:v>
      </x:c>
      <x:c r="F12119" s="2" t="str">
        <x:v>世界</x:v>
      </x:c>
      <x:c r="G12119" s="8" t="n">
        <x:v>12021204</x:v>
      </x:c>
      <x:c r="H12119" s="8" t="n">
        <x:v>12021204</x:v>
      </x:c>
      <x:c r="I12119" s="8"/>
      <x:c r="J12119" s="8" t="n">
        <x:v>1737669.946</x:v>
      </x:c>
      <x:c r="K12119" s="3" t="b">
        <x:v>0</x:v>
      </x:c>
      <x:c r="L12119" s="2" t="n">
        <x:v>104</x:v>
      </x:c>
    </x:row>
    <x:row r="12120" ht="22" customHeight="1">
      <x:c r="A12120" s="2" t="str">
        <x:v>2026-04</x:v>
      </x:c>
      <x:c r="B12120" s="2" t="str">
        <x:v>807</x:v>
      </x:c>
      <x:c r="C12120" s="2" t="str">
        <x:v>北马其顿</x:v>
      </x:c>
      <x:c r="D12120" s="2" t="str">
        <x:v>848190</x:v>
      </x:c>
      <x:c r="E12120" s="2" t="str">
        <x:v>零件</x:v>
      </x:c>
      <x:c r="F12120" s="2" t="str">
        <x:v>世界</x:v>
      </x:c>
      <x:c r="G12120" s="8" t="n">
        <x:v>351884.911</x:v>
      </x:c>
      <x:c r="H12120" s="8" t="n">
        <x:v>351884.911</x:v>
      </x:c>
      <x:c r="I12120" s="8"/>
      <x:c r="J12120" s="8" t="n">
        <x:v>21070.037</x:v>
      </x:c>
      <x:c r="K12120" s="3" t="b">
        <x:v>1</x:v>
      </x:c>
      <x:c r="L12120" s="2" t="n">
        <x:v>104</x:v>
      </x:c>
    </x:row>
    <x:row r="12121" ht="22" customHeight="1">
      <x:c r="A12121" s="2" t="str">
        <x:v>2026-04</x:v>
      </x:c>
      <x:c r="B12121" s="2" t="str">
        <x:v>818</x:v>
      </x:c>
      <x:c r="C12121" s="2" t="str">
        <x:v>埃及</x:v>
      </x:c>
      <x:c r="D12121" s="2" t="str">
        <x:v>848190</x:v>
      </x:c>
      <x:c r="E12121" s="2" t="str">
        <x:v>零件</x:v>
      </x:c>
      <x:c r="F12121" s="2" t="str">
        <x:v>世界</x:v>
      </x:c>
      <x:c r="G12121" s="8" t="n">
        <x:v>4934713.123</x:v>
      </x:c>
      <x:c r="H12121" s="8" t="n">
        <x:v>4934713.123</x:v>
      </x:c>
      <x:c r="I12121" s="8"/>
      <x:c r="J12121" s="8"/>
      <x:c r="K12121" s="3" t="b">
        <x:v>0</x:v>
      </x:c>
      <x:c r="L12121" s="2" t="n">
        <x:v>104</x:v>
      </x:c>
    </x:row>
    <x:row r="12122" ht="22" customHeight="1">
      <x:c r="A12122" s="2" t="str">
        <x:v>2026-04</x:v>
      </x:c>
      <x:c r="B12122" s="2" t="str">
        <x:v>826</x:v>
      </x:c>
      <x:c r="C12122" s="2" t="str">
        <x:v>英国</x:v>
      </x:c>
      <x:c r="D12122" s="2" t="str">
        <x:v>848190</x:v>
      </x:c>
      <x:c r="E12122" s="2" t="str">
        <x:v>零件</x:v>
      </x:c>
      <x:c r="F12122" s="2" t="str">
        <x:v>世界</x:v>
      </x:c>
      <x:c r="G12122" s="8" t="n">
        <x:v>69690143.379</x:v>
      </x:c>
      <x:c r="H12122" s="8" t="n">
        <x:v>69690143.379</x:v>
      </x:c>
      <x:c r="I12122" s="8"/>
      <x:c r="J12122" s="8" t="n">
        <x:v>2601029.341</x:v>
      </x:c>
      <x:c r="K12122" s="3" t="b">
        <x:v>1</x:v>
      </x:c>
      <x:c r="L12122" s="2" t="n">
        <x:v>104</x:v>
      </x:c>
    </x:row>
    <x:row r="12123" ht="22" customHeight="1">
      <x:c r="A12123" s="2" t="str">
        <x:v>2026-04</x:v>
      </x:c>
      <x:c r="B12123" s="2" t="str">
        <x:v>842</x:v>
      </x:c>
      <x:c r="C12123" s="2" t="str">
        <x:v>美国</x:v>
      </x:c>
      <x:c r="D12123" s="2" t="str">
        <x:v>848190</x:v>
      </x:c>
      <x:c r="E12123" s="2" t="str">
        <x:v>零件</x:v>
      </x:c>
      <x:c r="F12123" s="2" t="str">
        <x:v>世界</x:v>
      </x:c>
      <x:c r="G12123" s="8" t="n">
        <x:v>326744398</x:v>
      </x:c>
      <x:c r="H12123" s="8" t="n">
        <x:v>326744398</x:v>
      </x:c>
      <x:c r="I12123" s="8" t="n">
        <x:v>316422267</x:v>
      </x:c>
      <x:c r="J12123" s="8" t="n">
        <x:v>22641758</x:v>
      </x:c>
      <x:c r="K12123" s="3" t="b">
        <x:v>0</x:v>
      </x:c>
      <x:c r="L12123" s="2" t="n">
        <x:v>104</x:v>
      </x:c>
    </x:row>
    <x:row r="12124" ht="22" customHeight="1">
      <x:c r="A12124" s="2" t="str">
        <x:v>2026-04</x:v>
      </x:c>
      <x:c r="B12124" s="2" t="str">
        <x:v>860</x:v>
      </x:c>
      <x:c r="C12124" s="2" t="str">
        <x:v>Uzbekistan</x:v>
      </x:c>
      <x:c r="D12124" s="2" t="str">
        <x:v>848190</x:v>
      </x:c>
      <x:c r="E12124" s="2" t="str">
        <x:v>零件</x:v>
      </x:c>
      <x:c r="F12124" s="2" t="str">
        <x:v>世界</x:v>
      </x:c>
      <x:c r="G12124" s="8" t="n">
        <x:v>777647</x:v>
      </x:c>
      <x:c r="H12124" s="8" t="n">
        <x:v>777647</x:v>
      </x:c>
      <x:c r="I12124" s="8"/>
      <x:c r="J12124" s="8" t="n">
        <x:v>70892.708</x:v>
      </x:c>
      <x:c r="K12124" s="3" t="b">
        <x:v>0</x:v>
      </x:c>
      <x:c r="L12124" s="2" t="n">
        <x:v>104</x:v>
      </x:c>
    </x:row>
    <x:row r="12125" ht="22" customHeight="1">
      <x:c r="A12125" s="2" t="str">
        <x:v>2026-05</x:v>
      </x:c>
      <x:c r="B12125" s="2" t="str">
        <x:v>20</x:v>
      </x:c>
      <x:c r="C12125" s="2" t="str">
        <x:v>Andorra</x:v>
      </x:c>
      <x:c r="D12125" s="2" t="str">
        <x:v>848110</x:v>
      </x:c>
      <x:c r="E12125" s="2" t="str">
        <x:v>减压阀</x:v>
      </x:c>
      <x:c r="F12125" s="2" t="str">
        <x:v>世界</x:v>
      </x:c>
      <x:c r="G12125" s="8" t="n">
        <x:v>16655.905</x:v>
      </x:c>
      <x:c r="H12125" s="8" t="n">
        <x:v>16655.905</x:v>
      </x:c>
      <x:c r="I12125" s="8"/>
      <x:c r="J12125" s="8" t="n">
        <x:v>1045.96</x:v>
      </x:c>
      <x:c r="K12125" s="3" t="b">
        <x:v>0</x:v>
      </x:c>
      <x:c r="L12125" s="2" t="n">
        <x:v>107</x:v>
      </x:c>
    </x:row>
    <x:row r="12126" ht="22" customHeight="1">
      <x:c r="A12126" s="2" t="str">
        <x:v>2026-05</x:v>
      </x:c>
      <x:c r="B12126" s="2" t="str">
        <x:v>31</x:v>
      </x:c>
      <x:c r="C12126" s="2" t="str">
        <x:v>阿塞拜疆</x:v>
      </x:c>
      <x:c r="D12126" s="2" t="str">
        <x:v>848110</x:v>
      </x:c>
      <x:c r="E12126" s="2" t="str">
        <x:v>减压阀</x:v>
      </x:c>
      <x:c r="F12126" s="2" t="str">
        <x:v>世界</x:v>
      </x:c>
      <x:c r="G12126" s="8" t="n">
        <x:v>262000.52</x:v>
      </x:c>
      <x:c r="H12126" s="8" t="n">
        <x:v>262000.52</x:v>
      </x:c>
      <x:c r="I12126" s="8"/>
      <x:c r="J12126" s="8" t="n">
        <x:v>3678.983</x:v>
      </x:c>
      <x:c r="K12126" s="3" t="b">
        <x:v>0</x:v>
      </x:c>
      <x:c r="L12126" s="2" t="n">
        <x:v>107</x:v>
      </x:c>
    </x:row>
    <x:row r="12127" ht="22" customHeight="1">
      <x:c r="A12127" s="2" t="str">
        <x:v>2026-05</x:v>
      </x:c>
      <x:c r="B12127" s="2" t="str">
        <x:v>32</x:v>
      </x:c>
      <x:c r="C12127" s="2" t="str">
        <x:v>阿根廷</x:v>
      </x:c>
      <x:c r="D12127" s="2" t="str">
        <x:v>848110</x:v>
      </x:c>
      <x:c r="E12127" s="2" t="str">
        <x:v>减压阀</x:v>
      </x:c>
      <x:c r="F12127" s="2" t="str">
        <x:v>世界</x:v>
      </x:c>
      <x:c r="G12127" s="8" t="n">
        <x:v>1507233.77</x:v>
      </x:c>
      <x:c r="H12127" s="8" t="n">
        <x:v>1507233.77</x:v>
      </x:c>
      <x:c r="I12127" s="8" t="n">
        <x:v>1466835.77</x:v>
      </x:c>
      <x:c r="J12127" s="8" t="n">
        <x:v>26850.012</x:v>
      </x:c>
      <x:c r="K12127" s="3" t="b">
        <x:v>0</x:v>
      </x:c>
      <x:c r="L12127" s="2" t="n">
        <x:v>107</x:v>
      </x:c>
    </x:row>
    <x:row r="12128" ht="22" customHeight="1">
      <x:c r="A12128" s="2" t="str">
        <x:v>2026-05</x:v>
      </x:c>
      <x:c r="B12128" s="2" t="str">
        <x:v>36</x:v>
      </x:c>
      <x:c r="C12128" s="2" t="str">
        <x:v>澳大利亚</x:v>
      </x:c>
      <x:c r="D12128" s="2" t="str">
        <x:v>848110</x:v>
      </x:c>
      <x:c r="E12128" s="2" t="str">
        <x:v>减压阀</x:v>
      </x:c>
      <x:c r="F12128" s="2" t="str">
        <x:v>世界</x:v>
      </x:c>
      <x:c r="G12128" s="8" t="n">
        <x:v>3918667.883</x:v>
      </x:c>
      <x:c r="H12128" s="8" t="n">
        <x:v>3918667.883</x:v>
      </x:c>
      <x:c r="I12128" s="8" t="n">
        <x:v>3684239.591</x:v>
      </x:c>
      <x:c r="J12128" s="8"/>
      <x:c r="K12128" s="3" t="b">
        <x:v>0</x:v>
      </x:c>
      <x:c r="L12128" s="2" t="n">
        <x:v>107</x:v>
      </x:c>
    </x:row>
    <x:row r="12129" ht="22" customHeight="1">
      <x:c r="A12129" s="2" t="str">
        <x:v>2026-05</x:v>
      </x:c>
      <x:c r="B12129" s="2" t="str">
        <x:v>51</x:v>
      </x:c>
      <x:c r="C12129" s="2" t="str">
        <x:v>亚美尼亚</x:v>
      </x:c>
      <x:c r="D12129" s="2" t="str">
        <x:v>848110</x:v>
      </x:c>
      <x:c r="E12129" s="2" t="str">
        <x:v>减压阀</x:v>
      </x:c>
      <x:c r="F12129" s="2" t="str">
        <x:v>世界</x:v>
      </x:c>
      <x:c r="G12129" s="8" t="n">
        <x:v>204462.32</x:v>
      </x:c>
      <x:c r="H12129" s="8" t="n">
        <x:v>204462.32</x:v>
      </x:c>
      <x:c r="I12129" s="8"/>
      <x:c r="J12129" s="8" t="n">
        <x:v>18739.01</x:v>
      </x:c>
      <x:c r="K12129" s="3" t="b">
        <x:v>0</x:v>
      </x:c>
      <x:c r="L12129" s="2" t="n">
        <x:v>107</x:v>
      </x:c>
    </x:row>
    <x:row r="12130" ht="22" customHeight="1">
      <x:c r="A12130" s="2" t="str">
        <x:v>2026-05</x:v>
      </x:c>
      <x:c r="B12130" s="2" t="str">
        <x:v>52</x:v>
      </x:c>
      <x:c r="C12130" s="2" t="str">
        <x:v>巴巴多斯</x:v>
      </x:c>
      <x:c r="D12130" s="2" t="str">
        <x:v>848110</x:v>
      </x:c>
      <x:c r="E12130" s="2" t="str">
        <x:v>减压阀</x:v>
      </x:c>
      <x:c r="F12130" s="2" t="str">
        <x:v>世界</x:v>
      </x:c>
      <x:c r="G12130" s="8" t="n">
        <x:v>20583</x:v>
      </x:c>
      <x:c r="H12130" s="8" t="n">
        <x:v>20583</x:v>
      </x:c>
      <x:c r="I12130" s="8"/>
      <x:c r="J12130" s="8" t="n">
        <x:v>646</x:v>
      </x:c>
      <x:c r="K12130" s="3" t="b">
        <x:v>0</x:v>
      </x:c>
      <x:c r="L12130" s="2" t="n">
        <x:v>107</x:v>
      </x:c>
    </x:row>
    <x:row r="12131" ht="22" customHeight="1">
      <x:c r="A12131" s="2" t="str">
        <x:v>2026-05</x:v>
      </x:c>
      <x:c r="B12131" s="2" t="str">
        <x:v>56</x:v>
      </x:c>
      <x:c r="C12131" s="2" t="str">
        <x:v>比利时</x:v>
      </x:c>
      <x:c r="D12131" s="2" t="str">
        <x:v>848110</x:v>
      </x:c>
      <x:c r="E12131" s="2" t="str">
        <x:v>减压阀</x:v>
      </x:c>
      <x:c r="F12131" s="2" t="str">
        <x:v>世界</x:v>
      </x:c>
      <x:c r="G12131" s="8" t="n">
        <x:v>2350247.349</x:v>
      </x:c>
      <x:c r="H12131" s="8" t="n">
        <x:v>2350247.349</x:v>
      </x:c>
      <x:c r="I12131" s="8"/>
      <x:c r="J12131" s="8" t="n">
        <x:v>37271.619</x:v>
      </x:c>
      <x:c r="K12131" s="3" t="b">
        <x:v>1</x:v>
      </x:c>
      <x:c r="L12131" s="2" t="n">
        <x:v>107</x:v>
      </x:c>
    </x:row>
    <x:row r="12132" ht="22" customHeight="1">
      <x:c r="A12132" s="2" t="str">
        <x:v>2026-05</x:v>
      </x:c>
      <x:c r="B12132" s="2" t="str">
        <x:v>68</x:v>
      </x:c>
      <x:c r="C12132" s="2" t="str">
        <x:v>玻利维亚</x:v>
      </x:c>
      <x:c r="D12132" s="2" t="str">
        <x:v>848110</x:v>
      </x:c>
      <x:c r="E12132" s="2" t="str">
        <x:v>减压阀</x:v>
      </x:c>
      <x:c r="F12132" s="2" t="str">
        <x:v>世界</x:v>
      </x:c>
      <x:c r="G12132" s="8" t="n">
        <x:v>201265</x:v>
      </x:c>
      <x:c r="H12132" s="8" t="n">
        <x:v>201265</x:v>
      </x:c>
      <x:c r="I12132" s="8" t="n">
        <x:v>189359</x:v>
      </x:c>
      <x:c r="J12132" s="8" t="n">
        <x:v>3285.988</x:v>
      </x:c>
      <x:c r="K12132" s="3" t="b">
        <x:v>1</x:v>
      </x:c>
      <x:c r="L12132" s="2" t="n">
        <x:v>107</x:v>
      </x:c>
    </x:row>
    <x:row r="12133" ht="22" customHeight="1">
      <x:c r="A12133" s="2" t="str">
        <x:v>2026-05</x:v>
      </x:c>
      <x:c r="B12133" s="2" t="str">
        <x:v>70</x:v>
      </x:c>
      <x:c r="C12133" s="2" t="str">
        <x:v>波黑</x:v>
      </x:c>
      <x:c r="D12133" s="2" t="str">
        <x:v>848110</x:v>
      </x:c>
      <x:c r="E12133" s="2" t="str">
        <x:v>减压阀</x:v>
      </x:c>
      <x:c r="F12133" s="2" t="str">
        <x:v>世界</x:v>
      </x:c>
      <x:c r="G12133" s="8" t="n">
        <x:v>156354.282</x:v>
      </x:c>
      <x:c r="H12133" s="8" t="n">
        <x:v>156354.282</x:v>
      </x:c>
      <x:c r="I12133" s="8"/>
      <x:c r="J12133" s="8" t="n">
        <x:v>5350.86</x:v>
      </x:c>
      <x:c r="K12133" s="3" t="b">
        <x:v>0</x:v>
      </x:c>
      <x:c r="L12133" s="2" t="n">
        <x:v>107</x:v>
      </x:c>
    </x:row>
    <x:row r="12134" ht="22" customHeight="1">
      <x:c r="A12134" s="2" t="str">
        <x:v>2026-05</x:v>
      </x:c>
      <x:c r="B12134" s="2" t="str">
        <x:v>76</x:v>
      </x:c>
      <x:c r="C12134" s="2" t="str">
        <x:v>巴西</x:v>
      </x:c>
      <x:c r="D12134" s="2" t="str">
        <x:v>848110</x:v>
      </x:c>
      <x:c r="E12134" s="2" t="str">
        <x:v>减压阀</x:v>
      </x:c>
      <x:c r="F12134" s="2" t="str">
        <x:v>世界</x:v>
      </x:c>
      <x:c r="G12134" s="8" t="n">
        <x:v>10584619</x:v>
      </x:c>
      <x:c r="H12134" s="8" t="n">
        <x:v>10584619</x:v>
      </x:c>
      <x:c r="I12134" s="8" t="n">
        <x:v>10320455</x:v>
      </x:c>
      <x:c r="J12134" s="8" t="n">
        <x:v>158597.885</x:v>
      </x:c>
      <x:c r="K12134" s="3" t="b">
        <x:v>1</x:v>
      </x:c>
      <x:c r="L12134" s="2" t="n">
        <x:v>107</x:v>
      </x:c>
    </x:row>
    <x:row r="12135" ht="22" customHeight="1">
      <x:c r="A12135" s="2" t="str">
        <x:v>2026-05</x:v>
      </x:c>
      <x:c r="B12135" s="2" t="str">
        <x:v>84</x:v>
      </x:c>
      <x:c r="C12135" s="2" t="str">
        <x:v>Belize</x:v>
      </x:c>
      <x:c r="D12135" s="2" t="str">
        <x:v>848110</x:v>
      </x:c>
      <x:c r="E12135" s="2" t="str">
        <x:v>减压阀</x:v>
      </x:c>
      <x:c r="F12135" s="2" t="str">
        <x:v>世界</x:v>
      </x:c>
      <x:c r="G12135" s="8" t="n">
        <x:v>75961.35</x:v>
      </x:c>
      <x:c r="H12135" s="8" t="n">
        <x:v>75961.35</x:v>
      </x:c>
      <x:c r="I12135" s="8"/>
      <x:c r="J12135" s="8" t="n">
        <x:v>37646.42</x:v>
      </x:c>
      <x:c r="K12135" s="3" t="b">
        <x:v>0</x:v>
      </x:c>
      <x:c r="L12135" s="2" t="n">
        <x:v>107</x:v>
      </x:c>
    </x:row>
    <x:row r="12136" ht="22" customHeight="1">
      <x:c r="A12136" s="2" t="str">
        <x:v>2026-05</x:v>
      </x:c>
      <x:c r="B12136" s="2" t="str">
        <x:v>20</x:v>
      </x:c>
      <x:c r="C12136" s="2" t="str">
        <x:v>Andorra</x:v>
      </x:c>
      <x:c r="D12136" s="2" t="str">
        <x:v>848120</x:v>
      </x:c>
      <x:c r="E12136" s="2" t="str">
        <x:v>液压或气动传动阀</x:v>
      </x:c>
      <x:c r="F12136" s="2" t="str">
        <x:v>世界</x:v>
      </x:c>
      <x:c r="G12136" s="8" t="n">
        <x:v>1880.027</x:v>
      </x:c>
      <x:c r="H12136" s="8" t="n">
        <x:v>1880.027</x:v>
      </x:c>
      <x:c r="I12136" s="8"/>
      <x:c r="J12136" s="8" t="n">
        <x:v>14.19</x:v>
      </x:c>
      <x:c r="K12136" s="3" t="b">
        <x:v>0</x:v>
      </x:c>
      <x:c r="L12136" s="2" t="n">
        <x:v>107</x:v>
      </x:c>
    </x:row>
    <x:row r="12137" ht="22" customHeight="1">
      <x:c r="A12137" s="2" t="str">
        <x:v>2026-05</x:v>
      </x:c>
      <x:c r="B12137" s="2" t="str">
        <x:v>31</x:v>
      </x:c>
      <x:c r="C12137" s="2" t="str">
        <x:v>阿塞拜疆</x:v>
      </x:c>
      <x:c r="D12137" s="2" t="str">
        <x:v>848120</x:v>
      </x:c>
      <x:c r="E12137" s="2" t="str">
        <x:v>液压或气动传动阀</x:v>
      </x:c>
      <x:c r="F12137" s="2" t="str">
        <x:v>世界</x:v>
      </x:c>
      <x:c r="G12137" s="8" t="n">
        <x:v>255457.37</x:v>
      </x:c>
      <x:c r="H12137" s="8" t="n">
        <x:v>255457.37</x:v>
      </x:c>
      <x:c r="I12137" s="8"/>
      <x:c r="J12137" s="8" t="n">
        <x:v>1915.259</x:v>
      </x:c>
      <x:c r="K12137" s="3" t="b">
        <x:v>0</x:v>
      </x:c>
      <x:c r="L12137" s="2" t="n">
        <x:v>107</x:v>
      </x:c>
    </x:row>
    <x:row r="12138" ht="22" customHeight="1">
      <x:c r="A12138" s="2" t="str">
        <x:v>2026-05</x:v>
      </x:c>
      <x:c r="B12138" s="2" t="str">
        <x:v>32</x:v>
      </x:c>
      <x:c r="C12138" s="2" t="str">
        <x:v>阿根廷</x:v>
      </x:c>
      <x:c r="D12138" s="2" t="str">
        <x:v>848120</x:v>
      </x:c>
      <x:c r="E12138" s="2" t="str">
        <x:v>液压或气动传动阀</x:v>
      </x:c>
      <x:c r="F12138" s="2" t="str">
        <x:v>世界</x:v>
      </x:c>
      <x:c r="G12138" s="8" t="n">
        <x:v>5123620.45</x:v>
      </x:c>
      <x:c r="H12138" s="8" t="n">
        <x:v>5123620.45</x:v>
      </x:c>
      <x:c r="I12138" s="8" t="n">
        <x:v>4968094.14</x:v>
      </x:c>
      <x:c r="J12138" s="8" t="n">
        <x:v>100329.036</x:v>
      </x:c>
      <x:c r="K12138" s="3" t="b">
        <x:v>0</x:v>
      </x:c>
      <x:c r="L12138" s="2" t="n">
        <x:v>107</x:v>
      </x:c>
    </x:row>
    <x:row r="12139" ht="22" customHeight="1">
      <x:c r="A12139" s="2" t="str">
        <x:v>2026-05</x:v>
      </x:c>
      <x:c r="B12139" s="2" t="str">
        <x:v>36</x:v>
      </x:c>
      <x:c r="C12139" s="2" t="str">
        <x:v>澳大利亚</x:v>
      </x:c>
      <x:c r="D12139" s="2" t="str">
        <x:v>848120</x:v>
      </x:c>
      <x:c r="E12139" s="2" t="str">
        <x:v>液压或气动传动阀</x:v>
      </x:c>
      <x:c r="F12139" s="2" t="str">
        <x:v>世界</x:v>
      </x:c>
      <x:c r="G12139" s="8" t="n">
        <x:v>12975544.411</x:v>
      </x:c>
      <x:c r="H12139" s="8" t="n">
        <x:v>12975544.411</x:v>
      </x:c>
      <x:c r="I12139" s="8" t="n">
        <x:v>12443667.493</x:v>
      </x:c>
      <x:c r="J12139" s="8"/>
      <x:c r="K12139" s="3" t="b">
        <x:v>0</x:v>
      </x:c>
      <x:c r="L12139" s="2" t="n">
        <x:v>107</x:v>
      </x:c>
    </x:row>
    <x:row r="12140" ht="22" customHeight="1">
      <x:c r="A12140" s="2" t="str">
        <x:v>2026-05</x:v>
      </x:c>
      <x:c r="B12140" s="2" t="str">
        <x:v>51</x:v>
      </x:c>
      <x:c r="C12140" s="2" t="str">
        <x:v>亚美尼亚</x:v>
      </x:c>
      <x:c r="D12140" s="2" t="str">
        <x:v>848120</x:v>
      </x:c>
      <x:c r="E12140" s="2" t="str">
        <x:v>液压或气动传动阀</x:v>
      </x:c>
      <x:c r="F12140" s="2" t="str">
        <x:v>世界</x:v>
      </x:c>
      <x:c r="G12140" s="8" t="n">
        <x:v>179114.58</x:v>
      </x:c>
      <x:c r="H12140" s="8" t="n">
        <x:v>179114.58</x:v>
      </x:c>
      <x:c r="I12140" s="8"/>
      <x:c r="J12140" s="8" t="n">
        <x:v>2485.57</x:v>
      </x:c>
      <x:c r="K12140" s="3" t="b">
        <x:v>0</x:v>
      </x:c>
      <x:c r="L12140" s="2" t="n">
        <x:v>107</x:v>
      </x:c>
    </x:row>
    <x:row r="12141" ht="22" customHeight="1">
      <x:c r="A12141" s="2" t="str">
        <x:v>2026-05</x:v>
      </x:c>
      <x:c r="B12141" s="2" t="str">
        <x:v>52</x:v>
      </x:c>
      <x:c r="C12141" s="2" t="str">
        <x:v>巴巴多斯</x:v>
      </x:c>
      <x:c r="D12141" s="2" t="str">
        <x:v>848120</x:v>
      </x:c>
      <x:c r="E12141" s="2" t="str">
        <x:v>液压或气动传动阀</x:v>
      </x:c>
      <x:c r="F12141" s="2" t="str">
        <x:v>世界</x:v>
      </x:c>
      <x:c r="G12141" s="8" t="n">
        <x:v>25064.5</x:v>
      </x:c>
      <x:c r="H12141" s="8" t="n">
        <x:v>25064.5</x:v>
      </x:c>
      <x:c r="I12141" s="8"/>
      <x:c r="J12141" s="8" t="n">
        <x:v>360</x:v>
      </x:c>
      <x:c r="K12141" s="3" t="b">
        <x:v>0</x:v>
      </x:c>
      <x:c r="L12141" s="2" t="n">
        <x:v>107</x:v>
      </x:c>
    </x:row>
    <x:row r="12142" ht="22" customHeight="1">
      <x:c r="A12142" s="2" t="str">
        <x:v>2026-05</x:v>
      </x:c>
      <x:c r="B12142" s="2" t="str">
        <x:v>56</x:v>
      </x:c>
      <x:c r="C12142" s="2" t="str">
        <x:v>比利时</x:v>
      </x:c>
      <x:c r="D12142" s="2" t="str">
        <x:v>848120</x:v>
      </x:c>
      <x:c r="E12142" s="2" t="str">
        <x:v>液压或气动传动阀</x:v>
      </x:c>
      <x:c r="F12142" s="2" t="str">
        <x:v>世界</x:v>
      </x:c>
      <x:c r="G12142" s="8" t="n">
        <x:v>10047651.219</x:v>
      </x:c>
      <x:c r="H12142" s="8" t="n">
        <x:v>10047651.219</x:v>
      </x:c>
      <x:c r="I12142" s="8"/>
      <x:c r="J12142" s="8" t="n">
        <x:v>151666.252</x:v>
      </x:c>
      <x:c r="K12142" s="3" t="b">
        <x:v>1</x:v>
      </x:c>
      <x:c r="L12142" s="2" t="n">
        <x:v>107</x:v>
      </x:c>
    </x:row>
    <x:row r="12143" ht="22" customHeight="1">
      <x:c r="A12143" s="2" t="str">
        <x:v>2026-05</x:v>
      </x:c>
      <x:c r="B12143" s="2" t="str">
        <x:v>68</x:v>
      </x:c>
      <x:c r="C12143" s="2" t="str">
        <x:v>玻利维亚</x:v>
      </x:c>
      <x:c r="D12143" s="2" t="str">
        <x:v>848120</x:v>
      </x:c>
      <x:c r="E12143" s="2" t="str">
        <x:v>液压或气动传动阀</x:v>
      </x:c>
      <x:c r="F12143" s="2" t="str">
        <x:v>世界</x:v>
      </x:c>
      <x:c r="G12143" s="8" t="n">
        <x:v>168011</x:v>
      </x:c>
      <x:c r="H12143" s="8" t="n">
        <x:v>168011</x:v>
      </x:c>
      <x:c r="I12143" s="8" t="n">
        <x:v>161123</x:v>
      </x:c>
      <x:c r="J12143" s="8" t="n">
        <x:v>2279.043</x:v>
      </x:c>
      <x:c r="K12143" s="3" t="b">
        <x:v>1</x:v>
      </x:c>
      <x:c r="L12143" s="2" t="n">
        <x:v>107</x:v>
      </x:c>
    </x:row>
    <x:row r="12144" ht="22" customHeight="1">
      <x:c r="A12144" s="2" t="str">
        <x:v>2026-05</x:v>
      </x:c>
      <x:c r="B12144" s="2" t="str">
        <x:v>70</x:v>
      </x:c>
      <x:c r="C12144" s="2" t="str">
        <x:v>波黑</x:v>
      </x:c>
      <x:c r="D12144" s="2" t="str">
        <x:v>848120</x:v>
      </x:c>
      <x:c r="E12144" s="2" t="str">
        <x:v>液压或气动传动阀</x:v>
      </x:c>
      <x:c r="F12144" s="2" t="str">
        <x:v>世界</x:v>
      </x:c>
      <x:c r="G12144" s="8" t="n">
        <x:v>405857.589</x:v>
      </x:c>
      <x:c r="H12144" s="8" t="n">
        <x:v>405857.589</x:v>
      </x:c>
      <x:c r="I12144" s="8"/>
      <x:c r="J12144" s="8" t="n">
        <x:v>11124.88</x:v>
      </x:c>
      <x:c r="K12144" s="3" t="b">
        <x:v>0</x:v>
      </x:c>
      <x:c r="L12144" s="2" t="n">
        <x:v>107</x:v>
      </x:c>
    </x:row>
    <x:row r="12145" ht="22" customHeight="1">
      <x:c r="A12145" s="2" t="str">
        <x:v>2026-05</x:v>
      </x:c>
      <x:c r="B12145" s="2" t="str">
        <x:v>76</x:v>
      </x:c>
      <x:c r="C12145" s="2" t="str">
        <x:v>巴西</x:v>
      </x:c>
      <x:c r="D12145" s="2" t="str">
        <x:v>848120</x:v>
      </x:c>
      <x:c r="E12145" s="2" t="str">
        <x:v>液压或气动传动阀</x:v>
      </x:c>
      <x:c r="F12145" s="2" t="str">
        <x:v>世界</x:v>
      </x:c>
      <x:c r="G12145" s="8" t="n">
        <x:v>33409873</x:v>
      </x:c>
      <x:c r="H12145" s="8" t="n">
        <x:v>33409873</x:v>
      </x:c>
      <x:c r="I12145" s="8" t="n">
        <x:v>32725876</x:v>
      </x:c>
      <x:c r="J12145" s="8" t="n">
        <x:v>825888.671</x:v>
      </x:c>
      <x:c r="K12145" s="3" t="b">
        <x:v>1</x:v>
      </x:c>
      <x:c r="L12145" s="2" t="n">
        <x:v>107</x:v>
      </x:c>
    </x:row>
    <x:row r="12146" ht="22" customHeight="1">
      <x:c r="A12146" s="2" t="str">
        <x:v>2026-05</x:v>
      </x:c>
      <x:c r="B12146" s="2" t="str">
        <x:v>84</x:v>
      </x:c>
      <x:c r="C12146" s="2" t="str">
        <x:v>Belize</x:v>
      </x:c>
      <x:c r="D12146" s="2" t="str">
        <x:v>848120</x:v>
      </x:c>
      <x:c r="E12146" s="2" t="str">
        <x:v>液压或气动传动阀</x:v>
      </x:c>
      <x:c r="F12146" s="2" t="str">
        <x:v>世界</x:v>
      </x:c>
      <x:c r="G12146" s="8" t="n">
        <x:v>32836.425</x:v>
      </x:c>
      <x:c r="H12146" s="8" t="n">
        <x:v>32836.425</x:v>
      </x:c>
      <x:c r="I12146" s="8"/>
      <x:c r="J12146" s="8" t="n">
        <x:v>2061.385</x:v>
      </x:c>
      <x:c r="K12146" s="3" t="b">
        <x:v>0</x:v>
      </x:c>
      <x:c r="L12146" s="2" t="n">
        <x:v>107</x:v>
      </x:c>
    </x:row>
    <x:row r="12147" ht="22" customHeight="1">
      <x:c r="A12147" s="2" t="str">
        <x:v>2026-05</x:v>
      </x:c>
      <x:c r="B12147" s="2" t="str">
        <x:v>20</x:v>
      </x:c>
      <x:c r="C12147" s="2" t="str">
        <x:v>Andorra</x:v>
      </x:c>
      <x:c r="D12147" s="2" t="str">
        <x:v>848130</x:v>
      </x:c>
      <x:c r="E12147" s="2" t="str">
        <x:v>止回阀</x:v>
      </x:c>
      <x:c r="F12147" s="2" t="str">
        <x:v>世界</x:v>
      </x:c>
      <x:c r="G12147" s="8" t="n">
        <x:v>4767.942</x:v>
      </x:c>
      <x:c r="H12147" s="8" t="n">
        <x:v>4767.942</x:v>
      </x:c>
      <x:c r="I12147" s="8"/>
      <x:c r="J12147" s="8" t="n">
        <x:v>89.06</x:v>
      </x:c>
      <x:c r="K12147" s="3" t="b">
        <x:v>0</x:v>
      </x:c>
      <x:c r="L12147" s="2" t="n">
        <x:v>107</x:v>
      </x:c>
    </x:row>
    <x:row r="12148" ht="22" customHeight="1">
      <x:c r="A12148" s="2" t="str">
        <x:v>2026-05</x:v>
      </x:c>
      <x:c r="B12148" s="2" t="str">
        <x:v>31</x:v>
      </x:c>
      <x:c r="C12148" s="2" t="str">
        <x:v>阿塞拜疆</x:v>
      </x:c>
      <x:c r="D12148" s="2" t="str">
        <x:v>848130</x:v>
      </x:c>
      <x:c r="E12148" s="2" t="str">
        <x:v>止回阀</x:v>
      </x:c>
      <x:c r="F12148" s="2" t="str">
        <x:v>世界</x:v>
      </x:c>
      <x:c r="G12148" s="8" t="n">
        <x:v>325675.53</x:v>
      </x:c>
      <x:c r="H12148" s="8" t="n">
        <x:v>325675.53</x:v>
      </x:c>
      <x:c r="I12148" s="8"/>
      <x:c r="J12148" s="8" t="n">
        <x:v>4859.196</x:v>
      </x:c>
      <x:c r="K12148" s="3" t="b">
        <x:v>0</x:v>
      </x:c>
      <x:c r="L12148" s="2" t="n">
        <x:v>107</x:v>
      </x:c>
    </x:row>
    <x:row r="12149" ht="22" customHeight="1">
      <x:c r="A12149" s="2" t="str">
        <x:v>2026-05</x:v>
      </x:c>
      <x:c r="B12149" s="2" t="str">
        <x:v>32</x:v>
      </x:c>
      <x:c r="C12149" s="2" t="str">
        <x:v>阿根廷</x:v>
      </x:c>
      <x:c r="D12149" s="2" t="str">
        <x:v>848130</x:v>
      </x:c>
      <x:c r="E12149" s="2" t="str">
        <x:v>止回阀</x:v>
      </x:c>
      <x:c r="F12149" s="2" t="str">
        <x:v>世界</x:v>
      </x:c>
      <x:c r="G12149" s="8" t="n">
        <x:v>1274651.25</x:v>
      </x:c>
      <x:c r="H12149" s="8" t="n">
        <x:v>1274651.25</x:v>
      </x:c>
      <x:c r="I12149" s="8" t="n">
        <x:v>1160319.45</x:v>
      </x:c>
      <x:c r="J12149" s="8" t="n">
        <x:v>57723.36</x:v>
      </x:c>
      <x:c r="K12149" s="3" t="b">
        <x:v>0</x:v>
      </x:c>
      <x:c r="L12149" s="2" t="n">
        <x:v>107</x:v>
      </x:c>
    </x:row>
    <x:row r="12150" ht="22" customHeight="1">
      <x:c r="A12150" s="2" t="str">
        <x:v>2026-05</x:v>
      </x:c>
      <x:c r="B12150" s="2" t="str">
        <x:v>36</x:v>
      </x:c>
      <x:c r="C12150" s="2" t="str">
        <x:v>澳大利亚</x:v>
      </x:c>
      <x:c r="D12150" s="2" t="str">
        <x:v>848130</x:v>
      </x:c>
      <x:c r="E12150" s="2" t="str">
        <x:v>止回阀</x:v>
      </x:c>
      <x:c r="F12150" s="2" t="str">
        <x:v>世界</x:v>
      </x:c>
      <x:c r="G12150" s="8" t="n">
        <x:v>4845133.935</x:v>
      </x:c>
      <x:c r="H12150" s="8" t="n">
        <x:v>4845133.935</x:v>
      </x:c>
      <x:c r="I12150" s="8" t="n">
        <x:v>4624747.294</x:v>
      </x:c>
      <x:c r="J12150" s="8"/>
      <x:c r="K12150" s="3" t="b">
        <x:v>0</x:v>
      </x:c>
      <x:c r="L12150" s="2" t="n">
        <x:v>107</x:v>
      </x:c>
    </x:row>
    <x:row r="12151" ht="22" customHeight="1">
      <x:c r="A12151" s="2" t="str">
        <x:v>2026-05</x:v>
      </x:c>
      <x:c r="B12151" s="2" t="str">
        <x:v>51</x:v>
      </x:c>
      <x:c r="C12151" s="2" t="str">
        <x:v>亚美尼亚</x:v>
      </x:c>
      <x:c r="D12151" s="2" t="str">
        <x:v>848130</x:v>
      </x:c>
      <x:c r="E12151" s="2" t="str">
        <x:v>止回阀</x:v>
      </x:c>
      <x:c r="F12151" s="2" t="str">
        <x:v>世界</x:v>
      </x:c>
      <x:c r="G12151" s="8" t="n">
        <x:v>67742.73</x:v>
      </x:c>
      <x:c r="H12151" s="8" t="n">
        <x:v>67742.73</x:v>
      </x:c>
      <x:c r="I12151" s="8"/>
      <x:c r="J12151" s="8" t="n">
        <x:v>2485.939</x:v>
      </x:c>
      <x:c r="K12151" s="3" t="b">
        <x:v>0</x:v>
      </x:c>
      <x:c r="L12151" s="2" t="n">
        <x:v>107</x:v>
      </x:c>
    </x:row>
    <x:row r="12152" ht="22" customHeight="1">
      <x:c r="A12152" s="2" t="str">
        <x:v>2026-05</x:v>
      </x:c>
      <x:c r="B12152" s="2" t="str">
        <x:v>52</x:v>
      </x:c>
      <x:c r="C12152" s="2" t="str">
        <x:v>巴巴多斯</x:v>
      </x:c>
      <x:c r="D12152" s="2" t="str">
        <x:v>848130</x:v>
      </x:c>
      <x:c r="E12152" s="2" t="str">
        <x:v>止回阀</x:v>
      </x:c>
      <x:c r="F12152" s="2" t="str">
        <x:v>世界</x:v>
      </x:c>
      <x:c r="G12152" s="8" t="n">
        <x:v>10528</x:v>
      </x:c>
      <x:c r="H12152" s="8" t="n">
        <x:v>10528</x:v>
      </x:c>
      <x:c r="I12152" s="8"/>
      <x:c r="J12152" s="8" t="n">
        <x:v>884</x:v>
      </x:c>
      <x:c r="K12152" s="3" t="b">
        <x:v>0</x:v>
      </x:c>
      <x:c r="L12152" s="2" t="n">
        <x:v>107</x:v>
      </x:c>
    </x:row>
    <x:row r="12153" ht="22" customHeight="1">
      <x:c r="A12153" s="2" t="str">
        <x:v>2026-05</x:v>
      </x:c>
      <x:c r="B12153" s="2" t="str">
        <x:v>56</x:v>
      </x:c>
      <x:c r="C12153" s="2" t="str">
        <x:v>比利时</x:v>
      </x:c>
      <x:c r="D12153" s="2" t="str">
        <x:v>848130</x:v>
      </x:c>
      <x:c r="E12153" s="2" t="str">
        <x:v>止回阀</x:v>
      </x:c>
      <x:c r="F12153" s="2" t="str">
        <x:v>世界</x:v>
      </x:c>
      <x:c r="G12153" s="8" t="n">
        <x:v>3481539.919</x:v>
      </x:c>
      <x:c r="H12153" s="8" t="n">
        <x:v>3481539.919</x:v>
      </x:c>
      <x:c r="I12153" s="8"/>
      <x:c r="J12153" s="8" t="n">
        <x:v>84946.391</x:v>
      </x:c>
      <x:c r="K12153" s="3" t="b">
        <x:v>1</x:v>
      </x:c>
      <x:c r="L12153" s="2" t="n">
        <x:v>107</x:v>
      </x:c>
    </x:row>
    <x:row r="12154" ht="22" customHeight="1">
      <x:c r="A12154" s="2" t="str">
        <x:v>2026-05</x:v>
      </x:c>
      <x:c r="B12154" s="2" t="str">
        <x:v>68</x:v>
      </x:c>
      <x:c r="C12154" s="2" t="str">
        <x:v>玻利维亚</x:v>
      </x:c>
      <x:c r="D12154" s="2" t="str">
        <x:v>848130</x:v>
      </x:c>
      <x:c r="E12154" s="2" t="str">
        <x:v>止回阀</x:v>
      </x:c>
      <x:c r="F12154" s="2" t="str">
        <x:v>世界</x:v>
      </x:c>
      <x:c r="G12154" s="8" t="n">
        <x:v>133588</x:v>
      </x:c>
      <x:c r="H12154" s="8" t="n">
        <x:v>133588</x:v>
      </x:c>
      <x:c r="I12154" s="8" t="n">
        <x:v>129567</x:v>
      </x:c>
      <x:c r="J12154" s="8"/>
      <x:c r="K12154" s="3" t="b">
        <x:v>0</x:v>
      </x:c>
      <x:c r="L12154" s="2" t="n">
        <x:v>107</x:v>
      </x:c>
    </x:row>
    <x:row r="12155" ht="22" customHeight="1">
      <x:c r="A12155" s="2" t="str">
        <x:v>2026-05</x:v>
      </x:c>
      <x:c r="B12155" s="2" t="str">
        <x:v>70</x:v>
      </x:c>
      <x:c r="C12155" s="2" t="str">
        <x:v>波黑</x:v>
      </x:c>
      <x:c r="D12155" s="2" t="str">
        <x:v>848130</x:v>
      </x:c>
      <x:c r="E12155" s="2" t="str">
        <x:v>止回阀</x:v>
      </x:c>
      <x:c r="F12155" s="2" t="str">
        <x:v>世界</x:v>
      </x:c>
      <x:c r="G12155" s="8" t="n">
        <x:v>311660.263</x:v>
      </x:c>
      <x:c r="H12155" s="8" t="n">
        <x:v>311660.263</x:v>
      </x:c>
      <x:c r="I12155" s="8"/>
      <x:c r="J12155" s="8" t="n">
        <x:v>6036.07</x:v>
      </x:c>
      <x:c r="K12155" s="3" t="b">
        <x:v>0</x:v>
      </x:c>
      <x:c r="L12155" s="2" t="n">
        <x:v>107</x:v>
      </x:c>
    </x:row>
    <x:row r="12156" ht="22" customHeight="1">
      <x:c r="A12156" s="2" t="str">
        <x:v>2026-05</x:v>
      </x:c>
      <x:c r="B12156" s="2" t="str">
        <x:v>76</x:v>
      </x:c>
      <x:c r="C12156" s="2" t="str">
        <x:v>巴西</x:v>
      </x:c>
      <x:c r="D12156" s="2" t="str">
        <x:v>848130</x:v>
      </x:c>
      <x:c r="E12156" s="2" t="str">
        <x:v>止回阀</x:v>
      </x:c>
      <x:c r="F12156" s="2" t="str">
        <x:v>世界</x:v>
      </x:c>
      <x:c r="G12156" s="8" t="n">
        <x:v>8093210</x:v>
      </x:c>
      <x:c r="H12156" s="8" t="n">
        <x:v>8093210</x:v>
      </x:c>
      <x:c r="I12156" s="8" t="n">
        <x:v>7752083</x:v>
      </x:c>
      <x:c r="J12156" s="8" t="n">
        <x:v>318471.208</x:v>
      </x:c>
      <x:c r="K12156" s="3" t="b">
        <x:v>1</x:v>
      </x:c>
      <x:c r="L12156" s="2" t="n">
        <x:v>107</x:v>
      </x:c>
    </x:row>
    <x:row r="12157" ht="22" customHeight="1">
      <x:c r="A12157" s="2" t="str">
        <x:v>2026-05</x:v>
      </x:c>
      <x:c r="B12157" s="2" t="str">
        <x:v>84</x:v>
      </x:c>
      <x:c r="C12157" s="2" t="str">
        <x:v>Belize</x:v>
      </x:c>
      <x:c r="D12157" s="2" t="str">
        <x:v>848130</x:v>
      </x:c>
      <x:c r="E12157" s="2" t="str">
        <x:v>止回阀</x:v>
      </x:c>
      <x:c r="F12157" s="2" t="str">
        <x:v>世界</x:v>
      </x:c>
      <x:c r="G12157" s="8" t="n">
        <x:v>27119.765</x:v>
      </x:c>
      <x:c r="H12157" s="8" t="n">
        <x:v>27119.765</x:v>
      </x:c>
      <x:c r="I12157" s="8"/>
      <x:c r="J12157" s="8" t="n">
        <x:v>16940.368</x:v>
      </x:c>
      <x:c r="K12157" s="3" t="b">
        <x:v>1</x:v>
      </x:c>
      <x:c r="L12157" s="2" t="n">
        <x:v>107</x:v>
      </x:c>
    </x:row>
    <x:row r="12158" ht="22" customHeight="1">
      <x:c r="A12158" s="2" t="str">
        <x:v>2026-05</x:v>
      </x:c>
      <x:c r="B12158" s="2" t="str">
        <x:v>124</x:v>
      </x:c>
      <x:c r="C12158" s="2" t="str">
        <x:v>加拿大</x:v>
      </x:c>
      <x:c r="D12158" s="2" t="str">
        <x:v>848110</x:v>
      </x:c>
      <x:c r="E12158" s="2" t="str">
        <x:v>减压阀</x:v>
      </x:c>
      <x:c r="F12158" s="2" t="str">
        <x:v>世界</x:v>
      </x:c>
      <x:c r="G12158" s="8" t="n">
        <x:v>13669287.041</x:v>
      </x:c>
      <x:c r="H12158" s="8"/>
      <x:c r="I12158" s="8" t="n">
        <x:v>13669287.041</x:v>
      </x:c>
      <x:c r="J12158" s="8" t="n">
        <x:v>223173.973</x:v>
      </x:c>
      <x:c r="K12158" s="3" t="b">
        <x:v>1</x:v>
      </x:c>
      <x:c r="L12158" s="2" t="n">
        <x:v>107</x:v>
      </x:c>
    </x:row>
    <x:row r="12159" ht="22" customHeight="1">
      <x:c r="A12159" s="2" t="str">
        <x:v>2026-05</x:v>
      </x:c>
      <x:c r="B12159" s="2" t="str">
        <x:v>152</x:v>
      </x:c>
      <x:c r="C12159" s="2" t="str">
        <x:v>智利</x:v>
      </x:c>
      <x:c r="D12159" s="2" t="str">
        <x:v>848110</x:v>
      </x:c>
      <x:c r="E12159" s="2" t="str">
        <x:v>减压阀</x:v>
      </x:c>
      <x:c r="F12159" s="2" t="str">
        <x:v>世界</x:v>
      </x:c>
      <x:c r="G12159" s="8" t="n">
        <x:v>2219357.141</x:v>
      </x:c>
      <x:c r="H12159" s="8" t="n">
        <x:v>2219357.141</x:v>
      </x:c>
      <x:c r="I12159" s="8" t="n">
        <x:v>2109484.356</x:v>
      </x:c>
      <x:c r="J12159" s="8" t="n">
        <x:v>108296.643</x:v>
      </x:c>
      <x:c r="K12159" s="3" t="b">
        <x:v>0</x:v>
      </x:c>
      <x:c r="L12159" s="2" t="n">
        <x:v>107</x:v>
      </x:c>
    </x:row>
    <x:row r="12160" ht="22" customHeight="1">
      <x:c r="A12160" s="2" t="str">
        <x:v>2026-05</x:v>
      </x:c>
      <x:c r="B12160" s="2" t="str">
        <x:v>191</x:v>
      </x:c>
      <x:c r="C12160" s="2" t="str">
        <x:v>克罗地亚</x:v>
      </x:c>
      <x:c r="D12160" s="2" t="str">
        <x:v>848110</x:v>
      </x:c>
      <x:c r="E12160" s="2" t="str">
        <x:v>减压阀</x:v>
      </x:c>
      <x:c r="F12160" s="2" t="str">
        <x:v>世界</x:v>
      </x:c>
      <x:c r="G12160" s="8" t="n">
        <x:v>689403</x:v>
      </x:c>
      <x:c r="H12160" s="8" t="n">
        <x:v>689403</x:v>
      </x:c>
      <x:c r="I12160" s="8"/>
      <x:c r="J12160" s="8" t="n">
        <x:v>16356.427</x:v>
      </x:c>
      <x:c r="K12160" s="3" t="b">
        <x:v>0</x:v>
      </x:c>
      <x:c r="L12160" s="2" t="n">
        <x:v>107</x:v>
      </x:c>
    </x:row>
    <x:row r="12161" ht="22" customHeight="1">
      <x:c r="A12161" s="2" t="str">
        <x:v>2026-05</x:v>
      </x:c>
      <x:c r="B12161" s="2" t="str">
        <x:v>203</x:v>
      </x:c>
      <x:c r="C12161" s="2" t="str">
        <x:v>捷克</x:v>
      </x:c>
      <x:c r="D12161" s="2" t="str">
        <x:v>848110</x:v>
      </x:c>
      <x:c r="E12161" s="2" t="str">
        <x:v>减压阀</x:v>
      </x:c>
      <x:c r="F12161" s="2" t="str">
        <x:v>世界</x:v>
      </x:c>
      <x:c r="G12161" s="8" t="n">
        <x:v>6854084</x:v>
      </x:c>
      <x:c r="H12161" s="8" t="n">
        <x:v>6854084</x:v>
      </x:c>
      <x:c r="I12161" s="8" t="n">
        <x:v>6760411</x:v>
      </x:c>
      <x:c r="J12161" s="8" t="n">
        <x:v>98705.107</x:v>
      </x:c>
      <x:c r="K12161" s="3" t="b">
        <x:v>1</x:v>
      </x:c>
      <x:c r="L12161" s="2" t="n">
        <x:v>107</x:v>
      </x:c>
    </x:row>
    <x:row r="12162" ht="22" customHeight="1">
      <x:c r="A12162" s="2" t="str">
        <x:v>2026-05</x:v>
      </x:c>
      <x:c r="B12162" s="2" t="str">
        <x:v>208</x:v>
      </x:c>
      <x:c r="C12162" s="2" t="str">
        <x:v>丹麦</x:v>
      </x:c>
      <x:c r="D12162" s="2" t="str">
        <x:v>848110</x:v>
      </x:c>
      <x:c r="E12162" s="2" t="str">
        <x:v>减压阀</x:v>
      </x:c>
      <x:c r="F12162" s="2" t="str">
        <x:v>世界</x:v>
      </x:c>
      <x:c r="G12162" s="8" t="n">
        <x:v>2517676.573</x:v>
      </x:c>
      <x:c r="H12162" s="8" t="n">
        <x:v>2517676.573</x:v>
      </x:c>
      <x:c r="I12162" s="8"/>
      <x:c r="J12162" s="8" t="n">
        <x:v>113692</x:v>
      </x:c>
      <x:c r="K12162" s="3" t="b">
        <x:v>0</x:v>
      </x:c>
      <x:c r="L12162" s="2" t="n">
        <x:v>107</x:v>
      </x:c>
    </x:row>
    <x:row r="12163" ht="22" customHeight="1">
      <x:c r="A12163" s="2" t="str">
        <x:v>2026-05</x:v>
      </x:c>
      <x:c r="B12163" s="2" t="str">
        <x:v>124</x:v>
      </x:c>
      <x:c r="C12163" s="2" t="str">
        <x:v>加拿大</x:v>
      </x:c>
      <x:c r="D12163" s="2" t="str">
        <x:v>848120</x:v>
      </x:c>
      <x:c r="E12163" s="2" t="str">
        <x:v>液压或气动传动阀</x:v>
      </x:c>
      <x:c r="F12163" s="2" t="str">
        <x:v>世界</x:v>
      </x:c>
      <x:c r="G12163" s="8" t="n">
        <x:v>34716923.031</x:v>
      </x:c>
      <x:c r="H12163" s="8"/>
      <x:c r="I12163" s="8" t="n">
        <x:v>34716923.031</x:v>
      </x:c>
      <x:c r="J12163" s="8" t="n">
        <x:v>470929.653</x:v>
      </x:c>
      <x:c r="K12163" s="3" t="b">
        <x:v>1</x:v>
      </x:c>
      <x:c r="L12163" s="2" t="n">
        <x:v>107</x:v>
      </x:c>
    </x:row>
    <x:row r="12164" ht="22" customHeight="1">
      <x:c r="A12164" s="2" t="str">
        <x:v>2026-05</x:v>
      </x:c>
      <x:c r="B12164" s="2" t="str">
        <x:v>152</x:v>
      </x:c>
      <x:c r="C12164" s="2" t="str">
        <x:v>智利</x:v>
      </x:c>
      <x:c r="D12164" s="2" t="str">
        <x:v>848120</x:v>
      </x:c>
      <x:c r="E12164" s="2" t="str">
        <x:v>液压或气动传动阀</x:v>
      </x:c>
      <x:c r="F12164" s="2" t="str">
        <x:v>世界</x:v>
      </x:c>
      <x:c r="G12164" s="8" t="n">
        <x:v>4202989.38</x:v>
      </x:c>
      <x:c r="H12164" s="8" t="n">
        <x:v>4202989.38</x:v>
      </x:c>
      <x:c r="I12164" s="8" t="n">
        <x:v>4023216.735</x:v>
      </x:c>
      <x:c r="J12164" s="8" t="n">
        <x:v>92010.789</x:v>
      </x:c>
      <x:c r="K12164" s="3" t="b">
        <x:v>0</x:v>
      </x:c>
      <x:c r="L12164" s="2" t="n">
        <x:v>107</x:v>
      </x:c>
    </x:row>
    <x:row r="12165" ht="22" customHeight="1">
      <x:c r="A12165" s="2" t="str">
        <x:v>2026-05</x:v>
      </x:c>
      <x:c r="B12165" s="2" t="str">
        <x:v>191</x:v>
      </x:c>
      <x:c r="C12165" s="2" t="str">
        <x:v>克罗地亚</x:v>
      </x:c>
      <x:c r="D12165" s="2" t="str">
        <x:v>848120</x:v>
      </x:c>
      <x:c r="E12165" s="2" t="str">
        <x:v>液压或气动传动阀</x:v>
      </x:c>
      <x:c r="F12165" s="2" t="str">
        <x:v>世界</x:v>
      </x:c>
      <x:c r="G12165" s="8" t="n">
        <x:v>2144515</x:v>
      </x:c>
      <x:c r="H12165" s="8" t="n">
        <x:v>2144515</x:v>
      </x:c>
      <x:c r="I12165" s="8"/>
      <x:c r="J12165" s="8" t="n">
        <x:v>34287.506</x:v>
      </x:c>
      <x:c r="K12165" s="3" t="b">
        <x:v>0</x:v>
      </x:c>
      <x:c r="L12165" s="2" t="n">
        <x:v>107</x:v>
      </x:c>
    </x:row>
    <x:row r="12166" ht="22" customHeight="1">
      <x:c r="A12166" s="2" t="str">
        <x:v>2026-05</x:v>
      </x:c>
      <x:c r="B12166" s="2" t="str">
        <x:v>203</x:v>
      </x:c>
      <x:c r="C12166" s="2" t="str">
        <x:v>捷克</x:v>
      </x:c>
      <x:c r="D12166" s="2" t="str">
        <x:v>848120</x:v>
      </x:c>
      <x:c r="E12166" s="2" t="str">
        <x:v>液压或气动传动阀</x:v>
      </x:c>
      <x:c r="F12166" s="2" t="str">
        <x:v>世界</x:v>
      </x:c>
      <x:c r="G12166" s="8" t="n">
        <x:v>14020188</x:v>
      </x:c>
      <x:c r="H12166" s="8" t="n">
        <x:v>14020188</x:v>
      </x:c>
      <x:c r="I12166" s="8" t="n">
        <x:v>13705904</x:v>
      </x:c>
      <x:c r="J12166" s="8" t="n">
        <x:v>219297.262</x:v>
      </x:c>
      <x:c r="K12166" s="3" t="b">
        <x:v>1</x:v>
      </x:c>
      <x:c r="L12166" s="2" t="n">
        <x:v>107</x:v>
      </x:c>
    </x:row>
    <x:row r="12167" ht="22" customHeight="1">
      <x:c r="A12167" s="2" t="str">
        <x:v>2026-05</x:v>
      </x:c>
      <x:c r="B12167" s="2" t="str">
        <x:v>208</x:v>
      </x:c>
      <x:c r="C12167" s="2" t="str">
        <x:v>丹麦</x:v>
      </x:c>
      <x:c r="D12167" s="2" t="str">
        <x:v>848120</x:v>
      </x:c>
      <x:c r="E12167" s="2" t="str">
        <x:v>液压或气动传动阀</x:v>
      </x:c>
      <x:c r="F12167" s="2" t="str">
        <x:v>世界</x:v>
      </x:c>
      <x:c r="G12167" s="8" t="n">
        <x:v>8796779.303</x:v>
      </x:c>
      <x:c r="H12167" s="8" t="n">
        <x:v>8796779.303</x:v>
      </x:c>
      <x:c r="I12167" s="8"/>
      <x:c r="J12167" s="8" t="n">
        <x:v>159212.383</x:v>
      </x:c>
      <x:c r="K12167" s="3" t="b">
        <x:v>1</x:v>
      </x:c>
      <x:c r="L12167" s="2" t="n">
        <x:v>107</x:v>
      </x:c>
    </x:row>
    <x:row r="12168" ht="22" customHeight="1">
      <x:c r="A12168" s="2" t="str">
        <x:v>2026-05</x:v>
      </x:c>
      <x:c r="B12168" s="2" t="str">
        <x:v>124</x:v>
      </x:c>
      <x:c r="C12168" s="2" t="str">
        <x:v>加拿大</x:v>
      </x:c>
      <x:c r="D12168" s="2" t="str">
        <x:v>848130</x:v>
      </x:c>
      <x:c r="E12168" s="2" t="str">
        <x:v>止回阀</x:v>
      </x:c>
      <x:c r="F12168" s="2" t="str">
        <x:v>世界</x:v>
      </x:c>
      <x:c r="G12168" s="8" t="n">
        <x:v>15769241.483</x:v>
      </x:c>
      <x:c r="H12168" s="8"/>
      <x:c r="I12168" s="8" t="n">
        <x:v>15769241.483</x:v>
      </x:c>
      <x:c r="J12168" s="8"/>
      <x:c r="K12168" s="3" t="b">
        <x:v>0</x:v>
      </x:c>
      <x:c r="L12168" s="2" t="n">
        <x:v>107</x:v>
      </x:c>
    </x:row>
    <x:row r="12169" ht="22" customHeight="1">
      <x:c r="A12169" s="2" t="str">
        <x:v>2026-05</x:v>
      </x:c>
      <x:c r="B12169" s="2" t="str">
        <x:v>152</x:v>
      </x:c>
      <x:c r="C12169" s="2" t="str">
        <x:v>智利</x:v>
      </x:c>
      <x:c r="D12169" s="2" t="str">
        <x:v>848130</x:v>
      </x:c>
      <x:c r="E12169" s="2" t="str">
        <x:v>止回阀</x:v>
      </x:c>
      <x:c r="F12169" s="2" t="str">
        <x:v>世界</x:v>
      </x:c>
      <x:c r="G12169" s="8" t="n">
        <x:v>1341041.912</x:v>
      </x:c>
      <x:c r="H12169" s="8" t="n">
        <x:v>1341041.912</x:v>
      </x:c>
      <x:c r="I12169" s="8" t="n">
        <x:v>1263091.803</x:v>
      </x:c>
      <x:c r="J12169" s="8" t="n">
        <x:v>60218.917</x:v>
      </x:c>
      <x:c r="K12169" s="3" t="b">
        <x:v>0</x:v>
      </x:c>
      <x:c r="L12169" s="2" t="n">
        <x:v>107</x:v>
      </x:c>
    </x:row>
    <x:row r="12170" ht="22" customHeight="1">
      <x:c r="A12170" s="2" t="str">
        <x:v>2026-05</x:v>
      </x:c>
      <x:c r="B12170" s="2" t="str">
        <x:v>191</x:v>
      </x:c>
      <x:c r="C12170" s="2" t="str">
        <x:v>克罗地亚</x:v>
      </x:c>
      <x:c r="D12170" s="2" t="str">
        <x:v>848130</x:v>
      </x:c>
      <x:c r="E12170" s="2" t="str">
        <x:v>止回阀</x:v>
      </x:c>
      <x:c r="F12170" s="2" t="str">
        <x:v>世界</x:v>
      </x:c>
      <x:c r="G12170" s="8" t="n">
        <x:v>506636</x:v>
      </x:c>
      <x:c r="H12170" s="8" t="n">
        <x:v>506636</x:v>
      </x:c>
      <x:c r="I12170" s="8"/>
      <x:c r="J12170" s="8" t="n">
        <x:v>21814.181</x:v>
      </x:c>
      <x:c r="K12170" s="3" t="b">
        <x:v>0</x:v>
      </x:c>
      <x:c r="L12170" s="2" t="n">
        <x:v>107</x:v>
      </x:c>
    </x:row>
    <x:row r="12171" ht="22" customHeight="1">
      <x:c r="A12171" s="2" t="str">
        <x:v>2026-05</x:v>
      </x:c>
      <x:c r="B12171" s="2" t="str">
        <x:v>203</x:v>
      </x:c>
      <x:c r="C12171" s="2" t="str">
        <x:v>捷克</x:v>
      </x:c>
      <x:c r="D12171" s="2" t="str">
        <x:v>848130</x:v>
      </x:c>
      <x:c r="E12171" s="2" t="str">
        <x:v>止回阀</x:v>
      </x:c>
      <x:c r="F12171" s="2" t="str">
        <x:v>世界</x:v>
      </x:c>
      <x:c r="G12171" s="8" t="n">
        <x:v>3325594</x:v>
      </x:c>
      <x:c r="H12171" s="8" t="n">
        <x:v>3325594</x:v>
      </x:c>
      <x:c r="I12171" s="8" t="n">
        <x:v>3242212</x:v>
      </x:c>
      <x:c r="J12171" s="8" t="n">
        <x:v>62946.869</x:v>
      </x:c>
      <x:c r="K12171" s="3" t="b">
        <x:v>1</x:v>
      </x:c>
      <x:c r="L12171" s="2" t="n">
        <x:v>107</x:v>
      </x:c>
    </x:row>
    <x:row r="12172" ht="22" customHeight="1">
      <x:c r="A12172" s="2" t="str">
        <x:v>2026-05</x:v>
      </x:c>
      <x:c r="B12172" s="2" t="str">
        <x:v>208</x:v>
      </x:c>
      <x:c r="C12172" s="2" t="str">
        <x:v>丹麦</x:v>
      </x:c>
      <x:c r="D12172" s="2" t="str">
        <x:v>848130</x:v>
      </x:c>
      <x:c r="E12172" s="2" t="str">
        <x:v>止回阀</x:v>
      </x:c>
      <x:c r="F12172" s="2" t="str">
        <x:v>世界</x:v>
      </x:c>
      <x:c r="G12172" s="8" t="n">
        <x:v>3777706.5</x:v>
      </x:c>
      <x:c r="H12172" s="8" t="n">
        <x:v>3777706.5</x:v>
      </x:c>
      <x:c r="I12172" s="8"/>
      <x:c r="J12172" s="8" t="n">
        <x:v>74651</x:v>
      </x:c>
      <x:c r="K12172" s="3" t="b">
        <x:v>0</x:v>
      </x:c>
      <x:c r="L12172" s="2" t="n">
        <x:v>107</x:v>
      </x:c>
    </x:row>
    <x:row r="12173" ht="22" customHeight="1">
      <x:c r="A12173" s="2" t="str">
        <x:v>2026-05</x:v>
      </x:c>
      <x:c r="B12173" s="2" t="str">
        <x:v>222</x:v>
      </x:c>
      <x:c r="C12173" s="2" t="str">
        <x:v>萨尔瓦多</x:v>
      </x:c>
      <x:c r="D12173" s="2" t="str">
        <x:v>848110</x:v>
      </x:c>
      <x:c r="E12173" s="2" t="str">
        <x:v>减压阀</x:v>
      </x:c>
      <x:c r="F12173" s="2" t="str">
        <x:v>世界</x:v>
      </x:c>
      <x:c r="G12173" s="8" t="n">
        <x:v>254179.83</x:v>
      </x:c>
      <x:c r="H12173" s="8" t="n">
        <x:v>254179.83</x:v>
      </x:c>
      <x:c r="I12173" s="8"/>
      <x:c r="J12173" s="8" t="n">
        <x:v>17456.33</x:v>
      </x:c>
      <x:c r="K12173" s="3" t="b">
        <x:v>0</x:v>
      </x:c>
      <x:c r="L12173" s="2" t="n">
        <x:v>107</x:v>
      </x:c>
    </x:row>
    <x:row r="12174" ht="22" customHeight="1">
      <x:c r="A12174" s="2" t="str">
        <x:v>2026-05</x:v>
      </x:c>
      <x:c r="B12174" s="2" t="str">
        <x:v>233</x:v>
      </x:c>
      <x:c r="C12174" s="2" t="str">
        <x:v>爱沙尼亚</x:v>
      </x:c>
      <x:c r="D12174" s="2" t="str">
        <x:v>848110</x:v>
      </x:c>
      <x:c r="E12174" s="2" t="str">
        <x:v>减压阀</x:v>
      </x:c>
      <x:c r="F12174" s="2" t="str">
        <x:v>世界</x:v>
      </x:c>
      <x:c r="G12174" s="8" t="n">
        <x:v>215460.08</x:v>
      </x:c>
      <x:c r="H12174" s="8" t="n">
        <x:v>215460.08</x:v>
      </x:c>
      <x:c r="I12174" s="8"/>
      <x:c r="J12174" s="8" t="n">
        <x:v>5021.127</x:v>
      </x:c>
      <x:c r="K12174" s="3" t="b">
        <x:v>0</x:v>
      </x:c>
      <x:c r="L12174" s="2" t="n">
        <x:v>107</x:v>
      </x:c>
    </x:row>
    <x:row r="12175" ht="22" customHeight="1">
      <x:c r="A12175" s="2" t="str">
        <x:v>2026-05</x:v>
      </x:c>
      <x:c r="B12175" s="2" t="str">
        <x:v>234</x:v>
      </x:c>
      <x:c r="C12175" s="2" t="str">
        <x:v>Faroe Isds</x:v>
      </x:c>
      <x:c r="D12175" s="2" t="str">
        <x:v>848110</x:v>
      </x:c>
      <x:c r="E12175" s="2" t="str">
        <x:v>减压阀</x:v>
      </x:c>
      <x:c r="F12175" s="2" t="str">
        <x:v>世界</x:v>
      </x:c>
      <x:c r="G12175" s="8" t="n">
        <x:v>18944.781</x:v>
      </x:c>
      <x:c r="H12175" s="8" t="n">
        <x:v>18944.781</x:v>
      </x:c>
      <x:c r="I12175" s="8" t="n">
        <x:v>17780.169</x:v>
      </x:c>
      <x:c r="J12175" s="8" t="n">
        <x:v>397.467</x:v>
      </x:c>
      <x:c r="K12175" s="3" t="b">
        <x:v>1</x:v>
      </x:c>
      <x:c r="L12175" s="2" t="n">
        <x:v>107</x:v>
      </x:c>
    </x:row>
    <x:row r="12176" ht="22" customHeight="1">
      <x:c r="A12176" s="2" t="str">
        <x:v>2026-05</x:v>
      </x:c>
      <x:c r="B12176" s="2" t="str">
        <x:v>242</x:v>
      </x:c>
      <x:c r="C12176" s="2" t="str">
        <x:v>Fiji</x:v>
      </x:c>
      <x:c r="D12176" s="2" t="str">
        <x:v>848110</x:v>
      </x:c>
      <x:c r="E12176" s="2" t="str">
        <x:v>减压阀</x:v>
      </x:c>
      <x:c r="F12176" s="2" t="str">
        <x:v>世界</x:v>
      </x:c>
      <x:c r="G12176" s="8" t="n">
        <x:v>83429.795</x:v>
      </x:c>
      <x:c r="H12176" s="8" t="n">
        <x:v>83429.795</x:v>
      </x:c>
      <x:c r="I12176" s="8"/>
      <x:c r="J12176" s="8" t="n">
        <x:v>2996.46</x:v>
      </x:c>
      <x:c r="K12176" s="3" t="b">
        <x:v>0</x:v>
      </x:c>
      <x:c r="L12176" s="2" t="n">
        <x:v>107</x:v>
      </x:c>
    </x:row>
    <x:row r="12177" ht="22" customHeight="1">
      <x:c r="A12177" s="2" t="str">
        <x:v>2026-05</x:v>
      </x:c>
      <x:c r="B12177" s="2" t="str">
        <x:v>246</x:v>
      </x:c>
      <x:c r="C12177" s="2" t="str">
        <x:v>芬兰</x:v>
      </x:c>
      <x:c r="D12177" s="2" t="str">
        <x:v>848110</x:v>
      </x:c>
      <x:c r="E12177" s="2" t="str">
        <x:v>减压阀</x:v>
      </x:c>
      <x:c r="F12177" s="2" t="str">
        <x:v>世界</x:v>
      </x:c>
      <x:c r="G12177" s="8" t="n">
        <x:v>1675495.252</x:v>
      </x:c>
      <x:c r="H12177" s="8" t="n">
        <x:v>1675495.252</x:v>
      </x:c>
      <x:c r="I12177" s="8"/>
      <x:c r="J12177" s="8" t="n">
        <x:v>28071.767</x:v>
      </x:c>
      <x:c r="K12177" s="3" t="b">
        <x:v>1</x:v>
      </x:c>
      <x:c r="L12177" s="2" t="n">
        <x:v>107</x:v>
      </x:c>
    </x:row>
    <x:row r="12178" ht="22" customHeight="1">
      <x:c r="A12178" s="2" t="str">
        <x:v>2026-05</x:v>
      </x:c>
      <x:c r="B12178" s="2" t="str">
        <x:v>268</x:v>
      </x:c>
      <x:c r="C12178" s="2" t="str">
        <x:v>格鲁吉亚</x:v>
      </x:c>
      <x:c r="D12178" s="2" t="str">
        <x:v>848110</x:v>
      </x:c>
      <x:c r="E12178" s="2" t="str">
        <x:v>减压阀</x:v>
      </x:c>
      <x:c r="F12178" s="2" t="str">
        <x:v>世界</x:v>
      </x:c>
      <x:c r="G12178" s="8" t="n">
        <x:v>447585.623</x:v>
      </x:c>
      <x:c r="H12178" s="8" t="n">
        <x:v>447585.623</x:v>
      </x:c>
      <x:c r="I12178" s="8"/>
      <x:c r="J12178" s="8" t="n">
        <x:v>22172.24</x:v>
      </x:c>
      <x:c r="K12178" s="3" t="b">
        <x:v>0</x:v>
      </x:c>
      <x:c r="L12178" s="2" t="n">
        <x:v>107</x:v>
      </x:c>
    </x:row>
    <x:row r="12179" ht="22" customHeight="1">
      <x:c r="A12179" s="2" t="str">
        <x:v>2026-05</x:v>
      </x:c>
      <x:c r="B12179" s="2" t="str">
        <x:v>222</x:v>
      </x:c>
      <x:c r="C12179" s="2" t="str">
        <x:v>萨尔瓦多</x:v>
      </x:c>
      <x:c r="D12179" s="2" t="str">
        <x:v>848120</x:v>
      </x:c>
      <x:c r="E12179" s="2" t="str">
        <x:v>液压或气动传动阀</x:v>
      </x:c>
      <x:c r="F12179" s="2" t="str">
        <x:v>世界</x:v>
      </x:c>
      <x:c r="G12179" s="8" t="n">
        <x:v>239744.99</x:v>
      </x:c>
      <x:c r="H12179" s="8" t="n">
        <x:v>239744.99</x:v>
      </x:c>
      <x:c r="I12179" s="8"/>
      <x:c r="J12179" s="8" t="n">
        <x:v>5818.87</x:v>
      </x:c>
      <x:c r="K12179" s="3" t="b">
        <x:v>0</x:v>
      </x:c>
      <x:c r="L12179" s="2" t="n">
        <x:v>107</x:v>
      </x:c>
    </x:row>
    <x:row r="12180" ht="22" customHeight="1">
      <x:c r="A12180" s="2" t="str">
        <x:v>2026-05</x:v>
      </x:c>
      <x:c r="B12180" s="2" t="str">
        <x:v>233</x:v>
      </x:c>
      <x:c r="C12180" s="2" t="str">
        <x:v>爱沙尼亚</x:v>
      </x:c>
      <x:c r="D12180" s="2" t="str">
        <x:v>848120</x:v>
      </x:c>
      <x:c r="E12180" s="2" t="str">
        <x:v>液压或气动传动阀</x:v>
      </x:c>
      <x:c r="F12180" s="2" t="str">
        <x:v>世界</x:v>
      </x:c>
      <x:c r="G12180" s="8" t="n">
        <x:v>1162373.12</x:v>
      </x:c>
      <x:c r="H12180" s="8" t="n">
        <x:v>1162373.12</x:v>
      </x:c>
      <x:c r="I12180" s="8"/>
      <x:c r="J12180" s="8" t="n">
        <x:v>19965.934</x:v>
      </x:c>
      <x:c r="K12180" s="3" t="b">
        <x:v>0</x:v>
      </x:c>
      <x:c r="L12180" s="2" t="n">
        <x:v>107</x:v>
      </x:c>
    </x:row>
    <x:row r="12181" ht="22" customHeight="1">
      <x:c r="A12181" s="2" t="str">
        <x:v>2026-05</x:v>
      </x:c>
      <x:c r="B12181" s="2" t="str">
        <x:v>234</x:v>
      </x:c>
      <x:c r="C12181" s="2" t="str">
        <x:v>Faroe Isds</x:v>
      </x:c>
      <x:c r="D12181" s="2" t="str">
        <x:v>848120</x:v>
      </x:c>
      <x:c r="E12181" s="2" t="str">
        <x:v>液压或气动传动阀</x:v>
      </x:c>
      <x:c r="F12181" s="2" t="str">
        <x:v>世界</x:v>
      </x:c>
      <x:c r="G12181" s="8" t="n">
        <x:v>90193.645</x:v>
      </x:c>
      <x:c r="H12181" s="8" t="n">
        <x:v>90193.645</x:v>
      </x:c>
      <x:c r="I12181" s="8" t="n">
        <x:v>87472.626</x:v>
      </x:c>
      <x:c r="J12181" s="8" t="n">
        <x:v>1521.886</x:v>
      </x:c>
      <x:c r="K12181" s="3" t="b">
        <x:v>1</x:v>
      </x:c>
      <x:c r="L12181" s="2" t="n">
        <x:v>107</x:v>
      </x:c>
    </x:row>
    <x:row r="12182" ht="22" customHeight="1">
      <x:c r="A12182" s="2" t="str">
        <x:v>2026-05</x:v>
      </x:c>
      <x:c r="B12182" s="2" t="str">
        <x:v>242</x:v>
      </x:c>
      <x:c r="C12182" s="2" t="str">
        <x:v>Fiji</x:v>
      </x:c>
      <x:c r="D12182" s="2" t="str">
        <x:v>848120</x:v>
      </x:c>
      <x:c r="E12182" s="2" t="str">
        <x:v>液压或气动传动阀</x:v>
      </x:c>
      <x:c r="F12182" s="2" t="str">
        <x:v>世界</x:v>
      </x:c>
      <x:c r="G12182" s="8" t="n">
        <x:v>28196.839</x:v>
      </x:c>
      <x:c r="H12182" s="8" t="n">
        <x:v>28196.839</x:v>
      </x:c>
      <x:c r="I12182" s="8"/>
      <x:c r="J12182" s="8" t="n">
        <x:v>186.73</x:v>
      </x:c>
      <x:c r="K12182" s="3" t="b">
        <x:v>0</x:v>
      </x:c>
      <x:c r="L12182" s="2" t="n">
        <x:v>107</x:v>
      </x:c>
    </x:row>
    <x:row r="12183" ht="22" customHeight="1">
      <x:c r="A12183" s="2" t="str">
        <x:v>2026-05</x:v>
      </x:c>
      <x:c r="B12183" s="2" t="str">
        <x:v>246</x:v>
      </x:c>
      <x:c r="C12183" s="2" t="str">
        <x:v>芬兰</x:v>
      </x:c>
      <x:c r="D12183" s="2" t="str">
        <x:v>848120</x:v>
      </x:c>
      <x:c r="E12183" s="2" t="str">
        <x:v>液压或气动传动阀</x:v>
      </x:c>
      <x:c r="F12183" s="2" t="str">
        <x:v>世界</x:v>
      </x:c>
      <x:c r="G12183" s="8" t="n">
        <x:v>14131668.138</x:v>
      </x:c>
      <x:c r="H12183" s="8" t="n">
        <x:v>14131668.138</x:v>
      </x:c>
      <x:c r="I12183" s="8"/>
      <x:c r="J12183" s="8" t="n">
        <x:v>298716.58</x:v>
      </x:c>
      <x:c r="K12183" s="3" t="b">
        <x:v>1</x:v>
      </x:c>
      <x:c r="L12183" s="2" t="n">
        <x:v>107</x:v>
      </x:c>
    </x:row>
    <x:row r="12184" ht="22" customHeight="1">
      <x:c r="A12184" s="2" t="str">
        <x:v>2026-05</x:v>
      </x:c>
      <x:c r="B12184" s="2" t="str">
        <x:v>268</x:v>
      </x:c>
      <x:c r="C12184" s="2" t="str">
        <x:v>格鲁吉亚</x:v>
      </x:c>
      <x:c r="D12184" s="2" t="str">
        <x:v>848120</x:v>
      </x:c>
      <x:c r="E12184" s="2" t="str">
        <x:v>液压或气动传动阀</x:v>
      </x:c>
      <x:c r="F12184" s="2" t="str">
        <x:v>世界</x:v>
      </x:c>
      <x:c r="G12184" s="8" t="n">
        <x:v>209150.096</x:v>
      </x:c>
      <x:c r="H12184" s="8" t="n">
        <x:v>209150.096</x:v>
      </x:c>
      <x:c r="I12184" s="8"/>
      <x:c r="J12184" s="8" t="n">
        <x:v>2387.96</x:v>
      </x:c>
      <x:c r="K12184" s="3" t="b">
        <x:v>0</x:v>
      </x:c>
      <x:c r="L12184" s="2" t="n">
        <x:v>107</x:v>
      </x:c>
    </x:row>
    <x:row r="12185" ht="22" customHeight="1">
      <x:c r="A12185" s="2" t="str">
        <x:v>2026-05</x:v>
      </x:c>
      <x:c r="B12185" s="2" t="str">
        <x:v>222</x:v>
      </x:c>
      <x:c r="C12185" s="2" t="str">
        <x:v>萨尔瓦多</x:v>
      </x:c>
      <x:c r="D12185" s="2" t="str">
        <x:v>848130</x:v>
      </x:c>
      <x:c r="E12185" s="2" t="str">
        <x:v>止回阀</x:v>
      </x:c>
      <x:c r="F12185" s="2" t="str">
        <x:v>世界</x:v>
      </x:c>
      <x:c r="G12185" s="8" t="n">
        <x:v>185404.78</x:v>
      </x:c>
      <x:c r="H12185" s="8" t="n">
        <x:v>185404.78</x:v>
      </x:c>
      <x:c r="I12185" s="8"/>
      <x:c r="J12185" s="8" t="n">
        <x:v>19405.71</x:v>
      </x:c>
      <x:c r="K12185" s="3" t="b">
        <x:v>0</x:v>
      </x:c>
      <x:c r="L12185" s="2" t="n">
        <x:v>107</x:v>
      </x:c>
    </x:row>
    <x:row r="12186" ht="22" customHeight="1">
      <x:c r="A12186" s="2" t="str">
        <x:v>2026-05</x:v>
      </x:c>
      <x:c r="B12186" s="2" t="str">
        <x:v>233</x:v>
      </x:c>
      <x:c r="C12186" s="2" t="str">
        <x:v>爱沙尼亚</x:v>
      </x:c>
      <x:c r="D12186" s="2" t="str">
        <x:v>848130</x:v>
      </x:c>
      <x:c r="E12186" s="2" t="str">
        <x:v>止回阀</x:v>
      </x:c>
      <x:c r="F12186" s="2" t="str">
        <x:v>世界</x:v>
      </x:c>
      <x:c r="G12186" s="8" t="n">
        <x:v>140272.77</x:v>
      </x:c>
      <x:c r="H12186" s="8" t="n">
        <x:v>140272.77</x:v>
      </x:c>
      <x:c r="I12186" s="8"/>
      <x:c r="J12186" s="8" t="n">
        <x:v>3320.769</x:v>
      </x:c>
      <x:c r="K12186" s="3" t="b">
        <x:v>0</x:v>
      </x:c>
      <x:c r="L12186" s="2" t="n">
        <x:v>107</x:v>
      </x:c>
    </x:row>
    <x:row r="12187" ht="22" customHeight="1">
      <x:c r="A12187" s="2" t="str">
        <x:v>2026-05</x:v>
      </x:c>
      <x:c r="B12187" s="2" t="str">
        <x:v>234</x:v>
      </x:c>
      <x:c r="C12187" s="2" t="str">
        <x:v>Faroe Isds</x:v>
      </x:c>
      <x:c r="D12187" s="2" t="str">
        <x:v>848130</x:v>
      </x:c>
      <x:c r="E12187" s="2" t="str">
        <x:v>止回阀</x:v>
      </x:c>
      <x:c r="F12187" s="2" t="str">
        <x:v>世界</x:v>
      </x:c>
      <x:c r="G12187" s="8" t="n">
        <x:v>23352.138</x:v>
      </x:c>
      <x:c r="H12187" s="8" t="n">
        <x:v>23352.138</x:v>
      </x:c>
      <x:c r="I12187" s="8" t="n">
        <x:v>21210.872</x:v>
      </x:c>
      <x:c r="J12187" s="8" t="n">
        <x:v>940.64</x:v>
      </x:c>
      <x:c r="K12187" s="3" t="b">
        <x:v>0</x:v>
      </x:c>
      <x:c r="L12187" s="2" t="n">
        <x:v>107</x:v>
      </x:c>
    </x:row>
    <x:row r="12188" ht="22" customHeight="1">
      <x:c r="A12188" s="2" t="str">
        <x:v>2026-05</x:v>
      </x:c>
      <x:c r="B12188" s="2" t="str">
        <x:v>242</x:v>
      </x:c>
      <x:c r="C12188" s="2" t="str">
        <x:v>Fiji</x:v>
      </x:c>
      <x:c r="D12188" s="2" t="str">
        <x:v>848130</x:v>
      </x:c>
      <x:c r="E12188" s="2" t="str">
        <x:v>止回阀</x:v>
      </x:c>
      <x:c r="F12188" s="2" t="str">
        <x:v>世界</x:v>
      </x:c>
      <x:c r="G12188" s="8" t="n">
        <x:v>1223.928</x:v>
      </x:c>
      <x:c r="H12188" s="8" t="n">
        <x:v>1223.928</x:v>
      </x:c>
      <x:c r="I12188" s="8"/>
      <x:c r="J12188" s="8" t="n">
        <x:v>463.37</x:v>
      </x:c>
      <x:c r="K12188" s="3" t="b">
        <x:v>0</x:v>
      </x:c>
      <x:c r="L12188" s="2" t="n">
        <x:v>107</x:v>
      </x:c>
    </x:row>
    <x:row r="12189" ht="22" customHeight="1">
      <x:c r="A12189" s="2" t="str">
        <x:v>2026-05</x:v>
      </x:c>
      <x:c r="B12189" s="2" t="str">
        <x:v>246</x:v>
      </x:c>
      <x:c r="C12189" s="2" t="str">
        <x:v>芬兰</x:v>
      </x:c>
      <x:c r="D12189" s="2" t="str">
        <x:v>848130</x:v>
      </x:c>
      <x:c r="E12189" s="2" t="str">
        <x:v>止回阀</x:v>
      </x:c>
      <x:c r="F12189" s="2" t="str">
        <x:v>世界</x:v>
      </x:c>
      <x:c r="G12189" s="8" t="n">
        <x:v>1601441.639</x:v>
      </x:c>
      <x:c r="H12189" s="8" t="n">
        <x:v>1601441.639</x:v>
      </x:c>
      <x:c r="I12189" s="8"/>
      <x:c r="J12189" s="8" t="n">
        <x:v>25263.983</x:v>
      </x:c>
      <x:c r="K12189" s="3" t="b">
        <x:v>1</x:v>
      </x:c>
      <x:c r="L12189" s="2" t="n">
        <x:v>107</x:v>
      </x:c>
    </x:row>
    <x:row r="12190" ht="22" customHeight="1">
      <x:c r="A12190" s="2" t="str">
        <x:v>2026-05</x:v>
      </x:c>
      <x:c r="B12190" s="2" t="str">
        <x:v>268</x:v>
      </x:c>
      <x:c r="C12190" s="2" t="str">
        <x:v>格鲁吉亚</x:v>
      </x:c>
      <x:c r="D12190" s="2" t="str">
        <x:v>848130</x:v>
      </x:c>
      <x:c r="E12190" s="2" t="str">
        <x:v>止回阀</x:v>
      </x:c>
      <x:c r="F12190" s="2" t="str">
        <x:v>世界</x:v>
      </x:c>
      <x:c r="G12190" s="8" t="n">
        <x:v>74856.751</x:v>
      </x:c>
      <x:c r="H12190" s="8" t="n">
        <x:v>74856.751</x:v>
      </x:c>
      <x:c r="I12190" s="8"/>
      <x:c r="J12190" s="8" t="n">
        <x:v>5283.46</x:v>
      </x:c>
      <x:c r="K12190" s="3" t="b">
        <x:v>0</x:v>
      </x:c>
      <x:c r="L12190" s="2" t="n">
        <x:v>107</x:v>
      </x:c>
    </x:row>
    <x:row r="12191" ht="22" customHeight="1">
      <x:c r="A12191" s="2" t="str">
        <x:v>2026-05</x:v>
      </x:c>
      <x:c r="B12191" s="2" t="str">
        <x:v>276</x:v>
      </x:c>
      <x:c r="C12191" s="2" t="str">
        <x:v>德国</x:v>
      </x:c>
      <x:c r="D12191" s="2" t="str">
        <x:v>848110</x:v>
      </x:c>
      <x:c r="E12191" s="2" t="str">
        <x:v>减压阀</x:v>
      </x:c>
      <x:c r="F12191" s="2" t="str">
        <x:v>世界</x:v>
      </x:c>
      <x:c r="G12191" s="8" t="n">
        <x:v>27182918.581</x:v>
      </x:c>
      <x:c r="H12191" s="8" t="n">
        <x:v>27182918.581</x:v>
      </x:c>
      <x:c r="I12191" s="8"/>
      <x:c r="J12191" s="8" t="n">
        <x:v>618208.795</x:v>
      </x:c>
      <x:c r="K12191" s="3" t="b">
        <x:v>1</x:v>
      </x:c>
      <x:c r="L12191" s="2" t="n">
        <x:v>107</x:v>
      </x:c>
    </x:row>
    <x:row r="12192" ht="22" customHeight="1">
      <x:c r="A12192" s="2" t="str">
        <x:v>2026-05</x:v>
      </x:c>
      <x:c r="B12192" s="2" t="str">
        <x:v>296</x:v>
      </x:c>
      <x:c r="C12192" s="2" t="str">
        <x:v>Kiribati</x:v>
      </x:c>
      <x:c r="D12192" s="2" t="str">
        <x:v>848110</x:v>
      </x:c>
      <x:c r="E12192" s="2" t="str">
        <x:v>减压阀</x:v>
      </x:c>
      <x:c r="F12192" s="2" t="str">
        <x:v>世界</x:v>
      </x:c>
      <x:c r="G12192" s="8" t="n">
        <x:v>11487.543</x:v>
      </x:c>
      <x:c r="H12192" s="8" t="n">
        <x:v>11487.543</x:v>
      </x:c>
      <x:c r="I12192" s="8"/>
      <x:c r="J12192" s="8" t="n">
        <x:v>187.553</x:v>
      </x:c>
      <x:c r="K12192" s="3" t="b">
        <x:v>1</x:v>
      </x:c>
      <x:c r="L12192" s="2" t="n">
        <x:v>107</x:v>
      </x:c>
    </x:row>
    <x:row r="12193" ht="22" customHeight="1">
      <x:c r="A12193" s="2" t="str">
        <x:v>2026-05</x:v>
      </x:c>
      <x:c r="B12193" s="2" t="str">
        <x:v>300</x:v>
      </x:c>
      <x:c r="C12193" s="2" t="str">
        <x:v>希腊</x:v>
      </x:c>
      <x:c r="D12193" s="2" t="str">
        <x:v>848110</x:v>
      </x:c>
      <x:c r="E12193" s="2" t="str">
        <x:v>减压阀</x:v>
      </x:c>
      <x:c r="F12193" s="2" t="str">
        <x:v>世界</x:v>
      </x:c>
      <x:c r="G12193" s="8" t="n">
        <x:v>1516736.23</x:v>
      </x:c>
      <x:c r="H12193" s="8" t="n">
        <x:v>1516736.23</x:v>
      </x:c>
      <x:c r="I12193" s="8"/>
      <x:c r="J12193" s="8" t="n">
        <x:v>48072</x:v>
      </x:c>
      <x:c r="K12193" s="3" t="b">
        <x:v>0</x:v>
      </x:c>
      <x:c r="L12193" s="2" t="n">
        <x:v>107</x:v>
      </x:c>
    </x:row>
    <x:row r="12194" ht="22" customHeight="1">
      <x:c r="A12194" s="2" t="str">
        <x:v>2026-05</x:v>
      </x:c>
      <x:c r="B12194" s="2" t="str">
        <x:v>320</x:v>
      </x:c>
      <x:c r="C12194" s="2" t="str">
        <x:v>危地马拉</x:v>
      </x:c>
      <x:c r="D12194" s="2" t="str">
        <x:v>848110</x:v>
      </x:c>
      <x:c r="E12194" s="2" t="str">
        <x:v>减压阀</x:v>
      </x:c>
      <x:c r="F12194" s="2" t="str">
        <x:v>世界</x:v>
      </x:c>
      <x:c r="G12194" s="8" t="n">
        <x:v>488174</x:v>
      </x:c>
      <x:c r="H12194" s="8" t="n">
        <x:v>488174</x:v>
      </x:c>
      <x:c r="I12194" s="8"/>
      <x:c r="J12194" s="8" t="n">
        <x:v>38361</x:v>
      </x:c>
      <x:c r="K12194" s="3" t="b">
        <x:v>0</x:v>
      </x:c>
      <x:c r="L12194" s="2" t="n">
        <x:v>107</x:v>
      </x:c>
    </x:row>
    <x:row r="12195" ht="22" customHeight="1">
      <x:c r="A12195" s="2" t="str">
        <x:v>2026-05</x:v>
      </x:c>
      <x:c r="B12195" s="2" t="str">
        <x:v>328</x:v>
      </x:c>
      <x:c r="C12195" s="2" t="str">
        <x:v>圭亚那</x:v>
      </x:c>
      <x:c r="D12195" s="2" t="str">
        <x:v>848110</x:v>
      </x:c>
      <x:c r="E12195" s="2" t="str">
        <x:v>减压阀</x:v>
      </x:c>
      <x:c r="F12195" s="2" t="str">
        <x:v>世界</x:v>
      </x:c>
      <x:c r="G12195" s="8" t="n">
        <x:v>71835.16</x:v>
      </x:c>
      <x:c r="H12195" s="8" t="n">
        <x:v>71835.16</x:v>
      </x:c>
      <x:c r="I12195" s="8" t="n">
        <x:v>71300.982</x:v>
      </x:c>
      <x:c r="J12195" s="8" t="n">
        <x:v>3843.49</x:v>
      </x:c>
      <x:c r="K12195" s="3" t="b">
        <x:v>0</x:v>
      </x:c>
      <x:c r="L12195" s="2" t="n">
        <x:v>107</x:v>
      </x:c>
    </x:row>
    <x:row r="12196" ht="22" customHeight="1">
      <x:c r="A12196" s="2" t="str">
        <x:v>2026-05</x:v>
      </x:c>
      <x:c r="B12196" s="2" t="str">
        <x:v>344</x:v>
      </x:c>
      <x:c r="C12196" s="2" t="str">
        <x:v>中国香港</x:v>
      </x:c>
      <x:c r="D12196" s="2" t="str">
        <x:v>848110</x:v>
      </x:c>
      <x:c r="E12196" s="2" t="str">
        <x:v>减压阀</x:v>
      </x:c>
      <x:c r="F12196" s="2" t="str">
        <x:v>世界</x:v>
      </x:c>
      <x:c r="G12196" s="8" t="n">
        <x:v>2075982.628</x:v>
      </x:c>
      <x:c r="H12196" s="8" t="n">
        <x:v>2075982.628</x:v>
      </x:c>
      <x:c r="I12196" s="8"/>
      <x:c r="J12196" s="8" t="n">
        <x:v>33893.889</x:v>
      </x:c>
      <x:c r="K12196" s="3" t="b">
        <x:v>1</x:v>
      </x:c>
      <x:c r="L12196" s="2" t="n">
        <x:v>107</x:v>
      </x:c>
    </x:row>
    <x:row r="12197" ht="22" customHeight="1">
      <x:c r="A12197" s="2" t="str">
        <x:v>2026-05</x:v>
      </x:c>
      <x:c r="B12197" s="2" t="str">
        <x:v>276</x:v>
      </x:c>
      <x:c r="C12197" s="2" t="str">
        <x:v>德国</x:v>
      </x:c>
      <x:c r="D12197" s="2" t="str">
        <x:v>848120</x:v>
      </x:c>
      <x:c r="E12197" s="2" t="str">
        <x:v>液压或气动传动阀</x:v>
      </x:c>
      <x:c r="F12197" s="2" t="str">
        <x:v>世界</x:v>
      </x:c>
      <x:c r="G12197" s="8" t="n">
        <x:v>145330578.907</x:v>
      </x:c>
      <x:c r="H12197" s="8" t="n">
        <x:v>145330578.907</x:v>
      </x:c>
      <x:c r="I12197" s="8"/>
      <x:c r="J12197" s="8" t="n">
        <x:v>3071551.399</x:v>
      </x:c>
      <x:c r="K12197" s="3" t="b">
        <x:v>1</x:v>
      </x:c>
      <x:c r="L12197" s="2" t="n">
        <x:v>107</x:v>
      </x:c>
    </x:row>
    <x:row r="12198" ht="22" customHeight="1">
      <x:c r="A12198" s="2" t="str">
        <x:v>2026-05</x:v>
      </x:c>
      <x:c r="B12198" s="2" t="str">
        <x:v>300</x:v>
      </x:c>
      <x:c r="C12198" s="2" t="str">
        <x:v>希腊</x:v>
      </x:c>
      <x:c r="D12198" s="2" t="str">
        <x:v>848120</x:v>
      </x:c>
      <x:c r="E12198" s="2" t="str">
        <x:v>液压或气动传动阀</x:v>
      </x:c>
      <x:c r="F12198" s="2" t="str">
        <x:v>世界</x:v>
      </x:c>
      <x:c r="G12198" s="8" t="n">
        <x:v>1807909.029</x:v>
      </x:c>
      <x:c r="H12198" s="8" t="n">
        <x:v>1807909.029</x:v>
      </x:c>
      <x:c r="I12198" s="8"/>
      <x:c r="J12198" s="8" t="n">
        <x:v>35878</x:v>
      </x:c>
      <x:c r="K12198" s="3" t="b">
        <x:v>0</x:v>
      </x:c>
      <x:c r="L12198" s="2" t="n">
        <x:v>107</x:v>
      </x:c>
    </x:row>
    <x:row r="12199" ht="22" customHeight="1">
      <x:c r="A12199" s="2" t="str">
        <x:v>2026-05</x:v>
      </x:c>
      <x:c r="B12199" s="2" t="str">
        <x:v>320</x:v>
      </x:c>
      <x:c r="C12199" s="2" t="str">
        <x:v>危地马拉</x:v>
      </x:c>
      <x:c r="D12199" s="2" t="str">
        <x:v>848120</x:v>
      </x:c>
      <x:c r="E12199" s="2" t="str">
        <x:v>液压或气动传动阀</x:v>
      </x:c>
      <x:c r="F12199" s="2" t="str">
        <x:v>世界</x:v>
      </x:c>
      <x:c r="G12199" s="8" t="n">
        <x:v>495543</x:v>
      </x:c>
      <x:c r="H12199" s="8" t="n">
        <x:v>495543</x:v>
      </x:c>
      <x:c r="I12199" s="8"/>
      <x:c r="J12199" s="8" t="n">
        <x:v>19907</x:v>
      </x:c>
      <x:c r="K12199" s="3" t="b">
        <x:v>0</x:v>
      </x:c>
      <x:c r="L12199" s="2" t="n">
        <x:v>107</x:v>
      </x:c>
    </x:row>
    <x:row r="12200" ht="22" customHeight="1">
      <x:c r="A12200" s="2" t="str">
        <x:v>2026-05</x:v>
      </x:c>
      <x:c r="B12200" s="2" t="str">
        <x:v>328</x:v>
      </x:c>
      <x:c r="C12200" s="2" t="str">
        <x:v>圭亚那</x:v>
      </x:c>
      <x:c r="D12200" s="2" t="str">
        <x:v>848120</x:v>
      </x:c>
      <x:c r="E12200" s="2" t="str">
        <x:v>液压或气动传动阀</x:v>
      </x:c>
      <x:c r="F12200" s="2" t="str">
        <x:v>世界</x:v>
      </x:c>
      <x:c r="G12200" s="8" t="n">
        <x:v>145304.828</x:v>
      </x:c>
      <x:c r="H12200" s="8" t="n">
        <x:v>145304.828</x:v>
      </x:c>
      <x:c r="I12200" s="8" t="n">
        <x:v>144953.053</x:v>
      </x:c>
      <x:c r="J12200" s="8" t="n">
        <x:v>6235.8</x:v>
      </x:c>
      <x:c r="K12200" s="3" t="b">
        <x:v>0</x:v>
      </x:c>
      <x:c r="L12200" s="2" t="n">
        <x:v>107</x:v>
      </x:c>
    </x:row>
    <x:row r="12201" ht="22" customHeight="1">
      <x:c r="A12201" s="2" t="str">
        <x:v>2026-05</x:v>
      </x:c>
      <x:c r="B12201" s="2" t="str">
        <x:v>344</x:v>
      </x:c>
      <x:c r="C12201" s="2" t="str">
        <x:v>中国香港</x:v>
      </x:c>
      <x:c r="D12201" s="2" t="str">
        <x:v>848120</x:v>
      </x:c>
      <x:c r="E12201" s="2" t="str">
        <x:v>液压或气动传动阀</x:v>
      </x:c>
      <x:c r="F12201" s="2" t="str">
        <x:v>世界</x:v>
      </x:c>
      <x:c r="G12201" s="8" t="n">
        <x:v>8780470.972</x:v>
      </x:c>
      <x:c r="H12201" s="8" t="n">
        <x:v>8780470.972</x:v>
      </x:c>
      <x:c r="I12201" s="8"/>
      <x:c r="J12201" s="8" t="n">
        <x:v>119105.721</x:v>
      </x:c>
      <x:c r="K12201" s="3" t="b">
        <x:v>1</x:v>
      </x:c>
      <x:c r="L12201" s="2" t="n">
        <x:v>107</x:v>
      </x:c>
    </x:row>
    <x:row r="12202" ht="22" customHeight="1">
      <x:c r="A12202" s="2" t="str">
        <x:v>2026-05</x:v>
      </x:c>
      <x:c r="B12202" s="2" t="str">
        <x:v>276</x:v>
      </x:c>
      <x:c r="C12202" s="2" t="str">
        <x:v>德国</x:v>
      </x:c>
      <x:c r="D12202" s="2" t="str">
        <x:v>848130</x:v>
      </x:c>
      <x:c r="E12202" s="2" t="str">
        <x:v>止回阀</x:v>
      </x:c>
      <x:c r="F12202" s="2" t="str">
        <x:v>世界</x:v>
      </x:c>
      <x:c r="G12202" s="8" t="n">
        <x:v>16627223.2</x:v>
      </x:c>
      <x:c r="H12202" s="8" t="n">
        <x:v>16627223.2</x:v>
      </x:c>
      <x:c r="I12202" s="8"/>
      <x:c r="J12202" s="8" t="n">
        <x:v>298481.323</x:v>
      </x:c>
      <x:c r="K12202" s="3" t="b">
        <x:v>1</x:v>
      </x:c>
      <x:c r="L12202" s="2" t="n">
        <x:v>107</x:v>
      </x:c>
    </x:row>
    <x:row r="12203" ht="22" customHeight="1">
      <x:c r="A12203" s="2" t="str">
        <x:v>2026-05</x:v>
      </x:c>
      <x:c r="B12203" s="2" t="str">
        <x:v>300</x:v>
      </x:c>
      <x:c r="C12203" s="2" t="str">
        <x:v>希腊</x:v>
      </x:c>
      <x:c r="D12203" s="2" t="str">
        <x:v>848130</x:v>
      </x:c>
      <x:c r="E12203" s="2" t="str">
        <x:v>止回阀</x:v>
      </x:c>
      <x:c r="F12203" s="2" t="str">
        <x:v>世界</x:v>
      </x:c>
      <x:c r="G12203" s="8" t="n">
        <x:v>1135956.446</x:v>
      </x:c>
      <x:c r="H12203" s="8" t="n">
        <x:v>1135956.446</x:v>
      </x:c>
      <x:c r="I12203" s="8"/>
      <x:c r="J12203" s="8" t="n">
        <x:v>44161</x:v>
      </x:c>
      <x:c r="K12203" s="3" t="b">
        <x:v>0</x:v>
      </x:c>
      <x:c r="L12203" s="2" t="n">
        <x:v>107</x:v>
      </x:c>
    </x:row>
    <x:row r="12204" ht="22" customHeight="1">
      <x:c r="A12204" s="2" t="str">
        <x:v>2026-05</x:v>
      </x:c>
      <x:c r="B12204" s="2" t="str">
        <x:v>320</x:v>
      </x:c>
      <x:c r="C12204" s="2" t="str">
        <x:v>危地马拉</x:v>
      </x:c>
      <x:c r="D12204" s="2" t="str">
        <x:v>848130</x:v>
      </x:c>
      <x:c r="E12204" s="2" t="str">
        <x:v>止回阀</x:v>
      </x:c>
      <x:c r="F12204" s="2" t="str">
        <x:v>世界</x:v>
      </x:c>
      <x:c r="G12204" s="8" t="n">
        <x:v>377281</x:v>
      </x:c>
      <x:c r="H12204" s="8" t="n">
        <x:v>377281</x:v>
      </x:c>
      <x:c r="I12204" s="8"/>
      <x:c r="J12204" s="8" t="n">
        <x:v>28933</x:v>
      </x:c>
      <x:c r="K12204" s="3" t="b">
        <x:v>0</x:v>
      </x:c>
      <x:c r="L12204" s="2" t="n">
        <x:v>107</x:v>
      </x:c>
    </x:row>
    <x:row r="12205" ht="22" customHeight="1">
      <x:c r="A12205" s="2" t="str">
        <x:v>2026-05</x:v>
      </x:c>
      <x:c r="B12205" s="2" t="str">
        <x:v>328</x:v>
      </x:c>
      <x:c r="C12205" s="2" t="str">
        <x:v>圭亚那</x:v>
      </x:c>
      <x:c r="D12205" s="2" t="str">
        <x:v>848130</x:v>
      </x:c>
      <x:c r="E12205" s="2" t="str">
        <x:v>止回阀</x:v>
      </x:c>
      <x:c r="F12205" s="2" t="str">
        <x:v>世界</x:v>
      </x:c>
      <x:c r="G12205" s="8" t="n">
        <x:v>486720.616</x:v>
      </x:c>
      <x:c r="H12205" s="8" t="n">
        <x:v>486720.616</x:v>
      </x:c>
      <x:c r="I12205" s="8" t="n">
        <x:v>484296.631</x:v>
      </x:c>
      <x:c r="J12205" s="8" t="n">
        <x:v>11049.78</x:v>
      </x:c>
      <x:c r="K12205" s="3" t="b">
        <x:v>0</x:v>
      </x:c>
      <x:c r="L12205" s="2" t="n">
        <x:v>107</x:v>
      </x:c>
    </x:row>
    <x:row r="12206" ht="22" customHeight="1">
      <x:c r="A12206" s="2" t="str">
        <x:v>2026-05</x:v>
      </x:c>
      <x:c r="B12206" s="2" t="str">
        <x:v>344</x:v>
      </x:c>
      <x:c r="C12206" s="2" t="str">
        <x:v>中国香港</x:v>
      </x:c>
      <x:c r="D12206" s="2" t="str">
        <x:v>848130</x:v>
      </x:c>
      <x:c r="E12206" s="2" t="str">
        <x:v>止回阀</x:v>
      </x:c>
      <x:c r="F12206" s="2" t="str">
        <x:v>世界</x:v>
      </x:c>
      <x:c r="G12206" s="8" t="n">
        <x:v>3526112.183</x:v>
      </x:c>
      <x:c r="H12206" s="8" t="n">
        <x:v>3526112.183</x:v>
      </x:c>
      <x:c r="I12206" s="8"/>
      <x:c r="J12206" s="8"/>
      <x:c r="K12206" s="3" t="b">
        <x:v>0</x:v>
      </x:c>
      <x:c r="L12206" s="2" t="n">
        <x:v>107</x:v>
      </x:c>
    </x:row>
    <x:row r="12207" ht="22" customHeight="1">
      <x:c r="A12207" s="2" t="str">
        <x:v>2026-05</x:v>
      </x:c>
      <x:c r="B12207" s="2" t="str">
        <x:v>348</x:v>
      </x:c>
      <x:c r="C12207" s="2" t="str">
        <x:v>匈牙利</x:v>
      </x:c>
      <x:c r="D12207" s="2" t="str">
        <x:v>848110</x:v>
      </x:c>
      <x:c r="E12207" s="2" t="str">
        <x:v>减压阀</x:v>
      </x:c>
      <x:c r="F12207" s="2" t="str">
        <x:v>世界</x:v>
      </x:c>
      <x:c r="G12207" s="8" t="n">
        <x:v>2933389.193</x:v>
      </x:c>
      <x:c r="H12207" s="8" t="n">
        <x:v>2933389.193</x:v>
      </x:c>
      <x:c r="I12207" s="8"/>
      <x:c r="J12207" s="8" t="n">
        <x:v>44890.354</x:v>
      </x:c>
      <x:c r="K12207" s="3" t="b">
        <x:v>1</x:v>
      </x:c>
      <x:c r="L12207" s="2" t="n">
        <x:v>107</x:v>
      </x:c>
    </x:row>
    <x:row r="12208" ht="22" customHeight="1">
      <x:c r="A12208" s="2" t="str">
        <x:v>2026-05</x:v>
      </x:c>
      <x:c r="B12208" s="2" t="str">
        <x:v>352</x:v>
      </x:c>
      <x:c r="C12208" s="2" t="str">
        <x:v>冰岛</x:v>
      </x:c>
      <x:c r="D12208" s="2" t="str">
        <x:v>848110</x:v>
      </x:c>
      <x:c r="E12208" s="2" t="str">
        <x:v>减压阀</x:v>
      </x:c>
      <x:c r="F12208" s="2" t="str">
        <x:v>世界</x:v>
      </x:c>
      <x:c r="G12208" s="8" t="n">
        <x:v>225233.267</x:v>
      </x:c>
      <x:c r="H12208" s="8" t="n">
        <x:v>225233.267</x:v>
      </x:c>
      <x:c r="I12208" s="8" t="n">
        <x:v>222445.349</x:v>
      </x:c>
      <x:c r="J12208" s="8" t="n">
        <x:v>3659</x:v>
      </x:c>
      <x:c r="K12208" s="3" t="b">
        <x:v>0</x:v>
      </x:c>
      <x:c r="L12208" s="2" t="n">
        <x:v>107</x:v>
      </x:c>
    </x:row>
    <x:row r="12209" ht="22" customHeight="1">
      <x:c r="A12209" s="2" t="str">
        <x:v>2026-05</x:v>
      </x:c>
      <x:c r="B12209" s="2" t="str">
        <x:v>360</x:v>
      </x:c>
      <x:c r="C12209" s="2" t="str">
        <x:v>印度尼西亚</x:v>
      </x:c>
      <x:c r="D12209" s="2" t="str">
        <x:v>848110</x:v>
      </x:c>
      <x:c r="E12209" s="2" t="str">
        <x:v>减压阀</x:v>
      </x:c>
      <x:c r="F12209" s="2" t="str">
        <x:v>世界</x:v>
      </x:c>
      <x:c r="G12209" s="8" t="n">
        <x:v>7924497.109</x:v>
      </x:c>
      <x:c r="H12209" s="8" t="n">
        <x:v>7924497.109</x:v>
      </x:c>
      <x:c r="I12209" s="8"/>
      <x:c r="J12209" s="8" t="n">
        <x:v>281127.625</x:v>
      </x:c>
      <x:c r="K12209" s="3" t="b">
        <x:v>0</x:v>
      </x:c>
      <x:c r="L12209" s="2" t="n">
        <x:v>107</x:v>
      </x:c>
    </x:row>
    <x:row r="12210" ht="22" customHeight="1">
      <x:c r="A12210" s="2" t="str">
        <x:v>2026-05</x:v>
      </x:c>
      <x:c r="B12210" s="2" t="str">
        <x:v>372</x:v>
      </x:c>
      <x:c r="C12210" s="2" t="str">
        <x:v>爱尔兰</x:v>
      </x:c>
      <x:c r="D12210" s="2" t="str">
        <x:v>848110</x:v>
      </x:c>
      <x:c r="E12210" s="2" t="str">
        <x:v>减压阀</x:v>
      </x:c>
      <x:c r="F12210" s="2" t="str">
        <x:v>世界</x:v>
      </x:c>
      <x:c r="G12210" s="8" t="n">
        <x:v>1423174.365</x:v>
      </x:c>
      <x:c r="H12210" s="8" t="n">
        <x:v>1423174.365</x:v>
      </x:c>
      <x:c r="I12210" s="8"/>
      <x:c r="J12210" s="8" t="n">
        <x:v>20921.196</x:v>
      </x:c>
      <x:c r="K12210" s="3" t="b">
        <x:v>1</x:v>
      </x:c>
      <x:c r="L12210" s="2" t="n">
        <x:v>107</x:v>
      </x:c>
    </x:row>
    <x:row r="12211" ht="22" customHeight="1">
      <x:c r="A12211" s="2" t="str">
        <x:v>2026-05</x:v>
      </x:c>
      <x:c r="B12211" s="2" t="str">
        <x:v>376</x:v>
      </x:c>
      <x:c r="C12211" s="2" t="str">
        <x:v>以色列</x:v>
      </x:c>
      <x:c r="D12211" s="2" t="str">
        <x:v>848110</x:v>
      </x:c>
      <x:c r="E12211" s="2" t="str">
        <x:v>减压阀</x:v>
      </x:c>
      <x:c r="F12211" s="2" t="str">
        <x:v>世界</x:v>
      </x:c>
      <x:c r="G12211" s="8" t="n">
        <x:v>858000</x:v>
      </x:c>
      <x:c r="H12211" s="8" t="n">
        <x:v>858000</x:v>
      </x:c>
      <x:c r="I12211" s="8"/>
      <x:c r="J12211" s="8" t="n">
        <x:v>14008.285</x:v>
      </x:c>
      <x:c r="K12211" s="3" t="b">
        <x:v>1</x:v>
      </x:c>
      <x:c r="L12211" s="2" t="n">
        <x:v>107</x:v>
      </x:c>
    </x:row>
    <x:row r="12212" ht="22" customHeight="1">
      <x:c r="A12212" s="2" t="str">
        <x:v>2026-05</x:v>
      </x:c>
      <x:c r="B12212" s="2" t="str">
        <x:v>380</x:v>
      </x:c>
      <x:c r="C12212" s="2" t="str">
        <x:v>意大利</x:v>
      </x:c>
      <x:c r="D12212" s="2" t="str">
        <x:v>848110</x:v>
      </x:c>
      <x:c r="E12212" s="2" t="str">
        <x:v>减压阀</x:v>
      </x:c>
      <x:c r="F12212" s="2" t="str">
        <x:v>世界</x:v>
      </x:c>
      <x:c r="G12212" s="8" t="n">
        <x:v>6950935.345</x:v>
      </x:c>
      <x:c r="H12212" s="8" t="n">
        <x:v>6950935.345</x:v>
      </x:c>
      <x:c r="I12212" s="8"/>
      <x:c r="J12212" s="8" t="n">
        <x:v>295436</x:v>
      </x:c>
      <x:c r="K12212" s="3" t="b">
        <x:v>0</x:v>
      </x:c>
      <x:c r="L12212" s="2" t="n">
        <x:v>107</x:v>
      </x:c>
    </x:row>
    <x:row r="12213" ht="22" customHeight="1">
      <x:c r="A12213" s="2" t="str">
        <x:v>2026-05</x:v>
      </x:c>
      <x:c r="B12213" s="2" t="str">
        <x:v>384</x:v>
      </x:c>
      <x:c r="C12213" s="2" t="str">
        <x:v>科特迪瓦</x:v>
      </x:c>
      <x:c r="D12213" s="2" t="str">
        <x:v>848110</x:v>
      </x:c>
      <x:c r="E12213" s="2" t="str">
        <x:v>减压阀</x:v>
      </x:c>
      <x:c r="F12213" s="2" t="str">
        <x:v>世界</x:v>
      </x:c>
      <x:c r="G12213" s="8" t="n">
        <x:v>220668.274</x:v>
      </x:c>
      <x:c r="H12213" s="8" t="n">
        <x:v>220668.274</x:v>
      </x:c>
      <x:c r="I12213" s="8"/>
      <x:c r="J12213" s="8" t="n">
        <x:v>42043</x:v>
      </x:c>
      <x:c r="K12213" s="3" t="b">
        <x:v>0</x:v>
      </x:c>
      <x:c r="L12213" s="2" t="n">
        <x:v>107</x:v>
      </x:c>
    </x:row>
    <x:row r="12214" ht="22" customHeight="1">
      <x:c r="A12214" s="2" t="str">
        <x:v>2026-05</x:v>
      </x:c>
      <x:c r="B12214" s="2" t="str">
        <x:v>392</x:v>
      </x:c>
      <x:c r="C12214" s="2" t="str">
        <x:v>日本</x:v>
      </x:c>
      <x:c r="D12214" s="2" t="str">
        <x:v>848110</x:v>
      </x:c>
      <x:c r="E12214" s="2" t="str">
        <x:v>减压阀</x:v>
      </x:c>
      <x:c r="F12214" s="2" t="str">
        <x:v>世界</x:v>
      </x:c>
      <x:c r="G12214" s="8" t="n">
        <x:v>8277383.041</x:v>
      </x:c>
      <x:c r="H12214" s="8" t="n">
        <x:v>8277383.041</x:v>
      </x:c>
      <x:c r="I12214" s="8"/>
      <x:c r="J12214" s="8" t="n">
        <x:v>198600</x:v>
      </x:c>
      <x:c r="K12214" s="3" t="b">
        <x:v>0</x:v>
      </x:c>
      <x:c r="L12214" s="2" t="n">
        <x:v>107</x:v>
      </x:c>
    </x:row>
    <x:row r="12215" ht="22" customHeight="1">
      <x:c r="A12215" s="2" t="str">
        <x:v>2026-05</x:v>
      </x:c>
      <x:c r="B12215" s="2" t="str">
        <x:v>417</x:v>
      </x:c>
      <x:c r="C12215" s="2" t="str">
        <x:v>吉尔吉斯斯坦</x:v>
      </x:c>
      <x:c r="D12215" s="2" t="str">
        <x:v>848110</x:v>
      </x:c>
      <x:c r="E12215" s="2" t="str">
        <x:v>减压阀</x:v>
      </x:c>
      <x:c r="F12215" s="2" t="str">
        <x:v>世界</x:v>
      </x:c>
      <x:c r="G12215" s="8" t="n">
        <x:v>142911</x:v>
      </x:c>
      <x:c r="H12215" s="8" t="n">
        <x:v>142911</x:v>
      </x:c>
      <x:c r="I12215" s="8"/>
      <x:c r="J12215" s="8" t="n">
        <x:v>10221.407</x:v>
      </x:c>
      <x:c r="K12215" s="3" t="b">
        <x:v>1</x:v>
      </x:c>
      <x:c r="L12215" s="2" t="n">
        <x:v>107</x:v>
      </x:c>
    </x:row>
    <x:row r="12216" ht="22" customHeight="1">
      <x:c r="A12216" s="2" t="str">
        <x:v>2026-05</x:v>
      </x:c>
      <x:c r="B12216" s="2" t="str">
        <x:v>428</x:v>
      </x:c>
      <x:c r="C12216" s="2" t="str">
        <x:v>拉脱维亚</x:v>
      </x:c>
      <x:c r="D12216" s="2" t="str">
        <x:v>848110</x:v>
      </x:c>
      <x:c r="E12216" s="2" t="str">
        <x:v>减压阀</x:v>
      </x:c>
      <x:c r="F12216" s="2" t="str">
        <x:v>世界</x:v>
      </x:c>
      <x:c r="G12216" s="8" t="n">
        <x:v>168438.439</x:v>
      </x:c>
      <x:c r="H12216" s="8" t="n">
        <x:v>168438.439</x:v>
      </x:c>
      <x:c r="I12216" s="8"/>
      <x:c r="J12216" s="8" t="n">
        <x:v>4454.433</x:v>
      </x:c>
      <x:c r="K12216" s="3" t="b">
        <x:v>1</x:v>
      </x:c>
      <x:c r="L12216" s="2" t="n">
        <x:v>107</x:v>
      </x:c>
    </x:row>
    <x:row r="12217" ht="22" customHeight="1">
      <x:c r="A12217" s="2" t="str">
        <x:v>2026-05</x:v>
      </x:c>
      <x:c r="B12217" s="2" t="str">
        <x:v>440</x:v>
      </x:c>
      <x:c r="C12217" s="2" t="str">
        <x:v>立陶宛</x:v>
      </x:c>
      <x:c r="D12217" s="2" t="str">
        <x:v>848110</x:v>
      </x:c>
      <x:c r="E12217" s="2" t="str">
        <x:v>减压阀</x:v>
      </x:c>
      <x:c r="F12217" s="2" t="str">
        <x:v>世界</x:v>
      </x:c>
      <x:c r="G12217" s="8" t="n">
        <x:v>693390</x:v>
      </x:c>
      <x:c r="H12217" s="8" t="n">
        <x:v>693390</x:v>
      </x:c>
      <x:c r="I12217" s="8"/>
      <x:c r="J12217" s="8" t="n">
        <x:v>12651.48</x:v>
      </x:c>
      <x:c r="K12217" s="3" t="b">
        <x:v>0</x:v>
      </x:c>
      <x:c r="L12217" s="2" t="n">
        <x:v>107</x:v>
      </x:c>
    </x:row>
    <x:row r="12218" ht="22" customHeight="1">
      <x:c r="A12218" s="2" t="str">
        <x:v>2026-05</x:v>
      </x:c>
      <x:c r="B12218" s="2" t="str">
        <x:v>442</x:v>
      </x:c>
      <x:c r="C12218" s="2" t="str">
        <x:v>卢森堡</x:v>
      </x:c>
      <x:c r="D12218" s="2" t="str">
        <x:v>848110</x:v>
      </x:c>
      <x:c r="E12218" s="2" t="str">
        <x:v>减压阀</x:v>
      </x:c>
      <x:c r="F12218" s="2" t="str">
        <x:v>世界</x:v>
      </x:c>
      <x:c r="G12218" s="8" t="n">
        <x:v>837120.402</x:v>
      </x:c>
      <x:c r="H12218" s="8" t="n">
        <x:v>837120.402</x:v>
      </x:c>
      <x:c r="I12218" s="8" t="n">
        <x:v>825406.459</x:v>
      </x:c>
      <x:c r="J12218" s="8" t="n">
        <x:v>53756.864</x:v>
      </x:c>
      <x:c r="K12218" s="3" t="b">
        <x:v>0</x:v>
      </x:c>
      <x:c r="L12218" s="2" t="n">
        <x:v>107</x:v>
      </x:c>
    </x:row>
    <x:row r="12219" ht="22" customHeight="1">
      <x:c r="A12219" s="2" t="str">
        <x:v>2026-05</x:v>
      </x:c>
      <x:c r="B12219" s="2" t="str">
        <x:v>458</x:v>
      </x:c>
      <x:c r="C12219" s="2" t="str">
        <x:v>马来西亚</x:v>
      </x:c>
      <x:c r="D12219" s="2" t="str">
        <x:v>848110</x:v>
      </x:c>
      <x:c r="E12219" s="2" t="str">
        <x:v>减压阀</x:v>
      </x:c>
      <x:c r="F12219" s="2" t="str">
        <x:v>世界</x:v>
      </x:c>
      <x:c r="G12219" s="8" t="n">
        <x:v>7659571.36</x:v>
      </x:c>
      <x:c r="H12219" s="8" t="n">
        <x:v>7659571.36</x:v>
      </x:c>
      <x:c r="I12219" s="8"/>
      <x:c r="J12219" s="8" t="n">
        <x:v>185284.456</x:v>
      </x:c>
      <x:c r="K12219" s="3" t="b">
        <x:v>0</x:v>
      </x:c>
      <x:c r="L12219" s="2" t="n">
        <x:v>107</x:v>
      </x:c>
    </x:row>
    <x:row r="12220" ht="22" customHeight="1">
      <x:c r="A12220" s="2" t="str">
        <x:v>2026-05</x:v>
      </x:c>
      <x:c r="B12220" s="2" t="str">
        <x:v>480</x:v>
      </x:c>
      <x:c r="C12220" s="2" t="str">
        <x:v>毛里求斯</x:v>
      </x:c>
      <x:c r="D12220" s="2" t="str">
        <x:v>848110</x:v>
      </x:c>
      <x:c r="E12220" s="2" t="str">
        <x:v>减压阀</x:v>
      </x:c>
      <x:c r="F12220" s="2" t="str">
        <x:v>世界</x:v>
      </x:c>
      <x:c r="G12220" s="8" t="n">
        <x:v>72878.911</x:v>
      </x:c>
      <x:c r="H12220" s="8" t="n">
        <x:v>72878.911</x:v>
      </x:c>
      <x:c r="I12220" s="8" t="n">
        <x:v>69373.338</x:v>
      </x:c>
      <x:c r="J12220" s="8" t="n">
        <x:v>8937</x:v>
      </x:c>
      <x:c r="K12220" s="3" t="b">
        <x:v>0</x:v>
      </x:c>
      <x:c r="L12220" s="2" t="n">
        <x:v>107</x:v>
      </x:c>
    </x:row>
    <x:row r="12221" ht="22" customHeight="1">
      <x:c r="A12221" s="2" t="str">
        <x:v>2026-05</x:v>
      </x:c>
      <x:c r="B12221" s="2" t="str">
        <x:v>484</x:v>
      </x:c>
      <x:c r="C12221" s="2" t="str">
        <x:v>墨西哥</x:v>
      </x:c>
      <x:c r="D12221" s="2" t="str">
        <x:v>848110</x:v>
      </x:c>
      <x:c r="E12221" s="2" t="str">
        <x:v>减压阀</x:v>
      </x:c>
      <x:c r="F12221" s="2" t="str">
        <x:v>世界</x:v>
      </x:c>
      <x:c r="G12221" s="8" t="n">
        <x:v>9248113</x:v>
      </x:c>
      <x:c r="H12221" s="8"/>
      <x:c r="I12221" s="8" t="n">
        <x:v>9248113</x:v>
      </x:c>
      <x:c r="J12221" s="8"/>
      <x:c r="K12221" s="3" t="b">
        <x:v>0</x:v>
      </x:c>
      <x:c r="L12221" s="2" t="n">
        <x:v>107</x:v>
      </x:c>
    </x:row>
    <x:row r="12222" ht="22" customHeight="1">
      <x:c r="A12222" s="2" t="str">
        <x:v>2026-05</x:v>
      </x:c>
      <x:c r="B12222" s="2" t="str">
        <x:v>348</x:v>
      </x:c>
      <x:c r="C12222" s="2" t="str">
        <x:v>匈牙利</x:v>
      </x:c>
      <x:c r="D12222" s="2" t="str">
        <x:v>848120</x:v>
      </x:c>
      <x:c r="E12222" s="2" t="str">
        <x:v>液压或气动传动阀</x:v>
      </x:c>
      <x:c r="F12222" s="2" t="str">
        <x:v>世界</x:v>
      </x:c>
      <x:c r="G12222" s="8" t="n">
        <x:v>14363777.579</x:v>
      </x:c>
      <x:c r="H12222" s="8" t="n">
        <x:v>14363777.579</x:v>
      </x:c>
      <x:c r="I12222" s="8"/>
      <x:c r="J12222" s="8" t="n">
        <x:v>169251.764</x:v>
      </x:c>
      <x:c r="K12222" s="3" t="b">
        <x:v>1</x:v>
      </x:c>
      <x:c r="L12222" s="2" t="n">
        <x:v>107</x:v>
      </x:c>
    </x:row>
    <x:row r="12223" ht="22" customHeight="1">
      <x:c r="A12223" s="2" t="str">
        <x:v>2026-05</x:v>
      </x:c>
      <x:c r="B12223" s="2" t="str">
        <x:v>352</x:v>
      </x:c>
      <x:c r="C12223" s="2" t="str">
        <x:v>冰岛</x:v>
      </x:c>
      <x:c r="D12223" s="2" t="str">
        <x:v>848120</x:v>
      </x:c>
      <x:c r="E12223" s="2" t="str">
        <x:v>液压或气动传动阀</x:v>
      </x:c>
      <x:c r="F12223" s="2" t="str">
        <x:v>世界</x:v>
      </x:c>
      <x:c r="G12223" s="8" t="n">
        <x:v>227013.929</x:v>
      </x:c>
      <x:c r="H12223" s="8" t="n">
        <x:v>227013.929</x:v>
      </x:c>
      <x:c r="I12223" s="8" t="n">
        <x:v>213028.73</x:v>
      </x:c>
      <x:c r="J12223" s="8" t="n">
        <x:v>3023.609</x:v>
      </x:c>
      <x:c r="K12223" s="3" t="b">
        <x:v>1</x:v>
      </x:c>
      <x:c r="L12223" s="2" t="n">
        <x:v>107</x:v>
      </x:c>
    </x:row>
    <x:row r="12224" ht="22" customHeight="1">
      <x:c r="A12224" s="2" t="str">
        <x:v>2026-05</x:v>
      </x:c>
      <x:c r="B12224" s="2" t="str">
        <x:v>360</x:v>
      </x:c>
      <x:c r="C12224" s="2" t="str">
        <x:v>印度尼西亚</x:v>
      </x:c>
      <x:c r="D12224" s="2" t="str">
        <x:v>848120</x:v>
      </x:c>
      <x:c r="E12224" s="2" t="str">
        <x:v>液压或气动传动阀</x:v>
      </x:c>
      <x:c r="F12224" s="2" t="str">
        <x:v>世界</x:v>
      </x:c>
      <x:c r="G12224" s="8" t="n">
        <x:v>9618501.817</x:v>
      </x:c>
      <x:c r="H12224" s="8" t="n">
        <x:v>9618501.817</x:v>
      </x:c>
      <x:c r="I12224" s="8"/>
      <x:c r="J12224" s="8" t="n">
        <x:v>381255.63</x:v>
      </x:c>
      <x:c r="K12224" s="3" t="b">
        <x:v>0</x:v>
      </x:c>
      <x:c r="L12224" s="2" t="n">
        <x:v>107</x:v>
      </x:c>
    </x:row>
    <x:row r="12225" ht="22" customHeight="1">
      <x:c r="A12225" s="2" t="str">
        <x:v>2026-05</x:v>
      </x:c>
      <x:c r="B12225" s="2" t="str">
        <x:v>372</x:v>
      </x:c>
      <x:c r="C12225" s="2" t="str">
        <x:v>爱尔兰</x:v>
      </x:c>
      <x:c r="D12225" s="2" t="str">
        <x:v>848120</x:v>
      </x:c>
      <x:c r="E12225" s="2" t="str">
        <x:v>液压或气动传动阀</x:v>
      </x:c>
      <x:c r="F12225" s="2" t="str">
        <x:v>世界</x:v>
      </x:c>
      <x:c r="G12225" s="8" t="n">
        <x:v>2496528.607</x:v>
      </x:c>
      <x:c r="H12225" s="8" t="n">
        <x:v>2496528.607</x:v>
      </x:c>
      <x:c r="I12225" s="8"/>
      <x:c r="J12225" s="8" t="n">
        <x:v>48151.503</x:v>
      </x:c>
      <x:c r="K12225" s="3" t="b">
        <x:v>1</x:v>
      </x:c>
      <x:c r="L12225" s="2" t="n">
        <x:v>107</x:v>
      </x:c>
    </x:row>
    <x:row r="12226" ht="22" customHeight="1">
      <x:c r="A12226" s="2" t="str">
        <x:v>2026-05</x:v>
      </x:c>
      <x:c r="B12226" s="2" t="str">
        <x:v>376</x:v>
      </x:c>
      <x:c r="C12226" s="2" t="str">
        <x:v>以色列</x:v>
      </x:c>
      <x:c r="D12226" s="2" t="str">
        <x:v>848120</x:v>
      </x:c>
      <x:c r="E12226" s="2" t="str">
        <x:v>液压或气动传动阀</x:v>
      </x:c>
      <x:c r="F12226" s="2" t="str">
        <x:v>世界</x:v>
      </x:c>
      <x:c r="G12226" s="8" t="n">
        <x:v>1841000</x:v>
      </x:c>
      <x:c r="H12226" s="8" t="n">
        <x:v>1841000</x:v>
      </x:c>
      <x:c r="I12226" s="8"/>
      <x:c r="J12226" s="8" t="n">
        <x:v>24972.878</x:v>
      </x:c>
      <x:c r="K12226" s="3" t="b">
        <x:v>1</x:v>
      </x:c>
      <x:c r="L12226" s="2" t="n">
        <x:v>107</x:v>
      </x:c>
    </x:row>
    <x:row r="12227" ht="22" customHeight="1">
      <x:c r="A12227" s="2" t="str">
        <x:v>2026-05</x:v>
      </x:c>
      <x:c r="B12227" s="2" t="str">
        <x:v>380</x:v>
      </x:c>
      <x:c r="C12227" s="2" t="str">
        <x:v>意大利</x:v>
      </x:c>
      <x:c r="D12227" s="2" t="str">
        <x:v>848120</x:v>
      </x:c>
      <x:c r="E12227" s="2" t="str">
        <x:v>液压或气动传动阀</x:v>
      </x:c>
      <x:c r="F12227" s="2" t="str">
        <x:v>世界</x:v>
      </x:c>
      <x:c r="G12227" s="8" t="n">
        <x:v>46529911</x:v>
      </x:c>
      <x:c r="H12227" s="8" t="n">
        <x:v>46529911</x:v>
      </x:c>
      <x:c r="I12227" s="8"/>
      <x:c r="J12227" s="8" t="n">
        <x:v>1200359</x:v>
      </x:c>
      <x:c r="K12227" s="3" t="b">
        <x:v>0</x:v>
      </x:c>
      <x:c r="L12227" s="2" t="n">
        <x:v>107</x:v>
      </x:c>
    </x:row>
    <x:row r="12228" ht="22" customHeight="1">
      <x:c r="A12228" s="2" t="str">
        <x:v>2026-05</x:v>
      </x:c>
      <x:c r="B12228" s="2" t="str">
        <x:v>384</x:v>
      </x:c>
      <x:c r="C12228" s="2" t="str">
        <x:v>科特迪瓦</x:v>
      </x:c>
      <x:c r="D12228" s="2" t="str">
        <x:v>848120</x:v>
      </x:c>
      <x:c r="E12228" s="2" t="str">
        <x:v>液压或气动传动阀</x:v>
      </x:c>
      <x:c r="F12228" s="2" t="str">
        <x:v>世界</x:v>
      </x:c>
      <x:c r="G12228" s="8" t="n">
        <x:v>164831.78</x:v>
      </x:c>
      <x:c r="H12228" s="8" t="n">
        <x:v>164831.78</x:v>
      </x:c>
      <x:c r="I12228" s="8"/>
      <x:c r="J12228" s="8" t="n">
        <x:v>2252</x:v>
      </x:c>
      <x:c r="K12228" s="3" t="b">
        <x:v>0</x:v>
      </x:c>
      <x:c r="L12228" s="2" t="n">
        <x:v>107</x:v>
      </x:c>
    </x:row>
    <x:row r="12229" ht="22" customHeight="1">
      <x:c r="A12229" s="2" t="str">
        <x:v>2026-05</x:v>
      </x:c>
      <x:c r="B12229" s="2" t="str">
        <x:v>392</x:v>
      </x:c>
      <x:c r="C12229" s="2" t="str">
        <x:v>日本</x:v>
      </x:c>
      <x:c r="D12229" s="2" t="str">
        <x:v>848120</x:v>
      </x:c>
      <x:c r="E12229" s="2" t="str">
        <x:v>液压或气动传动阀</x:v>
      </x:c>
      <x:c r="F12229" s="2" t="str">
        <x:v>世界</x:v>
      </x:c>
      <x:c r="G12229" s="8" t="n">
        <x:v>18184626.634</x:v>
      </x:c>
      <x:c r="H12229" s="8" t="n">
        <x:v>18184626.634</x:v>
      </x:c>
      <x:c r="I12229" s="8"/>
      <x:c r="J12229" s="8" t="n">
        <x:v>242319</x:v>
      </x:c>
      <x:c r="K12229" s="3" t="b">
        <x:v>0</x:v>
      </x:c>
      <x:c r="L12229" s="2" t="n">
        <x:v>107</x:v>
      </x:c>
    </x:row>
    <x:row r="12230" ht="22" customHeight="1">
      <x:c r="A12230" s="2" t="str">
        <x:v>2026-05</x:v>
      </x:c>
      <x:c r="B12230" s="2" t="str">
        <x:v>417</x:v>
      </x:c>
      <x:c r="C12230" s="2" t="str">
        <x:v>吉尔吉斯斯坦</x:v>
      </x:c>
      <x:c r="D12230" s="2" t="str">
        <x:v>848120</x:v>
      </x:c>
      <x:c r="E12230" s="2" t="str">
        <x:v>液压或气动传动阀</x:v>
      </x:c>
      <x:c r="F12230" s="2" t="str">
        <x:v>世界</x:v>
      </x:c>
      <x:c r="G12230" s="8" t="n">
        <x:v>151627</x:v>
      </x:c>
      <x:c r="H12230" s="8" t="n">
        <x:v>151627</x:v>
      </x:c>
      <x:c r="I12230" s="8"/>
      <x:c r="J12230" s="8" t="n">
        <x:v>1461.797</x:v>
      </x:c>
      <x:c r="K12230" s="3" t="b">
        <x:v>1</x:v>
      </x:c>
      <x:c r="L12230" s="2" t="n">
        <x:v>107</x:v>
      </x:c>
    </x:row>
    <x:row r="12231" ht="22" customHeight="1">
      <x:c r="A12231" s="2" t="str">
        <x:v>2026-05</x:v>
      </x:c>
      <x:c r="B12231" s="2" t="str">
        <x:v>428</x:v>
      </x:c>
      <x:c r="C12231" s="2" t="str">
        <x:v>拉脱维亚</x:v>
      </x:c>
      <x:c r="D12231" s="2" t="str">
        <x:v>848120</x:v>
      </x:c>
      <x:c r="E12231" s="2" t="str">
        <x:v>液压或气动传动阀</x:v>
      </x:c>
      <x:c r="F12231" s="2" t="str">
        <x:v>世界</x:v>
      </x:c>
      <x:c r="G12231" s="8" t="n">
        <x:v>1277428.626</x:v>
      </x:c>
      <x:c r="H12231" s="8" t="n">
        <x:v>1277428.626</x:v>
      </x:c>
      <x:c r="I12231" s="8"/>
      <x:c r="J12231" s="8" t="n">
        <x:v>10738.107</x:v>
      </x:c>
      <x:c r="K12231" s="3" t="b">
        <x:v>1</x:v>
      </x:c>
      <x:c r="L12231" s="2" t="n">
        <x:v>107</x:v>
      </x:c>
    </x:row>
    <x:row r="12232" ht="22" customHeight="1">
      <x:c r="A12232" s="2" t="str">
        <x:v>2026-05</x:v>
      </x:c>
      <x:c r="B12232" s="2" t="str">
        <x:v>440</x:v>
      </x:c>
      <x:c r="C12232" s="2" t="str">
        <x:v>立陶宛</x:v>
      </x:c>
      <x:c r="D12232" s="2" t="str">
        <x:v>848120</x:v>
      </x:c>
      <x:c r="E12232" s="2" t="str">
        <x:v>液压或气动传动阀</x:v>
      </x:c>
      <x:c r="F12232" s="2" t="str">
        <x:v>世界</x:v>
      </x:c>
      <x:c r="G12232" s="8" t="n">
        <x:v>1214730</x:v>
      </x:c>
      <x:c r="H12232" s="8" t="n">
        <x:v>1214730</x:v>
      </x:c>
      <x:c r="I12232" s="8"/>
      <x:c r="J12232" s="8" t="n">
        <x:v>28254.67</x:v>
      </x:c>
      <x:c r="K12232" s="3" t="b">
        <x:v>0</x:v>
      </x:c>
      <x:c r="L12232" s="2" t="n">
        <x:v>107</x:v>
      </x:c>
    </x:row>
    <x:row r="12233" ht="22" customHeight="1">
      <x:c r="A12233" s="2" t="str">
        <x:v>2026-05</x:v>
      </x:c>
      <x:c r="B12233" s="2" t="str">
        <x:v>442</x:v>
      </x:c>
      <x:c r="C12233" s="2" t="str">
        <x:v>卢森堡</x:v>
      </x:c>
      <x:c r="D12233" s="2" t="str">
        <x:v>848120</x:v>
      </x:c>
      <x:c r="E12233" s="2" t="str">
        <x:v>液压或气动传动阀</x:v>
      </x:c>
      <x:c r="F12233" s="2" t="str">
        <x:v>世界</x:v>
      </x:c>
      <x:c r="G12233" s="8" t="n">
        <x:v>1567004.683</x:v>
      </x:c>
      <x:c r="H12233" s="8" t="n">
        <x:v>1567004.683</x:v>
      </x:c>
      <x:c r="I12233" s="8" t="n">
        <x:v>1553948.46</x:v>
      </x:c>
      <x:c r="J12233" s="8" t="n">
        <x:v>23394.379</x:v>
      </x:c>
      <x:c r="K12233" s="3" t="b">
        <x:v>0</x:v>
      </x:c>
      <x:c r="L12233" s="2" t="n">
        <x:v>107</x:v>
      </x:c>
    </x:row>
    <x:row r="12234" ht="22" customHeight="1">
      <x:c r="A12234" s="2" t="str">
        <x:v>2026-05</x:v>
      </x:c>
      <x:c r="B12234" s="2" t="str">
        <x:v>458</x:v>
      </x:c>
      <x:c r="C12234" s="2" t="str">
        <x:v>马来西亚</x:v>
      </x:c>
      <x:c r="D12234" s="2" t="str">
        <x:v>848120</x:v>
      </x:c>
      <x:c r="E12234" s="2" t="str">
        <x:v>液压或气动传动阀</x:v>
      </x:c>
      <x:c r="F12234" s="2" t="str">
        <x:v>世界</x:v>
      </x:c>
      <x:c r="G12234" s="8" t="n">
        <x:v>10571128.337</x:v>
      </x:c>
      <x:c r="H12234" s="8" t="n">
        <x:v>10571128.337</x:v>
      </x:c>
      <x:c r="I12234" s="8"/>
      <x:c r="J12234" s="8"/>
      <x:c r="K12234" s="3" t="b">
        <x:v>0</x:v>
      </x:c>
      <x:c r="L12234" s="2" t="n">
        <x:v>107</x:v>
      </x:c>
    </x:row>
    <x:row r="12235" ht="22" customHeight="1">
      <x:c r="A12235" s="2" t="str">
        <x:v>2026-05</x:v>
      </x:c>
      <x:c r="B12235" s="2" t="str">
        <x:v>480</x:v>
      </x:c>
      <x:c r="C12235" s="2" t="str">
        <x:v>毛里求斯</x:v>
      </x:c>
      <x:c r="D12235" s="2" t="str">
        <x:v>848120</x:v>
      </x:c>
      <x:c r="E12235" s="2" t="str">
        <x:v>液压或气动传动阀</x:v>
      </x:c>
      <x:c r="F12235" s="2" t="str">
        <x:v>世界</x:v>
      </x:c>
      <x:c r="G12235" s="8" t="n">
        <x:v>18231.492</x:v>
      </x:c>
      <x:c r="H12235" s="8" t="n">
        <x:v>18231.492</x:v>
      </x:c>
      <x:c r="I12235" s="8" t="n">
        <x:v>17056.26</x:v>
      </x:c>
      <x:c r="J12235" s="8" t="n">
        <x:v>148</x:v>
      </x:c>
      <x:c r="K12235" s="3" t="b">
        <x:v>0</x:v>
      </x:c>
      <x:c r="L12235" s="2" t="n">
        <x:v>107</x:v>
      </x:c>
    </x:row>
    <x:row r="12236" ht="22" customHeight="1">
      <x:c r="A12236" s="2" t="str">
        <x:v>2026-05</x:v>
      </x:c>
      <x:c r="B12236" s="2" t="str">
        <x:v>484</x:v>
      </x:c>
      <x:c r="C12236" s="2" t="str">
        <x:v>墨西哥</x:v>
      </x:c>
      <x:c r="D12236" s="2" t="str">
        <x:v>848120</x:v>
      </x:c>
      <x:c r="E12236" s="2" t="str">
        <x:v>液压或气动传动阀</x:v>
      </x:c>
      <x:c r="F12236" s="2" t="str">
        <x:v>世界</x:v>
      </x:c>
      <x:c r="G12236" s="8" t="n">
        <x:v>65055183</x:v>
      </x:c>
      <x:c r="H12236" s="8"/>
      <x:c r="I12236" s="8" t="n">
        <x:v>65055183</x:v>
      </x:c>
      <x:c r="J12236" s="8"/>
      <x:c r="K12236" s="3" t="b">
        <x:v>0</x:v>
      </x:c>
      <x:c r="L12236" s="2" t="n">
        <x:v>107</x:v>
      </x:c>
    </x:row>
    <x:row r="12237" ht="22" customHeight="1">
      <x:c r="A12237" s="2" t="str">
        <x:v>2026-05</x:v>
      </x:c>
      <x:c r="B12237" s="2" t="str">
        <x:v>348</x:v>
      </x:c>
      <x:c r="C12237" s="2" t="str">
        <x:v>匈牙利</x:v>
      </x:c>
      <x:c r="D12237" s="2" t="str">
        <x:v>848130</x:v>
      </x:c>
      <x:c r="E12237" s="2" t="str">
        <x:v>止回阀</x:v>
      </x:c>
      <x:c r="F12237" s="2" t="str">
        <x:v>世界</x:v>
      </x:c>
      <x:c r="G12237" s="8" t="n">
        <x:v>2489094.221</x:v>
      </x:c>
      <x:c r="H12237" s="8" t="n">
        <x:v>2489094.221</x:v>
      </x:c>
      <x:c r="I12237" s="8"/>
      <x:c r="J12237" s="8" t="n">
        <x:v>60588.414</x:v>
      </x:c>
      <x:c r="K12237" s="3" t="b">
        <x:v>1</x:v>
      </x:c>
      <x:c r="L12237" s="2" t="n">
        <x:v>107</x:v>
      </x:c>
    </x:row>
    <x:row r="12238" ht="22" customHeight="1">
      <x:c r="A12238" s="2" t="str">
        <x:v>2026-05</x:v>
      </x:c>
      <x:c r="B12238" s="2" t="str">
        <x:v>352</x:v>
      </x:c>
      <x:c r="C12238" s="2" t="str">
        <x:v>冰岛</x:v>
      </x:c>
      <x:c r="D12238" s="2" t="str">
        <x:v>848130</x:v>
      </x:c>
      <x:c r="E12238" s="2" t="str">
        <x:v>止回阀</x:v>
      </x:c>
      <x:c r="F12238" s="2" t="str">
        <x:v>世界</x:v>
      </x:c>
      <x:c r="G12238" s="8" t="n">
        <x:v>64045.378</x:v>
      </x:c>
      <x:c r="H12238" s="8" t="n">
        <x:v>64045.378</x:v>
      </x:c>
      <x:c r="I12238" s="8" t="n">
        <x:v>60697.222</x:v>
      </x:c>
      <x:c r="J12238" s="8" t="n">
        <x:v>4325</x:v>
      </x:c>
      <x:c r="K12238" s="3" t="b">
        <x:v>0</x:v>
      </x:c>
      <x:c r="L12238" s="2" t="n">
        <x:v>107</x:v>
      </x:c>
    </x:row>
    <x:row r="12239" ht="22" customHeight="1">
      <x:c r="A12239" s="2" t="str">
        <x:v>2026-05</x:v>
      </x:c>
      <x:c r="B12239" s="2" t="str">
        <x:v>360</x:v>
      </x:c>
      <x:c r="C12239" s="2" t="str">
        <x:v>印度尼西亚</x:v>
      </x:c>
      <x:c r="D12239" s="2" t="str">
        <x:v>848130</x:v>
      </x:c>
      <x:c r="E12239" s="2" t="str">
        <x:v>止回阀</x:v>
      </x:c>
      <x:c r="F12239" s="2" t="str">
        <x:v>世界</x:v>
      </x:c>
      <x:c r="G12239" s="8" t="n">
        <x:v>1904729.683</x:v>
      </x:c>
      <x:c r="H12239" s="8" t="n">
        <x:v>1904729.683</x:v>
      </x:c>
      <x:c r="I12239" s="8"/>
      <x:c r="J12239" s="8" t="n">
        <x:v>206513.465</x:v>
      </x:c>
      <x:c r="K12239" s="3" t="b">
        <x:v>0</x:v>
      </x:c>
      <x:c r="L12239" s="2" t="n">
        <x:v>107</x:v>
      </x:c>
    </x:row>
    <x:row r="12240" ht="22" customHeight="1">
      <x:c r="A12240" s="2" t="str">
        <x:v>2026-05</x:v>
      </x:c>
      <x:c r="B12240" s="2" t="str">
        <x:v>372</x:v>
      </x:c>
      <x:c r="C12240" s="2" t="str">
        <x:v>爱尔兰</x:v>
      </x:c>
      <x:c r="D12240" s="2" t="str">
        <x:v>848130</x:v>
      </x:c>
      <x:c r="E12240" s="2" t="str">
        <x:v>止回阀</x:v>
      </x:c>
      <x:c r="F12240" s="2" t="str">
        <x:v>世界</x:v>
      </x:c>
      <x:c r="G12240" s="8" t="n">
        <x:v>1355548.015</x:v>
      </x:c>
      <x:c r="H12240" s="8" t="n">
        <x:v>1355548.015</x:v>
      </x:c>
      <x:c r="I12240" s="8"/>
      <x:c r="J12240" s="8" t="n">
        <x:v>32115</x:v>
      </x:c>
      <x:c r="K12240" s="3" t="b">
        <x:v>0</x:v>
      </x:c>
      <x:c r="L12240" s="2" t="n">
        <x:v>107</x:v>
      </x:c>
    </x:row>
    <x:row r="12241" ht="22" customHeight="1">
      <x:c r="A12241" s="2" t="str">
        <x:v>2026-05</x:v>
      </x:c>
      <x:c r="B12241" s="2" t="str">
        <x:v>376</x:v>
      </x:c>
      <x:c r="C12241" s="2" t="str">
        <x:v>以色列</x:v>
      </x:c>
      <x:c r="D12241" s="2" t="str">
        <x:v>848130</x:v>
      </x:c>
      <x:c r="E12241" s="2" t="str">
        <x:v>止回阀</x:v>
      </x:c>
      <x:c r="F12241" s="2" t="str">
        <x:v>世界</x:v>
      </x:c>
      <x:c r="G12241" s="8" t="n">
        <x:v>965000</x:v>
      </x:c>
      <x:c r="H12241" s="8" t="n">
        <x:v>965000</x:v>
      </x:c>
      <x:c r="I12241" s="8"/>
      <x:c r="J12241" s="8"/>
      <x:c r="K12241" s="3" t="b">
        <x:v>0</x:v>
      </x:c>
      <x:c r="L12241" s="2" t="n">
        <x:v>107</x:v>
      </x:c>
    </x:row>
    <x:row r="12242" ht="22" customHeight="1">
      <x:c r="A12242" s="2" t="str">
        <x:v>2026-05</x:v>
      </x:c>
      <x:c r="B12242" s="2" t="str">
        <x:v>380</x:v>
      </x:c>
      <x:c r="C12242" s="2" t="str">
        <x:v>意大利</x:v>
      </x:c>
      <x:c r="D12242" s="2" t="str">
        <x:v>848130</x:v>
      </x:c>
      <x:c r="E12242" s="2" t="str">
        <x:v>止回阀</x:v>
      </x:c>
      <x:c r="F12242" s="2" t="str">
        <x:v>世界</x:v>
      </x:c>
      <x:c r="G12242" s="8" t="n">
        <x:v>6249125.051</x:v>
      </x:c>
      <x:c r="H12242" s="8" t="n">
        <x:v>6249125.051</x:v>
      </x:c>
      <x:c r="I12242" s="8"/>
      <x:c r="J12242" s="8" t="n">
        <x:v>181237</x:v>
      </x:c>
      <x:c r="K12242" s="3" t="b">
        <x:v>0</x:v>
      </x:c>
      <x:c r="L12242" s="2" t="n">
        <x:v>107</x:v>
      </x:c>
    </x:row>
    <x:row r="12243" ht="22" customHeight="1">
      <x:c r="A12243" s="2" t="str">
        <x:v>2026-05</x:v>
      </x:c>
      <x:c r="B12243" s="2" t="str">
        <x:v>384</x:v>
      </x:c>
      <x:c r="C12243" s="2" t="str">
        <x:v>科特迪瓦</x:v>
      </x:c>
      <x:c r="D12243" s="2" t="str">
        <x:v>848130</x:v>
      </x:c>
      <x:c r="E12243" s="2" t="str">
        <x:v>止回阀</x:v>
      </x:c>
      <x:c r="F12243" s="2" t="str">
        <x:v>世界</x:v>
      </x:c>
      <x:c r="G12243" s="8" t="n">
        <x:v>216799.587</x:v>
      </x:c>
      <x:c r="H12243" s="8" t="n">
        <x:v>216799.587</x:v>
      </x:c>
      <x:c r="I12243" s="8"/>
      <x:c r="J12243" s="8" t="n">
        <x:v>4646</x:v>
      </x:c>
      <x:c r="K12243" s="3" t="b">
        <x:v>0</x:v>
      </x:c>
      <x:c r="L12243" s="2" t="n">
        <x:v>107</x:v>
      </x:c>
    </x:row>
    <x:row r="12244" ht="22" customHeight="1">
      <x:c r="A12244" s="2" t="str">
        <x:v>2026-05</x:v>
      </x:c>
      <x:c r="B12244" s="2" t="str">
        <x:v>392</x:v>
      </x:c>
      <x:c r="C12244" s="2" t="str">
        <x:v>日本</x:v>
      </x:c>
      <x:c r="D12244" s="2" t="str">
        <x:v>848130</x:v>
      </x:c>
      <x:c r="E12244" s="2" t="str">
        <x:v>止回阀</x:v>
      </x:c>
      <x:c r="F12244" s="2" t="str">
        <x:v>世界</x:v>
      </x:c>
      <x:c r="G12244" s="8" t="n">
        <x:v>9939830.572</x:v>
      </x:c>
      <x:c r="H12244" s="8" t="n">
        <x:v>9939830.572</x:v>
      </x:c>
      <x:c r="I12244" s="8"/>
      <x:c r="J12244" s="8" t="n">
        <x:v>299133.259</x:v>
      </x:c>
      <x:c r="K12244" s="3" t="b">
        <x:v>1</x:v>
      </x:c>
      <x:c r="L12244" s="2" t="n">
        <x:v>107</x:v>
      </x:c>
    </x:row>
    <x:row r="12245" ht="22" customHeight="1">
      <x:c r="A12245" s="2" t="str">
        <x:v>2026-05</x:v>
      </x:c>
      <x:c r="B12245" s="2" t="str">
        <x:v>417</x:v>
      </x:c>
      <x:c r="C12245" s="2" t="str">
        <x:v>吉尔吉斯斯坦</x:v>
      </x:c>
      <x:c r="D12245" s="2" t="str">
        <x:v>848130</x:v>
      </x:c>
      <x:c r="E12245" s="2" t="str">
        <x:v>止回阀</x:v>
      </x:c>
      <x:c r="F12245" s="2" t="str">
        <x:v>世界</x:v>
      </x:c>
      <x:c r="G12245" s="8" t="n">
        <x:v>143471</x:v>
      </x:c>
      <x:c r="H12245" s="8" t="n">
        <x:v>143471</x:v>
      </x:c>
      <x:c r="I12245" s="8"/>
      <x:c r="J12245" s="8" t="n">
        <x:v>8850.608</x:v>
      </x:c>
      <x:c r="K12245" s="3" t="b">
        <x:v>1</x:v>
      </x:c>
      <x:c r="L12245" s="2" t="n">
        <x:v>107</x:v>
      </x:c>
    </x:row>
    <x:row r="12246" ht="22" customHeight="1">
      <x:c r="A12246" s="2" t="str">
        <x:v>2026-05</x:v>
      </x:c>
      <x:c r="B12246" s="2" t="str">
        <x:v>428</x:v>
      </x:c>
      <x:c r="C12246" s="2" t="str">
        <x:v>拉脱维亚</x:v>
      </x:c>
      <x:c r="D12246" s="2" t="str">
        <x:v>848130</x:v>
      </x:c>
      <x:c r="E12246" s="2" t="str">
        <x:v>止回阀</x:v>
      </x:c>
      <x:c r="F12246" s="2" t="str">
        <x:v>世界</x:v>
      </x:c>
      <x:c r="G12246" s="8" t="n">
        <x:v>285964.217</x:v>
      </x:c>
      <x:c r="H12246" s="8" t="n">
        <x:v>285964.217</x:v>
      </x:c>
      <x:c r="I12246" s="8"/>
      <x:c r="J12246" s="8" t="n">
        <x:v>5810.13</x:v>
      </x:c>
      <x:c r="K12246" s="3" t="b">
        <x:v>1</x:v>
      </x:c>
      <x:c r="L12246" s="2" t="n">
        <x:v>107</x:v>
      </x:c>
    </x:row>
    <x:row r="12247" ht="22" customHeight="1">
      <x:c r="A12247" s="2" t="str">
        <x:v>2026-05</x:v>
      </x:c>
      <x:c r="B12247" s="2" t="str">
        <x:v>440</x:v>
      </x:c>
      <x:c r="C12247" s="2" t="str">
        <x:v>立陶宛</x:v>
      </x:c>
      <x:c r="D12247" s="2" t="str">
        <x:v>848130</x:v>
      </x:c>
      <x:c r="E12247" s="2" t="str">
        <x:v>止回阀</x:v>
      </x:c>
      <x:c r="F12247" s="2" t="str">
        <x:v>世界</x:v>
      </x:c>
      <x:c r="G12247" s="8" t="n">
        <x:v>266120</x:v>
      </x:c>
      <x:c r="H12247" s="8" t="n">
        <x:v>266120</x:v>
      </x:c>
      <x:c r="I12247" s="8"/>
      <x:c r="J12247" s="8" t="n">
        <x:v>16929.12</x:v>
      </x:c>
      <x:c r="K12247" s="3" t="b">
        <x:v>0</x:v>
      </x:c>
      <x:c r="L12247" s="2" t="n">
        <x:v>107</x:v>
      </x:c>
    </x:row>
    <x:row r="12248" ht="22" customHeight="1">
      <x:c r="A12248" s="2" t="str">
        <x:v>2026-05</x:v>
      </x:c>
      <x:c r="B12248" s="2" t="str">
        <x:v>442</x:v>
      </x:c>
      <x:c r="C12248" s="2" t="str">
        <x:v>卢森堡</x:v>
      </x:c>
      <x:c r="D12248" s="2" t="str">
        <x:v>848130</x:v>
      </x:c>
      <x:c r="E12248" s="2" t="str">
        <x:v>止回阀</x:v>
      </x:c>
      <x:c r="F12248" s="2" t="str">
        <x:v>世界</x:v>
      </x:c>
      <x:c r="G12248" s="8" t="n">
        <x:v>148781.961</x:v>
      </x:c>
      <x:c r="H12248" s="8" t="n">
        <x:v>148781.961</x:v>
      </x:c>
      <x:c r="I12248" s="8" t="n">
        <x:v>142086.517</x:v>
      </x:c>
      <x:c r="J12248" s="8" t="n">
        <x:v>6655.37</x:v>
      </x:c>
      <x:c r="K12248" s="3" t="b">
        <x:v>0</x:v>
      </x:c>
      <x:c r="L12248" s="2" t="n">
        <x:v>107</x:v>
      </x:c>
    </x:row>
    <x:row r="12249" ht="22" customHeight="1">
      <x:c r="A12249" s="2" t="str">
        <x:v>2026-05</x:v>
      </x:c>
      <x:c r="B12249" s="2" t="str">
        <x:v>458</x:v>
      </x:c>
      <x:c r="C12249" s="2" t="str">
        <x:v>马来西亚</x:v>
      </x:c>
      <x:c r="D12249" s="2" t="str">
        <x:v>848130</x:v>
      </x:c>
      <x:c r="E12249" s="2" t="str">
        <x:v>止回阀</x:v>
      </x:c>
      <x:c r="F12249" s="2" t="str">
        <x:v>世界</x:v>
      </x:c>
      <x:c r="G12249" s="8" t="n">
        <x:v>5061644.04</x:v>
      </x:c>
      <x:c r="H12249" s="8" t="n">
        <x:v>5061644.04</x:v>
      </x:c>
      <x:c r="I12249" s="8"/>
      <x:c r="J12249" s="8" t="n">
        <x:v>511661.322</x:v>
      </x:c>
      <x:c r="K12249" s="3" t="b">
        <x:v>0</x:v>
      </x:c>
      <x:c r="L12249" s="2" t="n">
        <x:v>107</x:v>
      </x:c>
    </x:row>
    <x:row r="12250" ht="22" customHeight="1">
      <x:c r="A12250" s="2" t="str">
        <x:v>2026-05</x:v>
      </x:c>
      <x:c r="B12250" s="2" t="str">
        <x:v>480</x:v>
      </x:c>
      <x:c r="C12250" s="2" t="str">
        <x:v>毛里求斯</x:v>
      </x:c>
      <x:c r="D12250" s="2" t="str">
        <x:v>848130</x:v>
      </x:c>
      <x:c r="E12250" s="2" t="str">
        <x:v>止回阀</x:v>
      </x:c>
      <x:c r="F12250" s="2" t="str">
        <x:v>世界</x:v>
      </x:c>
      <x:c r="G12250" s="8" t="n">
        <x:v>87857.645</x:v>
      </x:c>
      <x:c r="H12250" s="8" t="n">
        <x:v>87857.645</x:v>
      </x:c>
      <x:c r="I12250" s="8" t="n">
        <x:v>84974.722</x:v>
      </x:c>
      <x:c r="J12250" s="8" t="n">
        <x:v>3029</x:v>
      </x:c>
      <x:c r="K12250" s="3" t="b">
        <x:v>0</x:v>
      </x:c>
      <x:c r="L12250" s="2" t="n">
        <x:v>107</x:v>
      </x:c>
    </x:row>
    <x:row r="12251" ht="22" customHeight="1">
      <x:c r="A12251" s="2" t="str">
        <x:v>2026-05</x:v>
      </x:c>
      <x:c r="B12251" s="2" t="str">
        <x:v>484</x:v>
      </x:c>
      <x:c r="C12251" s="2" t="str">
        <x:v>墨西哥</x:v>
      </x:c>
      <x:c r="D12251" s="2" t="str">
        <x:v>848130</x:v>
      </x:c>
      <x:c r="E12251" s="2" t="str">
        <x:v>止回阀</x:v>
      </x:c>
      <x:c r="F12251" s="2" t="str">
        <x:v>世界</x:v>
      </x:c>
      <x:c r="G12251" s="8" t="n">
        <x:v>19292707</x:v>
      </x:c>
      <x:c r="H12251" s="8"/>
      <x:c r="I12251" s="8" t="n">
        <x:v>19292707</x:v>
      </x:c>
      <x:c r="J12251" s="8"/>
      <x:c r="K12251" s="3" t="b">
        <x:v>0</x:v>
      </x:c>
      <x:c r="L12251" s="2" t="n">
        <x:v>107</x:v>
      </x:c>
    </x:row>
    <x:row r="12252" ht="22" customHeight="1">
      <x:c r="A12252" s="2" t="str">
        <x:v>2026-05</x:v>
      </x:c>
      <x:c r="B12252" s="2" t="str">
        <x:v>498</x:v>
      </x:c>
      <x:c r="C12252" s="2" t="str">
        <x:v>摩尔多瓦</x:v>
      </x:c>
      <x:c r="D12252" s="2" t="str">
        <x:v>848110</x:v>
      </x:c>
      <x:c r="E12252" s="2" t="str">
        <x:v>减压阀</x:v>
      </x:c>
      <x:c r="F12252" s="2" t="str">
        <x:v>世界</x:v>
      </x:c>
      <x:c r="G12252" s="8" t="n">
        <x:v>339558</x:v>
      </x:c>
      <x:c r="H12252" s="8" t="n">
        <x:v>339558</x:v>
      </x:c>
      <x:c r="I12252" s="8"/>
      <x:c r="J12252" s="8" t="n">
        <x:v>18061.831</x:v>
      </x:c>
      <x:c r="K12252" s="3" t="b">
        <x:v>1</x:v>
      </x:c>
      <x:c r="L12252" s="2" t="n">
        <x:v>107</x:v>
      </x:c>
    </x:row>
    <x:row r="12253" ht="22" customHeight="1">
      <x:c r="A12253" s="2" t="str">
        <x:v>2026-05</x:v>
      </x:c>
      <x:c r="B12253" s="2" t="str">
        <x:v>512</x:v>
      </x:c>
      <x:c r="C12253" s="2" t="str">
        <x:v>阿曼</x:v>
      </x:c>
      <x:c r="D12253" s="2" t="str">
        <x:v>848110</x:v>
      </x:c>
      <x:c r="E12253" s="2" t="str">
        <x:v>减压阀</x:v>
      </x:c>
      <x:c r="F12253" s="2" t="str">
        <x:v>世界</x:v>
      </x:c>
      <x:c r="G12253" s="8" t="n">
        <x:v>580192.457</x:v>
      </x:c>
      <x:c r="H12253" s="8" t="n">
        <x:v>580192.457</x:v>
      </x:c>
      <x:c r="I12253" s="8"/>
      <x:c r="J12253" s="8" t="n">
        <x:v>27550</x:v>
      </x:c>
      <x:c r="K12253" s="3" t="b">
        <x:v>0</x:v>
      </x:c>
      <x:c r="L12253" s="2" t="n">
        <x:v>107</x:v>
      </x:c>
    </x:row>
    <x:row r="12254" ht="22" customHeight="1">
      <x:c r="A12254" s="2" t="str">
        <x:v>2026-05</x:v>
      </x:c>
      <x:c r="B12254" s="2" t="str">
        <x:v>528</x:v>
      </x:c>
      <x:c r="C12254" s="2" t="str">
        <x:v>荷兰</x:v>
      </x:c>
      <x:c r="D12254" s="2" t="str">
        <x:v>848110</x:v>
      </x:c>
      <x:c r="E12254" s="2" t="str">
        <x:v>减压阀</x:v>
      </x:c>
      <x:c r="F12254" s="2" t="str">
        <x:v>世界</x:v>
      </x:c>
      <x:c r="G12254" s="8" t="n">
        <x:v>7327244.294</x:v>
      </x:c>
      <x:c r="H12254" s="8" t="n">
        <x:v>7327244.294</x:v>
      </x:c>
      <x:c r="I12254" s="8"/>
      <x:c r="J12254" s="8" t="n">
        <x:v>107949.906</x:v>
      </x:c>
      <x:c r="K12254" s="3" t="b">
        <x:v>1</x:v>
      </x:c>
      <x:c r="L12254" s="2" t="n">
        <x:v>107</x:v>
      </x:c>
    </x:row>
    <x:row r="12255" ht="22" customHeight="1">
      <x:c r="A12255" s="2" t="str">
        <x:v>2026-05</x:v>
      </x:c>
      <x:c r="B12255" s="2" t="str">
        <x:v>554</x:v>
      </x:c>
      <x:c r="C12255" s="2" t="str">
        <x:v>新西兰</x:v>
      </x:c>
      <x:c r="D12255" s="2" t="str">
        <x:v>848110</x:v>
      </x:c>
      <x:c r="E12255" s="2" t="str">
        <x:v>减压阀</x:v>
      </x:c>
      <x:c r="F12255" s="2" t="str">
        <x:v>世界</x:v>
      </x:c>
      <x:c r="G12255" s="8" t="n">
        <x:v>405951.512</x:v>
      </x:c>
      <x:c r="H12255" s="8" t="n">
        <x:v>405951.512</x:v>
      </x:c>
      <x:c r="I12255" s="8" t="n">
        <x:v>384752.834</x:v>
      </x:c>
      <x:c r="J12255" s="8" t="n">
        <x:v>6627.837</x:v>
      </x:c>
      <x:c r="K12255" s="3" t="b">
        <x:v>1</x:v>
      </x:c>
      <x:c r="L12255" s="2" t="n">
        <x:v>107</x:v>
      </x:c>
    </x:row>
    <x:row r="12256" ht="22" customHeight="1">
      <x:c r="A12256" s="2" t="str">
        <x:v>2026-05</x:v>
      </x:c>
      <x:c r="B12256" s="2" t="str">
        <x:v>579</x:v>
      </x:c>
      <x:c r="C12256" s="2" t="str">
        <x:v>挪威</x:v>
      </x:c>
      <x:c r="D12256" s="2" t="str">
        <x:v>848110</x:v>
      </x:c>
      <x:c r="E12256" s="2" t="str">
        <x:v>减压阀</x:v>
      </x:c>
      <x:c r="F12256" s="2" t="str">
        <x:v>世界</x:v>
      </x:c>
      <x:c r="G12256" s="8" t="n">
        <x:v>2313419.365</x:v>
      </x:c>
      <x:c r="H12256" s="8" t="n">
        <x:v>2313419.365</x:v>
      </x:c>
      <x:c r="I12256" s="8"/>
      <x:c r="J12256" s="8" t="n">
        <x:v>48665</x:v>
      </x:c>
      <x:c r="K12256" s="3" t="b">
        <x:v>0</x:v>
      </x:c>
      <x:c r="L12256" s="2" t="n">
        <x:v>107</x:v>
      </x:c>
    </x:row>
    <x:row r="12257" ht="22" customHeight="1">
      <x:c r="A12257" s="2" t="str">
        <x:v>2026-05</x:v>
      </x:c>
      <x:c r="B12257" s="2" t="str">
        <x:v>591</x:v>
      </x:c>
      <x:c r="C12257" s="2" t="str">
        <x:v>巴拿马</x:v>
      </x:c>
      <x:c r="D12257" s="2" t="str">
        <x:v>848110</x:v>
      </x:c>
      <x:c r="E12257" s="2" t="str">
        <x:v>减压阀</x:v>
      </x:c>
      <x:c r="F12257" s="2" t="str">
        <x:v>世界</x:v>
      </x:c>
      <x:c r="G12257" s="8" t="n">
        <x:v>100869</x:v>
      </x:c>
      <x:c r="H12257" s="8" t="n">
        <x:v>100869</x:v>
      </x:c>
      <x:c r="I12257" s="8"/>
      <x:c r="J12257" s="8" t="n">
        <x:v>4052</x:v>
      </x:c>
      <x:c r="K12257" s="3" t="b">
        <x:v>0</x:v>
      </x:c>
      <x:c r="L12257" s="2" t="n">
        <x:v>107</x:v>
      </x:c>
    </x:row>
    <x:row r="12258" ht="22" customHeight="1">
      <x:c r="A12258" s="2" t="str">
        <x:v>2026-05</x:v>
      </x:c>
      <x:c r="B12258" s="2" t="str">
        <x:v>608</x:v>
      </x:c>
      <x:c r="C12258" s="2" t="str">
        <x:v>菲律宾</x:v>
      </x:c>
      <x:c r="D12258" s="2" t="str">
        <x:v>848110</x:v>
      </x:c>
      <x:c r="E12258" s="2" t="str">
        <x:v>减压阀</x:v>
      </x:c>
      <x:c r="F12258" s="2" t="str">
        <x:v>世界</x:v>
      </x:c>
      <x:c r="G12258" s="8" t="n">
        <x:v>1906177</x:v>
      </x:c>
      <x:c r="H12258" s="8" t="n">
        <x:v>1906177</x:v>
      </x:c>
      <x:c r="I12258" s="8" t="n">
        <x:v>1841102</x:v>
      </x:c>
      <x:c r="J12258" s="8" t="n">
        <x:v>129713.14</x:v>
      </x:c>
      <x:c r="K12258" s="3" t="b">
        <x:v>0</x:v>
      </x:c>
      <x:c r="L12258" s="2" t="n">
        <x:v>107</x:v>
      </x:c>
    </x:row>
    <x:row r="12259" ht="22" customHeight="1">
      <x:c r="A12259" s="2" t="str">
        <x:v>2026-05</x:v>
      </x:c>
      <x:c r="B12259" s="2" t="str">
        <x:v>616</x:v>
      </x:c>
      <x:c r="C12259" s="2" t="str">
        <x:v>波兰</x:v>
      </x:c>
      <x:c r="D12259" s="2" t="str">
        <x:v>848110</x:v>
      </x:c>
      <x:c r="E12259" s="2" t="str">
        <x:v>减压阀</x:v>
      </x:c>
      <x:c r="F12259" s="2" t="str">
        <x:v>世界</x:v>
      </x:c>
      <x:c r="G12259" s="8" t="n">
        <x:v>6545640</x:v>
      </x:c>
      <x:c r="H12259" s="8" t="n">
        <x:v>6545640</x:v>
      </x:c>
      <x:c r="I12259" s="8"/>
      <x:c r="J12259" s="8" t="n">
        <x:v>141822.455</x:v>
      </x:c>
      <x:c r="K12259" s="3" t="b">
        <x:v>1</x:v>
      </x:c>
      <x:c r="L12259" s="2" t="n">
        <x:v>107</x:v>
      </x:c>
    </x:row>
    <x:row r="12260" ht="22" customHeight="1">
      <x:c r="A12260" s="2" t="str">
        <x:v>2026-05</x:v>
      </x:c>
      <x:c r="B12260" s="2" t="str">
        <x:v>620</x:v>
      </x:c>
      <x:c r="C12260" s="2" t="str">
        <x:v>葡萄牙</x:v>
      </x:c>
      <x:c r="D12260" s="2" t="str">
        <x:v>848110</x:v>
      </x:c>
      <x:c r="E12260" s="2" t="str">
        <x:v>减压阀</x:v>
      </x:c>
      <x:c r="F12260" s="2" t="str">
        <x:v>世界</x:v>
      </x:c>
      <x:c r="G12260" s="8" t="n">
        <x:v>1948278.092</x:v>
      </x:c>
      <x:c r="H12260" s="8" t="n">
        <x:v>1948278.092</x:v>
      </x:c>
      <x:c r="I12260" s="8"/>
      <x:c r="J12260" s="8" t="n">
        <x:v>71688.75</x:v>
      </x:c>
      <x:c r="K12260" s="3" t="b">
        <x:v>1</x:v>
      </x:c>
      <x:c r="L12260" s="2" t="n">
        <x:v>107</x:v>
      </x:c>
    </x:row>
    <x:row r="12261" ht="22" customHeight="1">
      <x:c r="A12261" s="2" t="str">
        <x:v>2026-05</x:v>
      </x:c>
      <x:c r="B12261" s="2" t="str">
        <x:v>642</x:v>
      </x:c>
      <x:c r="C12261" s="2" t="str">
        <x:v>罗马尼亚</x:v>
      </x:c>
      <x:c r="D12261" s="2" t="str">
        <x:v>848110</x:v>
      </x:c>
      <x:c r="E12261" s="2" t="str">
        <x:v>减压阀</x:v>
      </x:c>
      <x:c r="F12261" s="2" t="str">
        <x:v>世界</x:v>
      </x:c>
      <x:c r="G12261" s="8" t="n">
        <x:v>4410729.43</x:v>
      </x:c>
      <x:c r="H12261" s="8" t="n">
        <x:v>4410729.43</x:v>
      </x:c>
      <x:c r="I12261" s="8" t="n">
        <x:v>4232945.65</x:v>
      </x:c>
      <x:c r="J12261" s="8" t="n">
        <x:v>145567.379</x:v>
      </x:c>
      <x:c r="K12261" s="3" t="b">
        <x:v>1</x:v>
      </x:c>
      <x:c r="L12261" s="2" t="n">
        <x:v>107</x:v>
      </x:c>
    </x:row>
    <x:row r="12262" ht="22" customHeight="1">
      <x:c r="A12262" s="2" t="str">
        <x:v>2026-05</x:v>
      </x:c>
      <x:c r="B12262" s="2" t="str">
        <x:v>498</x:v>
      </x:c>
      <x:c r="C12262" s="2" t="str">
        <x:v>摩尔多瓦</x:v>
      </x:c>
      <x:c r="D12262" s="2" t="str">
        <x:v>848120</x:v>
      </x:c>
      <x:c r="E12262" s="2" t="str">
        <x:v>液压或气动传动阀</x:v>
      </x:c>
      <x:c r="F12262" s="2" t="str">
        <x:v>世界</x:v>
      </x:c>
      <x:c r="G12262" s="8" t="n">
        <x:v>143366</x:v>
      </x:c>
      <x:c r="H12262" s="8" t="n">
        <x:v>143366</x:v>
      </x:c>
      <x:c r="I12262" s="8"/>
      <x:c r="J12262" s="8" t="n">
        <x:v>2485.861</x:v>
      </x:c>
      <x:c r="K12262" s="3" t="b">
        <x:v>1</x:v>
      </x:c>
      <x:c r="L12262" s="2" t="n">
        <x:v>107</x:v>
      </x:c>
    </x:row>
    <x:row r="12263" ht="22" customHeight="1">
      <x:c r="A12263" s="2" t="str">
        <x:v>2026-05</x:v>
      </x:c>
      <x:c r="B12263" s="2" t="str">
        <x:v>512</x:v>
      </x:c>
      <x:c r="C12263" s="2" t="str">
        <x:v>阿曼</x:v>
      </x:c>
      <x:c r="D12263" s="2" t="str">
        <x:v>848120</x:v>
      </x:c>
      <x:c r="E12263" s="2" t="str">
        <x:v>液压或气动传动阀</x:v>
      </x:c>
      <x:c r="F12263" s="2" t="str">
        <x:v>世界</x:v>
      </x:c>
      <x:c r="G12263" s="8" t="n">
        <x:v>1144200.258</x:v>
      </x:c>
      <x:c r="H12263" s="8" t="n">
        <x:v>1144200.258</x:v>
      </x:c>
      <x:c r="I12263" s="8"/>
      <x:c r="J12263" s="8" t="n">
        <x:v>13420.149</x:v>
      </x:c>
      <x:c r="K12263" s="3" t="b">
        <x:v>1</x:v>
      </x:c>
      <x:c r="L12263" s="2" t="n">
        <x:v>107</x:v>
      </x:c>
    </x:row>
    <x:row r="12264" ht="22" customHeight="1">
      <x:c r="A12264" s="2" t="str">
        <x:v>2026-05</x:v>
      </x:c>
      <x:c r="B12264" s="2" t="str">
        <x:v>528</x:v>
      </x:c>
      <x:c r="C12264" s="2" t="str">
        <x:v>荷兰</x:v>
      </x:c>
      <x:c r="D12264" s="2" t="str">
        <x:v>848120</x:v>
      </x:c>
      <x:c r="E12264" s="2" t="str">
        <x:v>液压或气动传动阀</x:v>
      </x:c>
      <x:c r="F12264" s="2" t="str">
        <x:v>世界</x:v>
      </x:c>
      <x:c r="G12264" s="8" t="n">
        <x:v>24644727.156</x:v>
      </x:c>
      <x:c r="H12264" s="8" t="n">
        <x:v>24644727.156</x:v>
      </x:c>
      <x:c r="I12264" s="8"/>
      <x:c r="J12264" s="8" t="n">
        <x:v>264230.039</x:v>
      </x:c>
      <x:c r="K12264" s="3" t="b">
        <x:v>1</x:v>
      </x:c>
      <x:c r="L12264" s="2" t="n">
        <x:v>107</x:v>
      </x:c>
    </x:row>
    <x:row r="12265" ht="22" customHeight="1">
      <x:c r="A12265" s="2" t="str">
        <x:v>2026-05</x:v>
      </x:c>
      <x:c r="B12265" s="2" t="str">
        <x:v>554</x:v>
      </x:c>
      <x:c r="C12265" s="2" t="str">
        <x:v>新西兰</x:v>
      </x:c>
      <x:c r="D12265" s="2" t="str">
        <x:v>848120</x:v>
      </x:c>
      <x:c r="E12265" s="2" t="str">
        <x:v>液压或气动传动阀</x:v>
      </x:c>
      <x:c r="F12265" s="2" t="str">
        <x:v>世界</x:v>
      </x:c>
      <x:c r="G12265" s="8" t="n">
        <x:v>2147616.223</x:v>
      </x:c>
      <x:c r="H12265" s="8" t="n">
        <x:v>2147616.223</x:v>
      </x:c>
      <x:c r="I12265" s="8" t="n">
        <x:v>2087776.675</x:v>
      </x:c>
      <x:c r="J12265" s="8" t="n">
        <x:v>29132.08</x:v>
      </x:c>
      <x:c r="K12265" s="3" t="b">
        <x:v>1</x:v>
      </x:c>
      <x:c r="L12265" s="2" t="n">
        <x:v>107</x:v>
      </x:c>
    </x:row>
    <x:row r="12266" ht="22" customHeight="1">
      <x:c r="A12266" s="2" t="str">
        <x:v>2026-05</x:v>
      </x:c>
      <x:c r="B12266" s="2" t="str">
        <x:v>579</x:v>
      </x:c>
      <x:c r="C12266" s="2" t="str">
        <x:v>挪威</x:v>
      </x:c>
      <x:c r="D12266" s="2" t="str">
        <x:v>848120</x:v>
      </x:c>
      <x:c r="E12266" s="2" t="str">
        <x:v>液压或气动传动阀</x:v>
      </x:c>
      <x:c r="F12266" s="2" t="str">
        <x:v>世界</x:v>
      </x:c>
      <x:c r="G12266" s="8" t="n">
        <x:v>14381303.936</x:v>
      </x:c>
      <x:c r="H12266" s="8" t="n">
        <x:v>14381303.936</x:v>
      </x:c>
      <x:c r="I12266" s="8"/>
      <x:c r="J12266" s="8" t="n">
        <x:v>86399</x:v>
      </x:c>
      <x:c r="K12266" s="3" t="b">
        <x:v>0</x:v>
      </x:c>
      <x:c r="L12266" s="2" t="n">
        <x:v>107</x:v>
      </x:c>
    </x:row>
    <x:row r="12267" ht="22" customHeight="1">
      <x:c r="A12267" s="2" t="str">
        <x:v>2026-05</x:v>
      </x:c>
      <x:c r="B12267" s="2" t="str">
        <x:v>591</x:v>
      </x:c>
      <x:c r="C12267" s="2" t="str">
        <x:v>巴拿马</x:v>
      </x:c>
      <x:c r="D12267" s="2" t="str">
        <x:v>848120</x:v>
      </x:c>
      <x:c r="E12267" s="2" t="str">
        <x:v>液压或气动传动阀</x:v>
      </x:c>
      <x:c r="F12267" s="2" t="str">
        <x:v>世界</x:v>
      </x:c>
      <x:c r="G12267" s="8" t="n">
        <x:v>149900</x:v>
      </x:c>
      <x:c r="H12267" s="8" t="n">
        <x:v>149900</x:v>
      </x:c>
      <x:c r="I12267" s="8"/>
      <x:c r="J12267" s="8" t="n">
        <x:v>6946</x:v>
      </x:c>
      <x:c r="K12267" s="3" t="b">
        <x:v>0</x:v>
      </x:c>
      <x:c r="L12267" s="2" t="n">
        <x:v>107</x:v>
      </x:c>
    </x:row>
    <x:row r="12268" ht="22" customHeight="1">
      <x:c r="A12268" s="2" t="str">
        <x:v>2026-05</x:v>
      </x:c>
      <x:c r="B12268" s="2" t="str">
        <x:v>608</x:v>
      </x:c>
      <x:c r="C12268" s="2" t="str">
        <x:v>菲律宾</x:v>
      </x:c>
      <x:c r="D12268" s="2" t="str">
        <x:v>848120</x:v>
      </x:c>
      <x:c r="E12268" s="2" t="str">
        <x:v>液压或气动传动阀</x:v>
      </x:c>
      <x:c r="F12268" s="2" t="str">
        <x:v>世界</x:v>
      </x:c>
      <x:c r="G12268" s="8" t="n">
        <x:v>2599513</x:v>
      </x:c>
      <x:c r="H12268" s="8" t="n">
        <x:v>2599513</x:v>
      </x:c>
      <x:c r="I12268" s="8" t="n">
        <x:v>2423222</x:v>
      </x:c>
      <x:c r="J12268" s="8" t="n">
        <x:v>7460.51</x:v>
      </x:c>
      <x:c r="K12268" s="3" t="b">
        <x:v>0</x:v>
      </x:c>
      <x:c r="L12268" s="2" t="n">
        <x:v>107</x:v>
      </x:c>
    </x:row>
    <x:row r="12269" ht="22" customHeight="1">
      <x:c r="A12269" s="2" t="str">
        <x:v>2026-05</x:v>
      </x:c>
      <x:c r="B12269" s="2" t="str">
        <x:v>616</x:v>
      </x:c>
      <x:c r="C12269" s="2" t="str">
        <x:v>波兰</x:v>
      </x:c>
      <x:c r="D12269" s="2" t="str">
        <x:v>848120</x:v>
      </x:c>
      <x:c r="E12269" s="2" t="str">
        <x:v>液压或气动传动阀</x:v>
      </x:c>
      <x:c r="F12269" s="2" t="str">
        <x:v>世界</x:v>
      </x:c>
      <x:c r="G12269" s="8" t="n">
        <x:v>22587114</x:v>
      </x:c>
      <x:c r="H12269" s="8" t="n">
        <x:v>22587114</x:v>
      </x:c>
      <x:c r="I12269" s="8"/>
      <x:c r="J12269" s="8" t="n">
        <x:v>424440.266</x:v>
      </x:c>
      <x:c r="K12269" s="3" t="b">
        <x:v>1</x:v>
      </x:c>
      <x:c r="L12269" s="2" t="n">
        <x:v>107</x:v>
      </x:c>
    </x:row>
    <x:row r="12270" ht="22" customHeight="1">
      <x:c r="A12270" s="2" t="str">
        <x:v>2026-05</x:v>
      </x:c>
      <x:c r="B12270" s="2" t="str">
        <x:v>620</x:v>
      </x:c>
      <x:c r="C12270" s="2" t="str">
        <x:v>葡萄牙</x:v>
      </x:c>
      <x:c r="D12270" s="2" t="str">
        <x:v>848120</x:v>
      </x:c>
      <x:c r="E12270" s="2" t="str">
        <x:v>液压或气动传动阀</x:v>
      </x:c>
      <x:c r="F12270" s="2" t="str">
        <x:v>世界</x:v>
      </x:c>
      <x:c r="G12270" s="8" t="n">
        <x:v>2155417.858</x:v>
      </x:c>
      <x:c r="H12270" s="8" t="n">
        <x:v>2155417.858</x:v>
      </x:c>
      <x:c r="I12270" s="8"/>
      <x:c r="J12270" s="8" t="n">
        <x:v>41199.422</x:v>
      </x:c>
      <x:c r="K12270" s="3" t="b">
        <x:v>1</x:v>
      </x:c>
      <x:c r="L12270" s="2" t="n">
        <x:v>107</x:v>
      </x:c>
    </x:row>
    <x:row r="12271" ht="22" customHeight="1">
      <x:c r="A12271" s="2" t="str">
        <x:v>2026-05</x:v>
      </x:c>
      <x:c r="B12271" s="2" t="str">
        <x:v>642</x:v>
      </x:c>
      <x:c r="C12271" s="2" t="str">
        <x:v>罗马尼亚</x:v>
      </x:c>
      <x:c r="D12271" s="2" t="str">
        <x:v>848120</x:v>
      </x:c>
      <x:c r="E12271" s="2" t="str">
        <x:v>液压或气动传动阀</x:v>
      </x:c>
      <x:c r="F12271" s="2" t="str">
        <x:v>世界</x:v>
      </x:c>
      <x:c r="G12271" s="8" t="n">
        <x:v>5523212.75</x:v>
      </x:c>
      <x:c r="H12271" s="8" t="n">
        <x:v>5523212.75</x:v>
      </x:c>
      <x:c r="I12271" s="8" t="n">
        <x:v>5300588.09</x:v>
      </x:c>
      <x:c r="J12271" s="8" t="n">
        <x:v>130245.702</x:v>
      </x:c>
      <x:c r="K12271" s="3" t="b">
        <x:v>1</x:v>
      </x:c>
      <x:c r="L12271" s="2" t="n">
        <x:v>107</x:v>
      </x:c>
    </x:row>
    <x:row r="12272" ht="22" customHeight="1">
      <x:c r="A12272" s="2" t="str">
        <x:v>2026-05</x:v>
      </x:c>
      <x:c r="B12272" s="2" t="str">
        <x:v>498</x:v>
      </x:c>
      <x:c r="C12272" s="2" t="str">
        <x:v>摩尔多瓦</x:v>
      </x:c>
      <x:c r="D12272" s="2" t="str">
        <x:v>848130</x:v>
      </x:c>
      <x:c r="E12272" s="2" t="str">
        <x:v>止回阀</x:v>
      </x:c>
      <x:c r="F12272" s="2" t="str">
        <x:v>世界</x:v>
      </x:c>
      <x:c r="G12272" s="8" t="n">
        <x:v>114553</x:v>
      </x:c>
      <x:c r="H12272" s="8" t="n">
        <x:v>114553</x:v>
      </x:c>
      <x:c r="I12272" s="8"/>
      <x:c r="J12272" s="8" t="n">
        <x:v>5330.293</x:v>
      </x:c>
      <x:c r="K12272" s="3" t="b">
        <x:v>1</x:v>
      </x:c>
      <x:c r="L12272" s="2" t="n">
        <x:v>107</x:v>
      </x:c>
    </x:row>
    <x:row r="12273" ht="22" customHeight="1">
      <x:c r="A12273" s="2" t="str">
        <x:v>2026-05</x:v>
      </x:c>
      <x:c r="B12273" s="2" t="str">
        <x:v>512</x:v>
      </x:c>
      <x:c r="C12273" s="2" t="str">
        <x:v>阿曼</x:v>
      </x:c>
      <x:c r="D12273" s="2" t="str">
        <x:v>848130</x:v>
      </x:c>
      <x:c r="E12273" s="2" t="str">
        <x:v>止回阀</x:v>
      </x:c>
      <x:c r="F12273" s="2" t="str">
        <x:v>世界</x:v>
      </x:c>
      <x:c r="G12273" s="8" t="n">
        <x:v>238629.388</x:v>
      </x:c>
      <x:c r="H12273" s="8" t="n">
        <x:v>238629.388</x:v>
      </x:c>
      <x:c r="I12273" s="8"/>
      <x:c r="J12273" s="8" t="n">
        <x:v>5965.147</x:v>
      </x:c>
      <x:c r="K12273" s="3" t="b">
        <x:v>1</x:v>
      </x:c>
      <x:c r="L12273" s="2" t="n">
        <x:v>107</x:v>
      </x:c>
    </x:row>
    <x:row r="12274" ht="22" customHeight="1">
      <x:c r="A12274" s="2" t="str">
        <x:v>2026-05</x:v>
      </x:c>
      <x:c r="B12274" s="2" t="str">
        <x:v>528</x:v>
      </x:c>
      <x:c r="C12274" s="2" t="str">
        <x:v>荷兰</x:v>
      </x:c>
      <x:c r="D12274" s="2" t="str">
        <x:v>848130</x:v>
      </x:c>
      <x:c r="E12274" s="2" t="str">
        <x:v>止回阀</x:v>
      </x:c>
      <x:c r="F12274" s="2" t="str">
        <x:v>世界</x:v>
      </x:c>
      <x:c r="G12274" s="8" t="n">
        <x:v>5534847.78</x:v>
      </x:c>
      <x:c r="H12274" s="8" t="n">
        <x:v>5534847.78</x:v>
      </x:c>
      <x:c r="I12274" s="8"/>
      <x:c r="J12274" s="8" t="n">
        <x:v>170953.803</x:v>
      </x:c>
      <x:c r="K12274" s="3" t="b">
        <x:v>1</x:v>
      </x:c>
      <x:c r="L12274" s="2" t="n">
        <x:v>107</x:v>
      </x:c>
    </x:row>
    <x:row r="12275" ht="22" customHeight="1">
      <x:c r="A12275" s="2" t="str">
        <x:v>2026-05</x:v>
      </x:c>
      <x:c r="B12275" s="2" t="str">
        <x:v>554</x:v>
      </x:c>
      <x:c r="C12275" s="2" t="str">
        <x:v>新西兰</x:v>
      </x:c>
      <x:c r="D12275" s="2" t="str">
        <x:v>848130</x:v>
      </x:c>
      <x:c r="E12275" s="2" t="str">
        <x:v>止回阀</x:v>
      </x:c>
      <x:c r="F12275" s="2" t="str">
        <x:v>世界</x:v>
      </x:c>
      <x:c r="G12275" s="8" t="n">
        <x:v>672381.434</x:v>
      </x:c>
      <x:c r="H12275" s="8" t="n">
        <x:v>672381.434</x:v>
      </x:c>
      <x:c r="I12275" s="8" t="n">
        <x:v>636543.774</x:v>
      </x:c>
      <x:c r="J12275" s="8"/>
      <x:c r="K12275" s="3" t="b">
        <x:v>0</x:v>
      </x:c>
      <x:c r="L12275" s="2" t="n">
        <x:v>107</x:v>
      </x:c>
    </x:row>
    <x:row r="12276" ht="22" customHeight="1">
      <x:c r="A12276" s="2" t="str">
        <x:v>2026-05</x:v>
      </x:c>
      <x:c r="B12276" s="2" t="str">
        <x:v>579</x:v>
      </x:c>
      <x:c r="C12276" s="2" t="str">
        <x:v>挪威</x:v>
      </x:c>
      <x:c r="D12276" s="2" t="str">
        <x:v>848130</x:v>
      </x:c>
      <x:c r="E12276" s="2" t="str">
        <x:v>止回阀</x:v>
      </x:c>
      <x:c r="F12276" s="2" t="str">
        <x:v>世界</x:v>
      </x:c>
      <x:c r="G12276" s="8" t="n">
        <x:v>2734601.488</x:v>
      </x:c>
      <x:c r="H12276" s="8" t="n">
        <x:v>2734601.488</x:v>
      </x:c>
      <x:c r="I12276" s="8"/>
      <x:c r="J12276" s="8" t="n">
        <x:v>40411</x:v>
      </x:c>
      <x:c r="K12276" s="3" t="b">
        <x:v>0</x:v>
      </x:c>
      <x:c r="L12276" s="2" t="n">
        <x:v>107</x:v>
      </x:c>
    </x:row>
    <x:row r="12277" ht="22" customHeight="1">
      <x:c r="A12277" s="2" t="str">
        <x:v>2026-05</x:v>
      </x:c>
      <x:c r="B12277" s="2" t="str">
        <x:v>591</x:v>
      </x:c>
      <x:c r="C12277" s="2" t="str">
        <x:v>巴拿马</x:v>
      </x:c>
      <x:c r="D12277" s="2" t="str">
        <x:v>848130</x:v>
      </x:c>
      <x:c r="E12277" s="2" t="str">
        <x:v>止回阀</x:v>
      </x:c>
      <x:c r="F12277" s="2" t="str">
        <x:v>世界</x:v>
      </x:c>
      <x:c r="G12277" s="8" t="n">
        <x:v>167738</x:v>
      </x:c>
      <x:c r="H12277" s="8" t="n">
        <x:v>167738</x:v>
      </x:c>
      <x:c r="I12277" s="8"/>
      <x:c r="J12277" s="8" t="n">
        <x:v>13476</x:v>
      </x:c>
      <x:c r="K12277" s="3" t="b">
        <x:v>0</x:v>
      </x:c>
      <x:c r="L12277" s="2" t="n">
        <x:v>107</x:v>
      </x:c>
    </x:row>
    <x:row r="12278" ht="22" customHeight="1">
      <x:c r="A12278" s="2" t="str">
        <x:v>2026-05</x:v>
      </x:c>
      <x:c r="B12278" s="2" t="str">
        <x:v>608</x:v>
      </x:c>
      <x:c r="C12278" s="2" t="str">
        <x:v>菲律宾</x:v>
      </x:c>
      <x:c r="D12278" s="2" t="str">
        <x:v>848130</x:v>
      </x:c>
      <x:c r="E12278" s="2" t="str">
        <x:v>止回阀</x:v>
      </x:c>
      <x:c r="F12278" s="2" t="str">
        <x:v>世界</x:v>
      </x:c>
      <x:c r="G12278" s="8" t="n">
        <x:v>621177</x:v>
      </x:c>
      <x:c r="H12278" s="8" t="n">
        <x:v>621177</x:v>
      </x:c>
      <x:c r="I12278" s="8" t="n">
        <x:v>593722</x:v>
      </x:c>
      <x:c r="J12278" s="8" t="n">
        <x:v>40364.8</x:v>
      </x:c>
      <x:c r="K12278" s="3" t="b">
        <x:v>0</x:v>
      </x:c>
      <x:c r="L12278" s="2" t="n">
        <x:v>107</x:v>
      </x:c>
    </x:row>
    <x:row r="12279" ht="22" customHeight="1">
      <x:c r="A12279" s="2" t="str">
        <x:v>2026-05</x:v>
      </x:c>
      <x:c r="B12279" s="2" t="str">
        <x:v>616</x:v>
      </x:c>
      <x:c r="C12279" s="2" t="str">
        <x:v>波兰</x:v>
      </x:c>
      <x:c r="D12279" s="2" t="str">
        <x:v>848130</x:v>
      </x:c>
      <x:c r="E12279" s="2" t="str">
        <x:v>止回阀</x:v>
      </x:c>
      <x:c r="F12279" s="2" t="str">
        <x:v>世界</x:v>
      </x:c>
      <x:c r="G12279" s="8" t="n">
        <x:v>4552737</x:v>
      </x:c>
      <x:c r="H12279" s="8" t="n">
        <x:v>4552737</x:v>
      </x:c>
      <x:c r="I12279" s="8"/>
      <x:c r="J12279" s="8" t="n">
        <x:v>179109.307</x:v>
      </x:c>
      <x:c r="K12279" s="3" t="b">
        <x:v>1</x:v>
      </x:c>
      <x:c r="L12279" s="2" t="n">
        <x:v>107</x:v>
      </x:c>
    </x:row>
    <x:row r="12280" ht="22" customHeight="1">
      <x:c r="A12280" s="2" t="str">
        <x:v>2026-05</x:v>
      </x:c>
      <x:c r="B12280" s="2" t="str">
        <x:v>620</x:v>
      </x:c>
      <x:c r="C12280" s="2" t="str">
        <x:v>葡萄牙</x:v>
      </x:c>
      <x:c r="D12280" s="2" t="str">
        <x:v>848130</x:v>
      </x:c>
      <x:c r="E12280" s="2" t="str">
        <x:v>止回阀</x:v>
      </x:c>
      <x:c r="F12280" s="2" t="str">
        <x:v>世界</x:v>
      </x:c>
      <x:c r="G12280" s="8" t="n">
        <x:v>1253879.113</x:v>
      </x:c>
      <x:c r="H12280" s="8" t="n">
        <x:v>1253879.113</x:v>
      </x:c>
      <x:c r="I12280" s="8"/>
      <x:c r="J12280" s="8" t="n">
        <x:v>38355.262</x:v>
      </x:c>
      <x:c r="K12280" s="3" t="b">
        <x:v>1</x:v>
      </x:c>
      <x:c r="L12280" s="2" t="n">
        <x:v>107</x:v>
      </x:c>
    </x:row>
    <x:row r="12281" ht="22" customHeight="1">
      <x:c r="A12281" s="2" t="str">
        <x:v>2026-05</x:v>
      </x:c>
      <x:c r="B12281" s="2" t="str">
        <x:v>642</x:v>
      </x:c>
      <x:c r="C12281" s="2" t="str">
        <x:v>罗马尼亚</x:v>
      </x:c>
      <x:c r="D12281" s="2" t="str">
        <x:v>848130</x:v>
      </x:c>
      <x:c r="E12281" s="2" t="str">
        <x:v>止回阀</x:v>
      </x:c>
      <x:c r="F12281" s="2" t="str">
        <x:v>世界</x:v>
      </x:c>
      <x:c r="G12281" s="8" t="n">
        <x:v>1232838.41</x:v>
      </x:c>
      <x:c r="H12281" s="8" t="n">
        <x:v>1232838.41</x:v>
      </x:c>
      <x:c r="I12281" s="8" t="n">
        <x:v>1183146.27</x:v>
      </x:c>
      <x:c r="J12281" s="8" t="n">
        <x:v>54083.834</x:v>
      </x:c>
      <x:c r="K12281" s="3" t="b">
        <x:v>1</x:v>
      </x:c>
      <x:c r="L12281" s="2" t="n">
        <x:v>107</x:v>
      </x:c>
    </x:row>
    <x:row r="12282" ht="22" customHeight="1">
      <x:c r="A12282" s="2" t="str">
        <x:v>2026-05</x:v>
      </x:c>
      <x:c r="B12282" s="2" t="str">
        <x:v>688</x:v>
      </x:c>
      <x:c r="C12282" s="2" t="str">
        <x:v>塞尔维亚</x:v>
      </x:c>
      <x:c r="D12282" s="2" t="str">
        <x:v>848110</x:v>
      </x:c>
      <x:c r="E12282" s="2" t="str">
        <x:v>减压阀</x:v>
      </x:c>
      <x:c r="F12282" s="2" t="str">
        <x:v>世界</x:v>
      </x:c>
      <x:c r="G12282" s="8" t="n">
        <x:v>352206</x:v>
      </x:c>
      <x:c r="H12282" s="8" t="n">
        <x:v>352206</x:v>
      </x:c>
      <x:c r="I12282" s="8" t="n">
        <x:v>348708</x:v>
      </x:c>
      <x:c r="J12282" s="8" t="n">
        <x:v>6694.904</x:v>
      </x:c>
      <x:c r="K12282" s="3" t="b">
        <x:v>1</x:v>
      </x:c>
      <x:c r="L12282" s="2" t="n">
        <x:v>107</x:v>
      </x:c>
    </x:row>
    <x:row r="12283" ht="22" customHeight="1">
      <x:c r="A12283" s="2" t="str">
        <x:v>2026-05</x:v>
      </x:c>
      <x:c r="B12283" s="2" t="str">
        <x:v>699</x:v>
      </x:c>
      <x:c r="C12283" s="2" t="str">
        <x:v>印度</x:v>
      </x:c>
      <x:c r="D12283" s="2" t="str">
        <x:v>848110</x:v>
      </x:c>
      <x:c r="E12283" s="2" t="str">
        <x:v>减压阀</x:v>
      </x:c>
      <x:c r="F12283" s="2" t="str">
        <x:v>世界</x:v>
      </x:c>
      <x:c r="G12283" s="8" t="n">
        <x:v>4927911.651</x:v>
      </x:c>
      <x:c r="H12283" s="8" t="n">
        <x:v>4927911.651</x:v>
      </x:c>
      <x:c r="I12283" s="8"/>
      <x:c r="J12283" s="8" t="n">
        <x:v>121809.731</x:v>
      </x:c>
      <x:c r="K12283" s="3" t="b">
        <x:v>1</x:v>
      </x:c>
      <x:c r="L12283" s="2" t="n">
        <x:v>107</x:v>
      </x:c>
    </x:row>
    <x:row r="12284" ht="22" customHeight="1">
      <x:c r="A12284" s="2" t="str">
        <x:v>2026-05</x:v>
      </x:c>
      <x:c r="B12284" s="2" t="str">
        <x:v>703</x:v>
      </x:c>
      <x:c r="C12284" s="2" t="str">
        <x:v>斯洛伐克</x:v>
      </x:c>
      <x:c r="D12284" s="2" t="str">
        <x:v>848110</x:v>
      </x:c>
      <x:c r="E12284" s="2" t="str">
        <x:v>减压阀</x:v>
      </x:c>
      <x:c r="F12284" s="2" t="str">
        <x:v>世界</x:v>
      </x:c>
      <x:c r="G12284" s="8" t="n">
        <x:v>1481425.968</x:v>
      </x:c>
      <x:c r="H12284" s="8" t="n">
        <x:v>1481425.968</x:v>
      </x:c>
      <x:c r="I12284" s="8" t="n">
        <x:v>1444046.047</x:v>
      </x:c>
      <x:c r="J12284" s="8" t="n">
        <x:v>99348.217</x:v>
      </x:c>
      <x:c r="K12284" s="3" t="b">
        <x:v>1</x:v>
      </x:c>
      <x:c r="L12284" s="2" t="n">
        <x:v>107</x:v>
      </x:c>
    </x:row>
    <x:row r="12285" ht="22" customHeight="1">
      <x:c r="A12285" s="2" t="str">
        <x:v>2026-05</x:v>
      </x:c>
      <x:c r="B12285" s="2" t="str">
        <x:v>705</x:v>
      </x:c>
      <x:c r="C12285" s="2" t="str">
        <x:v>斯洛文尼亚</x:v>
      </x:c>
      <x:c r="D12285" s="2" t="str">
        <x:v>848110</x:v>
      </x:c>
      <x:c r="E12285" s="2" t="str">
        <x:v>减压阀</x:v>
      </x:c>
      <x:c r="F12285" s="2" t="str">
        <x:v>世界</x:v>
      </x:c>
      <x:c r="G12285" s="8" t="n">
        <x:v>733608.694</x:v>
      </x:c>
      <x:c r="H12285" s="8" t="n">
        <x:v>733608.694</x:v>
      </x:c>
      <x:c r="I12285" s="8"/>
      <x:c r="J12285" s="8" t="n">
        <x:v>9887.171</x:v>
      </x:c>
      <x:c r="K12285" s="3" t="b">
        <x:v>0</x:v>
      </x:c>
      <x:c r="L12285" s="2" t="n">
        <x:v>107</x:v>
      </x:c>
    </x:row>
    <x:row r="12286" ht="22" customHeight="1">
      <x:c r="A12286" s="2" t="str">
        <x:v>2026-05</x:v>
      </x:c>
      <x:c r="B12286" s="2" t="str">
        <x:v>710</x:v>
      </x:c>
      <x:c r="C12286" s="2" t="str">
        <x:v>南非</x:v>
      </x:c>
      <x:c r="D12286" s="2" t="str">
        <x:v>848110</x:v>
      </x:c>
      <x:c r="E12286" s="2" t="str">
        <x:v>减压阀</x:v>
      </x:c>
      <x:c r="F12286" s="2" t="str">
        <x:v>世界</x:v>
      </x:c>
      <x:c r="G12286" s="8" t="n">
        <x:v>2078967.327</x:v>
      </x:c>
      <x:c r="H12286" s="8"/>
      <x:c r="I12286" s="8" t="n">
        <x:v>2078967.327</x:v>
      </x:c>
      <x:c r="J12286" s="8" t="n">
        <x:v>67324.56</x:v>
      </x:c>
      <x:c r="K12286" s="3" t="b">
        <x:v>0</x:v>
      </x:c>
      <x:c r="L12286" s="2" t="n">
        <x:v>107</x:v>
      </x:c>
    </x:row>
    <x:row r="12287" ht="22" customHeight="1">
      <x:c r="A12287" s="2" t="str">
        <x:v>2026-05</x:v>
      </x:c>
      <x:c r="B12287" s="2" t="str">
        <x:v>688</x:v>
      </x:c>
      <x:c r="C12287" s="2" t="str">
        <x:v>塞尔维亚</x:v>
      </x:c>
      <x:c r="D12287" s="2" t="str">
        <x:v>848120</x:v>
      </x:c>
      <x:c r="E12287" s="2" t="str">
        <x:v>液压或气动传动阀</x:v>
      </x:c>
      <x:c r="F12287" s="2" t="str">
        <x:v>世界</x:v>
      </x:c>
      <x:c r="G12287" s="8" t="n">
        <x:v>1129026</x:v>
      </x:c>
      <x:c r="H12287" s="8" t="n">
        <x:v>1129026</x:v>
      </x:c>
      <x:c r="I12287" s="8" t="n">
        <x:v>1118659</x:v>
      </x:c>
      <x:c r="J12287" s="8" t="n">
        <x:v>19397.135</x:v>
      </x:c>
      <x:c r="K12287" s="3" t="b">
        <x:v>1</x:v>
      </x:c>
      <x:c r="L12287" s="2" t="n">
        <x:v>107</x:v>
      </x:c>
    </x:row>
    <x:row r="12288" ht="22" customHeight="1">
      <x:c r="A12288" s="2" t="str">
        <x:v>2026-05</x:v>
      </x:c>
      <x:c r="B12288" s="2" t="str">
        <x:v>699</x:v>
      </x:c>
      <x:c r="C12288" s="2" t="str">
        <x:v>印度</x:v>
      </x:c>
      <x:c r="D12288" s="2" t="str">
        <x:v>848120</x:v>
      </x:c>
      <x:c r="E12288" s="2" t="str">
        <x:v>液压或气动传动阀</x:v>
      </x:c>
      <x:c r="F12288" s="2" t="str">
        <x:v>世界</x:v>
      </x:c>
      <x:c r="G12288" s="8" t="n">
        <x:v>30647465.017</x:v>
      </x:c>
      <x:c r="H12288" s="8" t="n">
        <x:v>30647465.017</x:v>
      </x:c>
      <x:c r="I12288" s="8"/>
      <x:c r="J12288" s="8" t="n">
        <x:v>1038495.625</x:v>
      </x:c>
      <x:c r="K12288" s="3" t="b">
        <x:v>1</x:v>
      </x:c>
      <x:c r="L12288" s="2" t="n">
        <x:v>107</x:v>
      </x:c>
    </x:row>
    <x:row r="12289" ht="22" customHeight="1">
      <x:c r="A12289" s="2" t="str">
        <x:v>2026-05</x:v>
      </x:c>
      <x:c r="B12289" s="2" t="str">
        <x:v>703</x:v>
      </x:c>
      <x:c r="C12289" s="2" t="str">
        <x:v>斯洛伐克</x:v>
      </x:c>
      <x:c r="D12289" s="2" t="str">
        <x:v>848120</x:v>
      </x:c>
      <x:c r="E12289" s="2" t="str">
        <x:v>液压或气动传动阀</x:v>
      </x:c>
      <x:c r="F12289" s="2" t="str">
        <x:v>世界</x:v>
      </x:c>
      <x:c r="G12289" s="8" t="n">
        <x:v>3466231.837</x:v>
      </x:c>
      <x:c r="H12289" s="8" t="n">
        <x:v>3466231.837</x:v>
      </x:c>
      <x:c r="I12289" s="8" t="n">
        <x:v>3398101.205</x:v>
      </x:c>
      <x:c r="J12289" s="8" t="n">
        <x:v>36427.57</x:v>
      </x:c>
      <x:c r="K12289" s="3" t="b">
        <x:v>1</x:v>
      </x:c>
      <x:c r="L12289" s="2" t="n">
        <x:v>107</x:v>
      </x:c>
    </x:row>
    <x:row r="12290" ht="22" customHeight="1">
      <x:c r="A12290" s="2" t="str">
        <x:v>2026-05</x:v>
      </x:c>
      <x:c r="B12290" s="2" t="str">
        <x:v>705</x:v>
      </x:c>
      <x:c r="C12290" s="2" t="str">
        <x:v>斯洛文尼亚</x:v>
      </x:c>
      <x:c r="D12290" s="2" t="str">
        <x:v>848120</x:v>
      </x:c>
      <x:c r="E12290" s="2" t="str">
        <x:v>液压或气动传动阀</x:v>
      </x:c>
      <x:c r="F12290" s="2" t="str">
        <x:v>世界</x:v>
      </x:c>
      <x:c r="G12290" s="8" t="n">
        <x:v>2117980.817</x:v>
      </x:c>
      <x:c r="H12290" s="8" t="n">
        <x:v>2117980.817</x:v>
      </x:c>
      <x:c r="I12290" s="8"/>
      <x:c r="J12290" s="8" t="n">
        <x:v>30421.199</x:v>
      </x:c>
      <x:c r="K12290" s="3" t="b">
        <x:v>0</x:v>
      </x:c>
      <x:c r="L12290" s="2" t="n">
        <x:v>107</x:v>
      </x:c>
    </x:row>
    <x:row r="12291" ht="22" customHeight="1">
      <x:c r="A12291" s="2" t="str">
        <x:v>2026-05</x:v>
      </x:c>
      <x:c r="B12291" s="2" t="str">
        <x:v>710</x:v>
      </x:c>
      <x:c r="C12291" s="2" t="str">
        <x:v>南非</x:v>
      </x:c>
      <x:c r="D12291" s="2" t="str">
        <x:v>848120</x:v>
      </x:c>
      <x:c r="E12291" s="2" t="str">
        <x:v>液压或气动传动阀</x:v>
      </x:c>
      <x:c r="F12291" s="2" t="str">
        <x:v>世界</x:v>
      </x:c>
      <x:c r="G12291" s="8" t="n">
        <x:v>7272119.781</x:v>
      </x:c>
      <x:c r="H12291" s="8"/>
      <x:c r="I12291" s="8" t="n">
        <x:v>7272119.781</x:v>
      </x:c>
      <x:c r="J12291" s="8" t="n">
        <x:v>229752.94</x:v>
      </x:c>
      <x:c r="K12291" s="3" t="b">
        <x:v>0</x:v>
      </x:c>
      <x:c r="L12291" s="2" t="n">
        <x:v>107</x:v>
      </x:c>
    </x:row>
    <x:row r="12292" ht="22" customHeight="1">
      <x:c r="A12292" s="2" t="str">
        <x:v>2026-05</x:v>
      </x:c>
      <x:c r="B12292" s="2" t="str">
        <x:v>688</x:v>
      </x:c>
      <x:c r="C12292" s="2" t="str">
        <x:v>塞尔维亚</x:v>
      </x:c>
      <x:c r="D12292" s="2" t="str">
        <x:v>848130</x:v>
      </x:c>
      <x:c r="E12292" s="2" t="str">
        <x:v>止回阀</x:v>
      </x:c>
      <x:c r="F12292" s="2" t="str">
        <x:v>世界</x:v>
      </x:c>
      <x:c r="G12292" s="8" t="n">
        <x:v>608576</x:v>
      </x:c>
      <x:c r="H12292" s="8" t="n">
        <x:v>608576</x:v>
      </x:c>
      <x:c r="I12292" s="8" t="n">
        <x:v>604306</x:v>
      </x:c>
      <x:c r="J12292" s="8" t="n">
        <x:v>15988.789</x:v>
      </x:c>
      <x:c r="K12292" s="3" t="b">
        <x:v>1</x:v>
      </x:c>
      <x:c r="L12292" s="2" t="n">
        <x:v>107</x:v>
      </x:c>
    </x:row>
    <x:row r="12293" ht="22" customHeight="1">
      <x:c r="A12293" s="2" t="str">
        <x:v>2026-05</x:v>
      </x:c>
      <x:c r="B12293" s="2" t="str">
        <x:v>699</x:v>
      </x:c>
      <x:c r="C12293" s="2" t="str">
        <x:v>印度</x:v>
      </x:c>
      <x:c r="D12293" s="2" t="str">
        <x:v>848130</x:v>
      </x:c>
      <x:c r="E12293" s="2" t="str">
        <x:v>止回阀</x:v>
      </x:c>
      <x:c r="F12293" s="2" t="str">
        <x:v>世界</x:v>
      </x:c>
      <x:c r="G12293" s="8" t="n">
        <x:v>4546220.969</x:v>
      </x:c>
      <x:c r="H12293" s="8" t="n">
        <x:v>4546220.969</x:v>
      </x:c>
      <x:c r="I12293" s="8"/>
      <x:c r="J12293" s="8" t="n">
        <x:v>160405.268</x:v>
      </x:c>
      <x:c r="K12293" s="3" t="b">
        <x:v>1</x:v>
      </x:c>
      <x:c r="L12293" s="2" t="n">
        <x:v>107</x:v>
      </x:c>
    </x:row>
    <x:row r="12294" ht="22" customHeight="1">
      <x:c r="A12294" s="2" t="str">
        <x:v>2026-05</x:v>
      </x:c>
      <x:c r="B12294" s="2" t="str">
        <x:v>703</x:v>
      </x:c>
      <x:c r="C12294" s="2" t="str">
        <x:v>斯洛伐克</x:v>
      </x:c>
      <x:c r="D12294" s="2" t="str">
        <x:v>848130</x:v>
      </x:c>
      <x:c r="E12294" s="2" t="str">
        <x:v>止回阀</x:v>
      </x:c>
      <x:c r="F12294" s="2" t="str">
        <x:v>世界</x:v>
      </x:c>
      <x:c r="G12294" s="8" t="n">
        <x:v>923735.336</x:v>
      </x:c>
      <x:c r="H12294" s="8" t="n">
        <x:v>923735.336</x:v>
      </x:c>
      <x:c r="I12294" s="8" t="n">
        <x:v>890679.168</x:v>
      </x:c>
      <x:c r="J12294" s="8" t="n">
        <x:v>31497.696</x:v>
      </x:c>
      <x:c r="K12294" s="3" t="b">
        <x:v>1</x:v>
      </x:c>
      <x:c r="L12294" s="2" t="n">
        <x:v>107</x:v>
      </x:c>
    </x:row>
    <x:row r="12295" ht="22" customHeight="1">
      <x:c r="A12295" s="2" t="str">
        <x:v>2026-05</x:v>
      </x:c>
      <x:c r="B12295" s="2" t="str">
        <x:v>705</x:v>
      </x:c>
      <x:c r="C12295" s="2" t="str">
        <x:v>斯洛文尼亚</x:v>
      </x:c>
      <x:c r="D12295" s="2" t="str">
        <x:v>848130</x:v>
      </x:c>
      <x:c r="E12295" s="2" t="str">
        <x:v>止回阀</x:v>
      </x:c>
      <x:c r="F12295" s="2" t="str">
        <x:v>世界</x:v>
      </x:c>
      <x:c r="G12295" s="8" t="n">
        <x:v>703658.887</x:v>
      </x:c>
      <x:c r="H12295" s="8" t="n">
        <x:v>703658.887</x:v>
      </x:c>
      <x:c r="I12295" s="8"/>
      <x:c r="J12295" s="8" t="n">
        <x:v>23183.992</x:v>
      </x:c>
      <x:c r="K12295" s="3" t="b">
        <x:v>0</x:v>
      </x:c>
      <x:c r="L12295" s="2" t="n">
        <x:v>107</x:v>
      </x:c>
    </x:row>
    <x:row r="12296" ht="22" customHeight="1">
      <x:c r="A12296" s="2" t="str">
        <x:v>2026-05</x:v>
      </x:c>
      <x:c r="B12296" s="2" t="str">
        <x:v>710</x:v>
      </x:c>
      <x:c r="C12296" s="2" t="str">
        <x:v>南非</x:v>
      </x:c>
      <x:c r="D12296" s="2" t="str">
        <x:v>848130</x:v>
      </x:c>
      <x:c r="E12296" s="2" t="str">
        <x:v>止回阀</x:v>
      </x:c>
      <x:c r="F12296" s="2" t="str">
        <x:v>世界</x:v>
      </x:c>
      <x:c r="G12296" s="8" t="n">
        <x:v>1401721.007</x:v>
      </x:c>
      <x:c r="H12296" s="8"/>
      <x:c r="I12296" s="8" t="n">
        <x:v>1401721.007</x:v>
      </x:c>
      <x:c r="J12296" s="8" t="n">
        <x:v>113504.97</x:v>
      </x:c>
      <x:c r="K12296" s="3" t="b">
        <x:v>0</x:v>
      </x:c>
      <x:c r="L12296" s="2" t="n">
        <x:v>107</x:v>
      </x:c>
    </x:row>
    <x:row r="12297" ht="22" customHeight="1">
      <x:c r="A12297" s="2" t="str">
        <x:v>2026-05</x:v>
      </x:c>
      <x:c r="B12297" s="2" t="str">
        <x:v>724</x:v>
      </x:c>
      <x:c r="C12297" s="2" t="str">
        <x:v>西班牙</x:v>
      </x:c>
      <x:c r="D12297" s="2" t="str">
        <x:v>848110</x:v>
      </x:c>
      <x:c r="E12297" s="2" t="str">
        <x:v>减压阀</x:v>
      </x:c>
      <x:c r="F12297" s="2" t="str">
        <x:v>世界</x:v>
      </x:c>
      <x:c r="G12297" s="8" t="n">
        <x:v>7370655.255</x:v>
      </x:c>
      <x:c r="H12297" s="8" t="n">
        <x:v>7370655.255</x:v>
      </x:c>
      <x:c r="I12297" s="8"/>
      <x:c r="J12297" s="8" t="n">
        <x:v>280059.919</x:v>
      </x:c>
      <x:c r="K12297" s="3" t="b">
        <x:v>1</x:v>
      </x:c>
      <x:c r="L12297" s="2" t="n">
        <x:v>107</x:v>
      </x:c>
    </x:row>
    <x:row r="12298" ht="22" customHeight="1">
      <x:c r="A12298" s="2" t="str">
        <x:v>2026-05</x:v>
      </x:c>
      <x:c r="B12298" s="2" t="str">
        <x:v>724</x:v>
      </x:c>
      <x:c r="C12298" s="2" t="str">
        <x:v>西班牙</x:v>
      </x:c>
      <x:c r="D12298" s="2" t="str">
        <x:v>848120</x:v>
      </x:c>
      <x:c r="E12298" s="2" t="str">
        <x:v>液压或气动传动阀</x:v>
      </x:c>
      <x:c r="F12298" s="2" t="str">
        <x:v>世界</x:v>
      </x:c>
      <x:c r="G12298" s="8" t="n">
        <x:v>16329657.679</x:v>
      </x:c>
      <x:c r="H12298" s="8" t="n">
        <x:v>16329657.679</x:v>
      </x:c>
      <x:c r="I12298" s="8"/>
      <x:c r="J12298" s="8" t="n">
        <x:v>350553.469</x:v>
      </x:c>
      <x:c r="K12298" s="3" t="b">
        <x:v>1</x:v>
      </x:c>
      <x:c r="L12298" s="2" t="n">
        <x:v>107</x:v>
      </x:c>
    </x:row>
    <x:row r="12299" ht="22" customHeight="1">
      <x:c r="A12299" s="2" t="str">
        <x:v>2026-05</x:v>
      </x:c>
      <x:c r="B12299" s="2" t="str">
        <x:v>724</x:v>
      </x:c>
      <x:c r="C12299" s="2" t="str">
        <x:v>西班牙</x:v>
      </x:c>
      <x:c r="D12299" s="2" t="str">
        <x:v>848130</x:v>
      </x:c>
      <x:c r="E12299" s="2" t="str">
        <x:v>止回阀</x:v>
      </x:c>
      <x:c r="F12299" s="2" t="str">
        <x:v>世界</x:v>
      </x:c>
      <x:c r="G12299" s="8" t="n">
        <x:v>4218040.349</x:v>
      </x:c>
      <x:c r="H12299" s="8" t="n">
        <x:v>4218040.349</x:v>
      </x:c>
      <x:c r="I12299" s="8"/>
      <x:c r="J12299" s="8" t="n">
        <x:v>219007.28</x:v>
      </x:c>
      <x:c r="K12299" s="3" t="b">
        <x:v>1</x:v>
      </x:c>
      <x:c r="L12299" s="2" t="n">
        <x:v>107</x:v>
      </x:c>
    </x:row>
    <x:row r="12300" ht="22" customHeight="1">
      <x:c r="A12300" s="2" t="str">
        <x:v>2026-05</x:v>
      </x:c>
      <x:c r="B12300" s="2" t="str">
        <x:v>752</x:v>
      </x:c>
      <x:c r="C12300" s="2" t="str">
        <x:v>瑞典</x:v>
      </x:c>
      <x:c r="D12300" s="2" t="str">
        <x:v>848110</x:v>
      </x:c>
      <x:c r="E12300" s="2" t="str">
        <x:v>减压阀</x:v>
      </x:c>
      <x:c r="F12300" s="2" t="str">
        <x:v>世界</x:v>
      </x:c>
      <x:c r="G12300" s="8" t="n">
        <x:v>2032631.932</x:v>
      </x:c>
      <x:c r="H12300" s="8" t="n">
        <x:v>2032631.932</x:v>
      </x:c>
      <x:c r="I12300" s="8"/>
      <x:c r="J12300" s="8" t="n">
        <x:v>42752.904</x:v>
      </x:c>
      <x:c r="K12300" s="3" t="b">
        <x:v>1</x:v>
      </x:c>
      <x:c r="L12300" s="2" t="n">
        <x:v>107</x:v>
      </x:c>
    </x:row>
    <x:row r="12301" ht="22" customHeight="1">
      <x:c r="A12301" s="2" t="str">
        <x:v>2026-05</x:v>
      </x:c>
      <x:c r="B12301" s="2" t="str">
        <x:v>757</x:v>
      </x:c>
      <x:c r="C12301" s="2" t="str">
        <x:v>瑞士</x:v>
      </x:c>
      <x:c r="D12301" s="2" t="str">
        <x:v>848110</x:v>
      </x:c>
      <x:c r="E12301" s="2" t="str">
        <x:v>减压阀</x:v>
      </x:c>
      <x:c r="F12301" s="2" t="str">
        <x:v>世界</x:v>
      </x:c>
      <x:c r="G12301" s="8" t="n">
        <x:v>3728036.594</x:v>
      </x:c>
      <x:c r="H12301" s="8" t="n">
        <x:v>3728036.594</x:v>
      </x:c>
      <x:c r="I12301" s="8"/>
      <x:c r="J12301" s="8" t="n">
        <x:v>50309.979</x:v>
      </x:c>
      <x:c r="K12301" s="3" t="b">
        <x:v>1</x:v>
      </x:c>
      <x:c r="L12301" s="2" t="n">
        <x:v>107</x:v>
      </x:c>
    </x:row>
    <x:row r="12302" ht="22" customHeight="1">
      <x:c r="A12302" s="2" t="str">
        <x:v>2026-05</x:v>
      </x:c>
      <x:c r="B12302" s="2" t="str">
        <x:v>764</x:v>
      </x:c>
      <x:c r="C12302" s="2" t="str">
        <x:v>泰国</x:v>
      </x:c>
      <x:c r="D12302" s="2" t="str">
        <x:v>848110</x:v>
      </x:c>
      <x:c r="E12302" s="2" t="str">
        <x:v>减压阀</x:v>
      </x:c>
      <x:c r="F12302" s="2" t="str">
        <x:v>世界</x:v>
      </x:c>
      <x:c r="G12302" s="8" t="n">
        <x:v>5460873.428</x:v>
      </x:c>
      <x:c r="H12302" s="8" t="n">
        <x:v>5460873.428</x:v>
      </x:c>
      <x:c r="I12302" s="8"/>
      <x:c r="J12302" s="8" t="n">
        <x:v>336681.006</x:v>
      </x:c>
      <x:c r="K12302" s="3" t="b">
        <x:v>1</x:v>
      </x:c>
      <x:c r="L12302" s="2" t="n">
        <x:v>107</x:v>
      </x:c>
    </x:row>
    <x:row r="12303" ht="22" customHeight="1">
      <x:c r="A12303" s="2" t="str">
        <x:v>2026-05</x:v>
      </x:c>
      <x:c r="B12303" s="2" t="str">
        <x:v>752</x:v>
      </x:c>
      <x:c r="C12303" s="2" t="str">
        <x:v>瑞典</x:v>
      </x:c>
      <x:c r="D12303" s="2" t="str">
        <x:v>848120</x:v>
      </x:c>
      <x:c r="E12303" s="2" t="str">
        <x:v>液压或气动传动阀</x:v>
      </x:c>
      <x:c r="F12303" s="2" t="str">
        <x:v>世界</x:v>
      </x:c>
      <x:c r="G12303" s="8" t="n">
        <x:v>20260653.472</x:v>
      </x:c>
      <x:c r="H12303" s="8" t="n">
        <x:v>20260653.472</x:v>
      </x:c>
      <x:c r="I12303" s="8"/>
      <x:c r="J12303" s="8" t="n">
        <x:v>367938.751</x:v>
      </x:c>
      <x:c r="K12303" s="3" t="b">
        <x:v>1</x:v>
      </x:c>
      <x:c r="L12303" s="2" t="n">
        <x:v>107</x:v>
      </x:c>
    </x:row>
    <x:row r="12304" ht="22" customHeight="1">
      <x:c r="A12304" s="2" t="str">
        <x:v>2026-05</x:v>
      </x:c>
      <x:c r="B12304" s="2" t="str">
        <x:v>757</x:v>
      </x:c>
      <x:c r="C12304" s="2" t="str">
        <x:v>瑞士</x:v>
      </x:c>
      <x:c r="D12304" s="2" t="str">
        <x:v>848120</x:v>
      </x:c>
      <x:c r="E12304" s="2" t="str">
        <x:v>液压或气动传动阀</x:v>
      </x:c>
      <x:c r="F12304" s="2" t="str">
        <x:v>世界</x:v>
      </x:c>
      <x:c r="G12304" s="8" t="n">
        <x:v>10663522.56</x:v>
      </x:c>
      <x:c r="H12304" s="8" t="n">
        <x:v>10663522.56</x:v>
      </x:c>
      <x:c r="I12304" s="8"/>
      <x:c r="J12304" s="8" t="n">
        <x:v>94538.349</x:v>
      </x:c>
      <x:c r="K12304" s="3" t="b">
        <x:v>1</x:v>
      </x:c>
      <x:c r="L12304" s="2" t="n">
        <x:v>107</x:v>
      </x:c>
    </x:row>
    <x:row r="12305" ht="22" customHeight="1">
      <x:c r="A12305" s="2" t="str">
        <x:v>2026-05</x:v>
      </x:c>
      <x:c r="B12305" s="2" t="str">
        <x:v>764</x:v>
      </x:c>
      <x:c r="C12305" s="2" t="str">
        <x:v>泰国</x:v>
      </x:c>
      <x:c r="D12305" s="2" t="str">
        <x:v>848120</x:v>
      </x:c>
      <x:c r="E12305" s="2" t="str">
        <x:v>液压或气动传动阀</x:v>
      </x:c>
      <x:c r="F12305" s="2" t="str">
        <x:v>世界</x:v>
      </x:c>
      <x:c r="G12305" s="8" t="n">
        <x:v>9876480.266</x:v>
      </x:c>
      <x:c r="H12305" s="8" t="n">
        <x:v>9876480.266</x:v>
      </x:c>
      <x:c r="I12305" s="8"/>
      <x:c r="J12305" s="8" t="n">
        <x:v>359385.74</x:v>
      </x:c>
      <x:c r="K12305" s="3" t="b">
        <x:v>1</x:v>
      </x:c>
      <x:c r="L12305" s="2" t="n">
        <x:v>107</x:v>
      </x:c>
    </x:row>
    <x:row r="12306" ht="22" customHeight="1">
      <x:c r="A12306" s="2" t="str">
        <x:v>2026-05</x:v>
      </x:c>
      <x:c r="B12306" s="2" t="str">
        <x:v>776</x:v>
      </x:c>
      <x:c r="C12306" s="2" t="str">
        <x:v>Tonga</x:v>
      </x:c>
      <x:c r="D12306" s="2" t="str">
        <x:v>848120</x:v>
      </x:c>
      <x:c r="E12306" s="2" t="str">
        <x:v>液压或气动传动阀</x:v>
      </x:c>
      <x:c r="F12306" s="2" t="str">
        <x:v>世界</x:v>
      </x:c>
      <x:c r="G12306" s="8" t="n">
        <x:v>1270.2</x:v>
      </x:c>
      <x:c r="H12306" s="8" t="n">
        <x:v>1270.2</x:v>
      </x:c>
      <x:c r="I12306" s="8"/>
      <x:c r="J12306" s="8" t="n">
        <x:v>17.23</x:v>
      </x:c>
      <x:c r="K12306" s="3" t="b">
        <x:v>1</x:v>
      </x:c>
      <x:c r="L12306" s="2" t="n">
        <x:v>107</x:v>
      </x:c>
    </x:row>
    <x:row r="12307" ht="22" customHeight="1">
      <x:c r="A12307" s="2" t="str">
        <x:v>2026-05</x:v>
      </x:c>
      <x:c r="B12307" s="2" t="str">
        <x:v>752</x:v>
      </x:c>
      <x:c r="C12307" s="2" t="str">
        <x:v>瑞典</x:v>
      </x:c>
      <x:c r="D12307" s="2" t="str">
        <x:v>848130</x:v>
      </x:c>
      <x:c r="E12307" s="2" t="str">
        <x:v>止回阀</x:v>
      </x:c>
      <x:c r="F12307" s="2" t="str">
        <x:v>世界</x:v>
      </x:c>
      <x:c r="G12307" s="8" t="n">
        <x:v>2212756.244</x:v>
      </x:c>
      <x:c r="H12307" s="8" t="n">
        <x:v>2212756.244</x:v>
      </x:c>
      <x:c r="I12307" s="8"/>
      <x:c r="J12307" s="8" t="n">
        <x:v>65226.86</x:v>
      </x:c>
      <x:c r="K12307" s="3" t="b">
        <x:v>1</x:v>
      </x:c>
      <x:c r="L12307" s="2" t="n">
        <x:v>107</x:v>
      </x:c>
    </x:row>
    <x:row r="12308" ht="22" customHeight="1">
      <x:c r="A12308" s="2" t="str">
        <x:v>2026-05</x:v>
      </x:c>
      <x:c r="B12308" s="2" t="str">
        <x:v>757</x:v>
      </x:c>
      <x:c r="C12308" s="2" t="str">
        <x:v>瑞士</x:v>
      </x:c>
      <x:c r="D12308" s="2" t="str">
        <x:v>848130</x:v>
      </x:c>
      <x:c r="E12308" s="2" t="str">
        <x:v>止回阀</x:v>
      </x:c>
      <x:c r="F12308" s="2" t="str">
        <x:v>世界</x:v>
      </x:c>
      <x:c r="G12308" s="8" t="n">
        <x:v>2495051.613</x:v>
      </x:c>
      <x:c r="H12308" s="8" t="n">
        <x:v>2495051.613</x:v>
      </x:c>
      <x:c r="I12308" s="8"/>
      <x:c r="J12308" s="8" t="n">
        <x:v>31108.595</x:v>
      </x:c>
      <x:c r="K12308" s="3" t="b">
        <x:v>1</x:v>
      </x:c>
      <x:c r="L12308" s="2" t="n">
        <x:v>107</x:v>
      </x:c>
    </x:row>
    <x:row r="12309" ht="22" customHeight="1">
      <x:c r="A12309" s="2" t="str">
        <x:v>2026-05</x:v>
      </x:c>
      <x:c r="B12309" s="2" t="str">
        <x:v>764</x:v>
      </x:c>
      <x:c r="C12309" s="2" t="str">
        <x:v>泰国</x:v>
      </x:c>
      <x:c r="D12309" s="2" t="str">
        <x:v>848130</x:v>
      </x:c>
      <x:c r="E12309" s="2" t="str">
        <x:v>止回阀</x:v>
      </x:c>
      <x:c r="F12309" s="2" t="str">
        <x:v>世界</x:v>
      </x:c>
      <x:c r="G12309" s="8" t="n">
        <x:v>5397648.709</x:v>
      </x:c>
      <x:c r="H12309" s="8" t="n">
        <x:v>5397648.709</x:v>
      </x:c>
      <x:c r="I12309" s="8"/>
      <x:c r="J12309" s="8" t="n">
        <x:v>256572.624</x:v>
      </x:c>
      <x:c r="K12309" s="3" t="b">
        <x:v>1</x:v>
      </x:c>
      <x:c r="L12309" s="2" t="n">
        <x:v>107</x:v>
      </x:c>
    </x:row>
    <x:row r="12310" ht="22" customHeight="1">
      <x:c r="A12310" s="2" t="str">
        <x:v>2026-05</x:v>
      </x:c>
      <x:c r="B12310" s="2" t="str">
        <x:v>776</x:v>
      </x:c>
      <x:c r="C12310" s="2" t="str">
        <x:v>Tonga</x:v>
      </x:c>
      <x:c r="D12310" s="2" t="str">
        <x:v>848130</x:v>
      </x:c>
      <x:c r="E12310" s="2" t="str">
        <x:v>止回阀</x:v>
      </x:c>
      <x:c r="F12310" s="2" t="str">
        <x:v>世界</x:v>
      </x:c>
      <x:c r="G12310" s="8" t="n">
        <x:v>423.4</x:v>
      </x:c>
      <x:c r="H12310" s="8" t="n">
        <x:v>423.4</x:v>
      </x:c>
      <x:c r="I12310" s="8"/>
      <x:c r="J12310" s="8"/>
      <x:c r="K12310" s="3" t="b">
        <x:v>0</x:v>
      </x:c>
      <x:c r="L12310" s="2" t="n">
        <x:v>107</x:v>
      </x:c>
    </x:row>
    <x:row r="12311" ht="22" customHeight="1">
      <x:c r="A12311" s="2" t="str">
        <x:v>2026-05</x:v>
      </x:c>
      <x:c r="B12311" s="2" t="str">
        <x:v>807</x:v>
      </x:c>
      <x:c r="C12311" s="2" t="str">
        <x:v>北马其顿</x:v>
      </x:c>
      <x:c r="D12311" s="2" t="str">
        <x:v>848110</x:v>
      </x:c>
      <x:c r="E12311" s="2" t="str">
        <x:v>减压阀</x:v>
      </x:c>
      <x:c r="F12311" s="2" t="str">
        <x:v>世界</x:v>
      </x:c>
      <x:c r="G12311" s="8" t="n">
        <x:v>68305.637</x:v>
      </x:c>
      <x:c r="H12311" s="8" t="n">
        <x:v>68305.637</x:v>
      </x:c>
      <x:c r="I12311" s="8"/>
      <x:c r="J12311" s="8" t="n">
        <x:v>1942.127</x:v>
      </x:c>
      <x:c r="K12311" s="3" t="b">
        <x:v>1</x:v>
      </x:c>
      <x:c r="L12311" s="2" t="n">
        <x:v>107</x:v>
      </x:c>
    </x:row>
    <x:row r="12312" ht="22" customHeight="1">
      <x:c r="A12312" s="2" t="str">
        <x:v>2026-05</x:v>
      </x:c>
      <x:c r="B12312" s="2" t="str">
        <x:v>818</x:v>
      </x:c>
      <x:c r="C12312" s="2" t="str">
        <x:v>埃及</x:v>
      </x:c>
      <x:c r="D12312" s="2" t="str">
        <x:v>848110</x:v>
      </x:c>
      <x:c r="E12312" s="2" t="str">
        <x:v>减压阀</x:v>
      </x:c>
      <x:c r="F12312" s="2" t="str">
        <x:v>世界</x:v>
      </x:c>
      <x:c r="G12312" s="8" t="n">
        <x:v>1391407.227</x:v>
      </x:c>
      <x:c r="H12312" s="8" t="n">
        <x:v>1391407.227</x:v>
      </x:c>
      <x:c r="I12312" s="8"/>
      <x:c r="J12312" s="8" t="n">
        <x:v>22717.05</x:v>
      </x:c>
      <x:c r="K12312" s="3" t="b">
        <x:v>1</x:v>
      </x:c>
      <x:c r="L12312" s="2" t="n">
        <x:v>107</x:v>
      </x:c>
    </x:row>
    <x:row r="12313" ht="22" customHeight="1">
      <x:c r="A12313" s="2" t="str">
        <x:v>2026-05</x:v>
      </x:c>
      <x:c r="B12313" s="2" t="str">
        <x:v>826</x:v>
      </x:c>
      <x:c r="C12313" s="2" t="str">
        <x:v>英国</x:v>
      </x:c>
      <x:c r="D12313" s="2" t="str">
        <x:v>848110</x:v>
      </x:c>
      <x:c r="E12313" s="2" t="str">
        <x:v>减压阀</x:v>
      </x:c>
      <x:c r="F12313" s="2" t="str">
        <x:v>世界</x:v>
      </x:c>
      <x:c r="G12313" s="8" t="n">
        <x:v>20805356.76</x:v>
      </x:c>
      <x:c r="H12313" s="8" t="n">
        <x:v>20805356.76</x:v>
      </x:c>
      <x:c r="I12313" s="8"/>
      <x:c r="J12313" s="8" t="n">
        <x:v>563011.116</x:v>
      </x:c>
      <x:c r="K12313" s="3" t="b">
        <x:v>1</x:v>
      </x:c>
      <x:c r="L12313" s="2" t="n">
        <x:v>107</x:v>
      </x:c>
    </x:row>
    <x:row r="12314" ht="22" customHeight="1">
      <x:c r="A12314" s="2" t="str">
        <x:v>2026-05</x:v>
      </x:c>
      <x:c r="B12314" s="2" t="str">
        <x:v>842</x:v>
      </x:c>
      <x:c r="C12314" s="2" t="str">
        <x:v>美国</x:v>
      </x:c>
      <x:c r="D12314" s="2" t="str">
        <x:v>848110</x:v>
      </x:c>
      <x:c r="E12314" s="2" t="str">
        <x:v>减压阀</x:v>
      </x:c>
      <x:c r="F12314" s="2" t="str">
        <x:v>世界</x:v>
      </x:c>
      <x:c r="G12314" s="8" t="n">
        <x:v>45268058</x:v>
      </x:c>
      <x:c r="H12314" s="8" t="n">
        <x:v>45268058</x:v>
      </x:c>
      <x:c r="I12314" s="8" t="n">
        <x:v>44150361</x:v>
      </x:c>
      <x:c r="J12314" s="8" t="n">
        <x:v>739076.759</x:v>
      </x:c>
      <x:c r="K12314" s="3" t="b">
        <x:v>1</x:v>
      </x:c>
      <x:c r="L12314" s="2" t="n">
        <x:v>107</x:v>
      </x:c>
    </x:row>
    <x:row r="12315" ht="22" customHeight="1">
      <x:c r="A12315" s="2" t="str">
        <x:v>2026-05</x:v>
      </x:c>
      <x:c r="B12315" s="2" t="str">
        <x:v>860</x:v>
      </x:c>
      <x:c r="C12315" s="2" t="str">
        <x:v>Uzbekistan</x:v>
      </x:c>
      <x:c r="D12315" s="2" t="str">
        <x:v>848110</x:v>
      </x:c>
      <x:c r="E12315" s="2" t="str">
        <x:v>减压阀</x:v>
      </x:c>
      <x:c r="F12315" s="2" t="str">
        <x:v>世界</x:v>
      </x:c>
      <x:c r="G12315" s="8" t="n">
        <x:v>615005</x:v>
      </x:c>
      <x:c r="H12315" s="8" t="n">
        <x:v>615005</x:v>
      </x:c>
      <x:c r="I12315" s="8"/>
      <x:c r="J12315" s="8" t="n">
        <x:v>74682.275</x:v>
      </x:c>
      <x:c r="K12315" s="3" t="b">
        <x:v>0</x:v>
      </x:c>
      <x:c r="L12315" s="2" t="n">
        <x:v>107</x:v>
      </x:c>
    </x:row>
    <x:row r="12316" ht="22" customHeight="1">
      <x:c r="A12316" s="2" t="str">
        <x:v>2026-05</x:v>
      </x:c>
      <x:c r="B12316" s="2" t="str">
        <x:v>807</x:v>
      </x:c>
      <x:c r="C12316" s="2" t="str">
        <x:v>北马其顿</x:v>
      </x:c>
      <x:c r="D12316" s="2" t="str">
        <x:v>848120</x:v>
      </x:c>
      <x:c r="E12316" s="2" t="str">
        <x:v>液压或气动传动阀</x:v>
      </x:c>
      <x:c r="F12316" s="2" t="str">
        <x:v>世界</x:v>
      </x:c>
      <x:c r="G12316" s="8" t="n">
        <x:v>3221713.783</x:v>
      </x:c>
      <x:c r="H12316" s="8" t="n">
        <x:v>3221713.783</x:v>
      </x:c>
      <x:c r="I12316" s="8"/>
      <x:c r="J12316" s="8" t="n">
        <x:v>12209.573</x:v>
      </x:c>
      <x:c r="K12316" s="3" t="b">
        <x:v>1</x:v>
      </x:c>
      <x:c r="L12316" s="2" t="n">
        <x:v>107</x:v>
      </x:c>
    </x:row>
    <x:row r="12317" ht="22" customHeight="1">
      <x:c r="A12317" s="2" t="str">
        <x:v>2026-05</x:v>
      </x:c>
      <x:c r="B12317" s="2" t="str">
        <x:v>818</x:v>
      </x:c>
      <x:c r="C12317" s="2" t="str">
        <x:v>埃及</x:v>
      </x:c>
      <x:c r="D12317" s="2" t="str">
        <x:v>848120</x:v>
      </x:c>
      <x:c r="E12317" s="2" t="str">
        <x:v>液压或气动传动阀</x:v>
      </x:c>
      <x:c r="F12317" s="2" t="str">
        <x:v>世界</x:v>
      </x:c>
      <x:c r="G12317" s="8" t="n">
        <x:v>1917155.708</x:v>
      </x:c>
      <x:c r="H12317" s="8" t="n">
        <x:v>1917155.708</x:v>
      </x:c>
      <x:c r="I12317" s="8"/>
      <x:c r="J12317" s="8" t="n">
        <x:v>26005.919</x:v>
      </x:c>
      <x:c r="K12317" s="3" t="b">
        <x:v>1</x:v>
      </x:c>
      <x:c r="L12317" s="2" t="n">
        <x:v>107</x:v>
      </x:c>
    </x:row>
    <x:row r="12318" ht="22" customHeight="1">
      <x:c r="A12318" s="2" t="str">
        <x:v>2026-05</x:v>
      </x:c>
      <x:c r="B12318" s="2" t="str">
        <x:v>826</x:v>
      </x:c>
      <x:c r="C12318" s="2" t="str">
        <x:v>英国</x:v>
      </x:c>
      <x:c r="D12318" s="2" t="str">
        <x:v>848120</x:v>
      </x:c>
      <x:c r="E12318" s="2" t="str">
        <x:v>液压或气动传动阀</x:v>
      </x:c>
      <x:c r="F12318" s="2" t="str">
        <x:v>世界</x:v>
      </x:c>
      <x:c r="G12318" s="8" t="n">
        <x:v>72488027.891</x:v>
      </x:c>
      <x:c r="H12318" s="8" t="n">
        <x:v>72488027.891</x:v>
      </x:c>
      <x:c r="I12318" s="8"/>
      <x:c r="J12318" s="8" t="n">
        <x:v>711797.879</x:v>
      </x:c>
      <x:c r="K12318" s="3" t="b">
        <x:v>1</x:v>
      </x:c>
      <x:c r="L12318" s="2" t="n">
        <x:v>107</x:v>
      </x:c>
    </x:row>
    <x:row r="12319" ht="22" customHeight="1">
      <x:c r="A12319" s="2" t="str">
        <x:v>2026-05</x:v>
      </x:c>
      <x:c r="B12319" s="2" t="str">
        <x:v>842</x:v>
      </x:c>
      <x:c r="C12319" s="2" t="str">
        <x:v>美国</x:v>
      </x:c>
      <x:c r="D12319" s="2" t="str">
        <x:v>848120</x:v>
      </x:c>
      <x:c r="E12319" s="2" t="str">
        <x:v>液压或气动传动阀</x:v>
      </x:c>
      <x:c r="F12319" s="2" t="str">
        <x:v>世界</x:v>
      </x:c>
      <x:c r="G12319" s="8" t="n">
        <x:v>198136528</x:v>
      </x:c>
      <x:c r="H12319" s="8" t="n">
        <x:v>198136528</x:v>
      </x:c>
      <x:c r="I12319" s="8" t="n">
        <x:v>194754525</x:v>
      </x:c>
      <x:c r="J12319" s="8" t="n">
        <x:v>2687691.137</x:v>
      </x:c>
      <x:c r="K12319" s="3" t="b">
        <x:v>1</x:v>
      </x:c>
      <x:c r="L12319" s="2" t="n">
        <x:v>107</x:v>
      </x:c>
    </x:row>
    <x:row r="12320" ht="22" customHeight="1">
      <x:c r="A12320" s="2" t="str">
        <x:v>2026-05</x:v>
      </x:c>
      <x:c r="B12320" s="2" t="str">
        <x:v>860</x:v>
      </x:c>
      <x:c r="C12320" s="2" t="str">
        <x:v>Uzbekistan</x:v>
      </x:c>
      <x:c r="D12320" s="2" t="str">
        <x:v>848120</x:v>
      </x:c>
      <x:c r="E12320" s="2" t="str">
        <x:v>液压或气动传动阀</x:v>
      </x:c>
      <x:c r="F12320" s="2" t="str">
        <x:v>世界</x:v>
      </x:c>
      <x:c r="G12320" s="8" t="n">
        <x:v>851885</x:v>
      </x:c>
      <x:c r="H12320" s="8" t="n">
        <x:v>851885</x:v>
      </x:c>
      <x:c r="I12320" s="8"/>
      <x:c r="J12320" s="8" t="n">
        <x:v>23507.303</x:v>
      </x:c>
      <x:c r="K12320" s="3" t="b">
        <x:v>0</x:v>
      </x:c>
      <x:c r="L12320" s="2" t="n">
        <x:v>107</x:v>
      </x:c>
    </x:row>
    <x:row r="12321" ht="22" customHeight="1">
      <x:c r="A12321" s="2" t="str">
        <x:v>2026-05</x:v>
      </x:c>
      <x:c r="B12321" s="2" t="str">
        <x:v>807</x:v>
      </x:c>
      <x:c r="C12321" s="2" t="str">
        <x:v>北马其顿</x:v>
      </x:c>
      <x:c r="D12321" s="2" t="str">
        <x:v>848130</x:v>
      </x:c>
      <x:c r="E12321" s="2" t="str">
        <x:v>止回阀</x:v>
      </x:c>
      <x:c r="F12321" s="2" t="str">
        <x:v>世界</x:v>
      </x:c>
      <x:c r="G12321" s="8" t="n">
        <x:v>44838.371</x:v>
      </x:c>
      <x:c r="H12321" s="8" t="n">
        <x:v>44838.371</x:v>
      </x:c>
      <x:c r="I12321" s="8"/>
      <x:c r="J12321" s="8" t="n">
        <x:v>2742.214</x:v>
      </x:c>
      <x:c r="K12321" s="3" t="b">
        <x:v>1</x:v>
      </x:c>
      <x:c r="L12321" s="2" t="n">
        <x:v>107</x:v>
      </x:c>
    </x:row>
    <x:row r="12322" ht="22" customHeight="1">
      <x:c r="A12322" s="2" t="str">
        <x:v>2026-05</x:v>
      </x:c>
      <x:c r="B12322" s="2" t="str">
        <x:v>818</x:v>
      </x:c>
      <x:c r="C12322" s="2" t="str">
        <x:v>埃及</x:v>
      </x:c>
      <x:c r="D12322" s="2" t="str">
        <x:v>848130</x:v>
      </x:c>
      <x:c r="E12322" s="2" t="str">
        <x:v>止回阀</x:v>
      </x:c>
      <x:c r="F12322" s="2" t="str">
        <x:v>世界</x:v>
      </x:c>
      <x:c r="G12322" s="8" t="n">
        <x:v>884663.037</x:v>
      </x:c>
      <x:c r="H12322" s="8" t="n">
        <x:v>884663.037</x:v>
      </x:c>
      <x:c r="I12322" s="8"/>
      <x:c r="J12322" s="8"/>
      <x:c r="K12322" s="3" t="b">
        <x:v>0</x:v>
      </x:c>
      <x:c r="L12322" s="2" t="n">
        <x:v>107</x:v>
      </x:c>
    </x:row>
    <x:row r="12323" ht="22" customHeight="1">
      <x:c r="A12323" s="2" t="str">
        <x:v>2026-05</x:v>
      </x:c>
      <x:c r="B12323" s="2" t="str">
        <x:v>826</x:v>
      </x:c>
      <x:c r="C12323" s="2" t="str">
        <x:v>英国</x:v>
      </x:c>
      <x:c r="D12323" s="2" t="str">
        <x:v>848130</x:v>
      </x:c>
      <x:c r="E12323" s="2" t="str">
        <x:v>止回阀</x:v>
      </x:c>
      <x:c r="F12323" s="2" t="str">
        <x:v>世界</x:v>
      </x:c>
      <x:c r="G12323" s="8" t="n">
        <x:v>13051964.817</x:v>
      </x:c>
      <x:c r="H12323" s="8" t="n">
        <x:v>13051964.817</x:v>
      </x:c>
      <x:c r="I12323" s="8"/>
      <x:c r="J12323" s="8" t="n">
        <x:v>237434.892</x:v>
      </x:c>
      <x:c r="K12323" s="3" t="b">
        <x:v>1</x:v>
      </x:c>
      <x:c r="L12323" s="2" t="n">
        <x:v>107</x:v>
      </x:c>
    </x:row>
    <x:row r="12324" ht="22" customHeight="1">
      <x:c r="A12324" s="2" t="str">
        <x:v>2026-05</x:v>
      </x:c>
      <x:c r="B12324" s="2" t="str">
        <x:v>842</x:v>
      </x:c>
      <x:c r="C12324" s="2" t="str">
        <x:v>美国</x:v>
      </x:c>
      <x:c r="D12324" s="2" t="str">
        <x:v>848130</x:v>
      </x:c>
      <x:c r="E12324" s="2" t="str">
        <x:v>止回阀</x:v>
      </x:c>
      <x:c r="F12324" s="2" t="str">
        <x:v>世界</x:v>
      </x:c>
      <x:c r="G12324" s="8" t="n">
        <x:v>49759718</x:v>
      </x:c>
      <x:c r="H12324" s="8" t="n">
        <x:v>49759718</x:v>
      </x:c>
      <x:c r="I12324" s="8" t="n">
        <x:v>48340526</x:v>
      </x:c>
      <x:c r="J12324" s="8"/>
      <x:c r="K12324" s="3" t="b">
        <x:v>0</x:v>
      </x:c>
      <x:c r="L12324" s="2" t="n">
        <x:v>107</x:v>
      </x:c>
    </x:row>
    <x:row r="12325" ht="22" customHeight="1">
      <x:c r="A12325" s="2" t="str">
        <x:v>2026-05</x:v>
      </x:c>
      <x:c r="B12325" s="2" t="str">
        <x:v>860</x:v>
      </x:c>
      <x:c r="C12325" s="2" t="str">
        <x:v>Uzbekistan</x:v>
      </x:c>
      <x:c r="D12325" s="2" t="str">
        <x:v>848130</x:v>
      </x:c>
      <x:c r="E12325" s="2" t="str">
        <x:v>止回阀</x:v>
      </x:c>
      <x:c r="F12325" s="2" t="str">
        <x:v>世界</x:v>
      </x:c>
      <x:c r="G12325" s="8" t="n">
        <x:v>707959</x:v>
      </x:c>
      <x:c r="H12325" s="8" t="n">
        <x:v>707959</x:v>
      </x:c>
      <x:c r="I12325" s="8"/>
      <x:c r="J12325" s="8" t="n">
        <x:v>64624.524</x:v>
      </x:c>
      <x:c r="K12325" s="3" t="b">
        <x:v>0</x:v>
      </x:c>
      <x:c r="L12325" s="2" t="n">
        <x:v>107</x:v>
      </x:c>
    </x:row>
    <x:row r="12326" ht="22" customHeight="1">
      <x:c r="A12326" s="2" t="str">
        <x:v>2026-05</x:v>
      </x:c>
      <x:c r="B12326" s="2" t="str">
        <x:v>20</x:v>
      </x:c>
      <x:c r="C12326" s="2" t="str">
        <x:v>Andorra</x:v>
      </x:c>
      <x:c r="D12326" s="2" t="str">
        <x:v>848140</x:v>
      </x:c>
      <x:c r="E12326" s="2" t="str">
        <x:v>安全阀或溢流阀</x:v>
      </x:c>
      <x:c r="F12326" s="2" t="str">
        <x:v>世界</x:v>
      </x:c>
      <x:c r="G12326" s="8" t="n">
        <x:v>1367.749</x:v>
      </x:c>
      <x:c r="H12326" s="8" t="n">
        <x:v>1367.749</x:v>
      </x:c>
      <x:c r="I12326" s="8"/>
      <x:c r="J12326" s="8" t="n">
        <x:v>46.39</x:v>
      </x:c>
      <x:c r="K12326" s="3" t="b">
        <x:v>0</x:v>
      </x:c>
      <x:c r="L12326" s="2" t="n">
        <x:v>108</x:v>
      </x:c>
    </x:row>
    <x:row r="12327" ht="22" customHeight="1">
      <x:c r="A12327" s="2" t="str">
        <x:v>2026-05</x:v>
      </x:c>
      <x:c r="B12327" s="2" t="str">
        <x:v>31</x:v>
      </x:c>
      <x:c r="C12327" s="2" t="str">
        <x:v>阿塞拜疆</x:v>
      </x:c>
      <x:c r="D12327" s="2" t="str">
        <x:v>848140</x:v>
      </x:c>
      <x:c r="E12327" s="2" t="str">
        <x:v>安全阀或溢流阀</x:v>
      </x:c>
      <x:c r="F12327" s="2" t="str">
        <x:v>世界</x:v>
      </x:c>
      <x:c r="G12327" s="8" t="n">
        <x:v>282207.24</x:v>
      </x:c>
      <x:c r="H12327" s="8" t="n">
        <x:v>282207.24</x:v>
      </x:c>
      <x:c r="I12327" s="8"/>
      <x:c r="J12327" s="8" t="n">
        <x:v>2512.396</x:v>
      </x:c>
      <x:c r="K12327" s="3" t="b">
        <x:v>0</x:v>
      </x:c>
      <x:c r="L12327" s="2" t="n">
        <x:v>108</x:v>
      </x:c>
    </x:row>
    <x:row r="12328" ht="22" customHeight="1">
      <x:c r="A12328" s="2" t="str">
        <x:v>2026-05</x:v>
      </x:c>
      <x:c r="B12328" s="2" t="str">
        <x:v>32</x:v>
      </x:c>
      <x:c r="C12328" s="2" t="str">
        <x:v>阿根廷</x:v>
      </x:c>
      <x:c r="D12328" s="2" t="str">
        <x:v>848140</x:v>
      </x:c>
      <x:c r="E12328" s="2" t="str">
        <x:v>安全阀或溢流阀</x:v>
      </x:c>
      <x:c r="F12328" s="2" t="str">
        <x:v>世界</x:v>
      </x:c>
      <x:c r="G12328" s="8" t="n">
        <x:v>1628022.22</x:v>
      </x:c>
      <x:c r="H12328" s="8" t="n">
        <x:v>1628022.22</x:v>
      </x:c>
      <x:c r="I12328" s="8" t="n">
        <x:v>1559901.08</x:v>
      </x:c>
      <x:c r="J12328" s="8" t="n">
        <x:v>28617.24</x:v>
      </x:c>
      <x:c r="K12328" s="3" t="b">
        <x:v>0</x:v>
      </x:c>
      <x:c r="L12328" s="2" t="n">
        <x:v>108</x:v>
      </x:c>
    </x:row>
    <x:row r="12329" ht="22" customHeight="1">
      <x:c r="A12329" s="2" t="str">
        <x:v>2026-05</x:v>
      </x:c>
      <x:c r="B12329" s="2" t="str">
        <x:v>36</x:v>
      </x:c>
      <x:c r="C12329" s="2" t="str">
        <x:v>澳大利亚</x:v>
      </x:c>
      <x:c r="D12329" s="2" t="str">
        <x:v>848140</x:v>
      </x:c>
      <x:c r="E12329" s="2" t="str">
        <x:v>安全阀或溢流阀</x:v>
      </x:c>
      <x:c r="F12329" s="2" t="str">
        <x:v>世界</x:v>
      </x:c>
      <x:c r="G12329" s="8" t="n">
        <x:v>6807875.277</x:v>
      </x:c>
      <x:c r="H12329" s="8" t="n">
        <x:v>6807875.277</x:v>
      </x:c>
      <x:c r="I12329" s="8" t="n">
        <x:v>6503465.191</x:v>
      </x:c>
      <x:c r="J12329" s="8"/>
      <x:c r="K12329" s="3" t="b">
        <x:v>0</x:v>
      </x:c>
      <x:c r="L12329" s="2" t="n">
        <x:v>108</x:v>
      </x:c>
    </x:row>
    <x:row r="12330" ht="22" customHeight="1">
      <x:c r="A12330" s="2" t="str">
        <x:v>2026-05</x:v>
      </x:c>
      <x:c r="B12330" s="2" t="str">
        <x:v>51</x:v>
      </x:c>
      <x:c r="C12330" s="2" t="str">
        <x:v>亚美尼亚</x:v>
      </x:c>
      <x:c r="D12330" s="2" t="str">
        <x:v>848140</x:v>
      </x:c>
      <x:c r="E12330" s="2" t="str">
        <x:v>安全阀或溢流阀</x:v>
      </x:c>
      <x:c r="F12330" s="2" t="str">
        <x:v>世界</x:v>
      </x:c>
      <x:c r="G12330" s="8" t="n">
        <x:v>54596.6</x:v>
      </x:c>
      <x:c r="H12330" s="8" t="n">
        <x:v>54596.6</x:v>
      </x:c>
      <x:c r="I12330" s="8"/>
      <x:c r="J12330" s="8" t="n">
        <x:v>2588.969</x:v>
      </x:c>
      <x:c r="K12330" s="3" t="b">
        <x:v>0</x:v>
      </x:c>
      <x:c r="L12330" s="2" t="n">
        <x:v>108</x:v>
      </x:c>
    </x:row>
    <x:row r="12331" ht="22" customHeight="1">
      <x:c r="A12331" s="2" t="str">
        <x:v>2026-05</x:v>
      </x:c>
      <x:c r="B12331" s="2" t="str">
        <x:v>52</x:v>
      </x:c>
      <x:c r="C12331" s="2" t="str">
        <x:v>巴巴多斯</x:v>
      </x:c>
      <x:c r="D12331" s="2" t="str">
        <x:v>848140</x:v>
      </x:c>
      <x:c r="E12331" s="2" t="str">
        <x:v>安全阀或溢流阀</x:v>
      </x:c>
      <x:c r="F12331" s="2" t="str">
        <x:v>世界</x:v>
      </x:c>
      <x:c r="G12331" s="8" t="n">
        <x:v>34604.5</x:v>
      </x:c>
      <x:c r="H12331" s="8" t="n">
        <x:v>34604.5</x:v>
      </x:c>
      <x:c r="I12331" s="8"/>
      <x:c r="J12331" s="8" t="n">
        <x:v>1845</x:v>
      </x:c>
      <x:c r="K12331" s="3" t="b">
        <x:v>0</x:v>
      </x:c>
      <x:c r="L12331" s="2" t="n">
        <x:v>108</x:v>
      </x:c>
    </x:row>
    <x:row r="12332" ht="22" customHeight="1">
      <x:c r="A12332" s="2" t="str">
        <x:v>2026-05</x:v>
      </x:c>
      <x:c r="B12332" s="2" t="str">
        <x:v>56</x:v>
      </x:c>
      <x:c r="C12332" s="2" t="str">
        <x:v>比利时</x:v>
      </x:c>
      <x:c r="D12332" s="2" t="str">
        <x:v>848140</x:v>
      </x:c>
      <x:c r="E12332" s="2" t="str">
        <x:v>安全阀或溢流阀</x:v>
      </x:c>
      <x:c r="F12332" s="2" t="str">
        <x:v>世界</x:v>
      </x:c>
      <x:c r="G12332" s="8" t="n">
        <x:v>3528256.241</x:v>
      </x:c>
      <x:c r="H12332" s="8" t="n">
        <x:v>3528256.241</x:v>
      </x:c>
      <x:c r="I12332" s="8"/>
      <x:c r="J12332" s="8" t="n">
        <x:v>78302.504</x:v>
      </x:c>
      <x:c r="K12332" s="3" t="b">
        <x:v>1</x:v>
      </x:c>
      <x:c r="L12332" s="2" t="n">
        <x:v>108</x:v>
      </x:c>
    </x:row>
    <x:row r="12333" ht="22" customHeight="1">
      <x:c r="A12333" s="2" t="str">
        <x:v>2026-05</x:v>
      </x:c>
      <x:c r="B12333" s="2" t="str">
        <x:v>68</x:v>
      </x:c>
      <x:c r="C12333" s="2" t="str">
        <x:v>玻利维亚</x:v>
      </x:c>
      <x:c r="D12333" s="2" t="str">
        <x:v>848140</x:v>
      </x:c>
      <x:c r="E12333" s="2" t="str">
        <x:v>安全阀或溢流阀</x:v>
      </x:c>
      <x:c r="F12333" s="2" t="str">
        <x:v>世界</x:v>
      </x:c>
      <x:c r="G12333" s="8" t="n">
        <x:v>107245</x:v>
      </x:c>
      <x:c r="H12333" s="8" t="n">
        <x:v>107245</x:v>
      </x:c>
      <x:c r="I12333" s="8" t="n">
        <x:v>102417</x:v>
      </x:c>
      <x:c r="J12333" s="8"/>
      <x:c r="K12333" s="3" t="b">
        <x:v>0</x:v>
      </x:c>
      <x:c r="L12333" s="2" t="n">
        <x:v>108</x:v>
      </x:c>
    </x:row>
    <x:row r="12334" ht="22" customHeight="1">
      <x:c r="A12334" s="2" t="str">
        <x:v>2026-05</x:v>
      </x:c>
      <x:c r="B12334" s="2" t="str">
        <x:v>70</x:v>
      </x:c>
      <x:c r="C12334" s="2" t="str">
        <x:v>波黑</x:v>
      </x:c>
      <x:c r="D12334" s="2" t="str">
        <x:v>848140</x:v>
      </x:c>
      <x:c r="E12334" s="2" t="str">
        <x:v>安全阀或溢流阀</x:v>
      </x:c>
      <x:c r="F12334" s="2" t="str">
        <x:v>世界</x:v>
      </x:c>
      <x:c r="G12334" s="8" t="n">
        <x:v>197422.787</x:v>
      </x:c>
      <x:c r="H12334" s="8" t="n">
        <x:v>197422.787</x:v>
      </x:c>
      <x:c r="I12334" s="8"/>
      <x:c r="J12334" s="8" t="n">
        <x:v>6639.45</x:v>
      </x:c>
      <x:c r="K12334" s="3" t="b">
        <x:v>0</x:v>
      </x:c>
      <x:c r="L12334" s="2" t="n">
        <x:v>108</x:v>
      </x:c>
    </x:row>
    <x:row r="12335" ht="22" customHeight="1">
      <x:c r="A12335" s="2" t="str">
        <x:v>2026-05</x:v>
      </x:c>
      <x:c r="B12335" s="2" t="str">
        <x:v>76</x:v>
      </x:c>
      <x:c r="C12335" s="2" t="str">
        <x:v>巴西</x:v>
      </x:c>
      <x:c r="D12335" s="2" t="str">
        <x:v>848140</x:v>
      </x:c>
      <x:c r="E12335" s="2" t="str">
        <x:v>安全阀或溢流阀</x:v>
      </x:c>
      <x:c r="F12335" s="2" t="str">
        <x:v>世界</x:v>
      </x:c>
      <x:c r="G12335" s="8" t="n">
        <x:v>11084565</x:v>
      </x:c>
      <x:c r="H12335" s="8" t="n">
        <x:v>11084565</x:v>
      </x:c>
      <x:c r="I12335" s="8" t="n">
        <x:v>10685847</x:v>
      </x:c>
      <x:c r="J12335" s="8" t="n">
        <x:v>185479.583</x:v>
      </x:c>
      <x:c r="K12335" s="3" t="b">
        <x:v>1</x:v>
      </x:c>
      <x:c r="L12335" s="2" t="n">
        <x:v>108</x:v>
      </x:c>
    </x:row>
    <x:row r="12336" ht="22" customHeight="1">
      <x:c r="A12336" s="2" t="str">
        <x:v>2026-05</x:v>
      </x:c>
      <x:c r="B12336" s="2" t="str">
        <x:v>84</x:v>
      </x:c>
      <x:c r="C12336" s="2" t="str">
        <x:v>Belize</x:v>
      </x:c>
      <x:c r="D12336" s="2" t="str">
        <x:v>848140</x:v>
      </x:c>
      <x:c r="E12336" s="2" t="str">
        <x:v>安全阀或溢流阀</x:v>
      </x:c>
      <x:c r="F12336" s="2" t="str">
        <x:v>世界</x:v>
      </x:c>
      <x:c r="G12336" s="8" t="n">
        <x:v>51623.92</x:v>
      </x:c>
      <x:c r="H12336" s="8" t="n">
        <x:v>51623.92</x:v>
      </x:c>
      <x:c r="I12336" s="8"/>
      <x:c r="J12336" s="8" t="n">
        <x:v>3503.919</x:v>
      </x:c>
      <x:c r="K12336" s="3" t="b">
        <x:v>0</x:v>
      </x:c>
      <x:c r="L12336" s="2" t="n">
        <x:v>108</x:v>
      </x:c>
    </x:row>
    <x:row r="12337" ht="22" customHeight="1">
      <x:c r="A12337" s="2" t="str">
        <x:v>2026-05</x:v>
      </x:c>
      <x:c r="B12337" s="2" t="str">
        <x:v>20</x:v>
      </x:c>
      <x:c r="C12337" s="2" t="str">
        <x:v>Andorra</x:v>
      </x:c>
      <x:c r="D12337" s="2" t="str">
        <x:v>848180</x:v>
      </x:c>
      <x:c r="E12337" s="2" t="str">
        <x:v>其他阀门及装置（含龙头）</x:v>
      </x:c>
      <x:c r="F12337" s="2" t="str">
        <x:v>世界</x:v>
      </x:c>
      <x:c r="G12337" s="8" t="n">
        <x:v>579196.332</x:v>
      </x:c>
      <x:c r="H12337" s="8" t="n">
        <x:v>579196.332</x:v>
      </x:c>
      <x:c r="I12337" s="8"/>
      <x:c r="J12337" s="8" t="n">
        <x:v>33873.34</x:v>
      </x:c>
      <x:c r="K12337" s="3" t="b">
        <x:v>0</x:v>
      </x:c>
      <x:c r="L12337" s="2" t="n">
        <x:v>108</x:v>
      </x:c>
    </x:row>
    <x:row r="12338" ht="22" customHeight="1">
      <x:c r="A12338" s="2" t="str">
        <x:v>2026-05</x:v>
      </x:c>
      <x:c r="B12338" s="2" t="str">
        <x:v>31</x:v>
      </x:c>
      <x:c r="C12338" s="2" t="str">
        <x:v>阿塞拜疆</x:v>
      </x:c>
      <x:c r="D12338" s="2" t="str">
        <x:v>848180</x:v>
      </x:c>
      <x:c r="E12338" s="2" t="str">
        <x:v>其他阀门及装置（含龙头）</x:v>
      </x:c>
      <x:c r="F12338" s="2" t="str">
        <x:v>世界</x:v>
      </x:c>
      <x:c r="G12338" s="8" t="n">
        <x:v>6431953.4</x:v>
      </x:c>
      <x:c r="H12338" s="8" t="n">
        <x:v>6431953.4</x:v>
      </x:c>
      <x:c r="I12338" s="8"/>
      <x:c r="J12338" s="8" t="n">
        <x:v>455046.046</x:v>
      </x:c>
      <x:c r="K12338" s="3" t="b">
        <x:v>0</x:v>
      </x:c>
      <x:c r="L12338" s="2" t="n">
        <x:v>108</x:v>
      </x:c>
    </x:row>
    <x:row r="12339" ht="22" customHeight="1">
      <x:c r="A12339" s="2" t="str">
        <x:v>2026-05</x:v>
      </x:c>
      <x:c r="B12339" s="2" t="str">
        <x:v>32</x:v>
      </x:c>
      <x:c r="C12339" s="2" t="str">
        <x:v>阿根廷</x:v>
      </x:c>
      <x:c r="D12339" s="2" t="str">
        <x:v>848180</x:v>
      </x:c>
      <x:c r="E12339" s="2" t="str">
        <x:v>其他阀门及装置（含龙头）</x:v>
      </x:c>
      <x:c r="F12339" s="2" t="str">
        <x:v>世界</x:v>
      </x:c>
      <x:c r="G12339" s="8" t="n">
        <x:v>25374529.23</x:v>
      </x:c>
      <x:c r="H12339" s="8" t="n">
        <x:v>25374529.23</x:v>
      </x:c>
      <x:c r="I12339" s="8" t="n">
        <x:v>23978238.84</x:v>
      </x:c>
      <x:c r="J12339" s="8" t="n">
        <x:v>1549094.884</x:v>
      </x:c>
      <x:c r="K12339" s="3" t="b">
        <x:v>0</x:v>
      </x:c>
      <x:c r="L12339" s="2" t="n">
        <x:v>108</x:v>
      </x:c>
    </x:row>
    <x:row r="12340" ht="22" customHeight="1">
      <x:c r="A12340" s="2" t="str">
        <x:v>2026-05</x:v>
      </x:c>
      <x:c r="B12340" s="2" t="str">
        <x:v>36</x:v>
      </x:c>
      <x:c r="C12340" s="2" t="str">
        <x:v>澳大利亚</x:v>
      </x:c>
      <x:c r="D12340" s="2" t="str">
        <x:v>848180</x:v>
      </x:c>
      <x:c r="E12340" s="2" t="str">
        <x:v>其他阀门及装置（含龙头）</x:v>
      </x:c>
      <x:c r="F12340" s="2" t="str">
        <x:v>世界</x:v>
      </x:c>
      <x:c r="G12340" s="8" t="n">
        <x:v>97186008.655</x:v>
      </x:c>
      <x:c r="H12340" s="8" t="n">
        <x:v>97186008.655</x:v>
      </x:c>
      <x:c r="I12340" s="8" t="n">
        <x:v>93485519.289</x:v>
      </x:c>
      <x:c r="J12340" s="8"/>
      <x:c r="K12340" s="3" t="b">
        <x:v>0</x:v>
      </x:c>
      <x:c r="L12340" s="2" t="n">
        <x:v>108</x:v>
      </x:c>
    </x:row>
    <x:row r="12341" ht="22" customHeight="1">
      <x:c r="A12341" s="2" t="str">
        <x:v>2026-05</x:v>
      </x:c>
      <x:c r="B12341" s="2" t="str">
        <x:v>51</x:v>
      </x:c>
      <x:c r="C12341" s="2" t="str">
        <x:v>亚美尼亚</x:v>
      </x:c>
      <x:c r="D12341" s="2" t="str">
        <x:v>848180</x:v>
      </x:c>
      <x:c r="E12341" s="2" t="str">
        <x:v>其他阀门及装置（含龙头）</x:v>
      </x:c>
      <x:c r="F12341" s="2" t="str">
        <x:v>世界</x:v>
      </x:c>
      <x:c r="G12341" s="8" t="n">
        <x:v>5840973.13</x:v>
      </x:c>
      <x:c r="H12341" s="8" t="n">
        <x:v>5840973.13</x:v>
      </x:c>
      <x:c r="I12341" s="8"/>
      <x:c r="J12341" s="8" t="n">
        <x:v>244922.341</x:v>
      </x:c>
      <x:c r="K12341" s="3" t="b">
        <x:v>1</x:v>
      </x:c>
      <x:c r="L12341" s="2" t="n">
        <x:v>108</x:v>
      </x:c>
    </x:row>
    <x:row r="12342" ht="22" customHeight="1">
      <x:c r="A12342" s="2" t="str">
        <x:v>2026-05</x:v>
      </x:c>
      <x:c r="B12342" s="2" t="str">
        <x:v>52</x:v>
      </x:c>
      <x:c r="C12342" s="2" t="str">
        <x:v>巴巴多斯</x:v>
      </x:c>
      <x:c r="D12342" s="2" t="str">
        <x:v>848180</x:v>
      </x:c>
      <x:c r="E12342" s="2" t="str">
        <x:v>其他阀门及装置（含龙头）</x:v>
      </x:c>
      <x:c r="F12342" s="2" t="str">
        <x:v>世界</x:v>
      </x:c>
      <x:c r="G12342" s="8" t="n">
        <x:v>803100.5</x:v>
      </x:c>
      <x:c r="H12342" s="8" t="n">
        <x:v>803100.5</x:v>
      </x:c>
      <x:c r="I12342" s="8"/>
      <x:c r="J12342" s="8" t="n">
        <x:v>58200</x:v>
      </x:c>
      <x:c r="K12342" s="3" t="b">
        <x:v>0</x:v>
      </x:c>
      <x:c r="L12342" s="2" t="n">
        <x:v>108</x:v>
      </x:c>
    </x:row>
    <x:row r="12343" ht="22" customHeight="1">
      <x:c r="A12343" s="2" t="str">
        <x:v>2026-05</x:v>
      </x:c>
      <x:c r="B12343" s="2" t="str">
        <x:v>56</x:v>
      </x:c>
      <x:c r="C12343" s="2" t="str">
        <x:v>比利时</x:v>
      </x:c>
      <x:c r="D12343" s="2" t="str">
        <x:v>848180</x:v>
      </x:c>
      <x:c r="E12343" s="2" t="str">
        <x:v>其他阀门及装置（含龙头）</x:v>
      </x:c>
      <x:c r="F12343" s="2" t="str">
        <x:v>世界</x:v>
      </x:c>
      <x:c r="G12343" s="8" t="n">
        <x:v>60613783.431</x:v>
      </x:c>
      <x:c r="H12343" s="8" t="n">
        <x:v>60613783.431</x:v>
      </x:c>
      <x:c r="I12343" s="8"/>
      <x:c r="J12343" s="8" t="n">
        <x:v>2648269.459</x:v>
      </x:c>
      <x:c r="K12343" s="3" t="b">
        <x:v>1</x:v>
      </x:c>
      <x:c r="L12343" s="2" t="n">
        <x:v>108</x:v>
      </x:c>
    </x:row>
    <x:row r="12344" ht="22" customHeight="1">
      <x:c r="A12344" s="2" t="str">
        <x:v>2026-05</x:v>
      </x:c>
      <x:c r="B12344" s="2" t="str">
        <x:v>68</x:v>
      </x:c>
      <x:c r="C12344" s="2" t="str">
        <x:v>玻利维亚</x:v>
      </x:c>
      <x:c r="D12344" s="2" t="str">
        <x:v>848180</x:v>
      </x:c>
      <x:c r="E12344" s="2" t="str">
        <x:v>其他阀门及装置（含龙头）</x:v>
      </x:c>
      <x:c r="F12344" s="2" t="str">
        <x:v>世界</x:v>
      </x:c>
      <x:c r="G12344" s="8" t="n">
        <x:v>1753772</x:v>
      </x:c>
      <x:c r="H12344" s="8" t="n">
        <x:v>1753772</x:v>
      </x:c>
      <x:c r="I12344" s="8" t="n">
        <x:v>1669757</x:v>
      </x:c>
      <x:c r="J12344" s="8" t="n">
        <x:v>46987.001</x:v>
      </x:c>
      <x:c r="K12344" s="3" t="b">
        <x:v>1</x:v>
      </x:c>
      <x:c r="L12344" s="2" t="n">
        <x:v>108</x:v>
      </x:c>
    </x:row>
    <x:row r="12345" ht="22" customHeight="1">
      <x:c r="A12345" s="2" t="str">
        <x:v>2026-05</x:v>
      </x:c>
      <x:c r="B12345" s="2" t="str">
        <x:v>70</x:v>
      </x:c>
      <x:c r="C12345" s="2" t="str">
        <x:v>波黑</x:v>
      </x:c>
      <x:c r="D12345" s="2" t="str">
        <x:v>848180</x:v>
      </x:c>
      <x:c r="E12345" s="2" t="str">
        <x:v>其他阀门及装置（含龙头）</x:v>
      </x:c>
      <x:c r="F12345" s="2" t="str">
        <x:v>世界</x:v>
      </x:c>
      <x:c r="G12345" s="8" t="n">
        <x:v>4023902.369</x:v>
      </x:c>
      <x:c r="H12345" s="8" t="n">
        <x:v>4023902.369</x:v>
      </x:c>
      <x:c r="I12345" s="8"/>
      <x:c r="J12345" s="8" t="n">
        <x:v>196582.46</x:v>
      </x:c>
      <x:c r="K12345" s="3" t="b">
        <x:v>0</x:v>
      </x:c>
      <x:c r="L12345" s="2" t="n">
        <x:v>108</x:v>
      </x:c>
    </x:row>
    <x:row r="12346" ht="22" customHeight="1">
      <x:c r="A12346" s="2" t="str">
        <x:v>2026-05</x:v>
      </x:c>
      <x:c r="B12346" s="2" t="str">
        <x:v>76</x:v>
      </x:c>
      <x:c r="C12346" s="2" t="str">
        <x:v>巴西</x:v>
      </x:c>
      <x:c r="D12346" s="2" t="str">
        <x:v>848180</x:v>
      </x:c>
      <x:c r="E12346" s="2" t="str">
        <x:v>其他阀门及装置（含龙头）</x:v>
      </x:c>
      <x:c r="F12346" s="2" t="str">
        <x:v>世界</x:v>
      </x:c>
      <x:c r="G12346" s="8" t="n">
        <x:v>85537168</x:v>
      </x:c>
      <x:c r="H12346" s="8" t="n">
        <x:v>85537168</x:v>
      </x:c>
      <x:c r="I12346" s="8" t="n">
        <x:v>82254635</x:v>
      </x:c>
      <x:c r="J12346" s="8" t="n">
        <x:v>3793908.566</x:v>
      </x:c>
      <x:c r="K12346" s="3" t="b">
        <x:v>1</x:v>
      </x:c>
      <x:c r="L12346" s="2" t="n">
        <x:v>108</x:v>
      </x:c>
    </x:row>
    <x:row r="12347" ht="22" customHeight="1">
      <x:c r="A12347" s="2" t="str">
        <x:v>2026-05</x:v>
      </x:c>
      <x:c r="B12347" s="2" t="str">
        <x:v>84</x:v>
      </x:c>
      <x:c r="C12347" s="2" t="str">
        <x:v>Belize</x:v>
      </x:c>
      <x:c r="D12347" s="2" t="str">
        <x:v>848180</x:v>
      </x:c>
      <x:c r="E12347" s="2" t="str">
        <x:v>其他阀门及装置（含龙头）</x:v>
      </x:c>
      <x:c r="F12347" s="2" t="str">
        <x:v>世界</x:v>
      </x:c>
      <x:c r="G12347" s="8" t="n">
        <x:v>305849.695</x:v>
      </x:c>
      <x:c r="H12347" s="8" t="n">
        <x:v>305849.695</x:v>
      </x:c>
      <x:c r="I12347" s="8"/>
      <x:c r="J12347" s="8" t="n">
        <x:v>53871.48</x:v>
      </x:c>
      <x:c r="K12347" s="3" t="b">
        <x:v>0</x:v>
      </x:c>
      <x:c r="L12347" s="2" t="n">
        <x:v>108</x:v>
      </x:c>
    </x:row>
    <x:row r="12348" ht="22" customHeight="1">
      <x:c r="A12348" s="2" t="str">
        <x:v>2026-05</x:v>
      </x:c>
      <x:c r="B12348" s="2" t="str">
        <x:v>20</x:v>
      </x:c>
      <x:c r="C12348" s="2" t="str">
        <x:v>Andorra</x:v>
      </x:c>
      <x:c r="D12348" s="2" t="str">
        <x:v>848190</x:v>
      </x:c>
      <x:c r="E12348" s="2" t="str">
        <x:v>零件</x:v>
      </x:c>
      <x:c r="F12348" s="2" t="str">
        <x:v>世界</x:v>
      </x:c>
      <x:c r="G12348" s="8" t="n">
        <x:v>60573.39</x:v>
      </x:c>
      <x:c r="H12348" s="8" t="n">
        <x:v>60573.39</x:v>
      </x:c>
      <x:c r="I12348" s="8"/>
      <x:c r="J12348" s="8" t="n">
        <x:v>792.95</x:v>
      </x:c>
      <x:c r="K12348" s="3" t="b">
        <x:v>0</x:v>
      </x:c>
      <x:c r="L12348" s="2" t="n">
        <x:v>108</x:v>
      </x:c>
    </x:row>
    <x:row r="12349" ht="22" customHeight="1">
      <x:c r="A12349" s="2" t="str">
        <x:v>2026-05</x:v>
      </x:c>
      <x:c r="B12349" s="2" t="str">
        <x:v>31</x:v>
      </x:c>
      <x:c r="C12349" s="2" t="str">
        <x:v>阿塞拜疆</x:v>
      </x:c>
      <x:c r="D12349" s="2" t="str">
        <x:v>848190</x:v>
      </x:c>
      <x:c r="E12349" s="2" t="str">
        <x:v>零件</x:v>
      </x:c>
      <x:c r="F12349" s="2" t="str">
        <x:v>世界</x:v>
      </x:c>
      <x:c r="G12349" s="8" t="n">
        <x:v>1022450.35</x:v>
      </x:c>
      <x:c r="H12349" s="8" t="n">
        <x:v>1022450.35</x:v>
      </x:c>
      <x:c r="I12349" s="8"/>
      <x:c r="J12349" s="8" t="n">
        <x:v>17068.768</x:v>
      </x:c>
      <x:c r="K12349" s="3" t="b">
        <x:v>0</x:v>
      </x:c>
      <x:c r="L12349" s="2" t="n">
        <x:v>108</x:v>
      </x:c>
    </x:row>
    <x:row r="12350" ht="22" customHeight="1">
      <x:c r="A12350" s="2" t="str">
        <x:v>2026-05</x:v>
      </x:c>
      <x:c r="B12350" s="2" t="str">
        <x:v>32</x:v>
      </x:c>
      <x:c r="C12350" s="2" t="str">
        <x:v>阿根廷</x:v>
      </x:c>
      <x:c r="D12350" s="2" t="str">
        <x:v>848190</x:v>
      </x:c>
      <x:c r="E12350" s="2" t="str">
        <x:v>零件</x:v>
      </x:c>
      <x:c r="F12350" s="2" t="str">
        <x:v>世界</x:v>
      </x:c>
      <x:c r="G12350" s="8" t="n">
        <x:v>8654119.87</x:v>
      </x:c>
      <x:c r="H12350" s="8" t="n">
        <x:v>8654119.87</x:v>
      </x:c>
      <x:c r="I12350" s="8" t="n">
        <x:v>8393558.57</x:v>
      </x:c>
      <x:c r="J12350" s="8" t="n">
        <x:v>263894.68</x:v>
      </x:c>
      <x:c r="K12350" s="3" t="b">
        <x:v>0</x:v>
      </x:c>
      <x:c r="L12350" s="2" t="n">
        <x:v>108</x:v>
      </x:c>
    </x:row>
    <x:row r="12351" ht="22" customHeight="1">
      <x:c r="A12351" s="2" t="str">
        <x:v>2026-05</x:v>
      </x:c>
      <x:c r="B12351" s="2" t="str">
        <x:v>36</x:v>
      </x:c>
      <x:c r="C12351" s="2" t="str">
        <x:v>澳大利亚</x:v>
      </x:c>
      <x:c r="D12351" s="2" t="str">
        <x:v>848190</x:v>
      </x:c>
      <x:c r="E12351" s="2" t="str">
        <x:v>零件</x:v>
      </x:c>
      <x:c r="F12351" s="2" t="str">
        <x:v>世界</x:v>
      </x:c>
      <x:c r="G12351" s="8" t="n">
        <x:v>22264986.428</x:v>
      </x:c>
      <x:c r="H12351" s="8" t="n">
        <x:v>22264986.428</x:v>
      </x:c>
      <x:c r="I12351" s="8" t="n">
        <x:v>21435946.27</x:v>
      </x:c>
      <x:c r="J12351" s="8"/>
      <x:c r="K12351" s="3" t="b">
        <x:v>0</x:v>
      </x:c>
      <x:c r="L12351" s="2" t="n">
        <x:v>108</x:v>
      </x:c>
    </x:row>
    <x:row r="12352" ht="22" customHeight="1">
      <x:c r="A12352" s="2" t="str">
        <x:v>2026-05</x:v>
      </x:c>
      <x:c r="B12352" s="2" t="str">
        <x:v>51</x:v>
      </x:c>
      <x:c r="C12352" s="2" t="str">
        <x:v>亚美尼亚</x:v>
      </x:c>
      <x:c r="D12352" s="2" t="str">
        <x:v>848190</x:v>
      </x:c>
      <x:c r="E12352" s="2" t="str">
        <x:v>零件</x:v>
      </x:c>
      <x:c r="F12352" s="2" t="str">
        <x:v>世界</x:v>
      </x:c>
      <x:c r="G12352" s="8" t="n">
        <x:v>102230.85</x:v>
      </x:c>
      <x:c r="H12352" s="8" t="n">
        <x:v>102230.85</x:v>
      </x:c>
      <x:c r="I12352" s="8"/>
      <x:c r="J12352" s="8" t="n">
        <x:v>3426.37</x:v>
      </x:c>
      <x:c r="K12352" s="3" t="b">
        <x:v>0</x:v>
      </x:c>
      <x:c r="L12352" s="2" t="n">
        <x:v>108</x:v>
      </x:c>
    </x:row>
    <x:row r="12353" ht="22" customHeight="1">
      <x:c r="A12353" s="2" t="str">
        <x:v>2026-05</x:v>
      </x:c>
      <x:c r="B12353" s="2" t="str">
        <x:v>52</x:v>
      </x:c>
      <x:c r="C12353" s="2" t="str">
        <x:v>巴巴多斯</x:v>
      </x:c>
      <x:c r="D12353" s="2" t="str">
        <x:v>848190</x:v>
      </x:c>
      <x:c r="E12353" s="2" t="str">
        <x:v>零件</x:v>
      </x:c>
      <x:c r="F12353" s="2" t="str">
        <x:v>世界</x:v>
      </x:c>
      <x:c r="G12353" s="8" t="n">
        <x:v>102978.5</x:v>
      </x:c>
      <x:c r="H12353" s="8" t="n">
        <x:v>102978.5</x:v>
      </x:c>
      <x:c r="I12353" s="8"/>
      <x:c r="J12353" s="8" t="n">
        <x:v>4740.174</x:v>
      </x:c>
      <x:c r="K12353" s="3" t="b">
        <x:v>1</x:v>
      </x:c>
      <x:c r="L12353" s="2" t="n">
        <x:v>108</x:v>
      </x:c>
    </x:row>
    <x:row r="12354" ht="22" customHeight="1">
      <x:c r="A12354" s="2" t="str">
        <x:v>2026-05</x:v>
      </x:c>
      <x:c r="B12354" s="2" t="str">
        <x:v>56</x:v>
      </x:c>
      <x:c r="C12354" s="2" t="str">
        <x:v>比利时</x:v>
      </x:c>
      <x:c r="D12354" s="2" t="str">
        <x:v>848190</x:v>
      </x:c>
      <x:c r="E12354" s="2" t="str">
        <x:v>零件</x:v>
      </x:c>
      <x:c r="F12354" s="2" t="str">
        <x:v>世界</x:v>
      </x:c>
      <x:c r="G12354" s="8" t="n">
        <x:v>13935071.547</x:v>
      </x:c>
      <x:c r="H12354" s="8" t="n">
        <x:v>13935071.547</x:v>
      </x:c>
      <x:c r="I12354" s="8"/>
      <x:c r="J12354" s="8" t="n">
        <x:v>398299.71</x:v>
      </x:c>
      <x:c r="K12354" s="3" t="b">
        <x:v>0</x:v>
      </x:c>
      <x:c r="L12354" s="2" t="n">
        <x:v>108</x:v>
      </x:c>
    </x:row>
    <x:row r="12355" ht="22" customHeight="1">
      <x:c r="A12355" s="2" t="str">
        <x:v>2026-05</x:v>
      </x:c>
      <x:c r="B12355" s="2" t="str">
        <x:v>68</x:v>
      </x:c>
      <x:c r="C12355" s="2" t="str">
        <x:v>玻利维亚</x:v>
      </x:c>
      <x:c r="D12355" s="2" t="str">
        <x:v>848190</x:v>
      </x:c>
      <x:c r="E12355" s="2" t="str">
        <x:v>零件</x:v>
      </x:c>
      <x:c r="F12355" s="2" t="str">
        <x:v>世界</x:v>
      </x:c>
      <x:c r="G12355" s="8" t="n">
        <x:v>488242</x:v>
      </x:c>
      <x:c r="H12355" s="8" t="n">
        <x:v>488242</x:v>
      </x:c>
      <x:c r="I12355" s="8" t="n">
        <x:v>473412</x:v>
      </x:c>
      <x:c r="J12355" s="8"/>
      <x:c r="K12355" s="3" t="b">
        <x:v>0</x:v>
      </x:c>
      <x:c r="L12355" s="2" t="n">
        <x:v>108</x:v>
      </x:c>
    </x:row>
    <x:row r="12356" ht="22" customHeight="1">
      <x:c r="A12356" s="2" t="str">
        <x:v>2026-05</x:v>
      </x:c>
      <x:c r="B12356" s="2" t="str">
        <x:v>70</x:v>
      </x:c>
      <x:c r="C12356" s="2" t="str">
        <x:v>波黑</x:v>
      </x:c>
      <x:c r="D12356" s="2" t="str">
        <x:v>848190</x:v>
      </x:c>
      <x:c r="E12356" s="2" t="str">
        <x:v>零件</x:v>
      </x:c>
      <x:c r="F12356" s="2" t="str">
        <x:v>世界</x:v>
      </x:c>
      <x:c r="G12356" s="8" t="n">
        <x:v>313211.423</x:v>
      </x:c>
      <x:c r="H12356" s="8" t="n">
        <x:v>313211.423</x:v>
      </x:c>
      <x:c r="I12356" s="8"/>
      <x:c r="J12356" s="8" t="n">
        <x:v>10487.29</x:v>
      </x:c>
      <x:c r="K12356" s="3" t="b">
        <x:v>0</x:v>
      </x:c>
      <x:c r="L12356" s="2" t="n">
        <x:v>108</x:v>
      </x:c>
    </x:row>
    <x:row r="12357" ht="22" customHeight="1">
      <x:c r="A12357" s="2" t="str">
        <x:v>2026-05</x:v>
      </x:c>
      <x:c r="B12357" s="2" t="str">
        <x:v>76</x:v>
      </x:c>
      <x:c r="C12357" s="2" t="str">
        <x:v>巴西</x:v>
      </x:c>
      <x:c r="D12357" s="2" t="str">
        <x:v>848190</x:v>
      </x:c>
      <x:c r="E12357" s="2" t="str">
        <x:v>零件</x:v>
      </x:c>
      <x:c r="F12357" s="2" t="str">
        <x:v>世界</x:v>
      </x:c>
      <x:c r="G12357" s="8" t="n">
        <x:v>32410574</x:v>
      </x:c>
      <x:c r="H12357" s="8" t="n">
        <x:v>32410574</x:v>
      </x:c>
      <x:c r="I12357" s="8" t="n">
        <x:v>31168371</x:v>
      </x:c>
      <x:c r="J12357" s="8" t="n">
        <x:v>1140043.014</x:v>
      </x:c>
      <x:c r="K12357" s="3" t="b">
        <x:v>1</x:v>
      </x:c>
      <x:c r="L12357" s="2" t="n">
        <x:v>108</x:v>
      </x:c>
    </x:row>
    <x:row r="12358" ht="22" customHeight="1">
      <x:c r="A12358" s="2" t="str">
        <x:v>2026-05</x:v>
      </x:c>
      <x:c r="B12358" s="2" t="str">
        <x:v>84</x:v>
      </x:c>
      <x:c r="C12358" s="2" t="str">
        <x:v>Belize</x:v>
      </x:c>
      <x:c r="D12358" s="2" t="str">
        <x:v>848190</x:v>
      </x:c>
      <x:c r="E12358" s="2" t="str">
        <x:v>零件</x:v>
      </x:c>
      <x:c r="F12358" s="2" t="str">
        <x:v>世界</x:v>
      </x:c>
      <x:c r="G12358" s="8" t="n">
        <x:v>13434.87</x:v>
      </x:c>
      <x:c r="H12358" s="8" t="n">
        <x:v>13434.87</x:v>
      </x:c>
      <x:c r="I12358" s="8"/>
      <x:c r="J12358" s="8" t="n">
        <x:v>645.512</x:v>
      </x:c>
      <x:c r="K12358" s="3" t="b">
        <x:v>0</x:v>
      </x:c>
      <x:c r="L12358" s="2" t="n">
        <x:v>108</x:v>
      </x:c>
    </x:row>
    <x:row r="12359" ht="22" customHeight="1">
      <x:c r="A12359" s="2" t="str">
        <x:v>2026-05</x:v>
      </x:c>
      <x:c r="B12359" s="2" t="str">
        <x:v>124</x:v>
      </x:c>
      <x:c r="C12359" s="2" t="str">
        <x:v>加拿大</x:v>
      </x:c>
      <x:c r="D12359" s="2" t="str">
        <x:v>848140</x:v>
      </x:c>
      <x:c r="E12359" s="2" t="str">
        <x:v>安全阀或溢流阀</x:v>
      </x:c>
      <x:c r="F12359" s="2" t="str">
        <x:v>世界</x:v>
      </x:c>
      <x:c r="G12359" s="8" t="n">
        <x:v>17533059.349</x:v>
      </x:c>
      <x:c r="H12359" s="8"/>
      <x:c r="I12359" s="8" t="n">
        <x:v>17533059.349</x:v>
      </x:c>
      <x:c r="J12359" s="8"/>
      <x:c r="K12359" s="3" t="b">
        <x:v>0</x:v>
      </x:c>
      <x:c r="L12359" s="2" t="n">
        <x:v>108</x:v>
      </x:c>
    </x:row>
    <x:row r="12360" ht="22" customHeight="1">
      <x:c r="A12360" s="2" t="str">
        <x:v>2026-05</x:v>
      </x:c>
      <x:c r="B12360" s="2" t="str">
        <x:v>152</x:v>
      </x:c>
      <x:c r="C12360" s="2" t="str">
        <x:v>智利</x:v>
      </x:c>
      <x:c r="D12360" s="2" t="str">
        <x:v>848140</x:v>
      </x:c>
      <x:c r="E12360" s="2" t="str">
        <x:v>安全阀或溢流阀</x:v>
      </x:c>
      <x:c r="F12360" s="2" t="str">
        <x:v>世界</x:v>
      </x:c>
      <x:c r="G12360" s="8" t="n">
        <x:v>1955506.993</x:v>
      </x:c>
      <x:c r="H12360" s="8" t="n">
        <x:v>1955506.993</x:v>
      </x:c>
      <x:c r="I12360" s="8" t="n">
        <x:v>1843467.285</x:v>
      </x:c>
      <x:c r="J12360" s="8" t="n">
        <x:v>56030.255</x:v>
      </x:c>
      <x:c r="K12360" s="3" t="b">
        <x:v>0</x:v>
      </x:c>
      <x:c r="L12360" s="2" t="n">
        <x:v>108</x:v>
      </x:c>
    </x:row>
    <x:row r="12361" ht="22" customHeight="1">
      <x:c r="A12361" s="2" t="str">
        <x:v>2026-05</x:v>
      </x:c>
      <x:c r="B12361" s="2" t="str">
        <x:v>191</x:v>
      </x:c>
      <x:c r="C12361" s="2" t="str">
        <x:v>克罗地亚</x:v>
      </x:c>
      <x:c r="D12361" s="2" t="str">
        <x:v>848140</x:v>
      </x:c>
      <x:c r="E12361" s="2" t="str">
        <x:v>安全阀或溢流阀</x:v>
      </x:c>
      <x:c r="F12361" s="2" t="str">
        <x:v>世界</x:v>
      </x:c>
      <x:c r="G12361" s="8" t="n">
        <x:v>463657</x:v>
      </x:c>
      <x:c r="H12361" s="8" t="n">
        <x:v>463657</x:v>
      </x:c>
      <x:c r="I12361" s="8"/>
      <x:c r="J12361" s="8" t="n">
        <x:v>18425.557</x:v>
      </x:c>
      <x:c r="K12361" s="3" t="b">
        <x:v>0</x:v>
      </x:c>
      <x:c r="L12361" s="2" t="n">
        <x:v>108</x:v>
      </x:c>
    </x:row>
    <x:row r="12362" ht="22" customHeight="1">
      <x:c r="A12362" s="2" t="str">
        <x:v>2026-05</x:v>
      </x:c>
      <x:c r="B12362" s="2" t="str">
        <x:v>203</x:v>
      </x:c>
      <x:c r="C12362" s="2" t="str">
        <x:v>捷克</x:v>
      </x:c>
      <x:c r="D12362" s="2" t="str">
        <x:v>848140</x:v>
      </x:c>
      <x:c r="E12362" s="2" t="str">
        <x:v>安全阀或溢流阀</x:v>
      </x:c>
      <x:c r="F12362" s="2" t="str">
        <x:v>世界</x:v>
      </x:c>
      <x:c r="G12362" s="8" t="n">
        <x:v>5169096</x:v>
      </x:c>
      <x:c r="H12362" s="8" t="n">
        <x:v>5169096</x:v>
      </x:c>
      <x:c r="I12362" s="8" t="n">
        <x:v>5044133</x:v>
      </x:c>
      <x:c r="J12362" s="8" t="n">
        <x:v>145883.224</x:v>
      </x:c>
      <x:c r="K12362" s="3" t="b">
        <x:v>1</x:v>
      </x:c>
      <x:c r="L12362" s="2" t="n">
        <x:v>108</x:v>
      </x:c>
    </x:row>
    <x:row r="12363" ht="22" customHeight="1">
      <x:c r="A12363" s="2" t="str">
        <x:v>2026-05</x:v>
      </x:c>
      <x:c r="B12363" s="2" t="str">
        <x:v>208</x:v>
      </x:c>
      <x:c r="C12363" s="2" t="str">
        <x:v>丹麦</x:v>
      </x:c>
      <x:c r="D12363" s="2" t="str">
        <x:v>848140</x:v>
      </x:c>
      <x:c r="E12363" s="2" t="str">
        <x:v>安全阀或溢流阀</x:v>
      </x:c>
      <x:c r="F12363" s="2" t="str">
        <x:v>世界</x:v>
      </x:c>
      <x:c r="G12363" s="8" t="n">
        <x:v>3403369.376</x:v>
      </x:c>
      <x:c r="H12363" s="8" t="n">
        <x:v>3403369.376</x:v>
      </x:c>
      <x:c r="I12363" s="8"/>
      <x:c r="J12363" s="8" t="n">
        <x:v>87146.232</x:v>
      </x:c>
      <x:c r="K12363" s="3" t="b">
        <x:v>1</x:v>
      </x:c>
      <x:c r="L12363" s="2" t="n">
        <x:v>108</x:v>
      </x:c>
    </x:row>
    <x:row r="12364" ht="22" customHeight="1">
      <x:c r="A12364" s="2" t="str">
        <x:v>2026-05</x:v>
      </x:c>
      <x:c r="B12364" s="2" t="str">
        <x:v>124</x:v>
      </x:c>
      <x:c r="C12364" s="2" t="str">
        <x:v>加拿大</x:v>
      </x:c>
      <x:c r="D12364" s="2" t="str">
        <x:v>848180</x:v>
      </x:c>
      <x:c r="E12364" s="2" t="str">
        <x:v>其他阀门及装置（含龙头）</x:v>
      </x:c>
      <x:c r="F12364" s="2" t="str">
        <x:v>世界</x:v>
      </x:c>
      <x:c r="G12364" s="8" t="n">
        <x:v>219413825.168</x:v>
      </x:c>
      <x:c r="H12364" s="8"/>
      <x:c r="I12364" s="8" t="n">
        <x:v>219413825.168</x:v>
      </x:c>
      <x:c r="J12364" s="8" t="n">
        <x:v>5878527.84</x:v>
      </x:c>
      <x:c r="K12364" s="3" t="b">
        <x:v>1</x:v>
      </x:c>
      <x:c r="L12364" s="2" t="n">
        <x:v>108</x:v>
      </x:c>
    </x:row>
    <x:row r="12365" ht="22" customHeight="1">
      <x:c r="A12365" s="2" t="str">
        <x:v>2026-05</x:v>
      </x:c>
      <x:c r="B12365" s="2" t="str">
        <x:v>152</x:v>
      </x:c>
      <x:c r="C12365" s="2" t="str">
        <x:v>智利</x:v>
      </x:c>
      <x:c r="D12365" s="2" t="str">
        <x:v>848180</x:v>
      </x:c>
      <x:c r="E12365" s="2" t="str">
        <x:v>其他阀门及装置（含龙头）</x:v>
      </x:c>
      <x:c r="F12365" s="2" t="str">
        <x:v>世界</x:v>
      </x:c>
      <x:c r="G12365" s="8" t="n">
        <x:v>18847060.766</x:v>
      </x:c>
      <x:c r="H12365" s="8" t="n">
        <x:v>18847060.766</x:v>
      </x:c>
      <x:c r="I12365" s="8" t="n">
        <x:v>17661973.668</x:v>
      </x:c>
      <x:c r="J12365" s="8" t="n">
        <x:v>975336.877</x:v>
      </x:c>
      <x:c r="K12365" s="3" t="b">
        <x:v>0</x:v>
      </x:c>
      <x:c r="L12365" s="2" t="n">
        <x:v>108</x:v>
      </x:c>
    </x:row>
    <x:row r="12366" ht="22" customHeight="1">
      <x:c r="A12366" s="2" t="str">
        <x:v>2026-05</x:v>
      </x:c>
      <x:c r="B12366" s="2" t="str">
        <x:v>191</x:v>
      </x:c>
      <x:c r="C12366" s="2" t="str">
        <x:v>克罗地亚</x:v>
      </x:c>
      <x:c r="D12366" s="2" t="str">
        <x:v>848180</x:v>
      </x:c>
      <x:c r="E12366" s="2" t="str">
        <x:v>其他阀门及装置（含龙头）</x:v>
      </x:c>
      <x:c r="F12366" s="2" t="str">
        <x:v>世界</x:v>
      </x:c>
      <x:c r="G12366" s="8" t="n">
        <x:v>12491410</x:v>
      </x:c>
      <x:c r="H12366" s="8" t="n">
        <x:v>12491410</x:v>
      </x:c>
      <x:c r="I12366" s="8"/>
      <x:c r="J12366" s="8" t="n">
        <x:v>608390.588</x:v>
      </x:c>
      <x:c r="K12366" s="3" t="b">
        <x:v>0</x:v>
      </x:c>
      <x:c r="L12366" s="2" t="n">
        <x:v>108</x:v>
      </x:c>
    </x:row>
    <x:row r="12367" ht="22" customHeight="1">
      <x:c r="A12367" s="2" t="str">
        <x:v>2026-05</x:v>
      </x:c>
      <x:c r="B12367" s="2" t="str">
        <x:v>203</x:v>
      </x:c>
      <x:c r="C12367" s="2" t="str">
        <x:v>捷克</x:v>
      </x:c>
      <x:c r="D12367" s="2" t="str">
        <x:v>848180</x:v>
      </x:c>
      <x:c r="E12367" s="2" t="str">
        <x:v>其他阀门及装置（含龙头）</x:v>
      </x:c>
      <x:c r="F12367" s="2" t="str">
        <x:v>世界</x:v>
      </x:c>
      <x:c r="G12367" s="8" t="n">
        <x:v>81969844</x:v>
      </x:c>
      <x:c r="H12367" s="8" t="n">
        <x:v>81969844</x:v>
      </x:c>
      <x:c r="I12367" s="8" t="n">
        <x:v>80490981</x:v>
      </x:c>
      <x:c r="J12367" s="8" t="n">
        <x:v>3066798.481</x:v>
      </x:c>
      <x:c r="K12367" s="3" t="b">
        <x:v>1</x:v>
      </x:c>
      <x:c r="L12367" s="2" t="n">
        <x:v>108</x:v>
      </x:c>
    </x:row>
    <x:row r="12368" ht="22" customHeight="1">
      <x:c r="A12368" s="2" t="str">
        <x:v>2026-05</x:v>
      </x:c>
      <x:c r="B12368" s="2" t="str">
        <x:v>208</x:v>
      </x:c>
      <x:c r="C12368" s="2" t="str">
        <x:v>丹麦</x:v>
      </x:c>
      <x:c r="D12368" s="2" t="str">
        <x:v>848180</x:v>
      </x:c>
      <x:c r="E12368" s="2" t="str">
        <x:v>其他阀门及装置（含龙头）</x:v>
      </x:c>
      <x:c r="F12368" s="2" t="str">
        <x:v>世界</x:v>
      </x:c>
      <x:c r="G12368" s="8" t="n">
        <x:v>58931514.262</x:v>
      </x:c>
      <x:c r="H12368" s="8" t="n">
        <x:v>58931514.262</x:v>
      </x:c>
      <x:c r="I12368" s="8"/>
      <x:c r="J12368" s="8" t="n">
        <x:v>1954460.104</x:v>
      </x:c>
      <x:c r="K12368" s="3" t="b">
        <x:v>1</x:v>
      </x:c>
      <x:c r="L12368" s="2" t="n">
        <x:v>108</x:v>
      </x:c>
    </x:row>
    <x:row r="12369" ht="22" customHeight="1">
      <x:c r="A12369" s="2" t="str">
        <x:v>2026-05</x:v>
      </x:c>
      <x:c r="B12369" s="2" t="str">
        <x:v>124</x:v>
      </x:c>
      <x:c r="C12369" s="2" t="str">
        <x:v>加拿大</x:v>
      </x:c>
      <x:c r="D12369" s="2" t="str">
        <x:v>848190</x:v>
      </x:c>
      <x:c r="E12369" s="2" t="str">
        <x:v>零件</x:v>
      </x:c>
      <x:c r="F12369" s="2" t="str">
        <x:v>世界</x:v>
      </x:c>
      <x:c r="G12369" s="8" t="n">
        <x:v>55471349.425</x:v>
      </x:c>
      <x:c r="H12369" s="8"/>
      <x:c r="I12369" s="8" t="n">
        <x:v>55471349.425</x:v>
      </x:c>
      <x:c r="J12369" s="8"/>
      <x:c r="K12369" s="3" t="b">
        <x:v>0</x:v>
      </x:c>
      <x:c r="L12369" s="2" t="n">
        <x:v>108</x:v>
      </x:c>
    </x:row>
    <x:row r="12370" ht="22" customHeight="1">
      <x:c r="A12370" s="2" t="str">
        <x:v>2026-05</x:v>
      </x:c>
      <x:c r="B12370" s="2" t="str">
        <x:v>152</x:v>
      </x:c>
      <x:c r="C12370" s="2" t="str">
        <x:v>智利</x:v>
      </x:c>
      <x:c r="D12370" s="2" t="str">
        <x:v>848190</x:v>
      </x:c>
      <x:c r="E12370" s="2" t="str">
        <x:v>零件</x:v>
      </x:c>
      <x:c r="F12370" s="2" t="str">
        <x:v>世界</x:v>
      </x:c>
      <x:c r="G12370" s="8" t="n">
        <x:v>5505592.381</x:v>
      </x:c>
      <x:c r="H12370" s="8" t="n">
        <x:v>5505592.381</x:v>
      </x:c>
      <x:c r="I12370" s="8" t="n">
        <x:v>5261308.016</x:v>
      </x:c>
      <x:c r="J12370" s="8" t="n">
        <x:v>108580.77</x:v>
      </x:c>
      <x:c r="K12370" s="3" t="b">
        <x:v>0</x:v>
      </x:c>
      <x:c r="L12370" s="2" t="n">
        <x:v>108</x:v>
      </x:c>
    </x:row>
    <x:row r="12371" ht="22" customHeight="1">
      <x:c r="A12371" s="2" t="str">
        <x:v>2026-05</x:v>
      </x:c>
      <x:c r="B12371" s="2" t="str">
        <x:v>191</x:v>
      </x:c>
      <x:c r="C12371" s="2" t="str">
        <x:v>克罗地亚</x:v>
      </x:c>
      <x:c r="D12371" s="2" t="str">
        <x:v>848190</x:v>
      </x:c>
      <x:c r="E12371" s="2" t="str">
        <x:v>零件</x:v>
      </x:c>
      <x:c r="F12371" s="2" t="str">
        <x:v>世界</x:v>
      </x:c>
      <x:c r="G12371" s="8" t="n">
        <x:v>1815220</x:v>
      </x:c>
      <x:c r="H12371" s="8" t="n">
        <x:v>1815220</x:v>
      </x:c>
      <x:c r="I12371" s="8"/>
      <x:c r="J12371" s="8" t="n">
        <x:v>93830.9</x:v>
      </x:c>
      <x:c r="K12371" s="3" t="b">
        <x:v>0</x:v>
      </x:c>
      <x:c r="L12371" s="2" t="n">
        <x:v>108</x:v>
      </x:c>
    </x:row>
    <x:row r="12372" ht="22" customHeight="1">
      <x:c r="A12372" s="2" t="str">
        <x:v>2026-05</x:v>
      </x:c>
      <x:c r="B12372" s="2" t="str">
        <x:v>203</x:v>
      </x:c>
      <x:c r="C12372" s="2" t="str">
        <x:v>捷克</x:v>
      </x:c>
      <x:c r="D12372" s="2" t="str">
        <x:v>848190</x:v>
      </x:c>
      <x:c r="E12372" s="2" t="str">
        <x:v>零件</x:v>
      </x:c>
      <x:c r="F12372" s="2" t="str">
        <x:v>世界</x:v>
      </x:c>
      <x:c r="G12372" s="8" t="n">
        <x:v>44333982</x:v>
      </x:c>
      <x:c r="H12372" s="8" t="n">
        <x:v>44333982</x:v>
      </x:c>
      <x:c r="I12372" s="8" t="n">
        <x:v>43552333</x:v>
      </x:c>
      <x:c r="J12372" s="8" t="n">
        <x:v>1552590.763</x:v>
      </x:c>
      <x:c r="K12372" s="3" t="b">
        <x:v>1</x:v>
      </x:c>
      <x:c r="L12372" s="2" t="n">
        <x:v>108</x:v>
      </x:c>
    </x:row>
    <x:row r="12373" ht="22" customHeight="1">
      <x:c r="A12373" s="2" t="str">
        <x:v>2026-05</x:v>
      </x:c>
      <x:c r="B12373" s="2" t="str">
        <x:v>208</x:v>
      </x:c>
      <x:c r="C12373" s="2" t="str">
        <x:v>丹麦</x:v>
      </x:c>
      <x:c r="D12373" s="2" t="str">
        <x:v>848190</x:v>
      </x:c>
      <x:c r="E12373" s="2" t="str">
        <x:v>零件</x:v>
      </x:c>
      <x:c r="F12373" s="2" t="str">
        <x:v>世界</x:v>
      </x:c>
      <x:c r="G12373" s="8" t="n">
        <x:v>21853763.606</x:v>
      </x:c>
      <x:c r="H12373" s="8" t="n">
        <x:v>21853763.606</x:v>
      </x:c>
      <x:c r="I12373" s="8"/>
      <x:c r="J12373" s="8" t="n">
        <x:v>1143775</x:v>
      </x:c>
      <x:c r="K12373" s="3" t="b">
        <x:v>0</x:v>
      </x:c>
      <x:c r="L12373" s="2" t="n">
        <x:v>108</x:v>
      </x:c>
    </x:row>
    <x:row r="12374" ht="22" customHeight="1">
      <x:c r="A12374" s="2" t="str">
        <x:v>2026-05</x:v>
      </x:c>
      <x:c r="B12374" s="2" t="str">
        <x:v>222</x:v>
      </x:c>
      <x:c r="C12374" s="2" t="str">
        <x:v>萨尔瓦多</x:v>
      </x:c>
      <x:c r="D12374" s="2" t="str">
        <x:v>848140</x:v>
      </x:c>
      <x:c r="E12374" s="2" t="str">
        <x:v>安全阀或溢流阀</x:v>
      </x:c>
      <x:c r="F12374" s="2" t="str">
        <x:v>世界</x:v>
      </x:c>
      <x:c r="G12374" s="8" t="n">
        <x:v>132182.42</x:v>
      </x:c>
      <x:c r="H12374" s="8" t="n">
        <x:v>132182.42</x:v>
      </x:c>
      <x:c r="I12374" s="8"/>
      <x:c r="J12374" s="8" t="n">
        <x:v>3658.46</x:v>
      </x:c>
      <x:c r="K12374" s="3" t="b">
        <x:v>0</x:v>
      </x:c>
      <x:c r="L12374" s="2" t="n">
        <x:v>108</x:v>
      </x:c>
    </x:row>
    <x:row r="12375" ht="22" customHeight="1">
      <x:c r="A12375" s="2" t="str">
        <x:v>2026-05</x:v>
      </x:c>
      <x:c r="B12375" s="2" t="str">
        <x:v>233</x:v>
      </x:c>
      <x:c r="C12375" s="2" t="str">
        <x:v>爱沙尼亚</x:v>
      </x:c>
      <x:c r="D12375" s="2" t="str">
        <x:v>848140</x:v>
      </x:c>
      <x:c r="E12375" s="2" t="str">
        <x:v>安全阀或溢流阀</x:v>
      </x:c>
      <x:c r="F12375" s="2" t="str">
        <x:v>世界</x:v>
      </x:c>
      <x:c r="G12375" s="8" t="n">
        <x:v>212167.2</x:v>
      </x:c>
      <x:c r="H12375" s="8" t="n">
        <x:v>212167.2</x:v>
      </x:c>
      <x:c r="I12375" s="8"/>
      <x:c r="J12375" s="8" t="n">
        <x:v>3236.085</x:v>
      </x:c>
      <x:c r="K12375" s="3" t="b">
        <x:v>0</x:v>
      </x:c>
      <x:c r="L12375" s="2" t="n">
        <x:v>108</x:v>
      </x:c>
    </x:row>
    <x:row r="12376" ht="22" customHeight="1">
      <x:c r="A12376" s="2" t="str">
        <x:v>2026-05</x:v>
      </x:c>
      <x:c r="B12376" s="2" t="str">
        <x:v>234</x:v>
      </x:c>
      <x:c r="C12376" s="2" t="str">
        <x:v>Faroe Isds</x:v>
      </x:c>
      <x:c r="D12376" s="2" t="str">
        <x:v>848140</x:v>
      </x:c>
      <x:c r="E12376" s="2" t="str">
        <x:v>安全阀或溢流阀</x:v>
      </x:c>
      <x:c r="F12376" s="2" t="str">
        <x:v>世界</x:v>
      </x:c>
      <x:c r="G12376" s="8" t="n">
        <x:v>32176.874</x:v>
      </x:c>
      <x:c r="H12376" s="8" t="n">
        <x:v>32176.874</x:v>
      </x:c>
      <x:c r="I12376" s="8" t="n">
        <x:v>30817.471</x:v>
      </x:c>
      <x:c r="J12376" s="8" t="n">
        <x:v>861.4</x:v>
      </x:c>
      <x:c r="K12376" s="3" t="b">
        <x:v>0</x:v>
      </x:c>
      <x:c r="L12376" s="2" t="n">
        <x:v>108</x:v>
      </x:c>
    </x:row>
    <x:row r="12377" ht="22" customHeight="1">
      <x:c r="A12377" s="2" t="str">
        <x:v>2026-05</x:v>
      </x:c>
      <x:c r="B12377" s="2" t="str">
        <x:v>242</x:v>
      </x:c>
      <x:c r="C12377" s="2" t="str">
        <x:v>Fiji</x:v>
      </x:c>
      <x:c r="D12377" s="2" t="str">
        <x:v>848140</x:v>
      </x:c>
      <x:c r="E12377" s="2" t="str">
        <x:v>安全阀或溢流阀</x:v>
      </x:c>
      <x:c r="F12377" s="2" t="str">
        <x:v>世界</x:v>
      </x:c>
      <x:c r="G12377" s="8" t="n">
        <x:v>40376.071</x:v>
      </x:c>
      <x:c r="H12377" s="8" t="n">
        <x:v>40376.071</x:v>
      </x:c>
      <x:c r="I12377" s="8"/>
      <x:c r="J12377" s="8" t="n">
        <x:v>1670.64</x:v>
      </x:c>
      <x:c r="K12377" s="3" t="b">
        <x:v>0</x:v>
      </x:c>
      <x:c r="L12377" s="2" t="n">
        <x:v>108</x:v>
      </x:c>
    </x:row>
    <x:row r="12378" ht="22" customHeight="1">
      <x:c r="A12378" s="2" t="str">
        <x:v>2026-05</x:v>
      </x:c>
      <x:c r="B12378" s="2" t="str">
        <x:v>246</x:v>
      </x:c>
      <x:c r="C12378" s="2" t="str">
        <x:v>芬兰</x:v>
      </x:c>
      <x:c r="D12378" s="2" t="str">
        <x:v>848140</x:v>
      </x:c>
      <x:c r="E12378" s="2" t="str">
        <x:v>安全阀或溢流阀</x:v>
      </x:c>
      <x:c r="F12378" s="2" t="str">
        <x:v>世界</x:v>
      </x:c>
      <x:c r="G12378" s="8" t="n">
        <x:v>2309186.587</x:v>
      </x:c>
      <x:c r="H12378" s="8" t="n">
        <x:v>2309186.587</x:v>
      </x:c>
      <x:c r="I12378" s="8"/>
      <x:c r="J12378" s="8" t="n">
        <x:v>31882.268</x:v>
      </x:c>
      <x:c r="K12378" s="3" t="b">
        <x:v>1</x:v>
      </x:c>
      <x:c r="L12378" s="2" t="n">
        <x:v>108</x:v>
      </x:c>
    </x:row>
    <x:row r="12379" ht="22" customHeight="1">
      <x:c r="A12379" s="2" t="str">
        <x:v>2026-05</x:v>
      </x:c>
      <x:c r="B12379" s="2" t="str">
        <x:v>268</x:v>
      </x:c>
      <x:c r="C12379" s="2" t="str">
        <x:v>格鲁吉亚</x:v>
      </x:c>
      <x:c r="D12379" s="2" t="str">
        <x:v>848140</x:v>
      </x:c>
      <x:c r="E12379" s="2" t="str">
        <x:v>安全阀或溢流阀</x:v>
      </x:c>
      <x:c r="F12379" s="2" t="str">
        <x:v>世界</x:v>
      </x:c>
      <x:c r="G12379" s="8" t="n">
        <x:v>163694.807</x:v>
      </x:c>
      <x:c r="H12379" s="8" t="n">
        <x:v>163694.807</x:v>
      </x:c>
      <x:c r="I12379" s="8"/>
      <x:c r="J12379" s="8" t="n">
        <x:v>5615</x:v>
      </x:c>
      <x:c r="K12379" s="3" t="b">
        <x:v>0</x:v>
      </x:c>
      <x:c r="L12379" s="2" t="n">
        <x:v>108</x:v>
      </x:c>
    </x:row>
    <x:row r="12380" ht="22" customHeight="1">
      <x:c r="A12380" s="2" t="str">
        <x:v>2026-05</x:v>
      </x:c>
      <x:c r="B12380" s="2" t="str">
        <x:v>222</x:v>
      </x:c>
      <x:c r="C12380" s="2" t="str">
        <x:v>萨尔瓦多</x:v>
      </x:c>
      <x:c r="D12380" s="2" t="str">
        <x:v>848180</x:v>
      </x:c>
      <x:c r="E12380" s="2" t="str">
        <x:v>其他阀门及装置（含龙头）</x:v>
      </x:c>
      <x:c r="F12380" s="2" t="str">
        <x:v>世界</x:v>
      </x:c>
      <x:c r="G12380" s="8" t="n">
        <x:v>2056296.56</x:v>
      </x:c>
      <x:c r="H12380" s="8" t="n">
        <x:v>2056296.56</x:v>
      </x:c>
      <x:c r="I12380" s="8"/>
      <x:c r="J12380" s="8"/>
      <x:c r="K12380" s="3" t="b">
        <x:v>0</x:v>
      </x:c>
      <x:c r="L12380" s="2" t="n">
        <x:v>108</x:v>
      </x:c>
    </x:row>
    <x:row r="12381" ht="22" customHeight="1">
      <x:c r="A12381" s="2" t="str">
        <x:v>2026-05</x:v>
      </x:c>
      <x:c r="B12381" s="2" t="str">
        <x:v>233</x:v>
      </x:c>
      <x:c r="C12381" s="2" t="str">
        <x:v>爱沙尼亚</x:v>
      </x:c>
      <x:c r="D12381" s="2" t="str">
        <x:v>848180</x:v>
      </x:c>
      <x:c r="E12381" s="2" t="str">
        <x:v>其他阀门及装置（含龙头）</x:v>
      </x:c>
      <x:c r="F12381" s="2" t="str">
        <x:v>世界</x:v>
      </x:c>
      <x:c r="G12381" s="8" t="n">
        <x:v>6715050.66</x:v>
      </x:c>
      <x:c r="H12381" s="8" t="n">
        <x:v>6715050.66</x:v>
      </x:c>
      <x:c r="I12381" s="8"/>
      <x:c r="J12381" s="8" t="n">
        <x:v>334347.588</x:v>
      </x:c>
      <x:c r="K12381" s="3" t="b">
        <x:v>0</x:v>
      </x:c>
      <x:c r="L12381" s="2" t="n">
        <x:v>108</x:v>
      </x:c>
    </x:row>
    <x:row r="12382" ht="22" customHeight="1">
      <x:c r="A12382" s="2" t="str">
        <x:v>2026-05</x:v>
      </x:c>
      <x:c r="B12382" s="2" t="str">
        <x:v>234</x:v>
      </x:c>
      <x:c r="C12382" s="2" t="str">
        <x:v>Faroe Isds</x:v>
      </x:c>
      <x:c r="D12382" s="2" t="str">
        <x:v>848180</x:v>
      </x:c>
      <x:c r="E12382" s="2" t="str">
        <x:v>其他阀门及装置（含龙头）</x:v>
      </x:c>
      <x:c r="F12382" s="2" t="str">
        <x:v>世界</x:v>
      </x:c>
      <x:c r="G12382" s="8" t="n">
        <x:v>665417.649</x:v>
      </x:c>
      <x:c r="H12382" s="8" t="n">
        <x:v>665417.649</x:v>
      </x:c>
      <x:c r="I12382" s="8" t="n">
        <x:v>628340.998</x:v>
      </x:c>
      <x:c r="J12382" s="8" t="n">
        <x:v>15582.304</x:v>
      </x:c>
      <x:c r="K12382" s="3" t="b">
        <x:v>1</x:v>
      </x:c>
      <x:c r="L12382" s="2" t="n">
        <x:v>108</x:v>
      </x:c>
    </x:row>
    <x:row r="12383" ht="22" customHeight="1">
      <x:c r="A12383" s="2" t="str">
        <x:v>2026-05</x:v>
      </x:c>
      <x:c r="B12383" s="2" t="str">
        <x:v>242</x:v>
      </x:c>
      <x:c r="C12383" s="2" t="str">
        <x:v>Fiji</x:v>
      </x:c>
      <x:c r="D12383" s="2" t="str">
        <x:v>848180</x:v>
      </x:c>
      <x:c r="E12383" s="2" t="str">
        <x:v>其他阀门及装置（含龙头）</x:v>
      </x:c>
      <x:c r="F12383" s="2" t="str">
        <x:v>世界</x:v>
      </x:c>
      <x:c r="G12383" s="8" t="n">
        <x:v>882827.071</x:v>
      </x:c>
      <x:c r="H12383" s="8" t="n">
        <x:v>882827.071</x:v>
      </x:c>
      <x:c r="I12383" s="8"/>
      <x:c r="J12383" s="8" t="n">
        <x:v>129471.56</x:v>
      </x:c>
      <x:c r="K12383" s="3" t="b">
        <x:v>0</x:v>
      </x:c>
      <x:c r="L12383" s="2" t="n">
        <x:v>108</x:v>
      </x:c>
    </x:row>
    <x:row r="12384" ht="22" customHeight="1">
      <x:c r="A12384" s="2" t="str">
        <x:v>2026-05</x:v>
      </x:c>
      <x:c r="B12384" s="2" t="str">
        <x:v>246</x:v>
      </x:c>
      <x:c r="C12384" s="2" t="str">
        <x:v>芬兰</x:v>
      </x:c>
      <x:c r="D12384" s="2" t="str">
        <x:v>848180</x:v>
      </x:c>
      <x:c r="E12384" s="2" t="str">
        <x:v>其他阀门及装置（含龙头）</x:v>
      </x:c>
      <x:c r="F12384" s="2" t="str">
        <x:v>世界</x:v>
      </x:c>
      <x:c r="G12384" s="8" t="n">
        <x:v>29489854.576</x:v>
      </x:c>
      <x:c r="H12384" s="8" t="n">
        <x:v>29489854.576</x:v>
      </x:c>
      <x:c r="I12384" s="8"/>
      <x:c r="J12384" s="8" t="n">
        <x:v>829499.611</x:v>
      </x:c>
      <x:c r="K12384" s="3" t="b">
        <x:v>1</x:v>
      </x:c>
      <x:c r="L12384" s="2" t="n">
        <x:v>108</x:v>
      </x:c>
    </x:row>
    <x:row r="12385" ht="22" customHeight="1">
      <x:c r="A12385" s="2" t="str">
        <x:v>2026-05</x:v>
      </x:c>
      <x:c r="B12385" s="2" t="str">
        <x:v>268</x:v>
      </x:c>
      <x:c r="C12385" s="2" t="str">
        <x:v>格鲁吉亚</x:v>
      </x:c>
      <x:c r="D12385" s="2" t="str">
        <x:v>848180</x:v>
      </x:c>
      <x:c r="E12385" s="2" t="str">
        <x:v>其他阀门及装置（含龙头）</x:v>
      </x:c>
      <x:c r="F12385" s="2" t="str">
        <x:v>世界</x:v>
      </x:c>
      <x:c r="G12385" s="8" t="n">
        <x:v>4389451.142</x:v>
      </x:c>
      <x:c r="H12385" s="8" t="n">
        <x:v>4389451.142</x:v>
      </x:c>
      <x:c r="I12385" s="8"/>
      <x:c r="J12385" s="8" t="n">
        <x:v>342879.37</x:v>
      </x:c>
      <x:c r="K12385" s="3" t="b">
        <x:v>0</x:v>
      </x:c>
      <x:c r="L12385" s="2" t="n">
        <x:v>108</x:v>
      </x:c>
    </x:row>
    <x:row r="12386" ht="22" customHeight="1">
      <x:c r="A12386" s="2" t="str">
        <x:v>2026-05</x:v>
      </x:c>
      <x:c r="B12386" s="2" t="str">
        <x:v>222</x:v>
      </x:c>
      <x:c r="C12386" s="2" t="str">
        <x:v>萨尔瓦多</x:v>
      </x:c>
      <x:c r="D12386" s="2" t="str">
        <x:v>848190</x:v>
      </x:c>
      <x:c r="E12386" s="2" t="str">
        <x:v>零件</x:v>
      </x:c>
      <x:c r="F12386" s="2" t="str">
        <x:v>世界</x:v>
      </x:c>
      <x:c r="G12386" s="8" t="n">
        <x:v>478568.23</x:v>
      </x:c>
      <x:c r="H12386" s="8" t="n">
        <x:v>478568.23</x:v>
      </x:c>
      <x:c r="I12386" s="8"/>
      <x:c r="J12386" s="8" t="n">
        <x:v>14988.81</x:v>
      </x:c>
      <x:c r="K12386" s="3" t="b">
        <x:v>0</x:v>
      </x:c>
      <x:c r="L12386" s="2" t="n">
        <x:v>108</x:v>
      </x:c>
    </x:row>
    <x:row r="12387" ht="22" customHeight="1">
      <x:c r="A12387" s="2" t="str">
        <x:v>2026-05</x:v>
      </x:c>
      <x:c r="B12387" s="2" t="str">
        <x:v>233</x:v>
      </x:c>
      <x:c r="C12387" s="2" t="str">
        <x:v>爱沙尼亚</x:v>
      </x:c>
      <x:c r="D12387" s="2" t="str">
        <x:v>848190</x:v>
      </x:c>
      <x:c r="E12387" s="2" t="str">
        <x:v>零件</x:v>
      </x:c>
      <x:c r="F12387" s="2" t="str">
        <x:v>世界</x:v>
      </x:c>
      <x:c r="G12387" s="8" t="n">
        <x:v>850783.64</x:v>
      </x:c>
      <x:c r="H12387" s="8" t="n">
        <x:v>850783.64</x:v>
      </x:c>
      <x:c r="I12387" s="8"/>
      <x:c r="J12387" s="8" t="n">
        <x:v>13230.001</x:v>
      </x:c>
      <x:c r="K12387" s="3" t="b">
        <x:v>0</x:v>
      </x:c>
      <x:c r="L12387" s="2" t="n">
        <x:v>108</x:v>
      </x:c>
    </x:row>
    <x:row r="12388" ht="22" customHeight="1">
      <x:c r="A12388" s="2" t="str">
        <x:v>2026-05</x:v>
      </x:c>
      <x:c r="B12388" s="2" t="str">
        <x:v>234</x:v>
      </x:c>
      <x:c r="C12388" s="2" t="str">
        <x:v>Faroe Isds</x:v>
      </x:c>
      <x:c r="D12388" s="2" t="str">
        <x:v>848190</x:v>
      </x:c>
      <x:c r="E12388" s="2" t="str">
        <x:v>零件</x:v>
      </x:c>
      <x:c r="F12388" s="2" t="str">
        <x:v>世界</x:v>
      </x:c>
      <x:c r="G12388" s="8" t="n">
        <x:v>109395.934</x:v>
      </x:c>
      <x:c r="H12388" s="8" t="n">
        <x:v>109395.934</x:v>
      </x:c>
      <x:c r="I12388" s="8" t="n">
        <x:v>104843.806</x:v>
      </x:c>
      <x:c r="J12388" s="8" t="n">
        <x:v>2325.65</x:v>
      </x:c>
      <x:c r="K12388" s="3" t="b">
        <x:v>0</x:v>
      </x:c>
      <x:c r="L12388" s="2" t="n">
        <x:v>108</x:v>
      </x:c>
    </x:row>
    <x:row r="12389" ht="22" customHeight="1">
      <x:c r="A12389" s="2" t="str">
        <x:v>2026-05</x:v>
      </x:c>
      <x:c r="B12389" s="2" t="str">
        <x:v>242</x:v>
      </x:c>
      <x:c r="C12389" s="2" t="str">
        <x:v>Fiji</x:v>
      </x:c>
      <x:c r="D12389" s="2" t="str">
        <x:v>848190</x:v>
      </x:c>
      <x:c r="E12389" s="2" t="str">
        <x:v>零件</x:v>
      </x:c>
      <x:c r="F12389" s="2" t="str">
        <x:v>世界</x:v>
      </x:c>
      <x:c r="G12389" s="8" t="n">
        <x:v>12736.343</x:v>
      </x:c>
      <x:c r="H12389" s="8" t="n">
        <x:v>12736.343</x:v>
      </x:c>
      <x:c r="I12389" s="8"/>
      <x:c r="J12389" s="8" t="n">
        <x:v>1322.16</x:v>
      </x:c>
      <x:c r="K12389" s="3" t="b">
        <x:v>0</x:v>
      </x:c>
      <x:c r="L12389" s="2" t="n">
        <x:v>108</x:v>
      </x:c>
    </x:row>
    <x:row r="12390" ht="22" customHeight="1">
      <x:c r="A12390" s="2" t="str">
        <x:v>2026-05</x:v>
      </x:c>
      <x:c r="B12390" s="2" t="str">
        <x:v>246</x:v>
      </x:c>
      <x:c r="C12390" s="2" t="str">
        <x:v>芬兰</x:v>
      </x:c>
      <x:c r="D12390" s="2" t="str">
        <x:v>848190</x:v>
      </x:c>
      <x:c r="E12390" s="2" t="str">
        <x:v>零件</x:v>
      </x:c>
      <x:c r="F12390" s="2" t="str">
        <x:v>世界</x:v>
      </x:c>
      <x:c r="G12390" s="8" t="n">
        <x:v>8813969.894</x:v>
      </x:c>
      <x:c r="H12390" s="8" t="n">
        <x:v>8813969.894</x:v>
      </x:c>
      <x:c r="I12390" s="8"/>
      <x:c r="J12390" s="8" t="n">
        <x:v>290651.097</x:v>
      </x:c>
      <x:c r="K12390" s="3" t="b">
        <x:v>1</x:v>
      </x:c>
      <x:c r="L12390" s="2" t="n">
        <x:v>108</x:v>
      </x:c>
    </x:row>
    <x:row r="12391" ht="22" customHeight="1">
      <x:c r="A12391" s="2" t="str">
        <x:v>2026-05</x:v>
      </x:c>
      <x:c r="B12391" s="2" t="str">
        <x:v>268</x:v>
      </x:c>
      <x:c r="C12391" s="2" t="str">
        <x:v>格鲁吉亚</x:v>
      </x:c>
      <x:c r="D12391" s="2" t="str">
        <x:v>848190</x:v>
      </x:c>
      <x:c r="E12391" s="2" t="str">
        <x:v>零件</x:v>
      </x:c>
      <x:c r="F12391" s="2" t="str">
        <x:v>世界</x:v>
      </x:c>
      <x:c r="G12391" s="8" t="n">
        <x:v>941388.633</x:v>
      </x:c>
      <x:c r="H12391" s="8" t="n">
        <x:v>941388.633</x:v>
      </x:c>
      <x:c r="I12391" s="8"/>
      <x:c r="J12391" s="8" t="n">
        <x:v>10758.48</x:v>
      </x:c>
      <x:c r="K12391" s="3" t="b">
        <x:v>0</x:v>
      </x:c>
      <x:c r="L12391" s="2" t="n">
        <x:v>108</x:v>
      </x:c>
    </x:row>
    <x:row r="12392" ht="22" customHeight="1">
      <x:c r="A12392" s="2" t="str">
        <x:v>2026-05</x:v>
      </x:c>
      <x:c r="B12392" s="2" t="str">
        <x:v>276</x:v>
      </x:c>
      <x:c r="C12392" s="2" t="str">
        <x:v>德国</x:v>
      </x:c>
      <x:c r="D12392" s="2" t="str">
        <x:v>848140</x:v>
      </x:c>
      <x:c r="E12392" s="2" t="str">
        <x:v>安全阀或溢流阀</x:v>
      </x:c>
      <x:c r="F12392" s="2" t="str">
        <x:v>世界</x:v>
      </x:c>
      <x:c r="G12392" s="8" t="n">
        <x:v>27942185.533</x:v>
      </x:c>
      <x:c r="H12392" s="8" t="n">
        <x:v>27942185.533</x:v>
      </x:c>
      <x:c r="I12392" s="8"/>
      <x:c r="J12392" s="8" t="n">
        <x:v>435034.505</x:v>
      </x:c>
      <x:c r="K12392" s="3" t="b">
        <x:v>1</x:v>
      </x:c>
      <x:c r="L12392" s="2" t="n">
        <x:v>108</x:v>
      </x:c>
    </x:row>
    <x:row r="12393" ht="22" customHeight="1">
      <x:c r="A12393" s="2" t="str">
        <x:v>2026-05</x:v>
      </x:c>
      <x:c r="B12393" s="2" t="str">
        <x:v>300</x:v>
      </x:c>
      <x:c r="C12393" s="2" t="str">
        <x:v>希腊</x:v>
      </x:c>
      <x:c r="D12393" s="2" t="str">
        <x:v>848140</x:v>
      </x:c>
      <x:c r="E12393" s="2" t="str">
        <x:v>安全阀或溢流阀</x:v>
      </x:c>
      <x:c r="F12393" s="2" t="str">
        <x:v>世界</x:v>
      </x:c>
      <x:c r="G12393" s="8" t="n">
        <x:v>1023708.122</x:v>
      </x:c>
      <x:c r="H12393" s="8" t="n">
        <x:v>1023708.122</x:v>
      </x:c>
      <x:c r="I12393" s="8"/>
      <x:c r="J12393" s="8" t="n">
        <x:v>33243</x:v>
      </x:c>
      <x:c r="K12393" s="3" t="b">
        <x:v>0</x:v>
      </x:c>
      <x:c r="L12393" s="2" t="n">
        <x:v>108</x:v>
      </x:c>
    </x:row>
    <x:row r="12394" ht="22" customHeight="1">
      <x:c r="A12394" s="2" t="str">
        <x:v>2026-05</x:v>
      </x:c>
      <x:c r="B12394" s="2" t="str">
        <x:v>320</x:v>
      </x:c>
      <x:c r="C12394" s="2" t="str">
        <x:v>危地马拉</x:v>
      </x:c>
      <x:c r="D12394" s="2" t="str">
        <x:v>848140</x:v>
      </x:c>
      <x:c r="E12394" s="2" t="str">
        <x:v>安全阀或溢流阀</x:v>
      </x:c>
      <x:c r="F12394" s="2" t="str">
        <x:v>世界</x:v>
      </x:c>
      <x:c r="G12394" s="8" t="n">
        <x:v>859817</x:v>
      </x:c>
      <x:c r="H12394" s="8" t="n">
        <x:v>859817</x:v>
      </x:c>
      <x:c r="I12394" s="8"/>
      <x:c r="J12394" s="8" t="n">
        <x:v>57987</x:v>
      </x:c>
      <x:c r="K12394" s="3" t="b">
        <x:v>0</x:v>
      </x:c>
      <x:c r="L12394" s="2" t="n">
        <x:v>108</x:v>
      </x:c>
    </x:row>
    <x:row r="12395" ht="22" customHeight="1">
      <x:c r="A12395" s="2" t="str">
        <x:v>2026-05</x:v>
      </x:c>
      <x:c r="B12395" s="2" t="str">
        <x:v>328</x:v>
      </x:c>
      <x:c r="C12395" s="2" t="str">
        <x:v>圭亚那</x:v>
      </x:c>
      <x:c r="D12395" s="2" t="str">
        <x:v>848140</x:v>
      </x:c>
      <x:c r="E12395" s="2" t="str">
        <x:v>安全阀或溢流阀</x:v>
      </x:c>
      <x:c r="F12395" s="2" t="str">
        <x:v>世界</x:v>
      </x:c>
      <x:c r="G12395" s="8" t="n">
        <x:v>2997982.868</x:v>
      </x:c>
      <x:c r="H12395" s="8" t="n">
        <x:v>2997982.868</x:v>
      </x:c>
      <x:c r="I12395" s="8" t="n">
        <x:v>2987953.779</x:v>
      </x:c>
      <x:c r="J12395" s="8" t="n">
        <x:v>45539.13</x:v>
      </x:c>
      <x:c r="K12395" s="3" t="b">
        <x:v>0</x:v>
      </x:c>
      <x:c r="L12395" s="2" t="n">
        <x:v>108</x:v>
      </x:c>
    </x:row>
    <x:row r="12396" ht="22" customHeight="1">
      <x:c r="A12396" s="2" t="str">
        <x:v>2026-05</x:v>
      </x:c>
      <x:c r="B12396" s="2" t="str">
        <x:v>344</x:v>
      </x:c>
      <x:c r="C12396" s="2" t="str">
        <x:v>中国香港</x:v>
      </x:c>
      <x:c r="D12396" s="2" t="str">
        <x:v>848140</x:v>
      </x:c>
      <x:c r="E12396" s="2" t="str">
        <x:v>安全阀或溢流阀</x:v>
      </x:c>
      <x:c r="F12396" s="2" t="str">
        <x:v>世界</x:v>
      </x:c>
      <x:c r="G12396" s="8" t="n">
        <x:v>1373314.008</x:v>
      </x:c>
      <x:c r="H12396" s="8" t="n">
        <x:v>1373314.008</x:v>
      </x:c>
      <x:c r="I12396" s="8"/>
      <x:c r="J12396" s="8"/>
      <x:c r="K12396" s="3" t="b">
        <x:v>0</x:v>
      </x:c>
      <x:c r="L12396" s="2" t="n">
        <x:v>108</x:v>
      </x:c>
    </x:row>
    <x:row r="12397" ht="22" customHeight="1">
      <x:c r="A12397" s="2" t="str">
        <x:v>2026-05</x:v>
      </x:c>
      <x:c r="B12397" s="2" t="str">
        <x:v>276</x:v>
      </x:c>
      <x:c r="C12397" s="2" t="str">
        <x:v>德国</x:v>
      </x:c>
      <x:c r="D12397" s="2" t="str">
        <x:v>848180</x:v>
      </x:c>
      <x:c r="E12397" s="2" t="str">
        <x:v>其他阀门及装置（含龙头）</x:v>
      </x:c>
      <x:c r="F12397" s="2" t="str">
        <x:v>世界</x:v>
      </x:c>
      <x:c r="G12397" s="8" t="n">
        <x:v>386403320.084</x:v>
      </x:c>
      <x:c r="H12397" s="8" t="n">
        <x:v>386403320.084</x:v>
      </x:c>
      <x:c r="I12397" s="8"/>
      <x:c r="J12397" s="8"/>
      <x:c r="K12397" s="3" t="b">
        <x:v>0</x:v>
      </x:c>
      <x:c r="L12397" s="2" t="n">
        <x:v>108</x:v>
      </x:c>
    </x:row>
    <x:row r="12398" ht="22" customHeight="1">
      <x:c r="A12398" s="2" t="str">
        <x:v>2026-05</x:v>
      </x:c>
      <x:c r="B12398" s="2" t="str">
        <x:v>296</x:v>
      </x:c>
      <x:c r="C12398" s="2" t="str">
        <x:v>Kiribati</x:v>
      </x:c>
      <x:c r="D12398" s="2" t="str">
        <x:v>848180</x:v>
      </x:c>
      <x:c r="E12398" s="2" t="str">
        <x:v>其他阀门及装置（含龙头）</x:v>
      </x:c>
      <x:c r="F12398" s="2" t="str">
        <x:v>世界</x:v>
      </x:c>
      <x:c r="G12398" s="8" t="n">
        <x:v>4307.829</x:v>
      </x:c>
      <x:c r="H12398" s="8" t="n">
        <x:v>4307.829</x:v>
      </x:c>
      <x:c r="I12398" s="8"/>
      <x:c r="J12398" s="8" t="n">
        <x:v>115.415</x:v>
      </x:c>
      <x:c r="K12398" s="3" t="b">
        <x:v>1</x:v>
      </x:c>
      <x:c r="L12398" s="2" t="n">
        <x:v>108</x:v>
      </x:c>
    </x:row>
    <x:row r="12399" ht="22" customHeight="1">
      <x:c r="A12399" s="2" t="str">
        <x:v>2026-05</x:v>
      </x:c>
      <x:c r="B12399" s="2" t="str">
        <x:v>300</x:v>
      </x:c>
      <x:c r="C12399" s="2" t="str">
        <x:v>希腊</x:v>
      </x:c>
      <x:c r="D12399" s="2" t="str">
        <x:v>848180</x:v>
      </x:c>
      <x:c r="E12399" s="2" t="str">
        <x:v>其他阀门及装置（含龙头）</x:v>
      </x:c>
      <x:c r="F12399" s="2" t="str">
        <x:v>世界</x:v>
      </x:c>
      <x:c r="G12399" s="8" t="n">
        <x:v>20722851.802</x:v>
      </x:c>
      <x:c r="H12399" s="8" t="n">
        <x:v>20722851.802</x:v>
      </x:c>
      <x:c r="I12399" s="8"/>
      <x:c r="J12399" s="8" t="n">
        <x:v>1117823</x:v>
      </x:c>
      <x:c r="K12399" s="3" t="b">
        <x:v>0</x:v>
      </x:c>
      <x:c r="L12399" s="2" t="n">
        <x:v>108</x:v>
      </x:c>
    </x:row>
    <x:row r="12400" ht="22" customHeight="1">
      <x:c r="A12400" s="2" t="str">
        <x:v>2026-05</x:v>
      </x:c>
      <x:c r="B12400" s="2" t="str">
        <x:v>320</x:v>
      </x:c>
      <x:c r="C12400" s="2" t="str">
        <x:v>危地马拉</x:v>
      </x:c>
      <x:c r="D12400" s="2" t="str">
        <x:v>848180</x:v>
      </x:c>
      <x:c r="E12400" s="2" t="str">
        <x:v>其他阀门及装置（含龙头）</x:v>
      </x:c>
      <x:c r="F12400" s="2" t="str">
        <x:v>世界</x:v>
      </x:c>
      <x:c r="G12400" s="8" t="n">
        <x:v>5411334</x:v>
      </x:c>
      <x:c r="H12400" s="8" t="n">
        <x:v>5411334</x:v>
      </x:c>
      <x:c r="I12400" s="8"/>
      <x:c r="J12400" s="8" t="n">
        <x:v>522786</x:v>
      </x:c>
      <x:c r="K12400" s="3" t="b">
        <x:v>0</x:v>
      </x:c>
      <x:c r="L12400" s="2" t="n">
        <x:v>108</x:v>
      </x:c>
    </x:row>
    <x:row r="12401" ht="22" customHeight="1">
      <x:c r="A12401" s="2" t="str">
        <x:v>2026-05</x:v>
      </x:c>
      <x:c r="B12401" s="2" t="str">
        <x:v>328</x:v>
      </x:c>
      <x:c r="C12401" s="2" t="str">
        <x:v>圭亚那</x:v>
      </x:c>
      <x:c r="D12401" s="2" t="str">
        <x:v>848180</x:v>
      </x:c>
      <x:c r="E12401" s="2" t="str">
        <x:v>其他阀门及装置（含龙头）</x:v>
      </x:c>
      <x:c r="F12401" s="2" t="str">
        <x:v>世界</x:v>
      </x:c>
      <x:c r="G12401" s="8" t="n">
        <x:v>3002816.988</x:v>
      </x:c>
      <x:c r="H12401" s="8" t="n">
        <x:v>3002816.988</x:v>
      </x:c>
      <x:c r="I12401" s="8" t="n">
        <x:v>2979393.688</x:v>
      </x:c>
      <x:c r="J12401" s="8" t="n">
        <x:v>96785.732</x:v>
      </x:c>
      <x:c r="K12401" s="3" t="b">
        <x:v>1</x:v>
      </x:c>
      <x:c r="L12401" s="2" t="n">
        <x:v>108</x:v>
      </x:c>
    </x:row>
    <x:row r="12402" ht="22" customHeight="1">
      <x:c r="A12402" s="2" t="str">
        <x:v>2026-05</x:v>
      </x:c>
      <x:c r="B12402" s="2" t="str">
        <x:v>344</x:v>
      </x:c>
      <x:c r="C12402" s="2" t="str">
        <x:v>中国香港</x:v>
      </x:c>
      <x:c r="D12402" s="2" t="str">
        <x:v>848180</x:v>
      </x:c>
      <x:c r="E12402" s="2" t="str">
        <x:v>其他阀门及装置（含龙头）</x:v>
      </x:c>
      <x:c r="F12402" s="2" t="str">
        <x:v>世界</x:v>
      </x:c>
      <x:c r="G12402" s="8" t="n">
        <x:v>32172208.007</x:v>
      </x:c>
      <x:c r="H12402" s="8" t="n">
        <x:v>32172208.007</x:v>
      </x:c>
      <x:c r="I12402" s="8"/>
      <x:c r="J12402" s="8" t="n">
        <x:v>861956.717</x:v>
      </x:c>
      <x:c r="K12402" s="3" t="b">
        <x:v>1</x:v>
      </x:c>
      <x:c r="L12402" s="2" t="n">
        <x:v>108</x:v>
      </x:c>
    </x:row>
    <x:row r="12403" ht="22" customHeight="1">
      <x:c r="A12403" s="2" t="str">
        <x:v>2026-05</x:v>
      </x:c>
      <x:c r="B12403" s="2" t="str">
        <x:v>276</x:v>
      </x:c>
      <x:c r="C12403" s="2" t="str">
        <x:v>德国</x:v>
      </x:c>
      <x:c r="D12403" s="2" t="str">
        <x:v>848190</x:v>
      </x:c>
      <x:c r="E12403" s="2" t="str">
        <x:v>零件</x:v>
      </x:c>
      <x:c r="F12403" s="2" t="str">
        <x:v>世界</x:v>
      </x:c>
      <x:c r="G12403" s="8" t="n">
        <x:v>155546439.421</x:v>
      </x:c>
      <x:c r="H12403" s="8" t="n">
        <x:v>155546439.421</x:v>
      </x:c>
      <x:c r="I12403" s="8"/>
      <x:c r="J12403" s="8" t="n">
        <x:v>8261123.305</x:v>
      </x:c>
      <x:c r="K12403" s="3" t="b">
        <x:v>1</x:v>
      </x:c>
      <x:c r="L12403" s="2" t="n">
        <x:v>108</x:v>
      </x:c>
    </x:row>
    <x:row r="12404" ht="22" customHeight="1">
      <x:c r="A12404" s="2" t="str">
        <x:v>2026-05</x:v>
      </x:c>
      <x:c r="B12404" s="2" t="str">
        <x:v>296</x:v>
      </x:c>
      <x:c r="C12404" s="2" t="str">
        <x:v>Kiribati</x:v>
      </x:c>
      <x:c r="D12404" s="2" t="str">
        <x:v>848190</x:v>
      </x:c>
      <x:c r="E12404" s="2" t="str">
        <x:v>零件</x:v>
      </x:c>
      <x:c r="F12404" s="2" t="str">
        <x:v>世界</x:v>
      </x:c>
      <x:c r="G12404" s="8" t="n">
        <x:v>1435.943</x:v>
      </x:c>
      <x:c r="H12404" s="8" t="n">
        <x:v>1435.943</x:v>
      </x:c>
      <x:c r="I12404" s="8"/>
      <x:c r="J12404" s="8"/>
      <x:c r="K12404" s="3" t="b">
        <x:v>0</x:v>
      </x:c>
      <x:c r="L12404" s="2" t="n">
        <x:v>108</x:v>
      </x:c>
    </x:row>
    <x:row r="12405" ht="22" customHeight="1">
      <x:c r="A12405" s="2" t="str">
        <x:v>2026-05</x:v>
      </x:c>
      <x:c r="B12405" s="2" t="str">
        <x:v>300</x:v>
      </x:c>
      <x:c r="C12405" s="2" t="str">
        <x:v>希腊</x:v>
      </x:c>
      <x:c r="D12405" s="2" t="str">
        <x:v>848190</x:v>
      </x:c>
      <x:c r="E12405" s="2" t="str">
        <x:v>零件</x:v>
      </x:c>
      <x:c r="F12405" s="2" t="str">
        <x:v>世界</x:v>
      </x:c>
      <x:c r="G12405" s="8" t="n">
        <x:v>3540015.799</x:v>
      </x:c>
      <x:c r="H12405" s="8" t="n">
        <x:v>3540015.799</x:v>
      </x:c>
      <x:c r="I12405" s="8"/>
      <x:c r="J12405" s="8" t="n">
        <x:v>77331</x:v>
      </x:c>
      <x:c r="K12405" s="3" t="b">
        <x:v>0</x:v>
      </x:c>
      <x:c r="L12405" s="2" t="n">
        <x:v>108</x:v>
      </x:c>
    </x:row>
    <x:row r="12406" ht="22" customHeight="1">
      <x:c r="A12406" s="2" t="str">
        <x:v>2026-05</x:v>
      </x:c>
      <x:c r="B12406" s="2" t="str">
        <x:v>320</x:v>
      </x:c>
      <x:c r="C12406" s="2" t="str">
        <x:v>危地马拉</x:v>
      </x:c>
      <x:c r="D12406" s="2" t="str">
        <x:v>848190</x:v>
      </x:c>
      <x:c r="E12406" s="2" t="str">
        <x:v>零件</x:v>
      </x:c>
      <x:c r="F12406" s="2" t="str">
        <x:v>世界</x:v>
      </x:c>
      <x:c r="G12406" s="8" t="n">
        <x:v>1072225</x:v>
      </x:c>
      <x:c r="H12406" s="8" t="n">
        <x:v>1072225</x:v>
      </x:c>
      <x:c r="I12406" s="8"/>
      <x:c r="J12406" s="8" t="n">
        <x:v>34057</x:v>
      </x:c>
      <x:c r="K12406" s="3" t="b">
        <x:v>0</x:v>
      </x:c>
      <x:c r="L12406" s="2" t="n">
        <x:v>108</x:v>
      </x:c>
    </x:row>
    <x:row r="12407" ht="22" customHeight="1">
      <x:c r="A12407" s="2" t="str">
        <x:v>2026-05</x:v>
      </x:c>
      <x:c r="B12407" s="2" t="str">
        <x:v>328</x:v>
      </x:c>
      <x:c r="C12407" s="2" t="str">
        <x:v>圭亚那</x:v>
      </x:c>
      <x:c r="D12407" s="2" t="str">
        <x:v>848190</x:v>
      </x:c>
      <x:c r="E12407" s="2" t="str">
        <x:v>零件</x:v>
      </x:c>
      <x:c r="F12407" s="2" t="str">
        <x:v>世界</x:v>
      </x:c>
      <x:c r="G12407" s="8" t="n">
        <x:v>2402535.519</x:v>
      </x:c>
      <x:c r="H12407" s="8" t="n">
        <x:v>2402535.519</x:v>
      </x:c>
      <x:c r="I12407" s="8" t="n">
        <x:v>2400602.406</x:v>
      </x:c>
      <x:c r="J12407" s="8" t="n">
        <x:v>33372.26</x:v>
      </x:c>
      <x:c r="K12407" s="3" t="b">
        <x:v>0</x:v>
      </x:c>
      <x:c r="L12407" s="2" t="n">
        <x:v>108</x:v>
      </x:c>
    </x:row>
    <x:row r="12408" ht="22" customHeight="1">
      <x:c r="A12408" s="2" t="str">
        <x:v>2026-05</x:v>
      </x:c>
      <x:c r="B12408" s="2" t="str">
        <x:v>344</x:v>
      </x:c>
      <x:c r="C12408" s="2" t="str">
        <x:v>中国香港</x:v>
      </x:c>
      <x:c r="D12408" s="2" t="str">
        <x:v>848190</x:v>
      </x:c>
      <x:c r="E12408" s="2" t="str">
        <x:v>零件</x:v>
      </x:c>
      <x:c r="F12408" s="2" t="str">
        <x:v>世界</x:v>
      </x:c>
      <x:c r="G12408" s="8" t="n">
        <x:v>8065387.239</x:v>
      </x:c>
      <x:c r="H12408" s="8" t="n">
        <x:v>8065387.239</x:v>
      </x:c>
      <x:c r="I12408" s="8"/>
      <x:c r="J12408" s="8"/>
      <x:c r="K12408" s="3" t="b">
        <x:v>0</x:v>
      </x:c>
      <x:c r="L12408" s="2" t="n">
        <x:v>108</x:v>
      </x:c>
    </x:row>
    <x:row r="12409" ht="22" customHeight="1">
      <x:c r="A12409" s="2" t="str">
        <x:v>2026-05</x:v>
      </x:c>
      <x:c r="B12409" s="2" t="str">
        <x:v>348</x:v>
      </x:c>
      <x:c r="C12409" s="2" t="str">
        <x:v>匈牙利</x:v>
      </x:c>
      <x:c r="D12409" s="2" t="str">
        <x:v>848140</x:v>
      </x:c>
      <x:c r="E12409" s="2" t="str">
        <x:v>安全阀或溢流阀</x:v>
      </x:c>
      <x:c r="F12409" s="2" t="str">
        <x:v>世界</x:v>
      </x:c>
      <x:c r="G12409" s="8" t="n">
        <x:v>2855694.874</x:v>
      </x:c>
      <x:c r="H12409" s="8" t="n">
        <x:v>2855694.874</x:v>
      </x:c>
      <x:c r="I12409" s="8"/>
      <x:c r="J12409" s="8" t="n">
        <x:v>53192.163</x:v>
      </x:c>
      <x:c r="K12409" s="3" t="b">
        <x:v>1</x:v>
      </x:c>
      <x:c r="L12409" s="2" t="n">
        <x:v>108</x:v>
      </x:c>
    </x:row>
    <x:row r="12410" ht="22" customHeight="1">
      <x:c r="A12410" s="2" t="str">
        <x:v>2026-05</x:v>
      </x:c>
      <x:c r="B12410" s="2" t="str">
        <x:v>352</x:v>
      </x:c>
      <x:c r="C12410" s="2" t="str">
        <x:v>冰岛</x:v>
      </x:c>
      <x:c r="D12410" s="2" t="str">
        <x:v>848140</x:v>
      </x:c>
      <x:c r="E12410" s="2" t="str">
        <x:v>安全阀或溢流阀</x:v>
      </x:c>
      <x:c r="F12410" s="2" t="str">
        <x:v>世界</x:v>
      </x:c>
      <x:c r="G12410" s="8" t="n">
        <x:v>141230.206</x:v>
      </x:c>
      <x:c r="H12410" s="8" t="n">
        <x:v>141230.206</x:v>
      </x:c>
      <x:c r="I12410" s="8" t="n">
        <x:v>129595.82</x:v>
      </x:c>
      <x:c r="J12410" s="8" t="n">
        <x:v>5326.334</x:v>
      </x:c>
      <x:c r="K12410" s="3" t="b">
        <x:v>1</x:v>
      </x:c>
      <x:c r="L12410" s="2" t="n">
        <x:v>108</x:v>
      </x:c>
    </x:row>
    <x:row r="12411" ht="22" customHeight="1">
      <x:c r="A12411" s="2" t="str">
        <x:v>2026-05</x:v>
      </x:c>
      <x:c r="B12411" s="2" t="str">
        <x:v>360</x:v>
      </x:c>
      <x:c r="C12411" s="2" t="str">
        <x:v>印度尼西亚</x:v>
      </x:c>
      <x:c r="D12411" s="2" t="str">
        <x:v>848140</x:v>
      </x:c>
      <x:c r="E12411" s="2" t="str">
        <x:v>安全阀或溢流阀</x:v>
      </x:c>
      <x:c r="F12411" s="2" t="str">
        <x:v>世界</x:v>
      </x:c>
      <x:c r="G12411" s="8" t="n">
        <x:v>3565786.327</x:v>
      </x:c>
      <x:c r="H12411" s="8" t="n">
        <x:v>3565786.327</x:v>
      </x:c>
      <x:c r="I12411" s="8"/>
      <x:c r="J12411" s="8" t="n">
        <x:v>139814.055</x:v>
      </x:c>
      <x:c r="K12411" s="3" t="b">
        <x:v>0</x:v>
      </x:c>
      <x:c r="L12411" s="2" t="n">
        <x:v>108</x:v>
      </x:c>
    </x:row>
    <x:row r="12412" ht="22" customHeight="1">
      <x:c r="A12412" s="2" t="str">
        <x:v>2026-05</x:v>
      </x:c>
      <x:c r="B12412" s="2" t="str">
        <x:v>372</x:v>
      </x:c>
      <x:c r="C12412" s="2" t="str">
        <x:v>爱尔兰</x:v>
      </x:c>
      <x:c r="D12412" s="2" t="str">
        <x:v>848140</x:v>
      </x:c>
      <x:c r="E12412" s="2" t="str">
        <x:v>安全阀或溢流阀</x:v>
      </x:c>
      <x:c r="F12412" s="2" t="str">
        <x:v>世界</x:v>
      </x:c>
      <x:c r="G12412" s="8" t="n">
        <x:v>1705461.524</x:v>
      </x:c>
      <x:c r="H12412" s="8" t="n">
        <x:v>1705461.524</x:v>
      </x:c>
      <x:c r="I12412" s="8"/>
      <x:c r="J12412" s="8" t="n">
        <x:v>41787.35</x:v>
      </x:c>
      <x:c r="K12412" s="3" t="b">
        <x:v>1</x:v>
      </x:c>
      <x:c r="L12412" s="2" t="n">
        <x:v>108</x:v>
      </x:c>
    </x:row>
    <x:row r="12413" ht="22" customHeight="1">
      <x:c r="A12413" s="2" t="str">
        <x:v>2026-05</x:v>
      </x:c>
      <x:c r="B12413" s="2" t="str">
        <x:v>376</x:v>
      </x:c>
      <x:c r="C12413" s="2" t="str">
        <x:v>以色列</x:v>
      </x:c>
      <x:c r="D12413" s="2" t="str">
        <x:v>848140</x:v>
      </x:c>
      <x:c r="E12413" s="2" t="str">
        <x:v>安全阀或溢流阀</x:v>
      </x:c>
      <x:c r="F12413" s="2" t="str">
        <x:v>世界</x:v>
      </x:c>
      <x:c r="G12413" s="8" t="n">
        <x:v>888000</x:v>
      </x:c>
      <x:c r="H12413" s="8" t="n">
        <x:v>888000</x:v>
      </x:c>
      <x:c r="I12413" s="8"/>
      <x:c r="J12413" s="8"/>
      <x:c r="K12413" s="3" t="b">
        <x:v>0</x:v>
      </x:c>
      <x:c r="L12413" s="2" t="n">
        <x:v>108</x:v>
      </x:c>
    </x:row>
    <x:row r="12414" ht="22" customHeight="1">
      <x:c r="A12414" s="2" t="str">
        <x:v>2026-05</x:v>
      </x:c>
      <x:c r="B12414" s="2" t="str">
        <x:v>380</x:v>
      </x:c>
      <x:c r="C12414" s="2" t="str">
        <x:v>意大利</x:v>
      </x:c>
      <x:c r="D12414" s="2" t="str">
        <x:v>848140</x:v>
      </x:c>
      <x:c r="E12414" s="2" t="str">
        <x:v>安全阀或溢流阀</x:v>
      </x:c>
      <x:c r="F12414" s="2" t="str">
        <x:v>世界</x:v>
      </x:c>
      <x:c r="G12414" s="8" t="n">
        <x:v>9344888.042</x:v>
      </x:c>
      <x:c r="H12414" s="8" t="n">
        <x:v>9344888.042</x:v>
      </x:c>
      <x:c r="I12414" s="8"/>
      <x:c r="J12414" s="8" t="n">
        <x:v>202975</x:v>
      </x:c>
      <x:c r="K12414" s="3" t="b">
        <x:v>0</x:v>
      </x:c>
      <x:c r="L12414" s="2" t="n">
        <x:v>108</x:v>
      </x:c>
    </x:row>
    <x:row r="12415" ht="22" customHeight="1">
      <x:c r="A12415" s="2" t="str">
        <x:v>2026-05</x:v>
      </x:c>
      <x:c r="B12415" s="2" t="str">
        <x:v>384</x:v>
      </x:c>
      <x:c r="C12415" s="2" t="str">
        <x:v>科特迪瓦</x:v>
      </x:c>
      <x:c r="D12415" s="2" t="str">
        <x:v>848140</x:v>
      </x:c>
      <x:c r="E12415" s="2" t="str">
        <x:v>安全阀或溢流阀</x:v>
      </x:c>
      <x:c r="F12415" s="2" t="str">
        <x:v>世界</x:v>
      </x:c>
      <x:c r="G12415" s="8" t="n">
        <x:v>186857.187</x:v>
      </x:c>
      <x:c r="H12415" s="8" t="n">
        <x:v>186857.187</x:v>
      </x:c>
      <x:c r="I12415" s="8"/>
      <x:c r="J12415" s="8" t="n">
        <x:v>2470.492</x:v>
      </x:c>
      <x:c r="K12415" s="3" t="b">
        <x:v>1</x:v>
      </x:c>
      <x:c r="L12415" s="2" t="n">
        <x:v>108</x:v>
      </x:c>
    </x:row>
    <x:row r="12416" ht="22" customHeight="1">
      <x:c r="A12416" s="2" t="str">
        <x:v>2026-05</x:v>
      </x:c>
      <x:c r="B12416" s="2" t="str">
        <x:v>392</x:v>
      </x:c>
      <x:c r="C12416" s="2" t="str">
        <x:v>日本</x:v>
      </x:c>
      <x:c r="D12416" s="2" t="str">
        <x:v>848140</x:v>
      </x:c>
      <x:c r="E12416" s="2" t="str">
        <x:v>安全阀或溢流阀</x:v>
      </x:c>
      <x:c r="F12416" s="2" t="str">
        <x:v>世界</x:v>
      </x:c>
      <x:c r="G12416" s="8" t="n">
        <x:v>10197273.385</x:v>
      </x:c>
      <x:c r="H12416" s="8" t="n">
        <x:v>10197273.385</x:v>
      </x:c>
      <x:c r="I12416" s="8"/>
      <x:c r="J12416" s="8" t="n">
        <x:v>200631</x:v>
      </x:c>
      <x:c r="K12416" s="3" t="b">
        <x:v>0</x:v>
      </x:c>
      <x:c r="L12416" s="2" t="n">
        <x:v>108</x:v>
      </x:c>
    </x:row>
    <x:row r="12417" ht="22" customHeight="1">
      <x:c r="A12417" s="2" t="str">
        <x:v>2026-05</x:v>
      </x:c>
      <x:c r="B12417" s="2" t="str">
        <x:v>417</x:v>
      </x:c>
      <x:c r="C12417" s="2" t="str">
        <x:v>吉尔吉斯斯坦</x:v>
      </x:c>
      <x:c r="D12417" s="2" t="str">
        <x:v>848140</x:v>
      </x:c>
      <x:c r="E12417" s="2" t="str">
        <x:v>安全阀或溢流阀</x:v>
      </x:c>
      <x:c r="F12417" s="2" t="str">
        <x:v>世界</x:v>
      </x:c>
      <x:c r="G12417" s="8" t="n">
        <x:v>384823</x:v>
      </x:c>
      <x:c r="H12417" s="8" t="n">
        <x:v>384823</x:v>
      </x:c>
      <x:c r="I12417" s="8"/>
      <x:c r="J12417" s="8" t="n">
        <x:v>7292.187</x:v>
      </x:c>
      <x:c r="K12417" s="3" t="b">
        <x:v>1</x:v>
      </x:c>
      <x:c r="L12417" s="2" t="n">
        <x:v>108</x:v>
      </x:c>
    </x:row>
    <x:row r="12418" ht="22" customHeight="1">
      <x:c r="A12418" s="2" t="str">
        <x:v>2026-05</x:v>
      </x:c>
      <x:c r="B12418" s="2" t="str">
        <x:v>428</x:v>
      </x:c>
      <x:c r="C12418" s="2" t="str">
        <x:v>拉脱维亚</x:v>
      </x:c>
      <x:c r="D12418" s="2" t="str">
        <x:v>848140</x:v>
      </x:c>
      <x:c r="E12418" s="2" t="str">
        <x:v>安全阀或溢流阀</x:v>
      </x:c>
      <x:c r="F12418" s="2" t="str">
        <x:v>世界</x:v>
      </x:c>
      <x:c r="G12418" s="8" t="n">
        <x:v>154957.061</x:v>
      </x:c>
      <x:c r="H12418" s="8" t="n">
        <x:v>154957.061</x:v>
      </x:c>
      <x:c r="I12418" s="8"/>
      <x:c r="J12418" s="8" t="n">
        <x:v>3782.518</x:v>
      </x:c>
      <x:c r="K12418" s="3" t="b">
        <x:v>1</x:v>
      </x:c>
      <x:c r="L12418" s="2" t="n">
        <x:v>108</x:v>
      </x:c>
    </x:row>
    <x:row r="12419" ht="22" customHeight="1">
      <x:c r="A12419" s="2" t="str">
        <x:v>2026-05</x:v>
      </x:c>
      <x:c r="B12419" s="2" t="str">
        <x:v>440</x:v>
      </x:c>
      <x:c r="C12419" s="2" t="str">
        <x:v>立陶宛</x:v>
      </x:c>
      <x:c r="D12419" s="2" t="str">
        <x:v>848140</x:v>
      </x:c>
      <x:c r="E12419" s="2" t="str">
        <x:v>安全阀或溢流阀</x:v>
      </x:c>
      <x:c r="F12419" s="2" t="str">
        <x:v>世界</x:v>
      </x:c>
      <x:c r="G12419" s="8" t="n">
        <x:v>436680</x:v>
      </x:c>
      <x:c r="H12419" s="8" t="n">
        <x:v>436680</x:v>
      </x:c>
      <x:c r="I12419" s="8"/>
      <x:c r="J12419" s="8" t="n">
        <x:v>8273.4</x:v>
      </x:c>
      <x:c r="K12419" s="3" t="b">
        <x:v>0</x:v>
      </x:c>
      <x:c r="L12419" s="2" t="n">
        <x:v>108</x:v>
      </x:c>
    </x:row>
    <x:row r="12420" ht="22" customHeight="1">
      <x:c r="A12420" s="2" t="str">
        <x:v>2026-05</x:v>
      </x:c>
      <x:c r="B12420" s="2" t="str">
        <x:v>442</x:v>
      </x:c>
      <x:c r="C12420" s="2" t="str">
        <x:v>卢森堡</x:v>
      </x:c>
      <x:c r="D12420" s="2" t="str">
        <x:v>848140</x:v>
      </x:c>
      <x:c r="E12420" s="2" t="str">
        <x:v>安全阀或溢流阀</x:v>
      </x:c>
      <x:c r="F12420" s="2" t="str">
        <x:v>世界</x:v>
      </x:c>
      <x:c r="G12420" s="8" t="n">
        <x:v>299176.19</x:v>
      </x:c>
      <x:c r="H12420" s="8" t="n">
        <x:v>299176.19</x:v>
      </x:c>
      <x:c r="I12420" s="8" t="n">
        <x:v>296562.432</x:v>
      </x:c>
      <x:c r="J12420" s="8" t="n">
        <x:v>8373.348</x:v>
      </x:c>
      <x:c r="K12420" s="3" t="b">
        <x:v>0</x:v>
      </x:c>
      <x:c r="L12420" s="2" t="n">
        <x:v>108</x:v>
      </x:c>
    </x:row>
    <x:row r="12421" ht="22" customHeight="1">
      <x:c r="A12421" s="2" t="str">
        <x:v>2026-05</x:v>
      </x:c>
      <x:c r="B12421" s="2" t="str">
        <x:v>446</x:v>
      </x:c>
      <x:c r="C12421" s="2" t="str">
        <x:v>China, Macao SAR</x:v>
      </x:c>
      <x:c r="D12421" s="2" t="str">
        <x:v>848140</x:v>
      </x:c>
      <x:c r="E12421" s="2" t="str">
        <x:v>安全阀或溢流阀</x:v>
      </x:c>
      <x:c r="F12421" s="2" t="str">
        <x:v>世界</x:v>
      </x:c>
      <x:c r="G12421" s="8" t="n">
        <x:v>108432.661</x:v>
      </x:c>
      <x:c r="H12421" s="8" t="n">
        <x:v>108432.661</x:v>
      </x:c>
      <x:c r="I12421" s="8"/>
      <x:c r="J12421" s="8" t="n">
        <x:v>12943.078</x:v>
      </x:c>
      <x:c r="K12421" s="3" t="b">
        <x:v>1</x:v>
      </x:c>
      <x:c r="L12421" s="2" t="n">
        <x:v>108</x:v>
      </x:c>
    </x:row>
    <x:row r="12422" ht="22" customHeight="1">
      <x:c r="A12422" s="2" t="str">
        <x:v>2026-05</x:v>
      </x:c>
      <x:c r="B12422" s="2" t="str">
        <x:v>458</x:v>
      </x:c>
      <x:c r="C12422" s="2" t="str">
        <x:v>马来西亚</x:v>
      </x:c>
      <x:c r="D12422" s="2" t="str">
        <x:v>848140</x:v>
      </x:c>
      <x:c r="E12422" s="2" t="str">
        <x:v>安全阀或溢流阀</x:v>
      </x:c>
      <x:c r="F12422" s="2" t="str">
        <x:v>世界</x:v>
      </x:c>
      <x:c r="G12422" s="8" t="n">
        <x:v>3825529.092</x:v>
      </x:c>
      <x:c r="H12422" s="8" t="n">
        <x:v>3825529.092</x:v>
      </x:c>
      <x:c r="I12422" s="8"/>
      <x:c r="J12422" s="8" t="n">
        <x:v>113442.177</x:v>
      </x:c>
      <x:c r="K12422" s="3" t="b">
        <x:v>0</x:v>
      </x:c>
      <x:c r="L12422" s="2" t="n">
        <x:v>108</x:v>
      </x:c>
    </x:row>
    <x:row r="12423" ht="22" customHeight="1">
      <x:c r="A12423" s="2" t="str">
        <x:v>2026-05</x:v>
      </x:c>
      <x:c r="B12423" s="2" t="str">
        <x:v>480</x:v>
      </x:c>
      <x:c r="C12423" s="2" t="str">
        <x:v>毛里求斯</x:v>
      </x:c>
      <x:c r="D12423" s="2" t="str">
        <x:v>848140</x:v>
      </x:c>
      <x:c r="E12423" s="2" t="str">
        <x:v>安全阀或溢流阀</x:v>
      </x:c>
      <x:c r="F12423" s="2" t="str">
        <x:v>世界</x:v>
      </x:c>
      <x:c r="G12423" s="8" t="n">
        <x:v>43414.313</x:v>
      </x:c>
      <x:c r="H12423" s="8" t="n">
        <x:v>43414.313</x:v>
      </x:c>
      <x:c r="I12423" s="8" t="n">
        <x:v>40851.68</x:v>
      </x:c>
      <x:c r="J12423" s="8" t="n">
        <x:v>1534</x:v>
      </x:c>
      <x:c r="K12423" s="3" t="b">
        <x:v>0</x:v>
      </x:c>
      <x:c r="L12423" s="2" t="n">
        <x:v>108</x:v>
      </x:c>
    </x:row>
    <x:row r="12424" ht="22" customHeight="1">
      <x:c r="A12424" s="2" t="str">
        <x:v>2026-05</x:v>
      </x:c>
      <x:c r="B12424" s="2" t="str">
        <x:v>484</x:v>
      </x:c>
      <x:c r="C12424" s="2" t="str">
        <x:v>墨西哥</x:v>
      </x:c>
      <x:c r="D12424" s="2" t="str">
        <x:v>848140</x:v>
      </x:c>
      <x:c r="E12424" s="2" t="str">
        <x:v>安全阀或溢流阀</x:v>
      </x:c>
      <x:c r="F12424" s="2" t="str">
        <x:v>世界</x:v>
      </x:c>
      <x:c r="G12424" s="8" t="n">
        <x:v>19551317</x:v>
      </x:c>
      <x:c r="H12424" s="8"/>
      <x:c r="I12424" s="8" t="n">
        <x:v>19551317</x:v>
      </x:c>
      <x:c r="J12424" s="8"/>
      <x:c r="K12424" s="3" t="b">
        <x:v>0</x:v>
      </x:c>
      <x:c r="L12424" s="2" t="n">
        <x:v>108</x:v>
      </x:c>
    </x:row>
    <x:row r="12425" ht="22" customHeight="1">
      <x:c r="A12425" s="2" t="str">
        <x:v>2026-05</x:v>
      </x:c>
      <x:c r="B12425" s="2" t="str">
        <x:v>348</x:v>
      </x:c>
      <x:c r="C12425" s="2" t="str">
        <x:v>匈牙利</x:v>
      </x:c>
      <x:c r="D12425" s="2" t="str">
        <x:v>848180</x:v>
      </x:c>
      <x:c r="E12425" s="2" t="str">
        <x:v>其他阀门及装置（含龙头）</x:v>
      </x:c>
      <x:c r="F12425" s="2" t="str">
        <x:v>世界</x:v>
      </x:c>
      <x:c r="G12425" s="8" t="n">
        <x:v>41425689.746</x:v>
      </x:c>
      <x:c r="H12425" s="8" t="n">
        <x:v>41425689.746</x:v>
      </x:c>
      <x:c r="I12425" s="8"/>
      <x:c r="J12425" s="8" t="n">
        <x:v>1161979.61</x:v>
      </x:c>
      <x:c r="K12425" s="3" t="b">
        <x:v>1</x:v>
      </x:c>
      <x:c r="L12425" s="2" t="n">
        <x:v>108</x:v>
      </x:c>
    </x:row>
    <x:row r="12426" ht="22" customHeight="1">
      <x:c r="A12426" s="2" t="str">
        <x:v>2026-05</x:v>
      </x:c>
      <x:c r="B12426" s="2" t="str">
        <x:v>352</x:v>
      </x:c>
      <x:c r="C12426" s="2" t="str">
        <x:v>冰岛</x:v>
      </x:c>
      <x:c r="D12426" s="2" t="str">
        <x:v>848180</x:v>
      </x:c>
      <x:c r="E12426" s="2" t="str">
        <x:v>其他阀门及装置（含龙头）</x:v>
      </x:c>
      <x:c r="F12426" s="2" t="str">
        <x:v>世界</x:v>
      </x:c>
      <x:c r="G12426" s="8" t="n">
        <x:v>2087698.666</x:v>
      </x:c>
      <x:c r="H12426" s="8" t="n">
        <x:v>2087698.666</x:v>
      </x:c>
      <x:c r="I12426" s="8" t="n">
        <x:v>1984336.218</x:v>
      </x:c>
      <x:c r="J12426" s="8" t="n">
        <x:v>61514.465</x:v>
      </x:c>
      <x:c r="K12426" s="3" t="b">
        <x:v>1</x:v>
      </x:c>
      <x:c r="L12426" s="2" t="n">
        <x:v>108</x:v>
      </x:c>
    </x:row>
    <x:row r="12427" ht="22" customHeight="1">
      <x:c r="A12427" s="2" t="str">
        <x:v>2026-05</x:v>
      </x:c>
      <x:c r="B12427" s="2" t="str">
        <x:v>360</x:v>
      </x:c>
      <x:c r="C12427" s="2" t="str">
        <x:v>印度尼西亚</x:v>
      </x:c>
      <x:c r="D12427" s="2" t="str">
        <x:v>848180</x:v>
      </x:c>
      <x:c r="E12427" s="2" t="str">
        <x:v>其他阀门及装置（含龙头）</x:v>
      </x:c>
      <x:c r="F12427" s="2" t="str">
        <x:v>世界</x:v>
      </x:c>
      <x:c r="G12427" s="8" t="n">
        <x:v>84350757.864</x:v>
      </x:c>
      <x:c r="H12427" s="8" t="n">
        <x:v>84350757.864</x:v>
      </x:c>
      <x:c r="I12427" s="8"/>
      <x:c r="J12427" s="8" t="n">
        <x:v>5660192.037</x:v>
      </x:c>
      <x:c r="K12427" s="3" t="b">
        <x:v>0</x:v>
      </x:c>
      <x:c r="L12427" s="2" t="n">
        <x:v>108</x:v>
      </x:c>
    </x:row>
    <x:row r="12428" ht="22" customHeight="1">
      <x:c r="A12428" s="2" t="str">
        <x:v>2026-05</x:v>
      </x:c>
      <x:c r="B12428" s="2" t="str">
        <x:v>372</x:v>
      </x:c>
      <x:c r="C12428" s="2" t="str">
        <x:v>爱尔兰</x:v>
      </x:c>
      <x:c r="D12428" s="2" t="str">
        <x:v>848180</x:v>
      </x:c>
      <x:c r="E12428" s="2" t="str">
        <x:v>其他阀门及装置（含龙头）</x:v>
      </x:c>
      <x:c r="F12428" s="2" t="str">
        <x:v>世界</x:v>
      </x:c>
      <x:c r="G12428" s="8" t="n">
        <x:v>30999337.079</x:v>
      </x:c>
      <x:c r="H12428" s="8" t="n">
        <x:v>30999337.079</x:v>
      </x:c>
      <x:c r="I12428" s="8"/>
      <x:c r="J12428" s="8" t="n">
        <x:v>801142.244</x:v>
      </x:c>
      <x:c r="K12428" s="3" t="b">
        <x:v>1</x:v>
      </x:c>
      <x:c r="L12428" s="2" t="n">
        <x:v>108</x:v>
      </x:c>
    </x:row>
    <x:row r="12429" ht="22" customHeight="1">
      <x:c r="A12429" s="2" t="str">
        <x:v>2026-05</x:v>
      </x:c>
      <x:c r="B12429" s="2" t="str">
        <x:v>376</x:v>
      </x:c>
      <x:c r="C12429" s="2" t="str">
        <x:v>以色列</x:v>
      </x:c>
      <x:c r="D12429" s="2" t="str">
        <x:v>848180</x:v>
      </x:c>
      <x:c r="E12429" s="2" t="str">
        <x:v>其他阀门及装置（含龙头）</x:v>
      </x:c>
      <x:c r="F12429" s="2" t="str">
        <x:v>世界</x:v>
      </x:c>
      <x:c r="G12429" s="8" t="n">
        <x:v>24936000</x:v>
      </x:c>
      <x:c r="H12429" s="8" t="n">
        <x:v>24936000</x:v>
      </x:c>
      <x:c r="I12429" s="8"/>
      <x:c r="J12429" s="8" t="n">
        <x:v>668084.475</x:v>
      </x:c>
      <x:c r="K12429" s="3" t="b">
        <x:v>1</x:v>
      </x:c>
      <x:c r="L12429" s="2" t="n">
        <x:v>108</x:v>
      </x:c>
    </x:row>
    <x:row r="12430" ht="22" customHeight="1">
      <x:c r="A12430" s="2" t="str">
        <x:v>2026-05</x:v>
      </x:c>
      <x:c r="B12430" s="2" t="str">
        <x:v>380</x:v>
      </x:c>
      <x:c r="C12430" s="2" t="str">
        <x:v>意大利</x:v>
      </x:c>
      <x:c r="D12430" s="2" t="str">
        <x:v>848180</x:v>
      </x:c>
      <x:c r="E12430" s="2" t="str">
        <x:v>其他阀门及装置（含龙头）</x:v>
      </x:c>
      <x:c r="F12430" s="2" t="str">
        <x:v>世界</x:v>
      </x:c>
      <x:c r="G12430" s="8" t="n">
        <x:v>119360045.882</x:v>
      </x:c>
      <x:c r="H12430" s="8" t="n">
        <x:v>119360045.882</x:v>
      </x:c>
      <x:c r="I12430" s="8"/>
      <x:c r="J12430" s="8" t="n">
        <x:v>4323970</x:v>
      </x:c>
      <x:c r="K12430" s="3" t="b">
        <x:v>0</x:v>
      </x:c>
      <x:c r="L12430" s="2" t="n">
        <x:v>108</x:v>
      </x:c>
    </x:row>
    <x:row r="12431" ht="22" customHeight="1">
      <x:c r="A12431" s="2" t="str">
        <x:v>2026-05</x:v>
      </x:c>
      <x:c r="B12431" s="2" t="str">
        <x:v>384</x:v>
      </x:c>
      <x:c r="C12431" s="2" t="str">
        <x:v>科特迪瓦</x:v>
      </x:c>
      <x:c r="D12431" s="2" t="str">
        <x:v>848180</x:v>
      </x:c>
      <x:c r="E12431" s="2" t="str">
        <x:v>其他阀门及装置（含龙头）</x:v>
      </x:c>
      <x:c r="F12431" s="2" t="str">
        <x:v>世界</x:v>
      </x:c>
      <x:c r="G12431" s="8" t="n">
        <x:v>3658624.437</x:v>
      </x:c>
      <x:c r="H12431" s="8" t="n">
        <x:v>3658624.437</x:v>
      </x:c>
      <x:c r="I12431" s="8"/>
      <x:c r="J12431" s="8" t="n">
        <x:v>1078799</x:v>
      </x:c>
      <x:c r="K12431" s="3" t="b">
        <x:v>0</x:v>
      </x:c>
      <x:c r="L12431" s="2" t="n">
        <x:v>108</x:v>
      </x:c>
    </x:row>
    <x:row r="12432" ht="22" customHeight="1">
      <x:c r="A12432" s="2" t="str">
        <x:v>2026-05</x:v>
      </x:c>
      <x:c r="B12432" s="2" t="str">
        <x:v>392</x:v>
      </x:c>
      <x:c r="C12432" s="2" t="str">
        <x:v>日本</x:v>
      </x:c>
      <x:c r="D12432" s="2" t="str">
        <x:v>848180</x:v>
      </x:c>
      <x:c r="E12432" s="2" t="str">
        <x:v>其他阀门及装置（含龙头）</x:v>
      </x:c>
      <x:c r="F12432" s="2" t="str">
        <x:v>世界</x:v>
      </x:c>
      <x:c r="G12432" s="8" t="n">
        <x:v>118540726.744</x:v>
      </x:c>
      <x:c r="H12432" s="8" t="n">
        <x:v>118540726.744</x:v>
      </x:c>
      <x:c r="I12432" s="8"/>
      <x:c r="J12432" s="8" t="n">
        <x:v>3869111</x:v>
      </x:c>
      <x:c r="K12432" s="3" t="b">
        <x:v>0</x:v>
      </x:c>
      <x:c r="L12432" s="2" t="n">
        <x:v>108</x:v>
      </x:c>
    </x:row>
    <x:row r="12433" ht="22" customHeight="1">
      <x:c r="A12433" s="2" t="str">
        <x:v>2026-05</x:v>
      </x:c>
      <x:c r="B12433" s="2" t="str">
        <x:v>417</x:v>
      </x:c>
      <x:c r="C12433" s="2" t="str">
        <x:v>吉尔吉斯斯坦</x:v>
      </x:c>
      <x:c r="D12433" s="2" t="str">
        <x:v>848180</x:v>
      </x:c>
      <x:c r="E12433" s="2" t="str">
        <x:v>其他阀门及装置（含龙头）</x:v>
      </x:c>
      <x:c r="F12433" s="2" t="str">
        <x:v>世界</x:v>
      </x:c>
      <x:c r="G12433" s="8" t="n">
        <x:v>2702205</x:v>
      </x:c>
      <x:c r="H12433" s="8" t="n">
        <x:v>2702205</x:v>
      </x:c>
      <x:c r="I12433" s="8"/>
      <x:c r="J12433" s="8" t="n">
        <x:v>521207.622</x:v>
      </x:c>
      <x:c r="K12433" s="3" t="b">
        <x:v>1</x:v>
      </x:c>
      <x:c r="L12433" s="2" t="n">
        <x:v>108</x:v>
      </x:c>
    </x:row>
    <x:row r="12434" ht="22" customHeight="1">
      <x:c r="A12434" s="2" t="str">
        <x:v>2026-05</x:v>
      </x:c>
      <x:c r="B12434" s="2" t="str">
        <x:v>428</x:v>
      </x:c>
      <x:c r="C12434" s="2" t="str">
        <x:v>拉脱维亚</x:v>
      </x:c>
      <x:c r="D12434" s="2" t="str">
        <x:v>848180</x:v>
      </x:c>
      <x:c r="E12434" s="2" t="str">
        <x:v>其他阀门及装置（含龙头）</x:v>
      </x:c>
      <x:c r="F12434" s="2" t="str">
        <x:v>世界</x:v>
      </x:c>
      <x:c r="G12434" s="8" t="n">
        <x:v>4897624.134</x:v>
      </x:c>
      <x:c r="H12434" s="8" t="n">
        <x:v>4897624.134</x:v>
      </x:c>
      <x:c r="I12434" s="8"/>
      <x:c r="J12434" s="8" t="n">
        <x:v>292118.677</x:v>
      </x:c>
      <x:c r="K12434" s="3" t="b">
        <x:v>1</x:v>
      </x:c>
      <x:c r="L12434" s="2" t="n">
        <x:v>108</x:v>
      </x:c>
    </x:row>
    <x:row r="12435" ht="22" customHeight="1">
      <x:c r="A12435" s="2" t="str">
        <x:v>2026-05</x:v>
      </x:c>
      <x:c r="B12435" s="2" t="str">
        <x:v>440</x:v>
      </x:c>
      <x:c r="C12435" s="2" t="str">
        <x:v>立陶宛</x:v>
      </x:c>
      <x:c r="D12435" s="2" t="str">
        <x:v>848180</x:v>
      </x:c>
      <x:c r="E12435" s="2" t="str">
        <x:v>其他阀门及装置（含龙头）</x:v>
      </x:c>
      <x:c r="F12435" s="2" t="str">
        <x:v>世界</x:v>
      </x:c>
      <x:c r="G12435" s="8" t="n">
        <x:v>9343461</x:v>
      </x:c>
      <x:c r="H12435" s="8" t="n">
        <x:v>9343461</x:v>
      </x:c>
      <x:c r="I12435" s="8"/>
      <x:c r="J12435" s="8" t="n">
        <x:v>373146.17</x:v>
      </x:c>
      <x:c r="K12435" s="3" t="b">
        <x:v>0</x:v>
      </x:c>
      <x:c r="L12435" s="2" t="n">
        <x:v>108</x:v>
      </x:c>
    </x:row>
    <x:row r="12436" ht="22" customHeight="1">
      <x:c r="A12436" s="2" t="str">
        <x:v>2026-05</x:v>
      </x:c>
      <x:c r="B12436" s="2" t="str">
        <x:v>442</x:v>
      </x:c>
      <x:c r="C12436" s="2" t="str">
        <x:v>卢森堡</x:v>
      </x:c>
      <x:c r="D12436" s="2" t="str">
        <x:v>848180</x:v>
      </x:c>
      <x:c r="E12436" s="2" t="str">
        <x:v>其他阀门及装置（含龙头）</x:v>
      </x:c>
      <x:c r="F12436" s="2" t="str">
        <x:v>世界</x:v>
      </x:c>
      <x:c r="G12436" s="8" t="n">
        <x:v>5922715.484</x:v>
      </x:c>
      <x:c r="H12436" s="8" t="n">
        <x:v>5922715.484</x:v>
      </x:c>
      <x:c r="I12436" s="8" t="n">
        <x:v>5851363.332</x:v>
      </x:c>
      <x:c r="J12436" s="8" t="n">
        <x:v>199845.143</x:v>
      </x:c>
      <x:c r="K12436" s="3" t="b">
        <x:v>0</x:v>
      </x:c>
      <x:c r="L12436" s="2" t="n">
        <x:v>108</x:v>
      </x:c>
    </x:row>
    <x:row r="12437" ht="22" customHeight="1">
      <x:c r="A12437" s="2" t="str">
        <x:v>2026-05</x:v>
      </x:c>
      <x:c r="B12437" s="2" t="str">
        <x:v>446</x:v>
      </x:c>
      <x:c r="C12437" s="2" t="str">
        <x:v>China, Macao SAR</x:v>
      </x:c>
      <x:c r="D12437" s="2" t="str">
        <x:v>848180</x:v>
      </x:c>
      <x:c r="E12437" s="2" t="str">
        <x:v>其他阀门及装置（含龙头）</x:v>
      </x:c>
      <x:c r="F12437" s="2" t="str">
        <x:v>世界</x:v>
      </x:c>
      <x:c r="G12437" s="8" t="n">
        <x:v>864627.708</x:v>
      </x:c>
      <x:c r="H12437" s="8" t="n">
        <x:v>864627.708</x:v>
      </x:c>
      <x:c r="I12437" s="8"/>
      <x:c r="J12437" s="8" t="n">
        <x:v>29963</x:v>
      </x:c>
      <x:c r="K12437" s="3" t="b">
        <x:v>0</x:v>
      </x:c>
      <x:c r="L12437" s="2" t="n">
        <x:v>108</x:v>
      </x:c>
    </x:row>
    <x:row r="12438" ht="22" customHeight="1">
      <x:c r="A12438" s="2" t="str">
        <x:v>2026-05</x:v>
      </x:c>
      <x:c r="B12438" s="2" t="str">
        <x:v>458</x:v>
      </x:c>
      <x:c r="C12438" s="2" t="str">
        <x:v>马来西亚</x:v>
      </x:c>
      <x:c r="D12438" s="2" t="str">
        <x:v>848180</x:v>
      </x:c>
      <x:c r="E12438" s="2" t="str">
        <x:v>其他阀门及装置（含龙头）</x:v>
      </x:c>
      <x:c r="F12438" s="2" t="str">
        <x:v>世界</x:v>
      </x:c>
      <x:c r="G12438" s="8" t="n">
        <x:v>76729740.519</x:v>
      </x:c>
      <x:c r="H12438" s="8" t="n">
        <x:v>76729740.519</x:v>
      </x:c>
      <x:c r="I12438" s="8"/>
      <x:c r="J12438" s="8" t="n">
        <x:v>4135341.624</x:v>
      </x:c>
      <x:c r="K12438" s="3" t="b">
        <x:v>0</x:v>
      </x:c>
      <x:c r="L12438" s="2" t="n">
        <x:v>108</x:v>
      </x:c>
    </x:row>
    <x:row r="12439" ht="22" customHeight="1">
      <x:c r="A12439" s="2" t="str">
        <x:v>2026-05</x:v>
      </x:c>
      <x:c r="B12439" s="2" t="str">
        <x:v>480</x:v>
      </x:c>
      <x:c r="C12439" s="2" t="str">
        <x:v>毛里求斯</x:v>
      </x:c>
      <x:c r="D12439" s="2" t="str">
        <x:v>848180</x:v>
      </x:c>
      <x:c r="E12439" s="2" t="str">
        <x:v>其他阀门及装置（含龙头）</x:v>
      </x:c>
      <x:c r="F12439" s="2" t="str">
        <x:v>世界</x:v>
      </x:c>
      <x:c r="G12439" s="8" t="n">
        <x:v>1491477.842</x:v>
      </x:c>
      <x:c r="H12439" s="8" t="n">
        <x:v>1491477.842</x:v>
      </x:c>
      <x:c r="I12439" s="8" t="n">
        <x:v>1380642.197</x:v>
      </x:c>
      <x:c r="J12439" s="8" t="n">
        <x:v>143274</x:v>
      </x:c>
      <x:c r="K12439" s="3" t="b">
        <x:v>0</x:v>
      </x:c>
      <x:c r="L12439" s="2" t="n">
        <x:v>108</x:v>
      </x:c>
    </x:row>
    <x:row r="12440" ht="22" customHeight="1">
      <x:c r="A12440" s="2" t="str">
        <x:v>2026-05</x:v>
      </x:c>
      <x:c r="B12440" s="2" t="str">
        <x:v>484</x:v>
      </x:c>
      <x:c r="C12440" s="2" t="str">
        <x:v>墨西哥</x:v>
      </x:c>
      <x:c r="D12440" s="2" t="str">
        <x:v>848180</x:v>
      </x:c>
      <x:c r="E12440" s="2" t="str">
        <x:v>其他阀门及装置（含龙头）</x:v>
      </x:c>
      <x:c r="F12440" s="2" t="str">
        <x:v>世界</x:v>
      </x:c>
      <x:c r="G12440" s="8" t="n">
        <x:v>185379158</x:v>
      </x:c>
      <x:c r="H12440" s="8"/>
      <x:c r="I12440" s="8" t="n">
        <x:v>185379158</x:v>
      </x:c>
      <x:c r="J12440" s="8"/>
      <x:c r="K12440" s="3" t="b">
        <x:v>0</x:v>
      </x:c>
      <x:c r="L12440" s="2" t="n">
        <x:v>108</x:v>
      </x:c>
    </x:row>
    <x:row r="12441" ht="22" customHeight="1">
      <x:c r="A12441" s="2" t="str">
        <x:v>2026-05</x:v>
      </x:c>
      <x:c r="B12441" s="2" t="str">
        <x:v>348</x:v>
      </x:c>
      <x:c r="C12441" s="2" t="str">
        <x:v>匈牙利</x:v>
      </x:c>
      <x:c r="D12441" s="2" t="str">
        <x:v>848190</x:v>
      </x:c>
      <x:c r="E12441" s="2" t="str">
        <x:v>零件</x:v>
      </x:c>
      <x:c r="F12441" s="2" t="str">
        <x:v>世界</x:v>
      </x:c>
      <x:c r="G12441" s="8" t="n">
        <x:v>19691169.825</x:v>
      </x:c>
      <x:c r="H12441" s="8" t="n">
        <x:v>19691169.825</x:v>
      </x:c>
      <x:c r="I12441" s="8"/>
      <x:c r="J12441" s="8" t="n">
        <x:v>631012.955</x:v>
      </x:c>
      <x:c r="K12441" s="3" t="b">
        <x:v>1</x:v>
      </x:c>
      <x:c r="L12441" s="2" t="n">
        <x:v>108</x:v>
      </x:c>
    </x:row>
    <x:row r="12442" ht="22" customHeight="1">
      <x:c r="A12442" s="2" t="str">
        <x:v>2026-05</x:v>
      </x:c>
      <x:c r="B12442" s="2" t="str">
        <x:v>352</x:v>
      </x:c>
      <x:c r="C12442" s="2" t="str">
        <x:v>冰岛</x:v>
      </x:c>
      <x:c r="D12442" s="2" t="str">
        <x:v>848190</x:v>
      </x:c>
      <x:c r="E12442" s="2" t="str">
        <x:v>零件</x:v>
      </x:c>
      <x:c r="F12442" s="2" t="str">
        <x:v>世界</x:v>
      </x:c>
      <x:c r="G12442" s="8" t="n">
        <x:v>417852.32</x:v>
      </x:c>
      <x:c r="H12442" s="8" t="n">
        <x:v>417852.32</x:v>
      </x:c>
      <x:c r="I12442" s="8" t="n">
        <x:v>402238.321</x:v>
      </x:c>
      <x:c r="J12442" s="8" t="n">
        <x:v>6041.846</x:v>
      </x:c>
      <x:c r="K12442" s="3" t="b">
        <x:v>1</x:v>
      </x:c>
      <x:c r="L12442" s="2" t="n">
        <x:v>108</x:v>
      </x:c>
    </x:row>
    <x:row r="12443" ht="22" customHeight="1">
      <x:c r="A12443" s="2" t="str">
        <x:v>2026-05</x:v>
      </x:c>
      <x:c r="B12443" s="2" t="str">
        <x:v>360</x:v>
      </x:c>
      <x:c r="C12443" s="2" t="str">
        <x:v>印度尼西亚</x:v>
      </x:c>
      <x:c r="D12443" s="2" t="str">
        <x:v>848190</x:v>
      </x:c>
      <x:c r="E12443" s="2" t="str">
        <x:v>零件</x:v>
      </x:c>
      <x:c r="F12443" s="2" t="str">
        <x:v>世界</x:v>
      </x:c>
      <x:c r="G12443" s="8" t="n">
        <x:v>12712937.63</x:v>
      </x:c>
      <x:c r="H12443" s="8" t="n">
        <x:v>12712937.63</x:v>
      </x:c>
      <x:c r="I12443" s="8"/>
      <x:c r="J12443" s="8" t="n">
        <x:v>789570.958</x:v>
      </x:c>
      <x:c r="K12443" s="3" t="b">
        <x:v>0</x:v>
      </x:c>
      <x:c r="L12443" s="2" t="n">
        <x:v>108</x:v>
      </x:c>
    </x:row>
    <x:row r="12444" ht="22" customHeight="1">
      <x:c r="A12444" s="2" t="str">
        <x:v>2026-05</x:v>
      </x:c>
      <x:c r="B12444" s="2" t="str">
        <x:v>372</x:v>
      </x:c>
      <x:c r="C12444" s="2" t="str">
        <x:v>爱尔兰</x:v>
      </x:c>
      <x:c r="D12444" s="2" t="str">
        <x:v>848190</x:v>
      </x:c>
      <x:c r="E12444" s="2" t="str">
        <x:v>零件</x:v>
      </x:c>
      <x:c r="F12444" s="2" t="str">
        <x:v>世界</x:v>
      </x:c>
      <x:c r="G12444" s="8" t="n">
        <x:v>5130108.753</x:v>
      </x:c>
      <x:c r="H12444" s="8" t="n">
        <x:v>5130108.753</x:v>
      </x:c>
      <x:c r="I12444" s="8"/>
      <x:c r="J12444" s="8" t="n">
        <x:v>103096.345</x:v>
      </x:c>
      <x:c r="K12444" s="3" t="b">
        <x:v>1</x:v>
      </x:c>
      <x:c r="L12444" s="2" t="n">
        <x:v>108</x:v>
      </x:c>
    </x:row>
    <x:row r="12445" ht="22" customHeight="1">
      <x:c r="A12445" s="2" t="str">
        <x:v>2026-05</x:v>
      </x:c>
      <x:c r="B12445" s="2" t="str">
        <x:v>376</x:v>
      </x:c>
      <x:c r="C12445" s="2" t="str">
        <x:v>以色列</x:v>
      </x:c>
      <x:c r="D12445" s="2" t="str">
        <x:v>848190</x:v>
      </x:c>
      <x:c r="E12445" s="2" t="str">
        <x:v>零件</x:v>
      </x:c>
      <x:c r="F12445" s="2" t="str">
        <x:v>世界</x:v>
      </x:c>
      <x:c r="G12445" s="8" t="n">
        <x:v>8709000</x:v>
      </x:c>
      <x:c r="H12445" s="8" t="n">
        <x:v>8709000</x:v>
      </x:c>
      <x:c r="I12445" s="8"/>
      <x:c r="J12445" s="8"/>
      <x:c r="K12445" s="3" t="b">
        <x:v>0</x:v>
      </x:c>
      <x:c r="L12445" s="2" t="n">
        <x:v>108</x:v>
      </x:c>
    </x:row>
    <x:row r="12446" ht="22" customHeight="1">
      <x:c r="A12446" s="2" t="str">
        <x:v>2026-05</x:v>
      </x:c>
      <x:c r="B12446" s="2" t="str">
        <x:v>380</x:v>
      </x:c>
      <x:c r="C12446" s="2" t="str">
        <x:v>意大利</x:v>
      </x:c>
      <x:c r="D12446" s="2" t="str">
        <x:v>848190</x:v>
      </x:c>
      <x:c r="E12446" s="2" t="str">
        <x:v>零件</x:v>
      </x:c>
      <x:c r="F12446" s="2" t="str">
        <x:v>世界</x:v>
      </x:c>
      <x:c r="G12446" s="8" t="n">
        <x:v>68461187.641</x:v>
      </x:c>
      <x:c r="H12446" s="8" t="n">
        <x:v>68461187.641</x:v>
      </x:c>
      <x:c r="I12446" s="8"/>
      <x:c r="J12446" s="8" t="n">
        <x:v>3556210</x:v>
      </x:c>
      <x:c r="K12446" s="3" t="b">
        <x:v>0</x:v>
      </x:c>
      <x:c r="L12446" s="2" t="n">
        <x:v>108</x:v>
      </x:c>
    </x:row>
    <x:row r="12447" ht="22" customHeight="1">
      <x:c r="A12447" s="2" t="str">
        <x:v>2026-05</x:v>
      </x:c>
      <x:c r="B12447" s="2" t="str">
        <x:v>384</x:v>
      </x:c>
      <x:c r="C12447" s="2" t="str">
        <x:v>科特迪瓦</x:v>
      </x:c>
      <x:c r="D12447" s="2" t="str">
        <x:v>848190</x:v>
      </x:c>
      <x:c r="E12447" s="2" t="str">
        <x:v>零件</x:v>
      </x:c>
      <x:c r="F12447" s="2" t="str">
        <x:v>世界</x:v>
      </x:c>
      <x:c r="G12447" s="8" t="n">
        <x:v>191752.657</x:v>
      </x:c>
      <x:c r="H12447" s="8" t="n">
        <x:v>191752.657</x:v>
      </x:c>
      <x:c r="I12447" s="8"/>
      <x:c r="J12447" s="8" t="n">
        <x:v>11993</x:v>
      </x:c>
      <x:c r="K12447" s="3" t="b">
        <x:v>0</x:v>
      </x:c>
      <x:c r="L12447" s="2" t="n">
        <x:v>108</x:v>
      </x:c>
    </x:row>
    <x:row r="12448" ht="22" customHeight="1">
      <x:c r="A12448" s="2" t="str">
        <x:v>2026-05</x:v>
      </x:c>
      <x:c r="B12448" s="2" t="str">
        <x:v>392</x:v>
      </x:c>
      <x:c r="C12448" s="2" t="str">
        <x:v>日本</x:v>
      </x:c>
      <x:c r="D12448" s="2" t="str">
        <x:v>848190</x:v>
      </x:c>
      <x:c r="E12448" s="2" t="str">
        <x:v>零件</x:v>
      </x:c>
      <x:c r="F12448" s="2" t="str">
        <x:v>世界</x:v>
      </x:c>
      <x:c r="G12448" s="8" t="n">
        <x:v>58244672.598</x:v>
      </x:c>
      <x:c r="H12448" s="8" t="n">
        <x:v>58244672.598</x:v>
      </x:c>
      <x:c r="I12448" s="8"/>
      <x:c r="J12448" s="8" t="n">
        <x:v>2668858.398</x:v>
      </x:c>
      <x:c r="K12448" s="3" t="b">
        <x:v>1</x:v>
      </x:c>
      <x:c r="L12448" s="2" t="n">
        <x:v>108</x:v>
      </x:c>
    </x:row>
    <x:row r="12449" ht="22" customHeight="1">
      <x:c r="A12449" s="2" t="str">
        <x:v>2026-05</x:v>
      </x:c>
      <x:c r="B12449" s="2" t="str">
        <x:v>417</x:v>
      </x:c>
      <x:c r="C12449" s="2" t="str">
        <x:v>吉尔吉斯斯坦</x:v>
      </x:c>
      <x:c r="D12449" s="2" t="str">
        <x:v>848190</x:v>
      </x:c>
      <x:c r="E12449" s="2" t="str">
        <x:v>零件</x:v>
      </x:c>
      <x:c r="F12449" s="2" t="str">
        <x:v>世界</x:v>
      </x:c>
      <x:c r="G12449" s="8" t="n">
        <x:v>204772</x:v>
      </x:c>
      <x:c r="H12449" s="8" t="n">
        <x:v>204772</x:v>
      </x:c>
      <x:c r="I12449" s="8"/>
      <x:c r="J12449" s="8" t="n">
        <x:v>23066.851</x:v>
      </x:c>
      <x:c r="K12449" s="3" t="b">
        <x:v>1</x:v>
      </x:c>
      <x:c r="L12449" s="2" t="n">
        <x:v>108</x:v>
      </x:c>
    </x:row>
    <x:row r="12450" ht="22" customHeight="1">
      <x:c r="A12450" s="2" t="str">
        <x:v>2026-05</x:v>
      </x:c>
      <x:c r="B12450" s="2" t="str">
        <x:v>428</x:v>
      </x:c>
      <x:c r="C12450" s="2" t="str">
        <x:v>拉脱维亚</x:v>
      </x:c>
      <x:c r="D12450" s="2" t="str">
        <x:v>848190</x:v>
      </x:c>
      <x:c r="E12450" s="2" t="str">
        <x:v>零件</x:v>
      </x:c>
      <x:c r="F12450" s="2" t="str">
        <x:v>世界</x:v>
      </x:c>
      <x:c r="G12450" s="8" t="n">
        <x:v>453694.093</x:v>
      </x:c>
      <x:c r="H12450" s="8" t="n">
        <x:v>453694.093</x:v>
      </x:c>
      <x:c r="I12450" s="8"/>
      <x:c r="J12450" s="8" t="n">
        <x:v>9443.962</x:v>
      </x:c>
      <x:c r="K12450" s="3" t="b">
        <x:v>1</x:v>
      </x:c>
      <x:c r="L12450" s="2" t="n">
        <x:v>108</x:v>
      </x:c>
    </x:row>
    <x:row r="12451" ht="22" customHeight="1">
      <x:c r="A12451" s="2" t="str">
        <x:v>2026-05</x:v>
      </x:c>
      <x:c r="B12451" s="2" t="str">
        <x:v>440</x:v>
      </x:c>
      <x:c r="C12451" s="2" t="str">
        <x:v>立陶宛</x:v>
      </x:c>
      <x:c r="D12451" s="2" t="str">
        <x:v>848190</x:v>
      </x:c>
      <x:c r="E12451" s="2" t="str">
        <x:v>零件</x:v>
      </x:c>
      <x:c r="F12451" s="2" t="str">
        <x:v>世界</x:v>
      </x:c>
      <x:c r="G12451" s="8" t="n">
        <x:v>1729452</x:v>
      </x:c>
      <x:c r="H12451" s="8" t="n">
        <x:v>1729452</x:v>
      </x:c>
      <x:c r="I12451" s="8"/>
      <x:c r="J12451" s="8" t="n">
        <x:v>62639.38</x:v>
      </x:c>
      <x:c r="K12451" s="3" t="b">
        <x:v>0</x:v>
      </x:c>
      <x:c r="L12451" s="2" t="n">
        <x:v>108</x:v>
      </x:c>
    </x:row>
    <x:row r="12452" ht="22" customHeight="1">
      <x:c r="A12452" s="2" t="str">
        <x:v>2026-05</x:v>
      </x:c>
      <x:c r="B12452" s="2" t="str">
        <x:v>442</x:v>
      </x:c>
      <x:c r="C12452" s="2" t="str">
        <x:v>卢森堡</x:v>
      </x:c>
      <x:c r="D12452" s="2" t="str">
        <x:v>848190</x:v>
      </x:c>
      <x:c r="E12452" s="2" t="str">
        <x:v>零件</x:v>
      </x:c>
      <x:c r="F12452" s="2" t="str">
        <x:v>世界</x:v>
      </x:c>
      <x:c r="G12452" s="8" t="n">
        <x:v>3414168.197</x:v>
      </x:c>
      <x:c r="H12452" s="8" t="n">
        <x:v>3414168.197</x:v>
      </x:c>
      <x:c r="I12452" s="8" t="n">
        <x:v>3301882.706</x:v>
      </x:c>
      <x:c r="J12452" s="8" t="n">
        <x:v>173985.507</x:v>
      </x:c>
      <x:c r="K12452" s="3" t="b">
        <x:v>0</x:v>
      </x:c>
      <x:c r="L12452" s="2" t="n">
        <x:v>108</x:v>
      </x:c>
    </x:row>
    <x:row r="12453" ht="22" customHeight="1">
      <x:c r="A12453" s="2" t="str">
        <x:v>2026-05</x:v>
      </x:c>
      <x:c r="B12453" s="2" t="str">
        <x:v>458</x:v>
      </x:c>
      <x:c r="C12453" s="2" t="str">
        <x:v>马来西亚</x:v>
      </x:c>
      <x:c r="D12453" s="2" t="str">
        <x:v>848190</x:v>
      </x:c>
      <x:c r="E12453" s="2" t="str">
        <x:v>零件</x:v>
      </x:c>
      <x:c r="F12453" s="2" t="str">
        <x:v>世界</x:v>
      </x:c>
      <x:c r="G12453" s="8" t="n">
        <x:v>34639758.136</x:v>
      </x:c>
      <x:c r="H12453" s="8" t="n">
        <x:v>34639758.136</x:v>
      </x:c>
      <x:c r="I12453" s="8"/>
      <x:c r="J12453" s="8" t="n">
        <x:v>922533.503</x:v>
      </x:c>
      <x:c r="K12453" s="3" t="b">
        <x:v>0</x:v>
      </x:c>
      <x:c r="L12453" s="2" t="n">
        <x:v>108</x:v>
      </x:c>
    </x:row>
    <x:row r="12454" ht="22" customHeight="1">
      <x:c r="A12454" s="2" t="str">
        <x:v>2026-05</x:v>
      </x:c>
      <x:c r="B12454" s="2" t="str">
        <x:v>480</x:v>
      </x:c>
      <x:c r="C12454" s="2" t="str">
        <x:v>毛里求斯</x:v>
      </x:c>
      <x:c r="D12454" s="2" t="str">
        <x:v>848190</x:v>
      </x:c>
      <x:c r="E12454" s="2" t="str">
        <x:v>零件</x:v>
      </x:c>
      <x:c r="F12454" s="2" t="str">
        <x:v>世界</x:v>
      </x:c>
      <x:c r="G12454" s="8" t="n">
        <x:v>303383.805</x:v>
      </x:c>
      <x:c r="H12454" s="8" t="n">
        <x:v>303383.805</x:v>
      </x:c>
      <x:c r="I12454" s="8" t="n">
        <x:v>279948.519</x:v>
      </x:c>
      <x:c r="J12454" s="8" t="n">
        <x:v>4254</x:v>
      </x:c>
      <x:c r="K12454" s="3" t="b">
        <x:v>0</x:v>
      </x:c>
      <x:c r="L12454" s="2" t="n">
        <x:v>108</x:v>
      </x:c>
    </x:row>
    <x:row r="12455" ht="22" customHeight="1">
      <x:c r="A12455" s="2" t="str">
        <x:v>2026-05</x:v>
      </x:c>
      <x:c r="B12455" s="2" t="str">
        <x:v>484</x:v>
      </x:c>
      <x:c r="C12455" s="2" t="str">
        <x:v>墨西哥</x:v>
      </x:c>
      <x:c r="D12455" s="2" t="str">
        <x:v>848190</x:v>
      </x:c>
      <x:c r="E12455" s="2" t="str">
        <x:v>零件</x:v>
      </x:c>
      <x:c r="F12455" s="2" t="str">
        <x:v>世界</x:v>
      </x:c>
      <x:c r="G12455" s="8" t="n">
        <x:v>136008997</x:v>
      </x:c>
      <x:c r="H12455" s="8"/>
      <x:c r="I12455" s="8" t="n">
        <x:v>136008997</x:v>
      </x:c>
      <x:c r="J12455" s="8"/>
      <x:c r="K12455" s="3" t="b">
        <x:v>0</x:v>
      </x:c>
      <x:c r="L12455" s="2" t="n">
        <x:v>108</x:v>
      </x:c>
    </x:row>
    <x:row r="12456" ht="22" customHeight="1">
      <x:c r="A12456" s="2" t="str">
        <x:v>2026-05</x:v>
      </x:c>
      <x:c r="B12456" s="2" t="str">
        <x:v>498</x:v>
      </x:c>
      <x:c r="C12456" s="2" t="str">
        <x:v>摩尔多瓦</x:v>
      </x:c>
      <x:c r="D12456" s="2" t="str">
        <x:v>848140</x:v>
      </x:c>
      <x:c r="E12456" s="2" t="str">
        <x:v>安全阀或溢流阀</x:v>
      </x:c>
      <x:c r="F12456" s="2" t="str">
        <x:v>世界</x:v>
      </x:c>
      <x:c r="G12456" s="8" t="n">
        <x:v>87327</x:v>
      </x:c>
      <x:c r="H12456" s="8" t="n">
        <x:v>87327</x:v>
      </x:c>
      <x:c r="I12456" s="8"/>
      <x:c r="J12456" s="8" t="n">
        <x:v>5343.529</x:v>
      </x:c>
      <x:c r="K12456" s="3" t="b">
        <x:v>1</x:v>
      </x:c>
      <x:c r="L12456" s="2" t="n">
        <x:v>108</x:v>
      </x:c>
    </x:row>
    <x:row r="12457" ht="22" customHeight="1">
      <x:c r="A12457" s="2" t="str">
        <x:v>2026-05</x:v>
      </x:c>
      <x:c r="B12457" s="2" t="str">
        <x:v>512</x:v>
      </x:c>
      <x:c r="C12457" s="2" t="str">
        <x:v>阿曼</x:v>
      </x:c>
      <x:c r="D12457" s="2" t="str">
        <x:v>848140</x:v>
      </x:c>
      <x:c r="E12457" s="2" t="str">
        <x:v>安全阀或溢流阀</x:v>
      </x:c>
      <x:c r="F12457" s="2" t="str">
        <x:v>世界</x:v>
      </x:c>
      <x:c r="G12457" s="8" t="n">
        <x:v>1702098.827</x:v>
      </x:c>
      <x:c r="H12457" s="8" t="n">
        <x:v>1702098.827</x:v>
      </x:c>
      <x:c r="I12457" s="8"/>
      <x:c r="J12457" s="8" t="n">
        <x:v>28938.405</x:v>
      </x:c>
      <x:c r="K12457" s="3" t="b">
        <x:v>1</x:v>
      </x:c>
      <x:c r="L12457" s="2" t="n">
        <x:v>108</x:v>
      </x:c>
    </x:row>
    <x:row r="12458" ht="22" customHeight="1">
      <x:c r="A12458" s="2" t="str">
        <x:v>2026-05</x:v>
      </x:c>
      <x:c r="B12458" s="2" t="str">
        <x:v>528</x:v>
      </x:c>
      <x:c r="C12458" s="2" t="str">
        <x:v>荷兰</x:v>
      </x:c>
      <x:c r="D12458" s="2" t="str">
        <x:v>848140</x:v>
      </x:c>
      <x:c r="E12458" s="2" t="str">
        <x:v>安全阀或溢流阀</x:v>
      </x:c>
      <x:c r="F12458" s="2" t="str">
        <x:v>世界</x:v>
      </x:c>
      <x:c r="G12458" s="8" t="n">
        <x:v>9597974.691</x:v>
      </x:c>
      <x:c r="H12458" s="8" t="n">
        <x:v>9597974.691</x:v>
      </x:c>
      <x:c r="I12458" s="8"/>
      <x:c r="J12458" s="8" t="n">
        <x:v>110612.197</x:v>
      </x:c>
      <x:c r="K12458" s="3" t="b">
        <x:v>1</x:v>
      </x:c>
      <x:c r="L12458" s="2" t="n">
        <x:v>108</x:v>
      </x:c>
    </x:row>
    <x:row r="12459" ht="22" customHeight="1">
      <x:c r="A12459" s="2" t="str">
        <x:v>2026-05</x:v>
      </x:c>
      <x:c r="B12459" s="2" t="str">
        <x:v>554</x:v>
      </x:c>
      <x:c r="C12459" s="2" t="str">
        <x:v>新西兰</x:v>
      </x:c>
      <x:c r="D12459" s="2" t="str">
        <x:v>848140</x:v>
      </x:c>
      <x:c r="E12459" s="2" t="str">
        <x:v>安全阀或溢流阀</x:v>
      </x:c>
      <x:c r="F12459" s="2" t="str">
        <x:v>世界</x:v>
      </x:c>
      <x:c r="G12459" s="8" t="n">
        <x:v>969642.526</x:v>
      </x:c>
      <x:c r="H12459" s="8" t="n">
        <x:v>969642.526</x:v>
      </x:c>
      <x:c r="I12459" s="8" t="n">
        <x:v>934813.007</x:v>
      </x:c>
      <x:c r="J12459" s="8"/>
      <x:c r="K12459" s="3" t="b">
        <x:v>0</x:v>
      </x:c>
      <x:c r="L12459" s="2" t="n">
        <x:v>108</x:v>
      </x:c>
    </x:row>
    <x:row r="12460" ht="22" customHeight="1">
      <x:c r="A12460" s="2" t="str">
        <x:v>2026-05</x:v>
      </x:c>
      <x:c r="B12460" s="2" t="str">
        <x:v>579</x:v>
      </x:c>
      <x:c r="C12460" s="2" t="str">
        <x:v>挪威</x:v>
      </x:c>
      <x:c r="D12460" s="2" t="str">
        <x:v>848140</x:v>
      </x:c>
      <x:c r="E12460" s="2" t="str">
        <x:v>安全阀或溢流阀</x:v>
      </x:c>
      <x:c r="F12460" s="2" t="str">
        <x:v>世界</x:v>
      </x:c>
      <x:c r="G12460" s="8" t="n">
        <x:v>6190612.706</x:v>
      </x:c>
      <x:c r="H12460" s="8" t="n">
        <x:v>6190612.706</x:v>
      </x:c>
      <x:c r="I12460" s="8"/>
      <x:c r="J12460" s="8" t="n">
        <x:v>48763</x:v>
      </x:c>
      <x:c r="K12460" s="3" t="b">
        <x:v>0</x:v>
      </x:c>
      <x:c r="L12460" s="2" t="n">
        <x:v>108</x:v>
      </x:c>
    </x:row>
    <x:row r="12461" ht="22" customHeight="1">
      <x:c r="A12461" s="2" t="str">
        <x:v>2026-05</x:v>
      </x:c>
      <x:c r="B12461" s="2" t="str">
        <x:v>591</x:v>
      </x:c>
      <x:c r="C12461" s="2" t="str">
        <x:v>巴拿马</x:v>
      </x:c>
      <x:c r="D12461" s="2" t="str">
        <x:v>848140</x:v>
      </x:c>
      <x:c r="E12461" s="2" t="str">
        <x:v>安全阀或溢流阀</x:v>
      </x:c>
      <x:c r="F12461" s="2" t="str">
        <x:v>世界</x:v>
      </x:c>
      <x:c r="G12461" s="8" t="n">
        <x:v>67429</x:v>
      </x:c>
      <x:c r="H12461" s="8" t="n">
        <x:v>67429</x:v>
      </x:c>
      <x:c r="I12461" s="8"/>
      <x:c r="J12461" s="8" t="n">
        <x:v>3374</x:v>
      </x:c>
      <x:c r="K12461" s="3" t="b">
        <x:v>0</x:v>
      </x:c>
      <x:c r="L12461" s="2" t="n">
        <x:v>108</x:v>
      </x:c>
    </x:row>
    <x:row r="12462" ht="22" customHeight="1">
      <x:c r="A12462" s="2" t="str">
        <x:v>2026-05</x:v>
      </x:c>
      <x:c r="B12462" s="2" t="str">
        <x:v>608</x:v>
      </x:c>
      <x:c r="C12462" s="2" t="str">
        <x:v>菲律宾</x:v>
      </x:c>
      <x:c r="D12462" s="2" t="str">
        <x:v>848140</x:v>
      </x:c>
      <x:c r="E12462" s="2" t="str">
        <x:v>安全阀或溢流阀</x:v>
      </x:c>
      <x:c r="F12462" s="2" t="str">
        <x:v>世界</x:v>
      </x:c>
      <x:c r="G12462" s="8" t="n">
        <x:v>1028243</x:v>
      </x:c>
      <x:c r="H12462" s="8" t="n">
        <x:v>1028243</x:v>
      </x:c>
      <x:c r="I12462" s="8" t="n">
        <x:v>989995</x:v>
      </x:c>
      <x:c r="J12462" s="8" t="n">
        <x:v>36901.96</x:v>
      </x:c>
      <x:c r="K12462" s="3" t="b">
        <x:v>0</x:v>
      </x:c>
      <x:c r="L12462" s="2" t="n">
        <x:v>108</x:v>
      </x:c>
    </x:row>
    <x:row r="12463" ht="22" customHeight="1">
      <x:c r="A12463" s="2" t="str">
        <x:v>2026-05</x:v>
      </x:c>
      <x:c r="B12463" s="2" t="str">
        <x:v>616</x:v>
      </x:c>
      <x:c r="C12463" s="2" t="str">
        <x:v>波兰</x:v>
      </x:c>
      <x:c r="D12463" s="2" t="str">
        <x:v>848140</x:v>
      </x:c>
      <x:c r="E12463" s="2" t="str">
        <x:v>安全阀或溢流阀</x:v>
      </x:c>
      <x:c r="F12463" s="2" t="str">
        <x:v>世界</x:v>
      </x:c>
      <x:c r="G12463" s="8" t="n">
        <x:v>8095264</x:v>
      </x:c>
      <x:c r="H12463" s="8" t="n">
        <x:v>8095264</x:v>
      </x:c>
      <x:c r="I12463" s="8"/>
      <x:c r="J12463" s="8" t="n">
        <x:v>257216.704</x:v>
      </x:c>
      <x:c r="K12463" s="3" t="b">
        <x:v>1</x:v>
      </x:c>
      <x:c r="L12463" s="2" t="n">
        <x:v>108</x:v>
      </x:c>
    </x:row>
    <x:row r="12464" ht="22" customHeight="1">
      <x:c r="A12464" s="2" t="str">
        <x:v>2026-05</x:v>
      </x:c>
      <x:c r="B12464" s="2" t="str">
        <x:v>620</x:v>
      </x:c>
      <x:c r="C12464" s="2" t="str">
        <x:v>葡萄牙</x:v>
      </x:c>
      <x:c r="D12464" s="2" t="str">
        <x:v>848140</x:v>
      </x:c>
      <x:c r="E12464" s="2" t="str">
        <x:v>安全阀或溢流阀</x:v>
      </x:c>
      <x:c r="F12464" s="2" t="str">
        <x:v>世界</x:v>
      </x:c>
      <x:c r="G12464" s="8" t="n">
        <x:v>1333144.81</x:v>
      </x:c>
      <x:c r="H12464" s="8" t="n">
        <x:v>1333144.81</x:v>
      </x:c>
      <x:c r="I12464" s="8"/>
      <x:c r="J12464" s="8" t="n">
        <x:v>39763.171</x:v>
      </x:c>
      <x:c r="K12464" s="3" t="b">
        <x:v>1</x:v>
      </x:c>
      <x:c r="L12464" s="2" t="n">
        <x:v>108</x:v>
      </x:c>
    </x:row>
    <x:row r="12465" ht="22" customHeight="1">
      <x:c r="A12465" s="2" t="str">
        <x:v>2026-05</x:v>
      </x:c>
      <x:c r="B12465" s="2" t="str">
        <x:v>642</x:v>
      </x:c>
      <x:c r="C12465" s="2" t="str">
        <x:v>罗马尼亚</x:v>
      </x:c>
      <x:c r="D12465" s="2" t="str">
        <x:v>848140</x:v>
      </x:c>
      <x:c r="E12465" s="2" t="str">
        <x:v>安全阀或溢流阀</x:v>
      </x:c>
      <x:c r="F12465" s="2" t="str">
        <x:v>世界</x:v>
      </x:c>
      <x:c r="G12465" s="8" t="n">
        <x:v>2477877.12</x:v>
      </x:c>
      <x:c r="H12465" s="8" t="n">
        <x:v>2477877.12</x:v>
      </x:c>
      <x:c r="I12465" s="8" t="n">
        <x:v>2378001.06</x:v>
      </x:c>
      <x:c r="J12465" s="8" t="n">
        <x:v>51344.379</x:v>
      </x:c>
      <x:c r="K12465" s="3" t="b">
        <x:v>1</x:v>
      </x:c>
      <x:c r="L12465" s="2" t="n">
        <x:v>108</x:v>
      </x:c>
    </x:row>
    <x:row r="12466" ht="22" customHeight="1">
      <x:c r="A12466" s="2" t="str">
        <x:v>2026-05</x:v>
      </x:c>
      <x:c r="B12466" s="2" t="str">
        <x:v>498</x:v>
      </x:c>
      <x:c r="C12466" s="2" t="str">
        <x:v>摩尔多瓦</x:v>
      </x:c>
      <x:c r="D12466" s="2" t="str">
        <x:v>848180</x:v>
      </x:c>
      <x:c r="E12466" s="2" t="str">
        <x:v>其他阀门及装置（含龙头）</x:v>
      </x:c>
      <x:c r="F12466" s="2" t="str">
        <x:v>世界</x:v>
      </x:c>
      <x:c r="G12466" s="8" t="n">
        <x:v>2164923</x:v>
      </x:c>
      <x:c r="H12466" s="8" t="n">
        <x:v>2164923</x:v>
      </x:c>
      <x:c r="I12466" s="8"/>
      <x:c r="J12466" s="8" t="n">
        <x:v>114345.592</x:v>
      </x:c>
      <x:c r="K12466" s="3" t="b">
        <x:v>1</x:v>
      </x:c>
      <x:c r="L12466" s="2" t="n">
        <x:v>108</x:v>
      </x:c>
    </x:row>
    <x:row r="12467" ht="22" customHeight="1">
      <x:c r="A12467" s="2" t="str">
        <x:v>2026-05</x:v>
      </x:c>
      <x:c r="B12467" s="2" t="str">
        <x:v>512</x:v>
      </x:c>
      <x:c r="C12467" s="2" t="str">
        <x:v>阿曼</x:v>
      </x:c>
      <x:c r="D12467" s="2" t="str">
        <x:v>848180</x:v>
      </x:c>
      <x:c r="E12467" s="2" t="str">
        <x:v>其他阀门及装置（含龙头）</x:v>
      </x:c>
      <x:c r="F12467" s="2" t="str">
        <x:v>世界</x:v>
      </x:c>
      <x:c r="G12467" s="8" t="n">
        <x:v>19989578.642</x:v>
      </x:c>
      <x:c r="H12467" s="8" t="n">
        <x:v>19989578.642</x:v>
      </x:c>
      <x:c r="I12467" s="8"/>
      <x:c r="J12467" s="8" t="n">
        <x:v>1040341.249</x:v>
      </x:c>
      <x:c r="K12467" s="3" t="b">
        <x:v>1</x:v>
      </x:c>
      <x:c r="L12467" s="2" t="n">
        <x:v>108</x:v>
      </x:c>
    </x:row>
    <x:row r="12468" ht="22" customHeight="1">
      <x:c r="A12468" s="2" t="str">
        <x:v>2026-05</x:v>
      </x:c>
      <x:c r="B12468" s="2" t="str">
        <x:v>528</x:v>
      </x:c>
      <x:c r="C12468" s="2" t="str">
        <x:v>荷兰</x:v>
      </x:c>
      <x:c r="D12468" s="2" t="str">
        <x:v>848180</x:v>
      </x:c>
      <x:c r="E12468" s="2" t="str">
        <x:v>其他阀门及装置（含龙头）</x:v>
      </x:c>
      <x:c r="F12468" s="2" t="str">
        <x:v>世界</x:v>
      </x:c>
      <x:c r="G12468" s="8" t="n">
        <x:v>119296808.656</x:v>
      </x:c>
      <x:c r="H12468" s="8" t="n">
        <x:v>119296808.656</x:v>
      </x:c>
      <x:c r="I12468" s="8"/>
      <x:c r="J12468" s="8" t="n">
        <x:v>3651306.649</x:v>
      </x:c>
      <x:c r="K12468" s="3" t="b">
        <x:v>1</x:v>
      </x:c>
      <x:c r="L12468" s="2" t="n">
        <x:v>108</x:v>
      </x:c>
    </x:row>
    <x:row r="12469" ht="22" customHeight="1">
      <x:c r="A12469" s="2" t="str">
        <x:v>2026-05</x:v>
      </x:c>
      <x:c r="B12469" s="2" t="str">
        <x:v>554</x:v>
      </x:c>
      <x:c r="C12469" s="2" t="str">
        <x:v>新西兰</x:v>
      </x:c>
      <x:c r="D12469" s="2" t="str">
        <x:v>848180</x:v>
      </x:c>
      <x:c r="E12469" s="2" t="str">
        <x:v>其他阀门及装置（含龙头）</x:v>
      </x:c>
      <x:c r="F12469" s="2" t="str">
        <x:v>世界</x:v>
      </x:c>
      <x:c r="G12469" s="8" t="n">
        <x:v>14567396.85</x:v>
      </x:c>
      <x:c r="H12469" s="8" t="n">
        <x:v>14567396.85</x:v>
      </x:c>
      <x:c r="I12469" s="8" t="n">
        <x:v>13973335.969</x:v>
      </x:c>
      <x:c r="J12469" s="8" t="n">
        <x:v>390289.207</x:v>
      </x:c>
      <x:c r="K12469" s="3" t="b">
        <x:v>1</x:v>
      </x:c>
      <x:c r="L12469" s="2" t="n">
        <x:v>108</x:v>
      </x:c>
    </x:row>
    <x:row r="12470" ht="22" customHeight="1">
      <x:c r="A12470" s="2" t="str">
        <x:v>2026-05</x:v>
      </x:c>
      <x:c r="B12470" s="2" t="str">
        <x:v>579</x:v>
      </x:c>
      <x:c r="C12470" s="2" t="str">
        <x:v>挪威</x:v>
      </x:c>
      <x:c r="D12470" s="2" t="str">
        <x:v>848180</x:v>
      </x:c>
      <x:c r="E12470" s="2" t="str">
        <x:v>其他阀门及装置（含龙头）</x:v>
      </x:c>
      <x:c r="F12470" s="2" t="str">
        <x:v>世界</x:v>
      </x:c>
      <x:c r="G12470" s="8" t="n">
        <x:v>71467018.493</x:v>
      </x:c>
      <x:c r="H12470" s="8" t="n">
        <x:v>71467018.493</x:v>
      </x:c>
      <x:c r="I12470" s="8"/>
      <x:c r="J12470" s="8" t="n">
        <x:v>1300937</x:v>
      </x:c>
      <x:c r="K12470" s="3" t="b">
        <x:v>0</x:v>
      </x:c>
      <x:c r="L12470" s="2" t="n">
        <x:v>108</x:v>
      </x:c>
    </x:row>
    <x:row r="12471" ht="22" customHeight="1">
      <x:c r="A12471" s="2" t="str">
        <x:v>2026-05</x:v>
      </x:c>
      <x:c r="B12471" s="2" t="str">
        <x:v>591</x:v>
      </x:c>
      <x:c r="C12471" s="2" t="str">
        <x:v>巴拿马</x:v>
      </x:c>
      <x:c r="D12471" s="2" t="str">
        <x:v>848180</x:v>
      </x:c>
      <x:c r="E12471" s="2" t="str">
        <x:v>其他阀门及装置（含龙头）</x:v>
      </x:c>
      <x:c r="F12471" s="2" t="str">
        <x:v>世界</x:v>
      </x:c>
      <x:c r="G12471" s="8" t="n">
        <x:v>3493400</x:v>
      </x:c>
      <x:c r="H12471" s="8" t="n">
        <x:v>3493400</x:v>
      </x:c>
      <x:c r="I12471" s="8"/>
      <x:c r="J12471" s="8" t="n">
        <x:v>217028</x:v>
      </x:c>
      <x:c r="K12471" s="3" t="b">
        <x:v>0</x:v>
      </x:c>
      <x:c r="L12471" s="2" t="n">
        <x:v>108</x:v>
      </x:c>
    </x:row>
    <x:row r="12472" ht="22" customHeight="1">
      <x:c r="A12472" s="2" t="str">
        <x:v>2026-05</x:v>
      </x:c>
      <x:c r="B12472" s="2" t="str">
        <x:v>608</x:v>
      </x:c>
      <x:c r="C12472" s="2" t="str">
        <x:v>菲律宾</x:v>
      </x:c>
      <x:c r="D12472" s="2" t="str">
        <x:v>848180</x:v>
      </x:c>
      <x:c r="E12472" s="2" t="str">
        <x:v>其他阀门及装置（含龙头）</x:v>
      </x:c>
      <x:c r="F12472" s="2" t="str">
        <x:v>世界</x:v>
      </x:c>
      <x:c r="G12472" s="8" t="n">
        <x:v>18538441</x:v>
      </x:c>
      <x:c r="H12472" s="8" t="n">
        <x:v>18538441</x:v>
      </x:c>
      <x:c r="I12472" s="8" t="n">
        <x:v>17579023</x:v>
      </x:c>
      <x:c r="J12472" s="8" t="n">
        <x:v>1049789.09</x:v>
      </x:c>
      <x:c r="K12472" s="3" t="b">
        <x:v>0</x:v>
      </x:c>
      <x:c r="L12472" s="2" t="n">
        <x:v>108</x:v>
      </x:c>
    </x:row>
    <x:row r="12473" ht="22" customHeight="1">
      <x:c r="A12473" s="2" t="str">
        <x:v>2026-05</x:v>
      </x:c>
      <x:c r="B12473" s="2" t="str">
        <x:v>616</x:v>
      </x:c>
      <x:c r="C12473" s="2" t="str">
        <x:v>波兰</x:v>
      </x:c>
      <x:c r="D12473" s="2" t="str">
        <x:v>848180</x:v>
      </x:c>
      <x:c r="E12473" s="2" t="str">
        <x:v>其他阀门及装置（含龙头）</x:v>
      </x:c>
      <x:c r="F12473" s="2" t="str">
        <x:v>世界</x:v>
      </x:c>
      <x:c r="G12473" s="8" t="n">
        <x:v>121146652</x:v>
      </x:c>
      <x:c r="H12473" s="8" t="n">
        <x:v>121146652</x:v>
      </x:c>
      <x:c r="I12473" s="8"/>
      <x:c r="J12473" s="8" t="n">
        <x:v>4849089.526</x:v>
      </x:c>
      <x:c r="K12473" s="3" t="b">
        <x:v>1</x:v>
      </x:c>
      <x:c r="L12473" s="2" t="n">
        <x:v>108</x:v>
      </x:c>
    </x:row>
    <x:row r="12474" ht="22" customHeight="1">
      <x:c r="A12474" s="2" t="str">
        <x:v>2026-05</x:v>
      </x:c>
      <x:c r="B12474" s="2" t="str">
        <x:v>620</x:v>
      </x:c>
      <x:c r="C12474" s="2" t="str">
        <x:v>葡萄牙</x:v>
      </x:c>
      <x:c r="D12474" s="2" t="str">
        <x:v>848180</x:v>
      </x:c>
      <x:c r="E12474" s="2" t="str">
        <x:v>其他阀门及装置（含龙头）</x:v>
      </x:c>
      <x:c r="F12474" s="2" t="str">
        <x:v>世界</x:v>
      </x:c>
      <x:c r="G12474" s="8" t="n">
        <x:v>24257388.201</x:v>
      </x:c>
      <x:c r="H12474" s="8" t="n">
        <x:v>24257388.201</x:v>
      </x:c>
      <x:c r="I12474" s="8"/>
      <x:c r="J12474" s="8" t="n">
        <x:v>1178966.824</x:v>
      </x:c>
      <x:c r="K12474" s="3" t="b">
        <x:v>1</x:v>
      </x:c>
      <x:c r="L12474" s="2" t="n">
        <x:v>108</x:v>
      </x:c>
    </x:row>
    <x:row r="12475" ht="22" customHeight="1">
      <x:c r="A12475" s="2" t="str">
        <x:v>2026-05</x:v>
      </x:c>
      <x:c r="B12475" s="2" t="str">
        <x:v>642</x:v>
      </x:c>
      <x:c r="C12475" s="2" t="str">
        <x:v>罗马尼亚</x:v>
      </x:c>
      <x:c r="D12475" s="2" t="str">
        <x:v>848180</x:v>
      </x:c>
      <x:c r="E12475" s="2" t="str">
        <x:v>其他阀门及装置（含龙头）</x:v>
      </x:c>
      <x:c r="F12475" s="2" t="str">
        <x:v>世界</x:v>
      </x:c>
      <x:c r="G12475" s="8" t="n">
        <x:v>34951202.86</x:v>
      </x:c>
      <x:c r="H12475" s="8" t="n">
        <x:v>34951202.86</x:v>
      </x:c>
      <x:c r="I12475" s="8" t="n">
        <x:v>33542421.19</x:v>
      </x:c>
      <x:c r="J12475" s="8" t="n">
        <x:v>1662182.463</x:v>
      </x:c>
      <x:c r="K12475" s="3" t="b">
        <x:v>1</x:v>
      </x:c>
      <x:c r="L12475" s="2" t="n">
        <x:v>108</x:v>
      </x:c>
    </x:row>
    <x:row r="12476" ht="22" customHeight="1">
      <x:c r="A12476" s="2" t="str">
        <x:v>2026-05</x:v>
      </x:c>
      <x:c r="B12476" s="2" t="str">
        <x:v>498</x:v>
      </x:c>
      <x:c r="C12476" s="2" t="str">
        <x:v>摩尔多瓦</x:v>
      </x:c>
      <x:c r="D12476" s="2" t="str">
        <x:v>848190</x:v>
      </x:c>
      <x:c r="E12476" s="2" t="str">
        <x:v>零件</x:v>
      </x:c>
      <x:c r="F12476" s="2" t="str">
        <x:v>世界</x:v>
      </x:c>
      <x:c r="G12476" s="8" t="n">
        <x:v>140408</x:v>
      </x:c>
      <x:c r="H12476" s="8" t="n">
        <x:v>140408</x:v>
      </x:c>
      <x:c r="I12476" s="8"/>
      <x:c r="J12476" s="8" t="n">
        <x:v>2530.51</x:v>
      </x:c>
      <x:c r="K12476" s="3" t="b">
        <x:v>1</x:v>
      </x:c>
      <x:c r="L12476" s="2" t="n">
        <x:v>108</x:v>
      </x:c>
    </x:row>
    <x:row r="12477" ht="22" customHeight="1">
      <x:c r="A12477" s="2" t="str">
        <x:v>2026-05</x:v>
      </x:c>
      <x:c r="B12477" s="2" t="str">
        <x:v>512</x:v>
      </x:c>
      <x:c r="C12477" s="2" t="str">
        <x:v>阿曼</x:v>
      </x:c>
      <x:c r="D12477" s="2" t="str">
        <x:v>848190</x:v>
      </x:c>
      <x:c r="E12477" s="2" t="str">
        <x:v>零件</x:v>
      </x:c>
      <x:c r="F12477" s="2" t="str">
        <x:v>世界</x:v>
      </x:c>
      <x:c r="G12477" s="8" t="n">
        <x:v>3593133.935</x:v>
      </x:c>
      <x:c r="H12477" s="8" t="n">
        <x:v>3593133.935</x:v>
      </x:c>
      <x:c r="I12477" s="8"/>
      <x:c r="J12477" s="8" t="n">
        <x:v>85884.144</x:v>
      </x:c>
      <x:c r="K12477" s="3" t="b">
        <x:v>1</x:v>
      </x:c>
      <x:c r="L12477" s="2" t="n">
        <x:v>108</x:v>
      </x:c>
    </x:row>
    <x:row r="12478" ht="22" customHeight="1">
      <x:c r="A12478" s="2" t="str">
        <x:v>2026-05</x:v>
      </x:c>
      <x:c r="B12478" s="2" t="str">
        <x:v>528</x:v>
      </x:c>
      <x:c r="C12478" s="2" t="str">
        <x:v>荷兰</x:v>
      </x:c>
      <x:c r="D12478" s="2" t="str">
        <x:v>848190</x:v>
      </x:c>
      <x:c r="E12478" s="2" t="str">
        <x:v>零件</x:v>
      </x:c>
      <x:c r="F12478" s="2" t="str">
        <x:v>世界</x:v>
      </x:c>
      <x:c r="G12478" s="8" t="n">
        <x:v>26760752.634</x:v>
      </x:c>
      <x:c r="H12478" s="8" t="n">
        <x:v>26760752.634</x:v>
      </x:c>
      <x:c r="I12478" s="8"/>
      <x:c r="J12478" s="8" t="n">
        <x:v>667588</x:v>
      </x:c>
      <x:c r="K12478" s="3" t="b">
        <x:v>0</x:v>
      </x:c>
      <x:c r="L12478" s="2" t="n">
        <x:v>108</x:v>
      </x:c>
    </x:row>
    <x:row r="12479" ht="22" customHeight="1">
      <x:c r="A12479" s="2" t="str">
        <x:v>2026-05</x:v>
      </x:c>
      <x:c r="B12479" s="2" t="str">
        <x:v>554</x:v>
      </x:c>
      <x:c r="C12479" s="2" t="str">
        <x:v>新西兰</x:v>
      </x:c>
      <x:c r="D12479" s="2" t="str">
        <x:v>848190</x:v>
      </x:c>
      <x:c r="E12479" s="2" t="str">
        <x:v>零件</x:v>
      </x:c>
      <x:c r="F12479" s="2" t="str">
        <x:v>世界</x:v>
      </x:c>
      <x:c r="G12479" s="8" t="n">
        <x:v>2673135.338</x:v>
      </x:c>
      <x:c r="H12479" s="8" t="n">
        <x:v>2673135.338</x:v>
      </x:c>
      <x:c r="I12479" s="8" t="n">
        <x:v>2548018.537</x:v>
      </x:c>
      <x:c r="J12479" s="8"/>
      <x:c r="K12479" s="3" t="b">
        <x:v>0</x:v>
      </x:c>
      <x:c r="L12479" s="2" t="n">
        <x:v>108</x:v>
      </x:c>
    </x:row>
    <x:row r="12480" ht="22" customHeight="1">
      <x:c r="A12480" s="2" t="str">
        <x:v>2026-05</x:v>
      </x:c>
      <x:c r="B12480" s="2" t="str">
        <x:v>579</x:v>
      </x:c>
      <x:c r="C12480" s="2" t="str">
        <x:v>挪威</x:v>
      </x:c>
      <x:c r="D12480" s="2" t="str">
        <x:v>848190</x:v>
      </x:c>
      <x:c r="E12480" s="2" t="str">
        <x:v>零件</x:v>
      </x:c>
      <x:c r="F12480" s="2" t="str">
        <x:v>世界</x:v>
      </x:c>
      <x:c r="G12480" s="8" t="n">
        <x:v>10112409.016</x:v>
      </x:c>
      <x:c r="H12480" s="8" t="n">
        <x:v>10112409.016</x:v>
      </x:c>
      <x:c r="I12480" s="8"/>
      <x:c r="J12480" s="8" t="n">
        <x:v>204193</x:v>
      </x:c>
      <x:c r="K12480" s="3" t="b">
        <x:v>0</x:v>
      </x:c>
      <x:c r="L12480" s="2" t="n">
        <x:v>108</x:v>
      </x:c>
    </x:row>
    <x:row r="12481" ht="22" customHeight="1">
      <x:c r="A12481" s="2" t="str">
        <x:v>2026-05</x:v>
      </x:c>
      <x:c r="B12481" s="2" t="str">
        <x:v>591</x:v>
      </x:c>
      <x:c r="C12481" s="2" t="str">
        <x:v>巴拿马</x:v>
      </x:c>
      <x:c r="D12481" s="2" t="str">
        <x:v>848190</x:v>
      </x:c>
      <x:c r="E12481" s="2" t="str">
        <x:v>零件</x:v>
      </x:c>
      <x:c r="F12481" s="2" t="str">
        <x:v>世界</x:v>
      </x:c>
      <x:c r="G12481" s="8" t="n">
        <x:v>270316</x:v>
      </x:c>
      <x:c r="H12481" s="8" t="n">
        <x:v>270316</x:v>
      </x:c>
      <x:c r="I12481" s="8"/>
      <x:c r="J12481" s="8" t="n">
        <x:v>9048</x:v>
      </x:c>
      <x:c r="K12481" s="3" t="b">
        <x:v>0</x:v>
      </x:c>
      <x:c r="L12481" s="2" t="n">
        <x:v>108</x:v>
      </x:c>
    </x:row>
    <x:row r="12482" ht="22" customHeight="1">
      <x:c r="A12482" s="2" t="str">
        <x:v>2026-05</x:v>
      </x:c>
      <x:c r="B12482" s="2" t="str">
        <x:v>608</x:v>
      </x:c>
      <x:c r="C12482" s="2" t="str">
        <x:v>菲律宾</x:v>
      </x:c>
      <x:c r="D12482" s="2" t="str">
        <x:v>848190</x:v>
      </x:c>
      <x:c r="E12482" s="2" t="str">
        <x:v>零件</x:v>
      </x:c>
      <x:c r="F12482" s="2" t="str">
        <x:v>世界</x:v>
      </x:c>
      <x:c r="G12482" s="8" t="n">
        <x:v>10204445</x:v>
      </x:c>
      <x:c r="H12482" s="8" t="n">
        <x:v>10204445</x:v>
      </x:c>
      <x:c r="I12482" s="8" t="n">
        <x:v>9583069</x:v>
      </x:c>
      <x:c r="J12482" s="8" t="n">
        <x:v>119101.4</x:v>
      </x:c>
      <x:c r="K12482" s="3" t="b">
        <x:v>0</x:v>
      </x:c>
      <x:c r="L12482" s="2" t="n">
        <x:v>108</x:v>
      </x:c>
    </x:row>
    <x:row r="12483" ht="22" customHeight="1">
      <x:c r="A12483" s="2" t="str">
        <x:v>2026-05</x:v>
      </x:c>
      <x:c r="B12483" s="2" t="str">
        <x:v>616</x:v>
      </x:c>
      <x:c r="C12483" s="2" t="str">
        <x:v>波兰</x:v>
      </x:c>
      <x:c r="D12483" s="2" t="str">
        <x:v>848190</x:v>
      </x:c>
      <x:c r="E12483" s="2" t="str">
        <x:v>零件</x:v>
      </x:c>
      <x:c r="F12483" s="2" t="str">
        <x:v>世界</x:v>
      </x:c>
      <x:c r="G12483" s="8" t="n">
        <x:v>33328323</x:v>
      </x:c>
      <x:c r="H12483" s="8" t="n">
        <x:v>33328323</x:v>
      </x:c>
      <x:c r="I12483" s="8"/>
      <x:c r="J12483" s="8" t="n">
        <x:v>1914261.949</x:v>
      </x:c>
      <x:c r="K12483" s="3" t="b">
        <x:v>1</x:v>
      </x:c>
      <x:c r="L12483" s="2" t="n">
        <x:v>108</x:v>
      </x:c>
    </x:row>
    <x:row r="12484" ht="22" customHeight="1">
      <x:c r="A12484" s="2" t="str">
        <x:v>2026-05</x:v>
      </x:c>
      <x:c r="B12484" s="2" t="str">
        <x:v>620</x:v>
      </x:c>
      <x:c r="C12484" s="2" t="str">
        <x:v>葡萄牙</x:v>
      </x:c>
      <x:c r="D12484" s="2" t="str">
        <x:v>848190</x:v>
      </x:c>
      <x:c r="E12484" s="2" t="str">
        <x:v>零件</x:v>
      </x:c>
      <x:c r="F12484" s="2" t="str">
        <x:v>世界</x:v>
      </x:c>
      <x:c r="G12484" s="8" t="n">
        <x:v>11301603.522</x:v>
      </x:c>
      <x:c r="H12484" s="8" t="n">
        <x:v>11301603.522</x:v>
      </x:c>
      <x:c r="I12484" s="8"/>
      <x:c r="J12484" s="8" t="n">
        <x:v>496817.881</x:v>
      </x:c>
      <x:c r="K12484" s="3" t="b">
        <x:v>1</x:v>
      </x:c>
      <x:c r="L12484" s="2" t="n">
        <x:v>108</x:v>
      </x:c>
    </x:row>
    <x:row r="12485" ht="22" customHeight="1">
      <x:c r="A12485" s="2" t="str">
        <x:v>2026-05</x:v>
      </x:c>
      <x:c r="B12485" s="2" t="str">
        <x:v>642</x:v>
      </x:c>
      <x:c r="C12485" s="2" t="str">
        <x:v>罗马尼亚</x:v>
      </x:c>
      <x:c r="D12485" s="2" t="str">
        <x:v>848190</x:v>
      </x:c>
      <x:c r="E12485" s="2" t="str">
        <x:v>零件</x:v>
      </x:c>
      <x:c r="F12485" s="2" t="str">
        <x:v>世界</x:v>
      </x:c>
      <x:c r="G12485" s="8" t="n">
        <x:v>16419610.21</x:v>
      </x:c>
      <x:c r="H12485" s="8" t="n">
        <x:v>16419610.21</x:v>
      </x:c>
      <x:c r="I12485" s="8" t="n">
        <x:v>15757783.28</x:v>
      </x:c>
      <x:c r="J12485" s="8" t="n">
        <x:v>828132.506</x:v>
      </x:c>
      <x:c r="K12485" s="3" t="b">
        <x:v>1</x:v>
      </x:c>
      <x:c r="L12485" s="2" t="n">
        <x:v>108</x:v>
      </x:c>
    </x:row>
    <x:row r="12486" ht="22" customHeight="1">
      <x:c r="A12486" s="2" t="str">
        <x:v>2026-05</x:v>
      </x:c>
      <x:c r="B12486" s="2" t="str">
        <x:v>688</x:v>
      </x:c>
      <x:c r="C12486" s="2" t="str">
        <x:v>塞尔维亚</x:v>
      </x:c>
      <x:c r="D12486" s="2" t="str">
        <x:v>848140</x:v>
      </x:c>
      <x:c r="E12486" s="2" t="str">
        <x:v>安全阀或溢流阀</x:v>
      </x:c>
      <x:c r="F12486" s="2" t="str">
        <x:v>世界</x:v>
      </x:c>
      <x:c r="G12486" s="8" t="n">
        <x:v>478731</x:v>
      </x:c>
      <x:c r="H12486" s="8" t="n">
        <x:v>478731</x:v>
      </x:c>
      <x:c r="I12486" s="8" t="n">
        <x:v>465454</x:v>
      </x:c>
      <x:c r="J12486" s="8" t="n">
        <x:v>18184.46</x:v>
      </x:c>
      <x:c r="K12486" s="3" t="b">
        <x:v>1</x:v>
      </x:c>
      <x:c r="L12486" s="2" t="n">
        <x:v>108</x:v>
      </x:c>
    </x:row>
    <x:row r="12487" ht="22" customHeight="1">
      <x:c r="A12487" s="2" t="str">
        <x:v>2026-05</x:v>
      </x:c>
      <x:c r="B12487" s="2" t="str">
        <x:v>699</x:v>
      </x:c>
      <x:c r="C12487" s="2" t="str">
        <x:v>印度</x:v>
      </x:c>
      <x:c r="D12487" s="2" t="str">
        <x:v>848140</x:v>
      </x:c>
      <x:c r="E12487" s="2" t="str">
        <x:v>安全阀或溢流阀</x:v>
      </x:c>
      <x:c r="F12487" s="2" t="str">
        <x:v>世界</x:v>
      </x:c>
      <x:c r="G12487" s="8" t="n">
        <x:v>5283093.984</x:v>
      </x:c>
      <x:c r="H12487" s="8" t="n">
        <x:v>5283093.984</x:v>
      </x:c>
      <x:c r="I12487" s="8"/>
      <x:c r="J12487" s="8" t="n">
        <x:v>115291.385</x:v>
      </x:c>
      <x:c r="K12487" s="3" t="b">
        <x:v>1</x:v>
      </x:c>
      <x:c r="L12487" s="2" t="n">
        <x:v>108</x:v>
      </x:c>
    </x:row>
    <x:row r="12488" ht="22" customHeight="1">
      <x:c r="A12488" s="2" t="str">
        <x:v>2026-05</x:v>
      </x:c>
      <x:c r="B12488" s="2" t="str">
        <x:v>703</x:v>
      </x:c>
      <x:c r="C12488" s="2" t="str">
        <x:v>斯洛伐克</x:v>
      </x:c>
      <x:c r="D12488" s="2" t="str">
        <x:v>848140</x:v>
      </x:c>
      <x:c r="E12488" s="2" t="str">
        <x:v>安全阀或溢流阀</x:v>
      </x:c>
      <x:c r="F12488" s="2" t="str">
        <x:v>世界</x:v>
      </x:c>
      <x:c r="G12488" s="8" t="n">
        <x:v>5629048.169</x:v>
      </x:c>
      <x:c r="H12488" s="8" t="n">
        <x:v>5629048.169</x:v>
      </x:c>
      <x:c r="I12488" s="8" t="n">
        <x:v>5563245.174</x:v>
      </x:c>
      <x:c r="J12488" s="8" t="n">
        <x:v>147203</x:v>
      </x:c>
      <x:c r="K12488" s="3" t="b">
        <x:v>0</x:v>
      </x:c>
      <x:c r="L12488" s="2" t="n">
        <x:v>108</x:v>
      </x:c>
    </x:row>
    <x:row r="12489" ht="22" customHeight="1">
      <x:c r="A12489" s="2" t="str">
        <x:v>2026-05</x:v>
      </x:c>
      <x:c r="B12489" s="2" t="str">
        <x:v>705</x:v>
      </x:c>
      <x:c r="C12489" s="2" t="str">
        <x:v>斯洛文尼亚</x:v>
      </x:c>
      <x:c r="D12489" s="2" t="str">
        <x:v>848140</x:v>
      </x:c>
      <x:c r="E12489" s="2" t="str">
        <x:v>安全阀或溢流阀</x:v>
      </x:c>
      <x:c r="F12489" s="2" t="str">
        <x:v>世界</x:v>
      </x:c>
      <x:c r="G12489" s="8" t="n">
        <x:v>1255462.602</x:v>
      </x:c>
      <x:c r="H12489" s="8" t="n">
        <x:v>1255462.602</x:v>
      </x:c>
      <x:c r="I12489" s="8"/>
      <x:c r="J12489" s="8" t="n">
        <x:v>14106.123</x:v>
      </x:c>
      <x:c r="K12489" s="3" t="b">
        <x:v>0</x:v>
      </x:c>
      <x:c r="L12489" s="2" t="n">
        <x:v>108</x:v>
      </x:c>
    </x:row>
    <x:row r="12490" ht="22" customHeight="1">
      <x:c r="A12490" s="2" t="str">
        <x:v>2026-05</x:v>
      </x:c>
      <x:c r="B12490" s="2" t="str">
        <x:v>710</x:v>
      </x:c>
      <x:c r="C12490" s="2" t="str">
        <x:v>南非</x:v>
      </x:c>
      <x:c r="D12490" s="2" t="str">
        <x:v>848140</x:v>
      </x:c>
      <x:c r="E12490" s="2" t="str">
        <x:v>安全阀或溢流阀</x:v>
      </x:c>
      <x:c r="F12490" s="2" t="str">
        <x:v>世界</x:v>
      </x:c>
      <x:c r="G12490" s="8" t="n">
        <x:v>2683413.642</x:v>
      </x:c>
      <x:c r="H12490" s="8"/>
      <x:c r="I12490" s="8" t="n">
        <x:v>2683413.642</x:v>
      </x:c>
      <x:c r="J12490" s="8" t="n">
        <x:v>97939.23</x:v>
      </x:c>
      <x:c r="K12490" s="3" t="b">
        <x:v>0</x:v>
      </x:c>
      <x:c r="L12490" s="2" t="n">
        <x:v>108</x:v>
      </x:c>
    </x:row>
    <x:row r="12491" ht="22" customHeight="1">
      <x:c r="A12491" s="2" t="str">
        <x:v>2026-05</x:v>
      </x:c>
      <x:c r="B12491" s="2" t="str">
        <x:v>688</x:v>
      </x:c>
      <x:c r="C12491" s="2" t="str">
        <x:v>塞尔维亚</x:v>
      </x:c>
      <x:c r="D12491" s="2" t="str">
        <x:v>848180</x:v>
      </x:c>
      <x:c r="E12491" s="2" t="str">
        <x:v>其他阀门及装置（含龙头）</x:v>
      </x:c>
      <x:c r="F12491" s="2" t="str">
        <x:v>世界</x:v>
      </x:c>
      <x:c r="G12491" s="8" t="n">
        <x:v>11674768</x:v>
      </x:c>
      <x:c r="H12491" s="8" t="n">
        <x:v>11674768</x:v>
      </x:c>
      <x:c r="I12491" s="8" t="n">
        <x:v>11484629</x:v>
      </x:c>
      <x:c r="J12491" s="8" t="n">
        <x:v>542016.154</x:v>
      </x:c>
      <x:c r="K12491" s="3" t="b">
        <x:v>1</x:v>
      </x:c>
      <x:c r="L12491" s="2" t="n">
        <x:v>108</x:v>
      </x:c>
    </x:row>
    <x:row r="12492" ht="22" customHeight="1">
      <x:c r="A12492" s="2" t="str">
        <x:v>2026-05</x:v>
      </x:c>
      <x:c r="B12492" s="2" t="str">
        <x:v>699</x:v>
      </x:c>
      <x:c r="C12492" s="2" t="str">
        <x:v>印度</x:v>
      </x:c>
      <x:c r="D12492" s="2" t="str">
        <x:v>848180</x:v>
      </x:c>
      <x:c r="E12492" s="2" t="str">
        <x:v>其他阀门及装置（含龙头）</x:v>
      </x:c>
      <x:c r="F12492" s="2" t="str">
        <x:v>世界</x:v>
      </x:c>
      <x:c r="G12492" s="8" t="n">
        <x:v>151848879.332</x:v>
      </x:c>
      <x:c r="H12492" s="8" t="n">
        <x:v>151848879.332</x:v>
      </x:c>
      <x:c r="I12492" s="8"/>
      <x:c r="J12492" s="8" t="n">
        <x:v>6248420.714</x:v>
      </x:c>
      <x:c r="K12492" s="3" t="b">
        <x:v>1</x:v>
      </x:c>
      <x:c r="L12492" s="2" t="n">
        <x:v>108</x:v>
      </x:c>
    </x:row>
    <x:row r="12493" ht="22" customHeight="1">
      <x:c r="A12493" s="2" t="str">
        <x:v>2026-05</x:v>
      </x:c>
      <x:c r="B12493" s="2" t="str">
        <x:v>703</x:v>
      </x:c>
      <x:c r="C12493" s="2" t="str">
        <x:v>斯洛伐克</x:v>
      </x:c>
      <x:c r="D12493" s="2" t="str">
        <x:v>848180</x:v>
      </x:c>
      <x:c r="E12493" s="2" t="str">
        <x:v>其他阀门及装置（含龙头）</x:v>
      </x:c>
      <x:c r="F12493" s="2" t="str">
        <x:v>世界</x:v>
      </x:c>
      <x:c r="G12493" s="8" t="n">
        <x:v>22617182.2</x:v>
      </x:c>
      <x:c r="H12493" s="8" t="n">
        <x:v>22617182.2</x:v>
      </x:c>
      <x:c r="I12493" s="8" t="n">
        <x:v>22132349.846</x:v>
      </x:c>
      <x:c r="J12493" s="8" t="n">
        <x:v>1348776.532</x:v>
      </x:c>
      <x:c r="K12493" s="3" t="b">
        <x:v>1</x:v>
      </x:c>
      <x:c r="L12493" s="2" t="n">
        <x:v>108</x:v>
      </x:c>
    </x:row>
    <x:row r="12494" ht="22" customHeight="1">
      <x:c r="A12494" s="2" t="str">
        <x:v>2026-05</x:v>
      </x:c>
      <x:c r="B12494" s="2" t="str">
        <x:v>705</x:v>
      </x:c>
      <x:c r="C12494" s="2" t="str">
        <x:v>斯洛文尼亚</x:v>
      </x:c>
      <x:c r="D12494" s="2" t="str">
        <x:v>848180</x:v>
      </x:c>
      <x:c r="E12494" s="2" t="str">
        <x:v>其他阀门及装置（含龙头）</x:v>
      </x:c>
      <x:c r="F12494" s="2" t="str">
        <x:v>世界</x:v>
      </x:c>
      <x:c r="G12494" s="8" t="n">
        <x:v>14103323.155</x:v>
      </x:c>
      <x:c r="H12494" s="8" t="n">
        <x:v>14103323.155</x:v>
      </x:c>
      <x:c r="I12494" s="8"/>
      <x:c r="J12494" s="8" t="n">
        <x:v>376835.42</x:v>
      </x:c>
      <x:c r="K12494" s="3" t="b">
        <x:v>0</x:v>
      </x:c>
      <x:c r="L12494" s="2" t="n">
        <x:v>108</x:v>
      </x:c>
    </x:row>
    <x:row r="12495" ht="22" customHeight="1">
      <x:c r="A12495" s="2" t="str">
        <x:v>2026-05</x:v>
      </x:c>
      <x:c r="B12495" s="2" t="str">
        <x:v>710</x:v>
      </x:c>
      <x:c r="C12495" s="2" t="str">
        <x:v>南非</x:v>
      </x:c>
      <x:c r="D12495" s="2" t="str">
        <x:v>848180</x:v>
      </x:c>
      <x:c r="E12495" s="2" t="str">
        <x:v>其他阀门及装置（含龙头）</x:v>
      </x:c>
      <x:c r="F12495" s="2" t="str">
        <x:v>世界</x:v>
      </x:c>
      <x:c r="G12495" s="8" t="n">
        <x:v>23562995.635</x:v>
      </x:c>
      <x:c r="H12495" s="8"/>
      <x:c r="I12495" s="8" t="n">
        <x:v>23562995.635</x:v>
      </x:c>
      <x:c r="J12495" s="8" t="n">
        <x:v>1587364.09</x:v>
      </x:c>
      <x:c r="K12495" s="3" t="b">
        <x:v>0</x:v>
      </x:c>
      <x:c r="L12495" s="2" t="n">
        <x:v>108</x:v>
      </x:c>
    </x:row>
    <x:row r="12496" ht="22" customHeight="1">
      <x:c r="A12496" s="2" t="str">
        <x:v>2026-05</x:v>
      </x:c>
      <x:c r="B12496" s="2" t="str">
        <x:v>688</x:v>
      </x:c>
      <x:c r="C12496" s="2" t="str">
        <x:v>塞尔维亚</x:v>
      </x:c>
      <x:c r="D12496" s="2" t="str">
        <x:v>848190</x:v>
      </x:c>
      <x:c r="E12496" s="2" t="str">
        <x:v>零件</x:v>
      </x:c>
      <x:c r="F12496" s="2" t="str">
        <x:v>世界</x:v>
      </x:c>
      <x:c r="G12496" s="8" t="n">
        <x:v>4555215</x:v>
      </x:c>
      <x:c r="H12496" s="8" t="n">
        <x:v>4555215</x:v>
      </x:c>
      <x:c r="I12496" s="8" t="n">
        <x:v>4432848</x:v>
      </x:c>
      <x:c r="J12496" s="8" t="n">
        <x:v>188741.813</x:v>
      </x:c>
      <x:c r="K12496" s="3" t="b">
        <x:v>1</x:v>
      </x:c>
      <x:c r="L12496" s="2" t="n">
        <x:v>108</x:v>
      </x:c>
    </x:row>
    <x:row r="12497" ht="22" customHeight="1">
      <x:c r="A12497" s="2" t="str">
        <x:v>2026-05</x:v>
      </x:c>
      <x:c r="B12497" s="2" t="str">
        <x:v>699</x:v>
      </x:c>
      <x:c r="C12497" s="2" t="str">
        <x:v>印度</x:v>
      </x:c>
      <x:c r="D12497" s="2" t="str">
        <x:v>848190</x:v>
      </x:c>
      <x:c r="E12497" s="2" t="str">
        <x:v>零件</x:v>
      </x:c>
      <x:c r="F12497" s="2" t="str">
        <x:v>世界</x:v>
      </x:c>
      <x:c r="G12497" s="8" t="n">
        <x:v>41312007.752</x:v>
      </x:c>
      <x:c r="H12497" s="8" t="n">
        <x:v>41312007.752</x:v>
      </x:c>
      <x:c r="I12497" s="8"/>
      <x:c r="J12497" s="8" t="n">
        <x:v>2816913.739</x:v>
      </x:c>
      <x:c r="K12497" s="3" t="b">
        <x:v>1</x:v>
      </x:c>
      <x:c r="L12497" s="2" t="n">
        <x:v>108</x:v>
      </x:c>
    </x:row>
    <x:row r="12498" ht="22" customHeight="1">
      <x:c r="A12498" s="2" t="str">
        <x:v>2026-05</x:v>
      </x:c>
      <x:c r="B12498" s="2" t="str">
        <x:v>703</x:v>
      </x:c>
      <x:c r="C12498" s="2" t="str">
        <x:v>斯洛伐克</x:v>
      </x:c>
      <x:c r="D12498" s="2" t="str">
        <x:v>848190</x:v>
      </x:c>
      <x:c r="E12498" s="2" t="str">
        <x:v>零件</x:v>
      </x:c>
      <x:c r="F12498" s="2" t="str">
        <x:v>世界</x:v>
      </x:c>
      <x:c r="G12498" s="8" t="n">
        <x:v>9309626.806</x:v>
      </x:c>
      <x:c r="H12498" s="8" t="n">
        <x:v>9309626.806</x:v>
      </x:c>
      <x:c r="I12498" s="8" t="n">
        <x:v>9199874.213</x:v>
      </x:c>
      <x:c r="J12498" s="8" t="n">
        <x:v>340394.713</x:v>
      </x:c>
      <x:c r="K12498" s="3" t="b">
        <x:v>1</x:v>
      </x:c>
      <x:c r="L12498" s="2" t="n">
        <x:v>108</x:v>
      </x:c>
    </x:row>
    <x:row r="12499" ht="22" customHeight="1">
      <x:c r="A12499" s="2" t="str">
        <x:v>2026-05</x:v>
      </x:c>
      <x:c r="B12499" s="2" t="str">
        <x:v>705</x:v>
      </x:c>
      <x:c r="C12499" s="2" t="str">
        <x:v>斯洛文尼亚</x:v>
      </x:c>
      <x:c r="D12499" s="2" t="str">
        <x:v>848190</x:v>
      </x:c>
      <x:c r="E12499" s="2" t="str">
        <x:v>零件</x:v>
      </x:c>
      <x:c r="F12499" s="2" t="str">
        <x:v>世界</x:v>
      </x:c>
      <x:c r="G12499" s="8" t="n">
        <x:v>5060573.961</x:v>
      </x:c>
      <x:c r="H12499" s="8" t="n">
        <x:v>5060573.961</x:v>
      </x:c>
      <x:c r="I12499" s="8"/>
      <x:c r="J12499" s="8" t="n">
        <x:v>271676.114</x:v>
      </x:c>
      <x:c r="K12499" s="3" t="b">
        <x:v>0</x:v>
      </x:c>
      <x:c r="L12499" s="2" t="n">
        <x:v>108</x:v>
      </x:c>
    </x:row>
    <x:row r="12500" ht="22" customHeight="1">
      <x:c r="A12500" s="2" t="str">
        <x:v>2026-05</x:v>
      </x:c>
      <x:c r="B12500" s="2" t="str">
        <x:v>710</x:v>
      </x:c>
      <x:c r="C12500" s="2" t="str">
        <x:v>南非</x:v>
      </x:c>
      <x:c r="D12500" s="2" t="str">
        <x:v>848190</x:v>
      </x:c>
      <x:c r="E12500" s="2" t="str">
        <x:v>零件</x:v>
      </x:c>
      <x:c r="F12500" s="2" t="str">
        <x:v>世界</x:v>
      </x:c>
      <x:c r="G12500" s="8" t="n">
        <x:v>6702007.646</x:v>
      </x:c>
      <x:c r="H12500" s="8"/>
      <x:c r="I12500" s="8" t="n">
        <x:v>6702007.646</x:v>
      </x:c>
      <x:c r="J12500" s="8" t="n">
        <x:v>313358.28</x:v>
      </x:c>
      <x:c r="K12500" s="3" t="b">
        <x:v>0</x:v>
      </x:c>
      <x:c r="L12500" s="2" t="n">
        <x:v>108</x:v>
      </x:c>
    </x:row>
    <x:row r="12501" ht="22" customHeight="1">
      <x:c r="A12501" s="2" t="str">
        <x:v>2026-05</x:v>
      </x:c>
      <x:c r="B12501" s="2" t="str">
        <x:v>724</x:v>
      </x:c>
      <x:c r="C12501" s="2" t="str">
        <x:v>西班牙</x:v>
      </x:c>
      <x:c r="D12501" s="2" t="str">
        <x:v>848140</x:v>
      </x:c>
      <x:c r="E12501" s="2" t="str">
        <x:v>安全阀或溢流阀</x:v>
      </x:c>
      <x:c r="F12501" s="2" t="str">
        <x:v>世界</x:v>
      </x:c>
      <x:c r="G12501" s="8" t="n">
        <x:v>5839901.811</x:v>
      </x:c>
      <x:c r="H12501" s="8" t="n">
        <x:v>5839901.811</x:v>
      </x:c>
      <x:c r="I12501" s="8"/>
      <x:c r="J12501" s="8" t="n">
        <x:v>226104.704</x:v>
      </x:c>
      <x:c r="K12501" s="3" t="b">
        <x:v>0</x:v>
      </x:c>
      <x:c r="L12501" s="2" t="n">
        <x:v>108</x:v>
      </x:c>
    </x:row>
    <x:row r="12502" ht="22" customHeight="1">
      <x:c r="A12502" s="2" t="str">
        <x:v>2026-05</x:v>
      </x:c>
      <x:c r="B12502" s="2" t="str">
        <x:v>724</x:v>
      </x:c>
      <x:c r="C12502" s="2" t="str">
        <x:v>西班牙</x:v>
      </x:c>
      <x:c r="D12502" s="2" t="str">
        <x:v>848180</x:v>
      </x:c>
      <x:c r="E12502" s="2" t="str">
        <x:v>其他阀门及装置（含龙头）</x:v>
      </x:c>
      <x:c r="F12502" s="2" t="str">
        <x:v>世界</x:v>
      </x:c>
      <x:c r="G12502" s="8" t="n">
        <x:v>104174638.505</x:v>
      </x:c>
      <x:c r="H12502" s="8" t="n">
        <x:v>104174638.505</x:v>
      </x:c>
      <x:c r="I12502" s="8"/>
      <x:c r="J12502" s="8" t="n">
        <x:v>5039681.941</x:v>
      </x:c>
      <x:c r="K12502" s="3" t="b">
        <x:v>1</x:v>
      </x:c>
      <x:c r="L12502" s="2" t="n">
        <x:v>108</x:v>
      </x:c>
    </x:row>
    <x:row r="12503" ht="22" customHeight="1">
      <x:c r="A12503" s="2" t="str">
        <x:v>2026-05</x:v>
      </x:c>
      <x:c r="B12503" s="2" t="str">
        <x:v>724</x:v>
      </x:c>
      <x:c r="C12503" s="2" t="str">
        <x:v>西班牙</x:v>
      </x:c>
      <x:c r="D12503" s="2" t="str">
        <x:v>848190</x:v>
      </x:c>
      <x:c r="E12503" s="2" t="str">
        <x:v>零件</x:v>
      </x:c>
      <x:c r="F12503" s="2" t="str">
        <x:v>世界</x:v>
      </x:c>
      <x:c r="G12503" s="8" t="n">
        <x:v>31669513.853</x:v>
      </x:c>
      <x:c r="H12503" s="8" t="n">
        <x:v>31669513.853</x:v>
      </x:c>
      <x:c r="I12503" s="8"/>
      <x:c r="J12503" s="8" t="n">
        <x:v>2366753.128</x:v>
      </x:c>
      <x:c r="K12503" s="3" t="b">
        <x:v>1</x:v>
      </x:c>
      <x:c r="L12503" s="2" t="n">
        <x:v>108</x:v>
      </x:c>
    </x:row>
    <x:row r="12504" ht="22" customHeight="1">
      <x:c r="A12504" s="2" t="str">
        <x:v>2026-05</x:v>
      </x:c>
      <x:c r="B12504" s="2" t="str">
        <x:v>752</x:v>
      </x:c>
      <x:c r="C12504" s="2" t="str">
        <x:v>瑞典</x:v>
      </x:c>
      <x:c r="D12504" s="2" t="str">
        <x:v>848140</x:v>
      </x:c>
      <x:c r="E12504" s="2" t="str">
        <x:v>安全阀或溢流阀</x:v>
      </x:c>
      <x:c r="F12504" s="2" t="str">
        <x:v>世界</x:v>
      </x:c>
      <x:c r="G12504" s="8" t="n">
        <x:v>2790637.167</x:v>
      </x:c>
      <x:c r="H12504" s="8" t="n">
        <x:v>2790637.167</x:v>
      </x:c>
      <x:c r="I12504" s="8"/>
      <x:c r="J12504" s="8" t="n">
        <x:v>33509.505</x:v>
      </x:c>
      <x:c r="K12504" s="3" t="b">
        <x:v>1</x:v>
      </x:c>
      <x:c r="L12504" s="2" t="n">
        <x:v>108</x:v>
      </x:c>
    </x:row>
    <x:row r="12505" ht="22" customHeight="1">
      <x:c r="A12505" s="2" t="str">
        <x:v>2026-05</x:v>
      </x:c>
      <x:c r="B12505" s="2" t="str">
        <x:v>757</x:v>
      </x:c>
      <x:c r="C12505" s="2" t="str">
        <x:v>瑞士</x:v>
      </x:c>
      <x:c r="D12505" s="2" t="str">
        <x:v>848140</x:v>
      </x:c>
      <x:c r="E12505" s="2" t="str">
        <x:v>安全阀或溢流阀</x:v>
      </x:c>
      <x:c r="F12505" s="2" t="str">
        <x:v>世界</x:v>
      </x:c>
      <x:c r="G12505" s="8" t="n">
        <x:v>3049349.869</x:v>
      </x:c>
      <x:c r="H12505" s="8" t="n">
        <x:v>3049349.869</x:v>
      </x:c>
      <x:c r="I12505" s="8"/>
      <x:c r="J12505" s="8" t="n">
        <x:v>41883.62</x:v>
      </x:c>
      <x:c r="K12505" s="3" t="b">
        <x:v>1</x:v>
      </x:c>
      <x:c r="L12505" s="2" t="n">
        <x:v>108</x:v>
      </x:c>
    </x:row>
    <x:row r="12506" ht="22" customHeight="1">
      <x:c r="A12506" s="2" t="str">
        <x:v>2026-05</x:v>
      </x:c>
      <x:c r="B12506" s="2" t="str">
        <x:v>764</x:v>
      </x:c>
      <x:c r="C12506" s="2" t="str">
        <x:v>泰国</x:v>
      </x:c>
      <x:c r="D12506" s="2" t="str">
        <x:v>848140</x:v>
      </x:c>
      <x:c r="E12506" s="2" t="str">
        <x:v>安全阀或溢流阀</x:v>
      </x:c>
      <x:c r="F12506" s="2" t="str">
        <x:v>世界</x:v>
      </x:c>
      <x:c r="G12506" s="8" t="n">
        <x:v>4665621.083</x:v>
      </x:c>
      <x:c r="H12506" s="8" t="n">
        <x:v>4665621.083</x:v>
      </x:c>
      <x:c r="I12506" s="8"/>
      <x:c r="J12506" s="8" t="n">
        <x:v>111502.559</x:v>
      </x:c>
      <x:c r="K12506" s="3" t="b">
        <x:v>1</x:v>
      </x:c>
      <x:c r="L12506" s="2" t="n">
        <x:v>108</x:v>
      </x:c>
    </x:row>
    <x:row r="12507" ht="22" customHeight="1">
      <x:c r="A12507" s="2" t="str">
        <x:v>2026-05</x:v>
      </x:c>
      <x:c r="B12507" s="2" t="str">
        <x:v>752</x:v>
      </x:c>
      <x:c r="C12507" s="2" t="str">
        <x:v>瑞典</x:v>
      </x:c>
      <x:c r="D12507" s="2" t="str">
        <x:v>848180</x:v>
      </x:c>
      <x:c r="E12507" s="2" t="str">
        <x:v>其他阀门及装置（含龙头）</x:v>
      </x:c>
      <x:c r="F12507" s="2" t="str">
        <x:v>世界</x:v>
      </x:c>
      <x:c r="G12507" s="8" t="n">
        <x:v>45184441.66</x:v>
      </x:c>
      <x:c r="H12507" s="8" t="n">
        <x:v>45184441.66</x:v>
      </x:c>
      <x:c r="I12507" s="8"/>
      <x:c r="J12507" s="8" t="n">
        <x:v>1638345.077</x:v>
      </x:c>
      <x:c r="K12507" s="3" t="b">
        <x:v>1</x:v>
      </x:c>
      <x:c r="L12507" s="2" t="n">
        <x:v>108</x:v>
      </x:c>
    </x:row>
    <x:row r="12508" ht="22" customHeight="1">
      <x:c r="A12508" s="2" t="str">
        <x:v>2026-05</x:v>
      </x:c>
      <x:c r="B12508" s="2" t="str">
        <x:v>757</x:v>
      </x:c>
      <x:c r="C12508" s="2" t="str">
        <x:v>瑞士</x:v>
      </x:c>
      <x:c r="D12508" s="2" t="str">
        <x:v>848180</x:v>
      </x:c>
      <x:c r="E12508" s="2" t="str">
        <x:v>其他阀门及装置（含龙头）</x:v>
      </x:c>
      <x:c r="F12508" s="2" t="str">
        <x:v>世界</x:v>
      </x:c>
      <x:c r="G12508" s="8" t="n">
        <x:v>61028355.565</x:v>
      </x:c>
      <x:c r="H12508" s="8" t="n">
        <x:v>61028355.565</x:v>
      </x:c>
      <x:c r="I12508" s="8"/>
      <x:c r="J12508" s="8" t="n">
        <x:v>1188931.226</x:v>
      </x:c>
      <x:c r="K12508" s="3" t="b">
        <x:v>1</x:v>
      </x:c>
      <x:c r="L12508" s="2" t="n">
        <x:v>108</x:v>
      </x:c>
    </x:row>
    <x:row r="12509" ht="22" customHeight="1">
      <x:c r="A12509" s="2" t="str">
        <x:v>2026-05</x:v>
      </x:c>
      <x:c r="B12509" s="2" t="str">
        <x:v>764</x:v>
      </x:c>
      <x:c r="C12509" s="2" t="str">
        <x:v>泰国</x:v>
      </x:c>
      <x:c r="D12509" s="2" t="str">
        <x:v>848180</x:v>
      </x:c>
      <x:c r="E12509" s="2" t="str">
        <x:v>其他阀门及装置（含龙头）</x:v>
      </x:c>
      <x:c r="F12509" s="2" t="str">
        <x:v>世界</x:v>
      </x:c>
      <x:c r="G12509" s="8" t="n">
        <x:v>75385922.146</x:v>
      </x:c>
      <x:c r="H12509" s="8" t="n">
        <x:v>75385922.146</x:v>
      </x:c>
      <x:c r="I12509" s="8"/>
      <x:c r="J12509" s="8" t="n">
        <x:v>4136079.313</x:v>
      </x:c>
      <x:c r="K12509" s="3" t="b">
        <x:v>1</x:v>
      </x:c>
      <x:c r="L12509" s="2" t="n">
        <x:v>108</x:v>
      </x:c>
    </x:row>
    <x:row r="12510" ht="22" customHeight="1">
      <x:c r="A12510" s="2" t="str">
        <x:v>2026-05</x:v>
      </x:c>
      <x:c r="B12510" s="2" t="str">
        <x:v>776</x:v>
      </x:c>
      <x:c r="C12510" s="2" t="str">
        <x:v>Tonga</x:v>
      </x:c>
      <x:c r="D12510" s="2" t="str">
        <x:v>848180</x:v>
      </x:c>
      <x:c r="E12510" s="2" t="str">
        <x:v>其他阀门及装置（含龙头）</x:v>
      </x:c>
      <x:c r="F12510" s="2" t="str">
        <x:v>世界</x:v>
      </x:c>
      <x:c r="G12510" s="8" t="n">
        <x:v>39376.2</x:v>
      </x:c>
      <x:c r="H12510" s="8" t="n">
        <x:v>39376.2</x:v>
      </x:c>
      <x:c r="I12510" s="8"/>
      <x:c r="J12510" s="8" t="n">
        <x:v>1054.966</x:v>
      </x:c>
      <x:c r="K12510" s="3" t="b">
        <x:v>1</x:v>
      </x:c>
      <x:c r="L12510" s="2" t="n">
        <x:v>108</x:v>
      </x:c>
    </x:row>
    <x:row r="12511" ht="22" customHeight="1">
      <x:c r="A12511" s="2" t="str">
        <x:v>2026-05</x:v>
      </x:c>
      <x:c r="B12511" s="2" t="str">
        <x:v>752</x:v>
      </x:c>
      <x:c r="C12511" s="2" t="str">
        <x:v>瑞典</x:v>
      </x:c>
      <x:c r="D12511" s="2" t="str">
        <x:v>848190</x:v>
      </x:c>
      <x:c r="E12511" s="2" t="str">
        <x:v>零件</x:v>
      </x:c>
      <x:c r="F12511" s="2" t="str">
        <x:v>世界</x:v>
      </x:c>
      <x:c r="G12511" s="8" t="n">
        <x:v>15391171.095</x:v>
      </x:c>
      <x:c r="H12511" s="8" t="n">
        <x:v>15391171.095</x:v>
      </x:c>
      <x:c r="I12511" s="8"/>
      <x:c r="J12511" s="8" t="n">
        <x:v>521025.911</x:v>
      </x:c>
      <x:c r="K12511" s="3" t="b">
        <x:v>1</x:v>
      </x:c>
      <x:c r="L12511" s="2" t="n">
        <x:v>108</x:v>
      </x:c>
    </x:row>
    <x:row r="12512" ht="22" customHeight="1">
      <x:c r="A12512" s="2" t="str">
        <x:v>2026-05</x:v>
      </x:c>
      <x:c r="B12512" s="2" t="str">
        <x:v>757</x:v>
      </x:c>
      <x:c r="C12512" s="2" t="str">
        <x:v>瑞士</x:v>
      </x:c>
      <x:c r="D12512" s="2" t="str">
        <x:v>848190</x:v>
      </x:c>
      <x:c r="E12512" s="2" t="str">
        <x:v>零件</x:v>
      </x:c>
      <x:c r="F12512" s="2" t="str">
        <x:v>世界</x:v>
      </x:c>
      <x:c r="G12512" s="8" t="n">
        <x:v>35741117.003</x:v>
      </x:c>
      <x:c r="H12512" s="8" t="n">
        <x:v>35741117.003</x:v>
      </x:c>
      <x:c r="I12512" s="8"/>
      <x:c r="J12512" s="8" t="n">
        <x:v>766419.031</x:v>
      </x:c>
      <x:c r="K12512" s="3" t="b">
        <x:v>1</x:v>
      </x:c>
      <x:c r="L12512" s="2" t="n">
        <x:v>108</x:v>
      </x:c>
    </x:row>
    <x:row r="12513" ht="22" customHeight="1">
      <x:c r="A12513" s="2" t="str">
        <x:v>2026-05</x:v>
      </x:c>
      <x:c r="B12513" s="2" t="str">
        <x:v>764</x:v>
      </x:c>
      <x:c r="C12513" s="2" t="str">
        <x:v>泰国</x:v>
      </x:c>
      <x:c r="D12513" s="2" t="str">
        <x:v>848190</x:v>
      </x:c>
      <x:c r="E12513" s="2" t="str">
        <x:v>零件</x:v>
      </x:c>
      <x:c r="F12513" s="2" t="str">
        <x:v>世界</x:v>
      </x:c>
      <x:c r="G12513" s="8" t="n">
        <x:v>26892444.812</x:v>
      </x:c>
      <x:c r="H12513" s="8" t="n">
        <x:v>26892444.812</x:v>
      </x:c>
      <x:c r="I12513" s="8"/>
      <x:c r="J12513" s="8" t="n">
        <x:v>2512995.138</x:v>
      </x:c>
      <x:c r="K12513" s="3" t="b">
        <x:v>1</x:v>
      </x:c>
      <x:c r="L12513" s="2" t="n">
        <x:v>108</x:v>
      </x:c>
    </x:row>
    <x:row r="12514" ht="22" customHeight="1">
      <x:c r="A12514" s="2" t="str">
        <x:v>2026-05</x:v>
      </x:c>
      <x:c r="B12514" s="2" t="str">
        <x:v>776</x:v>
      </x:c>
      <x:c r="C12514" s="2" t="str">
        <x:v>Tonga</x:v>
      </x:c>
      <x:c r="D12514" s="2" t="str">
        <x:v>848190</x:v>
      </x:c>
      <x:c r="E12514" s="2" t="str">
        <x:v>零件</x:v>
      </x:c>
      <x:c r="F12514" s="2" t="str">
        <x:v>世界</x:v>
      </x:c>
      <x:c r="G12514" s="8" t="n">
        <x:v>846.8</x:v>
      </x:c>
      <x:c r="H12514" s="8" t="n">
        <x:v>846.8</x:v>
      </x:c>
      <x:c r="I12514" s="8"/>
      <x:c r="J12514" s="8"/>
      <x:c r="K12514" s="3" t="b">
        <x:v>0</x:v>
      </x:c>
      <x:c r="L12514" s="2" t="n">
        <x:v>108</x:v>
      </x:c>
    </x:row>
    <x:row r="12515" ht="22" customHeight="1">
      <x:c r="A12515" s="2" t="str">
        <x:v>2026-05</x:v>
      </x:c>
      <x:c r="B12515" s="2" t="str">
        <x:v>807</x:v>
      </x:c>
      <x:c r="C12515" s="2" t="str">
        <x:v>北马其顿</x:v>
      </x:c>
      <x:c r="D12515" s="2" t="str">
        <x:v>848140</x:v>
      </x:c>
      <x:c r="E12515" s="2" t="str">
        <x:v>安全阀或溢流阀</x:v>
      </x:c>
      <x:c r="F12515" s="2" t="str">
        <x:v>世界</x:v>
      </x:c>
      <x:c r="G12515" s="8" t="n">
        <x:v>65352.26</x:v>
      </x:c>
      <x:c r="H12515" s="8" t="n">
        <x:v>65352.26</x:v>
      </x:c>
      <x:c r="I12515" s="8"/>
      <x:c r="J12515" s="8" t="n">
        <x:v>2042.051</x:v>
      </x:c>
      <x:c r="K12515" s="3" t="b">
        <x:v>1</x:v>
      </x:c>
      <x:c r="L12515" s="2" t="n">
        <x:v>108</x:v>
      </x:c>
    </x:row>
    <x:row r="12516" ht="22" customHeight="1">
      <x:c r="A12516" s="2" t="str">
        <x:v>2026-05</x:v>
      </x:c>
      <x:c r="B12516" s="2" t="str">
        <x:v>818</x:v>
      </x:c>
      <x:c r="C12516" s="2" t="str">
        <x:v>埃及</x:v>
      </x:c>
      <x:c r="D12516" s="2" t="str">
        <x:v>848140</x:v>
      </x:c>
      <x:c r="E12516" s="2" t="str">
        <x:v>安全阀或溢流阀</x:v>
      </x:c>
      <x:c r="F12516" s="2" t="str">
        <x:v>世界</x:v>
      </x:c>
      <x:c r="G12516" s="8" t="n">
        <x:v>1383292.07</x:v>
      </x:c>
      <x:c r="H12516" s="8" t="n">
        <x:v>1383292.07</x:v>
      </x:c>
      <x:c r="I12516" s="8"/>
      <x:c r="J12516" s="8"/>
      <x:c r="K12516" s="3" t="b">
        <x:v>0</x:v>
      </x:c>
      <x:c r="L12516" s="2" t="n">
        <x:v>108</x:v>
      </x:c>
    </x:row>
    <x:row r="12517" ht="22" customHeight="1">
      <x:c r="A12517" s="2" t="str">
        <x:v>2026-05</x:v>
      </x:c>
      <x:c r="B12517" s="2" t="str">
        <x:v>826</x:v>
      </x:c>
      <x:c r="C12517" s="2" t="str">
        <x:v>英国</x:v>
      </x:c>
      <x:c r="D12517" s="2" t="str">
        <x:v>848140</x:v>
      </x:c>
      <x:c r="E12517" s="2" t="str">
        <x:v>安全阀或溢流阀</x:v>
      </x:c>
      <x:c r="F12517" s="2" t="str">
        <x:v>世界</x:v>
      </x:c>
      <x:c r="G12517" s="8" t="n">
        <x:v>15492797.212</x:v>
      </x:c>
      <x:c r="H12517" s="8" t="n">
        <x:v>15492797.212</x:v>
      </x:c>
      <x:c r="I12517" s="8"/>
      <x:c r="J12517" s="8" t="n">
        <x:v>245715.799</x:v>
      </x:c>
      <x:c r="K12517" s="3" t="b">
        <x:v>1</x:v>
      </x:c>
      <x:c r="L12517" s="2" t="n">
        <x:v>108</x:v>
      </x:c>
    </x:row>
    <x:row r="12518" ht="22" customHeight="1">
      <x:c r="A12518" s="2" t="str">
        <x:v>2026-05</x:v>
      </x:c>
      <x:c r="B12518" s="2" t="str">
        <x:v>842</x:v>
      </x:c>
      <x:c r="C12518" s="2" t="str">
        <x:v>美国</x:v>
      </x:c>
      <x:c r="D12518" s="2" t="str">
        <x:v>848140</x:v>
      </x:c>
      <x:c r="E12518" s="2" t="str">
        <x:v>安全阀或溢流阀</x:v>
      </x:c>
      <x:c r="F12518" s="2" t="str">
        <x:v>世界</x:v>
      </x:c>
      <x:c r="G12518" s="8" t="n">
        <x:v>42487373</x:v>
      </x:c>
      <x:c r="H12518" s="8" t="n">
        <x:v>42487373</x:v>
      </x:c>
      <x:c r="I12518" s="8" t="n">
        <x:v>41531883</x:v>
      </x:c>
      <x:c r="J12518" s="8"/>
      <x:c r="K12518" s="3" t="b">
        <x:v>0</x:v>
      </x:c>
      <x:c r="L12518" s="2" t="n">
        <x:v>108</x:v>
      </x:c>
    </x:row>
    <x:row r="12519" ht="22" customHeight="1">
      <x:c r="A12519" s="2" t="str">
        <x:v>2026-05</x:v>
      </x:c>
      <x:c r="B12519" s="2" t="str">
        <x:v>860</x:v>
      </x:c>
      <x:c r="C12519" s="2" t="str">
        <x:v>Uzbekistan</x:v>
      </x:c>
      <x:c r="D12519" s="2" t="str">
        <x:v>848140</x:v>
      </x:c>
      <x:c r="E12519" s="2" t="str">
        <x:v>安全阀或溢流阀</x:v>
      </x:c>
      <x:c r="F12519" s="2" t="str">
        <x:v>世界</x:v>
      </x:c>
      <x:c r="G12519" s="8" t="n">
        <x:v>656107</x:v>
      </x:c>
      <x:c r="H12519" s="8" t="n">
        <x:v>656107</x:v>
      </x:c>
      <x:c r="I12519" s="8"/>
      <x:c r="J12519" s="8" t="n">
        <x:v>40224.987</x:v>
      </x:c>
      <x:c r="K12519" s="3" t="b">
        <x:v>0</x:v>
      </x:c>
      <x:c r="L12519" s="2" t="n">
        <x:v>108</x:v>
      </x:c>
    </x:row>
    <x:row r="12520" ht="22" customHeight="1">
      <x:c r="A12520" s="2" t="str">
        <x:v>2026-05</x:v>
      </x:c>
      <x:c r="B12520" s="2" t="str">
        <x:v>807</x:v>
      </x:c>
      <x:c r="C12520" s="2" t="str">
        <x:v>北马其顿</x:v>
      </x:c>
      <x:c r="D12520" s="2" t="str">
        <x:v>848180</x:v>
      </x:c>
      <x:c r="E12520" s="2" t="str">
        <x:v>其他阀门及装置（含龙头）</x:v>
      </x:c>
      <x:c r="F12520" s="2" t="str">
        <x:v>世界</x:v>
      </x:c>
      <x:c r="G12520" s="8" t="n">
        <x:v>1691786.184</x:v>
      </x:c>
      <x:c r="H12520" s="8" t="n">
        <x:v>1691786.184</x:v>
      </x:c>
      <x:c r="I12520" s="8"/>
      <x:c r="J12520" s="8" t="n">
        <x:v>85326.026</x:v>
      </x:c>
      <x:c r="K12520" s="3" t="b">
        <x:v>1</x:v>
      </x:c>
      <x:c r="L12520" s="2" t="n">
        <x:v>108</x:v>
      </x:c>
    </x:row>
    <x:row r="12521" ht="22" customHeight="1">
      <x:c r="A12521" s="2" t="str">
        <x:v>2026-05</x:v>
      </x:c>
      <x:c r="B12521" s="2" t="str">
        <x:v>818</x:v>
      </x:c>
      <x:c r="C12521" s="2" t="str">
        <x:v>埃及</x:v>
      </x:c>
      <x:c r="D12521" s="2" t="str">
        <x:v>848180</x:v>
      </x:c>
      <x:c r="E12521" s="2" t="str">
        <x:v>其他阀门及装置（含龙头）</x:v>
      </x:c>
      <x:c r="F12521" s="2" t="str">
        <x:v>世界</x:v>
      </x:c>
      <x:c r="G12521" s="8" t="n">
        <x:v>19004305.213</x:v>
      </x:c>
      <x:c r="H12521" s="8" t="n">
        <x:v>19004305.213</x:v>
      </x:c>
      <x:c r="I12521" s="8"/>
      <x:c r="J12521" s="8" t="n">
        <x:v>509162.707</x:v>
      </x:c>
      <x:c r="K12521" s="3" t="b">
        <x:v>1</x:v>
      </x:c>
      <x:c r="L12521" s="2" t="n">
        <x:v>108</x:v>
      </x:c>
    </x:row>
    <x:row r="12522" ht="22" customHeight="1">
      <x:c r="A12522" s="2" t="str">
        <x:v>2026-05</x:v>
      </x:c>
      <x:c r="B12522" s="2" t="str">
        <x:v>826</x:v>
      </x:c>
      <x:c r="C12522" s="2" t="str">
        <x:v>英国</x:v>
      </x:c>
      <x:c r="D12522" s="2" t="str">
        <x:v>848180</x:v>
      </x:c>
      <x:c r="E12522" s="2" t="str">
        <x:v>其他阀门及装置（含龙头）</x:v>
      </x:c>
      <x:c r="F12522" s="2" t="str">
        <x:v>世界</x:v>
      </x:c>
      <x:c r="G12522" s="8" t="n">
        <x:v>212268251.482</x:v>
      </x:c>
      <x:c r="H12522" s="8" t="n">
        <x:v>212268251.482</x:v>
      </x:c>
      <x:c r="I12522" s="8"/>
      <x:c r="J12522" s="8"/>
      <x:c r="K12522" s="3" t="b">
        <x:v>0</x:v>
      </x:c>
      <x:c r="L12522" s="2" t="n">
        <x:v>108</x:v>
      </x:c>
    </x:row>
    <x:row r="12523" ht="22" customHeight="1">
      <x:c r="A12523" s="2" t="str">
        <x:v>2026-05</x:v>
      </x:c>
      <x:c r="B12523" s="2" t="str">
        <x:v>842</x:v>
      </x:c>
      <x:c r="C12523" s="2" t="str">
        <x:v>美国</x:v>
      </x:c>
      <x:c r="D12523" s="2" t="str">
        <x:v>848180</x:v>
      </x:c>
      <x:c r="E12523" s="2" t="str">
        <x:v>其他阀门及装置（含龙头）</x:v>
      </x:c>
      <x:c r="F12523" s="2" t="str">
        <x:v>世界</x:v>
      </x:c>
      <x:c r="G12523" s="8" t="n">
        <x:v>995773099</x:v>
      </x:c>
      <x:c r="H12523" s="8" t="n">
        <x:v>995773099</x:v>
      </x:c>
      <x:c r="I12523" s="8" t="n">
        <x:v>972794289</x:v>
      </x:c>
      <x:c r="J12523" s="8" t="n">
        <x:v>26678719.448</x:v>
      </x:c>
      <x:c r="K12523" s="3" t="b">
        <x:v>1</x:v>
      </x:c>
      <x:c r="L12523" s="2" t="n">
        <x:v>108</x:v>
      </x:c>
    </x:row>
    <x:row r="12524" ht="22" customHeight="1">
      <x:c r="A12524" s="2" t="str">
        <x:v>2026-05</x:v>
      </x:c>
      <x:c r="B12524" s="2" t="str">
        <x:v>860</x:v>
      </x:c>
      <x:c r="C12524" s="2" t="str">
        <x:v>Uzbekistan</x:v>
      </x:c>
      <x:c r="D12524" s="2" t="str">
        <x:v>848180</x:v>
      </x:c>
      <x:c r="E12524" s="2" t="str">
        <x:v>其他阀门及装置（含龙头）</x:v>
      </x:c>
      <x:c r="F12524" s="2" t="str">
        <x:v>世界</x:v>
      </x:c>
      <x:c r="G12524" s="8" t="n">
        <x:v>6369756</x:v>
      </x:c>
      <x:c r="H12524" s="8" t="n">
        <x:v>6369756</x:v>
      </x:c>
      <x:c r="I12524" s="8"/>
      <x:c r="J12524" s="8" t="n">
        <x:v>960909.318</x:v>
      </x:c>
      <x:c r="K12524" s="3" t="b">
        <x:v>0</x:v>
      </x:c>
      <x:c r="L12524" s="2" t="n">
        <x:v>108</x:v>
      </x:c>
    </x:row>
    <x:row r="12525" ht="22" customHeight="1">
      <x:c r="A12525" s="2" t="str">
        <x:v>2026-05</x:v>
      </x:c>
      <x:c r="B12525" s="2" t="str">
        <x:v>807</x:v>
      </x:c>
      <x:c r="C12525" s="2" t="str">
        <x:v>北马其顿</x:v>
      </x:c>
      <x:c r="D12525" s="2" t="str">
        <x:v>848190</x:v>
      </x:c>
      <x:c r="E12525" s="2" t="str">
        <x:v>零件</x:v>
      </x:c>
      <x:c r="F12525" s="2" t="str">
        <x:v>世界</x:v>
      </x:c>
      <x:c r="G12525" s="8" t="n">
        <x:v>276878.107</x:v>
      </x:c>
      <x:c r="H12525" s="8" t="n">
        <x:v>276878.107</x:v>
      </x:c>
      <x:c r="I12525" s="8"/>
      <x:c r="J12525" s="8" t="n">
        <x:v>8907.288</x:v>
      </x:c>
      <x:c r="K12525" s="3" t="b">
        <x:v>1</x:v>
      </x:c>
      <x:c r="L12525" s="2" t="n">
        <x:v>108</x:v>
      </x:c>
    </x:row>
    <x:row r="12526" ht="22" customHeight="1">
      <x:c r="A12526" s="2" t="str">
        <x:v>2026-05</x:v>
      </x:c>
      <x:c r="B12526" s="2" t="str">
        <x:v>818</x:v>
      </x:c>
      <x:c r="C12526" s="2" t="str">
        <x:v>埃及</x:v>
      </x:c>
      <x:c r="D12526" s="2" t="str">
        <x:v>848190</x:v>
      </x:c>
      <x:c r="E12526" s="2" t="str">
        <x:v>零件</x:v>
      </x:c>
      <x:c r="F12526" s="2" t="str">
        <x:v>世界</x:v>
      </x:c>
      <x:c r="G12526" s="8" t="n">
        <x:v>3838237.092</x:v>
      </x:c>
      <x:c r="H12526" s="8" t="n">
        <x:v>3838237.092</x:v>
      </x:c>
      <x:c r="I12526" s="8"/>
      <x:c r="J12526" s="8"/>
      <x:c r="K12526" s="3" t="b">
        <x:v>0</x:v>
      </x:c>
      <x:c r="L12526" s="2" t="n">
        <x:v>108</x:v>
      </x:c>
    </x:row>
    <x:row r="12527" ht="22" customHeight="1">
      <x:c r="A12527" s="2" t="str">
        <x:v>2026-05</x:v>
      </x:c>
      <x:c r="B12527" s="2" t="str">
        <x:v>826</x:v>
      </x:c>
      <x:c r="C12527" s="2" t="str">
        <x:v>英国</x:v>
      </x:c>
      <x:c r="D12527" s="2" t="str">
        <x:v>848190</x:v>
      </x:c>
      <x:c r="E12527" s="2" t="str">
        <x:v>零件</x:v>
      </x:c>
      <x:c r="F12527" s="2" t="str">
        <x:v>世界</x:v>
      </x:c>
      <x:c r="G12527" s="8" t="n">
        <x:v>61086815.641</x:v>
      </x:c>
      <x:c r="H12527" s="8" t="n">
        <x:v>61086815.641</x:v>
      </x:c>
      <x:c r="I12527" s="8"/>
      <x:c r="J12527" s="8" t="n">
        <x:v>2570915.256</x:v>
      </x:c>
      <x:c r="K12527" s="3" t="b">
        <x:v>1</x:v>
      </x:c>
      <x:c r="L12527" s="2" t="n">
        <x:v>108</x:v>
      </x:c>
    </x:row>
    <x:row r="12528" ht="22" customHeight="1">
      <x:c r="A12528" s="2" t="str">
        <x:v>2026-05</x:v>
      </x:c>
      <x:c r="B12528" s="2" t="str">
        <x:v>842</x:v>
      </x:c>
      <x:c r="C12528" s="2" t="str">
        <x:v>美国</x:v>
      </x:c>
      <x:c r="D12528" s="2" t="str">
        <x:v>848190</x:v>
      </x:c>
      <x:c r="E12528" s="2" t="str">
        <x:v>零件</x:v>
      </x:c>
      <x:c r="F12528" s="2" t="str">
        <x:v>世界</x:v>
      </x:c>
      <x:c r="G12528" s="8" t="n">
        <x:v>349326848</x:v>
      </x:c>
      <x:c r="H12528" s="8" t="n">
        <x:v>349326848</x:v>
      </x:c>
      <x:c r="I12528" s="8" t="n">
        <x:v>337695631</x:v>
      </x:c>
      <x:c r="J12528" s="8" t="n">
        <x:v>27082260</x:v>
      </x:c>
      <x:c r="K12528" s="3" t="b">
        <x:v>0</x:v>
      </x:c>
      <x:c r="L12528" s="2" t="n">
        <x:v>108</x:v>
      </x:c>
    </x:row>
    <x:row r="12529" ht="22" customHeight="1">
      <x:c r="A12529" s="2" t="str">
        <x:v>2026-05</x:v>
      </x:c>
      <x:c r="B12529" s="2" t="str">
        <x:v>860</x:v>
      </x:c>
      <x:c r="C12529" s="2" t="str">
        <x:v>Uzbekistan</x:v>
      </x:c>
      <x:c r="D12529" s="2" t="str">
        <x:v>848190</x:v>
      </x:c>
      <x:c r="E12529" s="2" t="str">
        <x:v>零件</x:v>
      </x:c>
      <x:c r="F12529" s="2" t="str">
        <x:v>世界</x:v>
      </x:c>
      <x:c r="G12529" s="8" t="n">
        <x:v>1460031</x:v>
      </x:c>
      <x:c r="H12529" s="8" t="n">
        <x:v>1460031</x:v>
      </x:c>
      <x:c r="I12529" s="8"/>
      <x:c r="J12529" s="8" t="n">
        <x:v>189819.746</x:v>
      </x:c>
      <x:c r="K12529" s="3" t="b">
        <x:v>0</x:v>
      </x:c>
      <x:c r="L12529" s="2" t="n">
        <x:v>108</x:v>
      </x:c>
    </x:row>
    <x:row r="12530" ht="22" customHeight="1">
      <x:c r="A12530" s="2" t="str">
        <x:v>2026-06</x:v>
      </x:c>
      <x:c r="B12530" s="2" t="str">
        <x:v>31</x:v>
      </x:c>
      <x:c r="C12530" s="2" t="str">
        <x:v>阿塞拜疆</x:v>
      </x:c>
      <x:c r="D12530" s="2" t="str">
        <x:v>848110</x:v>
      </x:c>
      <x:c r="E12530" s="2" t="str">
        <x:v>减压阀</x:v>
      </x:c>
      <x:c r="F12530" s="2" t="str">
        <x:v>世界</x:v>
      </x:c>
      <x:c r="G12530" s="8" t="n">
        <x:v>369721.3</x:v>
      </x:c>
      <x:c r="H12530" s="8" t="n">
        <x:v>369721.3</x:v>
      </x:c>
      <x:c r="I12530" s="8"/>
      <x:c r="J12530" s="8" t="n">
        <x:v>3548.244</x:v>
      </x:c>
      <x:c r="K12530" s="3" t="b">
        <x:v>0</x:v>
      </x:c>
      <x:c r="L12530" s="2" t="n">
        <x:v>111</x:v>
      </x:c>
    </x:row>
    <x:row r="12531" ht="22" customHeight="1">
      <x:c r="A12531" s="2" t="str">
        <x:v>2026-06</x:v>
      </x:c>
      <x:c r="B12531" s="2" t="str">
        <x:v>32</x:v>
      </x:c>
      <x:c r="C12531" s="2" t="str">
        <x:v>阿根廷</x:v>
      </x:c>
      <x:c r="D12531" s="2" t="str">
        <x:v>848110</x:v>
      </x:c>
      <x:c r="E12531" s="2" t="str">
        <x:v>减压阀</x:v>
      </x:c>
      <x:c r="F12531" s="2" t="str">
        <x:v>世界</x:v>
      </x:c>
      <x:c r="G12531" s="8" t="n">
        <x:v>3175211.97</x:v>
      </x:c>
      <x:c r="H12531" s="8" t="n">
        <x:v>3175211.97</x:v>
      </x:c>
      <x:c r="I12531" s="8" t="n">
        <x:v>3005338.58</x:v>
      </x:c>
      <x:c r="J12531" s="8" t="n">
        <x:v>115416.603</x:v>
      </x:c>
      <x:c r="K12531" s="3" t="b">
        <x:v>0</x:v>
      </x:c>
      <x:c r="L12531" s="2" t="n">
        <x:v>111</x:v>
      </x:c>
    </x:row>
    <x:row r="12532" ht="22" customHeight="1">
      <x:c r="A12532" s="2" t="str">
        <x:v>2026-06</x:v>
      </x:c>
      <x:c r="B12532" s="2" t="str">
        <x:v>36</x:v>
      </x:c>
      <x:c r="C12532" s="2" t="str">
        <x:v>澳大利亚</x:v>
      </x:c>
      <x:c r="D12532" s="2" t="str">
        <x:v>848110</x:v>
      </x:c>
      <x:c r="E12532" s="2" t="str">
        <x:v>减压阀</x:v>
      </x:c>
      <x:c r="F12532" s="2" t="str">
        <x:v>世界</x:v>
      </x:c>
      <x:c r="G12532" s="8" t="n">
        <x:v>4514048.647</x:v>
      </x:c>
      <x:c r="H12532" s="8" t="n">
        <x:v>4514048.647</x:v>
      </x:c>
      <x:c r="I12532" s="8" t="n">
        <x:v>4328253.32</x:v>
      </x:c>
      <x:c r="J12532" s="8"/>
      <x:c r="K12532" s="3" t="b">
        <x:v>0</x:v>
      </x:c>
      <x:c r="L12532" s="2" t="n">
        <x:v>111</x:v>
      </x:c>
    </x:row>
    <x:row r="12533" ht="22" customHeight="1">
      <x:c r="A12533" s="2" t="str">
        <x:v>2026-06</x:v>
      </x:c>
      <x:c r="B12533" s="2" t="str">
        <x:v>52</x:v>
      </x:c>
      <x:c r="C12533" s="2" t="str">
        <x:v>巴巴多斯</x:v>
      </x:c>
      <x:c r="D12533" s="2" t="str">
        <x:v>848110</x:v>
      </x:c>
      <x:c r="E12533" s="2" t="str">
        <x:v>减压阀</x:v>
      </x:c>
      <x:c r="F12533" s="2" t="str">
        <x:v>世界</x:v>
      </x:c>
      <x:c r="G12533" s="8" t="n">
        <x:v>16446</x:v>
      </x:c>
      <x:c r="H12533" s="8" t="n">
        <x:v>16446</x:v>
      </x:c>
      <x:c r="I12533" s="8"/>
      <x:c r="J12533" s="8" t="n">
        <x:v>359.132</x:v>
      </x:c>
      <x:c r="K12533" s="3" t="b">
        <x:v>1</x:v>
      </x:c>
      <x:c r="L12533" s="2" t="n">
        <x:v>111</x:v>
      </x:c>
    </x:row>
    <x:row r="12534" ht="22" customHeight="1">
      <x:c r="A12534" s="2" t="str">
        <x:v>2026-06</x:v>
      </x:c>
      <x:c r="B12534" s="2" t="str">
        <x:v>56</x:v>
      </x:c>
      <x:c r="C12534" s="2" t="str">
        <x:v>比利时</x:v>
      </x:c>
      <x:c r="D12534" s="2" t="str">
        <x:v>848110</x:v>
      </x:c>
      <x:c r="E12534" s="2" t="str">
        <x:v>减压阀</x:v>
      </x:c>
      <x:c r="F12534" s="2" t="str">
        <x:v>世界</x:v>
      </x:c>
      <x:c r="G12534" s="8" t="n">
        <x:v>2845604.139</x:v>
      </x:c>
      <x:c r="H12534" s="8" t="n">
        <x:v>2845604.139</x:v>
      </x:c>
      <x:c r="I12534" s="8"/>
      <x:c r="J12534" s="8" t="n">
        <x:v>44539.77</x:v>
      </x:c>
      <x:c r="K12534" s="3" t="b">
        <x:v>0</x:v>
      </x:c>
      <x:c r="L12534" s="2" t="n">
        <x:v>111</x:v>
      </x:c>
    </x:row>
    <x:row r="12535" ht="22" customHeight="1">
      <x:c r="A12535" s="2" t="str">
        <x:v>2026-06</x:v>
      </x:c>
      <x:c r="B12535" s="2" t="str">
        <x:v>68</x:v>
      </x:c>
      <x:c r="C12535" s="2" t="str">
        <x:v>玻利维亚</x:v>
      </x:c>
      <x:c r="D12535" s="2" t="str">
        <x:v>848110</x:v>
      </x:c>
      <x:c r="E12535" s="2" t="str">
        <x:v>减压阀</x:v>
      </x:c>
      <x:c r="F12535" s="2" t="str">
        <x:v>世界</x:v>
      </x:c>
      <x:c r="G12535" s="8" t="n">
        <x:v>554160</x:v>
      </x:c>
      <x:c r="H12535" s="8" t="n">
        <x:v>554160</x:v>
      </x:c>
      <x:c r="I12535" s="8" t="n">
        <x:v>533268</x:v>
      </x:c>
      <x:c r="J12535" s="8" t="n">
        <x:v>9047.589</x:v>
      </x:c>
      <x:c r="K12535" s="3" t="b">
        <x:v>1</x:v>
      </x:c>
      <x:c r="L12535" s="2" t="n">
        <x:v>111</x:v>
      </x:c>
    </x:row>
    <x:row r="12536" ht="22" customHeight="1">
      <x:c r="A12536" s="2" t="str">
        <x:v>2026-06</x:v>
      </x:c>
      <x:c r="B12536" s="2" t="str">
        <x:v>70</x:v>
      </x:c>
      <x:c r="C12536" s="2" t="str">
        <x:v>波黑</x:v>
      </x:c>
      <x:c r="D12536" s="2" t="str">
        <x:v>848110</x:v>
      </x:c>
      <x:c r="E12536" s="2" t="str">
        <x:v>减压阀</x:v>
      </x:c>
      <x:c r="F12536" s="2" t="str">
        <x:v>世界</x:v>
      </x:c>
      <x:c r="G12536" s="8" t="n">
        <x:v>239984.301</x:v>
      </x:c>
      <x:c r="H12536" s="8" t="n">
        <x:v>239984.301</x:v>
      </x:c>
      <x:c r="I12536" s="8"/>
      <x:c r="J12536" s="8" t="n">
        <x:v>7131.99</x:v>
      </x:c>
      <x:c r="K12536" s="3" t="b">
        <x:v>0</x:v>
      </x:c>
      <x:c r="L12536" s="2" t="n">
        <x:v>111</x:v>
      </x:c>
    </x:row>
    <x:row r="12537" ht="22" customHeight="1">
      <x:c r="A12537" s="2" t="str">
        <x:v>2026-06</x:v>
      </x:c>
      <x:c r="B12537" s="2" t="str">
        <x:v>76</x:v>
      </x:c>
      <x:c r="C12537" s="2" t="str">
        <x:v>巴西</x:v>
      </x:c>
      <x:c r="D12537" s="2" t="str">
        <x:v>848110</x:v>
      </x:c>
      <x:c r="E12537" s="2" t="str">
        <x:v>减压阀</x:v>
      </x:c>
      <x:c r="F12537" s="2" t="str">
        <x:v>世界</x:v>
      </x:c>
      <x:c r="G12537" s="8" t="n">
        <x:v>8365839</x:v>
      </x:c>
      <x:c r="H12537" s="8" t="n">
        <x:v>8365839</x:v>
      </x:c>
      <x:c r="I12537" s="8" t="n">
        <x:v>8140867</x:v>
      </x:c>
      <x:c r="J12537" s="8" t="n">
        <x:v>164953.742</x:v>
      </x:c>
      <x:c r="K12537" s="3" t="b">
        <x:v>1</x:v>
      </x:c>
      <x:c r="L12537" s="2" t="n">
        <x:v>111</x:v>
      </x:c>
    </x:row>
    <x:row r="12538" ht="22" customHeight="1">
      <x:c r="A12538" s="2" t="str">
        <x:v>2026-06</x:v>
      </x:c>
      <x:c r="B12538" s="2" t="str">
        <x:v>84</x:v>
      </x:c>
      <x:c r="C12538" s="2" t="str">
        <x:v>Belize</x:v>
      </x:c>
      <x:c r="D12538" s="2" t="str">
        <x:v>848110</x:v>
      </x:c>
      <x:c r="E12538" s="2" t="str">
        <x:v>减压阀</x:v>
      </x:c>
      <x:c r="F12538" s="2" t="str">
        <x:v>世界</x:v>
      </x:c>
      <x:c r="G12538" s="8" t="n">
        <x:v>39511.905</x:v>
      </x:c>
      <x:c r="H12538" s="8" t="n">
        <x:v>39511.905</x:v>
      </x:c>
      <x:c r="I12538" s="8"/>
      <x:c r="J12538" s="8" t="n">
        <x:v>19654.447</x:v>
      </x:c>
      <x:c r="K12538" s="3" t="b">
        <x:v>0</x:v>
      </x:c>
      <x:c r="L12538" s="2" t="n">
        <x:v>111</x:v>
      </x:c>
    </x:row>
    <x:row r="12539" ht="22" customHeight="1">
      <x:c r="A12539" s="2" t="str">
        <x:v>2026-06</x:v>
      </x:c>
      <x:c r="B12539" s="2" t="str">
        <x:v>31</x:v>
      </x:c>
      <x:c r="C12539" s="2" t="str">
        <x:v>阿塞拜疆</x:v>
      </x:c>
      <x:c r="D12539" s="2" t="str">
        <x:v>848120</x:v>
      </x:c>
      <x:c r="E12539" s="2" t="str">
        <x:v>液压或气动传动阀</x:v>
      </x:c>
      <x:c r="F12539" s="2" t="str">
        <x:v>世界</x:v>
      </x:c>
      <x:c r="G12539" s="8" t="n">
        <x:v>595520.92</x:v>
      </x:c>
      <x:c r="H12539" s="8" t="n">
        <x:v>595520.92</x:v>
      </x:c>
      <x:c r="I12539" s="8"/>
      <x:c r="J12539" s="8" t="n">
        <x:v>9492.161</x:v>
      </x:c>
      <x:c r="K12539" s="3" t="b">
        <x:v>0</x:v>
      </x:c>
      <x:c r="L12539" s="2" t="n">
        <x:v>111</x:v>
      </x:c>
    </x:row>
    <x:row r="12540" ht="22" customHeight="1">
      <x:c r="A12540" s="2" t="str">
        <x:v>2026-06</x:v>
      </x:c>
      <x:c r="B12540" s="2" t="str">
        <x:v>32</x:v>
      </x:c>
      <x:c r="C12540" s="2" t="str">
        <x:v>阿根廷</x:v>
      </x:c>
      <x:c r="D12540" s="2" t="str">
        <x:v>848120</x:v>
      </x:c>
      <x:c r="E12540" s="2" t="str">
        <x:v>液压或气动传动阀</x:v>
      </x:c>
      <x:c r="F12540" s="2" t="str">
        <x:v>世界</x:v>
      </x:c>
      <x:c r="G12540" s="8" t="n">
        <x:v>5043130.84</x:v>
      </x:c>
      <x:c r="H12540" s="8" t="n">
        <x:v>5043130.84</x:v>
      </x:c>
      <x:c r="I12540" s="8" t="n">
        <x:v>4881882.84</x:v>
      </x:c>
      <x:c r="J12540" s="8" t="n">
        <x:v>114709.672</x:v>
      </x:c>
      <x:c r="K12540" s="3" t="b">
        <x:v>0</x:v>
      </x:c>
      <x:c r="L12540" s="2" t="n">
        <x:v>111</x:v>
      </x:c>
    </x:row>
    <x:row r="12541" ht="22" customHeight="1">
      <x:c r="A12541" s="2" t="str">
        <x:v>2026-06</x:v>
      </x:c>
      <x:c r="B12541" s="2" t="str">
        <x:v>36</x:v>
      </x:c>
      <x:c r="C12541" s="2" t="str">
        <x:v>澳大利亚</x:v>
      </x:c>
      <x:c r="D12541" s="2" t="str">
        <x:v>848120</x:v>
      </x:c>
      <x:c r="E12541" s="2" t="str">
        <x:v>液压或气动传动阀</x:v>
      </x:c>
      <x:c r="F12541" s="2" t="str">
        <x:v>世界</x:v>
      </x:c>
      <x:c r="G12541" s="8" t="n">
        <x:v>11653407.784</x:v>
      </x:c>
      <x:c r="H12541" s="8" t="n">
        <x:v>11653407.784</x:v>
      </x:c>
      <x:c r="I12541" s="8" t="n">
        <x:v>11105342.376</x:v>
      </x:c>
      <x:c r="J12541" s="8"/>
      <x:c r="K12541" s="3" t="b">
        <x:v>0</x:v>
      </x:c>
      <x:c r="L12541" s="2" t="n">
        <x:v>111</x:v>
      </x:c>
    </x:row>
    <x:row r="12542" ht="22" customHeight="1">
      <x:c r="A12542" s="2" t="str">
        <x:v>2026-06</x:v>
      </x:c>
      <x:c r="B12542" s="2" t="str">
        <x:v>52</x:v>
      </x:c>
      <x:c r="C12542" s="2" t="str">
        <x:v>巴巴多斯</x:v>
      </x:c>
      <x:c r="D12542" s="2" t="str">
        <x:v>848120</x:v>
      </x:c>
      <x:c r="E12542" s="2" t="str">
        <x:v>液压或气动传动阀</x:v>
      </x:c>
      <x:c r="F12542" s="2" t="str">
        <x:v>世界</x:v>
      </x:c>
      <x:c r="G12542" s="8" t="n">
        <x:v>21384.5</x:v>
      </x:c>
      <x:c r="H12542" s="8" t="n">
        <x:v>21384.5</x:v>
      </x:c>
      <x:c r="I12542" s="8"/>
      <x:c r="J12542" s="8" t="n">
        <x:v>490</x:v>
      </x:c>
      <x:c r="K12542" s="3" t="b">
        <x:v>0</x:v>
      </x:c>
      <x:c r="L12542" s="2" t="n">
        <x:v>111</x:v>
      </x:c>
    </x:row>
    <x:row r="12543" ht="22" customHeight="1">
      <x:c r="A12543" s="2" t="str">
        <x:v>2026-06</x:v>
      </x:c>
      <x:c r="B12543" s="2" t="str">
        <x:v>56</x:v>
      </x:c>
      <x:c r="C12543" s="2" t="str">
        <x:v>比利时</x:v>
      </x:c>
      <x:c r="D12543" s="2" t="str">
        <x:v>848120</x:v>
      </x:c>
      <x:c r="E12543" s="2" t="str">
        <x:v>液压或气动传动阀</x:v>
      </x:c>
      <x:c r="F12543" s="2" t="str">
        <x:v>世界</x:v>
      </x:c>
      <x:c r="G12543" s="8" t="n">
        <x:v>11239118.202</x:v>
      </x:c>
      <x:c r="H12543" s="8" t="n">
        <x:v>11239118.202</x:v>
      </x:c>
      <x:c r="I12543" s="8"/>
      <x:c r="J12543" s="8" t="n">
        <x:v>172661.271</x:v>
      </x:c>
      <x:c r="K12543" s="3" t="b">
        <x:v>1</x:v>
      </x:c>
      <x:c r="L12543" s="2" t="n">
        <x:v>111</x:v>
      </x:c>
    </x:row>
    <x:row r="12544" ht="22" customHeight="1">
      <x:c r="A12544" s="2" t="str">
        <x:v>2026-06</x:v>
      </x:c>
      <x:c r="B12544" s="2" t="str">
        <x:v>68</x:v>
      </x:c>
      <x:c r="C12544" s="2" t="str">
        <x:v>玻利维亚</x:v>
      </x:c>
      <x:c r="D12544" s="2" t="str">
        <x:v>848120</x:v>
      </x:c>
      <x:c r="E12544" s="2" t="str">
        <x:v>液压或气动传动阀</x:v>
      </x:c>
      <x:c r="F12544" s="2" t="str">
        <x:v>世界</x:v>
      </x:c>
      <x:c r="G12544" s="8" t="n">
        <x:v>286836</x:v>
      </x:c>
      <x:c r="H12544" s="8" t="n">
        <x:v>286836</x:v>
      </x:c>
      <x:c r="I12544" s="8" t="n">
        <x:v>276313</x:v>
      </x:c>
      <x:c r="J12544" s="8" t="n">
        <x:v>3890.886</x:v>
      </x:c>
      <x:c r="K12544" s="3" t="b">
        <x:v>1</x:v>
      </x:c>
      <x:c r="L12544" s="2" t="n">
        <x:v>111</x:v>
      </x:c>
    </x:row>
    <x:row r="12545" ht="22" customHeight="1">
      <x:c r="A12545" s="2" t="str">
        <x:v>2026-06</x:v>
      </x:c>
      <x:c r="B12545" s="2" t="str">
        <x:v>70</x:v>
      </x:c>
      <x:c r="C12545" s="2" t="str">
        <x:v>波黑</x:v>
      </x:c>
      <x:c r="D12545" s="2" t="str">
        <x:v>848120</x:v>
      </x:c>
      <x:c r="E12545" s="2" t="str">
        <x:v>液压或气动传动阀</x:v>
      </x:c>
      <x:c r="F12545" s="2" t="str">
        <x:v>世界</x:v>
      </x:c>
      <x:c r="G12545" s="8" t="n">
        <x:v>521300.324</x:v>
      </x:c>
      <x:c r="H12545" s="8" t="n">
        <x:v>521300.324</x:v>
      </x:c>
      <x:c r="I12545" s="8"/>
      <x:c r="J12545" s="8" t="n">
        <x:v>12815.93</x:v>
      </x:c>
      <x:c r="K12545" s="3" t="b">
        <x:v>0</x:v>
      </x:c>
      <x:c r="L12545" s="2" t="n">
        <x:v>111</x:v>
      </x:c>
    </x:row>
    <x:row r="12546" ht="22" customHeight="1">
      <x:c r="A12546" s="2" t="str">
        <x:v>2026-06</x:v>
      </x:c>
      <x:c r="B12546" s="2" t="str">
        <x:v>76</x:v>
      </x:c>
      <x:c r="C12546" s="2" t="str">
        <x:v>巴西</x:v>
      </x:c>
      <x:c r="D12546" s="2" t="str">
        <x:v>848120</x:v>
      </x:c>
      <x:c r="E12546" s="2" t="str">
        <x:v>液压或气动传动阀</x:v>
      </x:c>
      <x:c r="F12546" s="2" t="str">
        <x:v>世界</x:v>
      </x:c>
      <x:c r="G12546" s="8" t="n">
        <x:v>35215446</x:v>
      </x:c>
      <x:c r="H12546" s="8" t="n">
        <x:v>35215446</x:v>
      </x:c>
      <x:c r="I12546" s="8" t="n">
        <x:v>34411919</x:v>
      </x:c>
      <x:c r="J12546" s="8" t="n">
        <x:v>915253.541</x:v>
      </x:c>
      <x:c r="K12546" s="3" t="b">
        <x:v>1</x:v>
      </x:c>
      <x:c r="L12546" s="2" t="n">
        <x:v>111</x:v>
      </x:c>
    </x:row>
    <x:row r="12547" ht="22" customHeight="1">
      <x:c r="A12547" s="2" t="str">
        <x:v>2026-06</x:v>
      </x:c>
      <x:c r="B12547" s="2" t="str">
        <x:v>84</x:v>
      </x:c>
      <x:c r="C12547" s="2" t="str">
        <x:v>Belize</x:v>
      </x:c>
      <x:c r="D12547" s="2" t="str">
        <x:v>848120</x:v>
      </x:c>
      <x:c r="E12547" s="2" t="str">
        <x:v>液压或气动传动阀</x:v>
      </x:c>
      <x:c r="F12547" s="2" t="str">
        <x:v>世界</x:v>
      </x:c>
      <x:c r="G12547" s="8" t="n">
        <x:v>16256.645</x:v>
      </x:c>
      <x:c r="H12547" s="8" t="n">
        <x:v>16256.645</x:v>
      </x:c>
      <x:c r="I12547" s="8"/>
      <x:c r="J12547" s="8" t="n">
        <x:v>783.423</x:v>
      </x:c>
      <x:c r="K12547" s="3" t="b">
        <x:v>0</x:v>
      </x:c>
      <x:c r="L12547" s="2" t="n">
        <x:v>111</x:v>
      </x:c>
    </x:row>
    <x:row r="12548" ht="22" customHeight="1">
      <x:c r="A12548" s="2" t="str">
        <x:v>2026-06</x:v>
      </x:c>
      <x:c r="B12548" s="2" t="str">
        <x:v>31</x:v>
      </x:c>
      <x:c r="C12548" s="2" t="str">
        <x:v>阿塞拜疆</x:v>
      </x:c>
      <x:c r="D12548" s="2" t="str">
        <x:v>848130</x:v>
      </x:c>
      <x:c r="E12548" s="2" t="str">
        <x:v>止回阀</x:v>
      </x:c>
      <x:c r="F12548" s="2" t="str">
        <x:v>世界</x:v>
      </x:c>
      <x:c r="G12548" s="8" t="n">
        <x:v>340829.89</x:v>
      </x:c>
      <x:c r="H12548" s="8" t="n">
        <x:v>340829.89</x:v>
      </x:c>
      <x:c r="I12548" s="8"/>
      <x:c r="J12548" s="8" t="n">
        <x:v>15595.782</x:v>
      </x:c>
      <x:c r="K12548" s="3" t="b">
        <x:v>0</x:v>
      </x:c>
      <x:c r="L12548" s="2" t="n">
        <x:v>111</x:v>
      </x:c>
    </x:row>
    <x:row r="12549" ht="22" customHeight="1">
      <x:c r="A12549" s="2" t="str">
        <x:v>2026-06</x:v>
      </x:c>
      <x:c r="B12549" s="2" t="str">
        <x:v>32</x:v>
      </x:c>
      <x:c r="C12549" s="2" t="str">
        <x:v>阿根廷</x:v>
      </x:c>
      <x:c r="D12549" s="2" t="str">
        <x:v>848130</x:v>
      </x:c>
      <x:c r="E12549" s="2" t="str">
        <x:v>止回阀</x:v>
      </x:c>
      <x:c r="F12549" s="2" t="str">
        <x:v>世界</x:v>
      </x:c>
      <x:c r="G12549" s="8" t="n">
        <x:v>1169679.75</x:v>
      </x:c>
      <x:c r="H12549" s="8" t="n">
        <x:v>1169679.75</x:v>
      </x:c>
      <x:c r="I12549" s="8" t="n">
        <x:v>1108748.64</x:v>
      </x:c>
      <x:c r="J12549" s="8" t="n">
        <x:v>59781.65</x:v>
      </x:c>
      <x:c r="K12549" s="3" t="b">
        <x:v>0</x:v>
      </x:c>
      <x:c r="L12549" s="2" t="n">
        <x:v>111</x:v>
      </x:c>
    </x:row>
    <x:row r="12550" ht="22" customHeight="1">
      <x:c r="A12550" s="2" t="str">
        <x:v>2026-06</x:v>
      </x:c>
      <x:c r="B12550" s="2" t="str">
        <x:v>36</x:v>
      </x:c>
      <x:c r="C12550" s="2" t="str">
        <x:v>澳大利亚</x:v>
      </x:c>
      <x:c r="D12550" s="2" t="str">
        <x:v>848130</x:v>
      </x:c>
      <x:c r="E12550" s="2" t="str">
        <x:v>止回阀</x:v>
      </x:c>
      <x:c r="F12550" s="2" t="str">
        <x:v>世界</x:v>
      </x:c>
      <x:c r="G12550" s="8" t="n">
        <x:v>8396513.044</x:v>
      </x:c>
      <x:c r="H12550" s="8" t="n">
        <x:v>8396513.044</x:v>
      </x:c>
      <x:c r="I12550" s="8" t="n">
        <x:v>8132082.156</x:v>
      </x:c>
      <x:c r="J12550" s="8"/>
      <x:c r="K12550" s="3" t="b">
        <x:v>0</x:v>
      </x:c>
      <x:c r="L12550" s="2" t="n">
        <x:v>111</x:v>
      </x:c>
    </x:row>
    <x:row r="12551" ht="22" customHeight="1">
      <x:c r="A12551" s="2" t="str">
        <x:v>2026-06</x:v>
      </x:c>
      <x:c r="B12551" s="2" t="str">
        <x:v>52</x:v>
      </x:c>
      <x:c r="C12551" s="2" t="str">
        <x:v>巴巴多斯</x:v>
      </x:c>
      <x:c r="D12551" s="2" t="str">
        <x:v>848130</x:v>
      </x:c>
      <x:c r="E12551" s="2" t="str">
        <x:v>止回阀</x:v>
      </x:c>
      <x:c r="F12551" s="2" t="str">
        <x:v>世界</x:v>
      </x:c>
      <x:c r="G12551" s="8" t="n">
        <x:v>8942</x:v>
      </x:c>
      <x:c r="H12551" s="8" t="n">
        <x:v>8942</x:v>
      </x:c>
      <x:c r="I12551" s="8"/>
      <x:c r="J12551" s="8" t="n">
        <x:v>356</x:v>
      </x:c>
      <x:c r="K12551" s="3" t="b">
        <x:v>0</x:v>
      </x:c>
      <x:c r="L12551" s="2" t="n">
        <x:v>111</x:v>
      </x:c>
    </x:row>
    <x:row r="12552" ht="22" customHeight="1">
      <x:c r="A12552" s="2" t="str">
        <x:v>2026-06</x:v>
      </x:c>
      <x:c r="B12552" s="2" t="str">
        <x:v>56</x:v>
      </x:c>
      <x:c r="C12552" s="2" t="str">
        <x:v>比利时</x:v>
      </x:c>
      <x:c r="D12552" s="2" t="str">
        <x:v>848130</x:v>
      </x:c>
      <x:c r="E12552" s="2" t="str">
        <x:v>止回阀</x:v>
      </x:c>
      <x:c r="F12552" s="2" t="str">
        <x:v>世界</x:v>
      </x:c>
      <x:c r="G12552" s="8" t="n">
        <x:v>3381325.231</x:v>
      </x:c>
      <x:c r="H12552" s="8" t="n">
        <x:v>3381325.231</x:v>
      </x:c>
      <x:c r="I12552" s="8"/>
      <x:c r="J12552" s="8" t="n">
        <x:v>86412.827</x:v>
      </x:c>
      <x:c r="K12552" s="3" t="b">
        <x:v>1</x:v>
      </x:c>
      <x:c r="L12552" s="2" t="n">
        <x:v>111</x:v>
      </x:c>
    </x:row>
    <x:row r="12553" ht="22" customHeight="1">
      <x:c r="A12553" s="2" t="str">
        <x:v>2026-06</x:v>
      </x:c>
      <x:c r="B12553" s="2" t="str">
        <x:v>68</x:v>
      </x:c>
      <x:c r="C12553" s="2" t="str">
        <x:v>玻利维亚</x:v>
      </x:c>
      <x:c r="D12553" s="2" t="str">
        <x:v>848130</x:v>
      </x:c>
      <x:c r="E12553" s="2" t="str">
        <x:v>止回阀</x:v>
      </x:c>
      <x:c r="F12553" s="2" t="str">
        <x:v>世界</x:v>
      </x:c>
      <x:c r="G12553" s="8" t="n">
        <x:v>94746</x:v>
      </x:c>
      <x:c r="H12553" s="8" t="n">
        <x:v>94746</x:v>
      </x:c>
      <x:c r="I12553" s="8" t="n">
        <x:v>90722</x:v>
      </x:c>
      <x:c r="J12553" s="8"/>
      <x:c r="K12553" s="3" t="b">
        <x:v>0</x:v>
      </x:c>
      <x:c r="L12553" s="2" t="n">
        <x:v>111</x:v>
      </x:c>
    </x:row>
    <x:row r="12554" ht="22" customHeight="1">
      <x:c r="A12554" s="2" t="str">
        <x:v>2026-06</x:v>
      </x:c>
      <x:c r="B12554" s="2" t="str">
        <x:v>70</x:v>
      </x:c>
      <x:c r="C12554" s="2" t="str">
        <x:v>波黑</x:v>
      </x:c>
      <x:c r="D12554" s="2" t="str">
        <x:v>848130</x:v>
      </x:c>
      <x:c r="E12554" s="2" t="str">
        <x:v>止回阀</x:v>
      </x:c>
      <x:c r="F12554" s="2" t="str">
        <x:v>世界</x:v>
      </x:c>
      <x:c r="G12554" s="8" t="n">
        <x:v>565268.142</x:v>
      </x:c>
      <x:c r="H12554" s="8" t="n">
        <x:v>565268.142</x:v>
      </x:c>
      <x:c r="I12554" s="8"/>
      <x:c r="J12554" s="8" t="n">
        <x:v>10811.97</x:v>
      </x:c>
      <x:c r="K12554" s="3" t="b">
        <x:v>0</x:v>
      </x:c>
      <x:c r="L12554" s="2" t="n">
        <x:v>111</x:v>
      </x:c>
    </x:row>
    <x:row r="12555" ht="22" customHeight="1">
      <x:c r="A12555" s="2" t="str">
        <x:v>2026-06</x:v>
      </x:c>
      <x:c r="B12555" s="2" t="str">
        <x:v>76</x:v>
      </x:c>
      <x:c r="C12555" s="2" t="str">
        <x:v>巴西</x:v>
      </x:c>
      <x:c r="D12555" s="2" t="str">
        <x:v>848130</x:v>
      </x:c>
      <x:c r="E12555" s="2" t="str">
        <x:v>止回阀</x:v>
      </x:c>
      <x:c r="F12555" s="2" t="str">
        <x:v>世界</x:v>
      </x:c>
      <x:c r="G12555" s="8" t="n">
        <x:v>9066081</x:v>
      </x:c>
      <x:c r="H12555" s="8" t="n">
        <x:v>9066081</x:v>
      </x:c>
      <x:c r="I12555" s="8" t="n">
        <x:v>8793793</x:v>
      </x:c>
      <x:c r="J12555" s="8" t="n">
        <x:v>325864.771</x:v>
      </x:c>
      <x:c r="K12555" s="3" t="b">
        <x:v>1</x:v>
      </x:c>
      <x:c r="L12555" s="2" t="n">
        <x:v>111</x:v>
      </x:c>
    </x:row>
    <x:row r="12556" ht="22" customHeight="1">
      <x:c r="A12556" s="2" t="str">
        <x:v>2026-06</x:v>
      </x:c>
      <x:c r="B12556" s="2" t="str">
        <x:v>84</x:v>
      </x:c>
      <x:c r="C12556" s="2" t="str">
        <x:v>Belize</x:v>
      </x:c>
      <x:c r="D12556" s="2" t="str">
        <x:v>848130</x:v>
      </x:c>
      <x:c r="E12556" s="2" t="str">
        <x:v>止回阀</x:v>
      </x:c>
      <x:c r="F12556" s="2" t="str">
        <x:v>世界</x:v>
      </x:c>
      <x:c r="G12556" s="8" t="n">
        <x:v>18707.485</x:v>
      </x:c>
      <x:c r="H12556" s="8" t="n">
        <x:v>18707.485</x:v>
      </x:c>
      <x:c r="I12556" s="8"/>
      <x:c r="J12556" s="8" t="n">
        <x:v>9761.738</x:v>
      </x:c>
      <x:c r="K12556" s="3" t="b">
        <x:v>0</x:v>
      </x:c>
      <x:c r="L12556" s="2" t="n">
        <x:v>111</x:v>
      </x:c>
    </x:row>
    <x:row r="12557" ht="22" customHeight="1">
      <x:c r="A12557" s="2" t="str">
        <x:v>2026-06</x:v>
      </x:c>
      <x:c r="B12557" s="2" t="str">
        <x:v>124</x:v>
      </x:c>
      <x:c r="C12557" s="2" t="str">
        <x:v>加拿大</x:v>
      </x:c>
      <x:c r="D12557" s="2" t="str">
        <x:v>848110</x:v>
      </x:c>
      <x:c r="E12557" s="2" t="str">
        <x:v>减压阀</x:v>
      </x:c>
      <x:c r="F12557" s="2" t="str">
        <x:v>世界</x:v>
      </x:c>
      <x:c r="G12557" s="8" t="n">
        <x:v>14091494.014</x:v>
      </x:c>
      <x:c r="H12557" s="8"/>
      <x:c r="I12557" s="8" t="n">
        <x:v>14091494.014</x:v>
      </x:c>
      <x:c r="J12557" s="8" t="n">
        <x:v>230067.208</x:v>
      </x:c>
      <x:c r="K12557" s="3" t="b">
        <x:v>1</x:v>
      </x:c>
      <x:c r="L12557" s="2" t="n">
        <x:v>111</x:v>
      </x:c>
    </x:row>
    <x:row r="12558" ht="22" customHeight="1">
      <x:c r="A12558" s="2" t="str">
        <x:v>2026-06</x:v>
      </x:c>
      <x:c r="B12558" s="2" t="str">
        <x:v>152</x:v>
      </x:c>
      <x:c r="C12558" s="2" t="str">
        <x:v>智利</x:v>
      </x:c>
      <x:c r="D12558" s="2" t="str">
        <x:v>848110</x:v>
      </x:c>
      <x:c r="E12558" s="2" t="str">
        <x:v>减压阀</x:v>
      </x:c>
      <x:c r="F12558" s="2" t="str">
        <x:v>世界</x:v>
      </x:c>
      <x:c r="G12558" s="8" t="n">
        <x:v>1883508.669</x:v>
      </x:c>
      <x:c r="H12558" s="8" t="n">
        <x:v>1883508.669</x:v>
      </x:c>
      <x:c r="I12558" s="8" t="n">
        <x:v>1768148.561</x:v>
      </x:c>
      <x:c r="J12558" s="8" t="n">
        <x:v>74588.663</x:v>
      </x:c>
      <x:c r="K12558" s="3" t="b">
        <x:v>0</x:v>
      </x:c>
      <x:c r="L12558" s="2" t="n">
        <x:v>111</x:v>
      </x:c>
    </x:row>
    <x:row r="12559" ht="22" customHeight="1">
      <x:c r="A12559" s="2" t="str">
        <x:v>2026-06</x:v>
      </x:c>
      <x:c r="B12559" s="2" t="str">
        <x:v>191</x:v>
      </x:c>
      <x:c r="C12559" s="2" t="str">
        <x:v>克罗地亚</x:v>
      </x:c>
      <x:c r="D12559" s="2" t="str">
        <x:v>848110</x:v>
      </x:c>
      <x:c r="E12559" s="2" t="str">
        <x:v>减压阀</x:v>
      </x:c>
      <x:c r="F12559" s="2" t="str">
        <x:v>世界</x:v>
      </x:c>
      <x:c r="G12559" s="8" t="n">
        <x:v>807411</x:v>
      </x:c>
      <x:c r="H12559" s="8" t="n">
        <x:v>807411</x:v>
      </x:c>
      <x:c r="I12559" s="8"/>
      <x:c r="J12559" s="8" t="n">
        <x:v>20022.092</x:v>
      </x:c>
      <x:c r="K12559" s="3" t="b">
        <x:v>0</x:v>
      </x:c>
      <x:c r="L12559" s="2" t="n">
        <x:v>111</x:v>
      </x:c>
    </x:row>
    <x:row r="12560" ht="22" customHeight="1">
      <x:c r="A12560" s="2" t="str">
        <x:v>2026-06</x:v>
      </x:c>
      <x:c r="B12560" s="2" t="str">
        <x:v>203</x:v>
      </x:c>
      <x:c r="C12560" s="2" t="str">
        <x:v>捷克</x:v>
      </x:c>
      <x:c r="D12560" s="2" t="str">
        <x:v>848110</x:v>
      </x:c>
      <x:c r="E12560" s="2" t="str">
        <x:v>减压阀</x:v>
      </x:c>
      <x:c r="F12560" s="2" t="str">
        <x:v>世界</x:v>
      </x:c>
      <x:c r="G12560" s="8" t="n">
        <x:v>8774312</x:v>
      </x:c>
      <x:c r="H12560" s="8" t="n">
        <x:v>8774312</x:v>
      </x:c>
      <x:c r="I12560" s="8" t="n">
        <x:v>8652416</x:v>
      </x:c>
      <x:c r="J12560" s="8" t="n">
        <x:v>122855.445</x:v>
      </x:c>
      <x:c r="K12560" s="3" t="b">
        <x:v>1</x:v>
      </x:c>
      <x:c r="L12560" s="2" t="n">
        <x:v>111</x:v>
      </x:c>
    </x:row>
    <x:row r="12561" ht="22" customHeight="1">
      <x:c r="A12561" s="2" t="str">
        <x:v>2026-06</x:v>
      </x:c>
      <x:c r="B12561" s="2" t="str">
        <x:v>208</x:v>
      </x:c>
      <x:c r="C12561" s="2" t="str">
        <x:v>丹麦</x:v>
      </x:c>
      <x:c r="D12561" s="2" t="str">
        <x:v>848110</x:v>
      </x:c>
      <x:c r="E12561" s="2" t="str">
        <x:v>减压阀</x:v>
      </x:c>
      <x:c r="F12561" s="2" t="str">
        <x:v>世界</x:v>
      </x:c>
      <x:c r="G12561" s="8" t="n">
        <x:v>2604379.003</x:v>
      </x:c>
      <x:c r="H12561" s="8" t="n">
        <x:v>2604379.003</x:v>
      </x:c>
      <x:c r="I12561" s="8"/>
      <x:c r="J12561" s="8" t="n">
        <x:v>70211</x:v>
      </x:c>
      <x:c r="K12561" s="3" t="b">
        <x:v>0</x:v>
      </x:c>
      <x:c r="L12561" s="2" t="n">
        <x:v>111</x:v>
      </x:c>
    </x:row>
    <x:row r="12562" ht="22" customHeight="1">
      <x:c r="A12562" s="2" t="str">
        <x:v>2026-06</x:v>
      </x:c>
      <x:c r="B12562" s="2" t="str">
        <x:v>124</x:v>
      </x:c>
      <x:c r="C12562" s="2" t="str">
        <x:v>加拿大</x:v>
      </x:c>
      <x:c r="D12562" s="2" t="str">
        <x:v>848120</x:v>
      </x:c>
      <x:c r="E12562" s="2" t="str">
        <x:v>液压或气动传动阀</x:v>
      </x:c>
      <x:c r="F12562" s="2" t="str">
        <x:v>世界</x:v>
      </x:c>
      <x:c r="G12562" s="8" t="n">
        <x:v>33697422.548</x:v>
      </x:c>
      <x:c r="H12562" s="8"/>
      <x:c r="I12562" s="8" t="n">
        <x:v>33697422.548</x:v>
      </x:c>
      <x:c r="J12562" s="8" t="n">
        <x:v>457100.288</x:v>
      </x:c>
      <x:c r="K12562" s="3" t="b">
        <x:v>1</x:v>
      </x:c>
      <x:c r="L12562" s="2" t="n">
        <x:v>111</x:v>
      </x:c>
    </x:row>
    <x:row r="12563" ht="22" customHeight="1">
      <x:c r="A12563" s="2" t="str">
        <x:v>2026-06</x:v>
      </x:c>
      <x:c r="B12563" s="2" t="str">
        <x:v>152</x:v>
      </x:c>
      <x:c r="C12563" s="2" t="str">
        <x:v>智利</x:v>
      </x:c>
      <x:c r="D12563" s="2" t="str">
        <x:v>848120</x:v>
      </x:c>
      <x:c r="E12563" s="2" t="str">
        <x:v>液压或气动传动阀</x:v>
      </x:c>
      <x:c r="F12563" s="2" t="str">
        <x:v>世界</x:v>
      </x:c>
      <x:c r="G12563" s="8" t="n">
        <x:v>3058473.045</x:v>
      </x:c>
      <x:c r="H12563" s="8" t="n">
        <x:v>3058473.045</x:v>
      </x:c>
      <x:c r="I12563" s="8" t="n">
        <x:v>2868190.429</x:v>
      </x:c>
      <x:c r="J12563" s="8" t="n">
        <x:v>82227.901</x:v>
      </x:c>
      <x:c r="K12563" s="3" t="b">
        <x:v>0</x:v>
      </x:c>
      <x:c r="L12563" s="2" t="n">
        <x:v>111</x:v>
      </x:c>
    </x:row>
    <x:row r="12564" ht="22" customHeight="1">
      <x:c r="A12564" s="2" t="str">
        <x:v>2026-06</x:v>
      </x:c>
      <x:c r="B12564" s="2" t="str">
        <x:v>191</x:v>
      </x:c>
      <x:c r="C12564" s="2" t="str">
        <x:v>克罗地亚</x:v>
      </x:c>
      <x:c r="D12564" s="2" t="str">
        <x:v>848120</x:v>
      </x:c>
      <x:c r="E12564" s="2" t="str">
        <x:v>液压或气动传动阀</x:v>
      </x:c>
      <x:c r="F12564" s="2" t="str">
        <x:v>世界</x:v>
      </x:c>
      <x:c r="G12564" s="8" t="n">
        <x:v>2234944</x:v>
      </x:c>
      <x:c r="H12564" s="8" t="n">
        <x:v>2234944</x:v>
      </x:c>
      <x:c r="I12564" s="8"/>
      <x:c r="J12564" s="8" t="n">
        <x:v>32068.575</x:v>
      </x:c>
      <x:c r="K12564" s="3" t="b">
        <x:v>0</x:v>
      </x:c>
      <x:c r="L12564" s="2" t="n">
        <x:v>111</x:v>
      </x:c>
    </x:row>
    <x:row r="12565" ht="22" customHeight="1">
      <x:c r="A12565" s="2" t="str">
        <x:v>2026-06</x:v>
      </x:c>
      <x:c r="B12565" s="2" t="str">
        <x:v>203</x:v>
      </x:c>
      <x:c r="C12565" s="2" t="str">
        <x:v>捷克</x:v>
      </x:c>
      <x:c r="D12565" s="2" t="str">
        <x:v>848120</x:v>
      </x:c>
      <x:c r="E12565" s="2" t="str">
        <x:v>液压或气动传动阀</x:v>
      </x:c>
      <x:c r="F12565" s="2" t="str">
        <x:v>世界</x:v>
      </x:c>
      <x:c r="G12565" s="8" t="n">
        <x:v>14938437</x:v>
      </x:c>
      <x:c r="H12565" s="8" t="n">
        <x:v>14938437</x:v>
      </x:c>
      <x:c r="I12565" s="8" t="n">
        <x:v>14636728</x:v>
      </x:c>
      <x:c r="J12565" s="8" t="n">
        <x:v>273440.689</x:v>
      </x:c>
      <x:c r="K12565" s="3" t="b">
        <x:v>1</x:v>
      </x:c>
      <x:c r="L12565" s="2" t="n">
        <x:v>111</x:v>
      </x:c>
    </x:row>
    <x:row r="12566" ht="22" customHeight="1">
      <x:c r="A12566" s="2" t="str">
        <x:v>2026-06</x:v>
      </x:c>
      <x:c r="B12566" s="2" t="str">
        <x:v>208</x:v>
      </x:c>
      <x:c r="C12566" s="2" t="str">
        <x:v>丹麦</x:v>
      </x:c>
      <x:c r="D12566" s="2" t="str">
        <x:v>848120</x:v>
      </x:c>
      <x:c r="E12566" s="2" t="str">
        <x:v>液压或气动传动阀</x:v>
      </x:c>
      <x:c r="F12566" s="2" t="str">
        <x:v>世界</x:v>
      </x:c>
      <x:c r="G12566" s="8" t="n">
        <x:v>10043339.117</x:v>
      </x:c>
      <x:c r="H12566" s="8" t="n">
        <x:v>10043339.117</x:v>
      </x:c>
      <x:c r="I12566" s="8"/>
      <x:c r="J12566" s="8" t="n">
        <x:v>163760</x:v>
      </x:c>
      <x:c r="K12566" s="3" t="b">
        <x:v>0</x:v>
      </x:c>
      <x:c r="L12566" s="2" t="n">
        <x:v>111</x:v>
      </x:c>
    </x:row>
    <x:row r="12567" ht="22" customHeight="1">
      <x:c r="A12567" s="2" t="str">
        <x:v>2026-06</x:v>
      </x:c>
      <x:c r="B12567" s="2" t="str">
        <x:v>124</x:v>
      </x:c>
      <x:c r="C12567" s="2" t="str">
        <x:v>加拿大</x:v>
      </x:c>
      <x:c r="D12567" s="2" t="str">
        <x:v>848130</x:v>
      </x:c>
      <x:c r="E12567" s="2" t="str">
        <x:v>止回阀</x:v>
      </x:c>
      <x:c r="F12567" s="2" t="str">
        <x:v>世界</x:v>
      </x:c>
      <x:c r="G12567" s="8" t="n">
        <x:v>14855165.006</x:v>
      </x:c>
      <x:c r="H12567" s="8"/>
      <x:c r="I12567" s="8" t="n">
        <x:v>14855165.006</x:v>
      </x:c>
      <x:c r="J12567" s="8"/>
      <x:c r="K12567" s="3" t="b">
        <x:v>0</x:v>
      </x:c>
      <x:c r="L12567" s="2" t="n">
        <x:v>111</x:v>
      </x:c>
    </x:row>
    <x:row r="12568" ht="22" customHeight="1">
      <x:c r="A12568" s="2" t="str">
        <x:v>2026-06</x:v>
      </x:c>
      <x:c r="B12568" s="2" t="str">
        <x:v>152</x:v>
      </x:c>
      <x:c r="C12568" s="2" t="str">
        <x:v>智利</x:v>
      </x:c>
      <x:c r="D12568" s="2" t="str">
        <x:v>848130</x:v>
      </x:c>
      <x:c r="E12568" s="2" t="str">
        <x:v>止回阀</x:v>
      </x:c>
      <x:c r="F12568" s="2" t="str">
        <x:v>世界</x:v>
      </x:c>
      <x:c r="G12568" s="8" t="n">
        <x:v>961971.455</x:v>
      </x:c>
      <x:c r="H12568" s="8" t="n">
        <x:v>961971.455</x:v>
      </x:c>
      <x:c r="I12568" s="8" t="n">
        <x:v>912320.289</x:v>
      </x:c>
      <x:c r="J12568" s="8" t="n">
        <x:v>54928.853</x:v>
      </x:c>
      <x:c r="K12568" s="3" t="b">
        <x:v>1</x:v>
      </x:c>
      <x:c r="L12568" s="2" t="n">
        <x:v>111</x:v>
      </x:c>
    </x:row>
    <x:row r="12569" ht="22" customHeight="1">
      <x:c r="A12569" s="2" t="str">
        <x:v>2026-06</x:v>
      </x:c>
      <x:c r="B12569" s="2" t="str">
        <x:v>191</x:v>
      </x:c>
      <x:c r="C12569" s="2" t="str">
        <x:v>克罗地亚</x:v>
      </x:c>
      <x:c r="D12569" s="2" t="str">
        <x:v>848130</x:v>
      </x:c>
      <x:c r="E12569" s="2" t="str">
        <x:v>止回阀</x:v>
      </x:c>
      <x:c r="F12569" s="2" t="str">
        <x:v>世界</x:v>
      </x:c>
      <x:c r="G12569" s="8" t="n">
        <x:v>544628</x:v>
      </x:c>
      <x:c r="H12569" s="8" t="n">
        <x:v>544628</x:v>
      </x:c>
      <x:c r="I12569" s="8"/>
      <x:c r="J12569" s="8" t="n">
        <x:v>23428.307</x:v>
      </x:c>
      <x:c r="K12569" s="3" t="b">
        <x:v>0</x:v>
      </x:c>
      <x:c r="L12569" s="2" t="n">
        <x:v>111</x:v>
      </x:c>
    </x:row>
    <x:row r="12570" ht="22" customHeight="1">
      <x:c r="A12570" s="2" t="str">
        <x:v>2026-06</x:v>
      </x:c>
      <x:c r="B12570" s="2" t="str">
        <x:v>203</x:v>
      </x:c>
      <x:c r="C12570" s="2" t="str">
        <x:v>捷克</x:v>
      </x:c>
      <x:c r="D12570" s="2" t="str">
        <x:v>848130</x:v>
      </x:c>
      <x:c r="E12570" s="2" t="str">
        <x:v>止回阀</x:v>
      </x:c>
      <x:c r="F12570" s="2" t="str">
        <x:v>世界</x:v>
      </x:c>
      <x:c r="G12570" s="8" t="n">
        <x:v>3787482</x:v>
      </x:c>
      <x:c r="H12570" s="8" t="n">
        <x:v>3787482</x:v>
      </x:c>
      <x:c r="I12570" s="8" t="n">
        <x:v>3685696</x:v>
      </x:c>
      <x:c r="J12570" s="8" t="n">
        <x:v>92815.504</x:v>
      </x:c>
      <x:c r="K12570" s="3" t="b">
        <x:v>1</x:v>
      </x:c>
      <x:c r="L12570" s="2" t="n">
        <x:v>111</x:v>
      </x:c>
    </x:row>
    <x:row r="12571" ht="22" customHeight="1">
      <x:c r="A12571" s="2" t="str">
        <x:v>2026-06</x:v>
      </x:c>
      <x:c r="B12571" s="2" t="str">
        <x:v>208</x:v>
      </x:c>
      <x:c r="C12571" s="2" t="str">
        <x:v>丹麦</x:v>
      </x:c>
      <x:c r="D12571" s="2" t="str">
        <x:v>848130</x:v>
      </x:c>
      <x:c r="E12571" s="2" t="str">
        <x:v>止回阀</x:v>
      </x:c>
      <x:c r="F12571" s="2" t="str">
        <x:v>世界</x:v>
      </x:c>
      <x:c r="G12571" s="8" t="n">
        <x:v>3161516.362</x:v>
      </x:c>
      <x:c r="H12571" s="8" t="n">
        <x:v>3161516.362</x:v>
      </x:c>
      <x:c r="I12571" s="8"/>
      <x:c r="J12571" s="8" t="n">
        <x:v>87205</x:v>
      </x:c>
      <x:c r="K12571" s="3" t="b">
        <x:v>0</x:v>
      </x:c>
      <x:c r="L12571" s="2" t="n">
        <x:v>111</x:v>
      </x:c>
    </x:row>
    <x:row r="12572" ht="22" customHeight="1">
      <x:c r="A12572" s="2" t="str">
        <x:v>2026-06</x:v>
      </x:c>
      <x:c r="B12572" s="2" t="str">
        <x:v>222</x:v>
      </x:c>
      <x:c r="C12572" s="2" t="str">
        <x:v>萨尔瓦多</x:v>
      </x:c>
      <x:c r="D12572" s="2" t="str">
        <x:v>848110</x:v>
      </x:c>
      <x:c r="E12572" s="2" t="str">
        <x:v>减压阀</x:v>
      </x:c>
      <x:c r="F12572" s="2" t="str">
        <x:v>世界</x:v>
      </x:c>
      <x:c r="G12572" s="8" t="n">
        <x:v>394858.84</x:v>
      </x:c>
      <x:c r="H12572" s="8" t="n">
        <x:v>394858.84</x:v>
      </x:c>
      <x:c r="I12572" s="8"/>
      <x:c r="J12572" s="8" t="n">
        <x:v>35487.8</x:v>
      </x:c>
      <x:c r="K12572" s="3" t="b">
        <x:v>0</x:v>
      </x:c>
      <x:c r="L12572" s="2" t="n">
        <x:v>111</x:v>
      </x:c>
    </x:row>
    <x:row r="12573" ht="22" customHeight="1">
      <x:c r="A12573" s="2" t="str">
        <x:v>2026-06</x:v>
      </x:c>
      <x:c r="B12573" s="2" t="str">
        <x:v>233</x:v>
      </x:c>
      <x:c r="C12573" s="2" t="str">
        <x:v>爱沙尼亚</x:v>
      </x:c>
      <x:c r="D12573" s="2" t="str">
        <x:v>848110</x:v>
      </x:c>
      <x:c r="E12573" s="2" t="str">
        <x:v>减压阀</x:v>
      </x:c>
      <x:c r="F12573" s="2" t="str">
        <x:v>世界</x:v>
      </x:c>
      <x:c r="G12573" s="8" t="n">
        <x:v>176567.75</x:v>
      </x:c>
      <x:c r="H12573" s="8" t="n">
        <x:v>176567.75</x:v>
      </x:c>
      <x:c r="I12573" s="8"/>
      <x:c r="J12573" s="8" t="n">
        <x:v>4006.335</x:v>
      </x:c>
      <x:c r="K12573" s="3" t="b">
        <x:v>0</x:v>
      </x:c>
      <x:c r="L12573" s="2" t="n">
        <x:v>111</x:v>
      </x:c>
    </x:row>
    <x:row r="12574" ht="22" customHeight="1">
      <x:c r="A12574" s="2" t="str">
        <x:v>2026-06</x:v>
      </x:c>
      <x:c r="B12574" s="2" t="str">
        <x:v>234</x:v>
      </x:c>
      <x:c r="C12574" s="2" t="str">
        <x:v>Faroe Isds</x:v>
      </x:c>
      <x:c r="D12574" s="2" t="str">
        <x:v>848110</x:v>
      </x:c>
      <x:c r="E12574" s="2" t="str">
        <x:v>减压阀</x:v>
      </x:c>
      <x:c r="F12574" s="2" t="str">
        <x:v>世界</x:v>
      </x:c>
      <x:c r="G12574" s="8" t="n">
        <x:v>35375.458</x:v>
      </x:c>
      <x:c r="H12574" s="8" t="n">
        <x:v>35375.458</x:v>
      </x:c>
      <x:c r="I12574" s="8" t="n">
        <x:v>32750.836</x:v>
      </x:c>
      <x:c r="J12574" s="8" t="n">
        <x:v>681.28</x:v>
      </x:c>
      <x:c r="K12574" s="3" t="b">
        <x:v>0</x:v>
      </x:c>
      <x:c r="L12574" s="2" t="n">
        <x:v>111</x:v>
      </x:c>
    </x:row>
    <x:row r="12575" ht="22" customHeight="1">
      <x:c r="A12575" s="2" t="str">
        <x:v>2026-06</x:v>
      </x:c>
      <x:c r="B12575" s="2" t="str">
        <x:v>242</x:v>
      </x:c>
      <x:c r="C12575" s="2" t="str">
        <x:v>Fiji</x:v>
      </x:c>
      <x:c r="D12575" s="2" t="str">
        <x:v>848110</x:v>
      </x:c>
      <x:c r="E12575" s="2" t="str">
        <x:v>减压阀</x:v>
      </x:c>
      <x:c r="F12575" s="2" t="str">
        <x:v>世界</x:v>
      </x:c>
      <x:c r="G12575" s="8" t="n">
        <x:v>16819.966</x:v>
      </x:c>
      <x:c r="H12575" s="8" t="n">
        <x:v>16819.966</x:v>
      </x:c>
      <x:c r="I12575" s="8"/>
      <x:c r="J12575" s="8" t="n">
        <x:v>2995.39</x:v>
      </x:c>
      <x:c r="K12575" s="3" t="b">
        <x:v>0</x:v>
      </x:c>
      <x:c r="L12575" s="2" t="n">
        <x:v>111</x:v>
      </x:c>
    </x:row>
    <x:row r="12576" ht="22" customHeight="1">
      <x:c r="A12576" s="2" t="str">
        <x:v>2026-06</x:v>
      </x:c>
      <x:c r="B12576" s="2" t="str">
        <x:v>246</x:v>
      </x:c>
      <x:c r="C12576" s="2" t="str">
        <x:v>芬兰</x:v>
      </x:c>
      <x:c r="D12576" s="2" t="str">
        <x:v>848110</x:v>
      </x:c>
      <x:c r="E12576" s="2" t="str">
        <x:v>减压阀</x:v>
      </x:c>
      <x:c r="F12576" s="2" t="str">
        <x:v>世界</x:v>
      </x:c>
      <x:c r="G12576" s="8" t="n">
        <x:v>1860472.593</x:v>
      </x:c>
      <x:c r="H12576" s="8" t="n">
        <x:v>1860472.593</x:v>
      </x:c>
      <x:c r="I12576" s="8"/>
      <x:c r="J12576" s="8" t="n">
        <x:v>28647.966</x:v>
      </x:c>
      <x:c r="K12576" s="3" t="b">
        <x:v>1</x:v>
      </x:c>
      <x:c r="L12576" s="2" t="n">
        <x:v>111</x:v>
      </x:c>
    </x:row>
    <x:row r="12577" ht="22" customHeight="1">
      <x:c r="A12577" s="2" t="str">
        <x:v>2026-06</x:v>
      </x:c>
      <x:c r="B12577" s="2" t="str">
        <x:v>268</x:v>
      </x:c>
      <x:c r="C12577" s="2" t="str">
        <x:v>格鲁吉亚</x:v>
      </x:c>
      <x:c r="D12577" s="2" t="str">
        <x:v>848110</x:v>
      </x:c>
      <x:c r="E12577" s="2" t="str">
        <x:v>减压阀</x:v>
      </x:c>
      <x:c r="F12577" s="2" t="str">
        <x:v>世界</x:v>
      </x:c>
      <x:c r="G12577" s="8" t="n">
        <x:v>386454.563</x:v>
      </x:c>
      <x:c r="H12577" s="8" t="n">
        <x:v>386454.563</x:v>
      </x:c>
      <x:c r="I12577" s="8"/>
      <x:c r="J12577" s="8" t="n">
        <x:v>20920.36</x:v>
      </x:c>
      <x:c r="K12577" s="3" t="b">
        <x:v>0</x:v>
      </x:c>
      <x:c r="L12577" s="2" t="n">
        <x:v>111</x:v>
      </x:c>
    </x:row>
    <x:row r="12578" ht="22" customHeight="1">
      <x:c r="A12578" s="2" t="str">
        <x:v>2026-06</x:v>
      </x:c>
      <x:c r="B12578" s="2" t="str">
        <x:v>222</x:v>
      </x:c>
      <x:c r="C12578" s="2" t="str">
        <x:v>萨尔瓦多</x:v>
      </x:c>
      <x:c r="D12578" s="2" t="str">
        <x:v>848120</x:v>
      </x:c>
      <x:c r="E12578" s="2" t="str">
        <x:v>液压或气动传动阀</x:v>
      </x:c>
      <x:c r="F12578" s="2" t="str">
        <x:v>世界</x:v>
      </x:c>
      <x:c r="G12578" s="8" t="n">
        <x:v>194326.48</x:v>
      </x:c>
      <x:c r="H12578" s="8" t="n">
        <x:v>194326.48</x:v>
      </x:c>
      <x:c r="I12578" s="8"/>
      <x:c r="J12578" s="8" t="n">
        <x:v>10529.35</x:v>
      </x:c>
      <x:c r="K12578" s="3" t="b">
        <x:v>0</x:v>
      </x:c>
      <x:c r="L12578" s="2" t="n">
        <x:v>111</x:v>
      </x:c>
    </x:row>
    <x:row r="12579" ht="22" customHeight="1">
      <x:c r="A12579" s="2" t="str">
        <x:v>2026-06</x:v>
      </x:c>
      <x:c r="B12579" s="2" t="str">
        <x:v>233</x:v>
      </x:c>
      <x:c r="C12579" s="2" t="str">
        <x:v>爱沙尼亚</x:v>
      </x:c>
      <x:c r="D12579" s="2" t="str">
        <x:v>848120</x:v>
      </x:c>
      <x:c r="E12579" s="2" t="str">
        <x:v>液压或气动传动阀</x:v>
      </x:c>
      <x:c r="F12579" s="2" t="str">
        <x:v>世界</x:v>
      </x:c>
      <x:c r="G12579" s="8" t="n">
        <x:v>952642.91</x:v>
      </x:c>
      <x:c r="H12579" s="8" t="n">
        <x:v>952642.91</x:v>
      </x:c>
      <x:c r="I12579" s="8"/>
      <x:c r="J12579" s="8" t="n">
        <x:v>15241.452</x:v>
      </x:c>
      <x:c r="K12579" s="3" t="b">
        <x:v>0</x:v>
      </x:c>
      <x:c r="L12579" s="2" t="n">
        <x:v>111</x:v>
      </x:c>
    </x:row>
    <x:row r="12580" ht="22" customHeight="1">
      <x:c r="A12580" s="2" t="str">
        <x:v>2026-06</x:v>
      </x:c>
      <x:c r="B12580" s="2" t="str">
        <x:v>234</x:v>
      </x:c>
      <x:c r="C12580" s="2" t="str">
        <x:v>Faroe Isds</x:v>
      </x:c>
      <x:c r="D12580" s="2" t="str">
        <x:v>848120</x:v>
      </x:c>
      <x:c r="E12580" s="2" t="str">
        <x:v>液压或气动传动阀</x:v>
      </x:c>
      <x:c r="F12580" s="2" t="str">
        <x:v>世界</x:v>
      </x:c>
      <x:c r="G12580" s="8" t="n">
        <x:v>48660.889</x:v>
      </x:c>
      <x:c r="H12580" s="8" t="n">
        <x:v>48660.889</x:v>
      </x:c>
      <x:c r="I12580" s="8" t="n">
        <x:v>43422.677</x:v>
      </x:c>
      <x:c r="J12580" s="8" t="n">
        <x:v>368.08</x:v>
      </x:c>
      <x:c r="K12580" s="3" t="b">
        <x:v>0</x:v>
      </x:c>
      <x:c r="L12580" s="2" t="n">
        <x:v>111</x:v>
      </x:c>
    </x:row>
    <x:row r="12581" ht="22" customHeight="1">
      <x:c r="A12581" s="2" t="str">
        <x:v>2026-06</x:v>
      </x:c>
      <x:c r="B12581" s="2" t="str">
        <x:v>242</x:v>
      </x:c>
      <x:c r="C12581" s="2" t="str">
        <x:v>Fiji</x:v>
      </x:c>
      <x:c r="D12581" s="2" t="str">
        <x:v>848120</x:v>
      </x:c>
      <x:c r="E12581" s="2" t="str">
        <x:v>液压或气动传动阀</x:v>
      </x:c>
      <x:c r="F12581" s="2" t="str">
        <x:v>世界</x:v>
      </x:c>
      <x:c r="G12581" s="8" t="n">
        <x:v>13480.685</x:v>
      </x:c>
      <x:c r="H12581" s="8" t="n">
        <x:v>13480.685</x:v>
      </x:c>
      <x:c r="I12581" s="8"/>
      <x:c r="J12581" s="8" t="n">
        <x:v>1426</x:v>
      </x:c>
      <x:c r="K12581" s="3" t="b">
        <x:v>0</x:v>
      </x:c>
      <x:c r="L12581" s="2" t="n">
        <x:v>111</x:v>
      </x:c>
    </x:row>
    <x:row r="12582" ht="22" customHeight="1">
      <x:c r="A12582" s="2" t="str">
        <x:v>2026-06</x:v>
      </x:c>
      <x:c r="B12582" s="2" t="str">
        <x:v>246</x:v>
      </x:c>
      <x:c r="C12582" s="2" t="str">
        <x:v>芬兰</x:v>
      </x:c>
      <x:c r="D12582" s="2" t="str">
        <x:v>848120</x:v>
      </x:c>
      <x:c r="E12582" s="2" t="str">
        <x:v>液压或气动传动阀</x:v>
      </x:c>
      <x:c r="F12582" s="2" t="str">
        <x:v>世界</x:v>
      </x:c>
      <x:c r="G12582" s="8" t="n">
        <x:v>15762473.992</x:v>
      </x:c>
      <x:c r="H12582" s="8" t="n">
        <x:v>15762473.992</x:v>
      </x:c>
      <x:c r="I12582" s="8"/>
      <x:c r="J12582" s="8" t="n">
        <x:v>262597.226</x:v>
      </x:c>
      <x:c r="K12582" s="3" t="b">
        <x:v>1</x:v>
      </x:c>
      <x:c r="L12582" s="2" t="n">
        <x:v>111</x:v>
      </x:c>
    </x:row>
    <x:row r="12583" ht="22" customHeight="1">
      <x:c r="A12583" s="2" t="str">
        <x:v>2026-06</x:v>
      </x:c>
      <x:c r="B12583" s="2" t="str">
        <x:v>268</x:v>
      </x:c>
      <x:c r="C12583" s="2" t="str">
        <x:v>格鲁吉亚</x:v>
      </x:c>
      <x:c r="D12583" s="2" t="str">
        <x:v>848120</x:v>
      </x:c>
      <x:c r="E12583" s="2" t="str">
        <x:v>液压或气动传动阀</x:v>
      </x:c>
      <x:c r="F12583" s="2" t="str">
        <x:v>世界</x:v>
      </x:c>
      <x:c r="G12583" s="8" t="n">
        <x:v>144921.147</x:v>
      </x:c>
      <x:c r="H12583" s="8" t="n">
        <x:v>144921.147</x:v>
      </x:c>
      <x:c r="I12583" s="8"/>
      <x:c r="J12583" s="8" t="n">
        <x:v>1921.41</x:v>
      </x:c>
      <x:c r="K12583" s="3" t="b">
        <x:v>0</x:v>
      </x:c>
      <x:c r="L12583" s="2" t="n">
        <x:v>111</x:v>
      </x:c>
    </x:row>
    <x:row r="12584" ht="22" customHeight="1">
      <x:c r="A12584" s="2" t="str">
        <x:v>2026-06</x:v>
      </x:c>
      <x:c r="B12584" s="2" t="str">
        <x:v>222</x:v>
      </x:c>
      <x:c r="C12584" s="2" t="str">
        <x:v>萨尔瓦多</x:v>
      </x:c>
      <x:c r="D12584" s="2" t="str">
        <x:v>848130</x:v>
      </x:c>
      <x:c r="E12584" s="2" t="str">
        <x:v>止回阀</x:v>
      </x:c>
      <x:c r="F12584" s="2" t="str">
        <x:v>世界</x:v>
      </x:c>
      <x:c r="G12584" s="8" t="n">
        <x:v>426340.64</x:v>
      </x:c>
      <x:c r="H12584" s="8" t="n">
        <x:v>426340.64</x:v>
      </x:c>
      <x:c r="I12584" s="8"/>
      <x:c r="J12584" s="8" t="n">
        <x:v>26812.94</x:v>
      </x:c>
      <x:c r="K12584" s="3" t="b">
        <x:v>0</x:v>
      </x:c>
      <x:c r="L12584" s="2" t="n">
        <x:v>111</x:v>
      </x:c>
    </x:row>
    <x:row r="12585" ht="22" customHeight="1">
      <x:c r="A12585" s="2" t="str">
        <x:v>2026-06</x:v>
      </x:c>
      <x:c r="B12585" s="2" t="str">
        <x:v>233</x:v>
      </x:c>
      <x:c r="C12585" s="2" t="str">
        <x:v>爱沙尼亚</x:v>
      </x:c>
      <x:c r="D12585" s="2" t="str">
        <x:v>848130</x:v>
      </x:c>
      <x:c r="E12585" s="2" t="str">
        <x:v>止回阀</x:v>
      </x:c>
      <x:c r="F12585" s="2" t="str">
        <x:v>世界</x:v>
      </x:c>
      <x:c r="G12585" s="8" t="n">
        <x:v>136182.95</x:v>
      </x:c>
      <x:c r="H12585" s="8" t="n">
        <x:v>136182.95</x:v>
      </x:c>
      <x:c r="I12585" s="8"/>
      <x:c r="J12585" s="8" t="n">
        <x:v>3301.986</x:v>
      </x:c>
      <x:c r="K12585" s="3" t="b">
        <x:v>0</x:v>
      </x:c>
      <x:c r="L12585" s="2" t="n">
        <x:v>111</x:v>
      </x:c>
    </x:row>
    <x:row r="12586" ht="22" customHeight="1">
      <x:c r="A12586" s="2" t="str">
        <x:v>2026-06</x:v>
      </x:c>
      <x:c r="B12586" s="2" t="str">
        <x:v>234</x:v>
      </x:c>
      <x:c r="C12586" s="2" t="str">
        <x:v>Faroe Isds</x:v>
      </x:c>
      <x:c r="D12586" s="2" t="str">
        <x:v>848130</x:v>
      </x:c>
      <x:c r="E12586" s="2" t="str">
        <x:v>止回阀</x:v>
      </x:c>
      <x:c r="F12586" s="2" t="str">
        <x:v>世界</x:v>
      </x:c>
      <x:c r="G12586" s="8" t="n">
        <x:v>7600.448</x:v>
      </x:c>
      <x:c r="H12586" s="8" t="n">
        <x:v>7600.448</x:v>
      </x:c>
      <x:c r="I12586" s="8" t="n">
        <x:v>6933.28</x:v>
      </x:c>
      <x:c r="J12586" s="8" t="n">
        <x:v>131.68</x:v>
      </x:c>
      <x:c r="K12586" s="3" t="b">
        <x:v>0</x:v>
      </x:c>
      <x:c r="L12586" s="2" t="n">
        <x:v>111</x:v>
      </x:c>
    </x:row>
    <x:row r="12587" ht="22" customHeight="1">
      <x:c r="A12587" s="2" t="str">
        <x:v>2026-06</x:v>
      </x:c>
      <x:c r="B12587" s="2" t="str">
        <x:v>242</x:v>
      </x:c>
      <x:c r="C12587" s="2" t="str">
        <x:v>Fiji</x:v>
      </x:c>
      <x:c r="D12587" s="2" t="str">
        <x:v>848130</x:v>
      </x:c>
      <x:c r="E12587" s="2" t="str">
        <x:v>止回阀</x:v>
      </x:c>
      <x:c r="F12587" s="2" t="str">
        <x:v>世界</x:v>
      </x:c>
      <x:c r="G12587" s="8" t="n">
        <x:v>166744.579</x:v>
      </x:c>
      <x:c r="H12587" s="8" t="n">
        <x:v>166744.579</x:v>
      </x:c>
      <x:c r="I12587" s="8"/>
      <x:c r="J12587" s="8" t="n">
        <x:v>16161.2</x:v>
      </x:c>
      <x:c r="K12587" s="3" t="b">
        <x:v>0</x:v>
      </x:c>
      <x:c r="L12587" s="2" t="n">
        <x:v>111</x:v>
      </x:c>
    </x:row>
    <x:row r="12588" ht="22" customHeight="1">
      <x:c r="A12588" s="2" t="str">
        <x:v>2026-06</x:v>
      </x:c>
      <x:c r="B12588" s="2" t="str">
        <x:v>246</x:v>
      </x:c>
      <x:c r="C12588" s="2" t="str">
        <x:v>芬兰</x:v>
      </x:c>
      <x:c r="D12588" s="2" t="str">
        <x:v>848130</x:v>
      </x:c>
      <x:c r="E12588" s="2" t="str">
        <x:v>止回阀</x:v>
      </x:c>
      <x:c r="F12588" s="2" t="str">
        <x:v>世界</x:v>
      </x:c>
      <x:c r="G12588" s="8" t="n">
        <x:v>1756171.344</x:v>
      </x:c>
      <x:c r="H12588" s="8" t="n">
        <x:v>1756171.344</x:v>
      </x:c>
      <x:c r="I12588" s="8"/>
      <x:c r="J12588" s="8" t="n">
        <x:v>33408.998</x:v>
      </x:c>
      <x:c r="K12588" s="3" t="b">
        <x:v>1</x:v>
      </x:c>
      <x:c r="L12588" s="2" t="n">
        <x:v>111</x:v>
      </x:c>
    </x:row>
    <x:row r="12589" ht="22" customHeight="1">
      <x:c r="A12589" s="2" t="str">
        <x:v>2026-06</x:v>
      </x:c>
      <x:c r="B12589" s="2" t="str">
        <x:v>268</x:v>
      </x:c>
      <x:c r="C12589" s="2" t="str">
        <x:v>格鲁吉亚</x:v>
      </x:c>
      <x:c r="D12589" s="2" t="str">
        <x:v>848130</x:v>
      </x:c>
      <x:c r="E12589" s="2" t="str">
        <x:v>止回阀</x:v>
      </x:c>
      <x:c r="F12589" s="2" t="str">
        <x:v>世界</x:v>
      </x:c>
      <x:c r="G12589" s="8" t="n">
        <x:v>72076.286</x:v>
      </x:c>
      <x:c r="H12589" s="8" t="n">
        <x:v>72076.286</x:v>
      </x:c>
      <x:c r="I12589" s="8"/>
      <x:c r="J12589" s="8" t="n">
        <x:v>4319.14</x:v>
      </x:c>
      <x:c r="K12589" s="3" t="b">
        <x:v>0</x:v>
      </x:c>
      <x:c r="L12589" s="2" t="n">
        <x:v>111</x:v>
      </x:c>
    </x:row>
    <x:row r="12590" ht="22" customHeight="1">
      <x:c r="A12590" s="2" t="str">
        <x:v>2026-06</x:v>
      </x:c>
      <x:c r="B12590" s="2" t="str">
        <x:v>276</x:v>
      </x:c>
      <x:c r="C12590" s="2" t="str">
        <x:v>德国</x:v>
      </x:c>
      <x:c r="D12590" s="2" t="str">
        <x:v>848110</x:v>
      </x:c>
      <x:c r="E12590" s="2" t="str">
        <x:v>减压阀</x:v>
      </x:c>
      <x:c r="F12590" s="2" t="str">
        <x:v>世界</x:v>
      </x:c>
      <x:c r="G12590" s="8" t="n">
        <x:v>29647909.052</x:v>
      </x:c>
      <x:c r="H12590" s="8" t="n">
        <x:v>29647909.052</x:v>
      </x:c>
      <x:c r="I12590" s="8"/>
      <x:c r="J12590" s="8" t="n">
        <x:v>587832.135</x:v>
      </x:c>
      <x:c r="K12590" s="3" t="b">
        <x:v>1</x:v>
      </x:c>
      <x:c r="L12590" s="2" t="n">
        <x:v>111</x:v>
      </x:c>
    </x:row>
    <x:row r="12591" ht="22" customHeight="1">
      <x:c r="A12591" s="2" t="str">
        <x:v>2026-06</x:v>
      </x:c>
      <x:c r="B12591" s="2" t="str">
        <x:v>296</x:v>
      </x:c>
      <x:c r="C12591" s="2" t="str">
        <x:v>Kiribati</x:v>
      </x:c>
      <x:c r="D12591" s="2" t="str">
        <x:v>848110</x:v>
      </x:c>
      <x:c r="E12591" s="2" t="str">
        <x:v>减压阀</x:v>
      </x:c>
      <x:c r="F12591" s="2" t="str">
        <x:v>世界</x:v>
      </x:c>
      <x:c r="G12591" s="8" t="n">
        <x:v>5620.495</x:v>
      </x:c>
      <x:c r="H12591" s="8" t="n">
        <x:v>5620.495</x:v>
      </x:c>
      <x:c r="I12591" s="8"/>
      <x:c r="J12591" s="8" t="n">
        <x:v>91.764</x:v>
      </x:c>
      <x:c r="K12591" s="3" t="b">
        <x:v>1</x:v>
      </x:c>
      <x:c r="L12591" s="2" t="n">
        <x:v>111</x:v>
      </x:c>
    </x:row>
    <x:row r="12592" ht="22" customHeight="1">
      <x:c r="A12592" s="2" t="str">
        <x:v>2026-06</x:v>
      </x:c>
      <x:c r="B12592" s="2" t="str">
        <x:v>300</x:v>
      </x:c>
      <x:c r="C12592" s="2" t="str">
        <x:v>希腊</x:v>
      </x:c>
      <x:c r="D12592" s="2" t="str">
        <x:v>848110</x:v>
      </x:c>
      <x:c r="E12592" s="2" t="str">
        <x:v>减压阀</x:v>
      </x:c>
      <x:c r="F12592" s="2" t="str">
        <x:v>世界</x:v>
      </x:c>
      <x:c r="G12592" s="8" t="n">
        <x:v>1881998.583</x:v>
      </x:c>
      <x:c r="H12592" s="8" t="n">
        <x:v>1881998.583</x:v>
      </x:c>
      <x:c r="I12592" s="8"/>
      <x:c r="J12592" s="8" t="n">
        <x:v>185490</x:v>
      </x:c>
      <x:c r="K12592" s="3" t="b">
        <x:v>0</x:v>
      </x:c>
      <x:c r="L12592" s="2" t="n">
        <x:v>111</x:v>
      </x:c>
    </x:row>
    <x:row r="12593" ht="22" customHeight="1">
      <x:c r="A12593" s="2" t="str">
        <x:v>2026-06</x:v>
      </x:c>
      <x:c r="B12593" s="2" t="str">
        <x:v>308</x:v>
      </x:c>
      <x:c r="C12593" s="2" t="str">
        <x:v>Grenada</x:v>
      </x:c>
      <x:c r="D12593" s="2" t="str">
        <x:v>848110</x:v>
      </x:c>
      <x:c r="E12593" s="2" t="str">
        <x:v>减压阀</x:v>
      </x:c>
      <x:c r="F12593" s="2" t="str">
        <x:v>世界</x:v>
      </x:c>
      <x:c r="G12593" s="8" t="n">
        <x:v>38097.133</x:v>
      </x:c>
      <x:c r="H12593" s="8" t="n">
        <x:v>38097.133</x:v>
      </x:c>
      <x:c r="I12593" s="8"/>
      <x:c r="J12593" s="8" t="n">
        <x:v>873.219</x:v>
      </x:c>
      <x:c r="K12593" s="3" t="b">
        <x:v>1</x:v>
      </x:c>
      <x:c r="L12593" s="2" t="n">
        <x:v>111</x:v>
      </x:c>
    </x:row>
    <x:row r="12594" ht="22" customHeight="1">
      <x:c r="A12594" s="2" t="str">
        <x:v>2026-06</x:v>
      </x:c>
      <x:c r="B12594" s="2" t="str">
        <x:v>320</x:v>
      </x:c>
      <x:c r="C12594" s="2" t="str">
        <x:v>危地马拉</x:v>
      </x:c>
      <x:c r="D12594" s="2" t="str">
        <x:v>848110</x:v>
      </x:c>
      <x:c r="E12594" s="2" t="str">
        <x:v>减压阀</x:v>
      </x:c>
      <x:c r="F12594" s="2" t="str">
        <x:v>世界</x:v>
      </x:c>
      <x:c r="G12594" s="8" t="n">
        <x:v>863115</x:v>
      </x:c>
      <x:c r="H12594" s="8" t="n">
        <x:v>863115</x:v>
      </x:c>
      <x:c r="I12594" s="8"/>
      <x:c r="J12594" s="8" t="n">
        <x:v>47297</x:v>
      </x:c>
      <x:c r="K12594" s="3" t="b">
        <x:v>0</x:v>
      </x:c>
      <x:c r="L12594" s="2" t="n">
        <x:v>111</x:v>
      </x:c>
    </x:row>
    <x:row r="12595" ht="22" customHeight="1">
      <x:c r="A12595" s="2" t="str">
        <x:v>2026-06</x:v>
      </x:c>
      <x:c r="B12595" s="2" t="str">
        <x:v>328</x:v>
      </x:c>
      <x:c r="C12595" s="2" t="str">
        <x:v>圭亚那</x:v>
      </x:c>
      <x:c r="D12595" s="2" t="str">
        <x:v>848110</x:v>
      </x:c>
      <x:c r="E12595" s="2" t="str">
        <x:v>减压阀</x:v>
      </x:c>
      <x:c r="F12595" s="2" t="str">
        <x:v>世界</x:v>
      </x:c>
      <x:c r="G12595" s="8" t="n">
        <x:v>129740.938</x:v>
      </x:c>
      <x:c r="H12595" s="8" t="n">
        <x:v>129740.938</x:v>
      </x:c>
      <x:c r="I12595" s="8" t="n">
        <x:v>127419.605</x:v>
      </x:c>
      <x:c r="J12595" s="8" t="n">
        <x:v>11701.53</x:v>
      </x:c>
      <x:c r="K12595" s="3" t="b">
        <x:v>0</x:v>
      </x:c>
      <x:c r="L12595" s="2" t="n">
        <x:v>111</x:v>
      </x:c>
    </x:row>
    <x:row r="12596" ht="22" customHeight="1">
      <x:c r="A12596" s="2" t="str">
        <x:v>2026-06</x:v>
      </x:c>
      <x:c r="B12596" s="2" t="str">
        <x:v>344</x:v>
      </x:c>
      <x:c r="C12596" s="2" t="str">
        <x:v>中国香港</x:v>
      </x:c>
      <x:c r="D12596" s="2" t="str">
        <x:v>848110</x:v>
      </x:c>
      <x:c r="E12596" s="2" t="str">
        <x:v>减压阀</x:v>
      </x:c>
      <x:c r="F12596" s="2" t="str">
        <x:v>世界</x:v>
      </x:c>
      <x:c r="G12596" s="8" t="n">
        <x:v>1826698.533</x:v>
      </x:c>
      <x:c r="H12596" s="8" t="n">
        <x:v>1826698.533</x:v>
      </x:c>
      <x:c r="I12596" s="8"/>
      <x:c r="J12596" s="8" t="n">
        <x:v>29823.909</x:v>
      </x:c>
      <x:c r="K12596" s="3" t="b">
        <x:v>1</x:v>
      </x:c>
      <x:c r="L12596" s="2" t="n">
        <x:v>111</x:v>
      </x:c>
    </x:row>
    <x:row r="12597" ht="22" customHeight="1">
      <x:c r="A12597" s="2" t="str">
        <x:v>2026-06</x:v>
      </x:c>
      <x:c r="B12597" s="2" t="str">
        <x:v>276</x:v>
      </x:c>
      <x:c r="C12597" s="2" t="str">
        <x:v>德国</x:v>
      </x:c>
      <x:c r="D12597" s="2" t="str">
        <x:v>848120</x:v>
      </x:c>
      <x:c r="E12597" s="2" t="str">
        <x:v>液压或气动传动阀</x:v>
      </x:c>
      <x:c r="F12597" s="2" t="str">
        <x:v>世界</x:v>
      </x:c>
      <x:c r="G12597" s="8" t="n">
        <x:v>157147931.58</x:v>
      </x:c>
      <x:c r="H12597" s="8" t="n">
        <x:v>157147931.58</x:v>
      </x:c>
      <x:c r="I12597" s="8"/>
      <x:c r="J12597" s="8" t="n">
        <x:v>3258889.296</x:v>
      </x:c>
      <x:c r="K12597" s="3" t="b">
        <x:v>1</x:v>
      </x:c>
      <x:c r="L12597" s="2" t="n">
        <x:v>111</x:v>
      </x:c>
    </x:row>
    <x:row r="12598" ht="22" customHeight="1">
      <x:c r="A12598" s="2" t="str">
        <x:v>2026-06</x:v>
      </x:c>
      <x:c r="B12598" s="2" t="str">
        <x:v>300</x:v>
      </x:c>
      <x:c r="C12598" s="2" t="str">
        <x:v>希腊</x:v>
      </x:c>
      <x:c r="D12598" s="2" t="str">
        <x:v>848120</x:v>
      </x:c>
      <x:c r="E12598" s="2" t="str">
        <x:v>液压或气动传动阀</x:v>
      </x:c>
      <x:c r="F12598" s="2" t="str">
        <x:v>世界</x:v>
      </x:c>
      <x:c r="G12598" s="8" t="n">
        <x:v>1928682.189</x:v>
      </x:c>
      <x:c r="H12598" s="8" t="n">
        <x:v>1928682.189</x:v>
      </x:c>
      <x:c r="I12598" s="8"/>
      <x:c r="J12598" s="8" t="n">
        <x:v>48093</x:v>
      </x:c>
      <x:c r="K12598" s="3" t="b">
        <x:v>0</x:v>
      </x:c>
      <x:c r="L12598" s="2" t="n">
        <x:v>111</x:v>
      </x:c>
    </x:row>
    <x:row r="12599" ht="22" customHeight="1">
      <x:c r="A12599" s="2" t="str">
        <x:v>2026-06</x:v>
      </x:c>
      <x:c r="B12599" s="2" t="str">
        <x:v>308</x:v>
      </x:c>
      <x:c r="C12599" s="2" t="str">
        <x:v>Grenada</x:v>
      </x:c>
      <x:c r="D12599" s="2" t="str">
        <x:v>848120</x:v>
      </x:c>
      <x:c r="E12599" s="2" t="str">
        <x:v>液压或气动传动阀</x:v>
      </x:c>
      <x:c r="F12599" s="2" t="str">
        <x:v>世界</x:v>
      </x:c>
      <x:c r="G12599" s="8" t="n">
        <x:v>1689.511</x:v>
      </x:c>
      <x:c r="H12599" s="8" t="n">
        <x:v>1689.511</x:v>
      </x:c>
      <x:c r="I12599" s="8"/>
      <x:c r="J12599" s="8" t="n">
        <x:v>175.71</x:v>
      </x:c>
      <x:c r="K12599" s="3" t="b">
        <x:v>0</x:v>
      </x:c>
      <x:c r="L12599" s="2" t="n">
        <x:v>111</x:v>
      </x:c>
    </x:row>
    <x:row r="12600" ht="22" customHeight="1">
      <x:c r="A12600" s="2" t="str">
        <x:v>2026-06</x:v>
      </x:c>
      <x:c r="B12600" s="2" t="str">
        <x:v>320</x:v>
      </x:c>
      <x:c r="C12600" s="2" t="str">
        <x:v>危地马拉</x:v>
      </x:c>
      <x:c r="D12600" s="2" t="str">
        <x:v>848120</x:v>
      </x:c>
      <x:c r="E12600" s="2" t="str">
        <x:v>液压或气动传动阀</x:v>
      </x:c>
      <x:c r="F12600" s="2" t="str">
        <x:v>世界</x:v>
      </x:c>
      <x:c r="G12600" s="8" t="n">
        <x:v>790159</x:v>
      </x:c>
      <x:c r="H12600" s="8" t="n">
        <x:v>790159</x:v>
      </x:c>
      <x:c r="I12600" s="8"/>
      <x:c r="J12600" s="8" t="n">
        <x:v>54023</x:v>
      </x:c>
      <x:c r="K12600" s="3" t="b">
        <x:v>0</x:v>
      </x:c>
      <x:c r="L12600" s="2" t="n">
        <x:v>111</x:v>
      </x:c>
    </x:row>
    <x:row r="12601" ht="22" customHeight="1">
      <x:c r="A12601" s="2" t="str">
        <x:v>2026-06</x:v>
      </x:c>
      <x:c r="B12601" s="2" t="str">
        <x:v>328</x:v>
      </x:c>
      <x:c r="C12601" s="2" t="str">
        <x:v>圭亚那</x:v>
      </x:c>
      <x:c r="D12601" s="2" t="str">
        <x:v>848120</x:v>
      </x:c>
      <x:c r="E12601" s="2" t="str">
        <x:v>液压或气动传动阀</x:v>
      </x:c>
      <x:c r="F12601" s="2" t="str">
        <x:v>世界</x:v>
      </x:c>
      <x:c r="G12601" s="8" t="n">
        <x:v>167731.125</x:v>
      </x:c>
      <x:c r="H12601" s="8" t="n">
        <x:v>167731.125</x:v>
      </x:c>
      <x:c r="I12601" s="8" t="n">
        <x:v>166687.317</x:v>
      </x:c>
      <x:c r="J12601" s="8" t="n">
        <x:v>2089.48</x:v>
      </x:c>
      <x:c r="K12601" s="3" t="b">
        <x:v>1</x:v>
      </x:c>
      <x:c r="L12601" s="2" t="n">
        <x:v>111</x:v>
      </x:c>
    </x:row>
    <x:row r="12602" ht="22" customHeight="1">
      <x:c r="A12602" s="2" t="str">
        <x:v>2026-06</x:v>
      </x:c>
      <x:c r="B12602" s="2" t="str">
        <x:v>344</x:v>
      </x:c>
      <x:c r="C12602" s="2" t="str">
        <x:v>中国香港</x:v>
      </x:c>
      <x:c r="D12602" s="2" t="str">
        <x:v>848120</x:v>
      </x:c>
      <x:c r="E12602" s="2" t="str">
        <x:v>液压或气动传动阀</x:v>
      </x:c>
      <x:c r="F12602" s="2" t="str">
        <x:v>世界</x:v>
      </x:c>
      <x:c r="G12602" s="8" t="n">
        <x:v>10167805.321</x:v>
      </x:c>
      <x:c r="H12602" s="8" t="n">
        <x:v>10167805.321</x:v>
      </x:c>
      <x:c r="I12602" s="8"/>
      <x:c r="J12602" s="8" t="n">
        <x:v>137924.695</x:v>
      </x:c>
      <x:c r="K12602" s="3" t="b">
        <x:v>1</x:v>
      </x:c>
      <x:c r="L12602" s="2" t="n">
        <x:v>111</x:v>
      </x:c>
    </x:row>
    <x:row r="12603" ht="22" customHeight="1">
      <x:c r="A12603" s="2" t="str">
        <x:v>2026-06</x:v>
      </x:c>
      <x:c r="B12603" s="2" t="str">
        <x:v>276</x:v>
      </x:c>
      <x:c r="C12603" s="2" t="str">
        <x:v>德国</x:v>
      </x:c>
      <x:c r="D12603" s="2" t="str">
        <x:v>848130</x:v>
      </x:c>
      <x:c r="E12603" s="2" t="str">
        <x:v>止回阀</x:v>
      </x:c>
      <x:c r="F12603" s="2" t="str">
        <x:v>世界</x:v>
      </x:c>
      <x:c r="G12603" s="8" t="n">
        <x:v>18835917.532</x:v>
      </x:c>
      <x:c r="H12603" s="8" t="n">
        <x:v>18835917.532</x:v>
      </x:c>
      <x:c r="I12603" s="8"/>
      <x:c r="J12603" s="8" t="n">
        <x:v>340737.034</x:v>
      </x:c>
      <x:c r="K12603" s="3" t="b">
        <x:v>1</x:v>
      </x:c>
      <x:c r="L12603" s="2" t="n">
        <x:v>111</x:v>
      </x:c>
    </x:row>
    <x:row r="12604" ht="22" customHeight="1">
      <x:c r="A12604" s="2" t="str">
        <x:v>2026-06</x:v>
      </x:c>
      <x:c r="B12604" s="2" t="str">
        <x:v>296</x:v>
      </x:c>
      <x:c r="C12604" s="2" t="str">
        <x:v>Kiribati</x:v>
      </x:c>
      <x:c r="D12604" s="2" t="str">
        <x:v>848130</x:v>
      </x:c>
      <x:c r="E12604" s="2" t="str">
        <x:v>止回阀</x:v>
      </x:c>
      <x:c r="F12604" s="2" t="str">
        <x:v>世界</x:v>
      </x:c>
      <x:c r="G12604" s="8" t="n">
        <x:v>2107.686</x:v>
      </x:c>
      <x:c r="H12604" s="8" t="n">
        <x:v>2107.686</x:v>
      </x:c>
      <x:c r="I12604" s="8"/>
      <x:c r="J12604" s="8"/>
      <x:c r="K12604" s="3" t="b">
        <x:v>0</x:v>
      </x:c>
      <x:c r="L12604" s="2" t="n">
        <x:v>111</x:v>
      </x:c>
    </x:row>
    <x:row r="12605" ht="22" customHeight="1">
      <x:c r="A12605" s="2" t="str">
        <x:v>2026-06</x:v>
      </x:c>
      <x:c r="B12605" s="2" t="str">
        <x:v>300</x:v>
      </x:c>
      <x:c r="C12605" s="2" t="str">
        <x:v>希腊</x:v>
      </x:c>
      <x:c r="D12605" s="2" t="str">
        <x:v>848130</x:v>
      </x:c>
      <x:c r="E12605" s="2" t="str">
        <x:v>止回阀</x:v>
      </x:c>
      <x:c r="F12605" s="2" t="str">
        <x:v>世界</x:v>
      </x:c>
      <x:c r="G12605" s="8" t="n">
        <x:v>959434.427</x:v>
      </x:c>
      <x:c r="H12605" s="8" t="n">
        <x:v>959434.427</x:v>
      </x:c>
      <x:c r="I12605" s="8"/>
      <x:c r="J12605" s="8" t="n">
        <x:v>38995</x:v>
      </x:c>
      <x:c r="K12605" s="3" t="b">
        <x:v>0</x:v>
      </x:c>
      <x:c r="L12605" s="2" t="n">
        <x:v>111</x:v>
      </x:c>
    </x:row>
    <x:row r="12606" ht="22" customHeight="1">
      <x:c r="A12606" s="2" t="str">
        <x:v>2026-06</x:v>
      </x:c>
      <x:c r="B12606" s="2" t="str">
        <x:v>308</x:v>
      </x:c>
      <x:c r="C12606" s="2" t="str">
        <x:v>Grenada</x:v>
      </x:c>
      <x:c r="D12606" s="2" t="str">
        <x:v>848130</x:v>
      </x:c>
      <x:c r="E12606" s="2" t="str">
        <x:v>止回阀</x:v>
      </x:c>
      <x:c r="F12606" s="2" t="str">
        <x:v>世界</x:v>
      </x:c>
      <x:c r="G12606" s="8" t="n">
        <x:v>855.733</x:v>
      </x:c>
      <x:c r="H12606" s="8" t="n">
        <x:v>855.733</x:v>
      </x:c>
      <x:c r="I12606" s="8"/>
      <x:c r="J12606" s="8" t="n">
        <x:v>115.52</x:v>
      </x:c>
      <x:c r="K12606" s="3" t="b">
        <x:v>0</x:v>
      </x:c>
      <x:c r="L12606" s="2" t="n">
        <x:v>111</x:v>
      </x:c>
    </x:row>
    <x:row r="12607" ht="22" customHeight="1">
      <x:c r="A12607" s="2" t="str">
        <x:v>2026-06</x:v>
      </x:c>
      <x:c r="B12607" s="2" t="str">
        <x:v>320</x:v>
      </x:c>
      <x:c r="C12607" s="2" t="str">
        <x:v>危地马拉</x:v>
      </x:c>
      <x:c r="D12607" s="2" t="str">
        <x:v>848130</x:v>
      </x:c>
      <x:c r="E12607" s="2" t="str">
        <x:v>止回阀</x:v>
      </x:c>
      <x:c r="F12607" s="2" t="str">
        <x:v>世界</x:v>
      </x:c>
      <x:c r="G12607" s="8" t="n">
        <x:v>562710</x:v>
      </x:c>
      <x:c r="H12607" s="8" t="n">
        <x:v>562710</x:v>
      </x:c>
      <x:c r="I12607" s="8"/>
      <x:c r="J12607" s="8" t="n">
        <x:v>41436</x:v>
      </x:c>
      <x:c r="K12607" s="3" t="b">
        <x:v>0</x:v>
      </x:c>
      <x:c r="L12607" s="2" t="n">
        <x:v>111</x:v>
      </x:c>
    </x:row>
    <x:row r="12608" ht="22" customHeight="1">
      <x:c r="A12608" s="2" t="str">
        <x:v>2026-06</x:v>
      </x:c>
      <x:c r="B12608" s="2" t="str">
        <x:v>328</x:v>
      </x:c>
      <x:c r="C12608" s="2" t="str">
        <x:v>圭亚那</x:v>
      </x:c>
      <x:c r="D12608" s="2" t="str">
        <x:v>848130</x:v>
      </x:c>
      <x:c r="E12608" s="2" t="str">
        <x:v>止回阀</x:v>
      </x:c>
      <x:c r="F12608" s="2" t="str">
        <x:v>世界</x:v>
      </x:c>
      <x:c r="G12608" s="8" t="n">
        <x:v>510854.587</x:v>
      </x:c>
      <x:c r="H12608" s="8" t="n">
        <x:v>510854.587</x:v>
      </x:c>
      <x:c r="I12608" s="8" t="n">
        <x:v>504879.125</x:v>
      </x:c>
      <x:c r="J12608" s="8" t="n">
        <x:v>30517.11</x:v>
      </x:c>
      <x:c r="K12608" s="3" t="b">
        <x:v>0</x:v>
      </x:c>
      <x:c r="L12608" s="2" t="n">
        <x:v>111</x:v>
      </x:c>
    </x:row>
    <x:row r="12609" ht="22" customHeight="1">
      <x:c r="A12609" s="2" t="str">
        <x:v>2026-06</x:v>
      </x:c>
      <x:c r="B12609" s="2" t="str">
        <x:v>344</x:v>
      </x:c>
      <x:c r="C12609" s="2" t="str">
        <x:v>中国香港</x:v>
      </x:c>
      <x:c r="D12609" s="2" t="str">
        <x:v>848130</x:v>
      </x:c>
      <x:c r="E12609" s="2" t="str">
        <x:v>止回阀</x:v>
      </x:c>
      <x:c r="F12609" s="2" t="str">
        <x:v>世界</x:v>
      </x:c>
      <x:c r="G12609" s="8" t="n">
        <x:v>3429263.507</x:v>
      </x:c>
      <x:c r="H12609" s="8" t="n">
        <x:v>3429263.507</x:v>
      </x:c>
      <x:c r="I12609" s="8"/>
      <x:c r="J12609" s="8"/>
      <x:c r="K12609" s="3" t="b">
        <x:v>0</x:v>
      </x:c>
      <x:c r="L12609" s="2" t="n">
        <x:v>111</x:v>
      </x:c>
    </x:row>
    <x:row r="12610" ht="22" customHeight="1">
      <x:c r="A12610" s="2" t="str">
        <x:v>2026-06</x:v>
      </x:c>
      <x:c r="B12610" s="2" t="str">
        <x:v>348</x:v>
      </x:c>
      <x:c r="C12610" s="2" t="str">
        <x:v>匈牙利</x:v>
      </x:c>
      <x:c r="D12610" s="2" t="str">
        <x:v>848110</x:v>
      </x:c>
      <x:c r="E12610" s="2" t="str">
        <x:v>减压阀</x:v>
      </x:c>
      <x:c r="F12610" s="2" t="str">
        <x:v>世界</x:v>
      </x:c>
      <x:c r="G12610" s="8" t="n">
        <x:v>3331337.948</x:v>
      </x:c>
      <x:c r="H12610" s="8" t="n">
        <x:v>3331337.948</x:v>
      </x:c>
      <x:c r="I12610" s="8"/>
      <x:c r="J12610" s="8" t="n">
        <x:v>49036.519</x:v>
      </x:c>
      <x:c r="K12610" s="3" t="b">
        <x:v>1</x:v>
      </x:c>
      <x:c r="L12610" s="2" t="n">
        <x:v>111</x:v>
      </x:c>
    </x:row>
    <x:row r="12611" ht="22" customHeight="1">
      <x:c r="A12611" s="2" t="str">
        <x:v>2026-06</x:v>
      </x:c>
      <x:c r="B12611" s="2" t="str">
        <x:v>352</x:v>
      </x:c>
      <x:c r="C12611" s="2" t="str">
        <x:v>冰岛</x:v>
      </x:c>
      <x:c r="D12611" s="2" t="str">
        <x:v>848110</x:v>
      </x:c>
      <x:c r="E12611" s="2" t="str">
        <x:v>减压阀</x:v>
      </x:c>
      <x:c r="F12611" s="2" t="str">
        <x:v>世界</x:v>
      </x:c>
      <x:c r="G12611" s="8" t="n">
        <x:v>171276.627</x:v>
      </x:c>
      <x:c r="H12611" s="8" t="n">
        <x:v>171276.627</x:v>
      </x:c>
      <x:c r="I12611" s="8" t="n">
        <x:v>165660.914</x:v>
      </x:c>
      <x:c r="J12611" s="8" t="n">
        <x:v>4350</x:v>
      </x:c>
      <x:c r="K12611" s="3" t="b">
        <x:v>0</x:v>
      </x:c>
      <x:c r="L12611" s="2" t="n">
        <x:v>111</x:v>
      </x:c>
    </x:row>
    <x:row r="12612" ht="22" customHeight="1">
      <x:c r="A12612" s="2" t="str">
        <x:v>2026-06</x:v>
      </x:c>
      <x:c r="B12612" s="2" t="str">
        <x:v>360</x:v>
      </x:c>
      <x:c r="C12612" s="2" t="str">
        <x:v>印度尼西亚</x:v>
      </x:c>
      <x:c r="D12612" s="2" t="str">
        <x:v>848110</x:v>
      </x:c>
      <x:c r="E12612" s="2" t="str">
        <x:v>减压阀</x:v>
      </x:c>
      <x:c r="F12612" s="2" t="str">
        <x:v>世界</x:v>
      </x:c>
      <x:c r="G12612" s="8" t="n">
        <x:v>7587653.003</x:v>
      </x:c>
      <x:c r="H12612" s="8" t="n">
        <x:v>7587653.003</x:v>
      </x:c>
      <x:c r="I12612" s="8"/>
      <x:c r="J12612" s="8" t="n">
        <x:v>271685.815</x:v>
      </x:c>
      <x:c r="K12612" s="3" t="b">
        <x:v>0</x:v>
      </x:c>
      <x:c r="L12612" s="2" t="n">
        <x:v>111</x:v>
      </x:c>
    </x:row>
    <x:row r="12613" ht="22" customHeight="1">
      <x:c r="A12613" s="2" t="str">
        <x:v>2026-06</x:v>
      </x:c>
      <x:c r="B12613" s="2" t="str">
        <x:v>372</x:v>
      </x:c>
      <x:c r="C12613" s="2" t="str">
        <x:v>爱尔兰</x:v>
      </x:c>
      <x:c r="D12613" s="2" t="str">
        <x:v>848110</x:v>
      </x:c>
      <x:c r="E12613" s="2" t="str">
        <x:v>减压阀</x:v>
      </x:c>
      <x:c r="F12613" s="2" t="str">
        <x:v>世界</x:v>
      </x:c>
      <x:c r="G12613" s="8" t="n">
        <x:v>1723560.431</x:v>
      </x:c>
      <x:c r="H12613" s="8" t="n">
        <x:v>1723560.431</x:v>
      </x:c>
      <x:c r="I12613" s="8"/>
      <x:c r="J12613" s="8" t="n">
        <x:v>22834.67</x:v>
      </x:c>
      <x:c r="K12613" s="3" t="b">
        <x:v>1</x:v>
      </x:c>
      <x:c r="L12613" s="2" t="n">
        <x:v>111</x:v>
      </x:c>
    </x:row>
    <x:row r="12614" ht="22" customHeight="1">
      <x:c r="A12614" s="2" t="str">
        <x:v>2026-06</x:v>
      </x:c>
      <x:c r="B12614" s="2" t="str">
        <x:v>376</x:v>
      </x:c>
      <x:c r="C12614" s="2" t="str">
        <x:v>以色列</x:v>
      </x:c>
      <x:c r="D12614" s="2" t="str">
        <x:v>848110</x:v>
      </x:c>
      <x:c r="E12614" s="2" t="str">
        <x:v>减压阀</x:v>
      </x:c>
      <x:c r="F12614" s="2" t="str">
        <x:v>世界</x:v>
      </x:c>
      <x:c r="G12614" s="8" t="n">
        <x:v>935000</x:v>
      </x:c>
      <x:c r="H12614" s="8" t="n">
        <x:v>935000</x:v>
      </x:c>
      <x:c r="I12614" s="8"/>
      <x:c r="J12614" s="8" t="n">
        <x:v>15265.439</x:v>
      </x:c>
      <x:c r="K12614" s="3" t="b">
        <x:v>1</x:v>
      </x:c>
      <x:c r="L12614" s="2" t="n">
        <x:v>111</x:v>
      </x:c>
    </x:row>
    <x:row r="12615" ht="22" customHeight="1">
      <x:c r="A12615" s="2" t="str">
        <x:v>2026-06</x:v>
      </x:c>
      <x:c r="B12615" s="2" t="str">
        <x:v>380</x:v>
      </x:c>
      <x:c r="C12615" s="2" t="str">
        <x:v>意大利</x:v>
      </x:c>
      <x:c r="D12615" s="2" t="str">
        <x:v>848110</x:v>
      </x:c>
      <x:c r="E12615" s="2" t="str">
        <x:v>减压阀</x:v>
      </x:c>
      <x:c r="F12615" s="2" t="str">
        <x:v>世界</x:v>
      </x:c>
      <x:c r="G12615" s="8" t="n">
        <x:v>7178520.937</x:v>
      </x:c>
      <x:c r="H12615" s="8" t="n">
        <x:v>7178520.937</x:v>
      </x:c>
      <x:c r="I12615" s="8"/>
      <x:c r="J12615" s="8" t="n">
        <x:v>258274</x:v>
      </x:c>
      <x:c r="K12615" s="3" t="b">
        <x:v>0</x:v>
      </x:c>
      <x:c r="L12615" s="2" t="n">
        <x:v>111</x:v>
      </x:c>
    </x:row>
    <x:row r="12616" ht="22" customHeight="1">
      <x:c r="A12616" s="2" t="str">
        <x:v>2026-06</x:v>
      </x:c>
      <x:c r="B12616" s="2" t="str">
        <x:v>392</x:v>
      </x:c>
      <x:c r="C12616" s="2" t="str">
        <x:v>日本</x:v>
      </x:c>
      <x:c r="D12616" s="2" t="str">
        <x:v>848110</x:v>
      </x:c>
      <x:c r="E12616" s="2" t="str">
        <x:v>减压阀</x:v>
      </x:c>
      <x:c r="F12616" s="2" t="str">
        <x:v>世界</x:v>
      </x:c>
      <x:c r="G12616" s="8" t="n">
        <x:v>10861717.545</x:v>
      </x:c>
      <x:c r="H12616" s="8" t="n">
        <x:v>10861717.545</x:v>
      </x:c>
      <x:c r="I12616" s="8"/>
      <x:c r="J12616" s="8" t="n">
        <x:v>210297</x:v>
      </x:c>
      <x:c r="K12616" s="3" t="b">
        <x:v>0</x:v>
      </x:c>
      <x:c r="L12616" s="2" t="n">
        <x:v>111</x:v>
      </x:c>
    </x:row>
    <x:row r="12617" ht="22" customHeight="1">
      <x:c r="A12617" s="2" t="str">
        <x:v>2026-06</x:v>
      </x:c>
      <x:c r="B12617" s="2" t="str">
        <x:v>428</x:v>
      </x:c>
      <x:c r="C12617" s="2" t="str">
        <x:v>拉脱维亚</x:v>
      </x:c>
      <x:c r="D12617" s="2" t="str">
        <x:v>848110</x:v>
      </x:c>
      <x:c r="E12617" s="2" t="str">
        <x:v>减压阀</x:v>
      </x:c>
      <x:c r="F12617" s="2" t="str">
        <x:v>世界</x:v>
      </x:c>
      <x:c r="G12617" s="8" t="n">
        <x:v>231851.581</x:v>
      </x:c>
      <x:c r="H12617" s="8" t="n">
        <x:v>231851.581</x:v>
      </x:c>
      <x:c r="I12617" s="8"/>
      <x:c r="J12617" s="8" t="n">
        <x:v>4196.683</x:v>
      </x:c>
      <x:c r="K12617" s="3" t="b">
        <x:v>1</x:v>
      </x:c>
      <x:c r="L12617" s="2" t="n">
        <x:v>111</x:v>
      </x:c>
    </x:row>
    <x:row r="12618" ht="22" customHeight="1">
      <x:c r="A12618" s="2" t="str">
        <x:v>2026-06</x:v>
      </x:c>
      <x:c r="B12618" s="2" t="str">
        <x:v>440</x:v>
      </x:c>
      <x:c r="C12618" s="2" t="str">
        <x:v>立陶宛</x:v>
      </x:c>
      <x:c r="D12618" s="2" t="str">
        <x:v>848110</x:v>
      </x:c>
      <x:c r="E12618" s="2" t="str">
        <x:v>减压阀</x:v>
      </x:c>
      <x:c r="F12618" s="2" t="str">
        <x:v>世界</x:v>
      </x:c>
      <x:c r="G12618" s="8" t="n">
        <x:v>634480</x:v>
      </x:c>
      <x:c r="H12618" s="8" t="n">
        <x:v>634480</x:v>
      </x:c>
      <x:c r="I12618" s="8"/>
      <x:c r="J12618" s="8" t="n">
        <x:v>13305.58</x:v>
      </x:c>
      <x:c r="K12618" s="3" t="b">
        <x:v>0</x:v>
      </x:c>
      <x:c r="L12618" s="2" t="n">
        <x:v>111</x:v>
      </x:c>
    </x:row>
    <x:row r="12619" ht="22" customHeight="1">
      <x:c r="A12619" s="2" t="str">
        <x:v>2026-06</x:v>
      </x:c>
      <x:c r="B12619" s="2" t="str">
        <x:v>442</x:v>
      </x:c>
      <x:c r="C12619" s="2" t="str">
        <x:v>卢森堡</x:v>
      </x:c>
      <x:c r="D12619" s="2" t="str">
        <x:v>848110</x:v>
      </x:c>
      <x:c r="E12619" s="2" t="str">
        <x:v>减压阀</x:v>
      </x:c>
      <x:c r="F12619" s="2" t="str">
        <x:v>世界</x:v>
      </x:c>
      <x:c r="G12619" s="8" t="n">
        <x:v>324876.616</x:v>
      </x:c>
      <x:c r="H12619" s="8" t="n">
        <x:v>324876.616</x:v>
      </x:c>
      <x:c r="I12619" s="8" t="n">
        <x:v>317735.904</x:v>
      </x:c>
      <x:c r="J12619" s="8" t="n">
        <x:v>14058.373</x:v>
      </x:c>
      <x:c r="K12619" s="3" t="b">
        <x:v>0</x:v>
      </x:c>
      <x:c r="L12619" s="2" t="n">
        <x:v>111</x:v>
      </x:c>
    </x:row>
    <x:row r="12620" ht="22" customHeight="1">
      <x:c r="A12620" s="2" t="str">
        <x:v>2026-06</x:v>
      </x:c>
      <x:c r="B12620" s="2" t="str">
        <x:v>458</x:v>
      </x:c>
      <x:c r="C12620" s="2" t="str">
        <x:v>马来西亚</x:v>
      </x:c>
      <x:c r="D12620" s="2" t="str">
        <x:v>848110</x:v>
      </x:c>
      <x:c r="E12620" s="2" t="str">
        <x:v>减压阀</x:v>
      </x:c>
      <x:c r="F12620" s="2" t="str">
        <x:v>世界</x:v>
      </x:c>
      <x:c r="G12620" s="8" t="n">
        <x:v>9506148.815</x:v>
      </x:c>
      <x:c r="H12620" s="8" t="n">
        <x:v>9506148.815</x:v>
      </x:c>
      <x:c r="I12620" s="8"/>
      <x:c r="J12620" s="8" t="n">
        <x:v>276879.161</x:v>
      </x:c>
      <x:c r="K12620" s="3" t="b">
        <x:v>0</x:v>
      </x:c>
      <x:c r="L12620" s="2" t="n">
        <x:v>111</x:v>
      </x:c>
    </x:row>
    <x:row r="12621" ht="22" customHeight="1">
      <x:c r="A12621" s="2" t="str">
        <x:v>2026-06</x:v>
      </x:c>
      <x:c r="B12621" s="2" t="str">
        <x:v>480</x:v>
      </x:c>
      <x:c r="C12621" s="2" t="str">
        <x:v>毛里求斯</x:v>
      </x:c>
      <x:c r="D12621" s="2" t="str">
        <x:v>848110</x:v>
      </x:c>
      <x:c r="E12621" s="2" t="str">
        <x:v>减压阀</x:v>
      </x:c>
      <x:c r="F12621" s="2" t="str">
        <x:v>世界</x:v>
      </x:c>
      <x:c r="G12621" s="8" t="n">
        <x:v>159051.689</x:v>
      </x:c>
      <x:c r="H12621" s="8" t="n">
        <x:v>159051.689</x:v>
      </x:c>
      <x:c r="I12621" s="8" t="n">
        <x:v>141354.637</x:v>
      </x:c>
      <x:c r="J12621" s="8" t="n">
        <x:v>14085</x:v>
      </x:c>
      <x:c r="K12621" s="3" t="b">
        <x:v>0</x:v>
      </x:c>
      <x:c r="L12621" s="2" t="n">
        <x:v>111</x:v>
      </x:c>
    </x:row>
    <x:row r="12622" ht="22" customHeight="1">
      <x:c r="A12622" s="2" t="str">
        <x:v>2026-06</x:v>
      </x:c>
      <x:c r="B12622" s="2" t="str">
        <x:v>484</x:v>
      </x:c>
      <x:c r="C12622" s="2" t="str">
        <x:v>墨西哥</x:v>
      </x:c>
      <x:c r="D12622" s="2" t="str">
        <x:v>848110</x:v>
      </x:c>
      <x:c r="E12622" s="2" t="str">
        <x:v>减压阀</x:v>
      </x:c>
      <x:c r="F12622" s="2" t="str">
        <x:v>世界</x:v>
      </x:c>
      <x:c r="G12622" s="8" t="n">
        <x:v>9431639</x:v>
      </x:c>
      <x:c r="H12622" s="8"/>
      <x:c r="I12622" s="8" t="n">
        <x:v>9431639</x:v>
      </x:c>
      <x:c r="J12622" s="8"/>
      <x:c r="K12622" s="3" t="b">
        <x:v>0</x:v>
      </x:c>
      <x:c r="L12622" s="2" t="n">
        <x:v>111</x:v>
      </x:c>
    </x:row>
    <x:row r="12623" ht="22" customHeight="1">
      <x:c r="A12623" s="2" t="str">
        <x:v>2026-06</x:v>
      </x:c>
      <x:c r="B12623" s="2" t="str">
        <x:v>348</x:v>
      </x:c>
      <x:c r="C12623" s="2" t="str">
        <x:v>匈牙利</x:v>
      </x:c>
      <x:c r="D12623" s="2" t="str">
        <x:v>848120</x:v>
      </x:c>
      <x:c r="E12623" s="2" t="str">
        <x:v>液压或气动传动阀</x:v>
      </x:c>
      <x:c r="F12623" s="2" t="str">
        <x:v>世界</x:v>
      </x:c>
      <x:c r="G12623" s="8" t="n">
        <x:v>19792156.359</x:v>
      </x:c>
      <x:c r="H12623" s="8" t="n">
        <x:v>19792156.359</x:v>
      </x:c>
      <x:c r="I12623" s="8"/>
      <x:c r="J12623" s="8" t="n">
        <x:v>208905.656</x:v>
      </x:c>
      <x:c r="K12623" s="3" t="b">
        <x:v>1</x:v>
      </x:c>
      <x:c r="L12623" s="2" t="n">
        <x:v>111</x:v>
      </x:c>
    </x:row>
    <x:row r="12624" ht="22" customHeight="1">
      <x:c r="A12624" s="2" t="str">
        <x:v>2026-06</x:v>
      </x:c>
      <x:c r="B12624" s="2" t="str">
        <x:v>352</x:v>
      </x:c>
      <x:c r="C12624" s="2" t="str">
        <x:v>冰岛</x:v>
      </x:c>
      <x:c r="D12624" s="2" t="str">
        <x:v>848120</x:v>
      </x:c>
      <x:c r="E12624" s="2" t="str">
        <x:v>液压或气动传动阀</x:v>
      </x:c>
      <x:c r="F12624" s="2" t="str">
        <x:v>世界</x:v>
      </x:c>
      <x:c r="G12624" s="8" t="n">
        <x:v>248019.73</x:v>
      </x:c>
      <x:c r="H12624" s="8" t="n">
        <x:v>248019.73</x:v>
      </x:c>
      <x:c r="I12624" s="8" t="n">
        <x:v>232703.512</x:v>
      </x:c>
      <x:c r="J12624" s="8" t="n">
        <x:v>4446</x:v>
      </x:c>
      <x:c r="K12624" s="3" t="b">
        <x:v>0</x:v>
      </x:c>
      <x:c r="L12624" s="2" t="n">
        <x:v>111</x:v>
      </x:c>
    </x:row>
    <x:row r="12625" ht="22" customHeight="1">
      <x:c r="A12625" s="2" t="str">
        <x:v>2026-06</x:v>
      </x:c>
      <x:c r="B12625" s="2" t="str">
        <x:v>360</x:v>
      </x:c>
      <x:c r="C12625" s="2" t="str">
        <x:v>印度尼西亚</x:v>
      </x:c>
      <x:c r="D12625" s="2" t="str">
        <x:v>848120</x:v>
      </x:c>
      <x:c r="E12625" s="2" t="str">
        <x:v>液压或气动传动阀</x:v>
      </x:c>
      <x:c r="F12625" s="2" t="str">
        <x:v>世界</x:v>
      </x:c>
      <x:c r="G12625" s="8" t="n">
        <x:v>10624304.98</x:v>
      </x:c>
      <x:c r="H12625" s="8" t="n">
        <x:v>10624304.98</x:v>
      </x:c>
      <x:c r="I12625" s="8"/>
      <x:c r="J12625" s="8" t="n">
        <x:v>391565.01</x:v>
      </x:c>
      <x:c r="K12625" s="3" t="b">
        <x:v>0</x:v>
      </x:c>
      <x:c r="L12625" s="2" t="n">
        <x:v>111</x:v>
      </x:c>
    </x:row>
    <x:row r="12626" ht="22" customHeight="1">
      <x:c r="A12626" s="2" t="str">
        <x:v>2026-06</x:v>
      </x:c>
      <x:c r="B12626" s="2" t="str">
        <x:v>372</x:v>
      </x:c>
      <x:c r="C12626" s="2" t="str">
        <x:v>爱尔兰</x:v>
      </x:c>
      <x:c r="D12626" s="2" t="str">
        <x:v>848120</x:v>
      </x:c>
      <x:c r="E12626" s="2" t="str">
        <x:v>液压或气动传动阀</x:v>
      </x:c>
      <x:c r="F12626" s="2" t="str">
        <x:v>世界</x:v>
      </x:c>
      <x:c r="G12626" s="8" t="n">
        <x:v>2633605.673</x:v>
      </x:c>
      <x:c r="H12626" s="8" t="n">
        <x:v>2633605.673</x:v>
      </x:c>
      <x:c r="I12626" s="8"/>
      <x:c r="J12626" s="8" t="n">
        <x:v>37510.641</x:v>
      </x:c>
      <x:c r="K12626" s="3" t="b">
        <x:v>1</x:v>
      </x:c>
      <x:c r="L12626" s="2" t="n">
        <x:v>111</x:v>
      </x:c>
    </x:row>
    <x:row r="12627" ht="22" customHeight="1">
      <x:c r="A12627" s="2" t="str">
        <x:v>2026-06</x:v>
      </x:c>
      <x:c r="B12627" s="2" t="str">
        <x:v>376</x:v>
      </x:c>
      <x:c r="C12627" s="2" t="str">
        <x:v>以色列</x:v>
      </x:c>
      <x:c r="D12627" s="2" t="str">
        <x:v>848120</x:v>
      </x:c>
      <x:c r="E12627" s="2" t="str">
        <x:v>液压或气动传动阀</x:v>
      </x:c>
      <x:c r="F12627" s="2" t="str">
        <x:v>世界</x:v>
      </x:c>
      <x:c r="G12627" s="8" t="n">
        <x:v>2660000</x:v>
      </x:c>
      <x:c r="H12627" s="8" t="n">
        <x:v>2660000</x:v>
      </x:c>
      <x:c r="I12627" s="8"/>
      <x:c r="J12627" s="8" t="n">
        <x:v>36082.486</x:v>
      </x:c>
      <x:c r="K12627" s="3" t="b">
        <x:v>1</x:v>
      </x:c>
      <x:c r="L12627" s="2" t="n">
        <x:v>111</x:v>
      </x:c>
    </x:row>
    <x:row r="12628" ht="22" customHeight="1">
      <x:c r="A12628" s="2" t="str">
        <x:v>2026-06</x:v>
      </x:c>
      <x:c r="B12628" s="2" t="str">
        <x:v>380</x:v>
      </x:c>
      <x:c r="C12628" s="2" t="str">
        <x:v>意大利</x:v>
      </x:c>
      <x:c r="D12628" s="2" t="str">
        <x:v>848120</x:v>
      </x:c>
      <x:c r="E12628" s="2" t="str">
        <x:v>液压或气动传动阀</x:v>
      </x:c>
      <x:c r="F12628" s="2" t="str">
        <x:v>世界</x:v>
      </x:c>
      <x:c r="G12628" s="8" t="n">
        <x:v>51849956.324</x:v>
      </x:c>
      <x:c r="H12628" s="8" t="n">
        <x:v>51849956.324</x:v>
      </x:c>
      <x:c r="I12628" s="8"/>
      <x:c r="J12628" s="8" t="n">
        <x:v>971110</x:v>
      </x:c>
      <x:c r="K12628" s="3" t="b">
        <x:v>0</x:v>
      </x:c>
      <x:c r="L12628" s="2" t="n">
        <x:v>111</x:v>
      </x:c>
    </x:row>
    <x:row r="12629" ht="22" customHeight="1">
      <x:c r="A12629" s="2" t="str">
        <x:v>2026-06</x:v>
      </x:c>
      <x:c r="B12629" s="2" t="str">
        <x:v>392</x:v>
      </x:c>
      <x:c r="C12629" s="2" t="str">
        <x:v>日本</x:v>
      </x:c>
      <x:c r="D12629" s="2" t="str">
        <x:v>848120</x:v>
      </x:c>
      <x:c r="E12629" s="2" t="str">
        <x:v>液压或气动传动阀</x:v>
      </x:c>
      <x:c r="F12629" s="2" t="str">
        <x:v>世界</x:v>
      </x:c>
      <x:c r="G12629" s="8" t="n">
        <x:v>22103293.233</x:v>
      </x:c>
      <x:c r="H12629" s="8" t="n">
        <x:v>22103293.233</x:v>
      </x:c>
      <x:c r="I12629" s="8"/>
      <x:c r="J12629" s="8" t="n">
        <x:v>321996</x:v>
      </x:c>
      <x:c r="K12629" s="3" t="b">
        <x:v>0</x:v>
      </x:c>
      <x:c r="L12629" s="2" t="n">
        <x:v>111</x:v>
      </x:c>
    </x:row>
    <x:row r="12630" ht="22" customHeight="1">
      <x:c r="A12630" s="2" t="str">
        <x:v>2026-06</x:v>
      </x:c>
      <x:c r="B12630" s="2" t="str">
        <x:v>428</x:v>
      </x:c>
      <x:c r="C12630" s="2" t="str">
        <x:v>拉脱维亚</x:v>
      </x:c>
      <x:c r="D12630" s="2" t="str">
        <x:v>848120</x:v>
      </x:c>
      <x:c r="E12630" s="2" t="str">
        <x:v>液压或气动传动阀</x:v>
      </x:c>
      <x:c r="F12630" s="2" t="str">
        <x:v>世界</x:v>
      </x:c>
      <x:c r="G12630" s="8" t="n">
        <x:v>955181.981</x:v>
      </x:c>
      <x:c r="H12630" s="8" t="n">
        <x:v>955181.981</x:v>
      </x:c>
      <x:c r="I12630" s="8"/>
      <x:c r="J12630" s="8" t="n">
        <x:v>13234.974</x:v>
      </x:c>
      <x:c r="K12630" s="3" t="b">
        <x:v>1</x:v>
      </x:c>
      <x:c r="L12630" s="2" t="n">
        <x:v>111</x:v>
      </x:c>
    </x:row>
    <x:row r="12631" ht="22" customHeight="1">
      <x:c r="A12631" s="2" t="str">
        <x:v>2026-06</x:v>
      </x:c>
      <x:c r="B12631" s="2" t="str">
        <x:v>440</x:v>
      </x:c>
      <x:c r="C12631" s="2" t="str">
        <x:v>立陶宛</x:v>
      </x:c>
      <x:c r="D12631" s="2" t="str">
        <x:v>848120</x:v>
      </x:c>
      <x:c r="E12631" s="2" t="str">
        <x:v>液压或气动传动阀</x:v>
      </x:c>
      <x:c r="F12631" s="2" t="str">
        <x:v>世界</x:v>
      </x:c>
      <x:c r="G12631" s="8" t="n">
        <x:v>1442690</x:v>
      </x:c>
      <x:c r="H12631" s="8" t="n">
        <x:v>1442690</x:v>
      </x:c>
      <x:c r="I12631" s="8"/>
      <x:c r="J12631" s="8" t="n">
        <x:v>42324.48</x:v>
      </x:c>
      <x:c r="K12631" s="3" t="b">
        <x:v>0</x:v>
      </x:c>
      <x:c r="L12631" s="2" t="n">
        <x:v>111</x:v>
      </x:c>
    </x:row>
    <x:row r="12632" ht="22" customHeight="1">
      <x:c r="A12632" s="2" t="str">
        <x:v>2026-06</x:v>
      </x:c>
      <x:c r="B12632" s="2" t="str">
        <x:v>442</x:v>
      </x:c>
      <x:c r="C12632" s="2" t="str">
        <x:v>卢森堡</x:v>
      </x:c>
      <x:c r="D12632" s="2" t="str">
        <x:v>848120</x:v>
      </x:c>
      <x:c r="E12632" s="2" t="str">
        <x:v>液压或气动传动阀</x:v>
      </x:c>
      <x:c r="F12632" s="2" t="str">
        <x:v>世界</x:v>
      </x:c>
      <x:c r="G12632" s="8" t="n">
        <x:v>1658212.205</x:v>
      </x:c>
      <x:c r="H12632" s="8" t="n">
        <x:v>1658212.205</x:v>
      </x:c>
      <x:c r="I12632" s="8" t="n">
        <x:v>1640883.9</x:v>
      </x:c>
      <x:c r="J12632" s="8" t="n">
        <x:v>31532.279</x:v>
      </x:c>
      <x:c r="K12632" s="3" t="b">
        <x:v>0</x:v>
      </x:c>
      <x:c r="L12632" s="2" t="n">
        <x:v>111</x:v>
      </x:c>
    </x:row>
    <x:row r="12633" ht="22" customHeight="1">
      <x:c r="A12633" s="2" t="str">
        <x:v>2026-06</x:v>
      </x:c>
      <x:c r="B12633" s="2" t="str">
        <x:v>458</x:v>
      </x:c>
      <x:c r="C12633" s="2" t="str">
        <x:v>马来西亚</x:v>
      </x:c>
      <x:c r="D12633" s="2" t="str">
        <x:v>848120</x:v>
      </x:c>
      <x:c r="E12633" s="2" t="str">
        <x:v>液压或气动传动阀</x:v>
      </x:c>
      <x:c r="F12633" s="2" t="str">
        <x:v>世界</x:v>
      </x:c>
      <x:c r="G12633" s="8" t="n">
        <x:v>11334441.296</x:v>
      </x:c>
      <x:c r="H12633" s="8" t="n">
        <x:v>11334441.296</x:v>
      </x:c>
      <x:c r="I12633" s="8"/>
      <x:c r="J12633" s="8" t="n">
        <x:v>169825.961</x:v>
      </x:c>
      <x:c r="K12633" s="3" t="b">
        <x:v>0</x:v>
      </x:c>
      <x:c r="L12633" s="2" t="n">
        <x:v>111</x:v>
      </x:c>
    </x:row>
    <x:row r="12634" ht="22" customHeight="1">
      <x:c r="A12634" s="2" t="str">
        <x:v>2026-06</x:v>
      </x:c>
      <x:c r="B12634" s="2" t="str">
        <x:v>480</x:v>
      </x:c>
      <x:c r="C12634" s="2" t="str">
        <x:v>毛里求斯</x:v>
      </x:c>
      <x:c r="D12634" s="2" t="str">
        <x:v>848120</x:v>
      </x:c>
      <x:c r="E12634" s="2" t="str">
        <x:v>液压或气动传动阀</x:v>
      </x:c>
      <x:c r="F12634" s="2" t="str">
        <x:v>世界</x:v>
      </x:c>
      <x:c r="G12634" s="8" t="n">
        <x:v>35564.042</x:v>
      </x:c>
      <x:c r="H12634" s="8" t="n">
        <x:v>35564.042</x:v>
      </x:c>
      <x:c r="I12634" s="8" t="n">
        <x:v>33497.975</x:v>
      </x:c>
      <x:c r="J12634" s="8" t="n">
        <x:v>572</x:v>
      </x:c>
      <x:c r="K12634" s="3" t="b">
        <x:v>0</x:v>
      </x:c>
      <x:c r="L12634" s="2" t="n">
        <x:v>111</x:v>
      </x:c>
    </x:row>
    <x:row r="12635" ht="22" customHeight="1">
      <x:c r="A12635" s="2" t="str">
        <x:v>2026-06</x:v>
      </x:c>
      <x:c r="B12635" s="2" t="str">
        <x:v>484</x:v>
      </x:c>
      <x:c r="C12635" s="2" t="str">
        <x:v>墨西哥</x:v>
      </x:c>
      <x:c r="D12635" s="2" t="str">
        <x:v>848120</x:v>
      </x:c>
      <x:c r="E12635" s="2" t="str">
        <x:v>液压或气动传动阀</x:v>
      </x:c>
      <x:c r="F12635" s="2" t="str">
        <x:v>世界</x:v>
      </x:c>
      <x:c r="G12635" s="8" t="n">
        <x:v>47926199</x:v>
      </x:c>
      <x:c r="H12635" s="8"/>
      <x:c r="I12635" s="8" t="n">
        <x:v>47926199</x:v>
      </x:c>
      <x:c r="J12635" s="8" t="n">
        <x:v>0</x:v>
      </x:c>
      <x:c r="K12635" s="3" t="b">
        <x:v>0</x:v>
      </x:c>
      <x:c r="L12635" s="2" t="n">
        <x:v>111</x:v>
      </x:c>
    </x:row>
    <x:row r="12636" ht="22" customHeight="1">
      <x:c r="A12636" s="2" t="str">
        <x:v>2026-06</x:v>
      </x:c>
      <x:c r="B12636" s="2" t="str">
        <x:v>348</x:v>
      </x:c>
      <x:c r="C12636" s="2" t="str">
        <x:v>匈牙利</x:v>
      </x:c>
      <x:c r="D12636" s="2" t="str">
        <x:v>848130</x:v>
      </x:c>
      <x:c r="E12636" s="2" t="str">
        <x:v>止回阀</x:v>
      </x:c>
      <x:c r="F12636" s="2" t="str">
        <x:v>世界</x:v>
      </x:c>
      <x:c r="G12636" s="8" t="n">
        <x:v>2714202.807</x:v>
      </x:c>
      <x:c r="H12636" s="8" t="n">
        <x:v>2714202.807</x:v>
      </x:c>
      <x:c r="I12636" s="8"/>
      <x:c r="J12636" s="8" t="n">
        <x:v>50881.729</x:v>
      </x:c>
      <x:c r="K12636" s="3" t="b">
        <x:v>1</x:v>
      </x:c>
      <x:c r="L12636" s="2" t="n">
        <x:v>111</x:v>
      </x:c>
    </x:row>
    <x:row r="12637" ht="22" customHeight="1">
      <x:c r="A12637" s="2" t="str">
        <x:v>2026-06</x:v>
      </x:c>
      <x:c r="B12637" s="2" t="str">
        <x:v>352</x:v>
      </x:c>
      <x:c r="C12637" s="2" t="str">
        <x:v>冰岛</x:v>
      </x:c>
      <x:c r="D12637" s="2" t="str">
        <x:v>848130</x:v>
      </x:c>
      <x:c r="E12637" s="2" t="str">
        <x:v>止回阀</x:v>
      </x:c>
      <x:c r="F12637" s="2" t="str">
        <x:v>世界</x:v>
      </x:c>
      <x:c r="G12637" s="8" t="n">
        <x:v>145729.456</x:v>
      </x:c>
      <x:c r="H12637" s="8" t="n">
        <x:v>145729.456</x:v>
      </x:c>
      <x:c r="I12637" s="8" t="n">
        <x:v>137895.887</x:v>
      </x:c>
      <x:c r="J12637" s="8" t="n">
        <x:v>3878.946</x:v>
      </x:c>
      <x:c r="K12637" s="3" t="b">
        <x:v>1</x:v>
      </x:c>
      <x:c r="L12637" s="2" t="n">
        <x:v>111</x:v>
      </x:c>
    </x:row>
    <x:row r="12638" ht="22" customHeight="1">
      <x:c r="A12638" s="2" t="str">
        <x:v>2026-06</x:v>
      </x:c>
      <x:c r="B12638" s="2" t="str">
        <x:v>360</x:v>
      </x:c>
      <x:c r="C12638" s="2" t="str">
        <x:v>印度尼西亚</x:v>
      </x:c>
      <x:c r="D12638" s="2" t="str">
        <x:v>848130</x:v>
      </x:c>
      <x:c r="E12638" s="2" t="str">
        <x:v>止回阀</x:v>
      </x:c>
      <x:c r="F12638" s="2" t="str">
        <x:v>世界</x:v>
      </x:c>
      <x:c r="G12638" s="8" t="n">
        <x:v>2392775.457</x:v>
      </x:c>
      <x:c r="H12638" s="8" t="n">
        <x:v>2392775.457</x:v>
      </x:c>
      <x:c r="I12638" s="8"/>
      <x:c r="J12638" s="8" t="n">
        <x:v>218101.47</x:v>
      </x:c>
      <x:c r="K12638" s="3" t="b">
        <x:v>0</x:v>
      </x:c>
      <x:c r="L12638" s="2" t="n">
        <x:v>111</x:v>
      </x:c>
    </x:row>
    <x:row r="12639" ht="22" customHeight="1">
      <x:c r="A12639" s="2" t="str">
        <x:v>2026-06</x:v>
      </x:c>
      <x:c r="B12639" s="2" t="str">
        <x:v>372</x:v>
      </x:c>
      <x:c r="C12639" s="2" t="str">
        <x:v>爱尔兰</x:v>
      </x:c>
      <x:c r="D12639" s="2" t="str">
        <x:v>848130</x:v>
      </x:c>
      <x:c r="E12639" s="2" t="str">
        <x:v>止回阀</x:v>
      </x:c>
      <x:c r="F12639" s="2" t="str">
        <x:v>世界</x:v>
      </x:c>
      <x:c r="G12639" s="8" t="n">
        <x:v>1371352.661</x:v>
      </x:c>
      <x:c r="H12639" s="8" t="n">
        <x:v>1371352.661</x:v>
      </x:c>
      <x:c r="I12639" s="8"/>
      <x:c r="J12639" s="8" t="n">
        <x:v>33154.362</x:v>
      </x:c>
      <x:c r="K12639" s="3" t="b">
        <x:v>1</x:v>
      </x:c>
      <x:c r="L12639" s="2" t="n">
        <x:v>111</x:v>
      </x:c>
    </x:row>
    <x:row r="12640" ht="22" customHeight="1">
      <x:c r="A12640" s="2" t="str">
        <x:v>2026-06</x:v>
      </x:c>
      <x:c r="B12640" s="2" t="str">
        <x:v>376</x:v>
      </x:c>
      <x:c r="C12640" s="2" t="str">
        <x:v>以色列</x:v>
      </x:c>
      <x:c r="D12640" s="2" t="str">
        <x:v>848130</x:v>
      </x:c>
      <x:c r="E12640" s="2" t="str">
        <x:v>止回阀</x:v>
      </x:c>
      <x:c r="F12640" s="2" t="str">
        <x:v>世界</x:v>
      </x:c>
      <x:c r="G12640" s="8" t="n">
        <x:v>2027000</x:v>
      </x:c>
      <x:c r="H12640" s="8" t="n">
        <x:v>2027000</x:v>
      </x:c>
      <x:c r="I12640" s="8"/>
      <x:c r="J12640" s="8"/>
      <x:c r="K12640" s="3" t="b">
        <x:v>0</x:v>
      </x:c>
      <x:c r="L12640" s="2" t="n">
        <x:v>111</x:v>
      </x:c>
    </x:row>
    <x:row r="12641" ht="22" customHeight="1">
      <x:c r="A12641" s="2" t="str">
        <x:v>2026-06</x:v>
      </x:c>
      <x:c r="B12641" s="2" t="str">
        <x:v>380</x:v>
      </x:c>
      <x:c r="C12641" s="2" t="str">
        <x:v>意大利</x:v>
      </x:c>
      <x:c r="D12641" s="2" t="str">
        <x:v>848130</x:v>
      </x:c>
      <x:c r="E12641" s="2" t="str">
        <x:v>止回阀</x:v>
      </x:c>
      <x:c r="F12641" s="2" t="str">
        <x:v>世界</x:v>
      </x:c>
      <x:c r="G12641" s="8" t="n">
        <x:v>6596221.536</x:v>
      </x:c>
      <x:c r="H12641" s="8" t="n">
        <x:v>6596221.536</x:v>
      </x:c>
      <x:c r="I12641" s="8"/>
      <x:c r="J12641" s="8" t="n">
        <x:v>193390</x:v>
      </x:c>
      <x:c r="K12641" s="3" t="b">
        <x:v>0</x:v>
      </x:c>
      <x:c r="L12641" s="2" t="n">
        <x:v>111</x:v>
      </x:c>
    </x:row>
    <x:row r="12642" ht="22" customHeight="1">
      <x:c r="A12642" s="2" t="str">
        <x:v>2026-06</x:v>
      </x:c>
      <x:c r="B12642" s="2" t="str">
        <x:v>392</x:v>
      </x:c>
      <x:c r="C12642" s="2" t="str">
        <x:v>日本</x:v>
      </x:c>
      <x:c r="D12642" s="2" t="str">
        <x:v>848130</x:v>
      </x:c>
      <x:c r="E12642" s="2" t="str">
        <x:v>止回阀</x:v>
      </x:c>
      <x:c r="F12642" s="2" t="str">
        <x:v>世界</x:v>
      </x:c>
      <x:c r="G12642" s="8" t="n">
        <x:v>10860933.447</x:v>
      </x:c>
      <x:c r="H12642" s="8" t="n">
        <x:v>10860933.447</x:v>
      </x:c>
      <x:c r="I12642" s="8"/>
      <x:c r="J12642" s="8" t="n">
        <x:v>297540.292</x:v>
      </x:c>
      <x:c r="K12642" s="3" t="b">
        <x:v>1</x:v>
      </x:c>
      <x:c r="L12642" s="2" t="n">
        <x:v>111</x:v>
      </x:c>
    </x:row>
    <x:row r="12643" ht="22" customHeight="1">
      <x:c r="A12643" s="2" t="str">
        <x:v>2026-06</x:v>
      </x:c>
      <x:c r="B12643" s="2" t="str">
        <x:v>428</x:v>
      </x:c>
      <x:c r="C12643" s="2" t="str">
        <x:v>拉脱维亚</x:v>
      </x:c>
      <x:c r="D12643" s="2" t="str">
        <x:v>848130</x:v>
      </x:c>
      <x:c r="E12643" s="2" t="str">
        <x:v>止回阀</x:v>
      </x:c>
      <x:c r="F12643" s="2" t="str">
        <x:v>世界</x:v>
      </x:c>
      <x:c r="G12643" s="8" t="n">
        <x:v>216309.192</x:v>
      </x:c>
      <x:c r="H12643" s="8" t="n">
        <x:v>216309.192</x:v>
      </x:c>
      <x:c r="I12643" s="8"/>
      <x:c r="J12643" s="8" t="n">
        <x:v>2933.884</x:v>
      </x:c>
      <x:c r="K12643" s="3" t="b">
        <x:v>1</x:v>
      </x:c>
      <x:c r="L12643" s="2" t="n">
        <x:v>111</x:v>
      </x:c>
    </x:row>
    <x:row r="12644" ht="22" customHeight="1">
      <x:c r="A12644" s="2" t="str">
        <x:v>2026-06</x:v>
      </x:c>
      <x:c r="B12644" s="2" t="str">
        <x:v>440</x:v>
      </x:c>
      <x:c r="C12644" s="2" t="str">
        <x:v>立陶宛</x:v>
      </x:c>
      <x:c r="D12644" s="2" t="str">
        <x:v>848130</x:v>
      </x:c>
      <x:c r="E12644" s="2" t="str">
        <x:v>止回阀</x:v>
      </x:c>
      <x:c r="F12644" s="2" t="str">
        <x:v>世界</x:v>
      </x:c>
      <x:c r="G12644" s="8" t="n">
        <x:v>236238</x:v>
      </x:c>
      <x:c r="H12644" s="8" t="n">
        <x:v>236238</x:v>
      </x:c>
      <x:c r="I12644" s="8"/>
      <x:c r="J12644" s="8" t="n">
        <x:v>8592.36</x:v>
      </x:c>
      <x:c r="K12644" s="3" t="b">
        <x:v>0</x:v>
      </x:c>
      <x:c r="L12644" s="2" t="n">
        <x:v>111</x:v>
      </x:c>
    </x:row>
    <x:row r="12645" ht="22" customHeight="1">
      <x:c r="A12645" s="2" t="str">
        <x:v>2026-06</x:v>
      </x:c>
      <x:c r="B12645" s="2" t="str">
        <x:v>442</x:v>
      </x:c>
      <x:c r="C12645" s="2" t="str">
        <x:v>卢森堡</x:v>
      </x:c>
      <x:c r="D12645" s="2" t="str">
        <x:v>848130</x:v>
      </x:c>
      <x:c r="E12645" s="2" t="str">
        <x:v>止回阀</x:v>
      </x:c>
      <x:c r="F12645" s="2" t="str">
        <x:v>世界</x:v>
      </x:c>
      <x:c r="G12645" s="8" t="n">
        <x:v>287782.713</x:v>
      </x:c>
      <x:c r="H12645" s="8" t="n">
        <x:v>287782.713</x:v>
      </x:c>
      <x:c r="I12645" s="8" t="n">
        <x:v>285525.291</x:v>
      </x:c>
      <x:c r="J12645" s="8" t="n">
        <x:v>56195.848</x:v>
      </x:c>
      <x:c r="K12645" s="3" t="b">
        <x:v>0</x:v>
      </x:c>
      <x:c r="L12645" s="2" t="n">
        <x:v>111</x:v>
      </x:c>
    </x:row>
    <x:row r="12646" ht="22" customHeight="1">
      <x:c r="A12646" s="2" t="str">
        <x:v>2026-06</x:v>
      </x:c>
      <x:c r="B12646" s="2" t="str">
        <x:v>458</x:v>
      </x:c>
      <x:c r="C12646" s="2" t="str">
        <x:v>马来西亚</x:v>
      </x:c>
      <x:c r="D12646" s="2" t="str">
        <x:v>848130</x:v>
      </x:c>
      <x:c r="E12646" s="2" t="str">
        <x:v>止回阀</x:v>
      </x:c>
      <x:c r="F12646" s="2" t="str">
        <x:v>世界</x:v>
      </x:c>
      <x:c r="G12646" s="8" t="n">
        <x:v>5409411.064</x:v>
      </x:c>
      <x:c r="H12646" s="8" t="n">
        <x:v>5409411.064</x:v>
      </x:c>
      <x:c r="I12646" s="8"/>
      <x:c r="J12646" s="8" t="n">
        <x:v>558302.7</x:v>
      </x:c>
      <x:c r="K12646" s="3" t="b">
        <x:v>0</x:v>
      </x:c>
      <x:c r="L12646" s="2" t="n">
        <x:v>111</x:v>
      </x:c>
    </x:row>
    <x:row r="12647" ht="22" customHeight="1">
      <x:c r="A12647" s="2" t="str">
        <x:v>2026-06</x:v>
      </x:c>
      <x:c r="B12647" s="2" t="str">
        <x:v>480</x:v>
      </x:c>
      <x:c r="C12647" s="2" t="str">
        <x:v>毛里求斯</x:v>
      </x:c>
      <x:c r="D12647" s="2" t="str">
        <x:v>848130</x:v>
      </x:c>
      <x:c r="E12647" s="2" t="str">
        <x:v>止回阀</x:v>
      </x:c>
      <x:c r="F12647" s="2" t="str">
        <x:v>世界</x:v>
      </x:c>
      <x:c r="G12647" s="8" t="n">
        <x:v>31066.612</x:v>
      </x:c>
      <x:c r="H12647" s="8" t="n">
        <x:v>31066.612</x:v>
      </x:c>
      <x:c r="I12647" s="8" t="n">
        <x:v>28640.415</x:v>
      </x:c>
      <x:c r="J12647" s="8" t="n">
        <x:v>2139</x:v>
      </x:c>
      <x:c r="K12647" s="3" t="b">
        <x:v>0</x:v>
      </x:c>
      <x:c r="L12647" s="2" t="n">
        <x:v>111</x:v>
      </x:c>
    </x:row>
    <x:row r="12648" ht="22" customHeight="1">
      <x:c r="A12648" s="2" t="str">
        <x:v>2026-06</x:v>
      </x:c>
      <x:c r="B12648" s="2" t="str">
        <x:v>484</x:v>
      </x:c>
      <x:c r="C12648" s="2" t="str">
        <x:v>墨西哥</x:v>
      </x:c>
      <x:c r="D12648" s="2" t="str">
        <x:v>848130</x:v>
      </x:c>
      <x:c r="E12648" s="2" t="str">
        <x:v>止回阀</x:v>
      </x:c>
      <x:c r="F12648" s="2" t="str">
        <x:v>世界</x:v>
      </x:c>
      <x:c r="G12648" s="8" t="n">
        <x:v>19341902</x:v>
      </x:c>
      <x:c r="H12648" s="8"/>
      <x:c r="I12648" s="8" t="n">
        <x:v>19341902</x:v>
      </x:c>
      <x:c r="J12648" s="8"/>
      <x:c r="K12648" s="3" t="b">
        <x:v>0</x:v>
      </x:c>
      <x:c r="L12648" s="2" t="n">
        <x:v>111</x:v>
      </x:c>
    </x:row>
    <x:row r="12649" ht="22" customHeight="1">
      <x:c r="A12649" s="2" t="str">
        <x:v>2026-06</x:v>
      </x:c>
      <x:c r="B12649" s="2" t="str">
        <x:v>498</x:v>
      </x:c>
      <x:c r="C12649" s="2" t="str">
        <x:v>摩尔多瓦</x:v>
      </x:c>
      <x:c r="D12649" s="2" t="str">
        <x:v>848110</x:v>
      </x:c>
      <x:c r="E12649" s="2" t="str">
        <x:v>减压阀</x:v>
      </x:c>
      <x:c r="F12649" s="2" t="str">
        <x:v>世界</x:v>
      </x:c>
      <x:c r="G12649" s="8" t="n">
        <x:v>225509</x:v>
      </x:c>
      <x:c r="H12649" s="8" t="n">
        <x:v>225509</x:v>
      </x:c>
      <x:c r="I12649" s="8"/>
      <x:c r="J12649" s="8" t="n">
        <x:v>4667.148</x:v>
      </x:c>
      <x:c r="K12649" s="3" t="b">
        <x:v>1</x:v>
      </x:c>
      <x:c r="L12649" s="2" t="n">
        <x:v>111</x:v>
      </x:c>
    </x:row>
    <x:row r="12650" ht="22" customHeight="1">
      <x:c r="A12650" s="2" t="str">
        <x:v>2026-06</x:v>
      </x:c>
      <x:c r="B12650" s="2" t="str">
        <x:v>528</x:v>
      </x:c>
      <x:c r="C12650" s="2" t="str">
        <x:v>荷兰</x:v>
      </x:c>
      <x:c r="D12650" s="2" t="str">
        <x:v>848110</x:v>
      </x:c>
      <x:c r="E12650" s="2" t="str">
        <x:v>减压阀</x:v>
      </x:c>
      <x:c r="F12650" s="2" t="str">
        <x:v>世界</x:v>
      </x:c>
      <x:c r="G12650" s="8" t="n">
        <x:v>7384668.949</x:v>
      </x:c>
      <x:c r="H12650" s="8" t="n">
        <x:v>7384668.949</x:v>
      </x:c>
      <x:c r="I12650" s="8"/>
      <x:c r="J12650" s="8" t="n">
        <x:v>102079.229</x:v>
      </x:c>
      <x:c r="K12650" s="3" t="b">
        <x:v>1</x:v>
      </x:c>
      <x:c r="L12650" s="2" t="n">
        <x:v>111</x:v>
      </x:c>
    </x:row>
    <x:row r="12651" ht="22" customHeight="1">
      <x:c r="A12651" s="2" t="str">
        <x:v>2026-06</x:v>
      </x:c>
      <x:c r="B12651" s="2" t="str">
        <x:v>554</x:v>
      </x:c>
      <x:c r="C12651" s="2" t="str">
        <x:v>新西兰</x:v>
      </x:c>
      <x:c r="D12651" s="2" t="str">
        <x:v>848110</x:v>
      </x:c>
      <x:c r="E12651" s="2" t="str">
        <x:v>减压阀</x:v>
      </x:c>
      <x:c r="F12651" s="2" t="str">
        <x:v>世界</x:v>
      </x:c>
      <x:c r="G12651" s="8" t="n">
        <x:v>339642.335</x:v>
      </x:c>
      <x:c r="H12651" s="8" t="n">
        <x:v>339642.335</x:v>
      </x:c>
      <x:c r="I12651" s="8" t="n">
        <x:v>320154.267</x:v>
      </x:c>
      <x:c r="J12651" s="8" t="n">
        <x:v>5545.229</x:v>
      </x:c>
      <x:c r="K12651" s="3" t="b">
        <x:v>1</x:v>
      </x:c>
      <x:c r="L12651" s="2" t="n">
        <x:v>111</x:v>
      </x:c>
    </x:row>
    <x:row r="12652" ht="22" customHeight="1">
      <x:c r="A12652" s="2" t="str">
        <x:v>2026-06</x:v>
      </x:c>
      <x:c r="B12652" s="2" t="str">
        <x:v>579</x:v>
      </x:c>
      <x:c r="C12652" s="2" t="str">
        <x:v>挪威</x:v>
      </x:c>
      <x:c r="D12652" s="2" t="str">
        <x:v>848110</x:v>
      </x:c>
      <x:c r="E12652" s="2" t="str">
        <x:v>减压阀</x:v>
      </x:c>
      <x:c r="F12652" s="2" t="str">
        <x:v>世界</x:v>
      </x:c>
      <x:c r="G12652" s="8" t="n">
        <x:v>4203550.473</x:v>
      </x:c>
      <x:c r="H12652" s="8" t="n">
        <x:v>4203550.473</x:v>
      </x:c>
      <x:c r="I12652" s="8"/>
      <x:c r="J12652" s="8" t="n">
        <x:v>58138</x:v>
      </x:c>
      <x:c r="K12652" s="3" t="b">
        <x:v>0</x:v>
      </x:c>
      <x:c r="L12652" s="2" t="n">
        <x:v>111</x:v>
      </x:c>
    </x:row>
    <x:row r="12653" ht="22" customHeight="1">
      <x:c r="A12653" s="2" t="str">
        <x:v>2026-06</x:v>
      </x:c>
      <x:c r="B12653" s="2" t="str">
        <x:v>591</x:v>
      </x:c>
      <x:c r="C12653" s="2" t="str">
        <x:v>巴拿马</x:v>
      </x:c>
      <x:c r="D12653" s="2" t="str">
        <x:v>848110</x:v>
      </x:c>
      <x:c r="E12653" s="2" t="str">
        <x:v>减压阀</x:v>
      </x:c>
      <x:c r="F12653" s="2" t="str">
        <x:v>世界</x:v>
      </x:c>
      <x:c r="G12653" s="8" t="n">
        <x:v>408027</x:v>
      </x:c>
      <x:c r="H12653" s="8" t="n">
        <x:v>408027</x:v>
      </x:c>
      <x:c r="I12653" s="8"/>
      <x:c r="J12653" s="8" t="n">
        <x:v>19821</x:v>
      </x:c>
      <x:c r="K12653" s="3" t="b">
        <x:v>0</x:v>
      </x:c>
      <x:c r="L12653" s="2" t="n">
        <x:v>111</x:v>
      </x:c>
    </x:row>
    <x:row r="12654" ht="22" customHeight="1">
      <x:c r="A12654" s="2" t="str">
        <x:v>2026-06</x:v>
      </x:c>
      <x:c r="B12654" s="2" t="str">
        <x:v>608</x:v>
      </x:c>
      <x:c r="C12654" s="2" t="str">
        <x:v>菲律宾</x:v>
      </x:c>
      <x:c r="D12654" s="2" t="str">
        <x:v>848110</x:v>
      </x:c>
      <x:c r="E12654" s="2" t="str">
        <x:v>减压阀</x:v>
      </x:c>
      <x:c r="F12654" s="2" t="str">
        <x:v>世界</x:v>
      </x:c>
      <x:c r="G12654" s="8" t="n">
        <x:v>1955099</x:v>
      </x:c>
      <x:c r="H12654" s="8" t="n">
        <x:v>1955099</x:v>
      </x:c>
      <x:c r="I12654" s="8" t="n">
        <x:v>1889726</x:v>
      </x:c>
      <x:c r="J12654" s="8" t="n">
        <x:v>77134.43</x:v>
      </x:c>
      <x:c r="K12654" s="3" t="b">
        <x:v>0</x:v>
      </x:c>
      <x:c r="L12654" s="2" t="n">
        <x:v>111</x:v>
      </x:c>
    </x:row>
    <x:row r="12655" ht="22" customHeight="1">
      <x:c r="A12655" s="2" t="str">
        <x:v>2026-06</x:v>
      </x:c>
      <x:c r="B12655" s="2" t="str">
        <x:v>616</x:v>
      </x:c>
      <x:c r="C12655" s="2" t="str">
        <x:v>波兰</x:v>
      </x:c>
      <x:c r="D12655" s="2" t="str">
        <x:v>848110</x:v>
      </x:c>
      <x:c r="E12655" s="2" t="str">
        <x:v>减压阀</x:v>
      </x:c>
      <x:c r="F12655" s="2" t="str">
        <x:v>世界</x:v>
      </x:c>
      <x:c r="G12655" s="8" t="n">
        <x:v>6033162</x:v>
      </x:c>
      <x:c r="H12655" s="8" t="n">
        <x:v>6033162</x:v>
      </x:c>
      <x:c r="I12655" s="8"/>
      <x:c r="J12655" s="8" t="n">
        <x:v>135879.631</x:v>
      </x:c>
      <x:c r="K12655" s="3" t="b">
        <x:v>1</x:v>
      </x:c>
      <x:c r="L12655" s="2" t="n">
        <x:v>111</x:v>
      </x:c>
    </x:row>
    <x:row r="12656" ht="22" customHeight="1">
      <x:c r="A12656" s="2" t="str">
        <x:v>2026-06</x:v>
      </x:c>
      <x:c r="B12656" s="2" t="str">
        <x:v>620</x:v>
      </x:c>
      <x:c r="C12656" s="2" t="str">
        <x:v>葡萄牙</x:v>
      </x:c>
      <x:c r="D12656" s="2" t="str">
        <x:v>848110</x:v>
      </x:c>
      <x:c r="E12656" s="2" t="str">
        <x:v>减压阀</x:v>
      </x:c>
      <x:c r="F12656" s="2" t="str">
        <x:v>世界</x:v>
      </x:c>
      <x:c r="G12656" s="8" t="n">
        <x:v>1963973.341</x:v>
      </x:c>
      <x:c r="H12656" s="8" t="n">
        <x:v>1963973.341</x:v>
      </x:c>
      <x:c r="I12656" s="8"/>
      <x:c r="J12656" s="8" t="n">
        <x:v>70663</x:v>
      </x:c>
      <x:c r="K12656" s="3" t="b">
        <x:v>1</x:v>
      </x:c>
      <x:c r="L12656" s="2" t="n">
        <x:v>111</x:v>
      </x:c>
    </x:row>
    <x:row r="12657" ht="22" customHeight="1">
      <x:c r="A12657" s="2" t="str">
        <x:v>2026-06</x:v>
      </x:c>
      <x:c r="B12657" s="2" t="str">
        <x:v>642</x:v>
      </x:c>
      <x:c r="C12657" s="2" t="str">
        <x:v>罗马尼亚</x:v>
      </x:c>
      <x:c r="D12657" s="2" t="str">
        <x:v>848110</x:v>
      </x:c>
      <x:c r="E12657" s="2" t="str">
        <x:v>减压阀</x:v>
      </x:c>
      <x:c r="F12657" s="2" t="str">
        <x:v>世界</x:v>
      </x:c>
      <x:c r="G12657" s="8" t="n">
        <x:v>3544353.27</x:v>
      </x:c>
      <x:c r="H12657" s="8" t="n">
        <x:v>3544353.27</x:v>
      </x:c>
      <x:c r="I12657" s="8" t="n">
        <x:v>3401490.68</x:v>
      </x:c>
      <x:c r="J12657" s="8" t="n">
        <x:v>137958.723</x:v>
      </x:c>
      <x:c r="K12657" s="3" t="b">
        <x:v>1</x:v>
      </x:c>
      <x:c r="L12657" s="2" t="n">
        <x:v>111</x:v>
      </x:c>
    </x:row>
    <x:row r="12658" ht="22" customHeight="1">
      <x:c r="A12658" s="2" t="str">
        <x:v>2026-06</x:v>
      </x:c>
      <x:c r="B12658" s="2" t="str">
        <x:v>498</x:v>
      </x:c>
      <x:c r="C12658" s="2" t="str">
        <x:v>摩尔多瓦</x:v>
      </x:c>
      <x:c r="D12658" s="2" t="str">
        <x:v>848120</x:v>
      </x:c>
      <x:c r="E12658" s="2" t="str">
        <x:v>液压或气动传动阀</x:v>
      </x:c>
      <x:c r="F12658" s="2" t="str">
        <x:v>世界</x:v>
      </x:c>
      <x:c r="G12658" s="8" t="n">
        <x:v>190564</x:v>
      </x:c>
      <x:c r="H12658" s="8" t="n">
        <x:v>190564</x:v>
      </x:c>
      <x:c r="I12658" s="8"/>
      <x:c r="J12658" s="8" t="n">
        <x:v>2667.507</x:v>
      </x:c>
      <x:c r="K12658" s="3" t="b">
        <x:v>1</x:v>
      </x:c>
      <x:c r="L12658" s="2" t="n">
        <x:v>111</x:v>
      </x:c>
    </x:row>
    <x:row r="12659" ht="22" customHeight="1">
      <x:c r="A12659" s="2" t="str">
        <x:v>2026-06</x:v>
      </x:c>
      <x:c r="B12659" s="2" t="str">
        <x:v>528</x:v>
      </x:c>
      <x:c r="C12659" s="2" t="str">
        <x:v>荷兰</x:v>
      </x:c>
      <x:c r="D12659" s="2" t="str">
        <x:v>848120</x:v>
      </x:c>
      <x:c r="E12659" s="2" t="str">
        <x:v>液压或气动传动阀</x:v>
      </x:c>
      <x:c r="F12659" s="2" t="str">
        <x:v>世界</x:v>
      </x:c>
      <x:c r="G12659" s="8" t="n">
        <x:v>28690342.845</x:v>
      </x:c>
      <x:c r="H12659" s="8" t="n">
        <x:v>28690342.845</x:v>
      </x:c>
      <x:c r="I12659" s="8"/>
      <x:c r="J12659" s="8" t="n">
        <x:v>330833.355</x:v>
      </x:c>
      <x:c r="K12659" s="3" t="b">
        <x:v>1</x:v>
      </x:c>
      <x:c r="L12659" s="2" t="n">
        <x:v>111</x:v>
      </x:c>
    </x:row>
    <x:row r="12660" ht="22" customHeight="1">
      <x:c r="A12660" s="2" t="str">
        <x:v>2026-06</x:v>
      </x:c>
      <x:c r="B12660" s="2" t="str">
        <x:v>554</x:v>
      </x:c>
      <x:c r="C12660" s="2" t="str">
        <x:v>新西兰</x:v>
      </x:c>
      <x:c r="D12660" s="2" t="str">
        <x:v>848120</x:v>
      </x:c>
      <x:c r="E12660" s="2" t="str">
        <x:v>液压或气动传动阀</x:v>
      </x:c>
      <x:c r="F12660" s="2" t="str">
        <x:v>世界</x:v>
      </x:c>
      <x:c r="G12660" s="8" t="n">
        <x:v>1675258.537</x:v>
      </x:c>
      <x:c r="H12660" s="8" t="n">
        <x:v>1675258.537</x:v>
      </x:c>
      <x:c r="I12660" s="8" t="n">
        <x:v>1612761.283</x:v>
      </x:c>
      <x:c r="J12660" s="8" t="n">
        <x:v>22724.621</x:v>
      </x:c>
      <x:c r="K12660" s="3" t="b">
        <x:v>1</x:v>
      </x:c>
      <x:c r="L12660" s="2" t="n">
        <x:v>111</x:v>
      </x:c>
    </x:row>
    <x:row r="12661" ht="22" customHeight="1">
      <x:c r="A12661" s="2" t="str">
        <x:v>2026-06</x:v>
      </x:c>
      <x:c r="B12661" s="2" t="str">
        <x:v>579</x:v>
      </x:c>
      <x:c r="C12661" s="2" t="str">
        <x:v>挪威</x:v>
      </x:c>
      <x:c r="D12661" s="2" t="str">
        <x:v>848120</x:v>
      </x:c>
      <x:c r="E12661" s="2" t="str">
        <x:v>液压或气动传动阀</x:v>
      </x:c>
      <x:c r="F12661" s="2" t="str">
        <x:v>世界</x:v>
      </x:c>
      <x:c r="G12661" s="8" t="n">
        <x:v>7855490.885</x:v>
      </x:c>
      <x:c r="H12661" s="8" t="n">
        <x:v>7855490.885</x:v>
      </x:c>
      <x:c r="I12661" s="8"/>
      <x:c r="J12661" s="8" t="n">
        <x:v>85178</x:v>
      </x:c>
      <x:c r="K12661" s="3" t="b">
        <x:v>0</x:v>
      </x:c>
      <x:c r="L12661" s="2" t="n">
        <x:v>111</x:v>
      </x:c>
    </x:row>
    <x:row r="12662" ht="22" customHeight="1">
      <x:c r="A12662" s="2" t="str">
        <x:v>2026-06</x:v>
      </x:c>
      <x:c r="B12662" s="2" t="str">
        <x:v>591</x:v>
      </x:c>
      <x:c r="C12662" s="2" t="str">
        <x:v>巴拿马</x:v>
      </x:c>
      <x:c r="D12662" s="2" t="str">
        <x:v>848120</x:v>
      </x:c>
      <x:c r="E12662" s="2" t="str">
        <x:v>液压或气动传动阀</x:v>
      </x:c>
      <x:c r="F12662" s="2" t="str">
        <x:v>世界</x:v>
      </x:c>
      <x:c r="G12662" s="8" t="n">
        <x:v>634348</x:v>
      </x:c>
      <x:c r="H12662" s="8" t="n">
        <x:v>634348</x:v>
      </x:c>
      <x:c r="I12662" s="8"/>
      <x:c r="J12662" s="8" t="n">
        <x:v>38939</x:v>
      </x:c>
      <x:c r="K12662" s="3" t="b">
        <x:v>0</x:v>
      </x:c>
      <x:c r="L12662" s="2" t="n">
        <x:v>111</x:v>
      </x:c>
    </x:row>
    <x:row r="12663" ht="22" customHeight="1">
      <x:c r="A12663" s="2" t="str">
        <x:v>2026-06</x:v>
      </x:c>
      <x:c r="B12663" s="2" t="str">
        <x:v>608</x:v>
      </x:c>
      <x:c r="C12663" s="2" t="str">
        <x:v>菲律宾</x:v>
      </x:c>
      <x:c r="D12663" s="2" t="str">
        <x:v>848120</x:v>
      </x:c>
      <x:c r="E12663" s="2" t="str">
        <x:v>液压或气动传动阀</x:v>
      </x:c>
      <x:c r="F12663" s="2" t="str">
        <x:v>世界</x:v>
      </x:c>
      <x:c r="G12663" s="8" t="n">
        <x:v>1640914</x:v>
      </x:c>
      <x:c r="H12663" s="8" t="n">
        <x:v>1640914</x:v>
      </x:c>
      <x:c r="I12663" s="8" t="n">
        <x:v>1550407</x:v>
      </x:c>
      <x:c r="J12663" s="8" t="n">
        <x:v>8443.63</x:v>
      </x:c>
      <x:c r="K12663" s="3" t="b">
        <x:v>0</x:v>
      </x:c>
      <x:c r="L12663" s="2" t="n">
        <x:v>111</x:v>
      </x:c>
    </x:row>
    <x:row r="12664" ht="22" customHeight="1">
      <x:c r="A12664" s="2" t="str">
        <x:v>2026-06</x:v>
      </x:c>
      <x:c r="B12664" s="2" t="str">
        <x:v>616</x:v>
      </x:c>
      <x:c r="C12664" s="2" t="str">
        <x:v>波兰</x:v>
      </x:c>
      <x:c r="D12664" s="2" t="str">
        <x:v>848120</x:v>
      </x:c>
      <x:c r="E12664" s="2" t="str">
        <x:v>液压或气动传动阀</x:v>
      </x:c>
      <x:c r="F12664" s="2" t="str">
        <x:v>世界</x:v>
      </x:c>
      <x:c r="G12664" s="8" t="n">
        <x:v>25951395</x:v>
      </x:c>
      <x:c r="H12664" s="8" t="n">
        <x:v>25951395</x:v>
      </x:c>
      <x:c r="I12664" s="8"/>
      <x:c r="J12664" s="8" t="n">
        <x:v>569020.327</x:v>
      </x:c>
      <x:c r="K12664" s="3" t="b">
        <x:v>1</x:v>
      </x:c>
      <x:c r="L12664" s="2" t="n">
        <x:v>111</x:v>
      </x:c>
    </x:row>
    <x:row r="12665" ht="22" customHeight="1">
      <x:c r="A12665" s="2" t="str">
        <x:v>2026-06</x:v>
      </x:c>
      <x:c r="B12665" s="2" t="str">
        <x:v>620</x:v>
      </x:c>
      <x:c r="C12665" s="2" t="str">
        <x:v>葡萄牙</x:v>
      </x:c>
      <x:c r="D12665" s="2" t="str">
        <x:v>848120</x:v>
      </x:c>
      <x:c r="E12665" s="2" t="str">
        <x:v>液压或气动传动阀</x:v>
      </x:c>
      <x:c r="F12665" s="2" t="str">
        <x:v>世界</x:v>
      </x:c>
      <x:c r="G12665" s="8" t="n">
        <x:v>2702210.337</x:v>
      </x:c>
      <x:c r="H12665" s="8" t="n">
        <x:v>2702210.337</x:v>
      </x:c>
      <x:c r="I12665" s="8"/>
      <x:c r="J12665" s="8" t="n">
        <x:v>44308.923</x:v>
      </x:c>
      <x:c r="K12665" s="3" t="b">
        <x:v>1</x:v>
      </x:c>
      <x:c r="L12665" s="2" t="n">
        <x:v>111</x:v>
      </x:c>
    </x:row>
    <x:row r="12666" ht="22" customHeight="1">
      <x:c r="A12666" s="2" t="str">
        <x:v>2026-06</x:v>
      </x:c>
      <x:c r="B12666" s="2" t="str">
        <x:v>642</x:v>
      </x:c>
      <x:c r="C12666" s="2" t="str">
        <x:v>罗马尼亚</x:v>
      </x:c>
      <x:c r="D12666" s="2" t="str">
        <x:v>848120</x:v>
      </x:c>
      <x:c r="E12666" s="2" t="str">
        <x:v>液压或气动传动阀</x:v>
      </x:c>
      <x:c r="F12666" s="2" t="str">
        <x:v>世界</x:v>
      </x:c>
      <x:c r="G12666" s="8" t="n">
        <x:v>6319451.48</x:v>
      </x:c>
      <x:c r="H12666" s="8" t="n">
        <x:v>6319451.48</x:v>
      </x:c>
      <x:c r="I12666" s="8" t="n">
        <x:v>6064732.79</x:v>
      </x:c>
      <x:c r="J12666" s="8" t="n">
        <x:v>104142.372</x:v>
      </x:c>
      <x:c r="K12666" s="3" t="b">
        <x:v>1</x:v>
      </x:c>
      <x:c r="L12666" s="2" t="n">
        <x:v>111</x:v>
      </x:c>
    </x:row>
    <x:row r="12667" ht="22" customHeight="1">
      <x:c r="A12667" s="2" t="str">
        <x:v>2026-06</x:v>
      </x:c>
      <x:c r="B12667" s="2" t="str">
        <x:v>498</x:v>
      </x:c>
      <x:c r="C12667" s="2" t="str">
        <x:v>摩尔多瓦</x:v>
      </x:c>
      <x:c r="D12667" s="2" t="str">
        <x:v>848130</x:v>
      </x:c>
      <x:c r="E12667" s="2" t="str">
        <x:v>止回阀</x:v>
      </x:c>
      <x:c r="F12667" s="2" t="str">
        <x:v>世界</x:v>
      </x:c>
      <x:c r="G12667" s="8" t="n">
        <x:v>132133</x:v>
      </x:c>
      <x:c r="H12667" s="8" t="n">
        <x:v>132133</x:v>
      </x:c>
      <x:c r="I12667" s="8"/>
      <x:c r="J12667" s="8" t="n">
        <x:v>6657.962</x:v>
      </x:c>
      <x:c r="K12667" s="3" t="b">
        <x:v>1</x:v>
      </x:c>
      <x:c r="L12667" s="2" t="n">
        <x:v>111</x:v>
      </x:c>
    </x:row>
    <x:row r="12668" ht="22" customHeight="1">
      <x:c r="A12668" s="2" t="str">
        <x:v>2026-06</x:v>
      </x:c>
      <x:c r="B12668" s="2" t="str">
        <x:v>528</x:v>
      </x:c>
      <x:c r="C12668" s="2" t="str">
        <x:v>荷兰</x:v>
      </x:c>
      <x:c r="D12668" s="2" t="str">
        <x:v>848130</x:v>
      </x:c>
      <x:c r="E12668" s="2" t="str">
        <x:v>止回阀</x:v>
      </x:c>
      <x:c r="F12668" s="2" t="str">
        <x:v>世界</x:v>
      </x:c>
      <x:c r="G12668" s="8" t="n">
        <x:v>6133041.291</x:v>
      </x:c>
      <x:c r="H12668" s="8" t="n">
        <x:v>6133041.291</x:v>
      </x:c>
      <x:c r="I12668" s="8"/>
      <x:c r="J12668" s="8" t="n">
        <x:v>175188.02</x:v>
      </x:c>
      <x:c r="K12668" s="3" t="b">
        <x:v>1</x:v>
      </x:c>
      <x:c r="L12668" s="2" t="n">
        <x:v>111</x:v>
      </x:c>
    </x:row>
    <x:row r="12669" ht="22" customHeight="1">
      <x:c r="A12669" s="2" t="str">
        <x:v>2026-06</x:v>
      </x:c>
      <x:c r="B12669" s="2" t="str">
        <x:v>554</x:v>
      </x:c>
      <x:c r="C12669" s="2" t="str">
        <x:v>新西兰</x:v>
      </x:c>
      <x:c r="D12669" s="2" t="str">
        <x:v>848130</x:v>
      </x:c>
      <x:c r="E12669" s="2" t="str">
        <x:v>止回阀</x:v>
      </x:c>
      <x:c r="F12669" s="2" t="str">
        <x:v>世界</x:v>
      </x:c>
      <x:c r="G12669" s="8" t="n">
        <x:v>786493.891</x:v>
      </x:c>
      <x:c r="H12669" s="8" t="n">
        <x:v>786493.891</x:v>
      </x:c>
      <x:c r="I12669" s="8" t="n">
        <x:v>753654</x:v>
      </x:c>
      <x:c r="J12669" s="8"/>
      <x:c r="K12669" s="3" t="b">
        <x:v>0</x:v>
      </x:c>
      <x:c r="L12669" s="2" t="n">
        <x:v>111</x:v>
      </x:c>
    </x:row>
    <x:row r="12670" ht="22" customHeight="1">
      <x:c r="A12670" s="2" t="str">
        <x:v>2026-06</x:v>
      </x:c>
      <x:c r="B12670" s="2" t="str">
        <x:v>579</x:v>
      </x:c>
      <x:c r="C12670" s="2" t="str">
        <x:v>挪威</x:v>
      </x:c>
      <x:c r="D12670" s="2" t="str">
        <x:v>848130</x:v>
      </x:c>
      <x:c r="E12670" s="2" t="str">
        <x:v>止回阀</x:v>
      </x:c>
      <x:c r="F12670" s="2" t="str">
        <x:v>世界</x:v>
      </x:c>
      <x:c r="G12670" s="8" t="n">
        <x:v>2771170.692</x:v>
      </x:c>
      <x:c r="H12670" s="8" t="n">
        <x:v>2771170.692</x:v>
      </x:c>
      <x:c r="I12670" s="8"/>
      <x:c r="J12670" s="8" t="n">
        <x:v>36974</x:v>
      </x:c>
      <x:c r="K12670" s="3" t="b">
        <x:v>0</x:v>
      </x:c>
      <x:c r="L12670" s="2" t="n">
        <x:v>111</x:v>
      </x:c>
    </x:row>
    <x:row r="12671" ht="22" customHeight="1">
      <x:c r="A12671" s="2" t="str">
        <x:v>2026-06</x:v>
      </x:c>
      <x:c r="B12671" s="2" t="str">
        <x:v>591</x:v>
      </x:c>
      <x:c r="C12671" s="2" t="str">
        <x:v>巴拿马</x:v>
      </x:c>
      <x:c r="D12671" s="2" t="str">
        <x:v>848130</x:v>
      </x:c>
      <x:c r="E12671" s="2" t="str">
        <x:v>止回阀</x:v>
      </x:c>
      <x:c r="F12671" s="2" t="str">
        <x:v>世界</x:v>
      </x:c>
      <x:c r="G12671" s="8" t="n">
        <x:v>135421</x:v>
      </x:c>
      <x:c r="H12671" s="8" t="n">
        <x:v>135421</x:v>
      </x:c>
      <x:c r="I12671" s="8"/>
      <x:c r="J12671" s="8" t="n">
        <x:v>10499</x:v>
      </x:c>
      <x:c r="K12671" s="3" t="b">
        <x:v>0</x:v>
      </x:c>
      <x:c r="L12671" s="2" t="n">
        <x:v>111</x:v>
      </x:c>
    </x:row>
    <x:row r="12672" ht="22" customHeight="1">
      <x:c r="A12672" s="2" t="str">
        <x:v>2026-06</x:v>
      </x:c>
      <x:c r="B12672" s="2" t="str">
        <x:v>608</x:v>
      </x:c>
      <x:c r="C12672" s="2" t="str">
        <x:v>菲律宾</x:v>
      </x:c>
      <x:c r="D12672" s="2" t="str">
        <x:v>848130</x:v>
      </x:c>
      <x:c r="E12672" s="2" t="str">
        <x:v>止回阀</x:v>
      </x:c>
      <x:c r="F12672" s="2" t="str">
        <x:v>世界</x:v>
      </x:c>
      <x:c r="G12672" s="8" t="n">
        <x:v>786559</x:v>
      </x:c>
      <x:c r="H12672" s="8" t="n">
        <x:v>786559</x:v>
      </x:c>
      <x:c r="I12672" s="8" t="n">
        <x:v>758683</x:v>
      </x:c>
      <x:c r="J12672" s="8" t="n">
        <x:v>53823.99</x:v>
      </x:c>
      <x:c r="K12672" s="3" t="b">
        <x:v>0</x:v>
      </x:c>
      <x:c r="L12672" s="2" t="n">
        <x:v>111</x:v>
      </x:c>
    </x:row>
    <x:row r="12673" ht="22" customHeight="1">
      <x:c r="A12673" s="2" t="str">
        <x:v>2026-06</x:v>
      </x:c>
      <x:c r="B12673" s="2" t="str">
        <x:v>616</x:v>
      </x:c>
      <x:c r="C12673" s="2" t="str">
        <x:v>波兰</x:v>
      </x:c>
      <x:c r="D12673" s="2" t="str">
        <x:v>848130</x:v>
      </x:c>
      <x:c r="E12673" s="2" t="str">
        <x:v>止回阀</x:v>
      </x:c>
      <x:c r="F12673" s="2" t="str">
        <x:v>世界</x:v>
      </x:c>
      <x:c r="G12673" s="8" t="n">
        <x:v>4352036</x:v>
      </x:c>
      <x:c r="H12673" s="8" t="n">
        <x:v>4352036</x:v>
      </x:c>
      <x:c r="I12673" s="8"/>
      <x:c r="J12673" s="8" t="n">
        <x:v>240602.589</x:v>
      </x:c>
      <x:c r="K12673" s="3" t="b">
        <x:v>1</x:v>
      </x:c>
      <x:c r="L12673" s="2" t="n">
        <x:v>111</x:v>
      </x:c>
    </x:row>
    <x:row r="12674" ht="22" customHeight="1">
      <x:c r="A12674" s="2" t="str">
        <x:v>2026-06</x:v>
      </x:c>
      <x:c r="B12674" s="2" t="str">
        <x:v>620</x:v>
      </x:c>
      <x:c r="C12674" s="2" t="str">
        <x:v>葡萄牙</x:v>
      </x:c>
      <x:c r="D12674" s="2" t="str">
        <x:v>848130</x:v>
      </x:c>
      <x:c r="E12674" s="2" t="str">
        <x:v>止回阀</x:v>
      </x:c>
      <x:c r="F12674" s="2" t="str">
        <x:v>世界</x:v>
      </x:c>
      <x:c r="G12674" s="8" t="n">
        <x:v>1575343.351</x:v>
      </x:c>
      <x:c r="H12674" s="8" t="n">
        <x:v>1575343.351</x:v>
      </x:c>
      <x:c r="I12674" s="8"/>
      <x:c r="J12674" s="8" t="n">
        <x:v>49099.637</x:v>
      </x:c>
      <x:c r="K12674" s="3" t="b">
        <x:v>1</x:v>
      </x:c>
      <x:c r="L12674" s="2" t="n">
        <x:v>111</x:v>
      </x:c>
    </x:row>
    <x:row r="12675" ht="22" customHeight="1">
      <x:c r="A12675" s="2" t="str">
        <x:v>2026-06</x:v>
      </x:c>
      <x:c r="B12675" s="2" t="str">
        <x:v>642</x:v>
      </x:c>
      <x:c r="C12675" s="2" t="str">
        <x:v>罗马尼亚</x:v>
      </x:c>
      <x:c r="D12675" s="2" t="str">
        <x:v>848130</x:v>
      </x:c>
      <x:c r="E12675" s="2" t="str">
        <x:v>止回阀</x:v>
      </x:c>
      <x:c r="F12675" s="2" t="str">
        <x:v>世界</x:v>
      </x:c>
      <x:c r="G12675" s="8" t="n">
        <x:v>1335342.56</x:v>
      </x:c>
      <x:c r="H12675" s="8" t="n">
        <x:v>1335342.56</x:v>
      </x:c>
      <x:c r="I12675" s="8" t="n">
        <x:v>1281518.78</x:v>
      </x:c>
      <x:c r="J12675" s="8" t="n">
        <x:v>54120.843</x:v>
      </x:c>
      <x:c r="K12675" s="3" t="b">
        <x:v>1</x:v>
      </x:c>
      <x:c r="L12675" s="2" t="n">
        <x:v>111</x:v>
      </x:c>
    </x:row>
    <x:row r="12676" ht="22" customHeight="1">
      <x:c r="A12676" s="2" t="str">
        <x:v>2026-06</x:v>
      </x:c>
      <x:c r="B12676" s="2" t="str">
        <x:v>688</x:v>
      </x:c>
      <x:c r="C12676" s="2" t="str">
        <x:v>塞尔维亚</x:v>
      </x:c>
      <x:c r="D12676" s="2" t="str">
        <x:v>848110</x:v>
      </x:c>
      <x:c r="E12676" s="2" t="str">
        <x:v>减压阀</x:v>
      </x:c>
      <x:c r="F12676" s="2" t="str">
        <x:v>世界</x:v>
      </x:c>
      <x:c r="G12676" s="8" t="n">
        <x:v>542579</x:v>
      </x:c>
      <x:c r="H12676" s="8" t="n">
        <x:v>542579</x:v>
      </x:c>
      <x:c r="I12676" s="8" t="n">
        <x:v>536707</x:v>
      </x:c>
      <x:c r="J12676" s="8" t="n">
        <x:v>20244.493</x:v>
      </x:c>
      <x:c r="K12676" s="3" t="b">
        <x:v>1</x:v>
      </x:c>
      <x:c r="L12676" s="2" t="n">
        <x:v>111</x:v>
      </x:c>
    </x:row>
    <x:row r="12677" ht="22" customHeight="1">
      <x:c r="A12677" s="2" t="str">
        <x:v>2026-06</x:v>
      </x:c>
      <x:c r="B12677" s="2" t="str">
        <x:v>699</x:v>
      </x:c>
      <x:c r="C12677" s="2" t="str">
        <x:v>印度</x:v>
      </x:c>
      <x:c r="D12677" s="2" t="str">
        <x:v>848110</x:v>
      </x:c>
      <x:c r="E12677" s="2" t="str">
        <x:v>减压阀</x:v>
      </x:c>
      <x:c r="F12677" s="2" t="str">
        <x:v>世界</x:v>
      </x:c>
      <x:c r="G12677" s="8" t="n">
        <x:v>5096740.924</x:v>
      </x:c>
      <x:c r="H12677" s="8" t="n">
        <x:v>5096740.924</x:v>
      </x:c>
      <x:c r="I12677" s="8"/>
      <x:c r="J12677" s="8" t="n">
        <x:v>91649.835</x:v>
      </x:c>
      <x:c r="K12677" s="3" t="b">
        <x:v>1</x:v>
      </x:c>
      <x:c r="L12677" s="2" t="n">
        <x:v>111</x:v>
      </x:c>
    </x:row>
    <x:row r="12678" ht="22" customHeight="1">
      <x:c r="A12678" s="2" t="str">
        <x:v>2026-06</x:v>
      </x:c>
      <x:c r="B12678" s="2" t="str">
        <x:v>705</x:v>
      </x:c>
      <x:c r="C12678" s="2" t="str">
        <x:v>斯洛文尼亚</x:v>
      </x:c>
      <x:c r="D12678" s="2" t="str">
        <x:v>848110</x:v>
      </x:c>
      <x:c r="E12678" s="2" t="str">
        <x:v>减压阀</x:v>
      </x:c>
      <x:c r="F12678" s="2" t="str">
        <x:v>世界</x:v>
      </x:c>
      <x:c r="G12678" s="8" t="n">
        <x:v>599683.784</x:v>
      </x:c>
      <x:c r="H12678" s="8" t="n">
        <x:v>599683.784</x:v>
      </x:c>
      <x:c r="I12678" s="8"/>
      <x:c r="J12678" s="8" t="n">
        <x:v>7921.477</x:v>
      </x:c>
      <x:c r="K12678" s="3" t="b">
        <x:v>0</x:v>
      </x:c>
      <x:c r="L12678" s="2" t="n">
        <x:v>111</x:v>
      </x:c>
    </x:row>
    <x:row r="12679" ht="22" customHeight="1">
      <x:c r="A12679" s="2" t="str">
        <x:v>2026-06</x:v>
      </x:c>
      <x:c r="B12679" s="2" t="str">
        <x:v>688</x:v>
      </x:c>
      <x:c r="C12679" s="2" t="str">
        <x:v>塞尔维亚</x:v>
      </x:c>
      <x:c r="D12679" s="2" t="str">
        <x:v>848120</x:v>
      </x:c>
      <x:c r="E12679" s="2" t="str">
        <x:v>液压或气动传动阀</x:v>
      </x:c>
      <x:c r="F12679" s="2" t="str">
        <x:v>世界</x:v>
      </x:c>
      <x:c r="G12679" s="8" t="n">
        <x:v>1501316</x:v>
      </x:c>
      <x:c r="H12679" s="8" t="n">
        <x:v>1501316</x:v>
      </x:c>
      <x:c r="I12679" s="8" t="n">
        <x:v>1477921</x:v>
      </x:c>
      <x:c r="J12679" s="8" t="n">
        <x:v>19251.188</x:v>
      </x:c>
      <x:c r="K12679" s="3" t="b">
        <x:v>1</x:v>
      </x:c>
      <x:c r="L12679" s="2" t="n">
        <x:v>111</x:v>
      </x:c>
    </x:row>
    <x:row r="12680" ht="22" customHeight="1">
      <x:c r="A12680" s="2" t="str">
        <x:v>2026-06</x:v>
      </x:c>
      <x:c r="B12680" s="2" t="str">
        <x:v>699</x:v>
      </x:c>
      <x:c r="C12680" s="2" t="str">
        <x:v>印度</x:v>
      </x:c>
      <x:c r="D12680" s="2" t="str">
        <x:v>848120</x:v>
      </x:c>
      <x:c r="E12680" s="2" t="str">
        <x:v>液压或气动传动阀</x:v>
      </x:c>
      <x:c r="F12680" s="2" t="str">
        <x:v>世界</x:v>
      </x:c>
      <x:c r="G12680" s="8" t="n">
        <x:v>24067568.122</x:v>
      </x:c>
      <x:c r="H12680" s="8" t="n">
        <x:v>24067568.122</x:v>
      </x:c>
      <x:c r="I12680" s="8"/>
      <x:c r="J12680" s="8" t="n">
        <x:v>761326.278</x:v>
      </x:c>
      <x:c r="K12680" s="3" t="b">
        <x:v>1</x:v>
      </x:c>
      <x:c r="L12680" s="2" t="n">
        <x:v>111</x:v>
      </x:c>
    </x:row>
    <x:row r="12681" ht="22" customHeight="1">
      <x:c r="A12681" s="2" t="str">
        <x:v>2026-06</x:v>
      </x:c>
      <x:c r="B12681" s="2" t="str">
        <x:v>705</x:v>
      </x:c>
      <x:c r="C12681" s="2" t="str">
        <x:v>斯洛文尼亚</x:v>
      </x:c>
      <x:c r="D12681" s="2" t="str">
        <x:v>848120</x:v>
      </x:c>
      <x:c r="E12681" s="2" t="str">
        <x:v>液压或气动传动阀</x:v>
      </x:c>
      <x:c r="F12681" s="2" t="str">
        <x:v>世界</x:v>
      </x:c>
      <x:c r="G12681" s="8" t="n">
        <x:v>2779638.933</x:v>
      </x:c>
      <x:c r="H12681" s="8" t="n">
        <x:v>2779638.933</x:v>
      </x:c>
      <x:c r="I12681" s="8"/>
      <x:c r="J12681" s="8" t="n">
        <x:v>48006.017</x:v>
      </x:c>
      <x:c r="K12681" s="3" t="b">
        <x:v>0</x:v>
      </x:c>
      <x:c r="L12681" s="2" t="n">
        <x:v>111</x:v>
      </x:c>
    </x:row>
    <x:row r="12682" ht="22" customHeight="1">
      <x:c r="A12682" s="2" t="str">
        <x:v>2026-06</x:v>
      </x:c>
      <x:c r="B12682" s="2" t="str">
        <x:v>688</x:v>
      </x:c>
      <x:c r="C12682" s="2" t="str">
        <x:v>塞尔维亚</x:v>
      </x:c>
      <x:c r="D12682" s="2" t="str">
        <x:v>848130</x:v>
      </x:c>
      <x:c r="E12682" s="2" t="str">
        <x:v>止回阀</x:v>
      </x:c>
      <x:c r="F12682" s="2" t="str">
        <x:v>世界</x:v>
      </x:c>
      <x:c r="G12682" s="8" t="n">
        <x:v>679259</x:v>
      </x:c>
      <x:c r="H12682" s="8" t="n">
        <x:v>679259</x:v>
      </x:c>
      <x:c r="I12682" s="8" t="n">
        <x:v>670969</x:v>
      </x:c>
      <x:c r="J12682" s="8" t="n">
        <x:v>18491.322</x:v>
      </x:c>
      <x:c r="K12682" s="3" t="b">
        <x:v>1</x:v>
      </x:c>
      <x:c r="L12682" s="2" t="n">
        <x:v>111</x:v>
      </x:c>
    </x:row>
    <x:row r="12683" ht="22" customHeight="1">
      <x:c r="A12683" s="2" t="str">
        <x:v>2026-06</x:v>
      </x:c>
      <x:c r="B12683" s="2" t="str">
        <x:v>699</x:v>
      </x:c>
      <x:c r="C12683" s="2" t="str">
        <x:v>印度</x:v>
      </x:c>
      <x:c r="D12683" s="2" t="str">
        <x:v>848130</x:v>
      </x:c>
      <x:c r="E12683" s="2" t="str">
        <x:v>止回阀</x:v>
      </x:c>
      <x:c r="F12683" s="2" t="str">
        <x:v>世界</x:v>
      </x:c>
      <x:c r="G12683" s="8" t="n">
        <x:v>4039981.925</x:v>
      </x:c>
      <x:c r="H12683" s="8" t="n">
        <x:v>4039981.925</x:v>
      </x:c>
      <x:c r="I12683" s="8"/>
      <x:c r="J12683" s="8" t="n">
        <x:v>182047.098</x:v>
      </x:c>
      <x:c r="K12683" s="3" t="b">
        <x:v>1</x:v>
      </x:c>
      <x:c r="L12683" s="2" t="n">
        <x:v>111</x:v>
      </x:c>
    </x:row>
    <x:row r="12684" ht="22" customHeight="1">
      <x:c r="A12684" s="2" t="str">
        <x:v>2026-06</x:v>
      </x:c>
      <x:c r="B12684" s="2" t="str">
        <x:v>705</x:v>
      </x:c>
      <x:c r="C12684" s="2" t="str">
        <x:v>斯洛文尼亚</x:v>
      </x:c>
      <x:c r="D12684" s="2" t="str">
        <x:v>848130</x:v>
      </x:c>
      <x:c r="E12684" s="2" t="str">
        <x:v>止回阀</x:v>
      </x:c>
      <x:c r="F12684" s="2" t="str">
        <x:v>世界</x:v>
      </x:c>
      <x:c r="G12684" s="8" t="n">
        <x:v>630482.661</x:v>
      </x:c>
      <x:c r="H12684" s="8" t="n">
        <x:v>630482.661</x:v>
      </x:c>
      <x:c r="I12684" s="8"/>
      <x:c r="J12684" s="8" t="n">
        <x:v>8795.04</x:v>
      </x:c>
      <x:c r="K12684" s="3" t="b">
        <x:v>0</x:v>
      </x:c>
      <x:c r="L12684" s="2" t="n">
        <x:v>111</x:v>
      </x:c>
    </x:row>
    <x:row r="12685" ht="22" customHeight="1">
      <x:c r="A12685" s="2" t="str">
        <x:v>2026-06</x:v>
      </x:c>
      <x:c r="B12685" s="2" t="str">
        <x:v>724</x:v>
      </x:c>
      <x:c r="C12685" s="2" t="str">
        <x:v>西班牙</x:v>
      </x:c>
      <x:c r="D12685" s="2" t="str">
        <x:v>848110</x:v>
      </x:c>
      <x:c r="E12685" s="2" t="str">
        <x:v>减压阀</x:v>
      </x:c>
      <x:c r="F12685" s="2" t="str">
        <x:v>世界</x:v>
      </x:c>
      <x:c r="G12685" s="8" t="n">
        <x:v>8103192.392</x:v>
      </x:c>
      <x:c r="H12685" s="8" t="n">
        <x:v>8103192.392</x:v>
      </x:c>
      <x:c r="I12685" s="8"/>
      <x:c r="J12685" s="8" t="n">
        <x:v>426117.622</x:v>
      </x:c>
      <x:c r="K12685" s="3" t="b">
        <x:v>1</x:v>
      </x:c>
      <x:c r="L12685" s="2" t="n">
        <x:v>111</x:v>
      </x:c>
    </x:row>
    <x:row r="12686" ht="22" customHeight="1">
      <x:c r="A12686" s="2" t="str">
        <x:v>2026-06</x:v>
      </x:c>
      <x:c r="B12686" s="2" t="str">
        <x:v>724</x:v>
      </x:c>
      <x:c r="C12686" s="2" t="str">
        <x:v>西班牙</x:v>
      </x:c>
      <x:c r="D12686" s="2" t="str">
        <x:v>848120</x:v>
      </x:c>
      <x:c r="E12686" s="2" t="str">
        <x:v>液压或气动传动阀</x:v>
      </x:c>
      <x:c r="F12686" s="2" t="str">
        <x:v>世界</x:v>
      </x:c>
      <x:c r="G12686" s="8" t="n">
        <x:v>20397232.374</x:v>
      </x:c>
      <x:c r="H12686" s="8" t="n">
        <x:v>20397232.374</x:v>
      </x:c>
      <x:c r="I12686" s="8"/>
      <x:c r="J12686" s="8" t="n">
        <x:v>450485.2</x:v>
      </x:c>
      <x:c r="K12686" s="3" t="b">
        <x:v>1</x:v>
      </x:c>
      <x:c r="L12686" s="2" t="n">
        <x:v>111</x:v>
      </x:c>
    </x:row>
    <x:row r="12687" ht="22" customHeight="1">
      <x:c r="A12687" s="2" t="str">
        <x:v>2026-06</x:v>
      </x:c>
      <x:c r="B12687" s="2" t="str">
        <x:v>724</x:v>
      </x:c>
      <x:c r="C12687" s="2" t="str">
        <x:v>西班牙</x:v>
      </x:c>
      <x:c r="D12687" s="2" t="str">
        <x:v>848130</x:v>
      </x:c>
      <x:c r="E12687" s="2" t="str">
        <x:v>止回阀</x:v>
      </x:c>
      <x:c r="F12687" s="2" t="str">
        <x:v>世界</x:v>
      </x:c>
      <x:c r="G12687" s="8" t="n">
        <x:v>4457373.13</x:v>
      </x:c>
      <x:c r="H12687" s="8" t="n">
        <x:v>4457373.13</x:v>
      </x:c>
      <x:c r="I12687" s="8"/>
      <x:c r="J12687" s="8" t="n">
        <x:v>279505.598</x:v>
      </x:c>
      <x:c r="K12687" s="3" t="b">
        <x:v>0</x:v>
      </x:c>
      <x:c r="L12687" s="2" t="n">
        <x:v>111</x:v>
      </x:c>
    </x:row>
    <x:row r="12688" ht="22" customHeight="1">
      <x:c r="A12688" s="2" t="str">
        <x:v>2026-06</x:v>
      </x:c>
      <x:c r="B12688" s="2" t="str">
        <x:v>752</x:v>
      </x:c>
      <x:c r="C12688" s="2" t="str">
        <x:v>瑞典</x:v>
      </x:c>
      <x:c r="D12688" s="2" t="str">
        <x:v>848110</x:v>
      </x:c>
      <x:c r="E12688" s="2" t="str">
        <x:v>减压阀</x:v>
      </x:c>
      <x:c r="F12688" s="2" t="str">
        <x:v>世界</x:v>
      </x:c>
      <x:c r="G12688" s="8" t="n">
        <x:v>2473708.846</x:v>
      </x:c>
      <x:c r="H12688" s="8" t="n">
        <x:v>2473708.846</x:v>
      </x:c>
      <x:c r="I12688" s="8"/>
      <x:c r="J12688" s="8" t="n">
        <x:v>47456.482</x:v>
      </x:c>
      <x:c r="K12688" s="3" t="b">
        <x:v>1</x:v>
      </x:c>
      <x:c r="L12688" s="2" t="n">
        <x:v>111</x:v>
      </x:c>
    </x:row>
    <x:row r="12689" ht="22" customHeight="1">
      <x:c r="A12689" s="2" t="str">
        <x:v>2026-06</x:v>
      </x:c>
      <x:c r="B12689" s="2" t="str">
        <x:v>757</x:v>
      </x:c>
      <x:c r="C12689" s="2" t="str">
        <x:v>瑞士</x:v>
      </x:c>
      <x:c r="D12689" s="2" t="str">
        <x:v>848110</x:v>
      </x:c>
      <x:c r="E12689" s="2" t="str">
        <x:v>减压阀</x:v>
      </x:c>
      <x:c r="F12689" s="2" t="str">
        <x:v>世界</x:v>
      </x:c>
      <x:c r="G12689" s="8" t="n">
        <x:v>3547356.103</x:v>
      </x:c>
      <x:c r="H12689" s="8" t="n">
        <x:v>3547356.103</x:v>
      </x:c>
      <x:c r="I12689" s="8"/>
      <x:c r="J12689" s="8" t="n">
        <x:v>37375.712</x:v>
      </x:c>
      <x:c r="K12689" s="3" t="b">
        <x:v>1</x:v>
      </x:c>
      <x:c r="L12689" s="2" t="n">
        <x:v>111</x:v>
      </x:c>
    </x:row>
    <x:row r="12690" ht="22" customHeight="1">
      <x:c r="A12690" s="2" t="str">
        <x:v>2026-06</x:v>
      </x:c>
      <x:c r="B12690" s="2" t="str">
        <x:v>776</x:v>
      </x:c>
      <x:c r="C12690" s="2" t="str">
        <x:v>Tonga</x:v>
      </x:c>
      <x:c r="D12690" s="2" t="str">
        <x:v>848110</x:v>
      </x:c>
      <x:c r="E12690" s="2" t="str">
        <x:v>减压阀</x:v>
      </x:c>
      <x:c r="F12690" s="2" t="str">
        <x:v>世界</x:v>
      </x:c>
      <x:c r="G12690" s="8" t="n">
        <x:v>1260.6</x:v>
      </x:c>
      <x:c r="H12690" s="8" t="n">
        <x:v>1260.6</x:v>
      </x:c>
      <x:c r="I12690" s="8"/>
      <x:c r="J12690" s="8" t="n">
        <x:v>20.581</x:v>
      </x:c>
      <x:c r="K12690" s="3" t="b">
        <x:v>1</x:v>
      </x:c>
      <x:c r="L12690" s="2" t="n">
        <x:v>111</x:v>
      </x:c>
    </x:row>
    <x:row r="12691" ht="22" customHeight="1">
      <x:c r="A12691" s="2" t="str">
        <x:v>2026-06</x:v>
      </x:c>
      <x:c r="B12691" s="2" t="str">
        <x:v>752</x:v>
      </x:c>
      <x:c r="C12691" s="2" t="str">
        <x:v>瑞典</x:v>
      </x:c>
      <x:c r="D12691" s="2" t="str">
        <x:v>848120</x:v>
      </x:c>
      <x:c r="E12691" s="2" t="str">
        <x:v>液压或气动传动阀</x:v>
      </x:c>
      <x:c r="F12691" s="2" t="str">
        <x:v>世界</x:v>
      </x:c>
      <x:c r="G12691" s="8" t="n">
        <x:v>20438505.543</x:v>
      </x:c>
      <x:c r="H12691" s="8" t="n">
        <x:v>20438505.543</x:v>
      </x:c>
      <x:c r="I12691" s="8"/>
      <x:c r="J12691" s="8" t="n">
        <x:v>321669.237</x:v>
      </x:c>
      <x:c r="K12691" s="3" t="b">
        <x:v>1</x:v>
      </x:c>
      <x:c r="L12691" s="2" t="n">
        <x:v>111</x:v>
      </x:c>
    </x:row>
    <x:row r="12692" ht="22" customHeight="1">
      <x:c r="A12692" s="2" t="str">
        <x:v>2026-06</x:v>
      </x:c>
      <x:c r="B12692" s="2" t="str">
        <x:v>757</x:v>
      </x:c>
      <x:c r="C12692" s="2" t="str">
        <x:v>瑞士</x:v>
      </x:c>
      <x:c r="D12692" s="2" t="str">
        <x:v>848120</x:v>
      </x:c>
      <x:c r="E12692" s="2" t="str">
        <x:v>液压或气动传动阀</x:v>
      </x:c>
      <x:c r="F12692" s="2" t="str">
        <x:v>世界</x:v>
      </x:c>
      <x:c r="G12692" s="8" t="n">
        <x:v>11839732.22</x:v>
      </x:c>
      <x:c r="H12692" s="8" t="n">
        <x:v>11839732.22</x:v>
      </x:c>
      <x:c r="I12692" s="8"/>
      <x:c r="J12692" s="8" t="n">
        <x:v>103917.676</x:v>
      </x:c>
      <x:c r="K12692" s="3" t="b">
        <x:v>1</x:v>
      </x:c>
      <x:c r="L12692" s="2" t="n">
        <x:v>111</x:v>
      </x:c>
    </x:row>
    <x:row r="12693" ht="22" customHeight="1">
      <x:c r="A12693" s="2" t="str">
        <x:v>2026-06</x:v>
      </x:c>
      <x:c r="B12693" s="2" t="str">
        <x:v>776</x:v>
      </x:c>
      <x:c r="C12693" s="2" t="str">
        <x:v>Tonga</x:v>
      </x:c>
      <x:c r="D12693" s="2" t="str">
        <x:v>848120</x:v>
      </x:c>
      <x:c r="E12693" s="2" t="str">
        <x:v>液压或气动传动阀</x:v>
      </x:c>
      <x:c r="F12693" s="2" t="str">
        <x:v>世界</x:v>
      </x:c>
      <x:c r="G12693" s="8" t="n">
        <x:v>840.4</x:v>
      </x:c>
      <x:c r="H12693" s="8" t="n">
        <x:v>840.4</x:v>
      </x:c>
      <x:c r="I12693" s="8"/>
      <x:c r="J12693" s="8" t="n">
        <x:v>11.4</x:v>
      </x:c>
      <x:c r="K12693" s="3" t="b">
        <x:v>1</x:v>
      </x:c>
      <x:c r="L12693" s="2" t="n">
        <x:v>111</x:v>
      </x:c>
    </x:row>
    <x:row r="12694" ht="22" customHeight="1">
      <x:c r="A12694" s="2" t="str">
        <x:v>2026-06</x:v>
      </x:c>
      <x:c r="B12694" s="2" t="str">
        <x:v>752</x:v>
      </x:c>
      <x:c r="C12694" s="2" t="str">
        <x:v>瑞典</x:v>
      </x:c>
      <x:c r="D12694" s="2" t="str">
        <x:v>848130</x:v>
      </x:c>
      <x:c r="E12694" s="2" t="str">
        <x:v>止回阀</x:v>
      </x:c>
      <x:c r="F12694" s="2" t="str">
        <x:v>世界</x:v>
      </x:c>
      <x:c r="G12694" s="8" t="n">
        <x:v>2658729.779</x:v>
      </x:c>
      <x:c r="H12694" s="8" t="n">
        <x:v>2658729.779</x:v>
      </x:c>
      <x:c r="I12694" s="8"/>
      <x:c r="J12694" s="8" t="n">
        <x:v>112521.35</x:v>
      </x:c>
      <x:c r="K12694" s="3" t="b">
        <x:v>1</x:v>
      </x:c>
      <x:c r="L12694" s="2" t="n">
        <x:v>111</x:v>
      </x:c>
    </x:row>
    <x:row r="12695" ht="22" customHeight="1">
      <x:c r="A12695" s="2" t="str">
        <x:v>2026-06</x:v>
      </x:c>
      <x:c r="B12695" s="2" t="str">
        <x:v>757</x:v>
      </x:c>
      <x:c r="C12695" s="2" t="str">
        <x:v>瑞士</x:v>
      </x:c>
      <x:c r="D12695" s="2" t="str">
        <x:v>848130</x:v>
      </x:c>
      <x:c r="E12695" s="2" t="str">
        <x:v>止回阀</x:v>
      </x:c>
      <x:c r="F12695" s="2" t="str">
        <x:v>世界</x:v>
      </x:c>
      <x:c r="G12695" s="8" t="n">
        <x:v>2745494.241</x:v>
      </x:c>
      <x:c r="H12695" s="8" t="n">
        <x:v>2745494.241</x:v>
      </x:c>
      <x:c r="I12695" s="8"/>
      <x:c r="J12695" s="8" t="n">
        <x:v>35427.65</x:v>
      </x:c>
      <x:c r="K12695" s="3" t="b">
        <x:v>1</x:v>
      </x:c>
      <x:c r="L12695" s="2" t="n">
        <x:v>111</x:v>
      </x:c>
    </x:row>
    <x:row r="12696" ht="22" customHeight="1">
      <x:c r="A12696" s="2" t="str">
        <x:v>2026-06</x:v>
      </x:c>
      <x:c r="B12696" s="2" t="str">
        <x:v>807</x:v>
      </x:c>
      <x:c r="C12696" s="2" t="str">
        <x:v>北马其顿</x:v>
      </x:c>
      <x:c r="D12696" s="2" t="str">
        <x:v>848110</x:v>
      </x:c>
      <x:c r="E12696" s="2" t="str">
        <x:v>减压阀</x:v>
      </x:c>
      <x:c r="F12696" s="2" t="str">
        <x:v>世界</x:v>
      </x:c>
      <x:c r="G12696" s="8" t="n">
        <x:v>65096.688</x:v>
      </x:c>
      <x:c r="H12696" s="8" t="n">
        <x:v>65096.688</x:v>
      </x:c>
      <x:c r="I12696" s="8"/>
      <x:c r="J12696" s="8" t="n">
        <x:v>2401.249</x:v>
      </x:c>
      <x:c r="K12696" s="3" t="b">
        <x:v>1</x:v>
      </x:c>
      <x:c r="L12696" s="2" t="n">
        <x:v>111</x:v>
      </x:c>
    </x:row>
    <x:row r="12697" ht="22" customHeight="1">
      <x:c r="A12697" s="2" t="str">
        <x:v>2026-06</x:v>
      </x:c>
      <x:c r="B12697" s="2" t="str">
        <x:v>818</x:v>
      </x:c>
      <x:c r="C12697" s="2" t="str">
        <x:v>埃及</x:v>
      </x:c>
      <x:c r="D12697" s="2" t="str">
        <x:v>848110</x:v>
      </x:c>
      <x:c r="E12697" s="2" t="str">
        <x:v>减压阀</x:v>
      </x:c>
      <x:c r="F12697" s="2" t="str">
        <x:v>世界</x:v>
      </x:c>
      <x:c r="G12697" s="8" t="n">
        <x:v>2080319.141</x:v>
      </x:c>
      <x:c r="H12697" s="8" t="n">
        <x:v>2080319.141</x:v>
      </x:c>
      <x:c r="I12697" s="8"/>
      <x:c r="J12697" s="8" t="n">
        <x:v>33964.689</x:v>
      </x:c>
      <x:c r="K12697" s="3" t="b">
        <x:v>1</x:v>
      </x:c>
      <x:c r="L12697" s="2" t="n">
        <x:v>111</x:v>
      </x:c>
    </x:row>
    <x:row r="12698" ht="22" customHeight="1">
      <x:c r="A12698" s="2" t="str">
        <x:v>2026-06</x:v>
      </x:c>
      <x:c r="B12698" s="2" t="str">
        <x:v>826</x:v>
      </x:c>
      <x:c r="C12698" s="2" t="str">
        <x:v>英国</x:v>
      </x:c>
      <x:c r="D12698" s="2" t="str">
        <x:v>848110</x:v>
      </x:c>
      <x:c r="E12698" s="2" t="str">
        <x:v>减压阀</x:v>
      </x:c>
      <x:c r="F12698" s="2" t="str">
        <x:v>世界</x:v>
      </x:c>
      <x:c r="G12698" s="8" t="n">
        <x:v>23493918.172</x:v>
      </x:c>
      <x:c r="H12698" s="8" t="n">
        <x:v>23493918.172</x:v>
      </x:c>
      <x:c r="I12698" s="8"/>
      <x:c r="J12698" s="8" t="n">
        <x:v>572726.492</x:v>
      </x:c>
      <x:c r="K12698" s="3" t="b">
        <x:v>1</x:v>
      </x:c>
      <x:c r="L12698" s="2" t="n">
        <x:v>111</x:v>
      </x:c>
    </x:row>
    <x:row r="12699" ht="22" customHeight="1">
      <x:c r="A12699" s="2" t="str">
        <x:v>2026-06</x:v>
      </x:c>
      <x:c r="B12699" s="2" t="str">
        <x:v>842</x:v>
      </x:c>
      <x:c r="C12699" s="2" t="str">
        <x:v>美国</x:v>
      </x:c>
      <x:c r="D12699" s="2" t="str">
        <x:v>848110</x:v>
      </x:c>
      <x:c r="E12699" s="2" t="str">
        <x:v>减压阀</x:v>
      </x:c>
      <x:c r="F12699" s="2" t="str">
        <x:v>世界</x:v>
      </x:c>
      <x:c r="G12699" s="8" t="n">
        <x:v>47369730</x:v>
      </x:c>
      <x:c r="H12699" s="8" t="n">
        <x:v>47369730</x:v>
      </x:c>
      <x:c r="I12699" s="8" t="n">
        <x:v>46410850</x:v>
      </x:c>
      <x:c r="J12699" s="8" t="n">
        <x:v>773390.07</x:v>
      </x:c>
      <x:c r="K12699" s="3" t="b">
        <x:v>1</x:v>
      </x:c>
      <x:c r="L12699" s="2" t="n">
        <x:v>111</x:v>
      </x:c>
    </x:row>
    <x:row r="12700" ht="22" customHeight="1">
      <x:c r="A12700" s="2" t="str">
        <x:v>2026-06</x:v>
      </x:c>
      <x:c r="B12700" s="2" t="str">
        <x:v>860</x:v>
      </x:c>
      <x:c r="C12700" s="2" t="str">
        <x:v>Uzbekistan</x:v>
      </x:c>
      <x:c r="D12700" s="2" t="str">
        <x:v>848110</x:v>
      </x:c>
      <x:c r="E12700" s="2" t="str">
        <x:v>减压阀</x:v>
      </x:c>
      <x:c r="F12700" s="2" t="str">
        <x:v>世界</x:v>
      </x:c>
      <x:c r="G12700" s="8" t="n">
        <x:v>693075</x:v>
      </x:c>
      <x:c r="H12700" s="8" t="n">
        <x:v>693075</x:v>
      </x:c>
      <x:c r="I12700" s="8"/>
      <x:c r="J12700" s="8" t="n">
        <x:v>92161.832</x:v>
      </x:c>
      <x:c r="K12700" s="3" t="b">
        <x:v>0</x:v>
      </x:c>
      <x:c r="L12700" s="2" t="n">
        <x:v>111</x:v>
      </x:c>
    </x:row>
    <x:row r="12701" ht="22" customHeight="1">
      <x:c r="A12701" s="2" t="str">
        <x:v>2026-06</x:v>
      </x:c>
      <x:c r="B12701" s="2" t="str">
        <x:v>807</x:v>
      </x:c>
      <x:c r="C12701" s="2" t="str">
        <x:v>北马其顿</x:v>
      </x:c>
      <x:c r="D12701" s="2" t="str">
        <x:v>848120</x:v>
      </x:c>
      <x:c r="E12701" s="2" t="str">
        <x:v>液压或气动传动阀</x:v>
      </x:c>
      <x:c r="F12701" s="2" t="str">
        <x:v>世界</x:v>
      </x:c>
      <x:c r="G12701" s="8" t="n">
        <x:v>3672969.561</x:v>
      </x:c>
      <x:c r="H12701" s="8" t="n">
        <x:v>3672969.561</x:v>
      </x:c>
      <x:c r="I12701" s="8"/>
      <x:c r="J12701" s="8" t="n">
        <x:v>13694.772</x:v>
      </x:c>
      <x:c r="K12701" s="3" t="b">
        <x:v>1</x:v>
      </x:c>
      <x:c r="L12701" s="2" t="n">
        <x:v>111</x:v>
      </x:c>
    </x:row>
    <x:row r="12702" ht="22" customHeight="1">
      <x:c r="A12702" s="2" t="str">
        <x:v>2026-06</x:v>
      </x:c>
      <x:c r="B12702" s="2" t="str">
        <x:v>818</x:v>
      </x:c>
      <x:c r="C12702" s="2" t="str">
        <x:v>埃及</x:v>
      </x:c>
      <x:c r="D12702" s="2" t="str">
        <x:v>848120</x:v>
      </x:c>
      <x:c r="E12702" s="2" t="str">
        <x:v>液压或气动传动阀</x:v>
      </x:c>
      <x:c r="F12702" s="2" t="str">
        <x:v>世界</x:v>
      </x:c>
      <x:c r="G12702" s="8" t="n">
        <x:v>3204547.276</x:v>
      </x:c>
      <x:c r="H12702" s="8" t="n">
        <x:v>3204547.276</x:v>
      </x:c>
      <x:c r="I12702" s="8"/>
      <x:c r="J12702" s="8" t="n">
        <x:v>43469.185</x:v>
      </x:c>
      <x:c r="K12702" s="3" t="b">
        <x:v>1</x:v>
      </x:c>
      <x:c r="L12702" s="2" t="n">
        <x:v>111</x:v>
      </x:c>
    </x:row>
    <x:row r="12703" ht="22" customHeight="1">
      <x:c r="A12703" s="2" t="str">
        <x:v>2026-06</x:v>
      </x:c>
      <x:c r="B12703" s="2" t="str">
        <x:v>826</x:v>
      </x:c>
      <x:c r="C12703" s="2" t="str">
        <x:v>英国</x:v>
      </x:c>
      <x:c r="D12703" s="2" t="str">
        <x:v>848120</x:v>
      </x:c>
      <x:c r="E12703" s="2" t="str">
        <x:v>液压或气动传动阀</x:v>
      </x:c>
      <x:c r="F12703" s="2" t="str">
        <x:v>世界</x:v>
      </x:c>
      <x:c r="G12703" s="8" t="n">
        <x:v>58736717.166</x:v>
      </x:c>
      <x:c r="H12703" s="8" t="n">
        <x:v>58736717.166</x:v>
      </x:c>
      <x:c r="I12703" s="8"/>
      <x:c r="J12703" s="8" t="n">
        <x:v>675075.149</x:v>
      </x:c>
      <x:c r="K12703" s="3" t="b">
        <x:v>1</x:v>
      </x:c>
      <x:c r="L12703" s="2" t="n">
        <x:v>111</x:v>
      </x:c>
    </x:row>
    <x:row r="12704" ht="22" customHeight="1">
      <x:c r="A12704" s="2" t="str">
        <x:v>2026-06</x:v>
      </x:c>
      <x:c r="B12704" s="2" t="str">
        <x:v>842</x:v>
      </x:c>
      <x:c r="C12704" s="2" t="str">
        <x:v>美国</x:v>
      </x:c>
      <x:c r="D12704" s="2" t="str">
        <x:v>848120</x:v>
      </x:c>
      <x:c r="E12704" s="2" t="str">
        <x:v>液压或气动传动阀</x:v>
      </x:c>
      <x:c r="F12704" s="2" t="str">
        <x:v>世界</x:v>
      </x:c>
      <x:c r="G12704" s="8" t="n">
        <x:v>219307750</x:v>
      </x:c>
      <x:c r="H12704" s="8" t="n">
        <x:v>219307750</x:v>
      </x:c>
      <x:c r="I12704" s="8" t="n">
        <x:v>215588585</x:v>
      </x:c>
      <x:c r="J12704" s="8" t="n">
        <x:v>2974875.465</x:v>
      </x:c>
      <x:c r="K12704" s="3" t="b">
        <x:v>1</x:v>
      </x:c>
      <x:c r="L12704" s="2" t="n">
        <x:v>111</x:v>
      </x:c>
    </x:row>
    <x:row r="12705" ht="22" customHeight="1">
      <x:c r="A12705" s="2" t="str">
        <x:v>2026-06</x:v>
      </x:c>
      <x:c r="B12705" s="2" t="str">
        <x:v>860</x:v>
      </x:c>
      <x:c r="C12705" s="2" t="str">
        <x:v>Uzbekistan</x:v>
      </x:c>
      <x:c r="D12705" s="2" t="str">
        <x:v>848120</x:v>
      </x:c>
      <x:c r="E12705" s="2" t="str">
        <x:v>液压或气动传动阀</x:v>
      </x:c>
      <x:c r="F12705" s="2" t="str">
        <x:v>世界</x:v>
      </x:c>
      <x:c r="G12705" s="8" t="n">
        <x:v>1044336</x:v>
      </x:c>
      <x:c r="H12705" s="8" t="n">
        <x:v>1044336</x:v>
      </x:c>
      <x:c r="I12705" s="8"/>
      <x:c r="J12705" s="8" t="n">
        <x:v>26845.654</x:v>
      </x:c>
      <x:c r="K12705" s="3" t="b">
        <x:v>0</x:v>
      </x:c>
      <x:c r="L12705" s="2" t="n">
        <x:v>111</x:v>
      </x:c>
    </x:row>
    <x:row r="12706" ht="22" customHeight="1">
      <x:c r="A12706" s="2" t="str">
        <x:v>2026-06</x:v>
      </x:c>
      <x:c r="B12706" s="2" t="str">
        <x:v>807</x:v>
      </x:c>
      <x:c r="C12706" s="2" t="str">
        <x:v>北马其顿</x:v>
      </x:c>
      <x:c r="D12706" s="2" t="str">
        <x:v>848130</x:v>
      </x:c>
      <x:c r="E12706" s="2" t="str">
        <x:v>止回阀</x:v>
      </x:c>
      <x:c r="F12706" s="2" t="str">
        <x:v>世界</x:v>
      </x:c>
      <x:c r="G12706" s="8" t="n">
        <x:v>101091.408</x:v>
      </x:c>
      <x:c r="H12706" s="8" t="n">
        <x:v>101091.408</x:v>
      </x:c>
      <x:c r="I12706" s="8"/>
      <x:c r="J12706" s="8" t="n">
        <x:v>3607.56</x:v>
      </x:c>
      <x:c r="K12706" s="3" t="b">
        <x:v>1</x:v>
      </x:c>
      <x:c r="L12706" s="2" t="n">
        <x:v>111</x:v>
      </x:c>
    </x:row>
    <x:row r="12707" ht="22" customHeight="1">
      <x:c r="A12707" s="2" t="str">
        <x:v>2026-06</x:v>
      </x:c>
      <x:c r="B12707" s="2" t="str">
        <x:v>818</x:v>
      </x:c>
      <x:c r="C12707" s="2" t="str">
        <x:v>埃及</x:v>
      </x:c>
      <x:c r="D12707" s="2" t="str">
        <x:v>848130</x:v>
      </x:c>
      <x:c r="E12707" s="2" t="str">
        <x:v>止回阀</x:v>
      </x:c>
      <x:c r="F12707" s="2" t="str">
        <x:v>世界</x:v>
      </x:c>
      <x:c r="G12707" s="8" t="n">
        <x:v>1389908.606</x:v>
      </x:c>
      <x:c r="H12707" s="8" t="n">
        <x:v>1389908.606</x:v>
      </x:c>
      <x:c r="I12707" s="8"/>
      <x:c r="J12707" s="8"/>
      <x:c r="K12707" s="3" t="b">
        <x:v>0</x:v>
      </x:c>
      <x:c r="L12707" s="2" t="n">
        <x:v>111</x:v>
      </x:c>
    </x:row>
    <x:row r="12708" ht="22" customHeight="1">
      <x:c r="A12708" s="2" t="str">
        <x:v>2026-06</x:v>
      </x:c>
      <x:c r="B12708" s="2" t="str">
        <x:v>826</x:v>
      </x:c>
      <x:c r="C12708" s="2" t="str">
        <x:v>英国</x:v>
      </x:c>
      <x:c r="D12708" s="2" t="str">
        <x:v>848130</x:v>
      </x:c>
      <x:c r="E12708" s="2" t="str">
        <x:v>止回阀</x:v>
      </x:c>
      <x:c r="F12708" s="2" t="str">
        <x:v>世界</x:v>
      </x:c>
      <x:c r="G12708" s="8" t="n">
        <x:v>14771283.794</x:v>
      </x:c>
      <x:c r="H12708" s="8" t="n">
        <x:v>14771283.794</x:v>
      </x:c>
      <x:c r="I12708" s="8"/>
      <x:c r="J12708" s="8" t="n">
        <x:v>274486.949</x:v>
      </x:c>
      <x:c r="K12708" s="3" t="b">
        <x:v>1</x:v>
      </x:c>
      <x:c r="L12708" s="2" t="n">
        <x:v>111</x:v>
      </x:c>
    </x:row>
    <x:row r="12709" ht="22" customHeight="1">
      <x:c r="A12709" s="2" t="str">
        <x:v>2026-06</x:v>
      </x:c>
      <x:c r="B12709" s="2" t="str">
        <x:v>842</x:v>
      </x:c>
      <x:c r="C12709" s="2" t="str">
        <x:v>美国</x:v>
      </x:c>
      <x:c r="D12709" s="2" t="str">
        <x:v>848130</x:v>
      </x:c>
      <x:c r="E12709" s="2" t="str">
        <x:v>止回阀</x:v>
      </x:c>
      <x:c r="F12709" s="2" t="str">
        <x:v>世界</x:v>
      </x:c>
      <x:c r="G12709" s="8" t="n">
        <x:v>54459191</x:v>
      </x:c>
      <x:c r="H12709" s="8" t="n">
        <x:v>54459191</x:v>
      </x:c>
      <x:c r="I12709" s="8" t="n">
        <x:v>52876957</x:v>
      </x:c>
      <x:c r="J12709" s="8"/>
      <x:c r="K12709" s="3" t="b">
        <x:v>0</x:v>
      </x:c>
      <x:c r="L12709" s="2" t="n">
        <x:v>111</x:v>
      </x:c>
    </x:row>
    <x:row r="12710" ht="22" customHeight="1">
      <x:c r="A12710" s="2" t="str">
        <x:v>2026-06</x:v>
      </x:c>
      <x:c r="B12710" s="2" t="str">
        <x:v>860</x:v>
      </x:c>
      <x:c r="C12710" s="2" t="str">
        <x:v>Uzbekistan</x:v>
      </x:c>
      <x:c r="D12710" s="2" t="str">
        <x:v>848130</x:v>
      </x:c>
      <x:c r="E12710" s="2" t="str">
        <x:v>止回阀</x:v>
      </x:c>
      <x:c r="F12710" s="2" t="str">
        <x:v>世界</x:v>
      </x:c>
      <x:c r="G12710" s="8" t="n">
        <x:v>449397</x:v>
      </x:c>
      <x:c r="H12710" s="8" t="n">
        <x:v>449397</x:v>
      </x:c>
      <x:c r="I12710" s="8"/>
      <x:c r="J12710" s="8" t="n">
        <x:v>81031.379</x:v>
      </x:c>
      <x:c r="K12710" s="3" t="b">
        <x:v>0</x:v>
      </x:c>
      <x:c r="L12710" s="2" t="n">
        <x:v>111</x:v>
      </x:c>
    </x:row>
    <x:row r="12711" ht="22" customHeight="1">
      <x:c r="A12711" s="2" t="str">
        <x:v>2026-06</x:v>
      </x:c>
      <x:c r="B12711" s="2" t="str">
        <x:v>31</x:v>
      </x:c>
      <x:c r="C12711" s="2" t="str">
        <x:v>阿塞拜疆</x:v>
      </x:c>
      <x:c r="D12711" s="2" t="str">
        <x:v>848140</x:v>
      </x:c>
      <x:c r="E12711" s="2" t="str">
        <x:v>安全阀或溢流阀</x:v>
      </x:c>
      <x:c r="F12711" s="2" t="str">
        <x:v>中国</x:v>
      </x:c>
      <x:c r="G12711" s="8" t="n">
        <x:v>43436.01</x:v>
      </x:c>
      <x:c r="H12711" s="8" t="n">
        <x:v>43436.01</x:v>
      </x:c>
      <x:c r="I12711" s="8"/>
      <x:c r="J12711" s="8" t="n">
        <x:v>6612.62</x:v>
      </x:c>
      <x:c r="K12711" s="3" t="b">
        <x:v>0</x:v>
      </x:c>
      <x:c r="L12711" s="2" t="n">
        <x:v>114</x:v>
      </x:c>
    </x:row>
    <x:row r="12712" ht="22" customHeight="1">
      <x:c r="A12712" s="2" t="str">
        <x:v>2026-06</x:v>
      </x:c>
      <x:c r="B12712" s="2" t="str">
        <x:v>32</x:v>
      </x:c>
      <x:c r="C12712" s="2" t="str">
        <x:v>阿根廷</x:v>
      </x:c>
      <x:c r="D12712" s="2" t="str">
        <x:v>848140</x:v>
      </x:c>
      <x:c r="E12712" s="2" t="str">
        <x:v>安全阀或溢流阀</x:v>
      </x:c>
      <x:c r="F12712" s="2" t="str">
        <x:v>中国</x:v>
      </x:c>
      <x:c r="G12712" s="8" t="n">
        <x:v>72744.46</x:v>
      </x:c>
      <x:c r="H12712" s="8" t="n">
        <x:v>72744.46</x:v>
      </x:c>
      <x:c r="I12712" s="8" t="n">
        <x:v>69653.13</x:v>
      </x:c>
      <x:c r="J12712" s="8" t="n">
        <x:v>3402.11</x:v>
      </x:c>
      <x:c r="K12712" s="3" t="b">
        <x:v>0</x:v>
      </x:c>
      <x:c r="L12712" s="2" t="n">
        <x:v>114</x:v>
      </x:c>
    </x:row>
    <x:row r="12713" ht="22" customHeight="1">
      <x:c r="A12713" s="2" t="str">
        <x:v>2026-06</x:v>
      </x:c>
      <x:c r="B12713" s="2" t="str">
        <x:v>36</x:v>
      </x:c>
      <x:c r="C12713" s="2" t="str">
        <x:v>澳大利亚</x:v>
      </x:c>
      <x:c r="D12713" s="2" t="str">
        <x:v>848140</x:v>
      </x:c>
      <x:c r="E12713" s="2" t="str">
        <x:v>安全阀或溢流阀</x:v>
      </x:c>
      <x:c r="F12713" s="2" t="str">
        <x:v>中国</x:v>
      </x:c>
      <x:c r="G12713" s="8" t="n">
        <x:v>1389898.876</x:v>
      </x:c>
      <x:c r="H12713" s="8" t="n">
        <x:v>1389898.876</x:v>
      </x:c>
      <x:c r="I12713" s="8" t="n">
        <x:v>1308923.348</x:v>
      </x:c>
      <x:c r="J12713" s="8"/>
      <x:c r="K12713" s="3" t="b">
        <x:v>0</x:v>
      </x:c>
      <x:c r="L12713" s="2" t="n">
        <x:v>114</x:v>
      </x:c>
    </x:row>
    <x:row r="12714" ht="22" customHeight="1">
      <x:c r="A12714" s="2" t="str">
        <x:v>2026-06</x:v>
      </x:c>
      <x:c r="B12714" s="2" t="str">
        <x:v>52</x:v>
      </x:c>
      <x:c r="C12714" s="2" t="str">
        <x:v>巴巴多斯</x:v>
      </x:c>
      <x:c r="D12714" s="2" t="str">
        <x:v>848140</x:v>
      </x:c>
      <x:c r="E12714" s="2" t="str">
        <x:v>安全阀或溢流阀</x:v>
      </x:c>
      <x:c r="F12714" s="2" t="str">
        <x:v>中国</x:v>
      </x:c>
      <x:c r="G12714" s="8" t="n">
        <x:v>26</x:v>
      </x:c>
      <x:c r="H12714" s="8" t="n">
        <x:v>26</x:v>
      </x:c>
      <x:c r="I12714" s="8"/>
      <x:c r="J12714" s="8" t="n">
        <x:v>5</x:v>
      </x:c>
      <x:c r="K12714" s="3" t="b">
        <x:v>0</x:v>
      </x:c>
      <x:c r="L12714" s="2" t="n">
        <x:v>114</x:v>
      </x:c>
    </x:row>
    <x:row r="12715" ht="22" customHeight="1">
      <x:c r="A12715" s="2" t="str">
        <x:v>2026-06</x:v>
      </x:c>
      <x:c r="B12715" s="2" t="str">
        <x:v>56</x:v>
      </x:c>
      <x:c r="C12715" s="2" t="str">
        <x:v>比利时</x:v>
      </x:c>
      <x:c r="D12715" s="2" t="str">
        <x:v>848140</x:v>
      </x:c>
      <x:c r="E12715" s="2" t="str">
        <x:v>安全阀或溢流阀</x:v>
      </x:c>
      <x:c r="F12715" s="2" t="str">
        <x:v>中国</x:v>
      </x:c>
      <x:c r="G12715" s="8" t="n">
        <x:v>22027.899</x:v>
      </x:c>
      <x:c r="H12715" s="8" t="n">
        <x:v>22027.899</x:v>
      </x:c>
      <x:c r="I12715" s="8"/>
      <x:c r="J12715" s="8" t="n">
        <x:v>937.25</x:v>
      </x:c>
      <x:c r="K12715" s="3" t="b">
        <x:v>0</x:v>
      </x:c>
      <x:c r="L12715" s="2" t="n">
        <x:v>114</x:v>
      </x:c>
    </x:row>
    <x:row r="12716" ht="22" customHeight="1">
      <x:c r="A12716" s="2" t="str">
        <x:v>2026-06</x:v>
      </x:c>
      <x:c r="B12716" s="2" t="str">
        <x:v>68</x:v>
      </x:c>
      <x:c r="C12716" s="2" t="str">
        <x:v>玻利维亚</x:v>
      </x:c>
      <x:c r="D12716" s="2" t="str">
        <x:v>848140</x:v>
      </x:c>
      <x:c r="E12716" s="2" t="str">
        <x:v>安全阀或溢流阀</x:v>
      </x:c>
      <x:c r="F12716" s="2" t="str">
        <x:v>中国</x:v>
      </x:c>
      <x:c r="G12716" s="8" t="n">
        <x:v>13538</x:v>
      </x:c>
      <x:c r="H12716" s="8" t="n">
        <x:v>13538</x:v>
      </x:c>
      <x:c r="I12716" s="8" t="n">
        <x:v>11763</x:v>
      </x:c>
      <x:c r="J12716" s="8"/>
      <x:c r="K12716" s="3" t="b">
        <x:v>0</x:v>
      </x:c>
      <x:c r="L12716" s="2" t="n">
        <x:v>114</x:v>
      </x:c>
    </x:row>
    <x:row r="12717" ht="22" customHeight="1">
      <x:c r="A12717" s="2" t="str">
        <x:v>2026-06</x:v>
      </x:c>
      <x:c r="B12717" s="2" t="str">
        <x:v>70</x:v>
      </x:c>
      <x:c r="C12717" s="2" t="str">
        <x:v>波黑</x:v>
      </x:c>
      <x:c r="D12717" s="2" t="str">
        <x:v>848140</x:v>
      </x:c>
      <x:c r="E12717" s="2" t="str">
        <x:v>安全阀或溢流阀</x:v>
      </x:c>
      <x:c r="F12717" s="2" t="str">
        <x:v>中国</x:v>
      </x:c>
      <x:c r="G12717" s="8" t="n">
        <x:v>20932.229</x:v>
      </x:c>
      <x:c r="H12717" s="8" t="n">
        <x:v>20932.229</x:v>
      </x:c>
      <x:c r="I12717" s="8"/>
      <x:c r="J12717" s="8" t="n">
        <x:v>1281.87</x:v>
      </x:c>
      <x:c r="K12717" s="3" t="b">
        <x:v>0</x:v>
      </x:c>
      <x:c r="L12717" s="2" t="n">
        <x:v>114</x:v>
      </x:c>
    </x:row>
    <x:row r="12718" ht="22" customHeight="1">
      <x:c r="A12718" s="2" t="str">
        <x:v>2026-06</x:v>
      </x:c>
      <x:c r="B12718" s="2" t="str">
        <x:v>76</x:v>
      </x:c>
      <x:c r="C12718" s="2" t="str">
        <x:v>巴西</x:v>
      </x:c>
      <x:c r="D12718" s="2" t="str">
        <x:v>848140</x:v>
      </x:c>
      <x:c r="E12718" s="2" t="str">
        <x:v>安全阀或溢流阀</x:v>
      </x:c>
      <x:c r="F12718" s="2" t="str">
        <x:v>中国</x:v>
      </x:c>
      <x:c r="G12718" s="8" t="n">
        <x:v>1393515</x:v>
      </x:c>
      <x:c r="H12718" s="8" t="n">
        <x:v>1393515</x:v>
      </x:c>
      <x:c r="I12718" s="8" t="n">
        <x:v>1355204</x:v>
      </x:c>
      <x:c r="J12718" s="8" t="n">
        <x:v>87202.51</x:v>
      </x:c>
      <x:c r="K12718" s="3" t="b">
        <x:v>1</x:v>
      </x:c>
      <x:c r="L12718" s="2" t="n">
        <x:v>114</x:v>
      </x:c>
    </x:row>
    <x:row r="12719" ht="22" customHeight="1">
      <x:c r="A12719" s="2" t="str">
        <x:v>2026-06</x:v>
      </x:c>
      <x:c r="B12719" s="2" t="str">
        <x:v>31</x:v>
      </x:c>
      <x:c r="C12719" s="2" t="str">
        <x:v>阿塞拜疆</x:v>
      </x:c>
      <x:c r="D12719" s="2" t="str">
        <x:v>848180</x:v>
      </x:c>
      <x:c r="E12719" s="2" t="str">
        <x:v>其他阀门及装置（含龙头）</x:v>
      </x:c>
      <x:c r="F12719" s="2" t="str">
        <x:v>中国</x:v>
      </x:c>
      <x:c r="G12719" s="8" t="n">
        <x:v>2754169.03</x:v>
      </x:c>
      <x:c r="H12719" s="8" t="n">
        <x:v>2754169.03</x:v>
      </x:c>
      <x:c r="I12719" s="8"/>
      <x:c r="J12719" s="8" t="n">
        <x:v>353352.446</x:v>
      </x:c>
      <x:c r="K12719" s="3" t="b">
        <x:v>0</x:v>
      </x:c>
      <x:c r="L12719" s="2" t="n">
        <x:v>114</x:v>
      </x:c>
    </x:row>
    <x:row r="12720" ht="22" customHeight="1">
      <x:c r="A12720" s="2" t="str">
        <x:v>2026-06</x:v>
      </x:c>
      <x:c r="B12720" s="2" t="str">
        <x:v>32</x:v>
      </x:c>
      <x:c r="C12720" s="2" t="str">
        <x:v>阿根廷</x:v>
      </x:c>
      <x:c r="D12720" s="2" t="str">
        <x:v>848180</x:v>
      </x:c>
      <x:c r="E12720" s="2" t="str">
        <x:v>其他阀门及装置（含龙头）</x:v>
      </x:c>
      <x:c r="F12720" s="2" t="str">
        <x:v>中国</x:v>
      </x:c>
      <x:c r="G12720" s="8" t="n">
        <x:v>11958431.84</x:v>
      </x:c>
      <x:c r="H12720" s="8" t="n">
        <x:v>11958431.84</x:v>
      </x:c>
      <x:c r="I12720" s="8" t="n">
        <x:v>11228946.46</x:v>
      </x:c>
      <x:c r="J12720" s="8" t="n">
        <x:v>1292682.06</x:v>
      </x:c>
      <x:c r="K12720" s="3" t="b">
        <x:v>0</x:v>
      </x:c>
      <x:c r="L12720" s="2" t="n">
        <x:v>114</x:v>
      </x:c>
    </x:row>
    <x:row r="12721" ht="22" customHeight="1">
      <x:c r="A12721" s="2" t="str">
        <x:v>2026-06</x:v>
      </x:c>
      <x:c r="B12721" s="2" t="str">
        <x:v>36</x:v>
      </x:c>
      <x:c r="C12721" s="2" t="str">
        <x:v>澳大利亚</x:v>
      </x:c>
      <x:c r="D12721" s="2" t="str">
        <x:v>848180</x:v>
      </x:c>
      <x:c r="E12721" s="2" t="str">
        <x:v>其他阀门及装置（含龙头）</x:v>
      </x:c>
      <x:c r="F12721" s="2" t="str">
        <x:v>中国</x:v>
      </x:c>
      <x:c r="G12721" s="8" t="n">
        <x:v>38171311.284</x:v>
      </x:c>
      <x:c r="H12721" s="8" t="n">
        <x:v>38171311.284</x:v>
      </x:c>
      <x:c r="I12721" s="8" t="n">
        <x:v>36965309.249</x:v>
      </x:c>
      <x:c r="J12721" s="8" t="n">
        <x:v>0</x:v>
      </x:c>
      <x:c r="K12721" s="3" t="b">
        <x:v>1</x:v>
      </x:c>
      <x:c r="L12721" s="2" t="n">
        <x:v>114</x:v>
      </x:c>
    </x:row>
    <x:row r="12722" ht="22" customHeight="1">
      <x:c r="A12722" s="2" t="str">
        <x:v>2026-06</x:v>
      </x:c>
      <x:c r="B12722" s="2" t="str">
        <x:v>52</x:v>
      </x:c>
      <x:c r="C12722" s="2" t="str">
        <x:v>巴巴多斯</x:v>
      </x:c>
      <x:c r="D12722" s="2" t="str">
        <x:v>848180</x:v>
      </x:c>
      <x:c r="E12722" s="2" t="str">
        <x:v>其他阀门及装置（含龙头）</x:v>
      </x:c>
      <x:c r="F12722" s="2" t="str">
        <x:v>中国</x:v>
      </x:c>
      <x:c r="G12722" s="8" t="n">
        <x:v>13745.5</x:v>
      </x:c>
      <x:c r="H12722" s="8" t="n">
        <x:v>13745.5</x:v>
      </x:c>
      <x:c r="I12722" s="8"/>
      <x:c r="J12722" s="8" t="n">
        <x:v>15166</x:v>
      </x:c>
      <x:c r="K12722" s="3" t="b">
        <x:v>0</x:v>
      </x:c>
      <x:c r="L12722" s="2" t="n">
        <x:v>114</x:v>
      </x:c>
    </x:row>
    <x:row r="12723" ht="22" customHeight="1">
      <x:c r="A12723" s="2" t="str">
        <x:v>2026-06</x:v>
      </x:c>
      <x:c r="B12723" s="2" t="str">
        <x:v>56</x:v>
      </x:c>
      <x:c r="C12723" s="2" t="str">
        <x:v>比利时</x:v>
      </x:c>
      <x:c r="D12723" s="2" t="str">
        <x:v>848180</x:v>
      </x:c>
      <x:c r="E12723" s="2" t="str">
        <x:v>其他阀门及装置（含龙头）</x:v>
      </x:c>
      <x:c r="F12723" s="2" t="str">
        <x:v>中国</x:v>
      </x:c>
      <x:c r="G12723" s="8" t="n">
        <x:v>4283211.007</x:v>
      </x:c>
      <x:c r="H12723" s="8" t="n">
        <x:v>4283211.007</x:v>
      </x:c>
      <x:c r="I12723" s="8"/>
      <x:c r="J12723" s="8" t="n">
        <x:v>230262.98</x:v>
      </x:c>
      <x:c r="K12723" s="3" t="b">
        <x:v>0</x:v>
      </x:c>
      <x:c r="L12723" s="2" t="n">
        <x:v>114</x:v>
      </x:c>
    </x:row>
    <x:row r="12724" ht="22" customHeight="1">
      <x:c r="A12724" s="2" t="str">
        <x:v>2026-06</x:v>
      </x:c>
      <x:c r="B12724" s="2" t="str">
        <x:v>68</x:v>
      </x:c>
      <x:c r="C12724" s="2" t="str">
        <x:v>玻利维亚</x:v>
      </x:c>
      <x:c r="D12724" s="2" t="str">
        <x:v>848180</x:v>
      </x:c>
      <x:c r="E12724" s="2" t="str">
        <x:v>其他阀门及装置（含龙头）</x:v>
      </x:c>
      <x:c r="F12724" s="2" t="str">
        <x:v>中国</x:v>
      </x:c>
      <x:c r="G12724" s="8" t="n">
        <x:v>293543</x:v>
      </x:c>
      <x:c r="H12724" s="8" t="n">
        <x:v>293543</x:v>
      </x:c>
      <x:c r="I12724" s="8" t="n">
        <x:v>267449</x:v>
      </x:c>
      <x:c r="J12724" s="8" t="n">
        <x:v>7864.594</x:v>
      </x:c>
      <x:c r="K12724" s="3" t="b">
        <x:v>1</x:v>
      </x:c>
      <x:c r="L12724" s="2" t="n">
        <x:v>114</x:v>
      </x:c>
    </x:row>
    <x:row r="12725" ht="22" customHeight="1">
      <x:c r="A12725" s="2" t="str">
        <x:v>2026-06</x:v>
      </x:c>
      <x:c r="B12725" s="2" t="str">
        <x:v>70</x:v>
      </x:c>
      <x:c r="C12725" s="2" t="str">
        <x:v>波黑</x:v>
      </x:c>
      <x:c r="D12725" s="2" t="str">
        <x:v>848180</x:v>
      </x:c>
      <x:c r="E12725" s="2" t="str">
        <x:v>其他阀门及装置（含龙头）</x:v>
      </x:c>
      <x:c r="F12725" s="2" t="str">
        <x:v>中国</x:v>
      </x:c>
      <x:c r="G12725" s="8" t="n">
        <x:v>977805.557</x:v>
      </x:c>
      <x:c r="H12725" s="8" t="n">
        <x:v>977805.557</x:v>
      </x:c>
      <x:c r="I12725" s="8"/>
      <x:c r="J12725" s="8" t="n">
        <x:v>94544.46</x:v>
      </x:c>
      <x:c r="K12725" s="3" t="b">
        <x:v>0</x:v>
      </x:c>
      <x:c r="L12725" s="2" t="n">
        <x:v>114</x:v>
      </x:c>
    </x:row>
    <x:row r="12726" ht="22" customHeight="1">
      <x:c r="A12726" s="2" t="str">
        <x:v>2026-06</x:v>
      </x:c>
      <x:c r="B12726" s="2" t="str">
        <x:v>76</x:v>
      </x:c>
      <x:c r="C12726" s="2" t="str">
        <x:v>巴西</x:v>
      </x:c>
      <x:c r="D12726" s="2" t="str">
        <x:v>848180</x:v>
      </x:c>
      <x:c r="E12726" s="2" t="str">
        <x:v>其他阀门及装置（含龙头）</x:v>
      </x:c>
      <x:c r="F12726" s="2" t="str">
        <x:v>中国</x:v>
      </x:c>
      <x:c r="G12726" s="8" t="n">
        <x:v>27253488</x:v>
      </x:c>
      <x:c r="H12726" s="8" t="n">
        <x:v>27253488</x:v>
      </x:c>
      <x:c r="I12726" s="8" t="n">
        <x:v>25535841</x:v>
      </x:c>
      <x:c r="J12726" s="8" t="n">
        <x:v>3308698.91</x:v>
      </x:c>
      <x:c r="K12726" s="3" t="b">
        <x:v>1</x:v>
      </x:c>
      <x:c r="L12726" s="2" t="n">
        <x:v>114</x:v>
      </x:c>
    </x:row>
    <x:row r="12727" ht="22" customHeight="1">
      <x:c r="A12727" s="2" t="str">
        <x:v>2026-06</x:v>
      </x:c>
      <x:c r="B12727" s="2" t="str">
        <x:v>84</x:v>
      </x:c>
      <x:c r="C12727" s="2" t="str">
        <x:v>Belize</x:v>
      </x:c>
      <x:c r="D12727" s="2" t="str">
        <x:v>848180</x:v>
      </x:c>
      <x:c r="E12727" s="2" t="str">
        <x:v>其他阀门及装置（含龙头）</x:v>
      </x:c>
      <x:c r="F12727" s="2" t="str">
        <x:v>中国</x:v>
      </x:c>
      <x:c r="G12727" s="8" t="n">
        <x:v>177735.765</x:v>
      </x:c>
      <x:c r="H12727" s="8" t="n">
        <x:v>177735.765</x:v>
      </x:c>
      <x:c r="I12727" s="8"/>
      <x:c r="J12727" s="8" t="n">
        <x:v>21811.66</x:v>
      </x:c>
      <x:c r="K12727" s="3" t="b">
        <x:v>0</x:v>
      </x:c>
      <x:c r="L12727" s="2" t="n">
        <x:v>114</x:v>
      </x:c>
    </x:row>
    <x:row r="12728" ht="22" customHeight="1">
      <x:c r="A12728" s="2" t="str">
        <x:v>2026-06</x:v>
      </x:c>
      <x:c r="B12728" s="2" t="str">
        <x:v>31</x:v>
      </x:c>
      <x:c r="C12728" s="2" t="str">
        <x:v>阿塞拜疆</x:v>
      </x:c>
      <x:c r="D12728" s="2" t="str">
        <x:v>848190</x:v>
      </x:c>
      <x:c r="E12728" s="2" t="str">
        <x:v>零件</x:v>
      </x:c>
      <x:c r="F12728" s="2" t="str">
        <x:v>中国</x:v>
      </x:c>
      <x:c r="G12728" s="8" t="n">
        <x:v>165161.82</x:v>
      </x:c>
      <x:c r="H12728" s="8" t="n">
        <x:v>165161.82</x:v>
      </x:c>
      <x:c r="I12728" s="8"/>
      <x:c r="J12728" s="8" t="n">
        <x:v>11989.953</x:v>
      </x:c>
      <x:c r="K12728" s="3" t="b">
        <x:v>0</x:v>
      </x:c>
      <x:c r="L12728" s="2" t="n">
        <x:v>114</x:v>
      </x:c>
    </x:row>
    <x:row r="12729" ht="22" customHeight="1">
      <x:c r="A12729" s="2" t="str">
        <x:v>2026-06</x:v>
      </x:c>
      <x:c r="B12729" s="2" t="str">
        <x:v>32</x:v>
      </x:c>
      <x:c r="C12729" s="2" t="str">
        <x:v>阿根廷</x:v>
      </x:c>
      <x:c r="D12729" s="2" t="str">
        <x:v>848190</x:v>
      </x:c>
      <x:c r="E12729" s="2" t="str">
        <x:v>零件</x:v>
      </x:c>
      <x:c r="F12729" s="2" t="str">
        <x:v>中国</x:v>
      </x:c>
      <x:c r="G12729" s="8" t="n">
        <x:v>4077118.81</x:v>
      </x:c>
      <x:c r="H12729" s="8" t="n">
        <x:v>4077118.81</x:v>
      </x:c>
      <x:c r="I12729" s="8" t="n">
        <x:v>3919096.06</x:v>
      </x:c>
      <x:c r="J12729" s="8" t="n">
        <x:v>330272.74</x:v>
      </x:c>
      <x:c r="K12729" s="3" t="b">
        <x:v>0</x:v>
      </x:c>
      <x:c r="L12729" s="2" t="n">
        <x:v>114</x:v>
      </x:c>
    </x:row>
    <x:row r="12730" ht="22" customHeight="1">
      <x:c r="A12730" s="2" t="str">
        <x:v>2026-06</x:v>
      </x:c>
      <x:c r="B12730" s="2" t="str">
        <x:v>36</x:v>
      </x:c>
      <x:c r="C12730" s="2" t="str">
        <x:v>澳大利亚</x:v>
      </x:c>
      <x:c r="D12730" s="2" t="str">
        <x:v>848190</x:v>
      </x:c>
      <x:c r="E12730" s="2" t="str">
        <x:v>零件</x:v>
      </x:c>
      <x:c r="F12730" s="2" t="str">
        <x:v>中国</x:v>
      </x:c>
      <x:c r="G12730" s="8" t="n">
        <x:v>8894561.624</x:v>
      </x:c>
      <x:c r="H12730" s="8" t="n">
        <x:v>8894561.624</x:v>
      </x:c>
      <x:c r="I12730" s="8" t="n">
        <x:v>8615659.825</x:v>
      </x:c>
      <x:c r="J12730" s="8"/>
      <x:c r="K12730" s="3" t="b">
        <x:v>0</x:v>
      </x:c>
      <x:c r="L12730" s="2" t="n">
        <x:v>114</x:v>
      </x:c>
    </x:row>
    <x:row r="12731" ht="22" customHeight="1">
      <x:c r="A12731" s="2" t="str">
        <x:v>2026-06</x:v>
      </x:c>
      <x:c r="B12731" s="2" t="str">
        <x:v>52</x:v>
      </x:c>
      <x:c r="C12731" s="2" t="str">
        <x:v>巴巴多斯</x:v>
      </x:c>
      <x:c r="D12731" s="2" t="str">
        <x:v>848190</x:v>
      </x:c>
      <x:c r="E12731" s="2" t="str">
        <x:v>零件</x:v>
      </x:c>
      <x:c r="F12731" s="2" t="str">
        <x:v>中国</x:v>
      </x:c>
      <x:c r="G12731" s="8" t="n">
        <x:v>156</x:v>
      </x:c>
      <x:c r="H12731" s="8" t="n">
        <x:v>156</x:v>
      </x:c>
      <x:c r="I12731" s="8"/>
      <x:c r="J12731" s="8" t="n">
        <x:v>6</x:v>
      </x:c>
      <x:c r="K12731" s="3" t="b">
        <x:v>0</x:v>
      </x:c>
      <x:c r="L12731" s="2" t="n">
        <x:v>114</x:v>
      </x:c>
    </x:row>
    <x:row r="12732" ht="22" customHeight="1">
      <x:c r="A12732" s="2" t="str">
        <x:v>2026-06</x:v>
      </x:c>
      <x:c r="B12732" s="2" t="str">
        <x:v>56</x:v>
      </x:c>
      <x:c r="C12732" s="2" t="str">
        <x:v>比利时</x:v>
      </x:c>
      <x:c r="D12732" s="2" t="str">
        <x:v>848190</x:v>
      </x:c>
      <x:c r="E12732" s="2" t="str">
        <x:v>零件</x:v>
      </x:c>
      <x:c r="F12732" s="2" t="str">
        <x:v>中国</x:v>
      </x:c>
      <x:c r="G12732" s="8" t="n">
        <x:v>402773.91</x:v>
      </x:c>
      <x:c r="H12732" s="8" t="n">
        <x:v>402773.91</x:v>
      </x:c>
      <x:c r="I12732" s="8"/>
      <x:c r="J12732" s="8" t="n">
        <x:v>38306.26</x:v>
      </x:c>
      <x:c r="K12732" s="3" t="b">
        <x:v>0</x:v>
      </x:c>
      <x:c r="L12732" s="2" t="n">
        <x:v>114</x:v>
      </x:c>
    </x:row>
    <x:row r="12733" ht="22" customHeight="1">
      <x:c r="A12733" s="2" t="str">
        <x:v>2026-06</x:v>
      </x:c>
      <x:c r="B12733" s="2" t="str">
        <x:v>68</x:v>
      </x:c>
      <x:c r="C12733" s="2" t="str">
        <x:v>玻利维亚</x:v>
      </x:c>
      <x:c r="D12733" s="2" t="str">
        <x:v>848190</x:v>
      </x:c>
      <x:c r="E12733" s="2" t="str">
        <x:v>零件</x:v>
      </x:c>
      <x:c r="F12733" s="2" t="str">
        <x:v>中国</x:v>
      </x:c>
      <x:c r="G12733" s="8" t="n">
        <x:v>53528</x:v>
      </x:c>
      <x:c r="H12733" s="8" t="n">
        <x:v>53528</x:v>
      </x:c>
      <x:c r="I12733" s="8" t="n">
        <x:v>49644</x:v>
      </x:c>
      <x:c r="J12733" s="8"/>
      <x:c r="K12733" s="3" t="b">
        <x:v>0</x:v>
      </x:c>
      <x:c r="L12733" s="2" t="n">
        <x:v>114</x:v>
      </x:c>
    </x:row>
    <x:row r="12734" ht="22" customHeight="1">
      <x:c r="A12734" s="2" t="str">
        <x:v>2026-06</x:v>
      </x:c>
      <x:c r="B12734" s="2" t="str">
        <x:v>70</x:v>
      </x:c>
      <x:c r="C12734" s="2" t="str">
        <x:v>波黑</x:v>
      </x:c>
      <x:c r="D12734" s="2" t="str">
        <x:v>848190</x:v>
      </x:c>
      <x:c r="E12734" s="2" t="str">
        <x:v>零件</x:v>
      </x:c>
      <x:c r="F12734" s="2" t="str">
        <x:v>中国</x:v>
      </x:c>
      <x:c r="G12734" s="8" t="n">
        <x:v>82178.879</x:v>
      </x:c>
      <x:c r="H12734" s="8" t="n">
        <x:v>82178.879</x:v>
      </x:c>
      <x:c r="I12734" s="8"/>
      <x:c r="J12734" s="8" t="n">
        <x:v>4394.32</x:v>
      </x:c>
      <x:c r="K12734" s="3" t="b">
        <x:v>0</x:v>
      </x:c>
      <x:c r="L12734" s="2" t="n">
        <x:v>114</x:v>
      </x:c>
    </x:row>
    <x:row r="12735" ht="22" customHeight="1">
      <x:c r="A12735" s="2" t="str">
        <x:v>2026-06</x:v>
      </x:c>
      <x:c r="B12735" s="2" t="str">
        <x:v>76</x:v>
      </x:c>
      <x:c r="C12735" s="2" t="str">
        <x:v>巴西</x:v>
      </x:c>
      <x:c r="D12735" s="2" t="str">
        <x:v>848190</x:v>
      </x:c>
      <x:c r="E12735" s="2" t="str">
        <x:v>零件</x:v>
      </x:c>
      <x:c r="F12735" s="2" t="str">
        <x:v>中国</x:v>
      </x:c>
      <x:c r="G12735" s="8" t="n">
        <x:v>6871586</x:v>
      </x:c>
      <x:c r="H12735" s="8" t="n">
        <x:v>6871586</x:v>
      </x:c>
      <x:c r="I12735" s="8" t="n">
        <x:v>6342866</x:v>
      </x:c>
      <x:c r="J12735" s="8" t="n">
        <x:v>649737.228</x:v>
      </x:c>
      <x:c r="K12735" s="3" t="b">
        <x:v>1</x:v>
      </x:c>
      <x:c r="L12735" s="2" t="n">
        <x:v>114</x:v>
      </x:c>
    </x:row>
    <x:row r="12736" ht="22" customHeight="1">
      <x:c r="A12736" s="2" t="str">
        <x:v>2026-06</x:v>
      </x:c>
      <x:c r="B12736" s="2" t="str">
        <x:v>84</x:v>
      </x:c>
      <x:c r="C12736" s="2" t="str">
        <x:v>Belize</x:v>
      </x:c>
      <x:c r="D12736" s="2" t="str">
        <x:v>848190</x:v>
      </x:c>
      <x:c r="E12736" s="2" t="str">
        <x:v>零件</x:v>
      </x:c>
      <x:c r="F12736" s="2" t="str">
        <x:v>中国</x:v>
      </x:c>
      <x:c r="G12736" s="8" t="n">
        <x:v>457.9</x:v>
      </x:c>
      <x:c r="H12736" s="8" t="n">
        <x:v>457.9</x:v>
      </x:c>
      <x:c r="I12736" s="8"/>
      <x:c r="J12736" s="8" t="n">
        <x:v>74.016</x:v>
      </x:c>
      <x:c r="K12736" s="3" t="b">
        <x:v>0</x:v>
      </x:c>
      <x:c r="L12736" s="2" t="n">
        <x:v>114</x:v>
      </x:c>
    </x:row>
    <x:row r="12737" ht="22" customHeight="1">
      <x:c r="A12737" s="2" t="str">
        <x:v>2026-06</x:v>
      </x:c>
      <x:c r="B12737" s="2" t="str">
        <x:v>124</x:v>
      </x:c>
      <x:c r="C12737" s="2" t="str">
        <x:v>加拿大</x:v>
      </x:c>
      <x:c r="D12737" s="2" t="str">
        <x:v>848140</x:v>
      </x:c>
      <x:c r="E12737" s="2" t="str">
        <x:v>安全阀或溢流阀</x:v>
      </x:c>
      <x:c r="F12737" s="2" t="str">
        <x:v>中国</x:v>
      </x:c>
      <x:c r="G12737" s="8" t="n">
        <x:v>792591.654</x:v>
      </x:c>
      <x:c r="H12737" s="8"/>
      <x:c r="I12737" s="8" t="n">
        <x:v>792591.654</x:v>
      </x:c>
      <x:c r="J12737" s="8"/>
      <x:c r="K12737" s="3" t="b">
        <x:v>0</x:v>
      </x:c>
      <x:c r="L12737" s="2" t="n">
        <x:v>114</x:v>
      </x:c>
    </x:row>
    <x:row r="12738" ht="22" customHeight="1">
      <x:c r="A12738" s="2" t="str">
        <x:v>2026-06</x:v>
      </x:c>
      <x:c r="B12738" s="2" t="str">
        <x:v>152</x:v>
      </x:c>
      <x:c r="C12738" s="2" t="str">
        <x:v>智利</x:v>
      </x:c>
      <x:c r="D12738" s="2" t="str">
        <x:v>848140</x:v>
      </x:c>
      <x:c r="E12738" s="2" t="str">
        <x:v>安全阀或溢流阀</x:v>
      </x:c>
      <x:c r="F12738" s="2" t="str">
        <x:v>中国</x:v>
      </x:c>
      <x:c r="G12738" s="8" t="n">
        <x:v>128068.1</x:v>
      </x:c>
      <x:c r="H12738" s="8" t="n">
        <x:v>128068.1</x:v>
      </x:c>
      <x:c r="I12738" s="8" t="n">
        <x:v>96909.55</x:v>
      </x:c>
      <x:c r="J12738" s="8" t="n">
        <x:v>4519.935</x:v>
      </x:c>
      <x:c r="K12738" s="3" t="b">
        <x:v>0</x:v>
      </x:c>
      <x:c r="L12738" s="2" t="n">
        <x:v>114</x:v>
      </x:c>
    </x:row>
    <x:row r="12739" ht="22" customHeight="1">
      <x:c r="A12739" s="2" t="str">
        <x:v>2026-06</x:v>
      </x:c>
      <x:c r="B12739" s="2" t="str">
        <x:v>191</x:v>
      </x:c>
      <x:c r="C12739" s="2" t="str">
        <x:v>克罗地亚</x:v>
      </x:c>
      <x:c r="D12739" s="2" t="str">
        <x:v>848140</x:v>
      </x:c>
      <x:c r="E12739" s="2" t="str">
        <x:v>安全阀或溢流阀</x:v>
      </x:c>
      <x:c r="F12739" s="2" t="str">
        <x:v>中国</x:v>
      </x:c>
      <x:c r="G12739" s="8" t="n">
        <x:v>344</x:v>
      </x:c>
      <x:c r="H12739" s="8" t="n">
        <x:v>344</x:v>
      </x:c>
      <x:c r="I12739" s="8"/>
      <x:c r="J12739" s="8" t="n">
        <x:v>3.8</x:v>
      </x:c>
      <x:c r="K12739" s="3" t="b">
        <x:v>0</x:v>
      </x:c>
      <x:c r="L12739" s="2" t="n">
        <x:v>114</x:v>
      </x:c>
    </x:row>
    <x:row r="12740" ht="22" customHeight="1">
      <x:c r="A12740" s="2" t="str">
        <x:v>2026-06</x:v>
      </x:c>
      <x:c r="B12740" s="2" t="str">
        <x:v>203</x:v>
      </x:c>
      <x:c r="C12740" s="2" t="str">
        <x:v>捷克</x:v>
      </x:c>
      <x:c r="D12740" s="2" t="str">
        <x:v>848140</x:v>
      </x:c>
      <x:c r="E12740" s="2" t="str">
        <x:v>安全阀或溢流阀</x:v>
      </x:c>
      <x:c r="F12740" s="2" t="str">
        <x:v>中国</x:v>
      </x:c>
      <x:c r="G12740" s="8" t="n">
        <x:v>749540</x:v>
      </x:c>
      <x:c r="H12740" s="8" t="n">
        <x:v>749540</x:v>
      </x:c>
      <x:c r="I12740" s="8" t="n">
        <x:v>745069</x:v>
      </x:c>
      <x:c r="J12740" s="8" t="n">
        <x:v>30127.342</x:v>
      </x:c>
      <x:c r="K12740" s="3" t="b">
        <x:v>1</x:v>
      </x:c>
      <x:c r="L12740" s="2" t="n">
        <x:v>114</x:v>
      </x:c>
    </x:row>
    <x:row r="12741" ht="22" customHeight="1">
      <x:c r="A12741" s="2" t="str">
        <x:v>2026-06</x:v>
      </x:c>
      <x:c r="B12741" s="2" t="str">
        <x:v>208</x:v>
      </x:c>
      <x:c r="C12741" s="2" t="str">
        <x:v>丹麦</x:v>
      </x:c>
      <x:c r="D12741" s="2" t="str">
        <x:v>848140</x:v>
      </x:c>
      <x:c r="E12741" s="2" t="str">
        <x:v>安全阀或溢流阀</x:v>
      </x:c>
      <x:c r="F12741" s="2" t="str">
        <x:v>中国</x:v>
      </x:c>
      <x:c r="G12741" s="8" t="n">
        <x:v>108629.527</x:v>
      </x:c>
      <x:c r="H12741" s="8" t="n">
        <x:v>108629.527</x:v>
      </x:c>
      <x:c r="I12741" s="8"/>
      <x:c r="J12741" s="8" t="n">
        <x:v>4370</x:v>
      </x:c>
      <x:c r="K12741" s="3" t="b">
        <x:v>0</x:v>
      </x:c>
      <x:c r="L12741" s="2" t="n">
        <x:v>114</x:v>
      </x:c>
    </x:row>
    <x:row r="12742" ht="22" customHeight="1">
      <x:c r="A12742" s="2" t="str">
        <x:v>2026-06</x:v>
      </x:c>
      <x:c r="B12742" s="2" t="str">
        <x:v>124</x:v>
      </x:c>
      <x:c r="C12742" s="2" t="str">
        <x:v>加拿大</x:v>
      </x:c>
      <x:c r="D12742" s="2" t="str">
        <x:v>848180</x:v>
      </x:c>
      <x:c r="E12742" s="2" t="str">
        <x:v>其他阀门及装置（含龙头）</x:v>
      </x:c>
      <x:c r="F12742" s="2" t="str">
        <x:v>中国</x:v>
      </x:c>
      <x:c r="G12742" s="8" t="n">
        <x:v>42598312.395</x:v>
      </x:c>
      <x:c r="H12742" s="8"/>
      <x:c r="I12742" s="8" t="n">
        <x:v>42598312.395</x:v>
      </x:c>
      <x:c r="J12742" s="8" t="n">
        <x:v>1141292.556</x:v>
      </x:c>
      <x:c r="K12742" s="3" t="b">
        <x:v>1</x:v>
      </x:c>
      <x:c r="L12742" s="2" t="n">
        <x:v>114</x:v>
      </x:c>
    </x:row>
    <x:row r="12743" ht="22" customHeight="1">
      <x:c r="A12743" s="2" t="str">
        <x:v>2026-06</x:v>
      </x:c>
      <x:c r="B12743" s="2" t="str">
        <x:v>152</x:v>
      </x:c>
      <x:c r="C12743" s="2" t="str">
        <x:v>智利</x:v>
      </x:c>
      <x:c r="D12743" s="2" t="str">
        <x:v>848180</x:v>
      </x:c>
      <x:c r="E12743" s="2" t="str">
        <x:v>其他阀门及装置（含龙头）</x:v>
      </x:c>
      <x:c r="F12743" s="2" t="str">
        <x:v>中国</x:v>
      </x:c>
      <x:c r="G12743" s="8" t="n">
        <x:v>9860557.451</x:v>
      </x:c>
      <x:c r="H12743" s="8" t="n">
        <x:v>9860557.451</x:v>
      </x:c>
      <x:c r="I12743" s="8" t="n">
        <x:v>9086528.982</x:v>
      </x:c>
      <x:c r="J12743" s="8" t="n">
        <x:v>1085024.948</x:v>
      </x:c>
      <x:c r="K12743" s="3" t="b">
        <x:v>0</x:v>
      </x:c>
      <x:c r="L12743" s="2" t="n">
        <x:v>114</x:v>
      </x:c>
    </x:row>
    <x:row r="12744" ht="22" customHeight="1">
      <x:c r="A12744" s="2" t="str">
        <x:v>2026-06</x:v>
      </x:c>
      <x:c r="B12744" s="2" t="str">
        <x:v>191</x:v>
      </x:c>
      <x:c r="C12744" s="2" t="str">
        <x:v>克罗地亚</x:v>
      </x:c>
      <x:c r="D12744" s="2" t="str">
        <x:v>848180</x:v>
      </x:c>
      <x:c r="E12744" s="2" t="str">
        <x:v>其他阀门及装置（含龙头）</x:v>
      </x:c>
      <x:c r="F12744" s="2" t="str">
        <x:v>中国</x:v>
      </x:c>
      <x:c r="G12744" s="8" t="n">
        <x:v>946198</x:v>
      </x:c>
      <x:c r="H12744" s="8" t="n">
        <x:v>946198</x:v>
      </x:c>
      <x:c r="I12744" s="8"/>
      <x:c r="J12744" s="8" t="n">
        <x:v>127548.006</x:v>
      </x:c>
      <x:c r="K12744" s="3" t="b">
        <x:v>0</x:v>
      </x:c>
      <x:c r="L12744" s="2" t="n">
        <x:v>114</x:v>
      </x:c>
    </x:row>
    <x:row r="12745" ht="22" customHeight="1">
      <x:c r="A12745" s="2" t="str">
        <x:v>2026-06</x:v>
      </x:c>
      <x:c r="B12745" s="2" t="str">
        <x:v>203</x:v>
      </x:c>
      <x:c r="C12745" s="2" t="str">
        <x:v>捷克</x:v>
      </x:c>
      <x:c r="D12745" s="2" t="str">
        <x:v>848180</x:v>
      </x:c>
      <x:c r="E12745" s="2" t="str">
        <x:v>其他阀门及装置（含龙头）</x:v>
      </x:c>
      <x:c r="F12745" s="2" t="str">
        <x:v>中国</x:v>
      </x:c>
      <x:c r="G12745" s="8" t="n">
        <x:v>8655136</x:v>
      </x:c>
      <x:c r="H12745" s="8" t="n">
        <x:v>8655136</x:v>
      </x:c>
      <x:c r="I12745" s="8" t="n">
        <x:v>8430272</x:v>
      </x:c>
      <x:c r="J12745" s="8" t="n">
        <x:v>565039.261</x:v>
      </x:c>
      <x:c r="K12745" s="3" t="b">
        <x:v>1</x:v>
      </x:c>
      <x:c r="L12745" s="2" t="n">
        <x:v>114</x:v>
      </x:c>
    </x:row>
    <x:row r="12746" ht="22" customHeight="1">
      <x:c r="A12746" s="2" t="str">
        <x:v>2026-06</x:v>
      </x:c>
      <x:c r="B12746" s="2" t="str">
        <x:v>208</x:v>
      </x:c>
      <x:c r="C12746" s="2" t="str">
        <x:v>丹麦</x:v>
      </x:c>
      <x:c r="D12746" s="2" t="str">
        <x:v>848180</x:v>
      </x:c>
      <x:c r="E12746" s="2" t="str">
        <x:v>其他阀门及装置（含龙头）</x:v>
      </x:c>
      <x:c r="F12746" s="2" t="str">
        <x:v>中国</x:v>
      </x:c>
      <x:c r="G12746" s="8" t="n">
        <x:v>8536063.899</x:v>
      </x:c>
      <x:c r="H12746" s="8" t="n">
        <x:v>8536063.899</x:v>
      </x:c>
      <x:c r="I12746" s="8"/>
      <x:c r="J12746" s="8" t="n">
        <x:v>501944</x:v>
      </x:c>
      <x:c r="K12746" s="3" t="b">
        <x:v>0</x:v>
      </x:c>
      <x:c r="L12746" s="2" t="n">
        <x:v>114</x:v>
      </x:c>
    </x:row>
    <x:row r="12747" ht="22" customHeight="1">
      <x:c r="A12747" s="2" t="str">
        <x:v>2026-06</x:v>
      </x:c>
      <x:c r="B12747" s="2" t="str">
        <x:v>124</x:v>
      </x:c>
      <x:c r="C12747" s="2" t="str">
        <x:v>加拿大</x:v>
      </x:c>
      <x:c r="D12747" s="2" t="str">
        <x:v>848190</x:v>
      </x:c>
      <x:c r="E12747" s="2" t="str">
        <x:v>零件</x:v>
      </x:c>
      <x:c r="F12747" s="2" t="str">
        <x:v>中国</x:v>
      </x:c>
      <x:c r="G12747" s="8" t="n">
        <x:v>12611317.266</x:v>
      </x:c>
      <x:c r="H12747" s="8"/>
      <x:c r="I12747" s="8" t="n">
        <x:v>12611317.266</x:v>
      </x:c>
      <x:c r="J12747" s="8"/>
      <x:c r="K12747" s="3" t="b">
        <x:v>0</x:v>
      </x:c>
      <x:c r="L12747" s="2" t="n">
        <x:v>114</x:v>
      </x:c>
    </x:row>
    <x:row r="12748" ht="22" customHeight="1">
      <x:c r="A12748" s="2" t="str">
        <x:v>2026-06</x:v>
      </x:c>
      <x:c r="B12748" s="2" t="str">
        <x:v>152</x:v>
      </x:c>
      <x:c r="C12748" s="2" t="str">
        <x:v>智利</x:v>
      </x:c>
      <x:c r="D12748" s="2" t="str">
        <x:v>848190</x:v>
      </x:c>
      <x:c r="E12748" s="2" t="str">
        <x:v>零件</x:v>
      </x:c>
      <x:c r="F12748" s="2" t="str">
        <x:v>中国</x:v>
      </x:c>
      <x:c r="G12748" s="8" t="n">
        <x:v>875047.269</x:v>
      </x:c>
      <x:c r="H12748" s="8" t="n">
        <x:v>875047.269</x:v>
      </x:c>
      <x:c r="I12748" s="8" t="n">
        <x:v>820823.045</x:v>
      </x:c>
      <x:c r="J12748" s="8" t="n">
        <x:v>78693.118</x:v>
      </x:c>
      <x:c r="K12748" s="3" t="b">
        <x:v>0</x:v>
      </x:c>
      <x:c r="L12748" s="2" t="n">
        <x:v>114</x:v>
      </x:c>
    </x:row>
    <x:row r="12749" ht="22" customHeight="1">
      <x:c r="A12749" s="2" t="str">
        <x:v>2026-06</x:v>
      </x:c>
      <x:c r="B12749" s="2" t="str">
        <x:v>191</x:v>
      </x:c>
      <x:c r="C12749" s="2" t="str">
        <x:v>克罗地亚</x:v>
      </x:c>
      <x:c r="D12749" s="2" t="str">
        <x:v>848190</x:v>
      </x:c>
      <x:c r="E12749" s="2" t="str">
        <x:v>零件</x:v>
      </x:c>
      <x:c r="F12749" s="2" t="str">
        <x:v>中国</x:v>
      </x:c>
      <x:c r="G12749" s="8" t="n">
        <x:v>218792</x:v>
      </x:c>
      <x:c r="H12749" s="8" t="n">
        <x:v>218792</x:v>
      </x:c>
      <x:c r="I12749" s="8"/>
      <x:c r="J12749" s="8" t="n">
        <x:v>84417.03</x:v>
      </x:c>
      <x:c r="K12749" s="3" t="b">
        <x:v>0</x:v>
      </x:c>
      <x:c r="L12749" s="2" t="n">
        <x:v>114</x:v>
      </x:c>
    </x:row>
    <x:row r="12750" ht="22" customHeight="1">
      <x:c r="A12750" s="2" t="str">
        <x:v>2026-06</x:v>
      </x:c>
      <x:c r="B12750" s="2" t="str">
        <x:v>203</x:v>
      </x:c>
      <x:c r="C12750" s="2" t="str">
        <x:v>捷克</x:v>
      </x:c>
      <x:c r="D12750" s="2" t="str">
        <x:v>848190</x:v>
      </x:c>
      <x:c r="E12750" s="2" t="str">
        <x:v>零件</x:v>
      </x:c>
      <x:c r="F12750" s="2" t="str">
        <x:v>中国</x:v>
      </x:c>
      <x:c r="G12750" s="8" t="n">
        <x:v>4076858</x:v>
      </x:c>
      <x:c r="H12750" s="8" t="n">
        <x:v>4076858</x:v>
      </x:c>
      <x:c r="I12750" s="8" t="n">
        <x:v>4010067</x:v>
      </x:c>
      <x:c r="J12750" s="8" t="n">
        <x:v>333820.915</x:v>
      </x:c>
      <x:c r="K12750" s="3" t="b">
        <x:v>1</x:v>
      </x:c>
      <x:c r="L12750" s="2" t="n">
        <x:v>114</x:v>
      </x:c>
    </x:row>
    <x:row r="12751" ht="22" customHeight="1">
      <x:c r="A12751" s="2" t="str">
        <x:v>2026-06</x:v>
      </x:c>
      <x:c r="B12751" s="2" t="str">
        <x:v>208</x:v>
      </x:c>
      <x:c r="C12751" s="2" t="str">
        <x:v>丹麦</x:v>
      </x:c>
      <x:c r="D12751" s="2" t="str">
        <x:v>848190</x:v>
      </x:c>
      <x:c r="E12751" s="2" t="str">
        <x:v>零件</x:v>
      </x:c>
      <x:c r="F12751" s="2" t="str">
        <x:v>中国</x:v>
      </x:c>
      <x:c r="G12751" s="8" t="n">
        <x:v>9244052.681</x:v>
      </x:c>
      <x:c r="H12751" s="8" t="n">
        <x:v>9244052.681</x:v>
      </x:c>
      <x:c r="I12751" s="8"/>
      <x:c r="J12751" s="8" t="n">
        <x:v>813243</x:v>
      </x:c>
      <x:c r="K12751" s="3" t="b">
        <x:v>0</x:v>
      </x:c>
      <x:c r="L12751" s="2" t="n">
        <x:v>114</x:v>
      </x:c>
    </x:row>
    <x:row r="12752" ht="22" customHeight="1">
      <x:c r="A12752" s="2" t="str">
        <x:v>2026-06</x:v>
      </x:c>
      <x:c r="B12752" s="2" t="str">
        <x:v>222</x:v>
      </x:c>
      <x:c r="C12752" s="2" t="str">
        <x:v>萨尔瓦多</x:v>
      </x:c>
      <x:c r="D12752" s="2" t="str">
        <x:v>848140</x:v>
      </x:c>
      <x:c r="E12752" s="2" t="str">
        <x:v>安全阀或溢流阀</x:v>
      </x:c>
      <x:c r="F12752" s="2" t="str">
        <x:v>中国</x:v>
      </x:c>
      <x:c r="G12752" s="8" t="n">
        <x:v>42543.84</x:v>
      </x:c>
      <x:c r="H12752" s="8" t="n">
        <x:v>42543.84</x:v>
      </x:c>
      <x:c r="I12752" s="8"/>
      <x:c r="J12752" s="8" t="n">
        <x:v>9518.14</x:v>
      </x:c>
      <x:c r="K12752" s="3" t="b">
        <x:v>0</x:v>
      </x:c>
      <x:c r="L12752" s="2" t="n">
        <x:v>114</x:v>
      </x:c>
    </x:row>
    <x:row r="12753" ht="22" customHeight="1">
      <x:c r="A12753" s="2" t="str">
        <x:v>2026-06</x:v>
      </x:c>
      <x:c r="B12753" s="2" t="str">
        <x:v>233</x:v>
      </x:c>
      <x:c r="C12753" s="2" t="str">
        <x:v>爱沙尼亚</x:v>
      </x:c>
      <x:c r="D12753" s="2" t="str">
        <x:v>848140</x:v>
      </x:c>
      <x:c r="E12753" s="2" t="str">
        <x:v>安全阀或溢流阀</x:v>
      </x:c>
      <x:c r="F12753" s="2" t="str">
        <x:v>中国</x:v>
      </x:c>
      <x:c r="G12753" s="8" t="n">
        <x:v>10937.08</x:v>
      </x:c>
      <x:c r="H12753" s="8" t="n">
        <x:v>10937.08</x:v>
      </x:c>
      <x:c r="I12753" s="8"/>
      <x:c r="J12753" s="8" t="n">
        <x:v>146.11</x:v>
      </x:c>
      <x:c r="K12753" s="3" t="b">
        <x:v>0</x:v>
      </x:c>
      <x:c r="L12753" s="2" t="n">
        <x:v>114</x:v>
      </x:c>
    </x:row>
    <x:row r="12754" ht="22" customHeight="1">
      <x:c r="A12754" s="2" t="str">
        <x:v>2026-06</x:v>
      </x:c>
      <x:c r="B12754" s="2" t="str">
        <x:v>234</x:v>
      </x:c>
      <x:c r="C12754" s="2" t="str">
        <x:v>Faroe Isds</x:v>
      </x:c>
      <x:c r="D12754" s="2" t="str">
        <x:v>848140</x:v>
      </x:c>
      <x:c r="E12754" s="2" t="str">
        <x:v>安全阀或溢流阀</x:v>
      </x:c>
      <x:c r="F12754" s="2" t="str">
        <x:v>中国</x:v>
      </x:c>
      <x:c r="G12754" s="8" t="n">
        <x:v>35.995</x:v>
      </x:c>
      <x:c r="H12754" s="8" t="n">
        <x:v>35.995</x:v>
      </x:c>
      <x:c r="I12754" s="8" t="n">
        <x:v>35.995</x:v>
      </x:c>
      <x:c r="J12754" s="8" t="n">
        <x:v>1.87</x:v>
      </x:c>
      <x:c r="K12754" s="3" t="b">
        <x:v>0</x:v>
      </x:c>
      <x:c r="L12754" s="2" t="n">
        <x:v>114</x:v>
      </x:c>
    </x:row>
    <x:row r="12755" ht="22" customHeight="1">
      <x:c r="A12755" s="2" t="str">
        <x:v>2026-06</x:v>
      </x:c>
      <x:c r="B12755" s="2" t="str">
        <x:v>242</x:v>
      </x:c>
      <x:c r="C12755" s="2" t="str">
        <x:v>Fiji</x:v>
      </x:c>
      <x:c r="D12755" s="2" t="str">
        <x:v>848140</x:v>
      </x:c>
      <x:c r="E12755" s="2" t="str">
        <x:v>安全阀或溢流阀</x:v>
      </x:c>
      <x:c r="F12755" s="2" t="str">
        <x:v>中国</x:v>
      </x:c>
      <x:c r="G12755" s="8" t="n">
        <x:v>4621.733</x:v>
      </x:c>
      <x:c r="H12755" s="8" t="n">
        <x:v>4621.733</x:v>
      </x:c>
      <x:c r="I12755" s="8"/>
      <x:c r="J12755" s="8" t="n">
        <x:v>1514.65</x:v>
      </x:c>
      <x:c r="K12755" s="3" t="b">
        <x:v>0</x:v>
      </x:c>
      <x:c r="L12755" s="2" t="n">
        <x:v>114</x:v>
      </x:c>
    </x:row>
    <x:row r="12756" ht="22" customHeight="1">
      <x:c r="A12756" s="2" t="str">
        <x:v>2026-06</x:v>
      </x:c>
      <x:c r="B12756" s="2" t="str">
        <x:v>246</x:v>
      </x:c>
      <x:c r="C12756" s="2" t="str">
        <x:v>芬兰</x:v>
      </x:c>
      <x:c r="D12756" s="2" t="str">
        <x:v>848140</x:v>
      </x:c>
      <x:c r="E12756" s="2" t="str">
        <x:v>安全阀或溢流阀</x:v>
      </x:c>
      <x:c r="F12756" s="2" t="str">
        <x:v>中国</x:v>
      </x:c>
      <x:c r="G12756" s="8" t="n">
        <x:v>17252.812</x:v>
      </x:c>
      <x:c r="H12756" s="8" t="n">
        <x:v>17252.812</x:v>
      </x:c>
      <x:c r="I12756" s="8"/>
      <x:c r="J12756" s="8" t="n">
        <x:v>189.674</x:v>
      </x:c>
      <x:c r="K12756" s="3" t="b">
        <x:v>1</x:v>
      </x:c>
      <x:c r="L12756" s="2" t="n">
        <x:v>114</x:v>
      </x:c>
    </x:row>
    <x:row r="12757" ht="22" customHeight="1">
      <x:c r="A12757" s="2" t="str">
        <x:v>2026-06</x:v>
      </x:c>
      <x:c r="B12757" s="2" t="str">
        <x:v>268</x:v>
      </x:c>
      <x:c r="C12757" s="2" t="str">
        <x:v>格鲁吉亚</x:v>
      </x:c>
      <x:c r="D12757" s="2" t="str">
        <x:v>848140</x:v>
      </x:c>
      <x:c r="E12757" s="2" t="str">
        <x:v>安全阀或溢流阀</x:v>
      </x:c>
      <x:c r="F12757" s="2" t="str">
        <x:v>中国</x:v>
      </x:c>
      <x:c r="G12757" s="8" t="n">
        <x:v>6173.612</x:v>
      </x:c>
      <x:c r="H12757" s="8" t="n">
        <x:v>6173.612</x:v>
      </x:c>
      <x:c r="I12757" s="8"/>
      <x:c r="J12757" s="8" t="n">
        <x:v>74.19</x:v>
      </x:c>
      <x:c r="K12757" s="3" t="b">
        <x:v>0</x:v>
      </x:c>
      <x:c r="L12757" s="2" t="n">
        <x:v>114</x:v>
      </x:c>
    </x:row>
    <x:row r="12758" ht="22" customHeight="1">
      <x:c r="A12758" s="2" t="str">
        <x:v>2026-06</x:v>
      </x:c>
      <x:c r="B12758" s="2" t="str">
        <x:v>222</x:v>
      </x:c>
      <x:c r="C12758" s="2" t="str">
        <x:v>萨尔瓦多</x:v>
      </x:c>
      <x:c r="D12758" s="2" t="str">
        <x:v>848180</x:v>
      </x:c>
      <x:c r="E12758" s="2" t="str">
        <x:v>其他阀门及装置（含龙头）</x:v>
      </x:c>
      <x:c r="F12758" s="2" t="str">
        <x:v>中国</x:v>
      </x:c>
      <x:c r="G12758" s="8" t="n">
        <x:v>1357244.48</x:v>
      </x:c>
      <x:c r="H12758" s="8" t="n">
        <x:v>1357244.48</x:v>
      </x:c>
      <x:c r="I12758" s="8"/>
      <x:c r="J12758" s="8" t="n">
        <x:v>142259.87</x:v>
      </x:c>
      <x:c r="K12758" s="3" t="b">
        <x:v>0</x:v>
      </x:c>
      <x:c r="L12758" s="2" t="n">
        <x:v>114</x:v>
      </x:c>
    </x:row>
    <x:row r="12759" ht="22" customHeight="1">
      <x:c r="A12759" s="2" t="str">
        <x:v>2026-06</x:v>
      </x:c>
      <x:c r="B12759" s="2" t="str">
        <x:v>233</x:v>
      </x:c>
      <x:c r="C12759" s="2" t="str">
        <x:v>爱沙尼亚</x:v>
      </x:c>
      <x:c r="D12759" s="2" t="str">
        <x:v>848180</x:v>
      </x:c>
      <x:c r="E12759" s="2" t="str">
        <x:v>其他阀门及装置（含龙头）</x:v>
      </x:c>
      <x:c r="F12759" s="2" t="str">
        <x:v>中国</x:v>
      </x:c>
      <x:c r="G12759" s="8" t="n">
        <x:v>1192090.43</x:v>
      </x:c>
      <x:c r="H12759" s="8" t="n">
        <x:v>1192090.43</x:v>
      </x:c>
      <x:c r="I12759" s="8"/>
      <x:c r="J12759" s="8" t="n">
        <x:v>68129.539</x:v>
      </x:c>
      <x:c r="K12759" s="3" t="b">
        <x:v>0</x:v>
      </x:c>
      <x:c r="L12759" s="2" t="n">
        <x:v>114</x:v>
      </x:c>
    </x:row>
    <x:row r="12760" ht="22" customHeight="1">
      <x:c r="A12760" s="2" t="str">
        <x:v>2026-06</x:v>
      </x:c>
      <x:c r="B12760" s="2" t="str">
        <x:v>234</x:v>
      </x:c>
      <x:c r="C12760" s="2" t="str">
        <x:v>Faroe Isds</x:v>
      </x:c>
      <x:c r="D12760" s="2" t="str">
        <x:v>848180</x:v>
      </x:c>
      <x:c r="E12760" s="2" t="str">
        <x:v>其他阀门及装置（含龙头）</x:v>
      </x:c>
      <x:c r="F12760" s="2" t="str">
        <x:v>中国</x:v>
      </x:c>
      <x:c r="G12760" s="8" t="n">
        <x:v>62876.496</x:v>
      </x:c>
      <x:c r="H12760" s="8" t="n">
        <x:v>62876.496</x:v>
      </x:c>
      <x:c r="I12760" s="8" t="n">
        <x:v>52868.759</x:v>
      </x:c>
      <x:c r="J12760" s="8" t="n">
        <x:v>1899.19</x:v>
      </x:c>
      <x:c r="K12760" s="3" t="b">
        <x:v>0</x:v>
      </x:c>
      <x:c r="L12760" s="2" t="n">
        <x:v>114</x:v>
      </x:c>
    </x:row>
    <x:row r="12761" ht="22" customHeight="1">
      <x:c r="A12761" s="2" t="str">
        <x:v>2026-06</x:v>
      </x:c>
      <x:c r="B12761" s="2" t="str">
        <x:v>242</x:v>
      </x:c>
      <x:c r="C12761" s="2" t="str">
        <x:v>Fiji</x:v>
      </x:c>
      <x:c r="D12761" s="2" t="str">
        <x:v>848180</x:v>
      </x:c>
      <x:c r="E12761" s="2" t="str">
        <x:v>其他阀门及装置（含龙头）</x:v>
      </x:c>
      <x:c r="F12761" s="2" t="str">
        <x:v>中国</x:v>
      </x:c>
      <x:c r="G12761" s="8" t="n">
        <x:v>193283.967</x:v>
      </x:c>
      <x:c r="H12761" s="8" t="n">
        <x:v>193283.967</x:v>
      </x:c>
      <x:c r="I12761" s="8"/>
      <x:c r="J12761" s="8" t="n">
        <x:v>33350.72</x:v>
      </x:c>
      <x:c r="K12761" s="3" t="b">
        <x:v>0</x:v>
      </x:c>
      <x:c r="L12761" s="2" t="n">
        <x:v>114</x:v>
      </x:c>
    </x:row>
    <x:row r="12762" ht="22" customHeight="1">
      <x:c r="A12762" s="2" t="str">
        <x:v>2026-06</x:v>
      </x:c>
      <x:c r="B12762" s="2" t="str">
        <x:v>246</x:v>
      </x:c>
      <x:c r="C12762" s="2" t="str">
        <x:v>芬兰</x:v>
      </x:c>
      <x:c r="D12762" s="2" t="str">
        <x:v>848180</x:v>
      </x:c>
      <x:c r="E12762" s="2" t="str">
        <x:v>其他阀门及装置（含龙头）</x:v>
      </x:c>
      <x:c r="F12762" s="2" t="str">
        <x:v>中国</x:v>
      </x:c>
      <x:c r="G12762" s="8" t="n">
        <x:v>3103637.976</x:v>
      </x:c>
      <x:c r="H12762" s="8" t="n">
        <x:v>3103637.976</x:v>
      </x:c>
      <x:c r="I12762" s="8"/>
      <x:c r="J12762" s="8" t="n">
        <x:v>134830.325</x:v>
      </x:c>
      <x:c r="K12762" s="3" t="b">
        <x:v>1</x:v>
      </x:c>
      <x:c r="L12762" s="2" t="n">
        <x:v>114</x:v>
      </x:c>
    </x:row>
    <x:row r="12763" ht="22" customHeight="1">
      <x:c r="A12763" s="2" t="str">
        <x:v>2026-06</x:v>
      </x:c>
      <x:c r="B12763" s="2" t="str">
        <x:v>268</x:v>
      </x:c>
      <x:c r="C12763" s="2" t="str">
        <x:v>格鲁吉亚</x:v>
      </x:c>
      <x:c r="D12763" s="2" t="str">
        <x:v>848180</x:v>
      </x:c>
      <x:c r="E12763" s="2" t="str">
        <x:v>其他阀门及装置（含龙头）</x:v>
      </x:c>
      <x:c r="F12763" s="2" t="str">
        <x:v>中国</x:v>
      </x:c>
      <x:c r="G12763" s="8" t="n">
        <x:v>639485.146</x:v>
      </x:c>
      <x:c r="H12763" s="8" t="n">
        <x:v>639485.146</x:v>
      </x:c>
      <x:c r="I12763" s="8"/>
      <x:c r="J12763" s="8" t="n">
        <x:v>90127.59</x:v>
      </x:c>
      <x:c r="K12763" s="3" t="b">
        <x:v>0</x:v>
      </x:c>
      <x:c r="L12763" s="2" t="n">
        <x:v>114</x:v>
      </x:c>
    </x:row>
    <x:row r="12764" ht="22" customHeight="1">
      <x:c r="A12764" s="2" t="str">
        <x:v>2026-06</x:v>
      </x:c>
      <x:c r="B12764" s="2" t="str">
        <x:v>222</x:v>
      </x:c>
      <x:c r="C12764" s="2" t="str">
        <x:v>萨尔瓦多</x:v>
      </x:c>
      <x:c r="D12764" s="2" t="str">
        <x:v>848190</x:v>
      </x:c>
      <x:c r="E12764" s="2" t="str">
        <x:v>零件</x:v>
      </x:c>
      <x:c r="F12764" s="2" t="str">
        <x:v>中国</x:v>
      </x:c>
      <x:c r="G12764" s="8" t="n">
        <x:v>91308.46</x:v>
      </x:c>
      <x:c r="H12764" s="8" t="n">
        <x:v>91308.46</x:v>
      </x:c>
      <x:c r="I12764" s="8"/>
      <x:c r="J12764" s="8" t="n">
        <x:v>11769.07</x:v>
      </x:c>
      <x:c r="K12764" s="3" t="b">
        <x:v>0</x:v>
      </x:c>
      <x:c r="L12764" s="2" t="n">
        <x:v>114</x:v>
      </x:c>
    </x:row>
    <x:row r="12765" ht="22" customHeight="1">
      <x:c r="A12765" s="2" t="str">
        <x:v>2026-06</x:v>
      </x:c>
      <x:c r="B12765" s="2" t="str">
        <x:v>233</x:v>
      </x:c>
      <x:c r="C12765" s="2" t="str">
        <x:v>爱沙尼亚</x:v>
      </x:c>
      <x:c r="D12765" s="2" t="str">
        <x:v>848190</x:v>
      </x:c>
      <x:c r="E12765" s="2" t="str">
        <x:v>零件</x:v>
      </x:c>
      <x:c r="F12765" s="2" t="str">
        <x:v>中国</x:v>
      </x:c>
      <x:c r="G12765" s="8" t="n">
        <x:v>74166.51</x:v>
      </x:c>
      <x:c r="H12765" s="8" t="n">
        <x:v>74166.51</x:v>
      </x:c>
      <x:c r="I12765" s="8"/>
      <x:c r="J12765" s="8" t="n">
        <x:v>3221.516</x:v>
      </x:c>
      <x:c r="K12765" s="3" t="b">
        <x:v>0</x:v>
      </x:c>
      <x:c r="L12765" s="2" t="n">
        <x:v>114</x:v>
      </x:c>
    </x:row>
    <x:row r="12766" ht="22" customHeight="1">
      <x:c r="A12766" s="2" t="str">
        <x:v>2026-06</x:v>
      </x:c>
      <x:c r="B12766" s="2" t="str">
        <x:v>234</x:v>
      </x:c>
      <x:c r="C12766" s="2" t="str">
        <x:v>Faroe Isds</x:v>
      </x:c>
      <x:c r="D12766" s="2" t="str">
        <x:v>848190</x:v>
      </x:c>
      <x:c r="E12766" s="2" t="str">
        <x:v>零件</x:v>
      </x:c>
      <x:c r="F12766" s="2" t="str">
        <x:v>中国</x:v>
      </x:c>
      <x:c r="G12766" s="8" t="n">
        <x:v>943.372</x:v>
      </x:c>
      <x:c r="H12766" s="8" t="n">
        <x:v>943.372</x:v>
      </x:c>
      <x:c r="I12766" s="8" t="n">
        <x:v>872.99</x:v>
      </x:c>
      <x:c r="J12766" s="8" t="n">
        <x:v>16.98</x:v>
      </x:c>
      <x:c r="K12766" s="3" t="b">
        <x:v>0</x:v>
      </x:c>
      <x:c r="L12766" s="2" t="n">
        <x:v>114</x:v>
      </x:c>
    </x:row>
    <x:row r="12767" ht="22" customHeight="1">
      <x:c r="A12767" s="2" t="str">
        <x:v>2026-06</x:v>
      </x:c>
      <x:c r="B12767" s="2" t="str">
        <x:v>242</x:v>
      </x:c>
      <x:c r="C12767" s="2" t="str">
        <x:v>Fiji</x:v>
      </x:c>
      <x:c r="D12767" s="2" t="str">
        <x:v>848190</x:v>
      </x:c>
      <x:c r="E12767" s="2" t="str">
        <x:v>零件</x:v>
      </x:c>
      <x:c r="F12767" s="2" t="str">
        <x:v>中国</x:v>
      </x:c>
      <x:c r="G12767" s="8" t="n">
        <x:v>1554.108</x:v>
      </x:c>
      <x:c r="H12767" s="8" t="n">
        <x:v>1554.108</x:v>
      </x:c>
      <x:c r="I12767" s="8"/>
      <x:c r="J12767" s="8" t="n">
        <x:v>2562.96</x:v>
      </x:c>
      <x:c r="K12767" s="3" t="b">
        <x:v>0</x:v>
      </x:c>
      <x:c r="L12767" s="2" t="n">
        <x:v>114</x:v>
      </x:c>
    </x:row>
    <x:row r="12768" ht="22" customHeight="1">
      <x:c r="A12768" s="2" t="str">
        <x:v>2026-06</x:v>
      </x:c>
      <x:c r="B12768" s="2" t="str">
        <x:v>246</x:v>
      </x:c>
      <x:c r="C12768" s="2" t="str">
        <x:v>芬兰</x:v>
      </x:c>
      <x:c r="D12768" s="2" t="str">
        <x:v>848190</x:v>
      </x:c>
      <x:c r="E12768" s="2" t="str">
        <x:v>零件</x:v>
      </x:c>
      <x:c r="F12768" s="2" t="str">
        <x:v>中国</x:v>
      </x:c>
      <x:c r="G12768" s="8" t="n">
        <x:v>1663284.433</x:v>
      </x:c>
      <x:c r="H12768" s="8" t="n">
        <x:v>1663284.433</x:v>
      </x:c>
      <x:c r="I12768" s="8"/>
      <x:c r="J12768" s="8" t="n">
        <x:v>117103.2</x:v>
      </x:c>
      <x:c r="K12768" s="3" t="b">
        <x:v>1</x:v>
      </x:c>
      <x:c r="L12768" s="2" t="n">
        <x:v>114</x:v>
      </x:c>
    </x:row>
    <x:row r="12769" ht="22" customHeight="1">
      <x:c r="A12769" s="2" t="str">
        <x:v>2026-06</x:v>
      </x:c>
      <x:c r="B12769" s="2" t="str">
        <x:v>268</x:v>
      </x:c>
      <x:c r="C12769" s="2" t="str">
        <x:v>格鲁吉亚</x:v>
      </x:c>
      <x:c r="D12769" s="2" t="str">
        <x:v>848190</x:v>
      </x:c>
      <x:c r="E12769" s="2" t="str">
        <x:v>零件</x:v>
      </x:c>
      <x:c r="F12769" s="2" t="str">
        <x:v>中国</x:v>
      </x:c>
      <x:c r="G12769" s="8" t="n">
        <x:v>5733.726</x:v>
      </x:c>
      <x:c r="H12769" s="8" t="n">
        <x:v>5733.726</x:v>
      </x:c>
      <x:c r="I12769" s="8"/>
      <x:c r="J12769" s="8" t="n">
        <x:v>1539.39</x:v>
      </x:c>
      <x:c r="K12769" s="3" t="b">
        <x:v>0</x:v>
      </x:c>
      <x:c r="L12769" s="2" t="n">
        <x:v>114</x:v>
      </x:c>
    </x:row>
    <x:row r="12770" ht="22" customHeight="1">
      <x:c r="A12770" s="2" t="str">
        <x:v>2026-06</x:v>
      </x:c>
      <x:c r="B12770" s="2" t="str">
        <x:v>276</x:v>
      </x:c>
      <x:c r="C12770" s="2" t="str">
        <x:v>德国</x:v>
      </x:c>
      <x:c r="D12770" s="2" t="str">
        <x:v>848140</x:v>
      </x:c>
      <x:c r="E12770" s="2" t="str">
        <x:v>安全阀或溢流阀</x:v>
      </x:c>
      <x:c r="F12770" s="2" t="str">
        <x:v>中国</x:v>
      </x:c>
      <x:c r="G12770" s="8" t="n">
        <x:v>333165.061</x:v>
      </x:c>
      <x:c r="H12770" s="8" t="n">
        <x:v>333165.061</x:v>
      </x:c>
      <x:c r="I12770" s="8"/>
      <x:c r="J12770" s="8" t="n">
        <x:v>8585.001</x:v>
      </x:c>
      <x:c r="K12770" s="3" t="b">
        <x:v>1</x:v>
      </x:c>
      <x:c r="L12770" s="2" t="n">
        <x:v>114</x:v>
      </x:c>
    </x:row>
    <x:row r="12771" ht="22" customHeight="1">
      <x:c r="A12771" s="2" t="str">
        <x:v>2026-06</x:v>
      </x:c>
      <x:c r="B12771" s="2" t="str">
        <x:v>300</x:v>
      </x:c>
      <x:c r="C12771" s="2" t="str">
        <x:v>希腊</x:v>
      </x:c>
      <x:c r="D12771" s="2" t="str">
        <x:v>848140</x:v>
      </x:c>
      <x:c r="E12771" s="2" t="str">
        <x:v>安全阀或溢流阀</x:v>
      </x:c>
      <x:c r="F12771" s="2" t="str">
        <x:v>中国</x:v>
      </x:c>
      <x:c r="G12771" s="8" t="n">
        <x:v>31949.78</x:v>
      </x:c>
      <x:c r="H12771" s="8" t="n">
        <x:v>31949.78</x:v>
      </x:c>
      <x:c r="I12771" s="8"/>
      <x:c r="J12771" s="8" t="n">
        <x:v>2139</x:v>
      </x:c>
      <x:c r="K12771" s="3" t="b">
        <x:v>0</x:v>
      </x:c>
      <x:c r="L12771" s="2" t="n">
        <x:v>114</x:v>
      </x:c>
    </x:row>
    <x:row r="12772" ht="22" customHeight="1">
      <x:c r="A12772" s="2" t="str">
        <x:v>2026-06</x:v>
      </x:c>
      <x:c r="B12772" s="2" t="str">
        <x:v>320</x:v>
      </x:c>
      <x:c r="C12772" s="2" t="str">
        <x:v>危地马拉</x:v>
      </x:c>
      <x:c r="D12772" s="2" t="str">
        <x:v>848140</x:v>
      </x:c>
      <x:c r="E12772" s="2" t="str">
        <x:v>安全阀或溢流阀</x:v>
      </x:c>
      <x:c r="F12772" s="2" t="str">
        <x:v>中国</x:v>
      </x:c>
      <x:c r="G12772" s="8" t="n">
        <x:v>336169</x:v>
      </x:c>
      <x:c r="H12772" s="8" t="n">
        <x:v>336169</x:v>
      </x:c>
      <x:c r="I12772" s="8"/>
      <x:c r="J12772" s="8" t="n">
        <x:v>40037</x:v>
      </x:c>
      <x:c r="K12772" s="3" t="b">
        <x:v>0</x:v>
      </x:c>
      <x:c r="L12772" s="2" t="n">
        <x:v>114</x:v>
      </x:c>
    </x:row>
    <x:row r="12773" ht="22" customHeight="1">
      <x:c r="A12773" s="2" t="str">
        <x:v>2026-06</x:v>
      </x:c>
      <x:c r="B12773" s="2" t="str">
        <x:v>328</x:v>
      </x:c>
      <x:c r="C12773" s="2" t="str">
        <x:v>圭亚那</x:v>
      </x:c>
      <x:c r="D12773" s="2" t="str">
        <x:v>848140</x:v>
      </x:c>
      <x:c r="E12773" s="2" t="str">
        <x:v>安全阀或溢流阀</x:v>
      </x:c>
      <x:c r="F12773" s="2" t="str">
        <x:v>中国</x:v>
      </x:c>
      <x:c r="G12773" s="8" t="n">
        <x:v>97229.495</x:v>
      </x:c>
      <x:c r="H12773" s="8" t="n">
        <x:v>97229.495</x:v>
      </x:c>
      <x:c r="I12773" s="8" t="n">
        <x:v>96152.344</x:v>
      </x:c>
      <x:c r="J12773" s="8" t="n">
        <x:v>17710.37</x:v>
      </x:c>
      <x:c r="K12773" s="3" t="b">
        <x:v>0</x:v>
      </x:c>
      <x:c r="L12773" s="2" t="n">
        <x:v>114</x:v>
      </x:c>
    </x:row>
    <x:row r="12774" ht="22" customHeight="1">
      <x:c r="A12774" s="2" t="str">
        <x:v>2026-06</x:v>
      </x:c>
      <x:c r="B12774" s="2" t="str">
        <x:v>344</x:v>
      </x:c>
      <x:c r="C12774" s="2" t="str">
        <x:v>中国香港</x:v>
      </x:c>
      <x:c r="D12774" s="2" t="str">
        <x:v>848140</x:v>
      </x:c>
      <x:c r="E12774" s="2" t="str">
        <x:v>安全阀或溢流阀</x:v>
      </x:c>
      <x:c r="F12774" s="2" t="str">
        <x:v>中国</x:v>
      </x:c>
      <x:c r="G12774" s="8" t="n">
        <x:v>135109.068</x:v>
      </x:c>
      <x:c r="H12774" s="8" t="n">
        <x:v>135109.068</x:v>
      </x:c>
      <x:c r="I12774" s="8"/>
      <x:c r="J12774" s="8"/>
      <x:c r="K12774" s="3" t="b">
        <x:v>0</x:v>
      </x:c>
      <x:c r="L12774" s="2" t="n">
        <x:v>114</x:v>
      </x:c>
    </x:row>
    <x:row r="12775" ht="22" customHeight="1">
      <x:c r="A12775" s="2" t="str">
        <x:v>2026-06</x:v>
      </x:c>
      <x:c r="B12775" s="2" t="str">
        <x:v>276</x:v>
      </x:c>
      <x:c r="C12775" s="2" t="str">
        <x:v>德国</x:v>
      </x:c>
      <x:c r="D12775" s="2" t="str">
        <x:v>848180</x:v>
      </x:c>
      <x:c r="E12775" s="2" t="str">
        <x:v>其他阀门及装置（含龙头）</x:v>
      </x:c>
      <x:c r="F12775" s="2" t="str">
        <x:v>中国</x:v>
      </x:c>
      <x:c r="G12775" s="8" t="n">
        <x:v>65375878.898</x:v>
      </x:c>
      <x:c r="H12775" s="8" t="n">
        <x:v>65375878.898</x:v>
      </x:c>
      <x:c r="I12775" s="8"/>
      <x:c r="J12775" s="8" t="n">
        <x:v>3846427.047</x:v>
      </x:c>
      <x:c r="K12775" s="3" t="b">
        <x:v>1</x:v>
      </x:c>
      <x:c r="L12775" s="2" t="n">
        <x:v>114</x:v>
      </x:c>
    </x:row>
    <x:row r="12776" ht="22" customHeight="1">
      <x:c r="A12776" s="2" t="str">
        <x:v>2026-06</x:v>
      </x:c>
      <x:c r="B12776" s="2" t="str">
        <x:v>296</x:v>
      </x:c>
      <x:c r="C12776" s="2" t="str">
        <x:v>Kiribati</x:v>
      </x:c>
      <x:c r="D12776" s="2" t="str">
        <x:v>848180</x:v>
      </x:c>
      <x:c r="E12776" s="2" t="str">
        <x:v>其他阀门及装置（含龙头）</x:v>
      </x:c>
      <x:c r="F12776" s="2" t="str">
        <x:v>中国</x:v>
      </x:c>
      <x:c r="G12776" s="8" t="n">
        <x:v>7025.619</x:v>
      </x:c>
      <x:c r="H12776" s="8" t="n">
        <x:v>7025.619</x:v>
      </x:c>
      <x:c r="I12776" s="8"/>
      <x:c r="J12776" s="8" t="n">
        <x:v>188.23</x:v>
      </x:c>
      <x:c r="K12776" s="3" t="b">
        <x:v>1</x:v>
      </x:c>
      <x:c r="L12776" s="2" t="n">
        <x:v>114</x:v>
      </x:c>
    </x:row>
    <x:row r="12777" ht="22" customHeight="1">
      <x:c r="A12777" s="2" t="str">
        <x:v>2026-06</x:v>
      </x:c>
      <x:c r="B12777" s="2" t="str">
        <x:v>300</x:v>
      </x:c>
      <x:c r="C12777" s="2" t="str">
        <x:v>希腊</x:v>
      </x:c>
      <x:c r="D12777" s="2" t="str">
        <x:v>848180</x:v>
      </x:c>
      <x:c r="E12777" s="2" t="str">
        <x:v>其他阀门及装置（含龙头）</x:v>
      </x:c>
      <x:c r="F12777" s="2" t="str">
        <x:v>中国</x:v>
      </x:c>
      <x:c r="G12777" s="8" t="n">
        <x:v>3165534.557</x:v>
      </x:c>
      <x:c r="H12777" s="8" t="n">
        <x:v>3165534.557</x:v>
      </x:c>
      <x:c r="I12777" s="8"/>
      <x:c r="J12777" s="8" t="n">
        <x:v>385586</x:v>
      </x:c>
      <x:c r="K12777" s="3" t="b">
        <x:v>0</x:v>
      </x:c>
      <x:c r="L12777" s="2" t="n">
        <x:v>114</x:v>
      </x:c>
    </x:row>
    <x:row r="12778" ht="22" customHeight="1">
      <x:c r="A12778" s="2" t="str">
        <x:v>2026-06</x:v>
      </x:c>
      <x:c r="B12778" s="2" t="str">
        <x:v>308</x:v>
      </x:c>
      <x:c r="C12778" s="2" t="str">
        <x:v>Grenada</x:v>
      </x:c>
      <x:c r="D12778" s="2" t="str">
        <x:v>848180</x:v>
      </x:c>
      <x:c r="E12778" s="2" t="str">
        <x:v>其他阀门及装置（含龙头）</x:v>
      </x:c>
      <x:c r="F12778" s="2" t="str">
        <x:v>中国</x:v>
      </x:c>
      <x:c r="G12778" s="8" t="n">
        <x:v>3146.637</x:v>
      </x:c>
      <x:c r="H12778" s="8" t="n">
        <x:v>3146.637</x:v>
      </x:c>
      <x:c r="I12778" s="8"/>
      <x:c r="J12778" s="8" t="n">
        <x:v>424.8</x:v>
      </x:c>
      <x:c r="K12778" s="3" t="b">
        <x:v>0</x:v>
      </x:c>
      <x:c r="L12778" s="2" t="n">
        <x:v>114</x:v>
      </x:c>
    </x:row>
    <x:row r="12779" ht="22" customHeight="1">
      <x:c r="A12779" s="2" t="str">
        <x:v>2026-06</x:v>
      </x:c>
      <x:c r="B12779" s="2" t="str">
        <x:v>320</x:v>
      </x:c>
      <x:c r="C12779" s="2" t="str">
        <x:v>危地马拉</x:v>
      </x:c>
      <x:c r="D12779" s="2" t="str">
        <x:v>848180</x:v>
      </x:c>
      <x:c r="E12779" s="2" t="str">
        <x:v>其他阀门及装置（含龙头）</x:v>
      </x:c>
      <x:c r="F12779" s="2" t="str">
        <x:v>中国</x:v>
      </x:c>
      <x:c r="G12779" s="8" t="n">
        <x:v>2157634</x:v>
      </x:c>
      <x:c r="H12779" s="8" t="n">
        <x:v>2157634</x:v>
      </x:c>
      <x:c r="I12779" s="8"/>
      <x:c r="J12779" s="8" t="n">
        <x:v>268493</x:v>
      </x:c>
      <x:c r="K12779" s="3" t="b">
        <x:v>0</x:v>
      </x:c>
      <x:c r="L12779" s="2" t="n">
        <x:v>114</x:v>
      </x:c>
    </x:row>
    <x:row r="12780" ht="22" customHeight="1">
      <x:c r="A12780" s="2" t="str">
        <x:v>2026-06</x:v>
      </x:c>
      <x:c r="B12780" s="2" t="str">
        <x:v>328</x:v>
      </x:c>
      <x:c r="C12780" s="2" t="str">
        <x:v>圭亚那</x:v>
      </x:c>
      <x:c r="D12780" s="2" t="str">
        <x:v>848180</x:v>
      </x:c>
      <x:c r="E12780" s="2" t="str">
        <x:v>其他阀门及装置（含龙头）</x:v>
      </x:c>
      <x:c r="F12780" s="2" t="str">
        <x:v>中国</x:v>
      </x:c>
      <x:c r="G12780" s="8" t="n">
        <x:v>378250.704</x:v>
      </x:c>
      <x:c r="H12780" s="8" t="n">
        <x:v>378250.704</x:v>
      </x:c>
      <x:c r="I12780" s="8" t="n">
        <x:v>373302.752</x:v>
      </x:c>
      <x:c r="J12780" s="8" t="n">
        <x:v>83443.35</x:v>
      </x:c>
      <x:c r="K12780" s="3" t="b">
        <x:v>0</x:v>
      </x:c>
      <x:c r="L12780" s="2" t="n">
        <x:v>114</x:v>
      </x:c>
    </x:row>
    <x:row r="12781" ht="22" customHeight="1">
      <x:c r="A12781" s="2" t="str">
        <x:v>2026-06</x:v>
      </x:c>
      <x:c r="B12781" s="2" t="str">
        <x:v>344</x:v>
      </x:c>
      <x:c r="C12781" s="2" t="str">
        <x:v>中国香港</x:v>
      </x:c>
      <x:c r="D12781" s="2" t="str">
        <x:v>848180</x:v>
      </x:c>
      <x:c r="E12781" s="2" t="str">
        <x:v>其他阀门及装置（含龙头）</x:v>
      </x:c>
      <x:c r="F12781" s="2" t="str">
        <x:v>中国</x:v>
      </x:c>
      <x:c r="G12781" s="8" t="n">
        <x:v>15966444.098</x:v>
      </x:c>
      <x:c r="H12781" s="8" t="n">
        <x:v>15966444.098</x:v>
      </x:c>
      <x:c r="I12781" s="8"/>
      <x:c r="J12781" s="8" t="n">
        <x:v>427772.434</x:v>
      </x:c>
      <x:c r="K12781" s="3" t="b">
        <x:v>1</x:v>
      </x:c>
      <x:c r="L12781" s="2" t="n">
        <x:v>114</x:v>
      </x:c>
    </x:row>
    <x:row r="12782" ht="22" customHeight="1">
      <x:c r="A12782" s="2" t="str">
        <x:v>2026-06</x:v>
      </x:c>
      <x:c r="B12782" s="2" t="str">
        <x:v>276</x:v>
      </x:c>
      <x:c r="C12782" s="2" t="str">
        <x:v>德国</x:v>
      </x:c>
      <x:c r="D12782" s="2" t="str">
        <x:v>848190</x:v>
      </x:c>
      <x:c r="E12782" s="2" t="str">
        <x:v>零件</x:v>
      </x:c>
      <x:c r="F12782" s="2" t="str">
        <x:v>中国</x:v>
      </x:c>
      <x:c r="G12782" s="8" t="n">
        <x:v>32377203.966</x:v>
      </x:c>
      <x:c r="H12782" s="8" t="n">
        <x:v>32377203.966</x:v>
      </x:c>
      <x:c r="I12782" s="8"/>
      <x:c r="J12782" s="8" t="n">
        <x:v>2050638.641</x:v>
      </x:c>
      <x:c r="K12782" s="3" t="b">
        <x:v>1</x:v>
      </x:c>
      <x:c r="L12782" s="2" t="n">
        <x:v>114</x:v>
      </x:c>
    </x:row>
    <x:row r="12783" ht="22" customHeight="1">
      <x:c r="A12783" s="2" t="str">
        <x:v>2026-06</x:v>
      </x:c>
      <x:c r="B12783" s="2" t="str">
        <x:v>300</x:v>
      </x:c>
      <x:c r="C12783" s="2" t="str">
        <x:v>希腊</x:v>
      </x:c>
      <x:c r="D12783" s="2" t="str">
        <x:v>848190</x:v>
      </x:c>
      <x:c r="E12783" s="2" t="str">
        <x:v>零件</x:v>
      </x:c>
      <x:c r="F12783" s="2" t="str">
        <x:v>中国</x:v>
      </x:c>
      <x:c r="G12783" s="8" t="n">
        <x:v>695525.948</x:v>
      </x:c>
      <x:c r="H12783" s="8" t="n">
        <x:v>695525.948</x:v>
      </x:c>
      <x:c r="I12783" s="8"/>
      <x:c r="J12783" s="8" t="n">
        <x:v>40906</x:v>
      </x:c>
      <x:c r="K12783" s="3" t="b">
        <x:v>0</x:v>
      </x:c>
      <x:c r="L12783" s="2" t="n">
        <x:v>114</x:v>
      </x:c>
    </x:row>
    <x:row r="12784" ht="22" customHeight="1">
      <x:c r="A12784" s="2" t="str">
        <x:v>2026-06</x:v>
      </x:c>
      <x:c r="B12784" s="2" t="str">
        <x:v>308</x:v>
      </x:c>
      <x:c r="C12784" s="2" t="str">
        <x:v>Grenada</x:v>
      </x:c>
      <x:c r="D12784" s="2" t="str">
        <x:v>848190</x:v>
      </x:c>
      <x:c r="E12784" s="2" t="str">
        <x:v>零件</x:v>
      </x:c>
      <x:c r="F12784" s="2" t="str">
        <x:v>中国</x:v>
      </x:c>
      <x:c r="G12784" s="8" t="n">
        <x:v>140.363</x:v>
      </x:c>
      <x:c r="H12784" s="8" t="n">
        <x:v>140.363</x:v>
      </x:c>
      <x:c r="I12784" s="8"/>
      <x:c r="J12784" s="8" t="n">
        <x:v>18.95</x:v>
      </x:c>
      <x:c r="K12784" s="3" t="b">
        <x:v>0</x:v>
      </x:c>
      <x:c r="L12784" s="2" t="n">
        <x:v>114</x:v>
      </x:c>
    </x:row>
    <x:row r="12785" ht="22" customHeight="1">
      <x:c r="A12785" s="2" t="str">
        <x:v>2026-06</x:v>
      </x:c>
      <x:c r="B12785" s="2" t="str">
        <x:v>320</x:v>
      </x:c>
      <x:c r="C12785" s="2" t="str">
        <x:v>危地马拉</x:v>
      </x:c>
      <x:c r="D12785" s="2" t="str">
        <x:v>848190</x:v>
      </x:c>
      <x:c r="E12785" s="2" t="str">
        <x:v>零件</x:v>
      </x:c>
      <x:c r="F12785" s="2" t="str">
        <x:v>中国</x:v>
      </x:c>
      <x:c r="G12785" s="8" t="n">
        <x:v>327016</x:v>
      </x:c>
      <x:c r="H12785" s="8" t="n">
        <x:v>327016</x:v>
      </x:c>
      <x:c r="I12785" s="8"/>
      <x:c r="J12785" s="8" t="n">
        <x:v>28030</x:v>
      </x:c>
      <x:c r="K12785" s="3" t="b">
        <x:v>0</x:v>
      </x:c>
      <x:c r="L12785" s="2" t="n">
        <x:v>114</x:v>
      </x:c>
    </x:row>
    <x:row r="12786" ht="22" customHeight="1">
      <x:c r="A12786" s="2" t="str">
        <x:v>2026-06</x:v>
      </x:c>
      <x:c r="B12786" s="2" t="str">
        <x:v>328</x:v>
      </x:c>
      <x:c r="C12786" s="2" t="str">
        <x:v>圭亚那</x:v>
      </x:c>
      <x:c r="D12786" s="2" t="str">
        <x:v>848190</x:v>
      </x:c>
      <x:c r="E12786" s="2" t="str">
        <x:v>零件</x:v>
      </x:c>
      <x:c r="F12786" s="2" t="str">
        <x:v>中国</x:v>
      </x:c>
      <x:c r="G12786" s="8" t="n">
        <x:v>27343.664</x:v>
      </x:c>
      <x:c r="H12786" s="8" t="n">
        <x:v>27343.664</x:v>
      </x:c>
      <x:c r="I12786" s="8" t="n">
        <x:v>27321.189</x:v>
      </x:c>
      <x:c r="J12786" s="8" t="n">
        <x:v>1696.75</x:v>
      </x:c>
      <x:c r="K12786" s="3" t="b">
        <x:v>0</x:v>
      </x:c>
      <x:c r="L12786" s="2" t="n">
        <x:v>114</x:v>
      </x:c>
    </x:row>
    <x:row r="12787" ht="22" customHeight="1">
      <x:c r="A12787" s="2" t="str">
        <x:v>2026-06</x:v>
      </x:c>
      <x:c r="B12787" s="2" t="str">
        <x:v>344</x:v>
      </x:c>
      <x:c r="C12787" s="2" t="str">
        <x:v>中国香港</x:v>
      </x:c>
      <x:c r="D12787" s="2" t="str">
        <x:v>848190</x:v>
      </x:c>
      <x:c r="E12787" s="2" t="str">
        <x:v>零件</x:v>
      </x:c>
      <x:c r="F12787" s="2" t="str">
        <x:v>中国</x:v>
      </x:c>
      <x:c r="G12787" s="8" t="n">
        <x:v>2403031.859</x:v>
      </x:c>
      <x:c r="H12787" s="8" t="n">
        <x:v>2403031.859</x:v>
      </x:c>
      <x:c r="I12787" s="8"/>
      <x:c r="J12787" s="8"/>
      <x:c r="K12787" s="3" t="b">
        <x:v>0</x:v>
      </x:c>
      <x:c r="L12787" s="2" t="n">
        <x:v>114</x:v>
      </x:c>
    </x:row>
    <x:row r="12788" ht="22" customHeight="1">
      <x:c r="A12788" s="2" t="str">
        <x:v>2026-06</x:v>
      </x:c>
      <x:c r="B12788" s="2" t="str">
        <x:v>348</x:v>
      </x:c>
      <x:c r="C12788" s="2" t="str">
        <x:v>匈牙利</x:v>
      </x:c>
      <x:c r="D12788" s="2" t="str">
        <x:v>848140</x:v>
      </x:c>
      <x:c r="E12788" s="2" t="str">
        <x:v>安全阀或溢流阀</x:v>
      </x:c>
      <x:c r="F12788" s="2" t="str">
        <x:v>中国</x:v>
      </x:c>
      <x:c r="G12788" s="8" t="n">
        <x:v>481237.951</x:v>
      </x:c>
      <x:c r="H12788" s="8" t="n">
        <x:v>481237.951</x:v>
      </x:c>
      <x:c r="I12788" s="8"/>
      <x:c r="J12788" s="8" t="n">
        <x:v>15593</x:v>
      </x:c>
      <x:c r="K12788" s="3" t="b">
        <x:v>0</x:v>
      </x:c>
      <x:c r="L12788" s="2" t="n">
        <x:v>114</x:v>
      </x:c>
    </x:row>
    <x:row r="12789" ht="22" customHeight="1">
      <x:c r="A12789" s="2" t="str">
        <x:v>2026-06</x:v>
      </x:c>
      <x:c r="B12789" s="2" t="str">
        <x:v>352</x:v>
      </x:c>
      <x:c r="C12789" s="2" t="str">
        <x:v>冰岛</x:v>
      </x:c>
      <x:c r="D12789" s="2" t="str">
        <x:v>848140</x:v>
      </x:c>
      <x:c r="E12789" s="2" t="str">
        <x:v>安全阀或溢流阀</x:v>
      </x:c>
      <x:c r="F12789" s="2" t="str">
        <x:v>中国</x:v>
      </x:c>
      <x:c r="G12789" s="8" t="n">
        <x:v>21809.279</x:v>
      </x:c>
      <x:c r="H12789" s="8" t="n">
        <x:v>21809.279</x:v>
      </x:c>
      <x:c r="I12789" s="8" t="n">
        <x:v>19995.377</x:v>
      </x:c>
      <x:c r="J12789" s="8" t="n">
        <x:v>1127</x:v>
      </x:c>
      <x:c r="K12789" s="3" t="b">
        <x:v>0</x:v>
      </x:c>
      <x:c r="L12789" s="2" t="n">
        <x:v>114</x:v>
      </x:c>
    </x:row>
    <x:row r="12790" ht="22" customHeight="1">
      <x:c r="A12790" s="2" t="str">
        <x:v>2026-06</x:v>
      </x:c>
      <x:c r="B12790" s="2" t="str">
        <x:v>360</x:v>
      </x:c>
      <x:c r="C12790" s="2" t="str">
        <x:v>印度尼西亚</x:v>
      </x:c>
      <x:c r="D12790" s="2" t="str">
        <x:v>848140</x:v>
      </x:c>
      <x:c r="E12790" s="2" t="str">
        <x:v>安全阀或溢流阀</x:v>
      </x:c>
      <x:c r="F12790" s="2" t="str">
        <x:v>中国</x:v>
      </x:c>
      <x:c r="G12790" s="8" t="n">
        <x:v>967136.24</x:v>
      </x:c>
      <x:c r="H12790" s="8" t="n">
        <x:v>967136.24</x:v>
      </x:c>
      <x:c r="I12790" s="8"/>
      <x:c r="J12790" s="8" t="n">
        <x:v>42378.607</x:v>
      </x:c>
      <x:c r="K12790" s="3" t="b">
        <x:v>0</x:v>
      </x:c>
      <x:c r="L12790" s="2" t="n">
        <x:v>114</x:v>
      </x:c>
    </x:row>
    <x:row r="12791" ht="22" customHeight="1">
      <x:c r="A12791" s="2" t="str">
        <x:v>2026-06</x:v>
      </x:c>
      <x:c r="B12791" s="2" t="str">
        <x:v>372</x:v>
      </x:c>
      <x:c r="C12791" s="2" t="str">
        <x:v>爱尔兰</x:v>
      </x:c>
      <x:c r="D12791" s="2" t="str">
        <x:v>848140</x:v>
      </x:c>
      <x:c r="E12791" s="2" t="str">
        <x:v>安全阀或溢流阀</x:v>
      </x:c>
      <x:c r="F12791" s="2" t="str">
        <x:v>中国</x:v>
      </x:c>
      <x:c r="G12791" s="8" t="n">
        <x:v>111018.547</x:v>
      </x:c>
      <x:c r="H12791" s="8" t="n">
        <x:v>111018.547</x:v>
      </x:c>
      <x:c r="I12791" s="8"/>
      <x:c r="J12791" s="8" t="n">
        <x:v>1929</x:v>
      </x:c>
      <x:c r="K12791" s="3" t="b">
        <x:v>0</x:v>
      </x:c>
      <x:c r="L12791" s="2" t="n">
        <x:v>114</x:v>
      </x:c>
    </x:row>
    <x:row r="12792" ht="22" customHeight="1">
      <x:c r="A12792" s="2" t="str">
        <x:v>2026-06</x:v>
      </x:c>
      <x:c r="B12792" s="2" t="str">
        <x:v>376</x:v>
      </x:c>
      <x:c r="C12792" s="2" t="str">
        <x:v>以色列</x:v>
      </x:c>
      <x:c r="D12792" s="2" t="str">
        <x:v>848140</x:v>
      </x:c>
      <x:c r="E12792" s="2" t="str">
        <x:v>安全阀或溢流阀</x:v>
      </x:c>
      <x:c r="F12792" s="2" t="str">
        <x:v>中国</x:v>
      </x:c>
      <x:c r="G12792" s="8" t="n">
        <x:v>79000</x:v>
      </x:c>
      <x:c r="H12792" s="8" t="n">
        <x:v>79000</x:v>
      </x:c>
      <x:c r="I12792" s="8"/>
      <x:c r="J12792" s="8"/>
      <x:c r="K12792" s="3" t="b">
        <x:v>0</x:v>
      </x:c>
      <x:c r="L12792" s="2" t="n">
        <x:v>114</x:v>
      </x:c>
    </x:row>
    <x:row r="12793" ht="22" customHeight="1">
      <x:c r="A12793" s="2" t="str">
        <x:v>2026-06</x:v>
      </x:c>
      <x:c r="B12793" s="2" t="str">
        <x:v>380</x:v>
      </x:c>
      <x:c r="C12793" s="2" t="str">
        <x:v>意大利</x:v>
      </x:c>
      <x:c r="D12793" s="2" t="str">
        <x:v>848140</x:v>
      </x:c>
      <x:c r="E12793" s="2" t="str">
        <x:v>安全阀或溢流阀</x:v>
      </x:c>
      <x:c r="F12793" s="2" t="str">
        <x:v>中国</x:v>
      </x:c>
      <x:c r="G12793" s="8" t="n">
        <x:v>373983.701</x:v>
      </x:c>
      <x:c r="H12793" s="8" t="n">
        <x:v>373983.701</x:v>
      </x:c>
      <x:c r="I12793" s="8"/>
      <x:c r="J12793" s="8" t="n">
        <x:v>11687</x:v>
      </x:c>
      <x:c r="K12793" s="3" t="b">
        <x:v>0</x:v>
      </x:c>
      <x:c r="L12793" s="2" t="n">
        <x:v>114</x:v>
      </x:c>
    </x:row>
    <x:row r="12794" ht="22" customHeight="1">
      <x:c r="A12794" s="2" t="str">
        <x:v>2026-06</x:v>
      </x:c>
      <x:c r="B12794" s="2" t="str">
        <x:v>392</x:v>
      </x:c>
      <x:c r="C12794" s="2" t="str">
        <x:v>日本</x:v>
      </x:c>
      <x:c r="D12794" s="2" t="str">
        <x:v>848140</x:v>
      </x:c>
      <x:c r="E12794" s="2" t="str">
        <x:v>安全阀或溢流阀</x:v>
      </x:c>
      <x:c r="F12794" s="2" t="str">
        <x:v>中国</x:v>
      </x:c>
      <x:c r="G12794" s="8" t="n">
        <x:v>1149456.553</x:v>
      </x:c>
      <x:c r="H12794" s="8" t="n">
        <x:v>1149456.553</x:v>
      </x:c>
      <x:c r="I12794" s="8"/>
      <x:c r="J12794" s="8" t="n">
        <x:v>45534</x:v>
      </x:c>
      <x:c r="K12794" s="3" t="b">
        <x:v>0</x:v>
      </x:c>
      <x:c r="L12794" s="2" t="n">
        <x:v>114</x:v>
      </x:c>
    </x:row>
    <x:row r="12795" ht="22" customHeight="1">
      <x:c r="A12795" s="2" t="str">
        <x:v>2026-06</x:v>
      </x:c>
      <x:c r="B12795" s="2" t="str">
        <x:v>440</x:v>
      </x:c>
      <x:c r="C12795" s="2" t="str">
        <x:v>立陶宛</x:v>
      </x:c>
      <x:c r="D12795" s="2" t="str">
        <x:v>848140</x:v>
      </x:c>
      <x:c r="E12795" s="2" t="str">
        <x:v>安全阀或溢流阀</x:v>
      </x:c>
      <x:c r="F12795" s="2" t="str">
        <x:v>中国</x:v>
      </x:c>
      <x:c r="G12795" s="8" t="n">
        <x:v>5050</x:v>
      </x:c>
      <x:c r="H12795" s="8" t="n">
        <x:v>5050</x:v>
      </x:c>
      <x:c r="I12795" s="8"/>
      <x:c r="J12795" s="8" t="n">
        <x:v>33.2</x:v>
      </x:c>
      <x:c r="K12795" s="3" t="b">
        <x:v>0</x:v>
      </x:c>
      <x:c r="L12795" s="2" t="n">
        <x:v>114</x:v>
      </x:c>
    </x:row>
    <x:row r="12796" ht="22" customHeight="1">
      <x:c r="A12796" s="2" t="str">
        <x:v>2026-06</x:v>
      </x:c>
      <x:c r="B12796" s="2" t="str">
        <x:v>442</x:v>
      </x:c>
      <x:c r="C12796" s="2" t="str">
        <x:v>卢森堡</x:v>
      </x:c>
      <x:c r="D12796" s="2" t="str">
        <x:v>848140</x:v>
      </x:c>
      <x:c r="E12796" s="2" t="str">
        <x:v>安全阀或溢流阀</x:v>
      </x:c>
      <x:c r="F12796" s="2" t="str">
        <x:v>中国</x:v>
      </x:c>
      <x:c r="G12796" s="8" t="n">
        <x:v>426.569</x:v>
      </x:c>
      <x:c r="H12796" s="8" t="n">
        <x:v>426.569</x:v>
      </x:c>
      <x:c r="I12796" s="8" t="n">
        <x:v>397.116</x:v>
      </x:c>
      <x:c r="J12796" s="8" t="n">
        <x:v>13</x:v>
      </x:c>
      <x:c r="K12796" s="3" t="b">
        <x:v>0</x:v>
      </x:c>
      <x:c r="L12796" s="2" t="n">
        <x:v>114</x:v>
      </x:c>
    </x:row>
    <x:row r="12797" ht="22" customHeight="1">
      <x:c r="A12797" s="2" t="str">
        <x:v>2026-06</x:v>
      </x:c>
      <x:c r="B12797" s="2" t="str">
        <x:v>446</x:v>
      </x:c>
      <x:c r="C12797" s="2" t="str">
        <x:v>China, Macao SAR</x:v>
      </x:c>
      <x:c r="D12797" s="2" t="str">
        <x:v>848140</x:v>
      </x:c>
      <x:c r="E12797" s="2" t="str">
        <x:v>安全阀或溢流阀</x:v>
      </x:c>
      <x:c r="F12797" s="2" t="str">
        <x:v>中国</x:v>
      </x:c>
      <x:c r="G12797" s="8" t="n">
        <x:v>69308.052</x:v>
      </x:c>
      <x:c r="H12797" s="8" t="n">
        <x:v>69308.052</x:v>
      </x:c>
      <x:c r="I12797" s="8"/>
      <x:c r="J12797" s="8" t="n">
        <x:v>11935</x:v>
      </x:c>
      <x:c r="K12797" s="3" t="b">
        <x:v>0</x:v>
      </x:c>
      <x:c r="L12797" s="2" t="n">
        <x:v>114</x:v>
      </x:c>
    </x:row>
    <x:row r="12798" ht="22" customHeight="1">
      <x:c r="A12798" s="2" t="str">
        <x:v>2026-06</x:v>
      </x:c>
      <x:c r="B12798" s="2" t="str">
        <x:v>458</x:v>
      </x:c>
      <x:c r="C12798" s="2" t="str">
        <x:v>马来西亚</x:v>
      </x:c>
      <x:c r="D12798" s="2" t="str">
        <x:v>848140</x:v>
      </x:c>
      <x:c r="E12798" s="2" t="str">
        <x:v>安全阀或溢流阀</x:v>
      </x:c>
      <x:c r="F12798" s="2" t="str">
        <x:v>中国</x:v>
      </x:c>
      <x:c r="G12798" s="8" t="n">
        <x:v>1196850.77</x:v>
      </x:c>
      <x:c r="H12798" s="8" t="n">
        <x:v>1196850.77</x:v>
      </x:c>
      <x:c r="I12798" s="8"/>
      <x:c r="J12798" s="8" t="n">
        <x:v>74287.449</x:v>
      </x:c>
      <x:c r="K12798" s="3" t="b">
        <x:v>0</x:v>
      </x:c>
      <x:c r="L12798" s="2" t="n">
        <x:v>114</x:v>
      </x:c>
    </x:row>
    <x:row r="12799" ht="22" customHeight="1">
      <x:c r="A12799" s="2" t="str">
        <x:v>2026-06</x:v>
      </x:c>
      <x:c r="B12799" s="2" t="str">
        <x:v>480</x:v>
      </x:c>
      <x:c r="C12799" s="2" t="str">
        <x:v>毛里求斯</x:v>
      </x:c>
      <x:c r="D12799" s="2" t="str">
        <x:v>848140</x:v>
      </x:c>
      <x:c r="E12799" s="2" t="str">
        <x:v>安全阀或溢流阀</x:v>
      </x:c>
      <x:c r="F12799" s="2" t="str">
        <x:v>中国</x:v>
      </x:c>
      <x:c r="G12799" s="8" t="n">
        <x:v>22701.551</x:v>
      </x:c>
      <x:c r="H12799" s="8" t="n">
        <x:v>22701.551</x:v>
      </x:c>
      <x:c r="I12799" s="8" t="n">
        <x:v>21685.538</x:v>
      </x:c>
      <x:c r="J12799" s="8" t="n">
        <x:v>4996</x:v>
      </x:c>
      <x:c r="K12799" s="3" t="b">
        <x:v>0</x:v>
      </x:c>
      <x:c r="L12799" s="2" t="n">
        <x:v>114</x:v>
      </x:c>
    </x:row>
    <x:row r="12800" ht="22" customHeight="1">
      <x:c r="A12800" s="2" t="str">
        <x:v>2026-06</x:v>
      </x:c>
      <x:c r="B12800" s="2" t="str">
        <x:v>484</x:v>
      </x:c>
      <x:c r="C12800" s="2" t="str">
        <x:v>墨西哥</x:v>
      </x:c>
      <x:c r="D12800" s="2" t="str">
        <x:v>848140</x:v>
      </x:c>
      <x:c r="E12800" s="2" t="str">
        <x:v>安全阀或溢流阀</x:v>
      </x:c>
      <x:c r="F12800" s="2" t="str">
        <x:v>中国</x:v>
      </x:c>
      <x:c r="G12800" s="8" t="n">
        <x:v>1599295</x:v>
      </x:c>
      <x:c r="H12800" s="8"/>
      <x:c r="I12800" s="8" t="n">
        <x:v>1599295</x:v>
      </x:c>
      <x:c r="J12800" s="8" t="n">
        <x:v>0</x:v>
      </x:c>
      <x:c r="K12800" s="3" t="b">
        <x:v>0</x:v>
      </x:c>
      <x:c r="L12800" s="2" t="n">
        <x:v>114</x:v>
      </x:c>
    </x:row>
    <x:row r="12801" ht="22" customHeight="1">
      <x:c r="A12801" s="2" t="str">
        <x:v>2026-06</x:v>
      </x:c>
      <x:c r="B12801" s="2" t="str">
        <x:v>348</x:v>
      </x:c>
      <x:c r="C12801" s="2" t="str">
        <x:v>匈牙利</x:v>
      </x:c>
      <x:c r="D12801" s="2" t="str">
        <x:v>848180</x:v>
      </x:c>
      <x:c r="E12801" s="2" t="str">
        <x:v>其他阀门及装置（含龙头）</x:v>
      </x:c>
      <x:c r="F12801" s="2" t="str">
        <x:v>中国</x:v>
      </x:c>
      <x:c r="G12801" s="8" t="n">
        <x:v>4768366.547</x:v>
      </x:c>
      <x:c r="H12801" s="8" t="n">
        <x:v>4768366.547</x:v>
      </x:c>
      <x:c r="I12801" s="8"/>
      <x:c r="J12801" s="8" t="n">
        <x:v>369755</x:v>
      </x:c>
      <x:c r="K12801" s="3" t="b">
        <x:v>0</x:v>
      </x:c>
      <x:c r="L12801" s="2" t="n">
        <x:v>114</x:v>
      </x:c>
    </x:row>
    <x:row r="12802" ht="22" customHeight="1">
      <x:c r="A12802" s="2" t="str">
        <x:v>2026-06</x:v>
      </x:c>
      <x:c r="B12802" s="2" t="str">
        <x:v>352</x:v>
      </x:c>
      <x:c r="C12802" s="2" t="str">
        <x:v>冰岛</x:v>
      </x:c>
      <x:c r="D12802" s="2" t="str">
        <x:v>848180</x:v>
      </x:c>
      <x:c r="E12802" s="2" t="str">
        <x:v>其他阀门及装置（含龙头）</x:v>
      </x:c>
      <x:c r="F12802" s="2" t="str">
        <x:v>中国</x:v>
      </x:c>
      <x:c r="G12802" s="8" t="n">
        <x:v>253401.598</x:v>
      </x:c>
      <x:c r="H12802" s="8" t="n">
        <x:v>253401.598</x:v>
      </x:c>
      <x:c r="I12802" s="8" t="n">
        <x:v>236088.501</x:v>
      </x:c>
      <x:c r="J12802" s="8" t="n">
        <x:v>11559</x:v>
      </x:c>
      <x:c r="K12802" s="3" t="b">
        <x:v>0</x:v>
      </x:c>
      <x:c r="L12802" s="2" t="n">
        <x:v>114</x:v>
      </x:c>
    </x:row>
    <x:row r="12803" ht="22" customHeight="1">
      <x:c r="A12803" s="2" t="str">
        <x:v>2026-06</x:v>
      </x:c>
      <x:c r="B12803" s="2" t="str">
        <x:v>360</x:v>
      </x:c>
      <x:c r="C12803" s="2" t="str">
        <x:v>印度尼西亚</x:v>
      </x:c>
      <x:c r="D12803" s="2" t="str">
        <x:v>848180</x:v>
      </x:c>
      <x:c r="E12803" s="2" t="str">
        <x:v>其他阀门及装置（含龙头）</x:v>
      </x:c>
      <x:c r="F12803" s="2" t="str">
        <x:v>中国</x:v>
      </x:c>
      <x:c r="G12803" s="8" t="n">
        <x:v>46133278.65</x:v>
      </x:c>
      <x:c r="H12803" s="8" t="n">
        <x:v>46133278.65</x:v>
      </x:c>
      <x:c r="I12803" s="8"/>
      <x:c r="J12803" s="8" t="n">
        <x:v>5889913.51</x:v>
      </x:c>
      <x:c r="K12803" s="3" t="b">
        <x:v>0</x:v>
      </x:c>
      <x:c r="L12803" s="2" t="n">
        <x:v>114</x:v>
      </x:c>
    </x:row>
    <x:row r="12804" ht="22" customHeight="1">
      <x:c r="A12804" s="2" t="str">
        <x:v>2026-06</x:v>
      </x:c>
      <x:c r="B12804" s="2" t="str">
        <x:v>372</x:v>
      </x:c>
      <x:c r="C12804" s="2" t="str">
        <x:v>爱尔兰</x:v>
      </x:c>
      <x:c r="D12804" s="2" t="str">
        <x:v>848180</x:v>
      </x:c>
      <x:c r="E12804" s="2" t="str">
        <x:v>其他阀门及装置（含龙头）</x:v>
      </x:c>
      <x:c r="F12804" s="2" t="str">
        <x:v>中国</x:v>
      </x:c>
      <x:c r="G12804" s="8" t="n">
        <x:v>6560662.014</x:v>
      </x:c>
      <x:c r="H12804" s="8" t="n">
        <x:v>6560662.014</x:v>
      </x:c>
      <x:c r="I12804" s="8"/>
      <x:c r="J12804" s="8" t="n">
        <x:v>343460</x:v>
      </x:c>
      <x:c r="K12804" s="3" t="b">
        <x:v>0</x:v>
      </x:c>
      <x:c r="L12804" s="2" t="n">
        <x:v>114</x:v>
      </x:c>
    </x:row>
    <x:row r="12805" ht="22" customHeight="1">
      <x:c r="A12805" s="2" t="str">
        <x:v>2026-06</x:v>
      </x:c>
      <x:c r="B12805" s="2" t="str">
        <x:v>376</x:v>
      </x:c>
      <x:c r="C12805" s="2" t="str">
        <x:v>以色列</x:v>
      </x:c>
      <x:c r="D12805" s="2" t="str">
        <x:v>848180</x:v>
      </x:c>
      <x:c r="E12805" s="2" t="str">
        <x:v>其他阀门及装置（含龙头）</x:v>
      </x:c>
      <x:c r="F12805" s="2" t="str">
        <x:v>中国</x:v>
      </x:c>
      <x:c r="G12805" s="8" t="n">
        <x:v>7296000</x:v>
      </x:c>
      <x:c r="H12805" s="8" t="n">
        <x:v>7296000</x:v>
      </x:c>
      <x:c r="I12805" s="8"/>
      <x:c r="J12805" s="8" t="n">
        <x:v>195474.187</x:v>
      </x:c>
      <x:c r="K12805" s="3" t="b">
        <x:v>1</x:v>
      </x:c>
      <x:c r="L12805" s="2" t="n">
        <x:v>114</x:v>
      </x:c>
    </x:row>
    <x:row r="12806" ht="22" customHeight="1">
      <x:c r="A12806" s="2" t="str">
        <x:v>2026-06</x:v>
      </x:c>
      <x:c r="B12806" s="2" t="str">
        <x:v>380</x:v>
      </x:c>
      <x:c r="C12806" s="2" t="str">
        <x:v>意大利</x:v>
      </x:c>
      <x:c r="D12806" s="2" t="str">
        <x:v>848180</x:v>
      </x:c>
      <x:c r="E12806" s="2" t="str">
        <x:v>其他阀门及装置（含龙头）</x:v>
      </x:c>
      <x:c r="F12806" s="2" t="str">
        <x:v>中国</x:v>
      </x:c>
      <x:c r="G12806" s="8" t="n">
        <x:v>23206905.236</x:v>
      </x:c>
      <x:c r="H12806" s="8" t="n">
        <x:v>23206905.236</x:v>
      </x:c>
      <x:c r="I12806" s="8"/>
      <x:c r="J12806" s="8" t="n">
        <x:v>1951567</x:v>
      </x:c>
      <x:c r="K12806" s="3" t="b">
        <x:v>0</x:v>
      </x:c>
      <x:c r="L12806" s="2" t="n">
        <x:v>114</x:v>
      </x:c>
    </x:row>
    <x:row r="12807" ht="22" customHeight="1">
      <x:c r="A12807" s="2" t="str">
        <x:v>2026-06</x:v>
      </x:c>
      <x:c r="B12807" s="2" t="str">
        <x:v>392</x:v>
      </x:c>
      <x:c r="C12807" s="2" t="str">
        <x:v>日本</x:v>
      </x:c>
      <x:c r="D12807" s="2" t="str">
        <x:v>848180</x:v>
      </x:c>
      <x:c r="E12807" s="2" t="str">
        <x:v>其他阀门及装置（含龙头）</x:v>
      </x:c>
      <x:c r="F12807" s="2" t="str">
        <x:v>中国</x:v>
      </x:c>
      <x:c r="G12807" s="8" t="n">
        <x:v>37891629.195</x:v>
      </x:c>
      <x:c r="H12807" s="8" t="n">
        <x:v>37891629.195</x:v>
      </x:c>
      <x:c r="I12807" s="8"/>
      <x:c r="J12807" s="8" t="n">
        <x:v>2198196</x:v>
      </x:c>
      <x:c r="K12807" s="3" t="b">
        <x:v>0</x:v>
      </x:c>
      <x:c r="L12807" s="2" t="n">
        <x:v>114</x:v>
      </x:c>
    </x:row>
    <x:row r="12808" ht="22" customHeight="1">
      <x:c r="A12808" s="2" t="str">
        <x:v>2026-06</x:v>
      </x:c>
      <x:c r="B12808" s="2" t="str">
        <x:v>428</x:v>
      </x:c>
      <x:c r="C12808" s="2" t="str">
        <x:v>拉脱维亚</x:v>
      </x:c>
      <x:c r="D12808" s="2" t="str">
        <x:v>848180</x:v>
      </x:c>
      <x:c r="E12808" s="2" t="str">
        <x:v>其他阀门及装置（含龙头）</x:v>
      </x:c>
      <x:c r="F12808" s="2" t="str">
        <x:v>中国</x:v>
      </x:c>
      <x:c r="G12808" s="8" t="n">
        <x:v>246628.023</x:v>
      </x:c>
      <x:c r="H12808" s="8" t="n">
        <x:v>246628.023</x:v>
      </x:c>
      <x:c r="I12808" s="8"/>
      <x:c r="J12808" s="8" t="n">
        <x:v>18845</x:v>
      </x:c>
      <x:c r="K12808" s="3" t="b">
        <x:v>0</x:v>
      </x:c>
      <x:c r="L12808" s="2" t="n">
        <x:v>114</x:v>
      </x:c>
    </x:row>
    <x:row r="12809" ht="22" customHeight="1">
      <x:c r="A12809" s="2" t="str">
        <x:v>2026-06</x:v>
      </x:c>
      <x:c r="B12809" s="2" t="str">
        <x:v>440</x:v>
      </x:c>
      <x:c r="C12809" s="2" t="str">
        <x:v>立陶宛</x:v>
      </x:c>
      <x:c r="D12809" s="2" t="str">
        <x:v>848180</x:v>
      </x:c>
      <x:c r="E12809" s="2" t="str">
        <x:v>其他阀门及装置（含龙头）</x:v>
      </x:c>
      <x:c r="F12809" s="2" t="str">
        <x:v>中国</x:v>
      </x:c>
      <x:c r="G12809" s="8" t="n">
        <x:v>571790</x:v>
      </x:c>
      <x:c r="H12809" s="8" t="n">
        <x:v>571790</x:v>
      </x:c>
      <x:c r="I12809" s="8"/>
      <x:c r="J12809" s="8" t="n">
        <x:v>55514.3</x:v>
      </x:c>
      <x:c r="K12809" s="3" t="b">
        <x:v>0</x:v>
      </x:c>
      <x:c r="L12809" s="2" t="n">
        <x:v>114</x:v>
      </x:c>
    </x:row>
    <x:row r="12810" ht="22" customHeight="1">
      <x:c r="A12810" s="2" t="str">
        <x:v>2026-06</x:v>
      </x:c>
      <x:c r="B12810" s="2" t="str">
        <x:v>442</x:v>
      </x:c>
      <x:c r="C12810" s="2" t="str">
        <x:v>卢森堡</x:v>
      </x:c>
      <x:c r="D12810" s="2" t="str">
        <x:v>848180</x:v>
      </x:c>
      <x:c r="E12810" s="2" t="str">
        <x:v>其他阀门及装置（含龙头）</x:v>
      </x:c>
      <x:c r="F12810" s="2" t="str">
        <x:v>中国</x:v>
      </x:c>
      <x:c r="G12810" s="8" t="n">
        <x:v>404815.256</x:v>
      </x:c>
      <x:c r="H12810" s="8" t="n">
        <x:v>404815.256</x:v>
      </x:c>
      <x:c r="I12810" s="8" t="n">
        <x:v>363365.254</x:v>
      </x:c>
      <x:c r="J12810" s="8" t="n">
        <x:v>44164.431</x:v>
      </x:c>
      <x:c r="K12810" s="3" t="b">
        <x:v>0</x:v>
      </x:c>
      <x:c r="L12810" s="2" t="n">
        <x:v>114</x:v>
      </x:c>
    </x:row>
    <x:row r="12811" ht="22" customHeight="1">
      <x:c r="A12811" s="2" t="str">
        <x:v>2026-06</x:v>
      </x:c>
      <x:c r="B12811" s="2" t="str">
        <x:v>446</x:v>
      </x:c>
      <x:c r="C12811" s="2" t="str">
        <x:v>China, Macao SAR</x:v>
      </x:c>
      <x:c r="D12811" s="2" t="str">
        <x:v>848180</x:v>
      </x:c>
      <x:c r="E12811" s="2" t="str">
        <x:v>其他阀门及装置（含龙头）</x:v>
      </x:c>
      <x:c r="F12811" s="2" t="str">
        <x:v>中国</x:v>
      </x:c>
      <x:c r="G12811" s="8" t="n">
        <x:v>196517.194</x:v>
      </x:c>
      <x:c r="H12811" s="8" t="n">
        <x:v>196517.194</x:v>
      </x:c>
      <x:c r="I12811" s="8"/>
      <x:c r="J12811" s="8" t="n">
        <x:v>15090</x:v>
      </x:c>
      <x:c r="K12811" s="3" t="b">
        <x:v>0</x:v>
      </x:c>
      <x:c r="L12811" s="2" t="n">
        <x:v>114</x:v>
      </x:c>
    </x:row>
    <x:row r="12812" ht="22" customHeight="1">
      <x:c r="A12812" s="2" t="str">
        <x:v>2026-06</x:v>
      </x:c>
      <x:c r="B12812" s="2" t="str">
        <x:v>458</x:v>
      </x:c>
      <x:c r="C12812" s="2" t="str">
        <x:v>马来西亚</x:v>
      </x:c>
      <x:c r="D12812" s="2" t="str">
        <x:v>848180</x:v>
      </x:c>
      <x:c r="E12812" s="2" t="str">
        <x:v>其他阀门及装置（含龙头）</x:v>
      </x:c>
      <x:c r="F12812" s="2" t="str">
        <x:v>中国</x:v>
      </x:c>
      <x:c r="G12812" s="8" t="n">
        <x:v>31169183.379</x:v>
      </x:c>
      <x:c r="H12812" s="8" t="n">
        <x:v>31169183.379</x:v>
      </x:c>
      <x:c r="I12812" s="8"/>
      <x:c r="J12812" s="8" t="n">
        <x:v>4394504.635</x:v>
      </x:c>
      <x:c r="K12812" s="3" t="b">
        <x:v>0</x:v>
      </x:c>
      <x:c r="L12812" s="2" t="n">
        <x:v>114</x:v>
      </x:c>
    </x:row>
    <x:row r="12813" ht="22" customHeight="1">
      <x:c r="A12813" s="2" t="str">
        <x:v>2026-06</x:v>
      </x:c>
      <x:c r="B12813" s="2" t="str">
        <x:v>480</x:v>
      </x:c>
      <x:c r="C12813" s="2" t="str">
        <x:v>毛里求斯</x:v>
      </x:c>
      <x:c r="D12813" s="2" t="str">
        <x:v>848180</x:v>
      </x:c>
      <x:c r="E12813" s="2" t="str">
        <x:v>其他阀门及装置（含龙头）</x:v>
      </x:c>
      <x:c r="F12813" s="2" t="str">
        <x:v>中国</x:v>
      </x:c>
      <x:c r="G12813" s="8" t="n">
        <x:v>332459.888</x:v>
      </x:c>
      <x:c r="H12813" s="8" t="n">
        <x:v>332459.888</x:v>
      </x:c>
      <x:c r="I12813" s="8" t="n">
        <x:v>300028.759</x:v>
      </x:c>
      <x:c r="J12813" s="8" t="n">
        <x:v>83765</x:v>
      </x:c>
      <x:c r="K12813" s="3" t="b">
        <x:v>0</x:v>
      </x:c>
      <x:c r="L12813" s="2" t="n">
        <x:v>114</x:v>
      </x:c>
    </x:row>
    <x:row r="12814" ht="22" customHeight="1">
      <x:c r="A12814" s="2" t="str">
        <x:v>2026-06</x:v>
      </x:c>
      <x:c r="B12814" s="2" t="str">
        <x:v>484</x:v>
      </x:c>
      <x:c r="C12814" s="2" t="str">
        <x:v>墨西哥</x:v>
      </x:c>
      <x:c r="D12814" s="2" t="str">
        <x:v>848180</x:v>
      </x:c>
      <x:c r="E12814" s="2" t="str">
        <x:v>其他阀门及装置（含龙头）</x:v>
      </x:c>
      <x:c r="F12814" s="2" t="str">
        <x:v>中国</x:v>
      </x:c>
      <x:c r="G12814" s="8" t="n">
        <x:v>46778571</x:v>
      </x:c>
      <x:c r="H12814" s="8"/>
      <x:c r="I12814" s="8" t="n">
        <x:v>46778571</x:v>
      </x:c>
      <x:c r="J12814" s="8" t="n">
        <x:v>0</x:v>
      </x:c>
      <x:c r="K12814" s="3" t="b">
        <x:v>0</x:v>
      </x:c>
      <x:c r="L12814" s="2" t="n">
        <x:v>114</x:v>
      </x:c>
    </x:row>
    <x:row r="12815" ht="22" customHeight="1">
      <x:c r="A12815" s="2" t="str">
        <x:v>2026-06</x:v>
      </x:c>
      <x:c r="B12815" s="2" t="str">
        <x:v>348</x:v>
      </x:c>
      <x:c r="C12815" s="2" t="str">
        <x:v>匈牙利</x:v>
      </x:c>
      <x:c r="D12815" s="2" t="str">
        <x:v>848190</x:v>
      </x:c>
      <x:c r="E12815" s="2" t="str">
        <x:v>零件</x:v>
      </x:c>
      <x:c r="F12815" s="2" t="str">
        <x:v>中国</x:v>
      </x:c>
      <x:c r="G12815" s="8" t="n">
        <x:v>2622046.755</x:v>
      </x:c>
      <x:c r="H12815" s="8" t="n">
        <x:v>2622046.755</x:v>
      </x:c>
      <x:c r="I12815" s="8"/>
      <x:c r="J12815" s="8" t="n">
        <x:v>125604</x:v>
      </x:c>
      <x:c r="K12815" s="3" t="b">
        <x:v>0</x:v>
      </x:c>
      <x:c r="L12815" s="2" t="n">
        <x:v>114</x:v>
      </x:c>
    </x:row>
    <x:row r="12816" ht="22" customHeight="1">
      <x:c r="A12816" s="2" t="str">
        <x:v>2026-06</x:v>
      </x:c>
      <x:c r="B12816" s="2" t="str">
        <x:v>352</x:v>
      </x:c>
      <x:c r="C12816" s="2" t="str">
        <x:v>冰岛</x:v>
      </x:c>
      <x:c r="D12816" s="2" t="str">
        <x:v>848190</x:v>
      </x:c>
      <x:c r="E12816" s="2" t="str">
        <x:v>零件</x:v>
      </x:c>
      <x:c r="F12816" s="2" t="str">
        <x:v>中国</x:v>
      </x:c>
      <x:c r="G12816" s="8" t="n">
        <x:v>26154.427</x:v>
      </x:c>
      <x:c r="H12816" s="8" t="n">
        <x:v>26154.427</x:v>
      </x:c>
      <x:c r="I12816" s="8" t="n">
        <x:v>25049.212</x:v>
      </x:c>
      <x:c r="J12816" s="8" t="n">
        <x:v>755</x:v>
      </x:c>
      <x:c r="K12816" s="3" t="b">
        <x:v>0</x:v>
      </x:c>
      <x:c r="L12816" s="2" t="n">
        <x:v>114</x:v>
      </x:c>
    </x:row>
    <x:row r="12817" ht="22" customHeight="1">
      <x:c r="A12817" s="2" t="str">
        <x:v>2026-06</x:v>
      </x:c>
      <x:c r="B12817" s="2" t="str">
        <x:v>360</x:v>
      </x:c>
      <x:c r="C12817" s="2" t="str">
        <x:v>印度尼西亚</x:v>
      </x:c>
      <x:c r="D12817" s="2" t="str">
        <x:v>848190</x:v>
      </x:c>
      <x:c r="E12817" s="2" t="str">
        <x:v>零件</x:v>
      </x:c>
      <x:c r="F12817" s="2" t="str">
        <x:v>中国</x:v>
      </x:c>
      <x:c r="G12817" s="8" t="n">
        <x:v>5643745.459</x:v>
      </x:c>
      <x:c r="H12817" s="8" t="n">
        <x:v>5643745.459</x:v>
      </x:c>
      <x:c r="I12817" s="8"/>
      <x:c r="J12817" s="8" t="n">
        <x:v>445093.559</x:v>
      </x:c>
      <x:c r="K12817" s="3" t="b">
        <x:v>0</x:v>
      </x:c>
      <x:c r="L12817" s="2" t="n">
        <x:v>114</x:v>
      </x:c>
    </x:row>
    <x:row r="12818" ht="22" customHeight="1">
      <x:c r="A12818" s="2" t="str">
        <x:v>2026-06</x:v>
      </x:c>
      <x:c r="B12818" s="2" t="str">
        <x:v>372</x:v>
      </x:c>
      <x:c r="C12818" s="2" t="str">
        <x:v>爱尔兰</x:v>
      </x:c>
      <x:c r="D12818" s="2" t="str">
        <x:v>848190</x:v>
      </x:c>
      <x:c r="E12818" s="2" t="str">
        <x:v>零件</x:v>
      </x:c>
      <x:c r="F12818" s="2" t="str">
        <x:v>中国</x:v>
      </x:c>
      <x:c r="G12818" s="8" t="n">
        <x:v>460040.438</x:v>
      </x:c>
      <x:c r="H12818" s="8" t="n">
        <x:v>460040.438</x:v>
      </x:c>
      <x:c r="I12818" s="8"/>
      <x:c r="J12818" s="8" t="n">
        <x:v>29111</x:v>
      </x:c>
      <x:c r="K12818" s="3" t="b">
        <x:v>0</x:v>
      </x:c>
      <x:c r="L12818" s="2" t="n">
        <x:v>114</x:v>
      </x:c>
    </x:row>
    <x:row r="12819" ht="22" customHeight="1">
      <x:c r="A12819" s="2" t="str">
        <x:v>2026-06</x:v>
      </x:c>
      <x:c r="B12819" s="2" t="str">
        <x:v>376</x:v>
      </x:c>
      <x:c r="C12819" s="2" t="str">
        <x:v>以色列</x:v>
      </x:c>
      <x:c r="D12819" s="2" t="str">
        <x:v>848190</x:v>
      </x:c>
      <x:c r="E12819" s="2" t="str">
        <x:v>零件</x:v>
      </x:c>
      <x:c r="F12819" s="2" t="str">
        <x:v>中国</x:v>
      </x:c>
      <x:c r="G12819" s="8" t="n">
        <x:v>3927000</x:v>
      </x:c>
      <x:c r="H12819" s="8" t="n">
        <x:v>3927000</x:v>
      </x:c>
      <x:c r="I12819" s="8"/>
      <x:c r="J12819" s="8"/>
      <x:c r="K12819" s="3" t="b">
        <x:v>0</x:v>
      </x:c>
      <x:c r="L12819" s="2" t="n">
        <x:v>114</x:v>
      </x:c>
    </x:row>
    <x:row r="12820" ht="22" customHeight="1">
      <x:c r="A12820" s="2" t="str">
        <x:v>2026-06</x:v>
      </x:c>
      <x:c r="B12820" s="2" t="str">
        <x:v>380</x:v>
      </x:c>
      <x:c r="C12820" s="2" t="str">
        <x:v>意大利</x:v>
      </x:c>
      <x:c r="D12820" s="2" t="str">
        <x:v>848190</x:v>
      </x:c>
      <x:c r="E12820" s="2" t="str">
        <x:v>零件</x:v>
      </x:c>
      <x:c r="F12820" s="2" t="str">
        <x:v>中国</x:v>
      </x:c>
      <x:c r="G12820" s="8" t="n">
        <x:v>26485576.499</x:v>
      </x:c>
      <x:c r="H12820" s="8" t="n">
        <x:v>26485576.499</x:v>
      </x:c>
      <x:c r="I12820" s="8"/>
      <x:c r="J12820" s="8" t="n">
        <x:v>2295378</x:v>
      </x:c>
      <x:c r="K12820" s="3" t="b">
        <x:v>0</x:v>
      </x:c>
      <x:c r="L12820" s="2" t="n">
        <x:v>114</x:v>
      </x:c>
    </x:row>
    <x:row r="12821" ht="22" customHeight="1">
      <x:c r="A12821" s="2" t="str">
        <x:v>2026-06</x:v>
      </x:c>
      <x:c r="B12821" s="2" t="str">
        <x:v>392</x:v>
      </x:c>
      <x:c r="C12821" s="2" t="str">
        <x:v>日本</x:v>
      </x:c>
      <x:c r="D12821" s="2" t="str">
        <x:v>848190</x:v>
      </x:c>
      <x:c r="E12821" s="2" t="str">
        <x:v>零件</x:v>
      </x:c>
      <x:c r="F12821" s="2" t="str">
        <x:v>中国</x:v>
      </x:c>
      <x:c r="G12821" s="8" t="n">
        <x:v>28159342.589</x:v>
      </x:c>
      <x:c r="H12821" s="8" t="n">
        <x:v>28159342.589</x:v>
      </x:c>
      <x:c r="I12821" s="8"/>
      <x:c r="J12821" s="8" t="n">
        <x:v>1683595</x:v>
      </x:c>
      <x:c r="K12821" s="3" t="b">
        <x:v>0</x:v>
      </x:c>
      <x:c r="L12821" s="2" t="n">
        <x:v>114</x:v>
      </x:c>
    </x:row>
    <x:row r="12822" ht="22" customHeight="1">
      <x:c r="A12822" s="2" t="str">
        <x:v>2026-06</x:v>
      </x:c>
      <x:c r="B12822" s="2" t="str">
        <x:v>428</x:v>
      </x:c>
      <x:c r="C12822" s="2" t="str">
        <x:v>拉脱维亚</x:v>
      </x:c>
      <x:c r="D12822" s="2" t="str">
        <x:v>848190</x:v>
      </x:c>
      <x:c r="E12822" s="2" t="str">
        <x:v>零件</x:v>
      </x:c>
      <x:c r="F12822" s="2" t="str">
        <x:v>中国</x:v>
      </x:c>
      <x:c r="G12822" s="8" t="n">
        <x:v>19716.512</x:v>
      </x:c>
      <x:c r="H12822" s="8" t="n">
        <x:v>19716.512</x:v>
      </x:c>
      <x:c r="I12822" s="8"/>
      <x:c r="J12822" s="8" t="n">
        <x:v>169</x:v>
      </x:c>
      <x:c r="K12822" s="3" t="b">
        <x:v>0</x:v>
      </x:c>
      <x:c r="L12822" s="2" t="n">
        <x:v>114</x:v>
      </x:c>
    </x:row>
    <x:row r="12823" ht="22" customHeight="1">
      <x:c r="A12823" s="2" t="str">
        <x:v>2026-06</x:v>
      </x:c>
      <x:c r="B12823" s="2" t="str">
        <x:v>440</x:v>
      </x:c>
      <x:c r="C12823" s="2" t="str">
        <x:v>立陶宛</x:v>
      </x:c>
      <x:c r="D12823" s="2" t="str">
        <x:v>848190</x:v>
      </x:c>
      <x:c r="E12823" s="2" t="str">
        <x:v>零件</x:v>
      </x:c>
      <x:c r="F12823" s="2" t="str">
        <x:v>中国</x:v>
      </x:c>
      <x:c r="G12823" s="8" t="n">
        <x:v>58190</x:v>
      </x:c>
      <x:c r="H12823" s="8" t="n">
        <x:v>58190</x:v>
      </x:c>
      <x:c r="I12823" s="8"/>
      <x:c r="J12823" s="8" t="n">
        <x:v>3006.67</x:v>
      </x:c>
      <x:c r="K12823" s="3" t="b">
        <x:v>0</x:v>
      </x:c>
      <x:c r="L12823" s="2" t="n">
        <x:v>114</x:v>
      </x:c>
    </x:row>
    <x:row r="12824" ht="22" customHeight="1">
      <x:c r="A12824" s="2" t="str">
        <x:v>2026-06</x:v>
      </x:c>
      <x:c r="B12824" s="2" t="str">
        <x:v>442</x:v>
      </x:c>
      <x:c r="C12824" s="2" t="str">
        <x:v>卢森堡</x:v>
      </x:c>
      <x:c r="D12824" s="2" t="str">
        <x:v>848190</x:v>
      </x:c>
      <x:c r="E12824" s="2" t="str">
        <x:v>零件</x:v>
      </x:c>
      <x:c r="F12824" s="2" t="str">
        <x:v>中国</x:v>
      </x:c>
      <x:c r="G12824" s="8" t="n">
        <x:v>119256.6</x:v>
      </x:c>
      <x:c r="H12824" s="8" t="n">
        <x:v>119256.6</x:v>
      </x:c>
      <x:c r="I12824" s="8" t="n">
        <x:v>102300.093</x:v>
      </x:c>
      <x:c r="J12824" s="8" t="n">
        <x:v>5392.858</x:v>
      </x:c>
      <x:c r="K12824" s="3" t="b">
        <x:v>0</x:v>
      </x:c>
      <x:c r="L12824" s="2" t="n">
        <x:v>114</x:v>
      </x:c>
    </x:row>
    <x:row r="12825" ht="22" customHeight="1">
      <x:c r="A12825" s="2" t="str">
        <x:v>2026-06</x:v>
      </x:c>
      <x:c r="B12825" s="2" t="str">
        <x:v>458</x:v>
      </x:c>
      <x:c r="C12825" s="2" t="str">
        <x:v>马来西亚</x:v>
      </x:c>
      <x:c r="D12825" s="2" t="str">
        <x:v>848190</x:v>
      </x:c>
      <x:c r="E12825" s="2" t="str">
        <x:v>零件</x:v>
      </x:c>
      <x:c r="F12825" s="2" t="str">
        <x:v>中国</x:v>
      </x:c>
      <x:c r="G12825" s="8" t="n">
        <x:v>9312761.218</x:v>
      </x:c>
      <x:c r="H12825" s="8" t="n">
        <x:v>9312761.218</x:v>
      </x:c>
      <x:c r="I12825" s="8"/>
      <x:c r="J12825" s="8" t="n">
        <x:v>735225.425</x:v>
      </x:c>
      <x:c r="K12825" s="3" t="b">
        <x:v>0</x:v>
      </x:c>
      <x:c r="L12825" s="2" t="n">
        <x:v>114</x:v>
      </x:c>
    </x:row>
    <x:row r="12826" ht="22" customHeight="1">
      <x:c r="A12826" s="2" t="str">
        <x:v>2026-06</x:v>
      </x:c>
      <x:c r="B12826" s="2" t="str">
        <x:v>480</x:v>
      </x:c>
      <x:c r="C12826" s="2" t="str">
        <x:v>毛里求斯</x:v>
      </x:c>
      <x:c r="D12826" s="2" t="str">
        <x:v>848190</x:v>
      </x:c>
      <x:c r="E12826" s="2" t="str">
        <x:v>零件</x:v>
      </x:c>
      <x:c r="F12826" s="2" t="str">
        <x:v>中国</x:v>
      </x:c>
      <x:c r="G12826" s="8" t="n">
        <x:v>22402.651</x:v>
      </x:c>
      <x:c r="H12826" s="8" t="n">
        <x:v>22402.651</x:v>
      </x:c>
      <x:c r="I12826" s="8" t="n">
        <x:v>20113.414</x:v>
      </x:c>
      <x:c r="J12826" s="8" t="n">
        <x:v>4703</x:v>
      </x:c>
      <x:c r="K12826" s="3" t="b">
        <x:v>0</x:v>
      </x:c>
      <x:c r="L12826" s="2" t="n">
        <x:v>114</x:v>
      </x:c>
    </x:row>
    <x:row r="12827" ht="22" customHeight="1">
      <x:c r="A12827" s="2" t="str">
        <x:v>2026-06</x:v>
      </x:c>
      <x:c r="B12827" s="2" t="str">
        <x:v>484</x:v>
      </x:c>
      <x:c r="C12827" s="2" t="str">
        <x:v>墨西哥</x:v>
      </x:c>
      <x:c r="D12827" s="2" t="str">
        <x:v>848190</x:v>
      </x:c>
      <x:c r="E12827" s="2" t="str">
        <x:v>零件</x:v>
      </x:c>
      <x:c r="F12827" s="2" t="str">
        <x:v>中国</x:v>
      </x:c>
      <x:c r="G12827" s="8" t="n">
        <x:v>38551246</x:v>
      </x:c>
      <x:c r="H12827" s="8"/>
      <x:c r="I12827" s="8" t="n">
        <x:v>38551246</x:v>
      </x:c>
      <x:c r="J12827" s="8" t="n">
        <x:v>0</x:v>
      </x:c>
      <x:c r="K12827" s="3" t="b">
        <x:v>0</x:v>
      </x:c>
      <x:c r="L12827" s="2" t="n">
        <x:v>114</x:v>
      </x:c>
    </x:row>
    <x:row r="12828" ht="22" customHeight="1">
      <x:c r="A12828" s="2" t="str">
        <x:v>2026-06</x:v>
      </x:c>
      <x:c r="B12828" s="2" t="str">
        <x:v>498</x:v>
      </x:c>
      <x:c r="C12828" s="2" t="str">
        <x:v>摩尔多瓦</x:v>
      </x:c>
      <x:c r="D12828" s="2" t="str">
        <x:v>848140</x:v>
      </x:c>
      <x:c r="E12828" s="2" t="str">
        <x:v>安全阀或溢流阀</x:v>
      </x:c>
      <x:c r="F12828" s="2" t="str">
        <x:v>中国</x:v>
      </x:c>
      <x:c r="G12828" s="8" t="n">
        <x:v>8939</x:v>
      </x:c>
      <x:c r="H12828" s="8" t="n">
        <x:v>8939</x:v>
      </x:c>
      <x:c r="I12828" s="8"/>
      <x:c r="J12828" s="8" t="n">
        <x:v>872.03</x:v>
      </x:c>
      <x:c r="K12828" s="3" t="b">
        <x:v>1</x:v>
      </x:c>
      <x:c r="L12828" s="2" t="n">
        <x:v>114</x:v>
      </x:c>
    </x:row>
    <x:row r="12829" ht="22" customHeight="1">
      <x:c r="A12829" s="2" t="str">
        <x:v>2026-06</x:v>
      </x:c>
      <x:c r="B12829" s="2" t="str">
        <x:v>528</x:v>
      </x:c>
      <x:c r="C12829" s="2" t="str">
        <x:v>荷兰</x:v>
      </x:c>
      <x:c r="D12829" s="2" t="str">
        <x:v>848140</x:v>
      </x:c>
      <x:c r="E12829" s="2" t="str">
        <x:v>安全阀或溢流阀</x:v>
      </x:c>
      <x:c r="F12829" s="2" t="str">
        <x:v>中国</x:v>
      </x:c>
      <x:c r="G12829" s="8" t="n">
        <x:v>66383.993</x:v>
      </x:c>
      <x:c r="H12829" s="8" t="n">
        <x:v>66383.993</x:v>
      </x:c>
      <x:c r="I12829" s="8"/>
      <x:c r="J12829" s="8" t="n">
        <x:v>3695</x:v>
      </x:c>
      <x:c r="K12829" s="3" t="b">
        <x:v>0</x:v>
      </x:c>
      <x:c r="L12829" s="2" t="n">
        <x:v>114</x:v>
      </x:c>
    </x:row>
    <x:row r="12830" ht="22" customHeight="1">
      <x:c r="A12830" s="2" t="str">
        <x:v>2026-06</x:v>
      </x:c>
      <x:c r="B12830" s="2" t="str">
        <x:v>554</x:v>
      </x:c>
      <x:c r="C12830" s="2" t="str">
        <x:v>新西兰</x:v>
      </x:c>
      <x:c r="D12830" s="2" t="str">
        <x:v>848140</x:v>
      </x:c>
      <x:c r="E12830" s="2" t="str">
        <x:v>安全阀或溢流阀</x:v>
      </x:c>
      <x:c r="F12830" s="2" t="str">
        <x:v>中国</x:v>
      </x:c>
      <x:c r="G12830" s="8" t="n">
        <x:v>131703.355</x:v>
      </x:c>
      <x:c r="H12830" s="8" t="n">
        <x:v>131703.355</x:v>
      </x:c>
      <x:c r="I12830" s="8" t="n">
        <x:v>124459.465</x:v>
      </x:c>
      <x:c r="J12830" s="8"/>
      <x:c r="K12830" s="3" t="b">
        <x:v>0</x:v>
      </x:c>
      <x:c r="L12830" s="2" t="n">
        <x:v>114</x:v>
      </x:c>
    </x:row>
    <x:row r="12831" ht="22" customHeight="1">
      <x:c r="A12831" s="2" t="str">
        <x:v>2026-06</x:v>
      </x:c>
      <x:c r="B12831" s="2" t="str">
        <x:v>579</x:v>
      </x:c>
      <x:c r="C12831" s="2" t="str">
        <x:v>挪威</x:v>
      </x:c>
      <x:c r="D12831" s="2" t="str">
        <x:v>848140</x:v>
      </x:c>
      <x:c r="E12831" s="2" t="str">
        <x:v>安全阀或溢流阀</x:v>
      </x:c>
      <x:c r="F12831" s="2" t="str">
        <x:v>中国</x:v>
      </x:c>
      <x:c r="G12831" s="8" t="n">
        <x:v>401193.781</x:v>
      </x:c>
      <x:c r="H12831" s="8" t="n">
        <x:v>401193.781</x:v>
      </x:c>
      <x:c r="I12831" s="8"/>
      <x:c r="J12831" s="8" t="n">
        <x:v>2331</x:v>
      </x:c>
      <x:c r="K12831" s="3" t="b">
        <x:v>0</x:v>
      </x:c>
      <x:c r="L12831" s="2" t="n">
        <x:v>114</x:v>
      </x:c>
    </x:row>
    <x:row r="12832" ht="22" customHeight="1">
      <x:c r="A12832" s="2" t="str">
        <x:v>2026-06</x:v>
      </x:c>
      <x:c r="B12832" s="2" t="str">
        <x:v>591</x:v>
      </x:c>
      <x:c r="C12832" s="2" t="str">
        <x:v>巴拿马</x:v>
      </x:c>
      <x:c r="D12832" s="2" t="str">
        <x:v>848140</x:v>
      </x:c>
      <x:c r="E12832" s="2" t="str">
        <x:v>安全阀或溢流阀</x:v>
      </x:c>
      <x:c r="F12832" s="2" t="str">
        <x:v>中国</x:v>
      </x:c>
      <x:c r="G12832" s="8" t="n">
        <x:v>8671</x:v>
      </x:c>
      <x:c r="H12832" s="8" t="n">
        <x:v>8671</x:v>
      </x:c>
      <x:c r="I12832" s="8"/>
      <x:c r="J12832" s="8" t="n">
        <x:v>1336</x:v>
      </x:c>
      <x:c r="K12832" s="3" t="b">
        <x:v>0</x:v>
      </x:c>
      <x:c r="L12832" s="2" t="n">
        <x:v>114</x:v>
      </x:c>
    </x:row>
    <x:row r="12833" ht="22" customHeight="1">
      <x:c r="A12833" s="2" t="str">
        <x:v>2026-06</x:v>
      </x:c>
      <x:c r="B12833" s="2" t="str">
        <x:v>608</x:v>
      </x:c>
      <x:c r="C12833" s="2" t="str">
        <x:v>菲律宾</x:v>
      </x:c>
      <x:c r="D12833" s="2" t="str">
        <x:v>848140</x:v>
      </x:c>
      <x:c r="E12833" s="2" t="str">
        <x:v>安全阀或溢流阀</x:v>
      </x:c>
      <x:c r="F12833" s="2" t="str">
        <x:v>中国</x:v>
      </x:c>
      <x:c r="G12833" s="8" t="n">
        <x:v>141988</x:v>
      </x:c>
      <x:c r="H12833" s="8" t="n">
        <x:v>141988</x:v>
      </x:c>
      <x:c r="I12833" s="8" t="n">
        <x:v>133009</x:v>
      </x:c>
      <x:c r="J12833" s="8" t="n">
        <x:v>15345.8</x:v>
      </x:c>
      <x:c r="K12833" s="3" t="b">
        <x:v>0</x:v>
      </x:c>
      <x:c r="L12833" s="2" t="n">
        <x:v>114</x:v>
      </x:c>
    </x:row>
    <x:row r="12834" ht="22" customHeight="1">
      <x:c r="A12834" s="2" t="str">
        <x:v>2026-06</x:v>
      </x:c>
      <x:c r="B12834" s="2" t="str">
        <x:v>616</x:v>
      </x:c>
      <x:c r="C12834" s="2" t="str">
        <x:v>波兰</x:v>
      </x:c>
      <x:c r="D12834" s="2" t="str">
        <x:v>848140</x:v>
      </x:c>
      <x:c r="E12834" s="2" t="str">
        <x:v>安全阀或溢流阀</x:v>
      </x:c>
      <x:c r="F12834" s="2" t="str">
        <x:v>中国</x:v>
      </x:c>
      <x:c r="G12834" s="8" t="n">
        <x:v>720020</x:v>
      </x:c>
      <x:c r="H12834" s="8" t="n">
        <x:v>720020</x:v>
      </x:c>
      <x:c r="I12834" s="8"/>
      <x:c r="J12834" s="8" t="n">
        <x:v>52179</x:v>
      </x:c>
      <x:c r="K12834" s="3" t="b">
        <x:v>0</x:v>
      </x:c>
      <x:c r="L12834" s="2" t="n">
        <x:v>114</x:v>
      </x:c>
    </x:row>
    <x:row r="12835" ht="22" customHeight="1">
      <x:c r="A12835" s="2" t="str">
        <x:v>2026-06</x:v>
      </x:c>
      <x:c r="B12835" s="2" t="str">
        <x:v>620</x:v>
      </x:c>
      <x:c r="C12835" s="2" t="str">
        <x:v>葡萄牙</x:v>
      </x:c>
      <x:c r="D12835" s="2" t="str">
        <x:v>848140</x:v>
      </x:c>
      <x:c r="E12835" s="2" t="str">
        <x:v>安全阀或溢流阀</x:v>
      </x:c>
      <x:c r="F12835" s="2" t="str">
        <x:v>中国</x:v>
      </x:c>
      <x:c r="G12835" s="8" t="n">
        <x:v>6512.277</x:v>
      </x:c>
      <x:c r="H12835" s="8" t="n">
        <x:v>6512.277</x:v>
      </x:c>
      <x:c r="I12835" s="8"/>
      <x:c r="J12835" s="8" t="n">
        <x:v>343</x:v>
      </x:c>
      <x:c r="K12835" s="3" t="b">
        <x:v>0</x:v>
      </x:c>
      <x:c r="L12835" s="2" t="n">
        <x:v>114</x:v>
      </x:c>
    </x:row>
    <x:row r="12836" ht="22" customHeight="1">
      <x:c r="A12836" s="2" t="str">
        <x:v>2026-06</x:v>
      </x:c>
      <x:c r="B12836" s="2" t="str">
        <x:v>642</x:v>
      </x:c>
      <x:c r="C12836" s="2" t="str">
        <x:v>罗马尼亚</x:v>
      </x:c>
      <x:c r="D12836" s="2" t="str">
        <x:v>848140</x:v>
      </x:c>
      <x:c r="E12836" s="2" t="str">
        <x:v>安全阀或溢流阀</x:v>
      </x:c>
      <x:c r="F12836" s="2" t="str">
        <x:v>中国</x:v>
      </x:c>
      <x:c r="G12836" s="8" t="n">
        <x:v>860864.25</x:v>
      </x:c>
      <x:c r="H12836" s="8" t="n">
        <x:v>860864.25</x:v>
      </x:c>
      <x:c r="I12836" s="8" t="n">
        <x:v>826165.32</x:v>
      </x:c>
      <x:c r="J12836" s="8" t="n">
        <x:v>28470.22</x:v>
      </x:c>
      <x:c r="K12836" s="3" t="b">
        <x:v>0</x:v>
      </x:c>
      <x:c r="L12836" s="2" t="n">
        <x:v>114</x:v>
      </x:c>
    </x:row>
    <x:row r="12837" ht="22" customHeight="1">
      <x:c r="A12837" s="2" t="str">
        <x:v>2026-06</x:v>
      </x:c>
      <x:c r="B12837" s="2" t="str">
        <x:v>498</x:v>
      </x:c>
      <x:c r="C12837" s="2" t="str">
        <x:v>摩尔多瓦</x:v>
      </x:c>
      <x:c r="D12837" s="2" t="str">
        <x:v>848180</x:v>
      </x:c>
      <x:c r="E12837" s="2" t="str">
        <x:v>其他阀门及装置（含龙头）</x:v>
      </x:c>
      <x:c r="F12837" s="2" t="str">
        <x:v>中国</x:v>
      </x:c>
      <x:c r="G12837" s="8" t="n">
        <x:v>897652</x:v>
      </x:c>
      <x:c r="H12837" s="8" t="n">
        <x:v>897652</x:v>
      </x:c>
      <x:c r="I12837" s="8"/>
      <x:c r="J12837" s="8" t="n">
        <x:v>63553.951</x:v>
      </x:c>
      <x:c r="K12837" s="3" t="b">
        <x:v>1</x:v>
      </x:c>
      <x:c r="L12837" s="2" t="n">
        <x:v>114</x:v>
      </x:c>
    </x:row>
    <x:row r="12838" ht="22" customHeight="1">
      <x:c r="A12838" s="2" t="str">
        <x:v>2026-06</x:v>
      </x:c>
      <x:c r="B12838" s="2" t="str">
        <x:v>528</x:v>
      </x:c>
      <x:c r="C12838" s="2" t="str">
        <x:v>荷兰</x:v>
      </x:c>
      <x:c r="D12838" s="2" t="str">
        <x:v>848180</x:v>
      </x:c>
      <x:c r="E12838" s="2" t="str">
        <x:v>其他阀门及装置（含龙头）</x:v>
      </x:c>
      <x:c r="F12838" s="2" t="str">
        <x:v>中国</x:v>
      </x:c>
      <x:c r="G12838" s="8" t="n">
        <x:v>16588989.547</x:v>
      </x:c>
      <x:c r="H12838" s="8" t="n">
        <x:v>16588989.547</x:v>
      </x:c>
      <x:c r="I12838" s="8"/>
      <x:c r="J12838" s="8" t="n">
        <x:v>1570694</x:v>
      </x:c>
      <x:c r="K12838" s="3" t="b">
        <x:v>0</x:v>
      </x:c>
      <x:c r="L12838" s="2" t="n">
        <x:v>114</x:v>
      </x:c>
    </x:row>
    <x:row r="12839" ht="22" customHeight="1">
      <x:c r="A12839" s="2" t="str">
        <x:v>2026-06</x:v>
      </x:c>
      <x:c r="B12839" s="2" t="str">
        <x:v>554</x:v>
      </x:c>
      <x:c r="C12839" s="2" t="str">
        <x:v>新西兰</x:v>
      </x:c>
      <x:c r="D12839" s="2" t="str">
        <x:v>848180</x:v>
      </x:c>
      <x:c r="E12839" s="2" t="str">
        <x:v>其他阀门及装置（含龙头）</x:v>
      </x:c>
      <x:c r="F12839" s="2" t="str">
        <x:v>中国</x:v>
      </x:c>
      <x:c r="G12839" s="8" t="n">
        <x:v>4579323.895</x:v>
      </x:c>
      <x:c r="H12839" s="8" t="n">
        <x:v>4579323.895</x:v>
      </x:c>
      <x:c r="I12839" s="8" t="n">
        <x:v>4438797.521</x:v>
      </x:c>
      <x:c r="J12839" s="8" t="n">
        <x:v>122689.092</x:v>
      </x:c>
      <x:c r="K12839" s="3" t="b">
        <x:v>1</x:v>
      </x:c>
      <x:c r="L12839" s="2" t="n">
        <x:v>114</x:v>
      </x:c>
    </x:row>
    <x:row r="12840" ht="22" customHeight="1">
      <x:c r="A12840" s="2" t="str">
        <x:v>2026-06</x:v>
      </x:c>
      <x:c r="B12840" s="2" t="str">
        <x:v>579</x:v>
      </x:c>
      <x:c r="C12840" s="2" t="str">
        <x:v>挪威</x:v>
      </x:c>
      <x:c r="D12840" s="2" t="str">
        <x:v>848180</x:v>
      </x:c>
      <x:c r="E12840" s="2" t="str">
        <x:v>其他阀门及装置（含龙头）</x:v>
      </x:c>
      <x:c r="F12840" s="2" t="str">
        <x:v>中国</x:v>
      </x:c>
      <x:c r="G12840" s="8" t="n">
        <x:v>4101751.754</x:v>
      </x:c>
      <x:c r="H12840" s="8" t="n">
        <x:v>4101751.754</x:v>
      </x:c>
      <x:c r="I12840" s="8"/>
      <x:c r="J12840" s="8" t="n">
        <x:v>236128</x:v>
      </x:c>
      <x:c r="K12840" s="3" t="b">
        <x:v>0</x:v>
      </x:c>
      <x:c r="L12840" s="2" t="n">
        <x:v>114</x:v>
      </x:c>
    </x:row>
    <x:row r="12841" ht="22" customHeight="1">
      <x:c r="A12841" s="2" t="str">
        <x:v>2026-06</x:v>
      </x:c>
      <x:c r="B12841" s="2" t="str">
        <x:v>591</x:v>
      </x:c>
      <x:c r="C12841" s="2" t="str">
        <x:v>巴拿马</x:v>
      </x:c>
      <x:c r="D12841" s="2" t="str">
        <x:v>848180</x:v>
      </x:c>
      <x:c r="E12841" s="2" t="str">
        <x:v>其他阀门及装置（含龙头）</x:v>
      </x:c>
      <x:c r="F12841" s="2" t="str">
        <x:v>中国</x:v>
      </x:c>
      <x:c r="G12841" s="8" t="n">
        <x:v>834717</x:v>
      </x:c>
      <x:c r="H12841" s="8" t="n">
        <x:v>834717</x:v>
      </x:c>
      <x:c r="I12841" s="8"/>
      <x:c r="J12841" s="8" t="n">
        <x:v>93013</x:v>
      </x:c>
      <x:c r="K12841" s="3" t="b">
        <x:v>0</x:v>
      </x:c>
      <x:c r="L12841" s="2" t="n">
        <x:v>114</x:v>
      </x:c>
    </x:row>
    <x:row r="12842" ht="22" customHeight="1">
      <x:c r="A12842" s="2" t="str">
        <x:v>2026-06</x:v>
      </x:c>
      <x:c r="B12842" s="2" t="str">
        <x:v>608</x:v>
      </x:c>
      <x:c r="C12842" s="2" t="str">
        <x:v>菲律宾</x:v>
      </x:c>
      <x:c r="D12842" s="2" t="str">
        <x:v>848180</x:v>
      </x:c>
      <x:c r="E12842" s="2" t="str">
        <x:v>其他阀门及装置（含龙头）</x:v>
      </x:c>
      <x:c r="F12842" s="2" t="str">
        <x:v>中国</x:v>
      </x:c>
      <x:c r="G12842" s="8" t="n">
        <x:v>8317973</x:v>
      </x:c>
      <x:c r="H12842" s="8" t="n">
        <x:v>8317973</x:v>
      </x:c>
      <x:c r="I12842" s="8" t="n">
        <x:v>7951805</x:v>
      </x:c>
      <x:c r="J12842" s="8" t="n">
        <x:v>724623.15</x:v>
      </x:c>
      <x:c r="K12842" s="3" t="b">
        <x:v>0</x:v>
      </x:c>
      <x:c r="L12842" s="2" t="n">
        <x:v>114</x:v>
      </x:c>
    </x:row>
    <x:row r="12843" ht="22" customHeight="1">
      <x:c r="A12843" s="2" t="str">
        <x:v>2026-06</x:v>
      </x:c>
      <x:c r="B12843" s="2" t="str">
        <x:v>616</x:v>
      </x:c>
      <x:c r="C12843" s="2" t="str">
        <x:v>波兰</x:v>
      </x:c>
      <x:c r="D12843" s="2" t="str">
        <x:v>848180</x:v>
      </x:c>
      <x:c r="E12843" s="2" t="str">
        <x:v>其他阀门及装置（含龙头）</x:v>
      </x:c>
      <x:c r="F12843" s="2" t="str">
        <x:v>中国</x:v>
      </x:c>
      <x:c r="G12843" s="8" t="n">
        <x:v>45668954</x:v>
      </x:c>
      <x:c r="H12843" s="8" t="n">
        <x:v>45668954</x:v>
      </x:c>
      <x:c r="I12843" s="8"/>
      <x:c r="J12843" s="8" t="n">
        <x:v>3289996</x:v>
      </x:c>
      <x:c r="K12843" s="3" t="b">
        <x:v>0</x:v>
      </x:c>
      <x:c r="L12843" s="2" t="n">
        <x:v>114</x:v>
      </x:c>
    </x:row>
    <x:row r="12844" ht="22" customHeight="1">
      <x:c r="A12844" s="2" t="str">
        <x:v>2026-06</x:v>
      </x:c>
      <x:c r="B12844" s="2" t="str">
        <x:v>620</x:v>
      </x:c>
      <x:c r="C12844" s="2" t="str">
        <x:v>葡萄牙</x:v>
      </x:c>
      <x:c r="D12844" s="2" t="str">
        <x:v>848180</x:v>
      </x:c>
      <x:c r="E12844" s="2" t="str">
        <x:v>其他阀门及装置（含龙头）</x:v>
      </x:c>
      <x:c r="F12844" s="2" t="str">
        <x:v>中国</x:v>
      </x:c>
      <x:c r="G12844" s="8" t="n">
        <x:v>4291998.412</x:v>
      </x:c>
      <x:c r="H12844" s="8" t="n">
        <x:v>4291998.412</x:v>
      </x:c>
      <x:c r="I12844" s="8"/>
      <x:c r="J12844" s="8" t="n">
        <x:v>349533.835</x:v>
      </x:c>
      <x:c r="K12844" s="3" t="b">
        <x:v>1</x:v>
      </x:c>
      <x:c r="L12844" s="2" t="n">
        <x:v>114</x:v>
      </x:c>
    </x:row>
    <x:row r="12845" ht="22" customHeight="1">
      <x:c r="A12845" s="2" t="str">
        <x:v>2026-06</x:v>
      </x:c>
      <x:c r="B12845" s="2" t="str">
        <x:v>642</x:v>
      </x:c>
      <x:c r="C12845" s="2" t="str">
        <x:v>罗马尼亚</x:v>
      </x:c>
      <x:c r="D12845" s="2" t="str">
        <x:v>848180</x:v>
      </x:c>
      <x:c r="E12845" s="2" t="str">
        <x:v>其他阀门及装置（含龙头）</x:v>
      </x:c>
      <x:c r="F12845" s="2" t="str">
        <x:v>中国</x:v>
      </x:c>
      <x:c r="G12845" s="8" t="n">
        <x:v>6375611.78</x:v>
      </x:c>
      <x:c r="H12845" s="8" t="n">
        <x:v>6375611.78</x:v>
      </x:c>
      <x:c r="I12845" s="8" t="n">
        <x:v>6118629.35</x:v>
      </x:c>
      <x:c r="J12845" s="8" t="n">
        <x:v>567580.89</x:v>
      </x:c>
      <x:c r="K12845" s="3" t="b">
        <x:v>0</x:v>
      </x:c>
      <x:c r="L12845" s="2" t="n">
        <x:v>114</x:v>
      </x:c>
    </x:row>
    <x:row r="12846" ht="22" customHeight="1">
      <x:c r="A12846" s="2" t="str">
        <x:v>2026-06</x:v>
      </x:c>
      <x:c r="B12846" s="2" t="str">
        <x:v>498</x:v>
      </x:c>
      <x:c r="C12846" s="2" t="str">
        <x:v>摩尔多瓦</x:v>
      </x:c>
      <x:c r="D12846" s="2" t="str">
        <x:v>848190</x:v>
      </x:c>
      <x:c r="E12846" s="2" t="str">
        <x:v>零件</x:v>
      </x:c>
      <x:c r="F12846" s="2" t="str">
        <x:v>中国</x:v>
      </x:c>
      <x:c r="G12846" s="8" t="n">
        <x:v>34050</x:v>
      </x:c>
      <x:c r="H12846" s="8" t="n">
        <x:v>34050</x:v>
      </x:c>
      <x:c r="I12846" s="8"/>
      <x:c r="J12846" s="8" t="n">
        <x:v>2756.407</x:v>
      </x:c>
      <x:c r="K12846" s="3" t="b">
        <x:v>1</x:v>
      </x:c>
      <x:c r="L12846" s="2" t="n">
        <x:v>114</x:v>
      </x:c>
    </x:row>
    <x:row r="12847" ht="22" customHeight="1">
      <x:c r="A12847" s="2" t="str">
        <x:v>2026-06</x:v>
      </x:c>
      <x:c r="B12847" s="2" t="str">
        <x:v>528</x:v>
      </x:c>
      <x:c r="C12847" s="2" t="str">
        <x:v>荷兰</x:v>
      </x:c>
      <x:c r="D12847" s="2" t="str">
        <x:v>848190</x:v>
      </x:c>
      <x:c r="E12847" s="2" t="str">
        <x:v>零件</x:v>
      </x:c>
      <x:c r="F12847" s="2" t="str">
        <x:v>中国</x:v>
      </x:c>
      <x:c r="G12847" s="8" t="n">
        <x:v>6253715.377</x:v>
      </x:c>
      <x:c r="H12847" s="8" t="n">
        <x:v>6253715.377</x:v>
      </x:c>
      <x:c r="I12847" s="8"/>
      <x:c r="J12847" s="8" t="n">
        <x:v>380611</x:v>
      </x:c>
      <x:c r="K12847" s="3" t="b">
        <x:v>0</x:v>
      </x:c>
      <x:c r="L12847" s="2" t="n">
        <x:v>114</x:v>
      </x:c>
    </x:row>
    <x:row r="12848" ht="22" customHeight="1">
      <x:c r="A12848" s="2" t="str">
        <x:v>2026-06</x:v>
      </x:c>
      <x:c r="B12848" s="2" t="str">
        <x:v>554</x:v>
      </x:c>
      <x:c r="C12848" s="2" t="str">
        <x:v>新西兰</x:v>
      </x:c>
      <x:c r="D12848" s="2" t="str">
        <x:v>848190</x:v>
      </x:c>
      <x:c r="E12848" s="2" t="str">
        <x:v>零件</x:v>
      </x:c>
      <x:c r="F12848" s="2" t="str">
        <x:v>中国</x:v>
      </x:c>
      <x:c r="G12848" s="8" t="n">
        <x:v>857522.953</x:v>
      </x:c>
      <x:c r="H12848" s="8" t="n">
        <x:v>857522.953</x:v>
      </x:c>
      <x:c r="I12848" s="8" t="n">
        <x:v>831009.404</x:v>
      </x:c>
      <x:c r="J12848" s="8"/>
      <x:c r="K12848" s="3" t="b">
        <x:v>0</x:v>
      </x:c>
      <x:c r="L12848" s="2" t="n">
        <x:v>114</x:v>
      </x:c>
    </x:row>
    <x:row r="12849" ht="22" customHeight="1">
      <x:c r="A12849" s="2" t="str">
        <x:v>2026-06</x:v>
      </x:c>
      <x:c r="B12849" s="2" t="str">
        <x:v>579</x:v>
      </x:c>
      <x:c r="C12849" s="2" t="str">
        <x:v>挪威</x:v>
      </x:c>
      <x:c r="D12849" s="2" t="str">
        <x:v>848190</x:v>
      </x:c>
      <x:c r="E12849" s="2" t="str">
        <x:v>零件</x:v>
      </x:c>
      <x:c r="F12849" s="2" t="str">
        <x:v>中国</x:v>
      </x:c>
      <x:c r="G12849" s="8" t="n">
        <x:v>1996530.224</x:v>
      </x:c>
      <x:c r="H12849" s="8" t="n">
        <x:v>1996530.224</x:v>
      </x:c>
      <x:c r="I12849" s="8"/>
      <x:c r="J12849" s="8" t="n">
        <x:v>93618</x:v>
      </x:c>
      <x:c r="K12849" s="3" t="b">
        <x:v>0</x:v>
      </x:c>
      <x:c r="L12849" s="2" t="n">
        <x:v>114</x:v>
      </x:c>
    </x:row>
    <x:row r="12850" ht="22" customHeight="1">
      <x:c r="A12850" s="2" t="str">
        <x:v>2026-06</x:v>
      </x:c>
      <x:c r="B12850" s="2" t="str">
        <x:v>591</x:v>
      </x:c>
      <x:c r="C12850" s="2" t="str">
        <x:v>巴拿马</x:v>
      </x:c>
      <x:c r="D12850" s="2" t="str">
        <x:v>848190</x:v>
      </x:c>
      <x:c r="E12850" s="2" t="str">
        <x:v>零件</x:v>
      </x:c>
      <x:c r="F12850" s="2" t="str">
        <x:v>中国</x:v>
      </x:c>
      <x:c r="G12850" s="8" t="n">
        <x:v>32690</x:v>
      </x:c>
      <x:c r="H12850" s="8" t="n">
        <x:v>32690</x:v>
      </x:c>
      <x:c r="I12850" s="8"/>
      <x:c r="J12850" s="8" t="n">
        <x:v>3745</x:v>
      </x:c>
      <x:c r="K12850" s="3" t="b">
        <x:v>0</x:v>
      </x:c>
      <x:c r="L12850" s="2" t="n">
        <x:v>114</x:v>
      </x:c>
    </x:row>
    <x:row r="12851" ht="22" customHeight="1">
      <x:c r="A12851" s="2" t="str">
        <x:v>2026-06</x:v>
      </x:c>
      <x:c r="B12851" s="2" t="str">
        <x:v>608</x:v>
      </x:c>
      <x:c r="C12851" s="2" t="str">
        <x:v>菲律宾</x:v>
      </x:c>
      <x:c r="D12851" s="2" t="str">
        <x:v>848190</x:v>
      </x:c>
      <x:c r="E12851" s="2" t="str">
        <x:v>零件</x:v>
      </x:c>
      <x:c r="F12851" s="2" t="str">
        <x:v>中国</x:v>
      </x:c>
      <x:c r="G12851" s="8" t="n">
        <x:v>1877839</x:v>
      </x:c>
      <x:c r="H12851" s="8" t="n">
        <x:v>1877839</x:v>
      </x:c>
      <x:c r="I12851" s="8" t="n">
        <x:v>1781194</x:v>
      </x:c>
      <x:c r="J12851" s="8" t="n">
        <x:v>71555.8</x:v>
      </x:c>
      <x:c r="K12851" s="3" t="b">
        <x:v>0</x:v>
      </x:c>
      <x:c r="L12851" s="2" t="n">
        <x:v>114</x:v>
      </x:c>
    </x:row>
    <x:row r="12852" ht="22" customHeight="1">
      <x:c r="A12852" s="2" t="str">
        <x:v>2026-06</x:v>
      </x:c>
      <x:c r="B12852" s="2" t="str">
        <x:v>616</x:v>
      </x:c>
      <x:c r="C12852" s="2" t="str">
        <x:v>波兰</x:v>
      </x:c>
      <x:c r="D12852" s="2" t="str">
        <x:v>848190</x:v>
      </x:c>
      <x:c r="E12852" s="2" t="str">
        <x:v>零件</x:v>
      </x:c>
      <x:c r="F12852" s="2" t="str">
        <x:v>中国</x:v>
      </x:c>
      <x:c r="G12852" s="8" t="n">
        <x:v>9735982</x:v>
      </x:c>
      <x:c r="H12852" s="8" t="n">
        <x:v>9735982</x:v>
      </x:c>
      <x:c r="I12852" s="8"/>
      <x:c r="J12852" s="8" t="n">
        <x:v>1081065</x:v>
      </x:c>
      <x:c r="K12852" s="3" t="b">
        <x:v>0</x:v>
      </x:c>
      <x:c r="L12852" s="2" t="n">
        <x:v>114</x:v>
      </x:c>
    </x:row>
    <x:row r="12853" ht="22" customHeight="1">
      <x:c r="A12853" s="2" t="str">
        <x:v>2026-06</x:v>
      </x:c>
      <x:c r="B12853" s="2" t="str">
        <x:v>620</x:v>
      </x:c>
      <x:c r="C12853" s="2" t="str">
        <x:v>葡萄牙</x:v>
      </x:c>
      <x:c r="D12853" s="2" t="str">
        <x:v>848190</x:v>
      </x:c>
      <x:c r="E12853" s="2" t="str">
        <x:v>零件</x:v>
      </x:c>
      <x:c r="F12853" s="2" t="str">
        <x:v>中国</x:v>
      </x:c>
      <x:c r="G12853" s="8" t="n">
        <x:v>3549716.295</x:v>
      </x:c>
      <x:c r="H12853" s="8" t="n">
        <x:v>3549716.295</x:v>
      </x:c>
      <x:c r="I12853" s="8"/>
      <x:c r="J12853" s="8" t="n">
        <x:v>283655.024</x:v>
      </x:c>
      <x:c r="K12853" s="3" t="b">
        <x:v>1</x:v>
      </x:c>
      <x:c r="L12853" s="2" t="n">
        <x:v>114</x:v>
      </x:c>
    </x:row>
    <x:row r="12854" ht="22" customHeight="1">
      <x:c r="A12854" s="2" t="str">
        <x:v>2026-06</x:v>
      </x:c>
      <x:c r="B12854" s="2" t="str">
        <x:v>642</x:v>
      </x:c>
      <x:c r="C12854" s="2" t="str">
        <x:v>罗马尼亚</x:v>
      </x:c>
      <x:c r="D12854" s="2" t="str">
        <x:v>848190</x:v>
      </x:c>
      <x:c r="E12854" s="2" t="str">
        <x:v>零件</x:v>
      </x:c>
      <x:c r="F12854" s="2" t="str">
        <x:v>中国</x:v>
      </x:c>
      <x:c r="G12854" s="8" t="n">
        <x:v>3000474.47</x:v>
      </x:c>
      <x:c r="H12854" s="8" t="n">
        <x:v>3000474.47</x:v>
      </x:c>
      <x:c r="I12854" s="8" t="n">
        <x:v>2879534.04</x:v>
      </x:c>
      <x:c r="J12854" s="8" t="n">
        <x:v>146982.77</x:v>
      </x:c>
      <x:c r="K12854" s="3" t="b">
        <x:v>0</x:v>
      </x:c>
      <x:c r="L12854" s="2" t="n">
        <x:v>114</x:v>
      </x:c>
    </x:row>
    <x:row r="12855" ht="22" customHeight="1">
      <x:c r="A12855" s="2" t="str">
        <x:v>2026-06</x:v>
      </x:c>
      <x:c r="B12855" s="2" t="str">
        <x:v>688</x:v>
      </x:c>
      <x:c r="C12855" s="2" t="str">
        <x:v>塞尔维亚</x:v>
      </x:c>
      <x:c r="D12855" s="2" t="str">
        <x:v>848140</x:v>
      </x:c>
      <x:c r="E12855" s="2" t="str">
        <x:v>安全阀或溢流阀</x:v>
      </x:c>
      <x:c r="F12855" s="2" t="str">
        <x:v>中国</x:v>
      </x:c>
      <x:c r="G12855" s="8" t="n">
        <x:v>39999</x:v>
      </x:c>
      <x:c r="H12855" s="8" t="n">
        <x:v>39999</x:v>
      </x:c>
      <x:c r="I12855" s="8" t="n">
        <x:v>39235</x:v>
      </x:c>
      <x:c r="J12855" s="8" t="n">
        <x:v>1269.482</x:v>
      </x:c>
      <x:c r="K12855" s="3" t="b">
        <x:v>1</x:v>
      </x:c>
      <x:c r="L12855" s="2" t="n">
        <x:v>114</x:v>
      </x:c>
    </x:row>
    <x:row r="12856" ht="22" customHeight="1">
      <x:c r="A12856" s="2" t="str">
        <x:v>2026-06</x:v>
      </x:c>
      <x:c r="B12856" s="2" t="str">
        <x:v>699</x:v>
      </x:c>
      <x:c r="C12856" s="2" t="str">
        <x:v>印度</x:v>
      </x:c>
      <x:c r="D12856" s="2" t="str">
        <x:v>848140</x:v>
      </x:c>
      <x:c r="E12856" s="2" t="str">
        <x:v>安全阀或溢流阀</x:v>
      </x:c>
      <x:c r="F12856" s="2" t="str">
        <x:v>中国</x:v>
      </x:c>
      <x:c r="G12856" s="8" t="n">
        <x:v>745100.898</x:v>
      </x:c>
      <x:c r="H12856" s="8" t="n">
        <x:v>745100.898</x:v>
      </x:c>
      <x:c r="I12856" s="8"/>
      <x:c r="J12856" s="8" t="n">
        <x:v>36151.886</x:v>
      </x:c>
      <x:c r="K12856" s="3" t="b">
        <x:v>1</x:v>
      </x:c>
      <x:c r="L12856" s="2" t="n">
        <x:v>114</x:v>
      </x:c>
    </x:row>
    <x:row r="12857" ht="22" customHeight="1">
      <x:c r="A12857" s="2" t="str">
        <x:v>2026-06</x:v>
      </x:c>
      <x:c r="B12857" s="2" t="str">
        <x:v>705</x:v>
      </x:c>
      <x:c r="C12857" s="2" t="str">
        <x:v>斯洛文尼亚</x:v>
      </x:c>
      <x:c r="D12857" s="2" t="str">
        <x:v>848140</x:v>
      </x:c>
      <x:c r="E12857" s="2" t="str">
        <x:v>安全阀或溢流阀</x:v>
      </x:c>
      <x:c r="F12857" s="2" t="str">
        <x:v>中国</x:v>
      </x:c>
      <x:c r="G12857" s="8" t="n">
        <x:v>9058.893</x:v>
      </x:c>
      <x:c r="H12857" s="8" t="n">
        <x:v>9058.893</x:v>
      </x:c>
      <x:c r="I12857" s="8"/>
      <x:c r="J12857" s="8" t="n">
        <x:v>261.735</x:v>
      </x:c>
      <x:c r="K12857" s="3" t="b">
        <x:v>0</x:v>
      </x:c>
      <x:c r="L12857" s="2" t="n">
        <x:v>114</x:v>
      </x:c>
    </x:row>
    <x:row r="12858" ht="22" customHeight="1">
      <x:c r="A12858" s="2" t="str">
        <x:v>2026-06</x:v>
      </x:c>
      <x:c r="B12858" s="2" t="str">
        <x:v>688</x:v>
      </x:c>
      <x:c r="C12858" s="2" t="str">
        <x:v>塞尔维亚</x:v>
      </x:c>
      <x:c r="D12858" s="2" t="str">
        <x:v>848180</x:v>
      </x:c>
      <x:c r="E12858" s="2" t="str">
        <x:v>其他阀门及装置（含龙头）</x:v>
      </x:c>
      <x:c r="F12858" s="2" t="str">
        <x:v>中国</x:v>
      </x:c>
      <x:c r="G12858" s="8" t="n">
        <x:v>2230608</x:v>
      </x:c>
      <x:c r="H12858" s="8" t="n">
        <x:v>2230608</x:v>
      </x:c>
      <x:c r="I12858" s="8" t="n">
        <x:v>2177460</x:v>
      </x:c>
      <x:c r="J12858" s="8" t="n">
        <x:v>178265.367</x:v>
      </x:c>
      <x:c r="K12858" s="3" t="b">
        <x:v>1</x:v>
      </x:c>
      <x:c r="L12858" s="2" t="n">
        <x:v>114</x:v>
      </x:c>
    </x:row>
    <x:row r="12859" ht="22" customHeight="1">
      <x:c r="A12859" s="2" t="str">
        <x:v>2026-06</x:v>
      </x:c>
      <x:c r="B12859" s="2" t="str">
        <x:v>699</x:v>
      </x:c>
      <x:c r="C12859" s="2" t="str">
        <x:v>印度</x:v>
      </x:c>
      <x:c r="D12859" s="2" t="str">
        <x:v>848180</x:v>
      </x:c>
      <x:c r="E12859" s="2" t="str">
        <x:v>其他阀门及装置（含龙头）</x:v>
      </x:c>
      <x:c r="F12859" s="2" t="str">
        <x:v>中国</x:v>
      </x:c>
      <x:c r="G12859" s="8" t="n">
        <x:v>33317124.546</x:v>
      </x:c>
      <x:c r="H12859" s="8" t="n">
        <x:v>33317124.546</x:v>
      </x:c>
      <x:c r="I12859" s="8"/>
      <x:c r="J12859" s="8" t="n">
        <x:v>3470116.965</x:v>
      </x:c>
      <x:c r="K12859" s="3" t="b">
        <x:v>1</x:v>
      </x:c>
      <x:c r="L12859" s="2" t="n">
        <x:v>114</x:v>
      </x:c>
    </x:row>
    <x:row r="12860" ht="22" customHeight="1">
      <x:c r="A12860" s="2" t="str">
        <x:v>2026-06</x:v>
      </x:c>
      <x:c r="B12860" s="2" t="str">
        <x:v>705</x:v>
      </x:c>
      <x:c r="C12860" s="2" t="str">
        <x:v>斯洛文尼亚</x:v>
      </x:c>
      <x:c r="D12860" s="2" t="str">
        <x:v>848180</x:v>
      </x:c>
      <x:c r="E12860" s="2" t="str">
        <x:v>其他阀门及装置（含龙头）</x:v>
      </x:c>
      <x:c r="F12860" s="2" t="str">
        <x:v>中国</x:v>
      </x:c>
      <x:c r="G12860" s="8" t="n">
        <x:v>1359708.775</x:v>
      </x:c>
      <x:c r="H12860" s="8" t="n">
        <x:v>1359708.775</x:v>
      </x:c>
      <x:c r="I12860" s="8"/>
      <x:c r="J12860" s="8" t="n">
        <x:v>93953.918</x:v>
      </x:c>
      <x:c r="K12860" s="3" t="b">
        <x:v>0</x:v>
      </x:c>
      <x:c r="L12860" s="2" t="n">
        <x:v>114</x:v>
      </x:c>
    </x:row>
    <x:row r="12861" ht="22" customHeight="1">
      <x:c r="A12861" s="2" t="str">
        <x:v>2026-06</x:v>
      </x:c>
      <x:c r="B12861" s="2" t="str">
        <x:v>688</x:v>
      </x:c>
      <x:c r="C12861" s="2" t="str">
        <x:v>塞尔维亚</x:v>
      </x:c>
      <x:c r="D12861" s="2" t="str">
        <x:v>848190</x:v>
      </x:c>
      <x:c r="E12861" s="2" t="str">
        <x:v>零件</x:v>
      </x:c>
      <x:c r="F12861" s="2" t="str">
        <x:v>中国</x:v>
      </x:c>
      <x:c r="G12861" s="8" t="n">
        <x:v>3716742</x:v>
      </x:c>
      <x:c r="H12861" s="8" t="n">
        <x:v>3716742</x:v>
      </x:c>
      <x:c r="I12861" s="8" t="n">
        <x:v>3607619</x:v>
      </x:c>
      <x:c r="J12861" s="8" t="n">
        <x:v>220629.116</x:v>
      </x:c>
      <x:c r="K12861" s="3" t="b">
        <x:v>1</x:v>
      </x:c>
      <x:c r="L12861" s="2" t="n">
        <x:v>114</x:v>
      </x:c>
    </x:row>
    <x:row r="12862" ht="22" customHeight="1">
      <x:c r="A12862" s="2" t="str">
        <x:v>2026-06</x:v>
      </x:c>
      <x:c r="B12862" s="2" t="str">
        <x:v>699</x:v>
      </x:c>
      <x:c r="C12862" s="2" t="str">
        <x:v>印度</x:v>
      </x:c>
      <x:c r="D12862" s="2" t="str">
        <x:v>848190</x:v>
      </x:c>
      <x:c r="E12862" s="2" t="str">
        <x:v>零件</x:v>
      </x:c>
      <x:c r="F12862" s="2" t="str">
        <x:v>中国</x:v>
      </x:c>
      <x:c r="G12862" s="8" t="n">
        <x:v>16832335.667</x:v>
      </x:c>
      <x:c r="H12862" s="8" t="n">
        <x:v>16832335.667</x:v>
      </x:c>
      <x:c r="I12862" s="8"/>
      <x:c r="J12862" s="8" t="n">
        <x:v>2262344.956</x:v>
      </x:c>
      <x:c r="K12862" s="3" t="b">
        <x:v>1</x:v>
      </x:c>
      <x:c r="L12862" s="2" t="n">
        <x:v>114</x:v>
      </x:c>
    </x:row>
    <x:row r="12863" ht="22" customHeight="1">
      <x:c r="A12863" s="2" t="str">
        <x:v>2026-06</x:v>
      </x:c>
      <x:c r="B12863" s="2" t="str">
        <x:v>705</x:v>
      </x:c>
      <x:c r="C12863" s="2" t="str">
        <x:v>斯洛文尼亚</x:v>
      </x:c>
      <x:c r="D12863" s="2" t="str">
        <x:v>848190</x:v>
      </x:c>
      <x:c r="E12863" s="2" t="str">
        <x:v>零件</x:v>
      </x:c>
      <x:c r="F12863" s="2" t="str">
        <x:v>中国</x:v>
      </x:c>
      <x:c r="G12863" s="8" t="n">
        <x:v>556403.62</x:v>
      </x:c>
      <x:c r="H12863" s="8" t="n">
        <x:v>556403.62</x:v>
      </x:c>
      <x:c r="I12863" s="8"/>
      <x:c r="J12863" s="8" t="n">
        <x:v>94234.746</x:v>
      </x:c>
      <x:c r="K12863" s="3" t="b">
        <x:v>0</x:v>
      </x:c>
      <x:c r="L12863" s="2" t="n">
        <x:v>114</x:v>
      </x:c>
    </x:row>
    <x:row r="12864" ht="22" customHeight="1">
      <x:c r="A12864" s="2" t="str">
        <x:v>2026-06</x:v>
      </x:c>
      <x:c r="B12864" s="2" t="str">
        <x:v>724</x:v>
      </x:c>
      <x:c r="C12864" s="2" t="str">
        <x:v>西班牙</x:v>
      </x:c>
      <x:c r="D12864" s="2" t="str">
        <x:v>848140</x:v>
      </x:c>
      <x:c r="E12864" s="2" t="str">
        <x:v>安全阀或溢流阀</x:v>
      </x:c>
      <x:c r="F12864" s="2" t="str">
        <x:v>中国</x:v>
      </x:c>
      <x:c r="G12864" s="8" t="n">
        <x:v>486416.059</x:v>
      </x:c>
      <x:c r="H12864" s="8" t="n">
        <x:v>486416.059</x:v>
      </x:c>
      <x:c r="I12864" s="8"/>
      <x:c r="J12864" s="8" t="n">
        <x:v>37640.338</x:v>
      </x:c>
      <x:c r="K12864" s="3" t="b">
        <x:v>0</x:v>
      </x:c>
      <x:c r="L12864" s="2" t="n">
        <x:v>114</x:v>
      </x:c>
    </x:row>
    <x:row r="12865" ht="22" customHeight="1">
      <x:c r="A12865" s="2" t="str">
        <x:v>2026-06</x:v>
      </x:c>
      <x:c r="B12865" s="2" t="str">
        <x:v>724</x:v>
      </x:c>
      <x:c r="C12865" s="2" t="str">
        <x:v>西班牙</x:v>
      </x:c>
      <x:c r="D12865" s="2" t="str">
        <x:v>848180</x:v>
      </x:c>
      <x:c r="E12865" s="2" t="str">
        <x:v>其他阀门及装置（含龙头）</x:v>
      </x:c>
      <x:c r="F12865" s="2" t="str">
        <x:v>中国</x:v>
      </x:c>
      <x:c r="G12865" s="8" t="n">
        <x:v>33625041.268</x:v>
      </x:c>
      <x:c r="H12865" s="8" t="n">
        <x:v>33625041.268</x:v>
      </x:c>
      <x:c r="I12865" s="8"/>
      <x:c r="J12865" s="8" t="n">
        <x:v>2977160.286</x:v>
      </x:c>
      <x:c r="K12865" s="3" t="b">
        <x:v>0</x:v>
      </x:c>
      <x:c r="L12865" s="2" t="n">
        <x:v>114</x:v>
      </x:c>
    </x:row>
    <x:row r="12866" ht="22" customHeight="1">
      <x:c r="A12866" s="2" t="str">
        <x:v>2026-06</x:v>
      </x:c>
      <x:c r="B12866" s="2" t="str">
        <x:v>724</x:v>
      </x:c>
      <x:c r="C12866" s="2" t="str">
        <x:v>西班牙</x:v>
      </x:c>
      <x:c r="D12866" s="2" t="str">
        <x:v>848190</x:v>
      </x:c>
      <x:c r="E12866" s="2" t="str">
        <x:v>零件</x:v>
      </x:c>
      <x:c r="F12866" s="2" t="str">
        <x:v>中国</x:v>
      </x:c>
      <x:c r="G12866" s="8" t="n">
        <x:v>11860468.219</x:v>
      </x:c>
      <x:c r="H12866" s="8" t="n">
        <x:v>11860468.219</x:v>
      </x:c>
      <x:c r="I12866" s="8"/>
      <x:c r="J12866" s="8" t="n">
        <x:v>1506872.812</x:v>
      </x:c>
      <x:c r="K12866" s="3" t="b">
        <x:v>0</x:v>
      </x:c>
      <x:c r="L12866" s="2" t="n">
        <x:v>114</x:v>
      </x:c>
    </x:row>
    <x:row r="12867" ht="22" customHeight="1">
      <x:c r="A12867" s="2" t="str">
        <x:v>2026-06</x:v>
      </x:c>
      <x:c r="B12867" s="2" t="str">
        <x:v>752</x:v>
      </x:c>
      <x:c r="C12867" s="2" t="str">
        <x:v>瑞典</x:v>
      </x:c>
      <x:c r="D12867" s="2" t="str">
        <x:v>848140</x:v>
      </x:c>
      <x:c r="E12867" s="2" t="str">
        <x:v>安全阀或溢流阀</x:v>
      </x:c>
      <x:c r="F12867" s="2" t="str">
        <x:v>中国</x:v>
      </x:c>
      <x:c r="G12867" s="8" t="n">
        <x:v>139186.202</x:v>
      </x:c>
      <x:c r="H12867" s="8" t="n">
        <x:v>139186.202</x:v>
      </x:c>
      <x:c r="I12867" s="8"/>
      <x:c r="J12867" s="8" t="n">
        <x:v>6507.633</x:v>
      </x:c>
      <x:c r="K12867" s="3" t="b">
        <x:v>1</x:v>
      </x:c>
      <x:c r="L12867" s="2" t="n">
        <x:v>114</x:v>
      </x:c>
    </x:row>
    <x:row r="12868" ht="22" customHeight="1">
      <x:c r="A12868" s="2" t="str">
        <x:v>2026-06</x:v>
      </x:c>
      <x:c r="B12868" s="2" t="str">
        <x:v>757</x:v>
      </x:c>
      <x:c r="C12868" s="2" t="str">
        <x:v>瑞士</x:v>
      </x:c>
      <x:c r="D12868" s="2" t="str">
        <x:v>848140</x:v>
      </x:c>
      <x:c r="E12868" s="2" t="str">
        <x:v>安全阀或溢流阀</x:v>
      </x:c>
      <x:c r="F12868" s="2" t="str">
        <x:v>中国</x:v>
      </x:c>
      <x:c r="G12868" s="8" t="n">
        <x:v>92212.212</x:v>
      </x:c>
      <x:c r="H12868" s="8" t="n">
        <x:v>92212.212</x:v>
      </x:c>
      <x:c r="I12868" s="8"/>
      <x:c r="J12868" s="8" t="n">
        <x:v>348</x:v>
      </x:c>
      <x:c r="K12868" s="3" t="b">
        <x:v>0</x:v>
      </x:c>
      <x:c r="L12868" s="2" t="n">
        <x:v>114</x:v>
      </x:c>
    </x:row>
    <x:row r="12869" ht="22" customHeight="1">
      <x:c r="A12869" s="2" t="str">
        <x:v>2026-06</x:v>
      </x:c>
      <x:c r="B12869" s="2" t="str">
        <x:v>752</x:v>
      </x:c>
      <x:c r="C12869" s="2" t="str">
        <x:v>瑞典</x:v>
      </x:c>
      <x:c r="D12869" s="2" t="str">
        <x:v>848180</x:v>
      </x:c>
      <x:c r="E12869" s="2" t="str">
        <x:v>其他阀门及装置（含龙头）</x:v>
      </x:c>
      <x:c r="F12869" s="2" t="str">
        <x:v>中国</x:v>
      </x:c>
      <x:c r="G12869" s="8" t="n">
        <x:v>5555989.386</x:v>
      </x:c>
      <x:c r="H12869" s="8" t="n">
        <x:v>5555989.386</x:v>
      </x:c>
      <x:c r="I12869" s="8"/>
      <x:c r="J12869" s="8" t="n">
        <x:v>327876.666</x:v>
      </x:c>
      <x:c r="K12869" s="3" t="b">
        <x:v>1</x:v>
      </x:c>
      <x:c r="L12869" s="2" t="n">
        <x:v>114</x:v>
      </x:c>
    </x:row>
    <x:row r="12870" ht="22" customHeight="1">
      <x:c r="A12870" s="2" t="str">
        <x:v>2026-06</x:v>
      </x:c>
      <x:c r="B12870" s="2" t="str">
        <x:v>757</x:v>
      </x:c>
      <x:c r="C12870" s="2" t="str">
        <x:v>瑞士</x:v>
      </x:c>
      <x:c r="D12870" s="2" t="str">
        <x:v>848180</x:v>
      </x:c>
      <x:c r="E12870" s="2" t="str">
        <x:v>其他阀门及装置（含龙头）</x:v>
      </x:c>
      <x:c r="F12870" s="2" t="str">
        <x:v>中国</x:v>
      </x:c>
      <x:c r="G12870" s="8" t="n">
        <x:v>4403253.249</x:v>
      </x:c>
      <x:c r="H12870" s="8" t="n">
        <x:v>4403253.249</x:v>
      </x:c>
      <x:c r="I12870" s="8"/>
      <x:c r="J12870" s="8" t="n">
        <x:v>184267</x:v>
      </x:c>
      <x:c r="K12870" s="3" t="b">
        <x:v>0</x:v>
      </x:c>
      <x:c r="L12870" s="2" t="n">
        <x:v>114</x:v>
      </x:c>
    </x:row>
    <x:row r="12871" ht="22" customHeight="1">
      <x:c r="A12871" s="2" t="str">
        <x:v>2026-06</x:v>
      </x:c>
      <x:c r="B12871" s="2" t="str">
        <x:v>776</x:v>
      </x:c>
      <x:c r="C12871" s="2" t="str">
        <x:v>Tonga</x:v>
      </x:c>
      <x:c r="D12871" s="2" t="str">
        <x:v>848180</x:v>
      </x:c>
      <x:c r="E12871" s="2" t="str">
        <x:v>其他阀门及装置（含龙头）</x:v>
      </x:c>
      <x:c r="F12871" s="2" t="str">
        <x:v>中国</x:v>
      </x:c>
      <x:c r="G12871" s="8" t="n">
        <x:v>11345.4</x:v>
      </x:c>
      <x:c r="H12871" s="8" t="n">
        <x:v>11345.4</x:v>
      </x:c>
      <x:c r="I12871" s="8"/>
      <x:c r="J12871" s="8" t="n">
        <x:v>303.966</x:v>
      </x:c>
      <x:c r="K12871" s="3" t="b">
        <x:v>1</x:v>
      </x:c>
      <x:c r="L12871" s="2" t="n">
        <x:v>114</x:v>
      </x:c>
    </x:row>
    <x:row r="12872" ht="22" customHeight="1">
      <x:c r="A12872" s="2" t="str">
        <x:v>2026-06</x:v>
      </x:c>
      <x:c r="B12872" s="2" t="str">
        <x:v>752</x:v>
      </x:c>
      <x:c r="C12872" s="2" t="str">
        <x:v>瑞典</x:v>
      </x:c>
      <x:c r="D12872" s="2" t="str">
        <x:v>848190</x:v>
      </x:c>
      <x:c r="E12872" s="2" t="str">
        <x:v>零件</x:v>
      </x:c>
      <x:c r="F12872" s="2" t="str">
        <x:v>中国</x:v>
      </x:c>
      <x:c r="G12872" s="8" t="n">
        <x:v>2280593.248</x:v>
      </x:c>
      <x:c r="H12872" s="8" t="n">
        <x:v>2280593.248</x:v>
      </x:c>
      <x:c r="I12872" s="8"/>
      <x:c r="J12872" s="8" t="n">
        <x:v>110033.421</x:v>
      </x:c>
      <x:c r="K12872" s="3" t="b">
        <x:v>1</x:v>
      </x:c>
      <x:c r="L12872" s="2" t="n">
        <x:v>114</x:v>
      </x:c>
    </x:row>
    <x:row r="12873" ht="22" customHeight="1">
      <x:c r="A12873" s="2" t="str">
        <x:v>2026-06</x:v>
      </x:c>
      <x:c r="B12873" s="2" t="str">
        <x:v>757</x:v>
      </x:c>
      <x:c r="C12873" s="2" t="str">
        <x:v>瑞士</x:v>
      </x:c>
      <x:c r="D12873" s="2" t="str">
        <x:v>848190</x:v>
      </x:c>
      <x:c r="E12873" s="2" t="str">
        <x:v>零件</x:v>
      </x:c>
      <x:c r="F12873" s="2" t="str">
        <x:v>中国</x:v>
      </x:c>
      <x:c r="G12873" s="8" t="n">
        <x:v>1726765.514</x:v>
      </x:c>
      <x:c r="H12873" s="8" t="n">
        <x:v>1726765.514</x:v>
      </x:c>
      <x:c r="I12873" s="8"/>
      <x:c r="J12873" s="8" t="n">
        <x:v>207115</x:v>
      </x:c>
      <x:c r="K12873" s="3" t="b">
        <x:v>0</x:v>
      </x:c>
      <x:c r="L12873" s="2" t="n">
        <x:v>114</x:v>
      </x:c>
    </x:row>
    <x:row r="12874" ht="22" customHeight="1">
      <x:c r="A12874" s="2" t="str">
        <x:v>2026-06</x:v>
      </x:c>
      <x:c r="B12874" s="2" t="str">
        <x:v>807</x:v>
      </x:c>
      <x:c r="C12874" s="2" t="str">
        <x:v>北马其顿</x:v>
      </x:c>
      <x:c r="D12874" s="2" t="str">
        <x:v>848140</x:v>
      </x:c>
      <x:c r="E12874" s="2" t="str">
        <x:v>安全阀或溢流阀</x:v>
      </x:c>
      <x:c r="F12874" s="2" t="str">
        <x:v>中国</x:v>
      </x:c>
      <x:c r="G12874" s="8" t="n">
        <x:v>11792.837</x:v>
      </x:c>
      <x:c r="H12874" s="8" t="n">
        <x:v>11792.837</x:v>
      </x:c>
      <x:c r="I12874" s="8"/>
      <x:c r="J12874" s="8" t="n">
        <x:v>222</x:v>
      </x:c>
      <x:c r="K12874" s="3" t="b">
        <x:v>0</x:v>
      </x:c>
      <x:c r="L12874" s="2" t="n">
        <x:v>114</x:v>
      </x:c>
    </x:row>
    <x:row r="12875" ht="22" customHeight="1">
      <x:c r="A12875" s="2" t="str">
        <x:v>2026-06</x:v>
      </x:c>
      <x:c r="B12875" s="2" t="str">
        <x:v>818</x:v>
      </x:c>
      <x:c r="C12875" s="2" t="str">
        <x:v>埃及</x:v>
      </x:c>
      <x:c r="D12875" s="2" t="str">
        <x:v>848140</x:v>
      </x:c>
      <x:c r="E12875" s="2" t="str">
        <x:v>安全阀或溢流阀</x:v>
      </x:c>
      <x:c r="F12875" s="2" t="str">
        <x:v>中国</x:v>
      </x:c>
      <x:c r="G12875" s="8" t="n">
        <x:v>649807.273</x:v>
      </x:c>
      <x:c r="H12875" s="8" t="n">
        <x:v>649807.273</x:v>
      </x:c>
      <x:c r="I12875" s="8"/>
      <x:c r="J12875" s="8"/>
      <x:c r="K12875" s="3" t="b">
        <x:v>0</x:v>
      </x:c>
      <x:c r="L12875" s="2" t="n">
        <x:v>114</x:v>
      </x:c>
    </x:row>
    <x:row r="12876" ht="22" customHeight="1">
      <x:c r="A12876" s="2" t="str">
        <x:v>2026-06</x:v>
      </x:c>
      <x:c r="B12876" s="2" t="str">
        <x:v>826</x:v>
      </x:c>
      <x:c r="C12876" s="2" t="str">
        <x:v>英国</x:v>
      </x:c>
      <x:c r="D12876" s="2" t="str">
        <x:v>848140</x:v>
      </x:c>
      <x:c r="E12876" s="2" t="str">
        <x:v>安全阀或溢流阀</x:v>
      </x:c>
      <x:c r="F12876" s="2" t="str">
        <x:v>中国</x:v>
      </x:c>
      <x:c r="G12876" s="8" t="n">
        <x:v>839867.665</x:v>
      </x:c>
      <x:c r="H12876" s="8" t="n">
        <x:v>839867.665</x:v>
      </x:c>
      <x:c r="I12876" s="8"/>
      <x:c r="J12876" s="8" t="n">
        <x:v>35929</x:v>
      </x:c>
      <x:c r="K12876" s="3" t="b">
        <x:v>0</x:v>
      </x:c>
      <x:c r="L12876" s="2" t="n">
        <x:v>114</x:v>
      </x:c>
    </x:row>
    <x:row r="12877" ht="22" customHeight="1">
      <x:c r="A12877" s="2" t="str">
        <x:v>2026-06</x:v>
      </x:c>
      <x:c r="B12877" s="2" t="str">
        <x:v>842</x:v>
      </x:c>
      <x:c r="C12877" s="2" t="str">
        <x:v>美国</x:v>
      </x:c>
      <x:c r="D12877" s="2" t="str">
        <x:v>848140</x:v>
      </x:c>
      <x:c r="E12877" s="2" t="str">
        <x:v>安全阀或溢流阀</x:v>
      </x:c>
      <x:c r="F12877" s="2" t="str">
        <x:v>中国</x:v>
      </x:c>
      <x:c r="G12877" s="8" t="n">
        <x:v>2352154</x:v>
      </x:c>
      <x:c r="H12877" s="8" t="n">
        <x:v>2352154</x:v>
      </x:c>
      <x:c r="I12877" s="8" t="n">
        <x:v>2195791</x:v>
      </x:c>
      <x:c r="J12877" s="8"/>
      <x:c r="K12877" s="3" t="b">
        <x:v>0</x:v>
      </x:c>
      <x:c r="L12877" s="2" t="n">
        <x:v>114</x:v>
      </x:c>
    </x:row>
    <x:row r="12878" ht="22" customHeight="1">
      <x:c r="A12878" s="2" t="str">
        <x:v>2026-06</x:v>
      </x:c>
      <x:c r="B12878" s="2" t="str">
        <x:v>860</x:v>
      </x:c>
      <x:c r="C12878" s="2" t="str">
        <x:v>Uzbekistan</x:v>
      </x:c>
      <x:c r="D12878" s="2" t="str">
        <x:v>848140</x:v>
      </x:c>
      <x:c r="E12878" s="2" t="str">
        <x:v>安全阀或溢流阀</x:v>
      </x:c>
      <x:c r="F12878" s="2" t="str">
        <x:v>中国</x:v>
      </x:c>
      <x:c r="G12878" s="8" t="n">
        <x:v>646250</x:v>
      </x:c>
      <x:c r="H12878" s="8" t="n">
        <x:v>646250</x:v>
      </x:c>
      <x:c r="I12878" s="8"/>
      <x:c r="J12878" s="8" t="n">
        <x:v>17034.424</x:v>
      </x:c>
      <x:c r="K12878" s="3" t="b">
        <x:v>0</x:v>
      </x:c>
      <x:c r="L12878" s="2" t="n">
        <x:v>114</x:v>
      </x:c>
    </x:row>
    <x:row r="12879" ht="22" customHeight="1">
      <x:c r="A12879" s="2" t="str">
        <x:v>2026-06</x:v>
      </x:c>
      <x:c r="B12879" s="2" t="str">
        <x:v>807</x:v>
      </x:c>
      <x:c r="C12879" s="2" t="str">
        <x:v>北马其顿</x:v>
      </x:c>
      <x:c r="D12879" s="2" t="str">
        <x:v>848180</x:v>
      </x:c>
      <x:c r="E12879" s="2" t="str">
        <x:v>其他阀门及装置（含龙头）</x:v>
      </x:c>
      <x:c r="F12879" s="2" t="str">
        <x:v>中国</x:v>
      </x:c>
      <x:c r="G12879" s="8" t="n">
        <x:v>388308.265</x:v>
      </x:c>
      <x:c r="H12879" s="8" t="n">
        <x:v>388308.265</x:v>
      </x:c>
      <x:c r="I12879" s="8"/>
      <x:c r="J12879" s="8" t="n">
        <x:v>36303.151</x:v>
      </x:c>
      <x:c r="K12879" s="3" t="b">
        <x:v>1</x:v>
      </x:c>
      <x:c r="L12879" s="2" t="n">
        <x:v>114</x:v>
      </x:c>
    </x:row>
    <x:row r="12880" ht="22" customHeight="1">
      <x:c r="A12880" s="2" t="str">
        <x:v>2026-06</x:v>
      </x:c>
      <x:c r="B12880" s="2" t="str">
        <x:v>818</x:v>
      </x:c>
      <x:c r="C12880" s="2" t="str">
        <x:v>埃及</x:v>
      </x:c>
      <x:c r="D12880" s="2" t="str">
        <x:v>848180</x:v>
      </x:c>
      <x:c r="E12880" s="2" t="str">
        <x:v>其他阀门及装置（含龙头）</x:v>
      </x:c>
      <x:c r="F12880" s="2" t="str">
        <x:v>中国</x:v>
      </x:c>
      <x:c r="G12880" s="8" t="n">
        <x:v>4776756.074</x:v>
      </x:c>
      <x:c r="H12880" s="8" t="n">
        <x:v>4776756.074</x:v>
      </x:c>
      <x:c r="I12880" s="8"/>
      <x:c r="J12880" s="8" t="n">
        <x:v>127978.688</x:v>
      </x:c>
      <x:c r="K12880" s="3" t="b">
        <x:v>1</x:v>
      </x:c>
      <x:c r="L12880" s="2" t="n">
        <x:v>114</x:v>
      </x:c>
    </x:row>
    <x:row r="12881" ht="22" customHeight="1">
      <x:c r="A12881" s="2" t="str">
        <x:v>2026-06</x:v>
      </x:c>
      <x:c r="B12881" s="2" t="str">
        <x:v>826</x:v>
      </x:c>
      <x:c r="C12881" s="2" t="str">
        <x:v>英国</x:v>
      </x:c>
      <x:c r="D12881" s="2" t="str">
        <x:v>848180</x:v>
      </x:c>
      <x:c r="E12881" s="2" t="str">
        <x:v>其他阀门及装置（含龙头）</x:v>
      </x:c>
      <x:c r="F12881" s="2" t="str">
        <x:v>中国</x:v>
      </x:c>
      <x:c r="G12881" s="8" t="n">
        <x:v>41366955.789</x:v>
      </x:c>
      <x:c r="H12881" s="8" t="n">
        <x:v>41366955.789</x:v>
      </x:c>
      <x:c r="I12881" s="8"/>
      <x:c r="J12881" s="8" t="n">
        <x:v>3147070.792</x:v>
      </x:c>
      <x:c r="K12881" s="3" t="b">
        <x:v>1</x:v>
      </x:c>
      <x:c r="L12881" s="2" t="n">
        <x:v>114</x:v>
      </x:c>
    </x:row>
    <x:row r="12882" ht="22" customHeight="1">
      <x:c r="A12882" s="2" t="str">
        <x:v>2026-06</x:v>
      </x:c>
      <x:c r="B12882" s="2" t="str">
        <x:v>842</x:v>
      </x:c>
      <x:c r="C12882" s="2" t="str">
        <x:v>美国</x:v>
      </x:c>
      <x:c r="D12882" s="2" t="str">
        <x:v>848180</x:v>
      </x:c>
      <x:c r="E12882" s="2" t="str">
        <x:v>其他阀门及装置（含龙头）</x:v>
      </x:c>
      <x:c r="F12882" s="2" t="str">
        <x:v>中国</x:v>
      </x:c>
      <x:c r="G12882" s="8" t="n">
        <x:v>133601672</x:v>
      </x:c>
      <x:c r="H12882" s="8" t="n">
        <x:v>133601672</x:v>
      </x:c>
      <x:c r="I12882" s="8" t="n">
        <x:v>126301290</x:v>
      </x:c>
      <x:c r="J12882" s="8" t="n">
        <x:v>3579451.512</x:v>
      </x:c>
      <x:c r="K12882" s="3" t="b">
        <x:v>1</x:v>
      </x:c>
      <x:c r="L12882" s="2" t="n">
        <x:v>114</x:v>
      </x:c>
    </x:row>
    <x:row r="12883" ht="22" customHeight="1">
      <x:c r="A12883" s="2" t="str">
        <x:v>2026-06</x:v>
      </x:c>
      <x:c r="B12883" s="2" t="str">
        <x:v>860</x:v>
      </x:c>
      <x:c r="C12883" s="2" t="str">
        <x:v>Uzbekistan</x:v>
      </x:c>
      <x:c r="D12883" s="2" t="str">
        <x:v>848180</x:v>
      </x:c>
      <x:c r="E12883" s="2" t="str">
        <x:v>其他阀门及装置（含龙头）</x:v>
      </x:c>
      <x:c r="F12883" s="2" t="str">
        <x:v>中国</x:v>
      </x:c>
      <x:c r="G12883" s="8" t="n">
        <x:v>7577890</x:v>
      </x:c>
      <x:c r="H12883" s="8" t="n">
        <x:v>7577890</x:v>
      </x:c>
      <x:c r="I12883" s="8"/>
      <x:c r="J12883" s="8" t="n">
        <x:v>1696031.793</x:v>
      </x:c>
      <x:c r="K12883" s="3" t="b">
        <x:v>0</x:v>
      </x:c>
      <x:c r="L12883" s="2" t="n">
        <x:v>114</x:v>
      </x:c>
    </x:row>
    <x:row r="12884" ht="22" customHeight="1">
      <x:c r="A12884" s="2" t="str">
        <x:v>2026-06</x:v>
      </x:c>
      <x:c r="B12884" s="2" t="str">
        <x:v>807</x:v>
      </x:c>
      <x:c r="C12884" s="2" t="str">
        <x:v>北马其顿</x:v>
      </x:c>
      <x:c r="D12884" s="2" t="str">
        <x:v>848190</x:v>
      </x:c>
      <x:c r="E12884" s="2" t="str">
        <x:v>零件</x:v>
      </x:c>
      <x:c r="F12884" s="2" t="str">
        <x:v>中国</x:v>
      </x:c>
      <x:c r="G12884" s="8" t="n">
        <x:v>47867.843</x:v>
      </x:c>
      <x:c r="H12884" s="8" t="n">
        <x:v>47867.843</x:v>
      </x:c>
      <x:c r="I12884" s="8"/>
      <x:c r="J12884" s="8" t="n">
        <x:v>1944</x:v>
      </x:c>
      <x:c r="K12884" s="3" t="b">
        <x:v>0</x:v>
      </x:c>
      <x:c r="L12884" s="2" t="n">
        <x:v>114</x:v>
      </x:c>
    </x:row>
    <x:row r="12885" ht="22" customHeight="1">
      <x:c r="A12885" s="2" t="str">
        <x:v>2026-06</x:v>
      </x:c>
      <x:c r="B12885" s="2" t="str">
        <x:v>818</x:v>
      </x:c>
      <x:c r="C12885" s="2" t="str">
        <x:v>埃及</x:v>
      </x:c>
      <x:c r="D12885" s="2" t="str">
        <x:v>848190</x:v>
      </x:c>
      <x:c r="E12885" s="2" t="str">
        <x:v>零件</x:v>
      </x:c>
      <x:c r="F12885" s="2" t="str">
        <x:v>中国</x:v>
      </x:c>
      <x:c r="G12885" s="8" t="n">
        <x:v>1048756.35</x:v>
      </x:c>
      <x:c r="H12885" s="8" t="n">
        <x:v>1048756.35</x:v>
      </x:c>
      <x:c r="I12885" s="8"/>
      <x:c r="J12885" s="8"/>
      <x:c r="K12885" s="3" t="b">
        <x:v>0</x:v>
      </x:c>
      <x:c r="L12885" s="2" t="n">
        <x:v>114</x:v>
      </x:c>
    </x:row>
    <x:row r="12886" ht="22" customHeight="1">
      <x:c r="A12886" s="2" t="str">
        <x:v>2026-06</x:v>
      </x:c>
      <x:c r="B12886" s="2" t="str">
        <x:v>826</x:v>
      </x:c>
      <x:c r="C12886" s="2" t="str">
        <x:v>英国</x:v>
      </x:c>
      <x:c r="D12886" s="2" t="str">
        <x:v>848190</x:v>
      </x:c>
      <x:c r="E12886" s="2" t="str">
        <x:v>零件</x:v>
      </x:c>
      <x:c r="F12886" s="2" t="str">
        <x:v>中国</x:v>
      </x:c>
      <x:c r="G12886" s="8" t="n">
        <x:v>13963361.917</x:v>
      </x:c>
      <x:c r="H12886" s="8" t="n">
        <x:v>13963361.917</x:v>
      </x:c>
      <x:c r="I12886" s="8"/>
      <x:c r="J12886" s="8" t="n">
        <x:v>1102330</x:v>
      </x:c>
      <x:c r="K12886" s="3" t="b">
        <x:v>0</x:v>
      </x:c>
      <x:c r="L12886" s="2" t="n">
        <x:v>114</x:v>
      </x:c>
    </x:row>
    <x:row r="12887" ht="22" customHeight="1">
      <x:c r="A12887" s="2" t="str">
        <x:v>2026-06</x:v>
      </x:c>
      <x:c r="B12887" s="2" t="str">
        <x:v>842</x:v>
      </x:c>
      <x:c r="C12887" s="2" t="str">
        <x:v>美国</x:v>
      </x:c>
      <x:c r="D12887" s="2" t="str">
        <x:v>848190</x:v>
      </x:c>
      <x:c r="E12887" s="2" t="str">
        <x:v>零件</x:v>
      </x:c>
      <x:c r="F12887" s="2" t="str">
        <x:v>中国</x:v>
      </x:c>
      <x:c r="G12887" s="8" t="n">
        <x:v>94202403</x:v>
      </x:c>
      <x:c r="H12887" s="8" t="n">
        <x:v>94202403</x:v>
      </x:c>
      <x:c r="I12887" s="8" t="n">
        <x:v>89681566</x:v>
      </x:c>
      <x:c r="J12887" s="8" t="n">
        <x:v>11260777</x:v>
      </x:c>
      <x:c r="K12887" s="3" t="b">
        <x:v>0</x:v>
      </x:c>
      <x:c r="L12887" s="2" t="n">
        <x:v>114</x:v>
      </x:c>
    </x:row>
    <x:row r="12888" ht="22" customHeight="1">
      <x:c r="A12888" s="2" t="str">
        <x:v>2026-06</x:v>
      </x:c>
      <x:c r="B12888" s="2" t="str">
        <x:v>860</x:v>
      </x:c>
      <x:c r="C12888" s="2" t="str">
        <x:v>Uzbekistan</x:v>
      </x:c>
      <x:c r="D12888" s="2" t="str">
        <x:v>848190</x:v>
      </x:c>
      <x:c r="E12888" s="2" t="str">
        <x:v>零件</x:v>
      </x:c>
      <x:c r="F12888" s="2" t="str">
        <x:v>中国</x:v>
      </x:c>
      <x:c r="G12888" s="8" t="n">
        <x:v>841774</x:v>
      </x:c>
      <x:c r="H12888" s="8" t="n">
        <x:v>841774</x:v>
      </x:c>
      <x:c r="I12888" s="8"/>
      <x:c r="J12888" s="8" t="n">
        <x:v>145879.617</x:v>
      </x:c>
      <x:c r="K12888" s="3" t="b">
        <x:v>0</x:v>
      </x:c>
      <x:c r="L12888" s="2" t="n">
        <x:v>114</x:v>
      </x:c>
    </x:row>
    <x:row r="12889" ht="22" customHeight="1">
      <x:c r="A12889" s="2" t="str">
        <x:v>2026-07</x:v>
      </x:c>
      <x:c r="B12889" s="2" t="str">
        <x:v>31</x:v>
      </x:c>
      <x:c r="C12889" s="2" t="str">
        <x:v>阿塞拜疆</x:v>
      </x:c>
      <x:c r="D12889" s="2" t="str">
        <x:v>848110</x:v>
      </x:c>
      <x:c r="E12889" s="2" t="str">
        <x:v>减压阀</x:v>
      </x:c>
      <x:c r="F12889" s="2" t="str">
        <x:v>世界</x:v>
      </x:c>
      <x:c r="G12889" s="8" t="n">
        <x:v>270160.18</x:v>
      </x:c>
      <x:c r="H12889" s="8" t="n">
        <x:v>270160.18</x:v>
      </x:c>
      <x:c r="I12889" s="8"/>
      <x:c r="J12889" s="8" t="n">
        <x:v>9664.102</x:v>
      </x:c>
      <x:c r="K12889" s="3" t="b">
        <x:v>0</x:v>
      </x:c>
      <x:c r="L12889" s="2" t="n">
        <x:v>115</x:v>
      </x:c>
    </x:row>
    <x:row r="12890" ht="22" customHeight="1">
      <x:c r="A12890" s="2" t="str">
        <x:v>2026-07</x:v>
      </x:c>
      <x:c r="B12890" s="2" t="str">
        <x:v>36</x:v>
      </x:c>
      <x:c r="C12890" s="2" t="str">
        <x:v>澳大利亚</x:v>
      </x:c>
      <x:c r="D12890" s="2" t="str">
        <x:v>848110</x:v>
      </x:c>
      <x:c r="E12890" s="2" t="str">
        <x:v>减压阀</x:v>
      </x:c>
      <x:c r="F12890" s="2" t="str">
        <x:v>世界</x:v>
      </x:c>
      <x:c r="G12890" s="8" t="n">
        <x:v>4476416.895</x:v>
      </x:c>
      <x:c r="H12890" s="8" t="n">
        <x:v>4476416.895</x:v>
      </x:c>
      <x:c r="I12890" s="8" t="n">
        <x:v>4273540.707</x:v>
      </x:c>
      <x:c r="J12890" s="8"/>
      <x:c r="K12890" s="3" t="b">
        <x:v>0</x:v>
      </x:c>
      <x:c r="L12890" s="2" t="n">
        <x:v>115</x:v>
      </x:c>
    </x:row>
    <x:row r="12891" ht="22" customHeight="1">
      <x:c r="A12891" s="2" t="str">
        <x:v>2026-07</x:v>
      </x:c>
      <x:c r="B12891" s="2" t="str">
        <x:v>52</x:v>
      </x:c>
      <x:c r="C12891" s="2" t="str">
        <x:v>巴巴多斯</x:v>
      </x:c>
      <x:c r="D12891" s="2" t="str">
        <x:v>848110</x:v>
      </x:c>
      <x:c r="E12891" s="2" t="str">
        <x:v>减压阀</x:v>
      </x:c>
      <x:c r="F12891" s="2" t="str">
        <x:v>世界</x:v>
      </x:c>
      <x:c r="G12891" s="8" t="n">
        <x:v>47430</x:v>
      </x:c>
      <x:c r="H12891" s="8" t="n">
        <x:v>47430</x:v>
      </x:c>
      <x:c r="I12891" s="8"/>
      <x:c r="J12891" s="8" t="n">
        <x:v>892</x:v>
      </x:c>
      <x:c r="K12891" s="3" t="b">
        <x:v>0</x:v>
      </x:c>
      <x:c r="L12891" s="2" t="n">
        <x:v>115</x:v>
      </x:c>
    </x:row>
    <x:row r="12892" ht="22" customHeight="1">
      <x:c r="A12892" s="2" t="str">
        <x:v>2026-07</x:v>
      </x:c>
      <x:c r="B12892" s="2" t="str">
        <x:v>68</x:v>
      </x:c>
      <x:c r="C12892" s="2" t="str">
        <x:v>玻利维亚</x:v>
      </x:c>
      <x:c r="D12892" s="2" t="str">
        <x:v>848110</x:v>
      </x:c>
      <x:c r="E12892" s="2" t="str">
        <x:v>减压阀</x:v>
      </x:c>
      <x:c r="F12892" s="2" t="str">
        <x:v>世界</x:v>
      </x:c>
      <x:c r="G12892" s="8" t="n">
        <x:v>529148</x:v>
      </x:c>
      <x:c r="H12892" s="8" t="n">
        <x:v>529148</x:v>
      </x:c>
      <x:c r="I12892" s="8" t="n">
        <x:v>516127</x:v>
      </x:c>
      <x:c r="J12892" s="8" t="n">
        <x:v>8639.226</x:v>
      </x:c>
      <x:c r="K12892" s="3" t="b">
        <x:v>1</x:v>
      </x:c>
      <x:c r="L12892" s="2" t="n">
        <x:v>115</x:v>
      </x:c>
    </x:row>
    <x:row r="12893" ht="22" customHeight="1">
      <x:c r="A12893" s="2" t="str">
        <x:v>2026-07</x:v>
      </x:c>
      <x:c r="B12893" s="2" t="str">
        <x:v>70</x:v>
      </x:c>
      <x:c r="C12893" s="2" t="str">
        <x:v>波黑</x:v>
      </x:c>
      <x:c r="D12893" s="2" t="str">
        <x:v>848110</x:v>
      </x:c>
      <x:c r="E12893" s="2" t="str">
        <x:v>减压阀</x:v>
      </x:c>
      <x:c r="F12893" s="2" t="str">
        <x:v>世界</x:v>
      </x:c>
      <x:c r="G12893" s="8" t="n">
        <x:v>184766.235</x:v>
      </x:c>
      <x:c r="H12893" s="8" t="n">
        <x:v>184766.235</x:v>
      </x:c>
      <x:c r="I12893" s="8"/>
      <x:c r="J12893" s="8" t="n">
        <x:v>4952.21</x:v>
      </x:c>
      <x:c r="K12893" s="3" t="b">
        <x:v>0</x:v>
      </x:c>
      <x:c r="L12893" s="2" t="n">
        <x:v>115</x:v>
      </x:c>
    </x:row>
    <x:row r="12894" ht="22" customHeight="1">
      <x:c r="A12894" s="2" t="str">
        <x:v>2026-07</x:v>
      </x:c>
      <x:c r="B12894" s="2" t="str">
        <x:v>76</x:v>
      </x:c>
      <x:c r="C12894" s="2" t="str">
        <x:v>巴西</x:v>
      </x:c>
      <x:c r="D12894" s="2" t="str">
        <x:v>848110</x:v>
      </x:c>
      <x:c r="E12894" s="2" t="str">
        <x:v>减压阀</x:v>
      </x:c>
      <x:c r="F12894" s="2" t="str">
        <x:v>世界</x:v>
      </x:c>
      <x:c r="G12894" s="8" t="n">
        <x:v>10233047</x:v>
      </x:c>
      <x:c r="H12894" s="8" t="n">
        <x:v>10233047</x:v>
      </x:c>
      <x:c r="I12894" s="8" t="n">
        <x:v>9933284</x:v>
      </x:c>
      <x:c r="J12894" s="8" t="n">
        <x:v>159102.781</x:v>
      </x:c>
      <x:c r="K12894" s="3" t="b">
        <x:v>1</x:v>
      </x:c>
      <x:c r="L12894" s="2" t="n">
        <x:v>115</x:v>
      </x:c>
    </x:row>
    <x:row r="12895" ht="22" customHeight="1">
      <x:c r="A12895" s="2" t="str">
        <x:v>2026-07</x:v>
      </x:c>
      <x:c r="B12895" s="2" t="str">
        <x:v>84</x:v>
      </x:c>
      <x:c r="C12895" s="2" t="str">
        <x:v>Belize</x:v>
      </x:c>
      <x:c r="D12895" s="2" t="str">
        <x:v>848110</x:v>
      </x:c>
      <x:c r="E12895" s="2" t="str">
        <x:v>减压阀</x:v>
      </x:c>
      <x:c r="F12895" s="2" t="str">
        <x:v>世界</x:v>
      </x:c>
      <x:c r="G12895" s="8" t="n">
        <x:v>68245.73</x:v>
      </x:c>
      <x:c r="H12895" s="8" t="n">
        <x:v>68245.73</x:v>
      </x:c>
      <x:c r="I12895" s="8"/>
      <x:c r="J12895" s="8" t="n">
        <x:v>3484.476</x:v>
      </x:c>
      <x:c r="K12895" s="3" t="b">
        <x:v>0</x:v>
      </x:c>
      <x:c r="L12895" s="2" t="n">
        <x:v>115</x:v>
      </x:c>
    </x:row>
    <x:row r="12896" ht="22" customHeight="1">
      <x:c r="A12896" s="2" t="str">
        <x:v>2026-07</x:v>
      </x:c>
      <x:c r="B12896" s="2" t="str">
        <x:v>31</x:v>
      </x:c>
      <x:c r="C12896" s="2" t="str">
        <x:v>阿塞拜疆</x:v>
      </x:c>
      <x:c r="D12896" s="2" t="str">
        <x:v>848120</x:v>
      </x:c>
      <x:c r="E12896" s="2" t="str">
        <x:v>液压或气动传动阀</x:v>
      </x:c>
      <x:c r="F12896" s="2" t="str">
        <x:v>世界</x:v>
      </x:c>
      <x:c r="G12896" s="8" t="n">
        <x:v>800332.47</x:v>
      </x:c>
      <x:c r="H12896" s="8" t="n">
        <x:v>800332.47</x:v>
      </x:c>
      <x:c r="I12896" s="8"/>
      <x:c r="J12896" s="8" t="n">
        <x:v>22096.164</x:v>
      </x:c>
      <x:c r="K12896" s="3" t="b">
        <x:v>0</x:v>
      </x:c>
      <x:c r="L12896" s="2" t="n">
        <x:v>115</x:v>
      </x:c>
    </x:row>
    <x:row r="12897" ht="22" customHeight="1">
      <x:c r="A12897" s="2" t="str">
        <x:v>2026-07</x:v>
      </x:c>
      <x:c r="B12897" s="2" t="str">
        <x:v>36</x:v>
      </x:c>
      <x:c r="C12897" s="2" t="str">
        <x:v>澳大利亚</x:v>
      </x:c>
      <x:c r="D12897" s="2" t="str">
        <x:v>848120</x:v>
      </x:c>
      <x:c r="E12897" s="2" t="str">
        <x:v>液压或气动传动阀</x:v>
      </x:c>
      <x:c r="F12897" s="2" t="str">
        <x:v>世界</x:v>
      </x:c>
      <x:c r="G12897" s="8" t="n">
        <x:v>12230676.92</x:v>
      </x:c>
      <x:c r="H12897" s="8" t="n">
        <x:v>12230676.92</x:v>
      </x:c>
      <x:c r="I12897" s="8" t="n">
        <x:v>11729883.638</x:v>
      </x:c>
      <x:c r="J12897" s="8"/>
      <x:c r="K12897" s="3" t="b">
        <x:v>0</x:v>
      </x:c>
      <x:c r="L12897" s="2" t="n">
        <x:v>115</x:v>
      </x:c>
    </x:row>
    <x:row r="12898" ht="22" customHeight="1">
      <x:c r="A12898" s="2" t="str">
        <x:v>2026-07</x:v>
      </x:c>
      <x:c r="B12898" s="2" t="str">
        <x:v>52</x:v>
      </x:c>
      <x:c r="C12898" s="2" t="str">
        <x:v>巴巴多斯</x:v>
      </x:c>
      <x:c r="D12898" s="2" t="str">
        <x:v>848120</x:v>
      </x:c>
      <x:c r="E12898" s="2" t="str">
        <x:v>液压或气动传动阀</x:v>
      </x:c>
      <x:c r="F12898" s="2" t="str">
        <x:v>世界</x:v>
      </x:c>
      <x:c r="G12898" s="8" t="n">
        <x:v>16668</x:v>
      </x:c>
      <x:c r="H12898" s="8" t="n">
        <x:v>16668</x:v>
      </x:c>
      <x:c r="I12898" s="8"/>
      <x:c r="J12898" s="8" t="n">
        <x:v>143.864</x:v>
      </x:c>
      <x:c r="K12898" s="3" t="b">
        <x:v>1</x:v>
      </x:c>
      <x:c r="L12898" s="2" t="n">
        <x:v>115</x:v>
      </x:c>
    </x:row>
    <x:row r="12899" ht="22" customHeight="1">
      <x:c r="A12899" s="2" t="str">
        <x:v>2026-07</x:v>
      </x:c>
      <x:c r="B12899" s="2" t="str">
        <x:v>68</x:v>
      </x:c>
      <x:c r="C12899" s="2" t="str">
        <x:v>玻利维亚</x:v>
      </x:c>
      <x:c r="D12899" s="2" t="str">
        <x:v>848120</x:v>
      </x:c>
      <x:c r="E12899" s="2" t="str">
        <x:v>液压或气动传动阀</x:v>
      </x:c>
      <x:c r="F12899" s="2" t="str">
        <x:v>世界</x:v>
      </x:c>
      <x:c r="G12899" s="8" t="n">
        <x:v>180682</x:v>
      </x:c>
      <x:c r="H12899" s="8" t="n">
        <x:v>180682</x:v>
      </x:c>
      <x:c r="I12899" s="8" t="n">
        <x:v>175819</x:v>
      </x:c>
      <x:c r="J12899" s="8" t="n">
        <x:v>2450.923</x:v>
      </x:c>
      <x:c r="K12899" s="3" t="b">
        <x:v>1</x:v>
      </x:c>
      <x:c r="L12899" s="2" t="n">
        <x:v>115</x:v>
      </x:c>
    </x:row>
    <x:row r="12900" ht="22" customHeight="1">
      <x:c r="A12900" s="2" t="str">
        <x:v>2026-07</x:v>
      </x:c>
      <x:c r="B12900" s="2" t="str">
        <x:v>70</x:v>
      </x:c>
      <x:c r="C12900" s="2" t="str">
        <x:v>波黑</x:v>
      </x:c>
      <x:c r="D12900" s="2" t="str">
        <x:v>848120</x:v>
      </x:c>
      <x:c r="E12900" s="2" t="str">
        <x:v>液压或气动传动阀</x:v>
      </x:c>
      <x:c r="F12900" s="2" t="str">
        <x:v>世界</x:v>
      </x:c>
      <x:c r="G12900" s="8" t="n">
        <x:v>724144.989</x:v>
      </x:c>
      <x:c r="H12900" s="8" t="n">
        <x:v>724144.989</x:v>
      </x:c>
      <x:c r="I12900" s="8"/>
      <x:c r="J12900" s="8" t="n">
        <x:v>14160.83</x:v>
      </x:c>
      <x:c r="K12900" s="3" t="b">
        <x:v>0</x:v>
      </x:c>
      <x:c r="L12900" s="2" t="n">
        <x:v>115</x:v>
      </x:c>
    </x:row>
    <x:row r="12901" ht="22" customHeight="1">
      <x:c r="A12901" s="2" t="str">
        <x:v>2026-07</x:v>
      </x:c>
      <x:c r="B12901" s="2" t="str">
        <x:v>76</x:v>
      </x:c>
      <x:c r="C12901" s="2" t="str">
        <x:v>巴西</x:v>
      </x:c>
      <x:c r="D12901" s="2" t="str">
        <x:v>848120</x:v>
      </x:c>
      <x:c r="E12901" s="2" t="str">
        <x:v>液压或气动传动阀</x:v>
      </x:c>
      <x:c r="F12901" s="2" t="str">
        <x:v>世界</x:v>
      </x:c>
      <x:c r="G12901" s="8" t="n">
        <x:v>35885609</x:v>
      </x:c>
      <x:c r="H12901" s="8" t="n">
        <x:v>35885609</x:v>
      </x:c>
      <x:c r="I12901" s="8" t="n">
        <x:v>35025170</x:v>
      </x:c>
      <x:c r="J12901" s="8" t="n">
        <x:v>966249.701</x:v>
      </x:c>
      <x:c r="K12901" s="3" t="b">
        <x:v>1</x:v>
      </x:c>
      <x:c r="L12901" s="2" t="n">
        <x:v>115</x:v>
      </x:c>
    </x:row>
    <x:row r="12902" ht="22" customHeight="1">
      <x:c r="A12902" s="2" t="str">
        <x:v>2026-07</x:v>
      </x:c>
      <x:c r="B12902" s="2" t="str">
        <x:v>84</x:v>
      </x:c>
      <x:c r="C12902" s="2" t="str">
        <x:v>Belize</x:v>
      </x:c>
      <x:c r="D12902" s="2" t="str">
        <x:v>848120</x:v>
      </x:c>
      <x:c r="E12902" s="2" t="str">
        <x:v>液压或气动传动阀</x:v>
      </x:c>
      <x:c r="F12902" s="2" t="str">
        <x:v>世界</x:v>
      </x:c>
      <x:c r="G12902" s="8" t="n">
        <x:v>16238.595</x:v>
      </x:c>
      <x:c r="H12902" s="8" t="n">
        <x:v>16238.595</x:v>
      </x:c>
      <x:c r="I12902" s="8"/>
      <x:c r="J12902" s="8" t="n">
        <x:v>1101.243</x:v>
      </x:c>
      <x:c r="K12902" s="3" t="b">
        <x:v>0</x:v>
      </x:c>
      <x:c r="L12902" s="2" t="n">
        <x:v>115</x:v>
      </x:c>
    </x:row>
    <x:row r="12903" ht="22" customHeight="1">
      <x:c r="A12903" s="2" t="str">
        <x:v>2026-07</x:v>
      </x:c>
      <x:c r="B12903" s="2" t="str">
        <x:v>31</x:v>
      </x:c>
      <x:c r="C12903" s="2" t="str">
        <x:v>阿塞拜疆</x:v>
      </x:c>
      <x:c r="D12903" s="2" t="str">
        <x:v>848130</x:v>
      </x:c>
      <x:c r="E12903" s="2" t="str">
        <x:v>止回阀</x:v>
      </x:c>
      <x:c r="F12903" s="2" t="str">
        <x:v>世界</x:v>
      </x:c>
      <x:c r="G12903" s="8" t="n">
        <x:v>1446457.38</x:v>
      </x:c>
      <x:c r="H12903" s="8" t="n">
        <x:v>1446457.38</x:v>
      </x:c>
      <x:c r="I12903" s="8"/>
      <x:c r="J12903" s="8" t="n">
        <x:v>10617.982</x:v>
      </x:c>
      <x:c r="K12903" s="3" t="b">
        <x:v>0</x:v>
      </x:c>
      <x:c r="L12903" s="2" t="n">
        <x:v>115</x:v>
      </x:c>
    </x:row>
    <x:row r="12904" ht="22" customHeight="1">
      <x:c r="A12904" s="2" t="str">
        <x:v>2026-07</x:v>
      </x:c>
      <x:c r="B12904" s="2" t="str">
        <x:v>36</x:v>
      </x:c>
      <x:c r="C12904" s="2" t="str">
        <x:v>澳大利亚</x:v>
      </x:c>
      <x:c r="D12904" s="2" t="str">
        <x:v>848130</x:v>
      </x:c>
      <x:c r="E12904" s="2" t="str">
        <x:v>止回阀</x:v>
      </x:c>
      <x:c r="F12904" s="2" t="str">
        <x:v>世界</x:v>
      </x:c>
      <x:c r="G12904" s="8" t="n">
        <x:v>6083609.837</x:v>
      </x:c>
      <x:c r="H12904" s="8" t="n">
        <x:v>6083609.837</x:v>
      </x:c>
      <x:c r="I12904" s="8" t="n">
        <x:v>5848119.411</x:v>
      </x:c>
      <x:c r="J12904" s="8"/>
      <x:c r="K12904" s="3" t="b">
        <x:v>0</x:v>
      </x:c>
      <x:c r="L12904" s="2" t="n">
        <x:v>115</x:v>
      </x:c>
    </x:row>
    <x:row r="12905" ht="22" customHeight="1">
      <x:c r="A12905" s="2" t="str">
        <x:v>2026-07</x:v>
      </x:c>
      <x:c r="B12905" s="2" t="str">
        <x:v>52</x:v>
      </x:c>
      <x:c r="C12905" s="2" t="str">
        <x:v>巴巴多斯</x:v>
      </x:c>
      <x:c r="D12905" s="2" t="str">
        <x:v>848130</x:v>
      </x:c>
      <x:c r="E12905" s="2" t="str">
        <x:v>止回阀</x:v>
      </x:c>
      <x:c r="F12905" s="2" t="str">
        <x:v>世界</x:v>
      </x:c>
      <x:c r="G12905" s="8" t="n">
        <x:v>8829.5</x:v>
      </x:c>
      <x:c r="H12905" s="8" t="n">
        <x:v>8829.5</x:v>
      </x:c>
      <x:c r="I12905" s="8"/>
      <x:c r="J12905" s="8" t="n">
        <x:v>959</x:v>
      </x:c>
      <x:c r="K12905" s="3" t="b">
        <x:v>0</x:v>
      </x:c>
      <x:c r="L12905" s="2" t="n">
        <x:v>115</x:v>
      </x:c>
    </x:row>
    <x:row r="12906" ht="22" customHeight="1">
      <x:c r="A12906" s="2" t="str">
        <x:v>2026-07</x:v>
      </x:c>
      <x:c r="B12906" s="2" t="str">
        <x:v>68</x:v>
      </x:c>
      <x:c r="C12906" s="2" t="str">
        <x:v>玻利维亚</x:v>
      </x:c>
      <x:c r="D12906" s="2" t="str">
        <x:v>848130</x:v>
      </x:c>
      <x:c r="E12906" s="2" t="str">
        <x:v>止回阀</x:v>
      </x:c>
      <x:c r="F12906" s="2" t="str">
        <x:v>世界</x:v>
      </x:c>
      <x:c r="G12906" s="8" t="n">
        <x:v>158068</x:v>
      </x:c>
      <x:c r="H12906" s="8" t="n">
        <x:v>158068</x:v>
      </x:c>
      <x:c r="I12906" s="8" t="n">
        <x:v>151989</x:v>
      </x:c>
      <x:c r="J12906" s="8"/>
      <x:c r="K12906" s="3" t="b">
        <x:v>0</x:v>
      </x:c>
      <x:c r="L12906" s="2" t="n">
        <x:v>115</x:v>
      </x:c>
    </x:row>
    <x:row r="12907" ht="22" customHeight="1">
      <x:c r="A12907" s="2" t="str">
        <x:v>2026-07</x:v>
      </x:c>
      <x:c r="B12907" s="2" t="str">
        <x:v>70</x:v>
      </x:c>
      <x:c r="C12907" s="2" t="str">
        <x:v>波黑</x:v>
      </x:c>
      <x:c r="D12907" s="2" t="str">
        <x:v>848130</x:v>
      </x:c>
      <x:c r="E12907" s="2" t="str">
        <x:v>止回阀</x:v>
      </x:c>
      <x:c r="F12907" s="2" t="str">
        <x:v>世界</x:v>
      </x:c>
      <x:c r="G12907" s="8" t="n">
        <x:v>526953.867</x:v>
      </x:c>
      <x:c r="H12907" s="8" t="n">
        <x:v>526953.867</x:v>
      </x:c>
      <x:c r="I12907" s="8"/>
      <x:c r="J12907" s="8" t="n">
        <x:v>12231.15</x:v>
      </x:c>
      <x:c r="K12907" s="3" t="b">
        <x:v>0</x:v>
      </x:c>
      <x:c r="L12907" s="2" t="n">
        <x:v>115</x:v>
      </x:c>
    </x:row>
    <x:row r="12908" ht="22" customHeight="1">
      <x:c r="A12908" s="2" t="str">
        <x:v>2026-07</x:v>
      </x:c>
      <x:c r="B12908" s="2" t="str">
        <x:v>76</x:v>
      </x:c>
      <x:c r="C12908" s="2" t="str">
        <x:v>巴西</x:v>
      </x:c>
      <x:c r="D12908" s="2" t="str">
        <x:v>848130</x:v>
      </x:c>
      <x:c r="E12908" s="2" t="str">
        <x:v>止回阀</x:v>
      </x:c>
      <x:c r="F12908" s="2" t="str">
        <x:v>世界</x:v>
      </x:c>
      <x:c r="G12908" s="8" t="n">
        <x:v>8166931</x:v>
      </x:c>
      <x:c r="H12908" s="8" t="n">
        <x:v>8166931</x:v>
      </x:c>
      <x:c r="I12908" s="8" t="n">
        <x:v>7861319</x:v>
      </x:c>
      <x:c r="J12908" s="8" t="n">
        <x:v>315169.955</x:v>
      </x:c>
      <x:c r="K12908" s="3" t="b">
        <x:v>1</x:v>
      </x:c>
      <x:c r="L12908" s="2" t="n">
        <x:v>115</x:v>
      </x:c>
    </x:row>
    <x:row r="12909" ht="22" customHeight="1">
      <x:c r="A12909" s="2" t="str">
        <x:v>2026-07</x:v>
      </x:c>
      <x:c r="B12909" s="2" t="str">
        <x:v>84</x:v>
      </x:c>
      <x:c r="C12909" s="2" t="str">
        <x:v>Belize</x:v>
      </x:c>
      <x:c r="D12909" s="2" t="str">
        <x:v>848130</x:v>
      </x:c>
      <x:c r="E12909" s="2" t="str">
        <x:v>止回阀</x:v>
      </x:c>
      <x:c r="F12909" s="2" t="str">
        <x:v>世界</x:v>
      </x:c>
      <x:c r="G12909" s="8" t="n">
        <x:v>42530.965</x:v>
      </x:c>
      <x:c r="H12909" s="8" t="n">
        <x:v>42530.965</x:v>
      </x:c>
      <x:c r="I12909" s="8"/>
      <x:c r="J12909" s="8" t="n">
        <x:v>6035.944</x:v>
      </x:c>
      <x:c r="K12909" s="3" t="b">
        <x:v>0</x:v>
      </x:c>
      <x:c r="L12909" s="2" t="n">
        <x:v>115</x:v>
      </x:c>
    </x:row>
    <x:row r="12910" ht="22" customHeight="1">
      <x:c r="A12910" s="2" t="str">
        <x:v>2026-07</x:v>
      </x:c>
      <x:c r="B12910" s="2" t="str">
        <x:v>124</x:v>
      </x:c>
      <x:c r="C12910" s="2" t="str">
        <x:v>加拿大</x:v>
      </x:c>
      <x:c r="D12910" s="2" t="str">
        <x:v>848110</x:v>
      </x:c>
      <x:c r="E12910" s="2" t="str">
        <x:v>减压阀</x:v>
      </x:c>
      <x:c r="F12910" s="2" t="str">
        <x:v>世界</x:v>
      </x:c>
      <x:c r="G12910" s="8" t="n">
        <x:v>13049287.331</x:v>
      </x:c>
      <x:c r="H12910" s="8"/>
      <x:c r="I12910" s="8" t="n">
        <x:v>13049287.331</x:v>
      </x:c>
      <x:c r="J12910" s="8" t="n">
        <x:v>213051.441</x:v>
      </x:c>
      <x:c r="K12910" s="3" t="b">
        <x:v>1</x:v>
      </x:c>
      <x:c r="L12910" s="2" t="n">
        <x:v>115</x:v>
      </x:c>
    </x:row>
    <x:row r="12911" ht="22" customHeight="1">
      <x:c r="A12911" s="2" t="str">
        <x:v>2026-07</x:v>
      </x:c>
      <x:c r="B12911" s="2" t="str">
        <x:v>152</x:v>
      </x:c>
      <x:c r="C12911" s="2" t="str">
        <x:v>智利</x:v>
      </x:c>
      <x:c r="D12911" s="2" t="str">
        <x:v>848110</x:v>
      </x:c>
      <x:c r="E12911" s="2" t="str">
        <x:v>减压阀</x:v>
      </x:c>
      <x:c r="F12911" s="2" t="str">
        <x:v>世界</x:v>
      </x:c>
      <x:c r="G12911" s="8" t="n">
        <x:v>1938258.39</x:v>
      </x:c>
      <x:c r="H12911" s="8" t="n">
        <x:v>1938258.39</x:v>
      </x:c>
      <x:c r="I12911" s="8" t="n">
        <x:v>1817465.3</x:v>
      </x:c>
      <x:c r="J12911" s="8" t="n">
        <x:v>56030.64</x:v>
      </x:c>
      <x:c r="K12911" s="3" t="b">
        <x:v>0</x:v>
      </x:c>
      <x:c r="L12911" s="2" t="n">
        <x:v>115</x:v>
      </x:c>
    </x:row>
    <x:row r="12912" ht="22" customHeight="1">
      <x:c r="A12912" s="2" t="str">
        <x:v>2026-07</x:v>
      </x:c>
      <x:c r="B12912" s="2" t="str">
        <x:v>191</x:v>
      </x:c>
      <x:c r="C12912" s="2" t="str">
        <x:v>克罗地亚</x:v>
      </x:c>
      <x:c r="D12912" s="2" t="str">
        <x:v>848110</x:v>
      </x:c>
      <x:c r="E12912" s="2" t="str">
        <x:v>减压阀</x:v>
      </x:c>
      <x:c r="F12912" s="2" t="str">
        <x:v>世界</x:v>
      </x:c>
      <x:c r="G12912" s="8" t="n">
        <x:v>842778</x:v>
      </x:c>
      <x:c r="H12912" s="8" t="n">
        <x:v>842778</x:v>
      </x:c>
      <x:c r="I12912" s="8"/>
      <x:c r="J12912" s="8" t="n">
        <x:v>20171.246</x:v>
      </x:c>
      <x:c r="K12912" s="3" t="b">
        <x:v>0</x:v>
      </x:c>
      <x:c r="L12912" s="2" t="n">
        <x:v>115</x:v>
      </x:c>
    </x:row>
    <x:row r="12913" ht="22" customHeight="1">
      <x:c r="A12913" s="2" t="str">
        <x:v>2026-07</x:v>
      </x:c>
      <x:c r="B12913" s="2" t="str">
        <x:v>203</x:v>
      </x:c>
      <x:c r="C12913" s="2" t="str">
        <x:v>捷克</x:v>
      </x:c>
      <x:c r="D12913" s="2" t="str">
        <x:v>848110</x:v>
      </x:c>
      <x:c r="E12913" s="2" t="str">
        <x:v>减压阀</x:v>
      </x:c>
      <x:c r="F12913" s="2" t="str">
        <x:v>世界</x:v>
      </x:c>
      <x:c r="G12913" s="8" t="n">
        <x:v>7040558</x:v>
      </x:c>
      <x:c r="H12913" s="8" t="n">
        <x:v>7040558</x:v>
      </x:c>
      <x:c r="I12913" s="8" t="n">
        <x:v>6926578</x:v>
      </x:c>
      <x:c r="J12913" s="8" t="n">
        <x:v>111261.952</x:v>
      </x:c>
      <x:c r="K12913" s="3" t="b">
        <x:v>1</x:v>
      </x:c>
      <x:c r="L12913" s="2" t="n">
        <x:v>115</x:v>
      </x:c>
    </x:row>
    <x:row r="12914" ht="22" customHeight="1">
      <x:c r="A12914" s="2" t="str">
        <x:v>2026-07</x:v>
      </x:c>
      <x:c r="B12914" s="2" t="str">
        <x:v>208</x:v>
      </x:c>
      <x:c r="C12914" s="2" t="str">
        <x:v>丹麦</x:v>
      </x:c>
      <x:c r="D12914" s="2" t="str">
        <x:v>848110</x:v>
      </x:c>
      <x:c r="E12914" s="2" t="str">
        <x:v>减压阀</x:v>
      </x:c>
      <x:c r="F12914" s="2" t="str">
        <x:v>世界</x:v>
      </x:c>
      <x:c r="G12914" s="8" t="n">
        <x:v>2483570.613</x:v>
      </x:c>
      <x:c r="H12914" s="8" t="n">
        <x:v>2483570.613</x:v>
      </x:c>
      <x:c r="I12914" s="8"/>
      <x:c r="J12914" s="8" t="n">
        <x:v>58263</x:v>
      </x:c>
      <x:c r="K12914" s="3" t="b">
        <x:v>0</x:v>
      </x:c>
      <x:c r="L12914" s="2" t="n">
        <x:v>115</x:v>
      </x:c>
    </x:row>
    <x:row r="12915" ht="22" customHeight="1">
      <x:c r="A12915" s="2" t="str">
        <x:v>2026-07</x:v>
      </x:c>
      <x:c r="B12915" s="2" t="str">
        <x:v>124</x:v>
      </x:c>
      <x:c r="C12915" s="2" t="str">
        <x:v>加拿大</x:v>
      </x:c>
      <x:c r="D12915" s="2" t="str">
        <x:v>848120</x:v>
      </x:c>
      <x:c r="E12915" s="2" t="str">
        <x:v>液压或气动传动阀</x:v>
      </x:c>
      <x:c r="F12915" s="2" t="str">
        <x:v>世界</x:v>
      </x:c>
      <x:c r="G12915" s="8" t="n">
        <x:v>37270450.445</x:v>
      </x:c>
      <x:c r="H12915" s="8"/>
      <x:c r="I12915" s="8" t="n">
        <x:v>37270450.445</x:v>
      </x:c>
      <x:c r="J12915" s="8" t="n">
        <x:v>505567.854</x:v>
      </x:c>
      <x:c r="K12915" s="3" t="b">
        <x:v>1</x:v>
      </x:c>
      <x:c r="L12915" s="2" t="n">
        <x:v>115</x:v>
      </x:c>
    </x:row>
    <x:row r="12916" ht="22" customHeight="1">
      <x:c r="A12916" s="2" t="str">
        <x:v>2026-07</x:v>
      </x:c>
      <x:c r="B12916" s="2" t="str">
        <x:v>152</x:v>
      </x:c>
      <x:c r="C12916" s="2" t="str">
        <x:v>智利</x:v>
      </x:c>
      <x:c r="D12916" s="2" t="str">
        <x:v>848120</x:v>
      </x:c>
      <x:c r="E12916" s="2" t="str">
        <x:v>液压或气动传动阀</x:v>
      </x:c>
      <x:c r="F12916" s="2" t="str">
        <x:v>世界</x:v>
      </x:c>
      <x:c r="G12916" s="8" t="n">
        <x:v>3404796.978</x:v>
      </x:c>
      <x:c r="H12916" s="8" t="n">
        <x:v>3404796.978</x:v>
      </x:c>
      <x:c r="I12916" s="8" t="n">
        <x:v>3203750.621</x:v>
      </x:c>
      <x:c r="J12916" s="8" t="n">
        <x:v>66779.266</x:v>
      </x:c>
      <x:c r="K12916" s="3" t="b">
        <x:v>0</x:v>
      </x:c>
      <x:c r="L12916" s="2" t="n">
        <x:v>115</x:v>
      </x:c>
    </x:row>
    <x:row r="12917" ht="22" customHeight="1">
      <x:c r="A12917" s="2" t="str">
        <x:v>2026-07</x:v>
      </x:c>
      <x:c r="B12917" s="2" t="str">
        <x:v>191</x:v>
      </x:c>
      <x:c r="C12917" s="2" t="str">
        <x:v>克罗地亚</x:v>
      </x:c>
      <x:c r="D12917" s="2" t="str">
        <x:v>848120</x:v>
      </x:c>
      <x:c r="E12917" s="2" t="str">
        <x:v>液压或气动传动阀</x:v>
      </x:c>
      <x:c r="F12917" s="2" t="str">
        <x:v>世界</x:v>
      </x:c>
      <x:c r="G12917" s="8" t="n">
        <x:v>2564824</x:v>
      </x:c>
      <x:c r="H12917" s="8" t="n">
        <x:v>2564824</x:v>
      </x:c>
      <x:c r="I12917" s="8"/>
      <x:c r="J12917" s="8" t="n">
        <x:v>39062.776</x:v>
      </x:c>
      <x:c r="K12917" s="3" t="b">
        <x:v>0</x:v>
      </x:c>
      <x:c r="L12917" s="2" t="n">
        <x:v>115</x:v>
      </x:c>
    </x:row>
    <x:row r="12918" ht="22" customHeight="1">
      <x:c r="A12918" s="2" t="str">
        <x:v>2026-07</x:v>
      </x:c>
      <x:c r="B12918" s="2" t="str">
        <x:v>203</x:v>
      </x:c>
      <x:c r="C12918" s="2" t="str">
        <x:v>捷克</x:v>
      </x:c>
      <x:c r="D12918" s="2" t="str">
        <x:v>848120</x:v>
      </x:c>
      <x:c r="E12918" s="2" t="str">
        <x:v>液压或气动传动阀</x:v>
      </x:c>
      <x:c r="F12918" s="2" t="str">
        <x:v>世界</x:v>
      </x:c>
      <x:c r="G12918" s="8" t="n">
        <x:v>15451146</x:v>
      </x:c>
      <x:c r="H12918" s="8" t="n">
        <x:v>15451146</x:v>
      </x:c>
      <x:c r="I12918" s="8" t="n">
        <x:v>15152663</x:v>
      </x:c>
      <x:c r="J12918" s="8" t="n">
        <x:v>234099.88</x:v>
      </x:c>
      <x:c r="K12918" s="3" t="b">
        <x:v>1</x:v>
      </x:c>
      <x:c r="L12918" s="2" t="n">
        <x:v>115</x:v>
      </x:c>
    </x:row>
    <x:row r="12919" ht="22" customHeight="1">
      <x:c r="A12919" s="2" t="str">
        <x:v>2026-07</x:v>
      </x:c>
      <x:c r="B12919" s="2" t="str">
        <x:v>208</x:v>
      </x:c>
      <x:c r="C12919" s="2" t="str">
        <x:v>丹麦</x:v>
      </x:c>
      <x:c r="D12919" s="2" t="str">
        <x:v>848120</x:v>
      </x:c>
      <x:c r="E12919" s="2" t="str">
        <x:v>液压或气动传动阀</x:v>
      </x:c>
      <x:c r="F12919" s="2" t="str">
        <x:v>世界</x:v>
      </x:c>
      <x:c r="G12919" s="8" t="n">
        <x:v>8086789.699</x:v>
      </x:c>
      <x:c r="H12919" s="8" t="n">
        <x:v>8086789.699</x:v>
      </x:c>
      <x:c r="I12919" s="8"/>
      <x:c r="J12919" s="8" t="n">
        <x:v>135544</x:v>
      </x:c>
      <x:c r="K12919" s="3" t="b">
        <x:v>0</x:v>
      </x:c>
      <x:c r="L12919" s="2" t="n">
        <x:v>115</x:v>
      </x:c>
    </x:row>
    <x:row r="12920" ht="22" customHeight="1">
      <x:c r="A12920" s="2" t="str">
        <x:v>2026-07</x:v>
      </x:c>
      <x:c r="B12920" s="2" t="str">
        <x:v>124</x:v>
      </x:c>
      <x:c r="C12920" s="2" t="str">
        <x:v>加拿大</x:v>
      </x:c>
      <x:c r="D12920" s="2" t="str">
        <x:v>848130</x:v>
      </x:c>
      <x:c r="E12920" s="2" t="str">
        <x:v>止回阀</x:v>
      </x:c>
      <x:c r="F12920" s="2" t="str">
        <x:v>世界</x:v>
      </x:c>
      <x:c r="G12920" s="8" t="n">
        <x:v>14993047.3</x:v>
      </x:c>
      <x:c r="H12920" s="8"/>
      <x:c r="I12920" s="8" t="n">
        <x:v>14993047.3</x:v>
      </x:c>
      <x:c r="J12920" s="8"/>
      <x:c r="K12920" s="3" t="b">
        <x:v>0</x:v>
      </x:c>
      <x:c r="L12920" s="2" t="n">
        <x:v>115</x:v>
      </x:c>
    </x:row>
    <x:row r="12921" ht="22" customHeight="1">
      <x:c r="A12921" s="2" t="str">
        <x:v>2026-07</x:v>
      </x:c>
      <x:c r="B12921" s="2" t="str">
        <x:v>152</x:v>
      </x:c>
      <x:c r="C12921" s="2" t="str">
        <x:v>智利</x:v>
      </x:c>
      <x:c r="D12921" s="2" t="str">
        <x:v>848130</x:v>
      </x:c>
      <x:c r="E12921" s="2" t="str">
        <x:v>止回阀</x:v>
      </x:c>
      <x:c r="F12921" s="2" t="str">
        <x:v>世界</x:v>
      </x:c>
      <x:c r="G12921" s="8" t="n">
        <x:v>1809799.779</x:v>
      </x:c>
      <x:c r="H12921" s="8" t="n">
        <x:v>1809799.779</x:v>
      </x:c>
      <x:c r="I12921" s="8" t="n">
        <x:v>1737727.026</x:v>
      </x:c>
      <x:c r="J12921" s="8" t="n">
        <x:v>90289.258</x:v>
      </x:c>
      <x:c r="K12921" s="3" t="b">
        <x:v>0</x:v>
      </x:c>
      <x:c r="L12921" s="2" t="n">
        <x:v>115</x:v>
      </x:c>
    </x:row>
    <x:row r="12922" ht="22" customHeight="1">
      <x:c r="A12922" s="2" t="str">
        <x:v>2026-07</x:v>
      </x:c>
      <x:c r="B12922" s="2" t="str">
        <x:v>191</x:v>
      </x:c>
      <x:c r="C12922" s="2" t="str">
        <x:v>克罗地亚</x:v>
      </x:c>
      <x:c r="D12922" s="2" t="str">
        <x:v>848130</x:v>
      </x:c>
      <x:c r="E12922" s="2" t="str">
        <x:v>止回阀</x:v>
      </x:c>
      <x:c r="F12922" s="2" t="str">
        <x:v>世界</x:v>
      </x:c>
      <x:c r="G12922" s="8" t="n">
        <x:v>669671</x:v>
      </x:c>
      <x:c r="H12922" s="8" t="n">
        <x:v>669671</x:v>
      </x:c>
      <x:c r="I12922" s="8"/>
      <x:c r="J12922" s="8" t="n">
        <x:v>32177.469</x:v>
      </x:c>
      <x:c r="K12922" s="3" t="b">
        <x:v>0</x:v>
      </x:c>
      <x:c r="L12922" s="2" t="n">
        <x:v>115</x:v>
      </x:c>
    </x:row>
    <x:row r="12923" ht="22" customHeight="1">
      <x:c r="A12923" s="2" t="str">
        <x:v>2026-07</x:v>
      </x:c>
      <x:c r="B12923" s="2" t="str">
        <x:v>203</x:v>
      </x:c>
      <x:c r="C12923" s="2" t="str">
        <x:v>捷克</x:v>
      </x:c>
      <x:c r="D12923" s="2" t="str">
        <x:v>848130</x:v>
      </x:c>
      <x:c r="E12923" s="2" t="str">
        <x:v>止回阀</x:v>
      </x:c>
      <x:c r="F12923" s="2" t="str">
        <x:v>世界</x:v>
      </x:c>
      <x:c r="G12923" s="8" t="n">
        <x:v>4065995</x:v>
      </x:c>
      <x:c r="H12923" s="8" t="n">
        <x:v>4065995</x:v>
      </x:c>
      <x:c r="I12923" s="8" t="n">
        <x:v>3981269</x:v>
      </x:c>
      <x:c r="J12923" s="8" t="n">
        <x:v>89768.865</x:v>
      </x:c>
      <x:c r="K12923" s="3" t="b">
        <x:v>1</x:v>
      </x:c>
      <x:c r="L12923" s="2" t="n">
        <x:v>115</x:v>
      </x:c>
    </x:row>
    <x:row r="12924" ht="22" customHeight="1">
      <x:c r="A12924" s="2" t="str">
        <x:v>2026-07</x:v>
      </x:c>
      <x:c r="B12924" s="2" t="str">
        <x:v>208</x:v>
      </x:c>
      <x:c r="C12924" s="2" t="str">
        <x:v>丹麦</x:v>
      </x:c>
      <x:c r="D12924" s="2" t="str">
        <x:v>848130</x:v>
      </x:c>
      <x:c r="E12924" s="2" t="str">
        <x:v>止回阀</x:v>
      </x:c>
      <x:c r="F12924" s="2" t="str">
        <x:v>世界</x:v>
      </x:c>
      <x:c r="G12924" s="8" t="n">
        <x:v>2843464.446</x:v>
      </x:c>
      <x:c r="H12924" s="8" t="n">
        <x:v>2843464.446</x:v>
      </x:c>
      <x:c r="I12924" s="8"/>
      <x:c r="J12924" s="8" t="n">
        <x:v>66973.047</x:v>
      </x:c>
      <x:c r="K12924" s="3" t="b">
        <x:v>1</x:v>
      </x:c>
      <x:c r="L12924" s="2" t="n">
        <x:v>115</x:v>
      </x:c>
    </x:row>
    <x:row r="12925" ht="22" customHeight="1">
      <x:c r="A12925" s="2" t="str">
        <x:v>2026-07</x:v>
      </x:c>
      <x:c r="B12925" s="2" t="str">
        <x:v>222</x:v>
      </x:c>
      <x:c r="C12925" s="2" t="str">
        <x:v>萨尔瓦多</x:v>
      </x:c>
      <x:c r="D12925" s="2" t="str">
        <x:v>848110</x:v>
      </x:c>
      <x:c r="E12925" s="2" t="str">
        <x:v>减压阀</x:v>
      </x:c>
      <x:c r="F12925" s="2" t="str">
        <x:v>世界</x:v>
      </x:c>
      <x:c r="G12925" s="8" t="n">
        <x:v>292287.46</x:v>
      </x:c>
      <x:c r="H12925" s="8" t="n">
        <x:v>292287.46</x:v>
      </x:c>
      <x:c r="I12925" s="8"/>
      <x:c r="J12925" s="8" t="n">
        <x:v>23084.76</x:v>
      </x:c>
      <x:c r="K12925" s="3" t="b">
        <x:v>0</x:v>
      </x:c>
      <x:c r="L12925" s="2" t="n">
        <x:v>115</x:v>
      </x:c>
    </x:row>
    <x:row r="12926" ht="22" customHeight="1">
      <x:c r="A12926" s="2" t="str">
        <x:v>2026-07</x:v>
      </x:c>
      <x:c r="B12926" s="2" t="str">
        <x:v>233</x:v>
      </x:c>
      <x:c r="C12926" s="2" t="str">
        <x:v>爱沙尼亚</x:v>
      </x:c>
      <x:c r="D12926" s="2" t="str">
        <x:v>848110</x:v>
      </x:c>
      <x:c r="E12926" s="2" t="str">
        <x:v>减压阀</x:v>
      </x:c>
      <x:c r="F12926" s="2" t="str">
        <x:v>世界</x:v>
      </x:c>
      <x:c r="G12926" s="8" t="n">
        <x:v>223942.05</x:v>
      </x:c>
      <x:c r="H12926" s="8" t="n">
        <x:v>223942.05</x:v>
      </x:c>
      <x:c r="I12926" s="8"/>
      <x:c r="J12926" s="8" t="n">
        <x:v>5173.526</x:v>
      </x:c>
      <x:c r="K12926" s="3" t="b">
        <x:v>0</x:v>
      </x:c>
      <x:c r="L12926" s="2" t="n">
        <x:v>115</x:v>
      </x:c>
    </x:row>
    <x:row r="12927" ht="22" customHeight="1">
      <x:c r="A12927" s="2" t="str">
        <x:v>2026-07</x:v>
      </x:c>
      <x:c r="B12927" s="2" t="str">
        <x:v>246</x:v>
      </x:c>
      <x:c r="C12927" s="2" t="str">
        <x:v>芬兰</x:v>
      </x:c>
      <x:c r="D12927" s="2" t="str">
        <x:v>848110</x:v>
      </x:c>
      <x:c r="E12927" s="2" t="str">
        <x:v>减压阀</x:v>
      </x:c>
      <x:c r="F12927" s="2" t="str">
        <x:v>世界</x:v>
      </x:c>
      <x:c r="G12927" s="8" t="n">
        <x:v>2156735.372</x:v>
      </x:c>
      <x:c r="H12927" s="8" t="n">
        <x:v>2156735.372</x:v>
      </x:c>
      <x:c r="I12927" s="8"/>
      <x:c r="J12927" s="8" t="n">
        <x:v>31408.283</x:v>
      </x:c>
      <x:c r="K12927" s="3" t="b">
        <x:v>1</x:v>
      </x:c>
      <x:c r="L12927" s="2" t="n">
        <x:v>115</x:v>
      </x:c>
    </x:row>
    <x:row r="12928" ht="22" customHeight="1">
      <x:c r="A12928" s="2" t="str">
        <x:v>2026-07</x:v>
      </x:c>
      <x:c r="B12928" s="2" t="str">
        <x:v>268</x:v>
      </x:c>
      <x:c r="C12928" s="2" t="str">
        <x:v>格鲁吉亚</x:v>
      </x:c>
      <x:c r="D12928" s="2" t="str">
        <x:v>848110</x:v>
      </x:c>
      <x:c r="E12928" s="2" t="str">
        <x:v>减压阀</x:v>
      </x:c>
      <x:c r="F12928" s="2" t="str">
        <x:v>世界</x:v>
      </x:c>
      <x:c r="G12928" s="8" t="n">
        <x:v>245390.984</x:v>
      </x:c>
      <x:c r="H12928" s="8" t="n">
        <x:v>245390.984</x:v>
      </x:c>
      <x:c r="I12928" s="8"/>
      <x:c r="J12928" s="8" t="n">
        <x:v>10068.27</x:v>
      </x:c>
      <x:c r="K12928" s="3" t="b">
        <x:v>0</x:v>
      </x:c>
      <x:c r="L12928" s="2" t="n">
        <x:v>115</x:v>
      </x:c>
    </x:row>
    <x:row r="12929" ht="22" customHeight="1">
      <x:c r="A12929" s="2" t="str">
        <x:v>2026-07</x:v>
      </x:c>
      <x:c r="B12929" s="2" t="str">
        <x:v>222</x:v>
      </x:c>
      <x:c r="C12929" s="2" t="str">
        <x:v>萨尔瓦多</x:v>
      </x:c>
      <x:c r="D12929" s="2" t="str">
        <x:v>848120</x:v>
      </x:c>
      <x:c r="E12929" s="2" t="str">
        <x:v>液压或气动传动阀</x:v>
      </x:c>
      <x:c r="F12929" s="2" t="str">
        <x:v>世界</x:v>
      </x:c>
      <x:c r="G12929" s="8" t="n">
        <x:v>227163.36</x:v>
      </x:c>
      <x:c r="H12929" s="8" t="n">
        <x:v>227163.36</x:v>
      </x:c>
      <x:c r="I12929" s="8"/>
      <x:c r="J12929" s="8" t="n">
        <x:v>5013.68</x:v>
      </x:c>
      <x:c r="K12929" s="3" t="b">
        <x:v>0</x:v>
      </x:c>
      <x:c r="L12929" s="2" t="n">
        <x:v>115</x:v>
      </x:c>
    </x:row>
    <x:row r="12930" ht="22" customHeight="1">
      <x:c r="A12930" s="2" t="str">
        <x:v>2026-07</x:v>
      </x:c>
      <x:c r="B12930" s="2" t="str">
        <x:v>233</x:v>
      </x:c>
      <x:c r="C12930" s="2" t="str">
        <x:v>爱沙尼亚</x:v>
      </x:c>
      <x:c r="D12930" s="2" t="str">
        <x:v>848120</x:v>
      </x:c>
      <x:c r="E12930" s="2" t="str">
        <x:v>液压或气动传动阀</x:v>
      </x:c>
      <x:c r="F12930" s="2" t="str">
        <x:v>世界</x:v>
      </x:c>
      <x:c r="G12930" s="8" t="n">
        <x:v>946444.44</x:v>
      </x:c>
      <x:c r="H12930" s="8" t="n">
        <x:v>946444.44</x:v>
      </x:c>
      <x:c r="I12930" s="8"/>
      <x:c r="J12930" s="8" t="n">
        <x:v>18139.676</x:v>
      </x:c>
      <x:c r="K12930" s="3" t="b">
        <x:v>0</x:v>
      </x:c>
      <x:c r="L12930" s="2" t="n">
        <x:v>115</x:v>
      </x:c>
    </x:row>
    <x:row r="12931" ht="22" customHeight="1">
      <x:c r="A12931" s="2" t="str">
        <x:v>2026-07</x:v>
      </x:c>
      <x:c r="B12931" s="2" t="str">
        <x:v>246</x:v>
      </x:c>
      <x:c r="C12931" s="2" t="str">
        <x:v>芬兰</x:v>
      </x:c>
      <x:c r="D12931" s="2" t="str">
        <x:v>848120</x:v>
      </x:c>
      <x:c r="E12931" s="2" t="str">
        <x:v>液压或气动传动阀</x:v>
      </x:c>
      <x:c r="F12931" s="2" t="str">
        <x:v>世界</x:v>
      </x:c>
      <x:c r="G12931" s="8" t="n">
        <x:v>12402667.275</x:v>
      </x:c>
      <x:c r="H12931" s="8" t="n">
        <x:v>12402667.275</x:v>
      </x:c>
      <x:c r="I12931" s="8"/>
      <x:c r="J12931" s="8" t="n">
        <x:v>201875.564</x:v>
      </x:c>
      <x:c r="K12931" s="3" t="b">
        <x:v>1</x:v>
      </x:c>
      <x:c r="L12931" s="2" t="n">
        <x:v>115</x:v>
      </x:c>
    </x:row>
    <x:row r="12932" ht="22" customHeight="1">
      <x:c r="A12932" s="2" t="str">
        <x:v>2026-07</x:v>
      </x:c>
      <x:c r="B12932" s="2" t="str">
        <x:v>268</x:v>
      </x:c>
      <x:c r="C12932" s="2" t="str">
        <x:v>格鲁吉亚</x:v>
      </x:c>
      <x:c r="D12932" s="2" t="str">
        <x:v>848120</x:v>
      </x:c>
      <x:c r="E12932" s="2" t="str">
        <x:v>液压或气动传动阀</x:v>
      </x:c>
      <x:c r="F12932" s="2" t="str">
        <x:v>世界</x:v>
      </x:c>
      <x:c r="G12932" s="8" t="n">
        <x:v>262504.122</x:v>
      </x:c>
      <x:c r="H12932" s="8" t="n">
        <x:v>262504.122</x:v>
      </x:c>
      <x:c r="I12932" s="8"/>
      <x:c r="J12932" s="8" t="n">
        <x:v>4315.08</x:v>
      </x:c>
      <x:c r="K12932" s="3" t="b">
        <x:v>0</x:v>
      </x:c>
      <x:c r="L12932" s="2" t="n">
        <x:v>115</x:v>
      </x:c>
    </x:row>
    <x:row r="12933" ht="22" customHeight="1">
      <x:c r="A12933" s="2" t="str">
        <x:v>2026-07</x:v>
      </x:c>
      <x:c r="B12933" s="2" t="str">
        <x:v>222</x:v>
      </x:c>
      <x:c r="C12933" s="2" t="str">
        <x:v>萨尔瓦多</x:v>
      </x:c>
      <x:c r="D12933" s="2" t="str">
        <x:v>848130</x:v>
      </x:c>
      <x:c r="E12933" s="2" t="str">
        <x:v>止回阀</x:v>
      </x:c>
      <x:c r="F12933" s="2" t="str">
        <x:v>世界</x:v>
      </x:c>
      <x:c r="G12933" s="8" t="n">
        <x:v>117409.94</x:v>
      </x:c>
      <x:c r="H12933" s="8" t="n">
        <x:v>117409.94</x:v>
      </x:c>
      <x:c r="I12933" s="8"/>
      <x:c r="J12933" s="8" t="n">
        <x:v>19661.66</x:v>
      </x:c>
      <x:c r="K12933" s="3" t="b">
        <x:v>0</x:v>
      </x:c>
      <x:c r="L12933" s="2" t="n">
        <x:v>115</x:v>
      </x:c>
    </x:row>
    <x:row r="12934" ht="22" customHeight="1">
      <x:c r="A12934" s="2" t="str">
        <x:v>2026-07</x:v>
      </x:c>
      <x:c r="B12934" s="2" t="str">
        <x:v>233</x:v>
      </x:c>
      <x:c r="C12934" s="2" t="str">
        <x:v>爱沙尼亚</x:v>
      </x:c>
      <x:c r="D12934" s="2" t="str">
        <x:v>848130</x:v>
      </x:c>
      <x:c r="E12934" s="2" t="str">
        <x:v>止回阀</x:v>
      </x:c>
      <x:c r="F12934" s="2" t="str">
        <x:v>世界</x:v>
      </x:c>
      <x:c r="G12934" s="8" t="n">
        <x:v>162437.72</x:v>
      </x:c>
      <x:c r="H12934" s="8" t="n">
        <x:v>162437.72</x:v>
      </x:c>
      <x:c r="I12934" s="8"/>
      <x:c r="J12934" s="8" t="n">
        <x:v>3694.012</x:v>
      </x:c>
      <x:c r="K12934" s="3" t="b">
        <x:v>0</x:v>
      </x:c>
      <x:c r="L12934" s="2" t="n">
        <x:v>115</x:v>
      </x:c>
    </x:row>
    <x:row r="12935" ht="22" customHeight="1">
      <x:c r="A12935" s="2" t="str">
        <x:v>2026-07</x:v>
      </x:c>
      <x:c r="B12935" s="2" t="str">
        <x:v>246</x:v>
      </x:c>
      <x:c r="C12935" s="2" t="str">
        <x:v>芬兰</x:v>
      </x:c>
      <x:c r="D12935" s="2" t="str">
        <x:v>848130</x:v>
      </x:c>
      <x:c r="E12935" s="2" t="str">
        <x:v>止回阀</x:v>
      </x:c>
      <x:c r="F12935" s="2" t="str">
        <x:v>世界</x:v>
      </x:c>
      <x:c r="G12935" s="8" t="n">
        <x:v>1670237.767</x:v>
      </x:c>
      <x:c r="H12935" s="8" t="n">
        <x:v>1670237.767</x:v>
      </x:c>
      <x:c r="I12935" s="8"/>
      <x:c r="J12935" s="8" t="n">
        <x:v>31012.156</x:v>
      </x:c>
      <x:c r="K12935" s="3" t="b">
        <x:v>1</x:v>
      </x:c>
      <x:c r="L12935" s="2" t="n">
        <x:v>115</x:v>
      </x:c>
    </x:row>
    <x:row r="12936" ht="22" customHeight="1">
      <x:c r="A12936" s="2" t="str">
        <x:v>2026-07</x:v>
      </x:c>
      <x:c r="B12936" s="2" t="str">
        <x:v>268</x:v>
      </x:c>
      <x:c r="C12936" s="2" t="str">
        <x:v>格鲁吉亚</x:v>
      </x:c>
      <x:c r="D12936" s="2" t="str">
        <x:v>848130</x:v>
      </x:c>
      <x:c r="E12936" s="2" t="str">
        <x:v>止回阀</x:v>
      </x:c>
      <x:c r="F12936" s="2" t="str">
        <x:v>世界</x:v>
      </x:c>
      <x:c r="G12936" s="8" t="n">
        <x:v>138990.781</x:v>
      </x:c>
      <x:c r="H12936" s="8" t="n">
        <x:v>138990.781</x:v>
      </x:c>
      <x:c r="I12936" s="8"/>
      <x:c r="J12936" s="8" t="n">
        <x:v>11990.99</x:v>
      </x:c>
      <x:c r="K12936" s="3" t="b">
        <x:v>0</x:v>
      </x:c>
      <x:c r="L12936" s="2" t="n">
        <x:v>115</x:v>
      </x:c>
    </x:row>
    <x:row r="12937" ht="22" customHeight="1">
      <x:c r="A12937" s="2" t="str">
        <x:v>2026-07</x:v>
      </x:c>
      <x:c r="B12937" s="2" t="str">
        <x:v>276</x:v>
      </x:c>
      <x:c r="C12937" s="2" t="str">
        <x:v>德国</x:v>
      </x:c>
      <x:c r="D12937" s="2" t="str">
        <x:v>848110</x:v>
      </x:c>
      <x:c r="E12937" s="2" t="str">
        <x:v>减压阀</x:v>
      </x:c>
      <x:c r="F12937" s="2" t="str">
        <x:v>世界</x:v>
      </x:c>
      <x:c r="G12937" s="8" t="n">
        <x:v>30247424.156</x:v>
      </x:c>
      <x:c r="H12937" s="8" t="n">
        <x:v>30247424.156</x:v>
      </x:c>
      <x:c r="I12937" s="8"/>
      <x:c r="J12937" s="8" t="n">
        <x:v>589943.778</x:v>
      </x:c>
      <x:c r="K12937" s="3" t="b">
        <x:v>1</x:v>
      </x:c>
      <x:c r="L12937" s="2" t="n">
        <x:v>115</x:v>
      </x:c>
    </x:row>
    <x:row r="12938" ht="22" customHeight="1">
      <x:c r="A12938" s="2" t="str">
        <x:v>2026-07</x:v>
      </x:c>
      <x:c r="B12938" s="2" t="str">
        <x:v>296</x:v>
      </x:c>
      <x:c r="C12938" s="2" t="str">
        <x:v>Kiribati</x:v>
      </x:c>
      <x:c r="D12938" s="2" t="str">
        <x:v>848110</x:v>
      </x:c>
      <x:c r="E12938" s="2" t="str">
        <x:v>减压阀</x:v>
      </x:c>
      <x:c r="F12938" s="2" t="str">
        <x:v>世界</x:v>
      </x:c>
      <x:c r="G12938" s="8" t="n">
        <x:v>6963.391</x:v>
      </x:c>
      <x:c r="H12938" s="8" t="n">
        <x:v>6963.391</x:v>
      </x:c>
      <x:c r="I12938" s="8"/>
      <x:c r="J12938" s="8" t="n">
        <x:v>113.689</x:v>
      </x:c>
      <x:c r="K12938" s="3" t="b">
        <x:v>1</x:v>
      </x:c>
      <x:c r="L12938" s="2" t="n">
        <x:v>115</x:v>
      </x:c>
    </x:row>
    <x:row r="12939" ht="22" customHeight="1">
      <x:c r="A12939" s="2" t="str">
        <x:v>2026-07</x:v>
      </x:c>
      <x:c r="B12939" s="2" t="str">
        <x:v>300</x:v>
      </x:c>
      <x:c r="C12939" s="2" t="str">
        <x:v>希腊</x:v>
      </x:c>
      <x:c r="D12939" s="2" t="str">
        <x:v>848110</x:v>
      </x:c>
      <x:c r="E12939" s="2" t="str">
        <x:v>减压阀</x:v>
      </x:c>
      <x:c r="F12939" s="2" t="str">
        <x:v>世界</x:v>
      </x:c>
      <x:c r="G12939" s="8" t="n">
        <x:v>2402100.404</x:v>
      </x:c>
      <x:c r="H12939" s="8" t="n">
        <x:v>2402100.404</x:v>
      </x:c>
      <x:c r="I12939" s="8"/>
      <x:c r="J12939" s="8" t="n">
        <x:v>93963</x:v>
      </x:c>
      <x:c r="K12939" s="3" t="b">
        <x:v>0</x:v>
      </x:c>
      <x:c r="L12939" s="2" t="n">
        <x:v>115</x:v>
      </x:c>
    </x:row>
    <x:row r="12940" ht="22" customHeight="1">
      <x:c r="A12940" s="2" t="str">
        <x:v>2026-07</x:v>
      </x:c>
      <x:c r="B12940" s="2" t="str">
        <x:v>320</x:v>
      </x:c>
      <x:c r="C12940" s="2" t="str">
        <x:v>危地马拉</x:v>
      </x:c>
      <x:c r="D12940" s="2" t="str">
        <x:v>848110</x:v>
      </x:c>
      <x:c r="E12940" s="2" t="str">
        <x:v>减压阀</x:v>
      </x:c>
      <x:c r="F12940" s="2" t="str">
        <x:v>世界</x:v>
      </x:c>
      <x:c r="G12940" s="8" t="n">
        <x:v>810679</x:v>
      </x:c>
      <x:c r="H12940" s="8" t="n">
        <x:v>810679</x:v>
      </x:c>
      <x:c r="I12940" s="8"/>
      <x:c r="J12940" s="8" t="n">
        <x:v>50560</x:v>
      </x:c>
      <x:c r="K12940" s="3" t="b">
        <x:v>0</x:v>
      </x:c>
      <x:c r="L12940" s="2" t="n">
        <x:v>115</x:v>
      </x:c>
    </x:row>
    <x:row r="12941" ht="22" customHeight="1">
      <x:c r="A12941" s="2" t="str">
        <x:v>2026-07</x:v>
      </x:c>
      <x:c r="B12941" s="2" t="str">
        <x:v>344</x:v>
      </x:c>
      <x:c r="C12941" s="2" t="str">
        <x:v>中国香港</x:v>
      </x:c>
      <x:c r="D12941" s="2" t="str">
        <x:v>848110</x:v>
      </x:c>
      <x:c r="E12941" s="2" t="str">
        <x:v>减压阀</x:v>
      </x:c>
      <x:c r="F12941" s="2" t="str">
        <x:v>世界</x:v>
      </x:c>
      <x:c r="G12941" s="8" t="n">
        <x:v>2433562.608</x:v>
      </x:c>
      <x:c r="H12941" s="8" t="n">
        <x:v>2433562.608</x:v>
      </x:c>
      <x:c r="I12941" s="8"/>
      <x:c r="J12941" s="8" t="n">
        <x:v>39731.98</x:v>
      </x:c>
      <x:c r="K12941" s="3" t="b">
        <x:v>1</x:v>
      </x:c>
      <x:c r="L12941" s="2" t="n">
        <x:v>115</x:v>
      </x:c>
    </x:row>
    <x:row r="12942" ht="22" customHeight="1">
      <x:c r="A12942" s="2" t="str">
        <x:v>2026-07</x:v>
      </x:c>
      <x:c r="B12942" s="2" t="str">
        <x:v>276</x:v>
      </x:c>
      <x:c r="C12942" s="2" t="str">
        <x:v>德国</x:v>
      </x:c>
      <x:c r="D12942" s="2" t="str">
        <x:v>848120</x:v>
      </x:c>
      <x:c r="E12942" s="2" t="str">
        <x:v>液压或气动传动阀</x:v>
      </x:c>
      <x:c r="F12942" s="2" t="str">
        <x:v>世界</x:v>
      </x:c>
      <x:c r="G12942" s="8" t="n">
        <x:v>157221734.698</x:v>
      </x:c>
      <x:c r="H12942" s="8" t="n">
        <x:v>157221734.698</x:v>
      </x:c>
      <x:c r="I12942" s="8"/>
      <x:c r="J12942" s="8" t="n">
        <x:v>3235870.229</x:v>
      </x:c>
      <x:c r="K12942" s="3" t="b">
        <x:v>1</x:v>
      </x:c>
      <x:c r="L12942" s="2" t="n">
        <x:v>115</x:v>
      </x:c>
    </x:row>
    <x:row r="12943" ht="22" customHeight="1">
      <x:c r="A12943" s="2" t="str">
        <x:v>2026-07</x:v>
      </x:c>
      <x:c r="B12943" s="2" t="str">
        <x:v>300</x:v>
      </x:c>
      <x:c r="C12943" s="2" t="str">
        <x:v>希腊</x:v>
      </x:c>
      <x:c r="D12943" s="2" t="str">
        <x:v>848120</x:v>
      </x:c>
      <x:c r="E12943" s="2" t="str">
        <x:v>液压或气动传动阀</x:v>
      </x:c>
      <x:c r="F12943" s="2" t="str">
        <x:v>世界</x:v>
      </x:c>
      <x:c r="G12943" s="8" t="n">
        <x:v>1876759.397</x:v>
      </x:c>
      <x:c r="H12943" s="8" t="n">
        <x:v>1876759.397</x:v>
      </x:c>
      <x:c r="I12943" s="8"/>
      <x:c r="J12943" s="8" t="n">
        <x:v>82486</x:v>
      </x:c>
      <x:c r="K12943" s="3" t="b">
        <x:v>0</x:v>
      </x:c>
      <x:c r="L12943" s="2" t="n">
        <x:v>115</x:v>
      </x:c>
    </x:row>
    <x:row r="12944" ht="22" customHeight="1">
      <x:c r="A12944" s="2" t="str">
        <x:v>2026-07</x:v>
      </x:c>
      <x:c r="B12944" s="2" t="str">
        <x:v>320</x:v>
      </x:c>
      <x:c r="C12944" s="2" t="str">
        <x:v>危地马拉</x:v>
      </x:c>
      <x:c r="D12944" s="2" t="str">
        <x:v>848120</x:v>
      </x:c>
      <x:c r="E12944" s="2" t="str">
        <x:v>液压或气动传动阀</x:v>
      </x:c>
      <x:c r="F12944" s="2" t="str">
        <x:v>世界</x:v>
      </x:c>
      <x:c r="G12944" s="8" t="n">
        <x:v>735687</x:v>
      </x:c>
      <x:c r="H12944" s="8" t="n">
        <x:v>735687</x:v>
      </x:c>
      <x:c r="I12944" s="8"/>
      <x:c r="J12944" s="8" t="n">
        <x:v>26094</x:v>
      </x:c>
      <x:c r="K12944" s="3" t="b">
        <x:v>0</x:v>
      </x:c>
      <x:c r="L12944" s="2" t="n">
        <x:v>115</x:v>
      </x:c>
    </x:row>
    <x:row r="12945" ht="22" customHeight="1">
      <x:c r="A12945" s="2" t="str">
        <x:v>2026-07</x:v>
      </x:c>
      <x:c r="B12945" s="2" t="str">
        <x:v>344</x:v>
      </x:c>
      <x:c r="C12945" s="2" t="str">
        <x:v>中国香港</x:v>
      </x:c>
      <x:c r="D12945" s="2" t="str">
        <x:v>848120</x:v>
      </x:c>
      <x:c r="E12945" s="2" t="str">
        <x:v>液压或气动传动阀</x:v>
      </x:c>
      <x:c r="F12945" s="2" t="str">
        <x:v>世界</x:v>
      </x:c>
      <x:c r="G12945" s="8" t="n">
        <x:v>8273635.54</x:v>
      </x:c>
      <x:c r="H12945" s="8" t="n">
        <x:v>8273635.54</x:v>
      </x:c>
      <x:c r="I12945" s="8"/>
      <x:c r="J12945" s="8" t="n">
        <x:v>112230.577</x:v>
      </x:c>
      <x:c r="K12945" s="3" t="b">
        <x:v>1</x:v>
      </x:c>
      <x:c r="L12945" s="2" t="n">
        <x:v>115</x:v>
      </x:c>
    </x:row>
    <x:row r="12946" ht="22" customHeight="1">
      <x:c r="A12946" s="2" t="str">
        <x:v>2026-07</x:v>
      </x:c>
      <x:c r="B12946" s="2" t="str">
        <x:v>276</x:v>
      </x:c>
      <x:c r="C12946" s="2" t="str">
        <x:v>德国</x:v>
      </x:c>
      <x:c r="D12946" s="2" t="str">
        <x:v>848130</x:v>
      </x:c>
      <x:c r="E12946" s="2" t="str">
        <x:v>止回阀</x:v>
      </x:c>
      <x:c r="F12946" s="2" t="str">
        <x:v>世界</x:v>
      </x:c>
      <x:c r="G12946" s="8" t="n">
        <x:v>19243997.378</x:v>
      </x:c>
      <x:c r="H12946" s="8" t="n">
        <x:v>19243997.378</x:v>
      </x:c>
      <x:c r="I12946" s="8"/>
      <x:c r="J12946" s="8" t="n">
        <x:v>363271.191</x:v>
      </x:c>
      <x:c r="K12946" s="3" t="b">
        <x:v>1</x:v>
      </x:c>
      <x:c r="L12946" s="2" t="n">
        <x:v>115</x:v>
      </x:c>
    </x:row>
    <x:row r="12947" ht="22" customHeight="1">
      <x:c r="A12947" s="2" t="str">
        <x:v>2026-07</x:v>
      </x:c>
      <x:c r="B12947" s="2" t="str">
        <x:v>296</x:v>
      </x:c>
      <x:c r="C12947" s="2" t="str">
        <x:v>Kiribati</x:v>
      </x:c>
      <x:c r="D12947" s="2" t="str">
        <x:v>848130</x:v>
      </x:c>
      <x:c r="E12947" s="2" t="str">
        <x:v>止回阀</x:v>
      </x:c>
      <x:c r="F12947" s="2" t="str">
        <x:v>世界</x:v>
      </x:c>
      <x:c r="G12947" s="8" t="n">
        <x:v>696.339</x:v>
      </x:c>
      <x:c r="H12947" s="8" t="n">
        <x:v>696.339</x:v>
      </x:c>
      <x:c r="I12947" s="8"/>
      <x:c r="J12947" s="8"/>
      <x:c r="K12947" s="3" t="b">
        <x:v>0</x:v>
      </x:c>
      <x:c r="L12947" s="2" t="n">
        <x:v>115</x:v>
      </x:c>
    </x:row>
    <x:row r="12948" ht="22" customHeight="1">
      <x:c r="A12948" s="2" t="str">
        <x:v>2026-07</x:v>
      </x:c>
      <x:c r="B12948" s="2" t="str">
        <x:v>300</x:v>
      </x:c>
      <x:c r="C12948" s="2" t="str">
        <x:v>希腊</x:v>
      </x:c>
      <x:c r="D12948" s="2" t="str">
        <x:v>848130</x:v>
      </x:c>
      <x:c r="E12948" s="2" t="str">
        <x:v>止回阀</x:v>
      </x:c>
      <x:c r="F12948" s="2" t="str">
        <x:v>世界</x:v>
      </x:c>
      <x:c r="G12948" s="8" t="n">
        <x:v>509728.747</x:v>
      </x:c>
      <x:c r="H12948" s="8" t="n">
        <x:v>509728.747</x:v>
      </x:c>
      <x:c r="I12948" s="8"/>
      <x:c r="J12948" s="8" t="n">
        <x:v>26468</x:v>
      </x:c>
      <x:c r="K12948" s="3" t="b">
        <x:v>0</x:v>
      </x:c>
      <x:c r="L12948" s="2" t="n">
        <x:v>115</x:v>
      </x:c>
    </x:row>
    <x:row r="12949" ht="22" customHeight="1">
      <x:c r="A12949" s="2" t="str">
        <x:v>2026-07</x:v>
      </x:c>
      <x:c r="B12949" s="2" t="str">
        <x:v>320</x:v>
      </x:c>
      <x:c r="C12949" s="2" t="str">
        <x:v>危地马拉</x:v>
      </x:c>
      <x:c r="D12949" s="2" t="str">
        <x:v>848130</x:v>
      </x:c>
      <x:c r="E12949" s="2" t="str">
        <x:v>止回阀</x:v>
      </x:c>
      <x:c r="F12949" s="2" t="str">
        <x:v>世界</x:v>
      </x:c>
      <x:c r="G12949" s="8" t="n">
        <x:v>666821</x:v>
      </x:c>
      <x:c r="H12949" s="8" t="n">
        <x:v>666821</x:v>
      </x:c>
      <x:c r="I12949" s="8"/>
      <x:c r="J12949" s="8" t="n">
        <x:v>48848</x:v>
      </x:c>
      <x:c r="K12949" s="3" t="b">
        <x:v>0</x:v>
      </x:c>
      <x:c r="L12949" s="2" t="n">
        <x:v>115</x:v>
      </x:c>
    </x:row>
    <x:row r="12950" ht="22" customHeight="1">
      <x:c r="A12950" s="2" t="str">
        <x:v>2026-07</x:v>
      </x:c>
      <x:c r="B12950" s="2" t="str">
        <x:v>344</x:v>
      </x:c>
      <x:c r="C12950" s="2" t="str">
        <x:v>中国香港</x:v>
      </x:c>
      <x:c r="D12950" s="2" t="str">
        <x:v>848130</x:v>
      </x:c>
      <x:c r="E12950" s="2" t="str">
        <x:v>止回阀</x:v>
      </x:c>
      <x:c r="F12950" s="2" t="str">
        <x:v>世界</x:v>
      </x:c>
      <x:c r="G12950" s="8" t="n">
        <x:v>5558653.014</x:v>
      </x:c>
      <x:c r="H12950" s="8" t="n">
        <x:v>5558653.014</x:v>
      </x:c>
      <x:c r="I12950" s="8"/>
      <x:c r="J12950" s="8"/>
      <x:c r="K12950" s="3" t="b">
        <x:v>0</x:v>
      </x:c>
      <x:c r="L12950" s="2" t="n">
        <x:v>115</x:v>
      </x:c>
    </x:row>
    <x:row r="12951" ht="22" customHeight="1">
      <x:c r="A12951" s="2" t="str">
        <x:v>2026-07</x:v>
      </x:c>
      <x:c r="B12951" s="2" t="str">
        <x:v>348</x:v>
      </x:c>
      <x:c r="C12951" s="2" t="str">
        <x:v>匈牙利</x:v>
      </x:c>
      <x:c r="D12951" s="2" t="str">
        <x:v>848110</x:v>
      </x:c>
      <x:c r="E12951" s="2" t="str">
        <x:v>减压阀</x:v>
      </x:c>
      <x:c r="F12951" s="2" t="str">
        <x:v>世界</x:v>
      </x:c>
      <x:c r="G12951" s="8" t="n">
        <x:v>2349612.222</x:v>
      </x:c>
      <x:c r="H12951" s="8" t="n">
        <x:v>2349612.222</x:v>
      </x:c>
      <x:c r="I12951" s="8"/>
      <x:c r="J12951" s="8" t="n">
        <x:v>44788.188</x:v>
      </x:c>
      <x:c r="K12951" s="3" t="b">
        <x:v>1</x:v>
      </x:c>
      <x:c r="L12951" s="2" t="n">
        <x:v>115</x:v>
      </x:c>
    </x:row>
    <x:row r="12952" ht="22" customHeight="1">
      <x:c r="A12952" s="2" t="str">
        <x:v>2026-07</x:v>
      </x:c>
      <x:c r="B12952" s="2" t="str">
        <x:v>352</x:v>
      </x:c>
      <x:c r="C12952" s="2" t="str">
        <x:v>冰岛</x:v>
      </x:c>
      <x:c r="D12952" s="2" t="str">
        <x:v>848110</x:v>
      </x:c>
      <x:c r="E12952" s="2" t="str">
        <x:v>减压阀</x:v>
      </x:c>
      <x:c r="F12952" s="2" t="str">
        <x:v>世界</x:v>
      </x:c>
      <x:c r="G12952" s="8" t="n">
        <x:v>304289.706</x:v>
      </x:c>
      <x:c r="H12952" s="8" t="n">
        <x:v>304289.706</x:v>
      </x:c>
      <x:c r="I12952" s="8" t="n">
        <x:v>296223.757</x:v>
      </x:c>
      <x:c r="J12952" s="8" t="n">
        <x:v>4261.082</x:v>
      </x:c>
      <x:c r="K12952" s="3" t="b">
        <x:v>1</x:v>
      </x:c>
      <x:c r="L12952" s="2" t="n">
        <x:v>115</x:v>
      </x:c>
    </x:row>
    <x:row r="12953" ht="22" customHeight="1">
      <x:c r="A12953" s="2" t="str">
        <x:v>2026-07</x:v>
      </x:c>
      <x:c r="B12953" s="2" t="str">
        <x:v>360</x:v>
      </x:c>
      <x:c r="C12953" s="2" t="str">
        <x:v>印度尼西亚</x:v>
      </x:c>
      <x:c r="D12953" s="2" t="str">
        <x:v>848110</x:v>
      </x:c>
      <x:c r="E12953" s="2" t="str">
        <x:v>减压阀</x:v>
      </x:c>
      <x:c r="F12953" s="2" t="str">
        <x:v>世界</x:v>
      </x:c>
      <x:c r="G12953" s="8" t="n">
        <x:v>5168270.934</x:v>
      </x:c>
      <x:c r="H12953" s="8" t="n">
        <x:v>5168270.934</x:v>
      </x:c>
      <x:c r="I12953" s="8"/>
      <x:c r="J12953" s="8" t="n">
        <x:v>250707.783</x:v>
      </x:c>
      <x:c r="K12953" s="3" t="b">
        <x:v>0</x:v>
      </x:c>
      <x:c r="L12953" s="2" t="n">
        <x:v>115</x:v>
      </x:c>
    </x:row>
    <x:row r="12954" ht="22" customHeight="1">
      <x:c r="A12954" s="2" t="str">
        <x:v>2026-07</x:v>
      </x:c>
      <x:c r="B12954" s="2" t="str">
        <x:v>372</x:v>
      </x:c>
      <x:c r="C12954" s="2" t="str">
        <x:v>爱尔兰</x:v>
      </x:c>
      <x:c r="D12954" s="2" t="str">
        <x:v>848110</x:v>
      </x:c>
      <x:c r="E12954" s="2" t="str">
        <x:v>减压阀</x:v>
      </x:c>
      <x:c r="F12954" s="2" t="str">
        <x:v>世界</x:v>
      </x:c>
      <x:c r="G12954" s="8" t="n">
        <x:v>1531738.048</x:v>
      </x:c>
      <x:c r="H12954" s="8" t="n">
        <x:v>1531738.048</x:v>
      </x:c>
      <x:c r="I12954" s="8"/>
      <x:c r="J12954" s="8" t="n">
        <x:v>24363.269</x:v>
      </x:c>
      <x:c r="K12954" s="3" t="b">
        <x:v>1</x:v>
      </x:c>
      <x:c r="L12954" s="2" t="n">
        <x:v>115</x:v>
      </x:c>
    </x:row>
    <x:row r="12955" ht="22" customHeight="1">
      <x:c r="A12955" s="2" t="str">
        <x:v>2026-07</x:v>
      </x:c>
      <x:c r="B12955" s="2" t="str">
        <x:v>376</x:v>
      </x:c>
      <x:c r="C12955" s="2" t="str">
        <x:v>以色列</x:v>
      </x:c>
      <x:c r="D12955" s="2" t="str">
        <x:v>848110</x:v>
      </x:c>
      <x:c r="E12955" s="2" t="str">
        <x:v>减压阀</x:v>
      </x:c>
      <x:c r="F12955" s="2" t="str">
        <x:v>世界</x:v>
      </x:c>
      <x:c r="G12955" s="8" t="n">
        <x:v>1093000</x:v>
      </x:c>
      <x:c r="H12955" s="8" t="n">
        <x:v>1093000</x:v>
      </x:c>
      <x:c r="I12955" s="8"/>
      <x:c r="J12955" s="8" t="n">
        <x:v>17845.053</x:v>
      </x:c>
      <x:c r="K12955" s="3" t="b">
        <x:v>1</x:v>
      </x:c>
      <x:c r="L12955" s="2" t="n">
        <x:v>115</x:v>
      </x:c>
    </x:row>
    <x:row r="12956" ht="22" customHeight="1">
      <x:c r="A12956" s="2" t="str">
        <x:v>2026-07</x:v>
      </x:c>
      <x:c r="B12956" s="2" t="str">
        <x:v>392</x:v>
      </x:c>
      <x:c r="C12956" s="2" t="str">
        <x:v>日本</x:v>
      </x:c>
      <x:c r="D12956" s="2" t="str">
        <x:v>848110</x:v>
      </x:c>
      <x:c r="E12956" s="2" t="str">
        <x:v>减压阀</x:v>
      </x:c>
      <x:c r="F12956" s="2" t="str">
        <x:v>世界</x:v>
      </x:c>
      <x:c r="G12956" s="8" t="n">
        <x:v>7891079.56</x:v>
      </x:c>
      <x:c r="H12956" s="8" t="n">
        <x:v>7891079.56</x:v>
      </x:c>
      <x:c r="I12956" s="8"/>
      <x:c r="J12956" s="8" t="n">
        <x:v>163880</x:v>
      </x:c>
      <x:c r="K12956" s="3" t="b">
        <x:v>0</x:v>
      </x:c>
      <x:c r="L12956" s="2" t="n">
        <x:v>115</x:v>
      </x:c>
    </x:row>
    <x:row r="12957" ht="22" customHeight="1">
      <x:c r="A12957" s="2" t="str">
        <x:v>2026-07</x:v>
      </x:c>
      <x:c r="B12957" s="2" t="str">
        <x:v>428</x:v>
      </x:c>
      <x:c r="C12957" s="2" t="str">
        <x:v>拉脱维亚</x:v>
      </x:c>
      <x:c r="D12957" s="2" t="str">
        <x:v>848110</x:v>
      </x:c>
      <x:c r="E12957" s="2" t="str">
        <x:v>减压阀</x:v>
      </x:c>
      <x:c r="F12957" s="2" t="str">
        <x:v>世界</x:v>
      </x:c>
      <x:c r="G12957" s="8" t="n">
        <x:v>358409.483</x:v>
      </x:c>
      <x:c r="H12957" s="8" t="n">
        <x:v>358409.483</x:v>
      </x:c>
      <x:c r="I12957" s="8"/>
      <x:c r="J12957" s="8" t="n">
        <x:v>10809.442</x:v>
      </x:c>
      <x:c r="K12957" s="3" t="b">
        <x:v>1</x:v>
      </x:c>
      <x:c r="L12957" s="2" t="n">
        <x:v>115</x:v>
      </x:c>
    </x:row>
    <x:row r="12958" ht="22" customHeight="1">
      <x:c r="A12958" s="2" t="str">
        <x:v>2026-07</x:v>
      </x:c>
      <x:c r="B12958" s="2" t="str">
        <x:v>440</x:v>
      </x:c>
      <x:c r="C12958" s="2" t="str">
        <x:v>立陶宛</x:v>
      </x:c>
      <x:c r="D12958" s="2" t="str">
        <x:v>848110</x:v>
      </x:c>
      <x:c r="E12958" s="2" t="str">
        <x:v>减压阀</x:v>
      </x:c>
      <x:c r="F12958" s="2" t="str">
        <x:v>世界</x:v>
      </x:c>
      <x:c r="G12958" s="8" t="n">
        <x:v>612562</x:v>
      </x:c>
      <x:c r="H12958" s="8" t="n">
        <x:v>612562</x:v>
      </x:c>
      <x:c r="I12958" s="8"/>
      <x:c r="J12958" s="8" t="n">
        <x:v>12966.72</x:v>
      </x:c>
      <x:c r="K12958" s="3" t="b">
        <x:v>0</x:v>
      </x:c>
      <x:c r="L12958" s="2" t="n">
        <x:v>115</x:v>
      </x:c>
    </x:row>
    <x:row r="12959" ht="22" customHeight="1">
      <x:c r="A12959" s="2" t="str">
        <x:v>2026-07</x:v>
      </x:c>
      <x:c r="B12959" s="2" t="str">
        <x:v>442</x:v>
      </x:c>
      <x:c r="C12959" s="2" t="str">
        <x:v>卢森堡</x:v>
      </x:c>
      <x:c r="D12959" s="2" t="str">
        <x:v>848110</x:v>
      </x:c>
      <x:c r="E12959" s="2" t="str">
        <x:v>减压阀</x:v>
      </x:c>
      <x:c r="F12959" s="2" t="str">
        <x:v>世界</x:v>
      </x:c>
      <x:c r="G12959" s="8" t="n">
        <x:v>321990.103</x:v>
      </x:c>
      <x:c r="H12959" s="8" t="n">
        <x:v>321990.103</x:v>
      </x:c>
      <x:c r="I12959" s="8" t="n">
        <x:v>317298.965</x:v>
      </x:c>
      <x:c r="J12959" s="8" t="n">
        <x:v>11396.373</x:v>
      </x:c>
      <x:c r="K12959" s="3" t="b">
        <x:v>0</x:v>
      </x:c>
      <x:c r="L12959" s="2" t="n">
        <x:v>115</x:v>
      </x:c>
    </x:row>
    <x:row r="12960" ht="22" customHeight="1">
      <x:c r="A12960" s="2" t="str">
        <x:v>2026-07</x:v>
      </x:c>
      <x:c r="B12960" s="2" t="str">
        <x:v>446</x:v>
      </x:c>
      <x:c r="C12960" s="2" t="str">
        <x:v>China, Macao SAR</x:v>
      </x:c>
      <x:c r="D12960" s="2" t="str">
        <x:v>848110</x:v>
      </x:c>
      <x:c r="E12960" s="2" t="str">
        <x:v>减压阀</x:v>
      </x:c>
      <x:c r="F12960" s="2" t="str">
        <x:v>世界</x:v>
      </x:c>
      <x:c r="G12960" s="8" t="n">
        <x:v>2282.864</x:v>
      </x:c>
      <x:c r="H12960" s="8" t="n">
        <x:v>2282.864</x:v>
      </x:c>
      <x:c r="I12960" s="8"/>
      <x:c r="J12960" s="8" t="n">
        <x:v>43</x:v>
      </x:c>
      <x:c r="K12960" s="3" t="b">
        <x:v>0</x:v>
      </x:c>
      <x:c r="L12960" s="2" t="n">
        <x:v>115</x:v>
      </x:c>
    </x:row>
    <x:row r="12961" ht="22" customHeight="1">
      <x:c r="A12961" s="2" t="str">
        <x:v>2026-07</x:v>
      </x:c>
      <x:c r="B12961" s="2" t="str">
        <x:v>458</x:v>
      </x:c>
      <x:c r="C12961" s="2" t="str">
        <x:v>马来西亚</x:v>
      </x:c>
      <x:c r="D12961" s="2" t="str">
        <x:v>848110</x:v>
      </x:c>
      <x:c r="E12961" s="2" t="str">
        <x:v>减压阀</x:v>
      </x:c>
      <x:c r="F12961" s="2" t="str">
        <x:v>世界</x:v>
      </x:c>
      <x:c r="G12961" s="8" t="n">
        <x:v>9516479.956</x:v>
      </x:c>
      <x:c r="H12961" s="8" t="n">
        <x:v>9516479.956</x:v>
      </x:c>
      <x:c r="I12961" s="8"/>
      <x:c r="J12961" s="8" t="n">
        <x:v>172788.481</x:v>
      </x:c>
      <x:c r="K12961" s="3" t="b">
        <x:v>0</x:v>
      </x:c>
      <x:c r="L12961" s="2" t="n">
        <x:v>115</x:v>
      </x:c>
    </x:row>
    <x:row r="12962" ht="22" customHeight="1">
      <x:c r="A12962" s="2" t="str">
        <x:v>2026-07</x:v>
      </x:c>
      <x:c r="B12962" s="2" t="str">
        <x:v>484</x:v>
      </x:c>
      <x:c r="C12962" s="2" t="str">
        <x:v>墨西哥</x:v>
      </x:c>
      <x:c r="D12962" s="2" t="str">
        <x:v>848110</x:v>
      </x:c>
      <x:c r="E12962" s="2" t="str">
        <x:v>减压阀</x:v>
      </x:c>
      <x:c r="F12962" s="2" t="str">
        <x:v>世界</x:v>
      </x:c>
      <x:c r="G12962" s="8" t="n">
        <x:v>10597382</x:v>
      </x:c>
      <x:c r="H12962" s="8"/>
      <x:c r="I12962" s="8" t="n">
        <x:v>10597382</x:v>
      </x:c>
      <x:c r="J12962" s="8"/>
      <x:c r="K12962" s="3" t="b">
        <x:v>0</x:v>
      </x:c>
      <x:c r="L12962" s="2" t="n">
        <x:v>115</x:v>
      </x:c>
    </x:row>
    <x:row r="12963" ht="22" customHeight="1">
      <x:c r="A12963" s="2" t="str">
        <x:v>2026-07</x:v>
      </x:c>
      <x:c r="B12963" s="2" t="str">
        <x:v>348</x:v>
      </x:c>
      <x:c r="C12963" s="2" t="str">
        <x:v>匈牙利</x:v>
      </x:c>
      <x:c r="D12963" s="2" t="str">
        <x:v>848120</x:v>
      </x:c>
      <x:c r="E12963" s="2" t="str">
        <x:v>液压或气动传动阀</x:v>
      </x:c>
      <x:c r="F12963" s="2" t="str">
        <x:v>世界</x:v>
      </x:c>
      <x:c r="G12963" s="8" t="n">
        <x:v>18302102.676</x:v>
      </x:c>
      <x:c r="H12963" s="8" t="n">
        <x:v>18302102.676</x:v>
      </x:c>
      <x:c r="I12963" s="8"/>
      <x:c r="J12963" s="8" t="n">
        <x:v>227087.008</x:v>
      </x:c>
      <x:c r="K12963" s="3" t="b">
        <x:v>1</x:v>
      </x:c>
      <x:c r="L12963" s="2" t="n">
        <x:v>115</x:v>
      </x:c>
    </x:row>
    <x:row r="12964" ht="22" customHeight="1">
      <x:c r="A12964" s="2" t="str">
        <x:v>2026-07</x:v>
      </x:c>
      <x:c r="B12964" s="2" t="str">
        <x:v>352</x:v>
      </x:c>
      <x:c r="C12964" s="2" t="str">
        <x:v>冰岛</x:v>
      </x:c>
      <x:c r="D12964" s="2" t="str">
        <x:v>848120</x:v>
      </x:c>
      <x:c r="E12964" s="2" t="str">
        <x:v>液压或气动传动阀</x:v>
      </x:c>
      <x:c r="F12964" s="2" t="str">
        <x:v>世界</x:v>
      </x:c>
      <x:c r="G12964" s="8" t="n">
        <x:v>212908.681</x:v>
      </x:c>
      <x:c r="H12964" s="8" t="n">
        <x:v>212908.681</x:v>
      </x:c>
      <x:c r="I12964" s="8" t="n">
        <x:v>196127.257</x:v>
      </x:c>
      <x:c r="J12964" s="8" t="n">
        <x:v>2263.494</x:v>
      </x:c>
      <x:c r="K12964" s="3" t="b">
        <x:v>1</x:v>
      </x:c>
      <x:c r="L12964" s="2" t="n">
        <x:v>115</x:v>
      </x:c>
    </x:row>
    <x:row r="12965" ht="22" customHeight="1">
      <x:c r="A12965" s="2" t="str">
        <x:v>2026-07</x:v>
      </x:c>
      <x:c r="B12965" s="2" t="str">
        <x:v>360</x:v>
      </x:c>
      <x:c r="C12965" s="2" t="str">
        <x:v>印度尼西亚</x:v>
      </x:c>
      <x:c r="D12965" s="2" t="str">
        <x:v>848120</x:v>
      </x:c>
      <x:c r="E12965" s="2" t="str">
        <x:v>液压或气动传动阀</x:v>
      </x:c>
      <x:c r="F12965" s="2" t="str">
        <x:v>世界</x:v>
      </x:c>
      <x:c r="G12965" s="8" t="n">
        <x:v>9918237.647</x:v>
      </x:c>
      <x:c r="H12965" s="8" t="n">
        <x:v>9918237.647</x:v>
      </x:c>
      <x:c r="I12965" s="8"/>
      <x:c r="J12965" s="8" t="n">
        <x:v>412713.733</x:v>
      </x:c>
      <x:c r="K12965" s="3" t="b">
        <x:v>0</x:v>
      </x:c>
      <x:c r="L12965" s="2" t="n">
        <x:v>115</x:v>
      </x:c>
    </x:row>
    <x:row r="12966" ht="22" customHeight="1">
      <x:c r="A12966" s="2" t="str">
        <x:v>2026-07</x:v>
      </x:c>
      <x:c r="B12966" s="2" t="str">
        <x:v>372</x:v>
      </x:c>
      <x:c r="C12966" s="2" t="str">
        <x:v>爱尔兰</x:v>
      </x:c>
      <x:c r="D12966" s="2" t="str">
        <x:v>848120</x:v>
      </x:c>
      <x:c r="E12966" s="2" t="str">
        <x:v>液压或气动传动阀</x:v>
      </x:c>
      <x:c r="F12966" s="2" t="str">
        <x:v>世界</x:v>
      </x:c>
      <x:c r="G12966" s="8" t="n">
        <x:v>3014908.427</x:v>
      </x:c>
      <x:c r="H12966" s="8" t="n">
        <x:v>3014908.427</x:v>
      </x:c>
      <x:c r="I12966" s="8"/>
      <x:c r="J12966" s="8" t="n">
        <x:v>51272.087</x:v>
      </x:c>
      <x:c r="K12966" s="3" t="b">
        <x:v>1</x:v>
      </x:c>
      <x:c r="L12966" s="2" t="n">
        <x:v>115</x:v>
      </x:c>
    </x:row>
    <x:row r="12967" ht="22" customHeight="1">
      <x:c r="A12967" s="2" t="str">
        <x:v>2026-07</x:v>
      </x:c>
      <x:c r="B12967" s="2" t="str">
        <x:v>376</x:v>
      </x:c>
      <x:c r="C12967" s="2" t="str">
        <x:v>以色列</x:v>
      </x:c>
      <x:c r="D12967" s="2" t="str">
        <x:v>848120</x:v>
      </x:c>
      <x:c r="E12967" s="2" t="str">
        <x:v>液压或气动传动阀</x:v>
      </x:c>
      <x:c r="F12967" s="2" t="str">
        <x:v>世界</x:v>
      </x:c>
      <x:c r="G12967" s="8" t="n">
        <x:v>1559000</x:v>
      </x:c>
      <x:c r="H12967" s="8" t="n">
        <x:v>1559000</x:v>
      </x:c>
      <x:c r="I12967" s="8"/>
      <x:c r="J12967" s="8" t="n">
        <x:v>21147.592</x:v>
      </x:c>
      <x:c r="K12967" s="3" t="b">
        <x:v>1</x:v>
      </x:c>
      <x:c r="L12967" s="2" t="n">
        <x:v>115</x:v>
      </x:c>
    </x:row>
    <x:row r="12968" ht="22" customHeight="1">
      <x:c r="A12968" s="2" t="str">
        <x:v>2026-07</x:v>
      </x:c>
      <x:c r="B12968" s="2" t="str">
        <x:v>392</x:v>
      </x:c>
      <x:c r="C12968" s="2" t="str">
        <x:v>日本</x:v>
      </x:c>
      <x:c r="D12968" s="2" t="str">
        <x:v>848120</x:v>
      </x:c>
      <x:c r="E12968" s="2" t="str">
        <x:v>液压或气动传动阀</x:v>
      </x:c>
      <x:c r="F12968" s="2" t="str">
        <x:v>世界</x:v>
      </x:c>
      <x:c r="G12968" s="8" t="n">
        <x:v>23248733.173</x:v>
      </x:c>
      <x:c r="H12968" s="8" t="n">
        <x:v>23248733.173</x:v>
      </x:c>
      <x:c r="I12968" s="8"/>
      <x:c r="J12968" s="8" t="n">
        <x:v>350321.332</x:v>
      </x:c>
      <x:c r="K12968" s="3" t="b">
        <x:v>1</x:v>
      </x:c>
      <x:c r="L12968" s="2" t="n">
        <x:v>115</x:v>
      </x:c>
    </x:row>
    <x:row r="12969" ht="22" customHeight="1">
      <x:c r="A12969" s="2" t="str">
        <x:v>2026-07</x:v>
      </x:c>
      <x:c r="B12969" s="2" t="str">
        <x:v>428</x:v>
      </x:c>
      <x:c r="C12969" s="2" t="str">
        <x:v>拉脱维亚</x:v>
      </x:c>
      <x:c r="D12969" s="2" t="str">
        <x:v>848120</x:v>
      </x:c>
      <x:c r="E12969" s="2" t="str">
        <x:v>液压或气动传动阀</x:v>
      </x:c>
      <x:c r="F12969" s="2" t="str">
        <x:v>世界</x:v>
      </x:c>
      <x:c r="G12969" s="8" t="n">
        <x:v>1148979.651</x:v>
      </x:c>
      <x:c r="H12969" s="8" t="n">
        <x:v>1148979.651</x:v>
      </x:c>
      <x:c r="I12969" s="8"/>
      <x:c r="J12969" s="8" t="n">
        <x:v>13420.79</x:v>
      </x:c>
      <x:c r="K12969" s="3" t="b">
        <x:v>1</x:v>
      </x:c>
      <x:c r="L12969" s="2" t="n">
        <x:v>115</x:v>
      </x:c>
    </x:row>
    <x:row r="12970" ht="22" customHeight="1">
      <x:c r="A12970" s="2" t="str">
        <x:v>2026-07</x:v>
      </x:c>
      <x:c r="B12970" s="2" t="str">
        <x:v>440</x:v>
      </x:c>
      <x:c r="C12970" s="2" t="str">
        <x:v>立陶宛</x:v>
      </x:c>
      <x:c r="D12970" s="2" t="str">
        <x:v>848120</x:v>
      </x:c>
      <x:c r="E12970" s="2" t="str">
        <x:v>液压或气动传动阀</x:v>
      </x:c>
      <x:c r="F12970" s="2" t="str">
        <x:v>世界</x:v>
      </x:c>
      <x:c r="G12970" s="8" t="n">
        <x:v>1541530</x:v>
      </x:c>
      <x:c r="H12970" s="8" t="n">
        <x:v>1541530</x:v>
      </x:c>
      <x:c r="I12970" s="8"/>
      <x:c r="J12970" s="8" t="n">
        <x:v>34926.43</x:v>
      </x:c>
      <x:c r="K12970" s="3" t="b">
        <x:v>0</x:v>
      </x:c>
      <x:c r="L12970" s="2" t="n">
        <x:v>115</x:v>
      </x:c>
    </x:row>
    <x:row r="12971" ht="22" customHeight="1">
      <x:c r="A12971" s="2" t="str">
        <x:v>2026-07</x:v>
      </x:c>
      <x:c r="B12971" s="2" t="str">
        <x:v>442</x:v>
      </x:c>
      <x:c r="C12971" s="2" t="str">
        <x:v>卢森堡</x:v>
      </x:c>
      <x:c r="D12971" s="2" t="str">
        <x:v>848120</x:v>
      </x:c>
      <x:c r="E12971" s="2" t="str">
        <x:v>液压或气动传动阀</x:v>
      </x:c>
      <x:c r="F12971" s="2" t="str">
        <x:v>世界</x:v>
      </x:c>
      <x:c r="G12971" s="8" t="n">
        <x:v>1109748.579</x:v>
      </x:c>
      <x:c r="H12971" s="8" t="n">
        <x:v>1109748.579</x:v>
      </x:c>
      <x:c r="I12971" s="8" t="n">
        <x:v>1094853.36</x:v>
      </x:c>
      <x:c r="J12971" s="8" t="n">
        <x:v>20338.601</x:v>
      </x:c>
      <x:c r="K12971" s="3" t="b">
        <x:v>0</x:v>
      </x:c>
      <x:c r="L12971" s="2" t="n">
        <x:v>115</x:v>
      </x:c>
    </x:row>
    <x:row r="12972" ht="22" customHeight="1">
      <x:c r="A12972" s="2" t="str">
        <x:v>2026-07</x:v>
      </x:c>
      <x:c r="B12972" s="2" t="str">
        <x:v>458</x:v>
      </x:c>
      <x:c r="C12972" s="2" t="str">
        <x:v>马来西亚</x:v>
      </x:c>
      <x:c r="D12972" s="2" t="str">
        <x:v>848120</x:v>
      </x:c>
      <x:c r="E12972" s="2" t="str">
        <x:v>液压或气动传动阀</x:v>
      </x:c>
      <x:c r="F12972" s="2" t="str">
        <x:v>世界</x:v>
      </x:c>
      <x:c r="G12972" s="8" t="n">
        <x:v>13015689.239</x:v>
      </x:c>
      <x:c r="H12972" s="8" t="n">
        <x:v>13015689.239</x:v>
      </x:c>
      <x:c r="I12972" s="8"/>
      <x:c r="J12972" s="8" t="n">
        <x:v>152645.406</x:v>
      </x:c>
      <x:c r="K12972" s="3" t="b">
        <x:v>1</x:v>
      </x:c>
      <x:c r="L12972" s="2" t="n">
        <x:v>115</x:v>
      </x:c>
    </x:row>
    <x:row r="12973" ht="22" customHeight="1">
      <x:c r="A12973" s="2" t="str">
        <x:v>2026-07</x:v>
      </x:c>
      <x:c r="B12973" s="2" t="str">
        <x:v>484</x:v>
      </x:c>
      <x:c r="C12973" s="2" t="str">
        <x:v>墨西哥</x:v>
      </x:c>
      <x:c r="D12973" s="2" t="str">
        <x:v>848120</x:v>
      </x:c>
      <x:c r="E12973" s="2" t="str">
        <x:v>液压或气动传动阀</x:v>
      </x:c>
      <x:c r="F12973" s="2" t="str">
        <x:v>世界</x:v>
      </x:c>
      <x:c r="G12973" s="8" t="n">
        <x:v>60369446</x:v>
      </x:c>
      <x:c r="H12973" s="8"/>
      <x:c r="I12973" s="8" t="n">
        <x:v>60369446</x:v>
      </x:c>
      <x:c r="J12973" s="8"/>
      <x:c r="K12973" s="3" t="b">
        <x:v>0</x:v>
      </x:c>
      <x:c r="L12973" s="2" t="n">
        <x:v>115</x:v>
      </x:c>
    </x:row>
    <x:row r="12974" ht="22" customHeight="1">
      <x:c r="A12974" s="2" t="str">
        <x:v>2026-07</x:v>
      </x:c>
      <x:c r="B12974" s="2" t="str">
        <x:v>348</x:v>
      </x:c>
      <x:c r="C12974" s="2" t="str">
        <x:v>匈牙利</x:v>
      </x:c>
      <x:c r="D12974" s="2" t="str">
        <x:v>848130</x:v>
      </x:c>
      <x:c r="E12974" s="2" t="str">
        <x:v>止回阀</x:v>
      </x:c>
      <x:c r="F12974" s="2" t="str">
        <x:v>世界</x:v>
      </x:c>
      <x:c r="G12974" s="8" t="n">
        <x:v>2345801.004</x:v>
      </x:c>
      <x:c r="H12974" s="8" t="n">
        <x:v>2345801.004</x:v>
      </x:c>
      <x:c r="I12974" s="8"/>
      <x:c r="J12974" s="8" t="n">
        <x:v>61787.392</x:v>
      </x:c>
      <x:c r="K12974" s="3" t="b">
        <x:v>1</x:v>
      </x:c>
      <x:c r="L12974" s="2" t="n">
        <x:v>115</x:v>
      </x:c>
    </x:row>
    <x:row r="12975" ht="22" customHeight="1">
      <x:c r="A12975" s="2" t="str">
        <x:v>2026-07</x:v>
      </x:c>
      <x:c r="B12975" s="2" t="str">
        <x:v>352</x:v>
      </x:c>
      <x:c r="C12975" s="2" t="str">
        <x:v>冰岛</x:v>
      </x:c>
      <x:c r="D12975" s="2" t="str">
        <x:v>848130</x:v>
      </x:c>
      <x:c r="E12975" s="2" t="str">
        <x:v>止回阀</x:v>
      </x:c>
      <x:c r="F12975" s="2" t="str">
        <x:v>世界</x:v>
      </x:c>
      <x:c r="G12975" s="8" t="n">
        <x:v>66507.577</x:v>
      </x:c>
      <x:c r="H12975" s="8" t="n">
        <x:v>66507.577</x:v>
      </x:c>
      <x:c r="I12975" s="8" t="n">
        <x:v>64625.628</x:v>
      </x:c>
      <x:c r="J12975" s="8" t="n">
        <x:v>1134.256</x:v>
      </x:c>
      <x:c r="K12975" s="3" t="b">
        <x:v>1</x:v>
      </x:c>
      <x:c r="L12975" s="2" t="n">
        <x:v>115</x:v>
      </x:c>
    </x:row>
    <x:row r="12976" ht="22" customHeight="1">
      <x:c r="A12976" s="2" t="str">
        <x:v>2026-07</x:v>
      </x:c>
      <x:c r="B12976" s="2" t="str">
        <x:v>360</x:v>
      </x:c>
      <x:c r="C12976" s="2" t="str">
        <x:v>印度尼西亚</x:v>
      </x:c>
      <x:c r="D12976" s="2" t="str">
        <x:v>848130</x:v>
      </x:c>
      <x:c r="E12976" s="2" t="str">
        <x:v>止回阀</x:v>
      </x:c>
      <x:c r="F12976" s="2" t="str">
        <x:v>世界</x:v>
      </x:c>
      <x:c r="G12976" s="8" t="n">
        <x:v>4561074.645</x:v>
      </x:c>
      <x:c r="H12976" s="8" t="n">
        <x:v>4561074.645</x:v>
      </x:c>
      <x:c r="I12976" s="8"/>
      <x:c r="J12976" s="8" t="n">
        <x:v>243554.886</x:v>
      </x:c>
      <x:c r="K12976" s="3" t="b">
        <x:v>0</x:v>
      </x:c>
      <x:c r="L12976" s="2" t="n">
        <x:v>115</x:v>
      </x:c>
    </x:row>
    <x:row r="12977" ht="22" customHeight="1">
      <x:c r="A12977" s="2" t="str">
        <x:v>2026-07</x:v>
      </x:c>
      <x:c r="B12977" s="2" t="str">
        <x:v>372</x:v>
      </x:c>
      <x:c r="C12977" s="2" t="str">
        <x:v>爱尔兰</x:v>
      </x:c>
      <x:c r="D12977" s="2" t="str">
        <x:v>848130</x:v>
      </x:c>
      <x:c r="E12977" s="2" t="str">
        <x:v>止回阀</x:v>
      </x:c>
      <x:c r="F12977" s="2" t="str">
        <x:v>世界</x:v>
      </x:c>
      <x:c r="G12977" s="8" t="n">
        <x:v>1516746.899</x:v>
      </x:c>
      <x:c r="H12977" s="8" t="n">
        <x:v>1516746.899</x:v>
      </x:c>
      <x:c r="I12977" s="8"/>
      <x:c r="J12977" s="8" t="n">
        <x:v>33392.74</x:v>
      </x:c>
      <x:c r="K12977" s="3" t="b">
        <x:v>1</x:v>
      </x:c>
      <x:c r="L12977" s="2" t="n">
        <x:v>115</x:v>
      </x:c>
    </x:row>
    <x:row r="12978" ht="22" customHeight="1">
      <x:c r="A12978" s="2" t="str">
        <x:v>2026-07</x:v>
      </x:c>
      <x:c r="B12978" s="2" t="str">
        <x:v>376</x:v>
      </x:c>
      <x:c r="C12978" s="2" t="str">
        <x:v>以色列</x:v>
      </x:c>
      <x:c r="D12978" s="2" t="str">
        <x:v>848130</x:v>
      </x:c>
      <x:c r="E12978" s="2" t="str">
        <x:v>止回阀</x:v>
      </x:c>
      <x:c r="F12978" s="2" t="str">
        <x:v>世界</x:v>
      </x:c>
      <x:c r="G12978" s="8" t="n">
        <x:v>1662000</x:v>
      </x:c>
      <x:c r="H12978" s="8" t="n">
        <x:v>1662000</x:v>
      </x:c>
      <x:c r="I12978" s="8"/>
      <x:c r="J12978" s="8"/>
      <x:c r="K12978" s="3" t="b">
        <x:v>0</x:v>
      </x:c>
      <x:c r="L12978" s="2" t="n">
        <x:v>115</x:v>
      </x:c>
    </x:row>
    <x:row r="12979" ht="22" customHeight="1">
      <x:c r="A12979" s="2" t="str">
        <x:v>2026-07</x:v>
      </x:c>
      <x:c r="B12979" s="2" t="str">
        <x:v>392</x:v>
      </x:c>
      <x:c r="C12979" s="2" t="str">
        <x:v>日本</x:v>
      </x:c>
      <x:c r="D12979" s="2" t="str">
        <x:v>848130</x:v>
      </x:c>
      <x:c r="E12979" s="2" t="str">
        <x:v>止回阀</x:v>
      </x:c>
      <x:c r="F12979" s="2" t="str">
        <x:v>世界</x:v>
      </x:c>
      <x:c r="G12979" s="8" t="n">
        <x:v>10181656.67</x:v>
      </x:c>
      <x:c r="H12979" s="8" t="n">
        <x:v>10181656.67</x:v>
      </x:c>
      <x:c r="I12979" s="8"/>
      <x:c r="J12979" s="8" t="n">
        <x:v>304384.699</x:v>
      </x:c>
      <x:c r="K12979" s="3" t="b">
        <x:v>1</x:v>
      </x:c>
      <x:c r="L12979" s="2" t="n">
        <x:v>115</x:v>
      </x:c>
    </x:row>
    <x:row r="12980" ht="22" customHeight="1">
      <x:c r="A12980" s="2" t="str">
        <x:v>2026-07</x:v>
      </x:c>
      <x:c r="B12980" s="2" t="str">
        <x:v>428</x:v>
      </x:c>
      <x:c r="C12980" s="2" t="str">
        <x:v>拉脱维亚</x:v>
      </x:c>
      <x:c r="D12980" s="2" t="str">
        <x:v>848130</x:v>
      </x:c>
      <x:c r="E12980" s="2" t="str">
        <x:v>止回阀</x:v>
      </x:c>
      <x:c r="F12980" s="2" t="str">
        <x:v>世界</x:v>
      </x:c>
      <x:c r="G12980" s="8" t="n">
        <x:v>292312.56</x:v>
      </x:c>
      <x:c r="H12980" s="8" t="n">
        <x:v>292312.56</x:v>
      </x:c>
      <x:c r="I12980" s="8"/>
      <x:c r="J12980" s="8" t="n">
        <x:v>2839.662</x:v>
      </x:c>
      <x:c r="K12980" s="3" t="b">
        <x:v>1</x:v>
      </x:c>
      <x:c r="L12980" s="2" t="n">
        <x:v>115</x:v>
      </x:c>
    </x:row>
    <x:row r="12981" ht="22" customHeight="1">
      <x:c r="A12981" s="2" t="str">
        <x:v>2026-07</x:v>
      </x:c>
      <x:c r="B12981" s="2" t="str">
        <x:v>440</x:v>
      </x:c>
      <x:c r="C12981" s="2" t="str">
        <x:v>立陶宛</x:v>
      </x:c>
      <x:c r="D12981" s="2" t="str">
        <x:v>848130</x:v>
      </x:c>
      <x:c r="E12981" s="2" t="str">
        <x:v>止回阀</x:v>
      </x:c>
      <x:c r="F12981" s="2" t="str">
        <x:v>世界</x:v>
      </x:c>
      <x:c r="G12981" s="8" t="n">
        <x:v>285280</x:v>
      </x:c>
      <x:c r="H12981" s="8" t="n">
        <x:v>285280</x:v>
      </x:c>
      <x:c r="I12981" s="8"/>
      <x:c r="J12981" s="8" t="n">
        <x:v>9740.16</x:v>
      </x:c>
      <x:c r="K12981" s="3" t="b">
        <x:v>0</x:v>
      </x:c>
      <x:c r="L12981" s="2" t="n">
        <x:v>115</x:v>
      </x:c>
    </x:row>
    <x:row r="12982" ht="22" customHeight="1">
      <x:c r="A12982" s="2" t="str">
        <x:v>2026-07</x:v>
      </x:c>
      <x:c r="B12982" s="2" t="str">
        <x:v>442</x:v>
      </x:c>
      <x:c r="C12982" s="2" t="str">
        <x:v>卢森堡</x:v>
      </x:c>
      <x:c r="D12982" s="2" t="str">
        <x:v>848130</x:v>
      </x:c>
      <x:c r="E12982" s="2" t="str">
        <x:v>止回阀</x:v>
      </x:c>
      <x:c r="F12982" s="2" t="str">
        <x:v>世界</x:v>
      </x:c>
      <x:c r="G12982" s="8" t="n">
        <x:v>373210.942</x:v>
      </x:c>
      <x:c r="H12982" s="8" t="n">
        <x:v>373210.942</x:v>
      </x:c>
      <x:c r="I12982" s="8" t="n">
        <x:v>354692.228</x:v>
      </x:c>
      <x:c r="J12982" s="8" t="n">
        <x:v>63081.481</x:v>
      </x:c>
      <x:c r="K12982" s="3" t="b">
        <x:v>0</x:v>
      </x:c>
      <x:c r="L12982" s="2" t="n">
        <x:v>115</x:v>
      </x:c>
    </x:row>
    <x:row r="12983" ht="22" customHeight="1">
      <x:c r="A12983" s="2" t="str">
        <x:v>2026-07</x:v>
      </x:c>
      <x:c r="B12983" s="2" t="str">
        <x:v>446</x:v>
      </x:c>
      <x:c r="C12983" s="2" t="str">
        <x:v>China, Macao SAR</x:v>
      </x:c>
      <x:c r="D12983" s="2" t="str">
        <x:v>848130</x:v>
      </x:c>
      <x:c r="E12983" s="2" t="str">
        <x:v>止回阀</x:v>
      </x:c>
      <x:c r="F12983" s="2" t="str">
        <x:v>世界</x:v>
      </x:c>
      <x:c r="G12983" s="8" t="n">
        <x:v>25126.366</x:v>
      </x:c>
      <x:c r="H12983" s="8" t="n">
        <x:v>25126.366</x:v>
      </x:c>
      <x:c r="I12983" s="8"/>
      <x:c r="J12983" s="8" t="n">
        <x:v>747</x:v>
      </x:c>
      <x:c r="K12983" s="3" t="b">
        <x:v>0</x:v>
      </x:c>
      <x:c r="L12983" s="2" t="n">
        <x:v>115</x:v>
      </x:c>
    </x:row>
    <x:row r="12984" ht="22" customHeight="1">
      <x:c r="A12984" s="2" t="str">
        <x:v>2026-07</x:v>
      </x:c>
      <x:c r="B12984" s="2" t="str">
        <x:v>458</x:v>
      </x:c>
      <x:c r="C12984" s="2" t="str">
        <x:v>马来西亚</x:v>
      </x:c>
      <x:c r="D12984" s="2" t="str">
        <x:v>848130</x:v>
      </x:c>
      <x:c r="E12984" s="2" t="str">
        <x:v>止回阀</x:v>
      </x:c>
      <x:c r="F12984" s="2" t="str">
        <x:v>世界</x:v>
      </x:c>
      <x:c r="G12984" s="8" t="n">
        <x:v>4660342.458</x:v>
      </x:c>
      <x:c r="H12984" s="8" t="n">
        <x:v>4660342.458</x:v>
      </x:c>
      <x:c r="I12984" s="8"/>
      <x:c r="J12984" s="8" t="n">
        <x:v>403724.407</x:v>
      </x:c>
      <x:c r="K12984" s="3" t="b">
        <x:v>0</x:v>
      </x:c>
      <x:c r="L12984" s="2" t="n">
        <x:v>115</x:v>
      </x:c>
    </x:row>
    <x:row r="12985" ht="22" customHeight="1">
      <x:c r="A12985" s="2" t="str">
        <x:v>2026-07</x:v>
      </x:c>
      <x:c r="B12985" s="2" t="str">
        <x:v>484</x:v>
      </x:c>
      <x:c r="C12985" s="2" t="str">
        <x:v>墨西哥</x:v>
      </x:c>
      <x:c r="D12985" s="2" t="str">
        <x:v>848130</x:v>
      </x:c>
      <x:c r="E12985" s="2" t="str">
        <x:v>止回阀</x:v>
      </x:c>
      <x:c r="F12985" s="2" t="str">
        <x:v>世界</x:v>
      </x:c>
      <x:c r="G12985" s="8" t="n">
        <x:v>18248581</x:v>
      </x:c>
      <x:c r="H12985" s="8"/>
      <x:c r="I12985" s="8" t="n">
        <x:v>18248581</x:v>
      </x:c>
      <x:c r="J12985" s="8"/>
      <x:c r="K12985" s="3" t="b">
        <x:v>0</x:v>
      </x:c>
      <x:c r="L12985" s="2" t="n">
        <x:v>115</x:v>
      </x:c>
    </x:row>
    <x:row r="12986" ht="22" customHeight="1">
      <x:c r="A12986" s="2" t="str">
        <x:v>2026-07</x:v>
      </x:c>
      <x:c r="B12986" s="2" t="str">
        <x:v>528</x:v>
      </x:c>
      <x:c r="C12986" s="2" t="str">
        <x:v>荷兰</x:v>
      </x:c>
      <x:c r="D12986" s="2" t="str">
        <x:v>848110</x:v>
      </x:c>
      <x:c r="E12986" s="2" t="str">
        <x:v>减压阀</x:v>
      </x:c>
      <x:c r="F12986" s="2" t="str">
        <x:v>世界</x:v>
      </x:c>
      <x:c r="G12986" s="8" t="n">
        <x:v>8397348.56</x:v>
      </x:c>
      <x:c r="H12986" s="8" t="n">
        <x:v>8397348.56</x:v>
      </x:c>
      <x:c r="I12986" s="8"/>
      <x:c r="J12986" s="8" t="n">
        <x:v>132843.371</x:v>
      </x:c>
      <x:c r="K12986" s="3" t="b">
        <x:v>1</x:v>
      </x:c>
      <x:c r="L12986" s="2" t="n">
        <x:v>115</x:v>
      </x:c>
    </x:row>
    <x:row r="12987" ht="22" customHeight="1">
      <x:c r="A12987" s="2" t="str">
        <x:v>2026-07</x:v>
      </x:c>
      <x:c r="B12987" s="2" t="str">
        <x:v>554</x:v>
      </x:c>
      <x:c r="C12987" s="2" t="str">
        <x:v>新西兰</x:v>
      </x:c>
      <x:c r="D12987" s="2" t="str">
        <x:v>848110</x:v>
      </x:c>
      <x:c r="E12987" s="2" t="str">
        <x:v>减压阀</x:v>
      </x:c>
      <x:c r="F12987" s="2" t="str">
        <x:v>世界</x:v>
      </x:c>
      <x:c r="G12987" s="8" t="n">
        <x:v>529540.754</x:v>
      </x:c>
      <x:c r="H12987" s="8" t="n">
        <x:v>529540.754</x:v>
      </x:c>
      <x:c r="I12987" s="8" t="n">
        <x:v>508438.334</x:v>
      </x:c>
      <x:c r="J12987" s="8" t="n">
        <x:v>8645.638</x:v>
      </x:c>
      <x:c r="K12987" s="3" t="b">
        <x:v>1</x:v>
      </x:c>
      <x:c r="L12987" s="2" t="n">
        <x:v>115</x:v>
      </x:c>
    </x:row>
    <x:row r="12988" ht="22" customHeight="1">
      <x:c r="A12988" s="2" t="str">
        <x:v>2026-07</x:v>
      </x:c>
      <x:c r="B12988" s="2" t="str">
        <x:v>579</x:v>
      </x:c>
      <x:c r="C12988" s="2" t="str">
        <x:v>挪威</x:v>
      </x:c>
      <x:c r="D12988" s="2" t="str">
        <x:v>848110</x:v>
      </x:c>
      <x:c r="E12988" s="2" t="str">
        <x:v>减压阀</x:v>
      </x:c>
      <x:c r="F12988" s="2" t="str">
        <x:v>世界</x:v>
      </x:c>
      <x:c r="G12988" s="8" t="n">
        <x:v>3612512.469</x:v>
      </x:c>
      <x:c r="H12988" s="8" t="n">
        <x:v>3612512.469</x:v>
      </x:c>
      <x:c r="I12988" s="8"/>
      <x:c r="J12988" s="8" t="n">
        <x:v>54686</x:v>
      </x:c>
      <x:c r="K12988" s="3" t="b">
        <x:v>0</x:v>
      </x:c>
      <x:c r="L12988" s="2" t="n">
        <x:v>115</x:v>
      </x:c>
    </x:row>
    <x:row r="12989" ht="22" customHeight="1">
      <x:c r="A12989" s="2" t="str">
        <x:v>2026-07</x:v>
      </x:c>
      <x:c r="B12989" s="2" t="str">
        <x:v>591</x:v>
      </x:c>
      <x:c r="C12989" s="2" t="str">
        <x:v>巴拿马</x:v>
      </x:c>
      <x:c r="D12989" s="2" t="str">
        <x:v>848110</x:v>
      </x:c>
      <x:c r="E12989" s="2" t="str">
        <x:v>减压阀</x:v>
      </x:c>
      <x:c r="F12989" s="2" t="str">
        <x:v>世界</x:v>
      </x:c>
      <x:c r="G12989" s="8" t="n">
        <x:v>317345</x:v>
      </x:c>
      <x:c r="H12989" s="8" t="n">
        <x:v>317345</x:v>
      </x:c>
      <x:c r="I12989" s="8"/>
      <x:c r="J12989" s="8" t="n">
        <x:v>10625</x:v>
      </x:c>
      <x:c r="K12989" s="3" t="b">
        <x:v>0</x:v>
      </x:c>
      <x:c r="L12989" s="2" t="n">
        <x:v>115</x:v>
      </x:c>
    </x:row>
    <x:row r="12990" ht="22" customHeight="1">
      <x:c r="A12990" s="2" t="str">
        <x:v>2026-07</x:v>
      </x:c>
      <x:c r="B12990" s="2" t="str">
        <x:v>608</x:v>
      </x:c>
      <x:c r="C12990" s="2" t="str">
        <x:v>菲律宾</x:v>
      </x:c>
      <x:c r="D12990" s="2" t="str">
        <x:v>848110</x:v>
      </x:c>
      <x:c r="E12990" s="2" t="str">
        <x:v>减压阀</x:v>
      </x:c>
      <x:c r="F12990" s="2" t="str">
        <x:v>世界</x:v>
      </x:c>
      <x:c r="G12990" s="8" t="n">
        <x:v>1587466</x:v>
      </x:c>
      <x:c r="H12990" s="8" t="n">
        <x:v>1587466</x:v>
      </x:c>
      <x:c r="I12990" s="8" t="n">
        <x:v>1535068</x:v>
      </x:c>
      <x:c r="J12990" s="8" t="n">
        <x:v>52589.15</x:v>
      </x:c>
      <x:c r="K12990" s="3" t="b">
        <x:v>0</x:v>
      </x:c>
      <x:c r="L12990" s="2" t="n">
        <x:v>115</x:v>
      </x:c>
    </x:row>
    <x:row r="12991" ht="22" customHeight="1">
      <x:c r="A12991" s="2" t="str">
        <x:v>2026-07</x:v>
      </x:c>
      <x:c r="B12991" s="2" t="str">
        <x:v>620</x:v>
      </x:c>
      <x:c r="C12991" s="2" t="str">
        <x:v>葡萄牙</x:v>
      </x:c>
      <x:c r="D12991" s="2" t="str">
        <x:v>848110</x:v>
      </x:c>
      <x:c r="E12991" s="2" t="str">
        <x:v>减压阀</x:v>
      </x:c>
      <x:c r="F12991" s="2" t="str">
        <x:v>世界</x:v>
      </x:c>
      <x:c r="G12991" s="8" t="n">
        <x:v>2672972.082</x:v>
      </x:c>
      <x:c r="H12991" s="8" t="n">
        <x:v>2672972.082</x:v>
      </x:c>
      <x:c r="I12991" s="8"/>
      <x:c r="J12991" s="8" t="n">
        <x:v>102800.187</x:v>
      </x:c>
      <x:c r="K12991" s="3" t="b">
        <x:v>1</x:v>
      </x:c>
      <x:c r="L12991" s="2" t="n">
        <x:v>115</x:v>
      </x:c>
    </x:row>
    <x:row r="12992" ht="22" customHeight="1">
      <x:c r="A12992" s="2" t="str">
        <x:v>2026-07</x:v>
      </x:c>
      <x:c r="B12992" s="2" t="str">
        <x:v>528</x:v>
      </x:c>
      <x:c r="C12992" s="2" t="str">
        <x:v>荷兰</x:v>
      </x:c>
      <x:c r="D12992" s="2" t="str">
        <x:v>848120</x:v>
      </x:c>
      <x:c r="E12992" s="2" t="str">
        <x:v>液压或气动传动阀</x:v>
      </x:c>
      <x:c r="F12992" s="2" t="str">
        <x:v>世界</x:v>
      </x:c>
      <x:c r="G12992" s="8" t="n">
        <x:v>26981040.063</x:v>
      </x:c>
      <x:c r="H12992" s="8" t="n">
        <x:v>26981040.063</x:v>
      </x:c>
      <x:c r="I12992" s="8"/>
      <x:c r="J12992" s="8" t="n">
        <x:v>350722.959</x:v>
      </x:c>
      <x:c r="K12992" s="3" t="b">
        <x:v>1</x:v>
      </x:c>
      <x:c r="L12992" s="2" t="n">
        <x:v>115</x:v>
      </x:c>
    </x:row>
    <x:row r="12993" ht="22" customHeight="1">
      <x:c r="A12993" s="2" t="str">
        <x:v>2026-07</x:v>
      </x:c>
      <x:c r="B12993" s="2" t="str">
        <x:v>554</x:v>
      </x:c>
      <x:c r="C12993" s="2" t="str">
        <x:v>新西兰</x:v>
      </x:c>
      <x:c r="D12993" s="2" t="str">
        <x:v>848120</x:v>
      </x:c>
      <x:c r="E12993" s="2" t="str">
        <x:v>液压或气动传动阀</x:v>
      </x:c>
      <x:c r="F12993" s="2" t="str">
        <x:v>世界</x:v>
      </x:c>
      <x:c r="G12993" s="8" t="n">
        <x:v>1142516.072</x:v>
      </x:c>
      <x:c r="H12993" s="8" t="n">
        <x:v>1142516.072</x:v>
      </x:c>
      <x:c r="I12993" s="8" t="n">
        <x:v>1078573.95</x:v>
      </x:c>
      <x:c r="J12993" s="8" t="n">
        <x:v>15498.053</x:v>
      </x:c>
      <x:c r="K12993" s="3" t="b">
        <x:v>1</x:v>
      </x:c>
      <x:c r="L12993" s="2" t="n">
        <x:v>115</x:v>
      </x:c>
    </x:row>
    <x:row r="12994" ht="22" customHeight="1">
      <x:c r="A12994" s="2" t="str">
        <x:v>2026-07</x:v>
      </x:c>
      <x:c r="B12994" s="2" t="str">
        <x:v>579</x:v>
      </x:c>
      <x:c r="C12994" s="2" t="str">
        <x:v>挪威</x:v>
      </x:c>
      <x:c r="D12994" s="2" t="str">
        <x:v>848120</x:v>
      </x:c>
      <x:c r="E12994" s="2" t="str">
        <x:v>液压或气动传动阀</x:v>
      </x:c>
      <x:c r="F12994" s="2" t="str">
        <x:v>世界</x:v>
      </x:c>
      <x:c r="G12994" s="8" t="n">
        <x:v>7423279.49</x:v>
      </x:c>
      <x:c r="H12994" s="8" t="n">
        <x:v>7423279.49</x:v>
      </x:c>
      <x:c r="I12994" s="8"/>
      <x:c r="J12994" s="8" t="n">
        <x:v>73492</x:v>
      </x:c>
      <x:c r="K12994" s="3" t="b">
        <x:v>0</x:v>
      </x:c>
      <x:c r="L12994" s="2" t="n">
        <x:v>115</x:v>
      </x:c>
    </x:row>
    <x:row r="12995" ht="22" customHeight="1">
      <x:c r="A12995" s="2" t="str">
        <x:v>2026-07</x:v>
      </x:c>
      <x:c r="B12995" s="2" t="str">
        <x:v>591</x:v>
      </x:c>
      <x:c r="C12995" s="2" t="str">
        <x:v>巴拿马</x:v>
      </x:c>
      <x:c r="D12995" s="2" t="str">
        <x:v>848120</x:v>
      </x:c>
      <x:c r="E12995" s="2" t="str">
        <x:v>液压或气动传动阀</x:v>
      </x:c>
      <x:c r="F12995" s="2" t="str">
        <x:v>世界</x:v>
      </x:c>
      <x:c r="G12995" s="8" t="n">
        <x:v>303689</x:v>
      </x:c>
      <x:c r="H12995" s="8" t="n">
        <x:v>303689</x:v>
      </x:c>
      <x:c r="I12995" s="8"/>
      <x:c r="J12995" s="8" t="n">
        <x:v>28223</x:v>
      </x:c>
      <x:c r="K12995" s="3" t="b">
        <x:v>0</x:v>
      </x:c>
      <x:c r="L12995" s="2" t="n">
        <x:v>115</x:v>
      </x:c>
    </x:row>
    <x:row r="12996" ht="22" customHeight="1">
      <x:c r="A12996" s="2" t="str">
        <x:v>2026-07</x:v>
      </x:c>
      <x:c r="B12996" s="2" t="str">
        <x:v>608</x:v>
      </x:c>
      <x:c r="C12996" s="2" t="str">
        <x:v>菲律宾</x:v>
      </x:c>
      <x:c r="D12996" s="2" t="str">
        <x:v>848120</x:v>
      </x:c>
      <x:c r="E12996" s="2" t="str">
        <x:v>液压或气动传动阀</x:v>
      </x:c>
      <x:c r="F12996" s="2" t="str">
        <x:v>世界</x:v>
      </x:c>
      <x:c r="G12996" s="8" t="n">
        <x:v>1609392</x:v>
      </x:c>
      <x:c r="H12996" s="8" t="n">
        <x:v>1609392</x:v>
      </x:c>
      <x:c r="I12996" s="8" t="n">
        <x:v>1517547</x:v>
      </x:c>
      <x:c r="J12996" s="8" t="n">
        <x:v>7756.76</x:v>
      </x:c>
      <x:c r="K12996" s="3" t="b">
        <x:v>0</x:v>
      </x:c>
      <x:c r="L12996" s="2" t="n">
        <x:v>115</x:v>
      </x:c>
    </x:row>
    <x:row r="12997" ht="22" customHeight="1">
      <x:c r="A12997" s="2" t="str">
        <x:v>2026-07</x:v>
      </x:c>
      <x:c r="B12997" s="2" t="str">
        <x:v>620</x:v>
      </x:c>
      <x:c r="C12997" s="2" t="str">
        <x:v>葡萄牙</x:v>
      </x:c>
      <x:c r="D12997" s="2" t="str">
        <x:v>848120</x:v>
      </x:c>
      <x:c r="E12997" s="2" t="str">
        <x:v>液压或气动传动阀</x:v>
      </x:c>
      <x:c r="F12997" s="2" t="str">
        <x:v>世界</x:v>
      </x:c>
      <x:c r="G12997" s="8" t="n">
        <x:v>2826375.035</x:v>
      </x:c>
      <x:c r="H12997" s="8" t="n">
        <x:v>2826375.035</x:v>
      </x:c>
      <x:c r="I12997" s="8"/>
      <x:c r="J12997" s="8" t="n">
        <x:v>60933.671</x:v>
      </x:c>
      <x:c r="K12997" s="3" t="b">
        <x:v>1</x:v>
      </x:c>
      <x:c r="L12997" s="2" t="n">
        <x:v>115</x:v>
      </x:c>
    </x:row>
    <x:row r="12998" ht="22" customHeight="1">
      <x:c r="A12998" s="2" t="str">
        <x:v>2026-07</x:v>
      </x:c>
      <x:c r="B12998" s="2" t="str">
        <x:v>528</x:v>
      </x:c>
      <x:c r="C12998" s="2" t="str">
        <x:v>荷兰</x:v>
      </x:c>
      <x:c r="D12998" s="2" t="str">
        <x:v>848130</x:v>
      </x:c>
      <x:c r="E12998" s="2" t="str">
        <x:v>止回阀</x:v>
      </x:c>
      <x:c r="F12998" s="2" t="str">
        <x:v>世界</x:v>
      </x:c>
      <x:c r="G12998" s="8" t="n">
        <x:v>6351919.899</x:v>
      </x:c>
      <x:c r="H12998" s="8" t="n">
        <x:v>6351919.899</x:v>
      </x:c>
      <x:c r="I12998" s="8"/>
      <x:c r="J12998" s="8" t="n">
        <x:v>238275.268</x:v>
      </x:c>
      <x:c r="K12998" s="3" t="b">
        <x:v>1</x:v>
      </x:c>
      <x:c r="L12998" s="2" t="n">
        <x:v>115</x:v>
      </x:c>
    </x:row>
    <x:row r="12999" ht="22" customHeight="1">
      <x:c r="A12999" s="2" t="str">
        <x:v>2026-07</x:v>
      </x:c>
      <x:c r="B12999" s="2" t="str">
        <x:v>554</x:v>
      </x:c>
      <x:c r="C12999" s="2" t="str">
        <x:v>新西兰</x:v>
      </x:c>
      <x:c r="D12999" s="2" t="str">
        <x:v>848130</x:v>
      </x:c>
      <x:c r="E12999" s="2" t="str">
        <x:v>止回阀</x:v>
      </x:c>
      <x:c r="F12999" s="2" t="str">
        <x:v>世界</x:v>
      </x:c>
      <x:c r="G12999" s="8" t="n">
        <x:v>1273537.662</x:v>
      </x:c>
      <x:c r="H12999" s="8" t="n">
        <x:v>1273537.662</x:v>
      </x:c>
      <x:c r="I12999" s="8" t="n">
        <x:v>1208622.16</x:v>
      </x:c>
      <x:c r="J12999" s="8"/>
      <x:c r="K12999" s="3" t="b">
        <x:v>0</x:v>
      </x:c>
      <x:c r="L12999" s="2" t="n">
        <x:v>115</x:v>
      </x:c>
    </x:row>
    <x:row r="13000" ht="22" customHeight="1">
      <x:c r="A13000" s="2" t="str">
        <x:v>2026-07</x:v>
      </x:c>
      <x:c r="B13000" s="2" t="str">
        <x:v>579</x:v>
      </x:c>
      <x:c r="C13000" s="2" t="str">
        <x:v>挪威</x:v>
      </x:c>
      <x:c r="D13000" s="2" t="str">
        <x:v>848130</x:v>
      </x:c>
      <x:c r="E13000" s="2" t="str">
        <x:v>止回阀</x:v>
      </x:c>
      <x:c r="F13000" s="2" t="str">
        <x:v>世界</x:v>
      </x:c>
      <x:c r="G13000" s="8" t="n">
        <x:v>5024946.286</x:v>
      </x:c>
      <x:c r="H13000" s="8" t="n">
        <x:v>5024946.286</x:v>
      </x:c>
      <x:c r="I13000" s="8"/>
      <x:c r="J13000" s="8" t="n">
        <x:v>47898</x:v>
      </x:c>
      <x:c r="K13000" s="3" t="b">
        <x:v>0</x:v>
      </x:c>
      <x:c r="L13000" s="2" t="n">
        <x:v>115</x:v>
      </x:c>
    </x:row>
    <x:row r="13001" ht="22" customHeight="1">
      <x:c r="A13001" s="2" t="str">
        <x:v>2026-07</x:v>
      </x:c>
      <x:c r="B13001" s="2" t="str">
        <x:v>591</x:v>
      </x:c>
      <x:c r="C13001" s="2" t="str">
        <x:v>巴拿马</x:v>
      </x:c>
      <x:c r="D13001" s="2" t="str">
        <x:v>848130</x:v>
      </x:c>
      <x:c r="E13001" s="2" t="str">
        <x:v>止回阀</x:v>
      </x:c>
      <x:c r="F13001" s="2" t="str">
        <x:v>世界</x:v>
      </x:c>
      <x:c r="G13001" s="8" t="n">
        <x:v>179278</x:v>
      </x:c>
      <x:c r="H13001" s="8" t="n">
        <x:v>179278</x:v>
      </x:c>
      <x:c r="I13001" s="8"/>
      <x:c r="J13001" s="8" t="n">
        <x:v>12162</x:v>
      </x:c>
      <x:c r="K13001" s="3" t="b">
        <x:v>0</x:v>
      </x:c>
      <x:c r="L13001" s="2" t="n">
        <x:v>115</x:v>
      </x:c>
    </x:row>
    <x:row r="13002" ht="22" customHeight="1">
      <x:c r="A13002" s="2" t="str">
        <x:v>2026-07</x:v>
      </x:c>
      <x:c r="B13002" s="2" t="str">
        <x:v>608</x:v>
      </x:c>
      <x:c r="C13002" s="2" t="str">
        <x:v>菲律宾</x:v>
      </x:c>
      <x:c r="D13002" s="2" t="str">
        <x:v>848130</x:v>
      </x:c>
      <x:c r="E13002" s="2" t="str">
        <x:v>止回阀</x:v>
      </x:c>
      <x:c r="F13002" s="2" t="str">
        <x:v>世界</x:v>
      </x:c>
      <x:c r="G13002" s="8" t="n">
        <x:v>923406</x:v>
      </x:c>
      <x:c r="H13002" s="8" t="n">
        <x:v>923406</x:v>
      </x:c>
      <x:c r="I13002" s="8" t="n">
        <x:v>884620</x:v>
      </x:c>
      <x:c r="J13002" s="8" t="n">
        <x:v>37583.06</x:v>
      </x:c>
      <x:c r="K13002" s="3" t="b">
        <x:v>0</x:v>
      </x:c>
      <x:c r="L13002" s="2" t="n">
        <x:v>115</x:v>
      </x:c>
    </x:row>
    <x:row r="13003" ht="22" customHeight="1">
      <x:c r="A13003" s="2" t="str">
        <x:v>2026-07</x:v>
      </x:c>
      <x:c r="B13003" s="2" t="str">
        <x:v>620</x:v>
      </x:c>
      <x:c r="C13003" s="2" t="str">
        <x:v>葡萄牙</x:v>
      </x:c>
      <x:c r="D13003" s="2" t="str">
        <x:v>848130</x:v>
      </x:c>
      <x:c r="E13003" s="2" t="str">
        <x:v>止回阀</x:v>
      </x:c>
      <x:c r="F13003" s="2" t="str">
        <x:v>世界</x:v>
      </x:c>
      <x:c r="G13003" s="8" t="n">
        <x:v>1133153.884</x:v>
      </x:c>
      <x:c r="H13003" s="8" t="n">
        <x:v>1133153.884</x:v>
      </x:c>
      <x:c r="I13003" s="8"/>
      <x:c r="J13003" s="8" t="n">
        <x:v>44912.408</x:v>
      </x:c>
      <x:c r="K13003" s="3" t="b">
        <x:v>1</x:v>
      </x:c>
      <x:c r="L13003" s="2" t="n">
        <x:v>115</x:v>
      </x:c>
    </x:row>
    <x:row r="13004" ht="22" customHeight="1">
      <x:c r="A13004" s="2" t="str">
        <x:v>2026-07</x:v>
      </x:c>
      <x:c r="B13004" s="2" t="str">
        <x:v>688</x:v>
      </x:c>
      <x:c r="C13004" s="2" t="str">
        <x:v>塞尔维亚</x:v>
      </x:c>
      <x:c r="D13004" s="2" t="str">
        <x:v>848110</x:v>
      </x:c>
      <x:c r="E13004" s="2" t="str">
        <x:v>减压阀</x:v>
      </x:c>
      <x:c r="F13004" s="2" t="str">
        <x:v>世界</x:v>
      </x:c>
      <x:c r="G13004" s="8" t="n">
        <x:v>491711</x:v>
      </x:c>
      <x:c r="H13004" s="8" t="n">
        <x:v>491711</x:v>
      </x:c>
      <x:c r="I13004" s="8" t="n">
        <x:v>484209</x:v>
      </x:c>
      <x:c r="J13004" s="8" t="n">
        <x:v>11369.315</x:v>
      </x:c>
      <x:c r="K13004" s="3" t="b">
        <x:v>1</x:v>
      </x:c>
      <x:c r="L13004" s="2" t="n">
        <x:v>115</x:v>
      </x:c>
    </x:row>
    <x:row r="13005" ht="22" customHeight="1">
      <x:c r="A13005" s="2" t="str">
        <x:v>2026-07</x:v>
      </x:c>
      <x:c r="B13005" s="2" t="str">
        <x:v>699</x:v>
      </x:c>
      <x:c r="C13005" s="2" t="str">
        <x:v>印度</x:v>
      </x:c>
      <x:c r="D13005" s="2" t="str">
        <x:v>848110</x:v>
      </x:c>
      <x:c r="E13005" s="2" t="str">
        <x:v>减压阀</x:v>
      </x:c>
      <x:c r="F13005" s="2" t="str">
        <x:v>世界</x:v>
      </x:c>
      <x:c r="G13005" s="8" t="n">
        <x:v>7892171.794</x:v>
      </x:c>
      <x:c r="H13005" s="8" t="n">
        <x:v>7892171.794</x:v>
      </x:c>
      <x:c r="I13005" s="8"/>
      <x:c r="J13005" s="8" t="n">
        <x:v>204768.297</x:v>
      </x:c>
      <x:c r="K13005" s="3" t="b">
        <x:v>1</x:v>
      </x:c>
      <x:c r="L13005" s="2" t="n">
        <x:v>115</x:v>
      </x:c>
    </x:row>
    <x:row r="13006" ht="22" customHeight="1">
      <x:c r="A13006" s="2" t="str">
        <x:v>2026-07</x:v>
      </x:c>
      <x:c r="B13006" s="2" t="str">
        <x:v>688</x:v>
      </x:c>
      <x:c r="C13006" s="2" t="str">
        <x:v>塞尔维亚</x:v>
      </x:c>
      <x:c r="D13006" s="2" t="str">
        <x:v>848120</x:v>
      </x:c>
      <x:c r="E13006" s="2" t="str">
        <x:v>液压或气动传动阀</x:v>
      </x:c>
      <x:c r="F13006" s="2" t="str">
        <x:v>世界</x:v>
      </x:c>
      <x:c r="G13006" s="8" t="n">
        <x:v>1374477</x:v>
      </x:c>
      <x:c r="H13006" s="8" t="n">
        <x:v>1374477</x:v>
      </x:c>
      <x:c r="I13006" s="8" t="n">
        <x:v>1350907</x:v>
      </x:c>
      <x:c r="J13006" s="8" t="n">
        <x:v>23470.292</x:v>
      </x:c>
      <x:c r="K13006" s="3" t="b">
        <x:v>1</x:v>
      </x:c>
      <x:c r="L13006" s="2" t="n">
        <x:v>115</x:v>
      </x:c>
    </x:row>
    <x:row r="13007" ht="22" customHeight="1">
      <x:c r="A13007" s="2" t="str">
        <x:v>2026-07</x:v>
      </x:c>
      <x:c r="B13007" s="2" t="str">
        <x:v>699</x:v>
      </x:c>
      <x:c r="C13007" s="2" t="str">
        <x:v>印度</x:v>
      </x:c>
      <x:c r="D13007" s="2" t="str">
        <x:v>848120</x:v>
      </x:c>
      <x:c r="E13007" s="2" t="str">
        <x:v>液压或气动传动阀</x:v>
      </x:c>
      <x:c r="F13007" s="2" t="str">
        <x:v>世界</x:v>
      </x:c>
      <x:c r="G13007" s="8" t="n">
        <x:v>27504169.414</x:v>
      </x:c>
      <x:c r="H13007" s="8" t="n">
        <x:v>27504169.414</x:v>
      </x:c>
      <x:c r="I13007" s="8"/>
      <x:c r="J13007" s="8" t="n">
        <x:v>851282.232</x:v>
      </x:c>
      <x:c r="K13007" s="3" t="b">
        <x:v>1</x:v>
      </x:c>
      <x:c r="L13007" s="2" t="n">
        <x:v>115</x:v>
      </x:c>
    </x:row>
    <x:row r="13008" ht="22" customHeight="1">
      <x:c r="A13008" s="2" t="str">
        <x:v>2026-07</x:v>
      </x:c>
      <x:c r="B13008" s="2" t="str">
        <x:v>688</x:v>
      </x:c>
      <x:c r="C13008" s="2" t="str">
        <x:v>塞尔维亚</x:v>
      </x:c>
      <x:c r="D13008" s="2" t="str">
        <x:v>848130</x:v>
      </x:c>
      <x:c r="E13008" s="2" t="str">
        <x:v>止回阀</x:v>
      </x:c>
      <x:c r="F13008" s="2" t="str">
        <x:v>世界</x:v>
      </x:c>
      <x:c r="G13008" s="8" t="n">
        <x:v>635797</x:v>
      </x:c>
      <x:c r="H13008" s="8" t="n">
        <x:v>635797</x:v>
      </x:c>
      <x:c r="I13008" s="8" t="n">
        <x:v>631183</x:v>
      </x:c>
      <x:c r="J13008" s="8" t="n">
        <x:v>24768.193</x:v>
      </x:c>
      <x:c r="K13008" s="3" t="b">
        <x:v>1</x:v>
      </x:c>
      <x:c r="L13008" s="2" t="n">
        <x:v>115</x:v>
      </x:c>
    </x:row>
    <x:row r="13009" ht="22" customHeight="1">
      <x:c r="A13009" s="2" t="str">
        <x:v>2026-07</x:v>
      </x:c>
      <x:c r="B13009" s="2" t="str">
        <x:v>699</x:v>
      </x:c>
      <x:c r="C13009" s="2" t="str">
        <x:v>印度</x:v>
      </x:c>
      <x:c r="D13009" s="2" t="str">
        <x:v>848130</x:v>
      </x:c>
      <x:c r="E13009" s="2" t="str">
        <x:v>止回阀</x:v>
      </x:c>
      <x:c r="F13009" s="2" t="str">
        <x:v>世界</x:v>
      </x:c>
      <x:c r="G13009" s="8" t="n">
        <x:v>4813427.238</x:v>
      </x:c>
      <x:c r="H13009" s="8" t="n">
        <x:v>4813427.238</x:v>
      </x:c>
      <x:c r="I13009" s="8"/>
      <x:c r="J13009" s="8" t="n">
        <x:v>106627.643</x:v>
      </x:c>
      <x:c r="K13009" s="3" t="b">
        <x:v>1</x:v>
      </x:c>
      <x:c r="L13009" s="2" t="n">
        <x:v>115</x:v>
      </x:c>
    </x:row>
    <x:row r="13010" ht="22" customHeight="1">
      <x:c r="A13010" s="2" t="str">
        <x:v>2026-07</x:v>
      </x:c>
      <x:c r="B13010" s="2" t="str">
        <x:v>752</x:v>
      </x:c>
      <x:c r="C13010" s="2" t="str">
        <x:v>瑞典</x:v>
      </x:c>
      <x:c r="D13010" s="2" t="str">
        <x:v>848110</x:v>
      </x:c>
      <x:c r="E13010" s="2" t="str">
        <x:v>减压阀</x:v>
      </x:c>
      <x:c r="F13010" s="2" t="str">
        <x:v>世界</x:v>
      </x:c>
      <x:c r="G13010" s="8" t="n">
        <x:v>1819616.687</x:v>
      </x:c>
      <x:c r="H13010" s="8" t="n">
        <x:v>1819616.687</x:v>
      </x:c>
      <x:c r="I13010" s="8"/>
      <x:c r="J13010" s="8" t="n">
        <x:v>35014.045</x:v>
      </x:c>
      <x:c r="K13010" s="3" t="b">
        <x:v>1</x:v>
      </x:c>
      <x:c r="L13010" s="2" t="n">
        <x:v>115</x:v>
      </x:c>
    </x:row>
    <x:row r="13011" ht="22" customHeight="1">
      <x:c r="A13011" s="2" t="str">
        <x:v>2026-07</x:v>
      </x:c>
      <x:c r="B13011" s="2" t="str">
        <x:v>757</x:v>
      </x:c>
      <x:c r="C13011" s="2" t="str">
        <x:v>瑞士</x:v>
      </x:c>
      <x:c r="D13011" s="2" t="str">
        <x:v>848110</x:v>
      </x:c>
      <x:c r="E13011" s="2" t="str">
        <x:v>减压阀</x:v>
      </x:c>
      <x:c r="F13011" s="2" t="str">
        <x:v>世界</x:v>
      </x:c>
      <x:c r="G13011" s="8" t="n">
        <x:v>3639085.429</x:v>
      </x:c>
      <x:c r="H13011" s="8" t="n">
        <x:v>3639085.429</x:v>
      </x:c>
      <x:c r="I13011" s="8"/>
      <x:c r="J13011" s="8" t="n">
        <x:v>45733.828</x:v>
      </x:c>
      <x:c r="K13011" s="3" t="b">
        <x:v>1</x:v>
      </x:c>
      <x:c r="L13011" s="2" t="n">
        <x:v>115</x:v>
      </x:c>
    </x:row>
    <x:row r="13012" ht="22" customHeight="1">
      <x:c r="A13012" s="2" t="str">
        <x:v>2026-07</x:v>
      </x:c>
      <x:c r="B13012" s="2" t="str">
        <x:v>776</x:v>
      </x:c>
      <x:c r="C13012" s="2" t="str">
        <x:v>Tonga</x:v>
      </x:c>
      <x:c r="D13012" s="2" t="str">
        <x:v>848110</x:v>
      </x:c>
      <x:c r="E13012" s="2" t="str">
        <x:v>减压阀</x:v>
      </x:c>
      <x:c r="F13012" s="2" t="str">
        <x:v>世界</x:v>
      </x:c>
      <x:c r="G13012" s="8" t="n">
        <x:v>418.5</x:v>
      </x:c>
      <x:c r="H13012" s="8" t="n">
        <x:v>418.5</x:v>
      </x:c>
      <x:c r="I13012" s="8"/>
      <x:c r="J13012" s="8" t="n">
        <x:v>6.833</x:v>
      </x:c>
      <x:c r="K13012" s="3" t="b">
        <x:v>1</x:v>
      </x:c>
      <x:c r="L13012" s="2" t="n">
        <x:v>115</x:v>
      </x:c>
    </x:row>
    <x:row r="13013" ht="22" customHeight="1">
      <x:c r="A13013" s="2" t="str">
        <x:v>2026-07</x:v>
      </x:c>
      <x:c r="B13013" s="2" t="str">
        <x:v>752</x:v>
      </x:c>
      <x:c r="C13013" s="2" t="str">
        <x:v>瑞典</x:v>
      </x:c>
      <x:c r="D13013" s="2" t="str">
        <x:v>848120</x:v>
      </x:c>
      <x:c r="E13013" s="2" t="str">
        <x:v>液压或气动传动阀</x:v>
      </x:c>
      <x:c r="F13013" s="2" t="str">
        <x:v>世界</x:v>
      </x:c>
      <x:c r="G13013" s="8" t="n">
        <x:v>11015792.389</x:v>
      </x:c>
      <x:c r="H13013" s="8" t="n">
        <x:v>11015792.389</x:v>
      </x:c>
      <x:c r="I13013" s="8"/>
      <x:c r="J13013" s="8" t="n">
        <x:v>182582.183</x:v>
      </x:c>
      <x:c r="K13013" s="3" t="b">
        <x:v>1</x:v>
      </x:c>
      <x:c r="L13013" s="2" t="n">
        <x:v>115</x:v>
      </x:c>
    </x:row>
    <x:row r="13014" ht="22" customHeight="1">
      <x:c r="A13014" s="2" t="str">
        <x:v>2026-07</x:v>
      </x:c>
      <x:c r="B13014" s="2" t="str">
        <x:v>757</x:v>
      </x:c>
      <x:c r="C13014" s="2" t="str">
        <x:v>瑞士</x:v>
      </x:c>
      <x:c r="D13014" s="2" t="str">
        <x:v>848120</x:v>
      </x:c>
      <x:c r="E13014" s="2" t="str">
        <x:v>液压或气动传动阀</x:v>
      </x:c>
      <x:c r="F13014" s="2" t="str">
        <x:v>世界</x:v>
      </x:c>
      <x:c r="G13014" s="8" t="n">
        <x:v>13434492.879</x:v>
      </x:c>
      <x:c r="H13014" s="8" t="n">
        <x:v>13434492.879</x:v>
      </x:c>
      <x:c r="I13014" s="8"/>
      <x:c r="J13014" s="8" t="n">
        <x:v>99670.544</x:v>
      </x:c>
      <x:c r="K13014" s="3" t="b">
        <x:v>1</x:v>
      </x:c>
      <x:c r="L13014" s="2" t="n">
        <x:v>115</x:v>
      </x:c>
    </x:row>
    <x:row r="13015" ht="22" customHeight="1">
      <x:c r="A13015" s="2" t="str">
        <x:v>2026-07</x:v>
      </x:c>
      <x:c r="B13015" s="2" t="str">
        <x:v>776</x:v>
      </x:c>
      <x:c r="C13015" s="2" t="str">
        <x:v>Tonga</x:v>
      </x:c>
      <x:c r="D13015" s="2" t="str">
        <x:v>848120</x:v>
      </x:c>
      <x:c r="E13015" s="2" t="str">
        <x:v>液压或气动传动阀</x:v>
      </x:c>
      <x:c r="F13015" s="2" t="str">
        <x:v>世界</x:v>
      </x:c>
      <x:c r="G13015" s="8" t="n">
        <x:v>418.5</x:v>
      </x:c>
      <x:c r="H13015" s="8" t="n">
        <x:v>418.5</x:v>
      </x:c>
      <x:c r="I13015" s="8"/>
      <x:c r="J13015" s="8" t="n">
        <x:v>5.677</x:v>
      </x:c>
      <x:c r="K13015" s="3" t="b">
        <x:v>1</x:v>
      </x:c>
      <x:c r="L13015" s="2" t="n">
        <x:v>115</x:v>
      </x:c>
    </x:row>
    <x:row r="13016" ht="22" customHeight="1">
      <x:c r="A13016" s="2" t="str">
        <x:v>2026-07</x:v>
      </x:c>
      <x:c r="B13016" s="2" t="str">
        <x:v>752</x:v>
      </x:c>
      <x:c r="C13016" s="2" t="str">
        <x:v>瑞典</x:v>
      </x:c>
      <x:c r="D13016" s="2" t="str">
        <x:v>848130</x:v>
      </x:c>
      <x:c r="E13016" s="2" t="str">
        <x:v>止回阀</x:v>
      </x:c>
      <x:c r="F13016" s="2" t="str">
        <x:v>世界</x:v>
      </x:c>
      <x:c r="G13016" s="8" t="n">
        <x:v>2483419.139</x:v>
      </x:c>
      <x:c r="H13016" s="8" t="n">
        <x:v>2483419.139</x:v>
      </x:c>
      <x:c r="I13016" s="8"/>
      <x:c r="J13016" s="8" t="n">
        <x:v>104940.233</x:v>
      </x:c>
      <x:c r="K13016" s="3" t="b">
        <x:v>1</x:v>
      </x:c>
      <x:c r="L13016" s="2" t="n">
        <x:v>115</x:v>
      </x:c>
    </x:row>
    <x:row r="13017" ht="22" customHeight="1">
      <x:c r="A13017" s="2" t="str">
        <x:v>2026-07</x:v>
      </x:c>
      <x:c r="B13017" s="2" t="str">
        <x:v>757</x:v>
      </x:c>
      <x:c r="C13017" s="2" t="str">
        <x:v>瑞士</x:v>
      </x:c>
      <x:c r="D13017" s="2" t="str">
        <x:v>848130</x:v>
      </x:c>
      <x:c r="E13017" s="2" t="str">
        <x:v>止回阀</x:v>
      </x:c>
      <x:c r="F13017" s="2" t="str">
        <x:v>世界</x:v>
      </x:c>
      <x:c r="G13017" s="8" t="n">
        <x:v>3067805.711</x:v>
      </x:c>
      <x:c r="H13017" s="8" t="n">
        <x:v>3067805.711</x:v>
      </x:c>
      <x:c r="I13017" s="8"/>
      <x:c r="J13017" s="8" t="n">
        <x:v>57031.384</x:v>
      </x:c>
      <x:c r="K13017" s="3" t="b">
        <x:v>1</x:v>
      </x:c>
      <x:c r="L13017" s="2" t="n">
        <x:v>115</x:v>
      </x:c>
    </x:row>
    <x:row r="13018" ht="22" customHeight="1">
      <x:c r="A13018" s="2" t="str">
        <x:v>2026-07</x:v>
      </x:c>
      <x:c r="B13018" s="2" t="str">
        <x:v>807</x:v>
      </x:c>
      <x:c r="C13018" s="2" t="str">
        <x:v>北马其顿</x:v>
      </x:c>
      <x:c r="D13018" s="2" t="str">
        <x:v>848110</x:v>
      </x:c>
      <x:c r="E13018" s="2" t="str">
        <x:v>减压阀</x:v>
      </x:c>
      <x:c r="F13018" s="2" t="str">
        <x:v>世界</x:v>
      </x:c>
      <x:c r="G13018" s="8" t="n">
        <x:v>62156.799</x:v>
      </x:c>
      <x:c r="H13018" s="8" t="n">
        <x:v>62156.799</x:v>
      </x:c>
      <x:c r="I13018" s="8"/>
      <x:c r="J13018" s="8" t="n">
        <x:v>1757.078</x:v>
      </x:c>
      <x:c r="K13018" s="3" t="b">
        <x:v>1</x:v>
      </x:c>
      <x:c r="L13018" s="2" t="n">
        <x:v>115</x:v>
      </x:c>
    </x:row>
    <x:row r="13019" ht="22" customHeight="1">
      <x:c r="A13019" s="2" t="str">
        <x:v>2026-07</x:v>
      </x:c>
      <x:c r="B13019" s="2" t="str">
        <x:v>826</x:v>
      </x:c>
      <x:c r="C13019" s="2" t="str">
        <x:v>英国</x:v>
      </x:c>
      <x:c r="D13019" s="2" t="str">
        <x:v>848110</x:v>
      </x:c>
      <x:c r="E13019" s="2" t="str">
        <x:v>减压阀</x:v>
      </x:c>
      <x:c r="F13019" s="2" t="str">
        <x:v>世界</x:v>
      </x:c>
      <x:c r="G13019" s="8" t="n">
        <x:v>23532198.367</x:v>
      </x:c>
      <x:c r="H13019" s="8" t="n">
        <x:v>23532198.367</x:v>
      </x:c>
      <x:c r="I13019" s="8"/>
      <x:c r="J13019" s="8" t="n">
        <x:v>689084.677</x:v>
      </x:c>
      <x:c r="K13019" s="3" t="b">
        <x:v>1</x:v>
      </x:c>
      <x:c r="L13019" s="2" t="n">
        <x:v>115</x:v>
      </x:c>
    </x:row>
    <x:row r="13020" ht="22" customHeight="1">
      <x:c r="A13020" s="2" t="str">
        <x:v>2026-07</x:v>
      </x:c>
      <x:c r="B13020" s="2" t="str">
        <x:v>842</x:v>
      </x:c>
      <x:c r="C13020" s="2" t="str">
        <x:v>美国</x:v>
      </x:c>
      <x:c r="D13020" s="2" t="str">
        <x:v>848110</x:v>
      </x:c>
      <x:c r="E13020" s="2" t="str">
        <x:v>减压阀</x:v>
      </x:c>
      <x:c r="F13020" s="2" t="str">
        <x:v>世界</x:v>
      </x:c>
      <x:c r="G13020" s="8" t="n">
        <x:v>47326908</x:v>
      </x:c>
      <x:c r="H13020" s="8" t="n">
        <x:v>47326908</x:v>
      </x:c>
      <x:c r="I13020" s="8" t="n">
        <x:v>46297458</x:v>
      </x:c>
      <x:c r="J13020" s="8" t="n">
        <x:v>772690.929</x:v>
      </x:c>
      <x:c r="K13020" s="3" t="b">
        <x:v>1</x:v>
      </x:c>
      <x:c r="L13020" s="2" t="n">
        <x:v>115</x:v>
      </x:c>
    </x:row>
    <x:row r="13021" ht="22" customHeight="1">
      <x:c r="A13021" s="2" t="str">
        <x:v>2026-07</x:v>
      </x:c>
      <x:c r="B13021" s="2" t="str">
        <x:v>860</x:v>
      </x:c>
      <x:c r="C13021" s="2" t="str">
        <x:v>Uzbekistan</x:v>
      </x:c>
      <x:c r="D13021" s="2" t="str">
        <x:v>848110</x:v>
      </x:c>
      <x:c r="E13021" s="2" t="str">
        <x:v>减压阀</x:v>
      </x:c>
      <x:c r="F13021" s="2" t="str">
        <x:v>世界</x:v>
      </x:c>
      <x:c r="G13021" s="8" t="n">
        <x:v>581737</x:v>
      </x:c>
      <x:c r="H13021" s="8" t="n">
        <x:v>581737</x:v>
      </x:c>
      <x:c r="I13021" s="8"/>
      <x:c r="J13021" s="8" t="n">
        <x:v>109944.03</x:v>
      </x:c>
      <x:c r="K13021" s="3" t="b">
        <x:v>0</x:v>
      </x:c>
      <x:c r="L13021" s="2" t="n">
        <x:v>115</x:v>
      </x:c>
    </x:row>
    <x:row r="13022" ht="22" customHeight="1">
      <x:c r="A13022" s="2" t="str">
        <x:v>2026-07</x:v>
      </x:c>
      <x:c r="B13022" s="2" t="str">
        <x:v>807</x:v>
      </x:c>
      <x:c r="C13022" s="2" t="str">
        <x:v>北马其顿</x:v>
      </x:c>
      <x:c r="D13022" s="2" t="str">
        <x:v>848120</x:v>
      </x:c>
      <x:c r="E13022" s="2" t="str">
        <x:v>液压或气动传动阀</x:v>
      </x:c>
      <x:c r="F13022" s="2" t="str">
        <x:v>世界</x:v>
      </x:c>
      <x:c r="G13022" s="8" t="n">
        <x:v>5850733.385</x:v>
      </x:c>
      <x:c r="H13022" s="8" t="n">
        <x:v>5850733.385</x:v>
      </x:c>
      <x:c r="I13022" s="8"/>
      <x:c r="J13022" s="8" t="n">
        <x:v>24560.806</x:v>
      </x:c>
      <x:c r="K13022" s="3" t="b">
        <x:v>1</x:v>
      </x:c>
      <x:c r="L13022" s="2" t="n">
        <x:v>115</x:v>
      </x:c>
    </x:row>
    <x:row r="13023" ht="22" customHeight="1">
      <x:c r="A13023" s="2" t="str">
        <x:v>2026-07</x:v>
      </x:c>
      <x:c r="B13023" s="2" t="str">
        <x:v>826</x:v>
      </x:c>
      <x:c r="C13023" s="2" t="str">
        <x:v>英国</x:v>
      </x:c>
      <x:c r="D13023" s="2" t="str">
        <x:v>848120</x:v>
      </x:c>
      <x:c r="E13023" s="2" t="str">
        <x:v>液压或气动传动阀</x:v>
      </x:c>
      <x:c r="F13023" s="2" t="str">
        <x:v>世界</x:v>
      </x:c>
      <x:c r="G13023" s="8" t="n">
        <x:v>54629681.881</x:v>
      </x:c>
      <x:c r="H13023" s="8" t="n">
        <x:v>54629681.881</x:v>
      </x:c>
      <x:c r="I13023" s="8"/>
      <x:c r="J13023" s="8" t="n">
        <x:v>709687.362</x:v>
      </x:c>
      <x:c r="K13023" s="3" t="b">
        <x:v>1</x:v>
      </x:c>
      <x:c r="L13023" s="2" t="n">
        <x:v>115</x:v>
      </x:c>
    </x:row>
    <x:row r="13024" ht="22" customHeight="1">
      <x:c r="A13024" s="2" t="str">
        <x:v>2026-07</x:v>
      </x:c>
      <x:c r="B13024" s="2" t="str">
        <x:v>842</x:v>
      </x:c>
      <x:c r="C13024" s="2" t="str">
        <x:v>美国</x:v>
      </x:c>
      <x:c r="D13024" s="2" t="str">
        <x:v>848120</x:v>
      </x:c>
      <x:c r="E13024" s="2" t="str">
        <x:v>液压或气动传动阀</x:v>
      </x:c>
      <x:c r="F13024" s="2" t="str">
        <x:v>世界</x:v>
      </x:c>
      <x:c r="G13024" s="8" t="n">
        <x:v>222466677</x:v>
      </x:c>
      <x:c r="H13024" s="8" t="n">
        <x:v>222466677</x:v>
      </x:c>
      <x:c r="I13024" s="8" t="n">
        <x:v>218728203</x:v>
      </x:c>
      <x:c r="J13024" s="8" t="n">
        <x:v>3017725.818</x:v>
      </x:c>
      <x:c r="K13024" s="3" t="b">
        <x:v>1</x:v>
      </x:c>
      <x:c r="L13024" s="2" t="n">
        <x:v>115</x:v>
      </x:c>
    </x:row>
    <x:row r="13025" ht="22" customHeight="1">
      <x:c r="A13025" s="2" t="str">
        <x:v>2026-07</x:v>
      </x:c>
      <x:c r="B13025" s="2" t="str">
        <x:v>860</x:v>
      </x:c>
      <x:c r="C13025" s="2" t="str">
        <x:v>Uzbekistan</x:v>
      </x:c>
      <x:c r="D13025" s="2" t="str">
        <x:v>848120</x:v>
      </x:c>
      <x:c r="E13025" s="2" t="str">
        <x:v>液压或气动传动阀</x:v>
      </x:c>
      <x:c r="F13025" s="2" t="str">
        <x:v>世界</x:v>
      </x:c>
      <x:c r="G13025" s="8" t="n">
        <x:v>809655</x:v>
      </x:c>
      <x:c r="H13025" s="8" t="n">
        <x:v>809655</x:v>
      </x:c>
      <x:c r="I13025" s="8"/>
      <x:c r="J13025" s="8" t="n">
        <x:v>27734.205</x:v>
      </x:c>
      <x:c r="K13025" s="3" t="b">
        <x:v>0</x:v>
      </x:c>
      <x:c r="L13025" s="2" t="n">
        <x:v>115</x:v>
      </x:c>
    </x:row>
    <x:row r="13026" ht="22" customHeight="1">
      <x:c r="A13026" s="2" t="str">
        <x:v>2026-07</x:v>
      </x:c>
      <x:c r="B13026" s="2" t="str">
        <x:v>807</x:v>
      </x:c>
      <x:c r="C13026" s="2" t="str">
        <x:v>北马其顿</x:v>
      </x:c>
      <x:c r="D13026" s="2" t="str">
        <x:v>848130</x:v>
      </x:c>
      <x:c r="E13026" s="2" t="str">
        <x:v>止回阀</x:v>
      </x:c>
      <x:c r="F13026" s="2" t="str">
        <x:v>世界</x:v>
      </x:c>
      <x:c r="G13026" s="8" t="n">
        <x:v>49730.143</x:v>
      </x:c>
      <x:c r="H13026" s="8" t="n">
        <x:v>49730.143</x:v>
      </x:c>
      <x:c r="I13026" s="8"/>
      <x:c r="J13026" s="8" t="n">
        <x:v>1237.138</x:v>
      </x:c>
      <x:c r="K13026" s="3" t="b">
        <x:v>1</x:v>
      </x:c>
      <x:c r="L13026" s="2" t="n">
        <x:v>115</x:v>
      </x:c>
    </x:row>
    <x:row r="13027" ht="22" customHeight="1">
      <x:c r="A13027" s="2" t="str">
        <x:v>2026-07</x:v>
      </x:c>
      <x:c r="B13027" s="2" t="str">
        <x:v>826</x:v>
      </x:c>
      <x:c r="C13027" s="2" t="str">
        <x:v>英国</x:v>
      </x:c>
      <x:c r="D13027" s="2" t="str">
        <x:v>848130</x:v>
      </x:c>
      <x:c r="E13027" s="2" t="str">
        <x:v>止回阀</x:v>
      </x:c>
      <x:c r="F13027" s="2" t="str">
        <x:v>世界</x:v>
      </x:c>
      <x:c r="G13027" s="8" t="n">
        <x:v>16917257.429</x:v>
      </x:c>
      <x:c r="H13027" s="8" t="n">
        <x:v>16917257.429</x:v>
      </x:c>
      <x:c r="I13027" s="8"/>
      <x:c r="J13027" s="8" t="n">
        <x:v>285970.784</x:v>
      </x:c>
      <x:c r="K13027" s="3" t="b">
        <x:v>1</x:v>
      </x:c>
      <x:c r="L13027" s="2" t="n">
        <x:v>115</x:v>
      </x:c>
    </x:row>
    <x:row r="13028" ht="22" customHeight="1">
      <x:c r="A13028" s="2" t="str">
        <x:v>2026-07</x:v>
      </x:c>
      <x:c r="B13028" s="2" t="str">
        <x:v>842</x:v>
      </x:c>
      <x:c r="C13028" s="2" t="str">
        <x:v>美国</x:v>
      </x:c>
      <x:c r="D13028" s="2" t="str">
        <x:v>848130</x:v>
      </x:c>
      <x:c r="E13028" s="2" t="str">
        <x:v>止回阀</x:v>
      </x:c>
      <x:c r="F13028" s="2" t="str">
        <x:v>世界</x:v>
      </x:c>
      <x:c r="G13028" s="8" t="n">
        <x:v>48772163</x:v>
      </x:c>
      <x:c r="H13028" s="8" t="n">
        <x:v>48772163</x:v>
      </x:c>
      <x:c r="I13028" s="8" t="n">
        <x:v>47448699</x:v>
      </x:c>
      <x:c r="J13028" s="8"/>
      <x:c r="K13028" s="3" t="b">
        <x:v>0</x:v>
      </x:c>
      <x:c r="L13028" s="2" t="n">
        <x:v>115</x:v>
      </x:c>
    </x:row>
    <x:row r="13029" ht="22" customHeight="1">
      <x:c r="A13029" s="2" t="str">
        <x:v>2026-07</x:v>
      </x:c>
      <x:c r="B13029" s="2" t="str">
        <x:v>860</x:v>
      </x:c>
      <x:c r="C13029" s="2" t="str">
        <x:v>Uzbekistan</x:v>
      </x:c>
      <x:c r="D13029" s="2" t="str">
        <x:v>848130</x:v>
      </x:c>
      <x:c r="E13029" s="2" t="str">
        <x:v>止回阀</x:v>
      </x:c>
      <x:c r="F13029" s="2" t="str">
        <x:v>世界</x:v>
      </x:c>
      <x:c r="G13029" s="8" t="n">
        <x:v>667081</x:v>
      </x:c>
      <x:c r="H13029" s="8" t="n">
        <x:v>667081</x:v>
      </x:c>
      <x:c r="I13029" s="8"/>
      <x:c r="J13029" s="8" t="n">
        <x:v>100850.541</x:v>
      </x:c>
      <x:c r="K13029" s="3" t="b">
        <x:v>0</x:v>
      </x:c>
      <x:c r="L13029" s="2" t="n">
        <x:v>115</x:v>
      </x:c>
    </x:row>
    <x:row r="13030" ht="22" customHeight="1">
      <x:c r="A13030" s="2" t="str">
        <x:v>2026-07</x:v>
      </x:c>
      <x:c r="B13030" s="2" t="str">
        <x:v>31</x:v>
      </x:c>
      <x:c r="C13030" s="2" t="str">
        <x:v>阿塞拜疆</x:v>
      </x:c>
      <x:c r="D13030" s="2" t="str">
        <x:v>848140</x:v>
      </x:c>
      <x:c r="E13030" s="2" t="str">
        <x:v>安全阀或溢流阀</x:v>
      </x:c>
      <x:c r="F13030" s="2" t="str">
        <x:v>世界</x:v>
      </x:c>
      <x:c r="G13030" s="8" t="n">
        <x:v>1275595.72</x:v>
      </x:c>
      <x:c r="H13030" s="8" t="n">
        <x:v>1275595.72</x:v>
      </x:c>
      <x:c r="I13030" s="8"/>
      <x:c r="J13030" s="8" t="n">
        <x:v>12679.318</x:v>
      </x:c>
      <x:c r="K13030" s="3" t="b">
        <x:v>0</x:v>
      </x:c>
      <x:c r="L13030" s="2" t="n">
        <x:v>116</x:v>
      </x:c>
    </x:row>
    <x:row r="13031" ht="22" customHeight="1">
      <x:c r="A13031" s="2" t="str">
        <x:v>2026-07</x:v>
      </x:c>
      <x:c r="B13031" s="2" t="str">
        <x:v>36</x:v>
      </x:c>
      <x:c r="C13031" s="2" t="str">
        <x:v>澳大利亚</x:v>
      </x:c>
      <x:c r="D13031" s="2" t="str">
        <x:v>848140</x:v>
      </x:c>
      <x:c r="E13031" s="2" t="str">
        <x:v>安全阀或溢流阀</x:v>
      </x:c>
      <x:c r="F13031" s="2" t="str">
        <x:v>世界</x:v>
      </x:c>
      <x:c r="G13031" s="8" t="n">
        <x:v>8991645.95</x:v>
      </x:c>
      <x:c r="H13031" s="8" t="n">
        <x:v>8991645.95</x:v>
      </x:c>
      <x:c r="I13031" s="8" t="n">
        <x:v>8572036.593</x:v>
      </x:c>
      <x:c r="J13031" s="8"/>
      <x:c r="K13031" s="3" t="b">
        <x:v>0</x:v>
      </x:c>
      <x:c r="L13031" s="2" t="n">
        <x:v>116</x:v>
      </x:c>
    </x:row>
    <x:row r="13032" ht="22" customHeight="1">
      <x:c r="A13032" s="2" t="str">
        <x:v>2026-07</x:v>
      </x:c>
      <x:c r="B13032" s="2" t="str">
        <x:v>52</x:v>
      </x:c>
      <x:c r="C13032" s="2" t="str">
        <x:v>巴巴多斯</x:v>
      </x:c>
      <x:c r="D13032" s="2" t="str">
        <x:v>848140</x:v>
      </x:c>
      <x:c r="E13032" s="2" t="str">
        <x:v>安全阀或溢流阀</x:v>
      </x:c>
      <x:c r="F13032" s="2" t="str">
        <x:v>世界</x:v>
      </x:c>
      <x:c r="G13032" s="8" t="n">
        <x:v>28018.5</x:v>
      </x:c>
      <x:c r="H13032" s="8" t="n">
        <x:v>28018.5</x:v>
      </x:c>
      <x:c r="I13032" s="8"/>
      <x:c r="J13032" s="8" t="n">
        <x:v>1995.992</x:v>
      </x:c>
      <x:c r="K13032" s="3" t="b">
        <x:v>1</x:v>
      </x:c>
      <x:c r="L13032" s="2" t="n">
        <x:v>116</x:v>
      </x:c>
    </x:row>
    <x:row r="13033" ht="22" customHeight="1">
      <x:c r="A13033" s="2" t="str">
        <x:v>2026-07</x:v>
      </x:c>
      <x:c r="B13033" s="2" t="str">
        <x:v>68</x:v>
      </x:c>
      <x:c r="C13033" s="2" t="str">
        <x:v>玻利维亚</x:v>
      </x:c>
      <x:c r="D13033" s="2" t="str">
        <x:v>848140</x:v>
      </x:c>
      <x:c r="E13033" s="2" t="str">
        <x:v>安全阀或溢流阀</x:v>
      </x:c>
      <x:c r="F13033" s="2" t="str">
        <x:v>世界</x:v>
      </x:c>
      <x:c r="G13033" s="8" t="n">
        <x:v>145476</x:v>
      </x:c>
      <x:c r="H13033" s="8" t="n">
        <x:v>145476</x:v>
      </x:c>
      <x:c r="I13033" s="8" t="n">
        <x:v>141337</x:v>
      </x:c>
      <x:c r="J13033" s="8"/>
      <x:c r="K13033" s="3" t="b">
        <x:v>0</x:v>
      </x:c>
      <x:c r="L13033" s="2" t="n">
        <x:v>116</x:v>
      </x:c>
    </x:row>
    <x:row r="13034" ht="22" customHeight="1">
      <x:c r="A13034" s="2" t="str">
        <x:v>2026-07</x:v>
      </x:c>
      <x:c r="B13034" s="2" t="str">
        <x:v>70</x:v>
      </x:c>
      <x:c r="C13034" s="2" t="str">
        <x:v>波黑</x:v>
      </x:c>
      <x:c r="D13034" s="2" t="str">
        <x:v>848140</x:v>
      </x:c>
      <x:c r="E13034" s="2" t="str">
        <x:v>安全阀或溢流阀</x:v>
      </x:c>
      <x:c r="F13034" s="2" t="str">
        <x:v>世界</x:v>
      </x:c>
      <x:c r="G13034" s="8" t="n">
        <x:v>225753.079</x:v>
      </x:c>
      <x:c r="H13034" s="8" t="n">
        <x:v>225753.079</x:v>
      </x:c>
      <x:c r="I13034" s="8"/>
      <x:c r="J13034" s="8" t="n">
        <x:v>9506.42</x:v>
      </x:c>
      <x:c r="K13034" s="3" t="b">
        <x:v>0</x:v>
      </x:c>
      <x:c r="L13034" s="2" t="n">
        <x:v>116</x:v>
      </x:c>
    </x:row>
    <x:row r="13035" ht="22" customHeight="1">
      <x:c r="A13035" s="2" t="str">
        <x:v>2026-07</x:v>
      </x:c>
      <x:c r="B13035" s="2" t="str">
        <x:v>76</x:v>
      </x:c>
      <x:c r="C13035" s="2" t="str">
        <x:v>巴西</x:v>
      </x:c>
      <x:c r="D13035" s="2" t="str">
        <x:v>848140</x:v>
      </x:c>
      <x:c r="E13035" s="2" t="str">
        <x:v>安全阀或溢流阀</x:v>
      </x:c>
      <x:c r="F13035" s="2" t="str">
        <x:v>世界</x:v>
      </x:c>
      <x:c r="G13035" s="8" t="n">
        <x:v>12325715</x:v>
      </x:c>
      <x:c r="H13035" s="8" t="n">
        <x:v>12325715</x:v>
      </x:c>
      <x:c r="I13035" s="8" t="n">
        <x:v>11883285</x:v>
      </x:c>
      <x:c r="J13035" s="8" t="n">
        <x:v>291154.202</x:v>
      </x:c>
      <x:c r="K13035" s="3" t="b">
        <x:v>1</x:v>
      </x:c>
      <x:c r="L13035" s="2" t="n">
        <x:v>116</x:v>
      </x:c>
    </x:row>
    <x:row r="13036" ht="22" customHeight="1">
      <x:c r="A13036" s="2" t="str">
        <x:v>2026-07</x:v>
      </x:c>
      <x:c r="B13036" s="2" t="str">
        <x:v>84</x:v>
      </x:c>
      <x:c r="C13036" s="2" t="str">
        <x:v>Belize</x:v>
      </x:c>
      <x:c r="D13036" s="2" t="str">
        <x:v>848140</x:v>
      </x:c>
      <x:c r="E13036" s="2" t="str">
        <x:v>安全阀或溢流阀</x:v>
      </x:c>
      <x:c r="F13036" s="2" t="str">
        <x:v>世界</x:v>
      </x:c>
      <x:c r="G13036" s="8" t="n">
        <x:v>44027.78</x:v>
      </x:c>
      <x:c r="H13036" s="8" t="n">
        <x:v>44027.78</x:v>
      </x:c>
      <x:c r="I13036" s="8"/>
      <x:c r="J13036" s="8" t="n">
        <x:v>1796.978</x:v>
      </x:c>
      <x:c r="K13036" s="3" t="b">
        <x:v>0</x:v>
      </x:c>
      <x:c r="L13036" s="2" t="n">
        <x:v>116</x:v>
      </x:c>
    </x:row>
    <x:row r="13037" ht="22" customHeight="1">
      <x:c r="A13037" s="2" t="str">
        <x:v>2026-07</x:v>
      </x:c>
      <x:c r="B13037" s="2" t="str">
        <x:v>31</x:v>
      </x:c>
      <x:c r="C13037" s="2" t="str">
        <x:v>阿塞拜疆</x:v>
      </x:c>
      <x:c r="D13037" s="2" t="str">
        <x:v>848180</x:v>
      </x:c>
      <x:c r="E13037" s="2" t="str">
        <x:v>其他阀门及装置（含龙头）</x:v>
      </x:c>
      <x:c r="F13037" s="2" t="str">
        <x:v>世界</x:v>
      </x:c>
      <x:c r="G13037" s="8" t="n">
        <x:v>10044976.82</x:v>
      </x:c>
      <x:c r="H13037" s="8" t="n">
        <x:v>10044976.82</x:v>
      </x:c>
      <x:c r="I13037" s="8"/>
      <x:c r="J13037" s="8" t="n">
        <x:v>746223.346</x:v>
      </x:c>
      <x:c r="K13037" s="3" t="b">
        <x:v>0</x:v>
      </x:c>
      <x:c r="L13037" s="2" t="n">
        <x:v>116</x:v>
      </x:c>
    </x:row>
    <x:row r="13038" ht="22" customHeight="1">
      <x:c r="A13038" s="2" t="str">
        <x:v>2026-07</x:v>
      </x:c>
      <x:c r="B13038" s="2" t="str">
        <x:v>36</x:v>
      </x:c>
      <x:c r="C13038" s="2" t="str">
        <x:v>澳大利亚</x:v>
      </x:c>
      <x:c r="D13038" s="2" t="str">
        <x:v>848180</x:v>
      </x:c>
      <x:c r="E13038" s="2" t="str">
        <x:v>其他阀门及装置（含龙头）</x:v>
      </x:c>
      <x:c r="F13038" s="2" t="str">
        <x:v>世界</x:v>
      </x:c>
      <x:c r="G13038" s="8" t="n">
        <x:v>114956970.233</x:v>
      </x:c>
      <x:c r="H13038" s="8" t="n">
        <x:v>114956970.233</x:v>
      </x:c>
      <x:c r="I13038" s="8" t="n">
        <x:v>110677383.299</x:v>
      </x:c>
      <x:c r="J13038" s="8"/>
      <x:c r="K13038" s="3" t="b">
        <x:v>0</x:v>
      </x:c>
      <x:c r="L13038" s="2" t="n">
        <x:v>116</x:v>
      </x:c>
    </x:row>
    <x:row r="13039" ht="22" customHeight="1">
      <x:c r="A13039" s="2" t="str">
        <x:v>2026-07</x:v>
      </x:c>
      <x:c r="B13039" s="2" t="str">
        <x:v>52</x:v>
      </x:c>
      <x:c r="C13039" s="2" t="str">
        <x:v>巴巴多斯</x:v>
      </x:c>
      <x:c r="D13039" s="2" t="str">
        <x:v>848180</x:v>
      </x:c>
      <x:c r="E13039" s="2" t="str">
        <x:v>其他阀门及装置（含龙头）</x:v>
      </x:c>
      <x:c r="F13039" s="2" t="str">
        <x:v>世界</x:v>
      </x:c>
      <x:c r="G13039" s="8" t="n">
        <x:v>593925</x:v>
      </x:c>
      <x:c r="H13039" s="8" t="n">
        <x:v>593925</x:v>
      </x:c>
      <x:c r="I13039" s="8"/>
      <x:c r="J13039" s="8" t="n">
        <x:v>34456</x:v>
      </x:c>
      <x:c r="K13039" s="3" t="b">
        <x:v>0</x:v>
      </x:c>
      <x:c r="L13039" s="2" t="n">
        <x:v>116</x:v>
      </x:c>
    </x:row>
    <x:row r="13040" ht="22" customHeight="1">
      <x:c r="A13040" s="2" t="str">
        <x:v>2026-07</x:v>
      </x:c>
      <x:c r="B13040" s="2" t="str">
        <x:v>68</x:v>
      </x:c>
      <x:c r="C13040" s="2" t="str">
        <x:v>玻利维亚</x:v>
      </x:c>
      <x:c r="D13040" s="2" t="str">
        <x:v>848180</x:v>
      </x:c>
      <x:c r="E13040" s="2" t="str">
        <x:v>其他阀门及装置（含龙头）</x:v>
      </x:c>
      <x:c r="F13040" s="2" t="str">
        <x:v>世界</x:v>
      </x:c>
      <x:c r="G13040" s="8" t="n">
        <x:v>2141545</x:v>
      </x:c>
      <x:c r="H13040" s="8" t="n">
        <x:v>2141545</x:v>
      </x:c>
      <x:c r="I13040" s="8" t="n">
        <x:v>2067982</x:v>
      </x:c>
      <x:c r="J13040" s="8" t="n">
        <x:v>57376.202</x:v>
      </x:c>
      <x:c r="K13040" s="3" t="b">
        <x:v>1</x:v>
      </x:c>
      <x:c r="L13040" s="2" t="n">
        <x:v>116</x:v>
      </x:c>
    </x:row>
    <x:row r="13041" ht="22" customHeight="1">
      <x:c r="A13041" s="2" t="str">
        <x:v>2026-07</x:v>
      </x:c>
      <x:c r="B13041" s="2" t="str">
        <x:v>70</x:v>
      </x:c>
      <x:c r="C13041" s="2" t="str">
        <x:v>波黑</x:v>
      </x:c>
      <x:c r="D13041" s="2" t="str">
        <x:v>848180</x:v>
      </x:c>
      <x:c r="E13041" s="2" t="str">
        <x:v>其他阀门及装置（含龙头）</x:v>
      </x:c>
      <x:c r="F13041" s="2" t="str">
        <x:v>世界</x:v>
      </x:c>
      <x:c r="G13041" s="8" t="n">
        <x:v>4949865.219</x:v>
      </x:c>
      <x:c r="H13041" s="8" t="n">
        <x:v>4949865.219</x:v>
      </x:c>
      <x:c r="I13041" s="8"/>
      <x:c r="J13041" s="8" t="n">
        <x:v>255021.66</x:v>
      </x:c>
      <x:c r="K13041" s="3" t="b">
        <x:v>0</x:v>
      </x:c>
      <x:c r="L13041" s="2" t="n">
        <x:v>116</x:v>
      </x:c>
    </x:row>
    <x:row r="13042" ht="22" customHeight="1">
      <x:c r="A13042" s="2" t="str">
        <x:v>2026-07</x:v>
      </x:c>
      <x:c r="B13042" s="2" t="str">
        <x:v>76</x:v>
      </x:c>
      <x:c r="C13042" s="2" t="str">
        <x:v>巴西</x:v>
      </x:c>
      <x:c r="D13042" s="2" t="str">
        <x:v>848180</x:v>
      </x:c>
      <x:c r="E13042" s="2" t="str">
        <x:v>其他阀门及装置（含龙头）</x:v>
      </x:c>
      <x:c r="F13042" s="2" t="str">
        <x:v>世界</x:v>
      </x:c>
      <x:c r="G13042" s="8" t="n">
        <x:v>106707934</x:v>
      </x:c>
      <x:c r="H13042" s="8" t="n">
        <x:v>106707934</x:v>
      </x:c>
      <x:c r="I13042" s="8" t="n">
        <x:v>102118722</x:v>
      </x:c>
      <x:c r="J13042" s="8" t="n">
        <x:v>5417609.776</x:v>
      </x:c>
      <x:c r="K13042" s="3" t="b">
        <x:v>1</x:v>
      </x:c>
      <x:c r="L13042" s="2" t="n">
        <x:v>116</x:v>
      </x:c>
    </x:row>
    <x:row r="13043" ht="22" customHeight="1">
      <x:c r="A13043" s="2" t="str">
        <x:v>2026-07</x:v>
      </x:c>
      <x:c r="B13043" s="2" t="str">
        <x:v>84</x:v>
      </x:c>
      <x:c r="C13043" s="2" t="str">
        <x:v>Belize</x:v>
      </x:c>
      <x:c r="D13043" s="2" t="str">
        <x:v>848180</x:v>
      </x:c>
      <x:c r="E13043" s="2" t="str">
        <x:v>其他阀门及装置（含龙头）</x:v>
      </x:c>
      <x:c r="F13043" s="2" t="str">
        <x:v>世界</x:v>
      </x:c>
      <x:c r="G13043" s="8" t="n">
        <x:v>226199.19</x:v>
      </x:c>
      <x:c r="H13043" s="8" t="n">
        <x:v>226199.19</x:v>
      </x:c>
      <x:c r="I13043" s="8"/>
      <x:c r="J13043" s="8" t="n">
        <x:v>19791.126</x:v>
      </x:c>
      <x:c r="K13043" s="3" t="b">
        <x:v>1</x:v>
      </x:c>
      <x:c r="L13043" s="2" t="n">
        <x:v>116</x:v>
      </x:c>
    </x:row>
    <x:row r="13044" ht="22" customHeight="1">
      <x:c r="A13044" s="2" t="str">
        <x:v>2026-07</x:v>
      </x:c>
      <x:c r="B13044" s="2" t="str">
        <x:v>31</x:v>
      </x:c>
      <x:c r="C13044" s="2" t="str">
        <x:v>阿塞拜疆</x:v>
      </x:c>
      <x:c r="D13044" s="2" t="str">
        <x:v>848190</x:v>
      </x:c>
      <x:c r="E13044" s="2" t="str">
        <x:v>零件</x:v>
      </x:c>
      <x:c r="F13044" s="2" t="str">
        <x:v>世界</x:v>
      </x:c>
      <x:c r="G13044" s="8" t="n">
        <x:v>1609786.58</x:v>
      </x:c>
      <x:c r="H13044" s="8" t="n">
        <x:v>1609786.58</x:v>
      </x:c>
      <x:c r="I13044" s="8"/>
      <x:c r="J13044" s="8" t="n">
        <x:v>28997.72</x:v>
      </x:c>
      <x:c r="K13044" s="3" t="b">
        <x:v>0</x:v>
      </x:c>
      <x:c r="L13044" s="2" t="n">
        <x:v>116</x:v>
      </x:c>
    </x:row>
    <x:row r="13045" ht="22" customHeight="1">
      <x:c r="A13045" s="2" t="str">
        <x:v>2026-07</x:v>
      </x:c>
      <x:c r="B13045" s="2" t="str">
        <x:v>36</x:v>
      </x:c>
      <x:c r="C13045" s="2" t="str">
        <x:v>澳大利亚</x:v>
      </x:c>
      <x:c r="D13045" s="2" t="str">
        <x:v>848190</x:v>
      </x:c>
      <x:c r="E13045" s="2" t="str">
        <x:v>零件</x:v>
      </x:c>
      <x:c r="F13045" s="2" t="str">
        <x:v>世界</x:v>
      </x:c>
      <x:c r="G13045" s="8" t="n">
        <x:v>21213193.126</x:v>
      </x:c>
      <x:c r="H13045" s="8" t="n">
        <x:v>21213193.126</x:v>
      </x:c>
      <x:c r="I13045" s="8" t="n">
        <x:v>20408270.873</x:v>
      </x:c>
      <x:c r="J13045" s="8"/>
      <x:c r="K13045" s="3" t="b">
        <x:v>0</x:v>
      </x:c>
      <x:c r="L13045" s="2" t="n">
        <x:v>116</x:v>
      </x:c>
    </x:row>
    <x:row r="13046" ht="22" customHeight="1">
      <x:c r="A13046" s="2" t="str">
        <x:v>2026-07</x:v>
      </x:c>
      <x:c r="B13046" s="2" t="str">
        <x:v>52</x:v>
      </x:c>
      <x:c r="C13046" s="2" t="str">
        <x:v>巴巴多斯</x:v>
      </x:c>
      <x:c r="D13046" s="2" t="str">
        <x:v>848190</x:v>
      </x:c>
      <x:c r="E13046" s="2" t="str">
        <x:v>零件</x:v>
      </x:c>
      <x:c r="F13046" s="2" t="str">
        <x:v>世界</x:v>
      </x:c>
      <x:c r="G13046" s="8" t="n">
        <x:v>267594</x:v>
      </x:c>
      <x:c r="H13046" s="8" t="n">
        <x:v>267594</x:v>
      </x:c>
      <x:c r="I13046" s="8"/>
      <x:c r="J13046" s="8" t="n">
        <x:v>8549</x:v>
      </x:c>
      <x:c r="K13046" s="3" t="b">
        <x:v>0</x:v>
      </x:c>
      <x:c r="L13046" s="2" t="n">
        <x:v>116</x:v>
      </x:c>
    </x:row>
    <x:row r="13047" ht="22" customHeight="1">
      <x:c r="A13047" s="2" t="str">
        <x:v>2026-07</x:v>
      </x:c>
      <x:c r="B13047" s="2" t="str">
        <x:v>68</x:v>
      </x:c>
      <x:c r="C13047" s="2" t="str">
        <x:v>玻利维亚</x:v>
      </x:c>
      <x:c r="D13047" s="2" t="str">
        <x:v>848190</x:v>
      </x:c>
      <x:c r="E13047" s="2" t="str">
        <x:v>零件</x:v>
      </x:c>
      <x:c r="F13047" s="2" t="str">
        <x:v>世界</x:v>
      </x:c>
      <x:c r="G13047" s="8" t="n">
        <x:v>484027</x:v>
      </x:c>
      <x:c r="H13047" s="8" t="n">
        <x:v>484027</x:v>
      </x:c>
      <x:c r="I13047" s="8" t="n">
        <x:v>472533</x:v>
      </x:c>
      <x:c r="J13047" s="8"/>
      <x:c r="K13047" s="3" t="b">
        <x:v>0</x:v>
      </x:c>
      <x:c r="L13047" s="2" t="n">
        <x:v>116</x:v>
      </x:c>
    </x:row>
    <x:row r="13048" ht="22" customHeight="1">
      <x:c r="A13048" s="2" t="str">
        <x:v>2026-07</x:v>
      </x:c>
      <x:c r="B13048" s="2" t="str">
        <x:v>70</x:v>
      </x:c>
      <x:c r="C13048" s="2" t="str">
        <x:v>波黑</x:v>
      </x:c>
      <x:c r="D13048" s="2" t="str">
        <x:v>848190</x:v>
      </x:c>
      <x:c r="E13048" s="2" t="str">
        <x:v>零件</x:v>
      </x:c>
      <x:c r="F13048" s="2" t="str">
        <x:v>世界</x:v>
      </x:c>
      <x:c r="G13048" s="8" t="n">
        <x:v>504030.298</x:v>
      </x:c>
      <x:c r="H13048" s="8" t="n">
        <x:v>504030.298</x:v>
      </x:c>
      <x:c r="I13048" s="8"/>
      <x:c r="J13048" s="8" t="n">
        <x:v>20954.02</x:v>
      </x:c>
      <x:c r="K13048" s="3" t="b">
        <x:v>0</x:v>
      </x:c>
      <x:c r="L13048" s="2" t="n">
        <x:v>116</x:v>
      </x:c>
    </x:row>
    <x:row r="13049" ht="22" customHeight="1">
      <x:c r="A13049" s="2" t="str">
        <x:v>2026-07</x:v>
      </x:c>
      <x:c r="B13049" s="2" t="str">
        <x:v>76</x:v>
      </x:c>
      <x:c r="C13049" s="2" t="str">
        <x:v>巴西</x:v>
      </x:c>
      <x:c r="D13049" s="2" t="str">
        <x:v>848190</x:v>
      </x:c>
      <x:c r="E13049" s="2" t="str">
        <x:v>零件</x:v>
      </x:c>
      <x:c r="F13049" s="2" t="str">
        <x:v>世界</x:v>
      </x:c>
      <x:c r="G13049" s="8" t="n">
        <x:v>37776378</x:v>
      </x:c>
      <x:c r="H13049" s="8" t="n">
        <x:v>37776378</x:v>
      </x:c>
      <x:c r="I13049" s="8" t="n">
        <x:v>35767219</x:v>
      </x:c>
      <x:c r="J13049" s="8" t="n">
        <x:v>1415289.07</x:v>
      </x:c>
      <x:c r="K13049" s="3" t="b">
        <x:v>1</x:v>
      </x:c>
      <x:c r="L13049" s="2" t="n">
        <x:v>116</x:v>
      </x:c>
    </x:row>
    <x:row r="13050" ht="22" customHeight="1">
      <x:c r="A13050" s="2" t="str">
        <x:v>2026-07</x:v>
      </x:c>
      <x:c r="B13050" s="2" t="str">
        <x:v>84</x:v>
      </x:c>
      <x:c r="C13050" s="2" t="str">
        <x:v>Belize</x:v>
      </x:c>
      <x:c r="D13050" s="2" t="str">
        <x:v>848190</x:v>
      </x:c>
      <x:c r="E13050" s="2" t="str">
        <x:v>零件</x:v>
      </x:c>
      <x:c r="F13050" s="2" t="str">
        <x:v>世界</x:v>
      </x:c>
      <x:c r="G13050" s="8" t="n">
        <x:v>38248.345</x:v>
      </x:c>
      <x:c r="H13050" s="8" t="n">
        <x:v>38248.345</x:v>
      </x:c>
      <x:c r="I13050" s="8"/>
      <x:c r="J13050" s="8" t="n">
        <x:v>499.99</x:v>
      </x:c>
      <x:c r="K13050" s="3" t="b">
        <x:v>0</x:v>
      </x:c>
      <x:c r="L13050" s="2" t="n">
        <x:v>116</x:v>
      </x:c>
    </x:row>
    <x:row r="13051" ht="22" customHeight="1">
      <x:c r="A13051" s="2" t="str">
        <x:v>2026-07</x:v>
      </x:c>
      <x:c r="B13051" s="2" t="str">
        <x:v>124</x:v>
      </x:c>
      <x:c r="C13051" s="2" t="str">
        <x:v>加拿大</x:v>
      </x:c>
      <x:c r="D13051" s="2" t="str">
        <x:v>848140</x:v>
      </x:c>
      <x:c r="E13051" s="2" t="str">
        <x:v>安全阀或溢流阀</x:v>
      </x:c>
      <x:c r="F13051" s="2" t="str">
        <x:v>世界</x:v>
      </x:c>
      <x:c r="G13051" s="8" t="n">
        <x:v>17909334.264</x:v>
      </x:c>
      <x:c r="H13051" s="8"/>
      <x:c r="I13051" s="8" t="n">
        <x:v>17909334.264</x:v>
      </x:c>
      <x:c r="J13051" s="8"/>
      <x:c r="K13051" s="3" t="b">
        <x:v>0</x:v>
      </x:c>
      <x:c r="L13051" s="2" t="n">
        <x:v>116</x:v>
      </x:c>
    </x:row>
    <x:row r="13052" ht="22" customHeight="1">
      <x:c r="A13052" s="2" t="str">
        <x:v>2026-07</x:v>
      </x:c>
      <x:c r="B13052" s="2" t="str">
        <x:v>152</x:v>
      </x:c>
      <x:c r="C13052" s="2" t="str">
        <x:v>智利</x:v>
      </x:c>
      <x:c r="D13052" s="2" t="str">
        <x:v>848140</x:v>
      </x:c>
      <x:c r="E13052" s="2" t="str">
        <x:v>安全阀或溢流阀</x:v>
      </x:c>
      <x:c r="F13052" s="2" t="str">
        <x:v>世界</x:v>
      </x:c>
      <x:c r="G13052" s="8" t="n">
        <x:v>1902066.457</x:v>
      </x:c>
      <x:c r="H13052" s="8" t="n">
        <x:v>1902066.457</x:v>
      </x:c>
      <x:c r="I13052" s="8" t="n">
        <x:v>1793733.968</x:v>
      </x:c>
      <x:c r="J13052" s="8" t="n">
        <x:v>109829.484</x:v>
      </x:c>
      <x:c r="K13052" s="3" t="b">
        <x:v>0</x:v>
      </x:c>
      <x:c r="L13052" s="2" t="n">
        <x:v>116</x:v>
      </x:c>
    </x:row>
    <x:row r="13053" ht="22" customHeight="1">
      <x:c r="A13053" s="2" t="str">
        <x:v>2026-07</x:v>
      </x:c>
      <x:c r="B13053" s="2" t="str">
        <x:v>191</x:v>
      </x:c>
      <x:c r="C13053" s="2" t="str">
        <x:v>克罗地亚</x:v>
      </x:c>
      <x:c r="D13053" s="2" t="str">
        <x:v>848140</x:v>
      </x:c>
      <x:c r="E13053" s="2" t="str">
        <x:v>安全阀或溢流阀</x:v>
      </x:c>
      <x:c r="F13053" s="2" t="str">
        <x:v>世界</x:v>
      </x:c>
      <x:c r="G13053" s="8" t="n">
        <x:v>545667</x:v>
      </x:c>
      <x:c r="H13053" s="8" t="n">
        <x:v>545667</x:v>
      </x:c>
      <x:c r="I13053" s="8"/>
      <x:c r="J13053" s="8" t="n">
        <x:v>15899.551</x:v>
      </x:c>
      <x:c r="K13053" s="3" t="b">
        <x:v>0</x:v>
      </x:c>
      <x:c r="L13053" s="2" t="n">
        <x:v>116</x:v>
      </x:c>
    </x:row>
    <x:row r="13054" ht="22" customHeight="1">
      <x:c r="A13054" s="2" t="str">
        <x:v>2026-07</x:v>
      </x:c>
      <x:c r="B13054" s="2" t="str">
        <x:v>203</x:v>
      </x:c>
      <x:c r="C13054" s="2" t="str">
        <x:v>捷克</x:v>
      </x:c>
      <x:c r="D13054" s="2" t="str">
        <x:v>848140</x:v>
      </x:c>
      <x:c r="E13054" s="2" t="str">
        <x:v>安全阀或溢流阀</x:v>
      </x:c>
      <x:c r="F13054" s="2" t="str">
        <x:v>世界</x:v>
      </x:c>
      <x:c r="G13054" s="8" t="n">
        <x:v>5276311</x:v>
      </x:c>
      <x:c r="H13054" s="8" t="n">
        <x:v>5276311</x:v>
      </x:c>
      <x:c r="I13054" s="8" t="n">
        <x:v>5170040</x:v>
      </x:c>
      <x:c r="J13054" s="8" t="n">
        <x:v>126583.126</x:v>
      </x:c>
      <x:c r="K13054" s="3" t="b">
        <x:v>1</x:v>
      </x:c>
      <x:c r="L13054" s="2" t="n">
        <x:v>116</x:v>
      </x:c>
    </x:row>
    <x:row r="13055" ht="22" customHeight="1">
      <x:c r="A13055" s="2" t="str">
        <x:v>2026-07</x:v>
      </x:c>
      <x:c r="B13055" s="2" t="str">
        <x:v>208</x:v>
      </x:c>
      <x:c r="C13055" s="2" t="str">
        <x:v>丹麦</x:v>
      </x:c>
      <x:c r="D13055" s="2" t="str">
        <x:v>848140</x:v>
      </x:c>
      <x:c r="E13055" s="2" t="str">
        <x:v>安全阀或溢流阀</x:v>
      </x:c>
      <x:c r="F13055" s="2" t="str">
        <x:v>世界</x:v>
      </x:c>
      <x:c r="G13055" s="8" t="n">
        <x:v>2483908.621</x:v>
      </x:c>
      <x:c r="H13055" s="8" t="n">
        <x:v>2483908.621</x:v>
      </x:c>
      <x:c r="I13055" s="8"/>
      <x:c r="J13055" s="8" t="n">
        <x:v>31354</x:v>
      </x:c>
      <x:c r="K13055" s="3" t="b">
        <x:v>0</x:v>
      </x:c>
      <x:c r="L13055" s="2" t="n">
        <x:v>116</x:v>
      </x:c>
    </x:row>
    <x:row r="13056" ht="22" customHeight="1">
      <x:c r="A13056" s="2" t="str">
        <x:v>2026-07</x:v>
      </x:c>
      <x:c r="B13056" s="2" t="str">
        <x:v>124</x:v>
      </x:c>
      <x:c r="C13056" s="2" t="str">
        <x:v>加拿大</x:v>
      </x:c>
      <x:c r="D13056" s="2" t="str">
        <x:v>848180</x:v>
      </x:c>
      <x:c r="E13056" s="2" t="str">
        <x:v>其他阀门及装置（含龙头）</x:v>
      </x:c>
      <x:c r="F13056" s="2" t="str">
        <x:v>世界</x:v>
      </x:c>
      <x:c r="G13056" s="8" t="n">
        <x:v>225619999.956</x:v>
      </x:c>
      <x:c r="H13056" s="8"/>
      <x:c r="I13056" s="8" t="n">
        <x:v>225619999.956</x:v>
      </x:c>
      <x:c r="J13056" s="8" t="n">
        <x:v>6044803.466</x:v>
      </x:c>
      <x:c r="K13056" s="3" t="b">
        <x:v>1</x:v>
      </x:c>
      <x:c r="L13056" s="2" t="n">
        <x:v>116</x:v>
      </x:c>
    </x:row>
    <x:row r="13057" ht="22" customHeight="1">
      <x:c r="A13057" s="2" t="str">
        <x:v>2026-07</x:v>
      </x:c>
      <x:c r="B13057" s="2" t="str">
        <x:v>152</x:v>
      </x:c>
      <x:c r="C13057" s="2" t="str">
        <x:v>智利</x:v>
      </x:c>
      <x:c r="D13057" s="2" t="str">
        <x:v>848180</x:v>
      </x:c>
      <x:c r="E13057" s="2" t="str">
        <x:v>其他阀门及装置（含龙头）</x:v>
      </x:c>
      <x:c r="F13057" s="2" t="str">
        <x:v>世界</x:v>
      </x:c>
      <x:c r="G13057" s="8" t="n">
        <x:v>26869746.467</x:v>
      </x:c>
      <x:c r="H13057" s="8" t="n">
        <x:v>26869746.467</x:v>
      </x:c>
      <x:c r="I13057" s="8" t="n">
        <x:v>25190225.542</x:v>
      </x:c>
      <x:c r="J13057" s="8" t="n">
        <x:v>1523555.839</x:v>
      </x:c>
      <x:c r="K13057" s="3" t="b">
        <x:v>0</x:v>
      </x:c>
      <x:c r="L13057" s="2" t="n">
        <x:v>116</x:v>
      </x:c>
    </x:row>
    <x:row r="13058" ht="22" customHeight="1">
      <x:c r="A13058" s="2" t="str">
        <x:v>2026-07</x:v>
      </x:c>
      <x:c r="B13058" s="2" t="str">
        <x:v>191</x:v>
      </x:c>
      <x:c r="C13058" s="2" t="str">
        <x:v>克罗地亚</x:v>
      </x:c>
      <x:c r="D13058" s="2" t="str">
        <x:v>848180</x:v>
      </x:c>
      <x:c r="E13058" s="2" t="str">
        <x:v>其他阀门及装置（含龙头）</x:v>
      </x:c>
      <x:c r="F13058" s="2" t="str">
        <x:v>世界</x:v>
      </x:c>
      <x:c r="G13058" s="8" t="n">
        <x:v>12998049</x:v>
      </x:c>
      <x:c r="H13058" s="8" t="n">
        <x:v>12998049</x:v>
      </x:c>
      <x:c r="I13058" s="8"/>
      <x:c r="J13058" s="8" t="n">
        <x:v>549925.016</x:v>
      </x:c>
      <x:c r="K13058" s="3" t="b">
        <x:v>0</x:v>
      </x:c>
      <x:c r="L13058" s="2" t="n">
        <x:v>116</x:v>
      </x:c>
    </x:row>
    <x:row r="13059" ht="22" customHeight="1">
      <x:c r="A13059" s="2" t="str">
        <x:v>2026-07</x:v>
      </x:c>
      <x:c r="B13059" s="2" t="str">
        <x:v>203</x:v>
      </x:c>
      <x:c r="C13059" s="2" t="str">
        <x:v>捷克</x:v>
      </x:c>
      <x:c r="D13059" s="2" t="str">
        <x:v>848180</x:v>
      </x:c>
      <x:c r="E13059" s="2" t="str">
        <x:v>其他阀门及装置（含龙头）</x:v>
      </x:c>
      <x:c r="F13059" s="2" t="str">
        <x:v>世界</x:v>
      </x:c>
      <x:c r="G13059" s="8" t="n">
        <x:v>78072018</x:v>
      </x:c>
      <x:c r="H13059" s="8" t="n">
        <x:v>78072018</x:v>
      </x:c>
      <x:c r="I13059" s="8" t="n">
        <x:v>76679900</x:v>
      </x:c>
      <x:c r="J13059" s="8" t="n">
        <x:v>2392217.442</x:v>
      </x:c>
      <x:c r="K13059" s="3" t="b">
        <x:v>1</x:v>
      </x:c>
      <x:c r="L13059" s="2" t="n">
        <x:v>116</x:v>
      </x:c>
    </x:row>
    <x:row r="13060" ht="22" customHeight="1">
      <x:c r="A13060" s="2" t="str">
        <x:v>2026-07</x:v>
      </x:c>
      <x:c r="B13060" s="2" t="str">
        <x:v>208</x:v>
      </x:c>
      <x:c r="C13060" s="2" t="str">
        <x:v>丹麦</x:v>
      </x:c>
      <x:c r="D13060" s="2" t="str">
        <x:v>848180</x:v>
      </x:c>
      <x:c r="E13060" s="2" t="str">
        <x:v>其他阀门及装置（含龙头）</x:v>
      </x:c>
      <x:c r="F13060" s="2" t="str">
        <x:v>世界</x:v>
      </x:c>
      <x:c r="G13060" s="8" t="n">
        <x:v>57568371.78</x:v>
      </x:c>
      <x:c r="H13060" s="8" t="n">
        <x:v>57568371.78</x:v>
      </x:c>
      <x:c r="I13060" s="8"/>
      <x:c r="J13060" s="8" t="n">
        <x:v>2513719</x:v>
      </x:c>
      <x:c r="K13060" s="3" t="b">
        <x:v>0</x:v>
      </x:c>
      <x:c r="L13060" s="2" t="n">
        <x:v>116</x:v>
      </x:c>
    </x:row>
    <x:row r="13061" ht="22" customHeight="1">
      <x:c r="A13061" s="2" t="str">
        <x:v>2026-07</x:v>
      </x:c>
      <x:c r="B13061" s="2" t="str">
        <x:v>124</x:v>
      </x:c>
      <x:c r="C13061" s="2" t="str">
        <x:v>加拿大</x:v>
      </x:c>
      <x:c r="D13061" s="2" t="str">
        <x:v>848190</x:v>
      </x:c>
      <x:c r="E13061" s="2" t="str">
        <x:v>零件</x:v>
      </x:c>
      <x:c r="F13061" s="2" t="str">
        <x:v>世界</x:v>
      </x:c>
      <x:c r="G13061" s="8" t="n">
        <x:v>57109382.09</x:v>
      </x:c>
      <x:c r="H13061" s="8"/>
      <x:c r="I13061" s="8" t="n">
        <x:v>57109382.09</x:v>
      </x:c>
      <x:c r="J13061" s="8"/>
      <x:c r="K13061" s="3" t="b">
        <x:v>0</x:v>
      </x:c>
      <x:c r="L13061" s="2" t="n">
        <x:v>116</x:v>
      </x:c>
    </x:row>
    <x:row r="13062" ht="22" customHeight="1">
      <x:c r="A13062" s="2" t="str">
        <x:v>2026-07</x:v>
      </x:c>
      <x:c r="B13062" s="2" t="str">
        <x:v>152</x:v>
      </x:c>
      <x:c r="C13062" s="2" t="str">
        <x:v>智利</x:v>
      </x:c>
      <x:c r="D13062" s="2" t="str">
        <x:v>848190</x:v>
      </x:c>
      <x:c r="E13062" s="2" t="str">
        <x:v>零件</x:v>
      </x:c>
      <x:c r="F13062" s="2" t="str">
        <x:v>世界</x:v>
      </x:c>
      <x:c r="G13062" s="8" t="n">
        <x:v>7271294.026</x:v>
      </x:c>
      <x:c r="H13062" s="8" t="n">
        <x:v>7271294.026</x:v>
      </x:c>
      <x:c r="I13062" s="8" t="n">
        <x:v>6936958.815</x:v>
      </x:c>
      <x:c r="J13062" s="8" t="n">
        <x:v>180725.413</x:v>
      </x:c>
      <x:c r="K13062" s="3" t="b">
        <x:v>0</x:v>
      </x:c>
      <x:c r="L13062" s="2" t="n">
        <x:v>116</x:v>
      </x:c>
    </x:row>
    <x:row r="13063" ht="22" customHeight="1">
      <x:c r="A13063" s="2" t="str">
        <x:v>2026-07</x:v>
      </x:c>
      <x:c r="B13063" s="2" t="str">
        <x:v>191</x:v>
      </x:c>
      <x:c r="C13063" s="2" t="str">
        <x:v>克罗地亚</x:v>
      </x:c>
      <x:c r="D13063" s="2" t="str">
        <x:v>848190</x:v>
      </x:c>
      <x:c r="E13063" s="2" t="str">
        <x:v>零件</x:v>
      </x:c>
      <x:c r="F13063" s="2" t="str">
        <x:v>世界</x:v>
      </x:c>
      <x:c r="G13063" s="8" t="n">
        <x:v>2603432</x:v>
      </x:c>
      <x:c r="H13063" s="8" t="n">
        <x:v>2603432</x:v>
      </x:c>
      <x:c r="I13063" s="8"/>
      <x:c r="J13063" s="8" t="n">
        <x:v>95415.54</x:v>
      </x:c>
      <x:c r="K13063" s="3" t="b">
        <x:v>0</x:v>
      </x:c>
      <x:c r="L13063" s="2" t="n">
        <x:v>116</x:v>
      </x:c>
    </x:row>
    <x:row r="13064" ht="22" customHeight="1">
      <x:c r="A13064" s="2" t="str">
        <x:v>2026-07</x:v>
      </x:c>
      <x:c r="B13064" s="2" t="str">
        <x:v>203</x:v>
      </x:c>
      <x:c r="C13064" s="2" t="str">
        <x:v>捷克</x:v>
      </x:c>
      <x:c r="D13064" s="2" t="str">
        <x:v>848190</x:v>
      </x:c>
      <x:c r="E13064" s="2" t="str">
        <x:v>零件</x:v>
      </x:c>
      <x:c r="F13064" s="2" t="str">
        <x:v>世界</x:v>
      </x:c>
      <x:c r="G13064" s="8" t="n">
        <x:v>38341447</x:v>
      </x:c>
      <x:c r="H13064" s="8" t="n">
        <x:v>38341447</x:v>
      </x:c>
      <x:c r="I13064" s="8" t="n">
        <x:v>37605935</x:v>
      </x:c>
      <x:c r="J13064" s="8" t="n">
        <x:v>1710097.896</x:v>
      </x:c>
      <x:c r="K13064" s="3" t="b">
        <x:v>1</x:v>
      </x:c>
      <x:c r="L13064" s="2" t="n">
        <x:v>116</x:v>
      </x:c>
    </x:row>
    <x:row r="13065" ht="22" customHeight="1">
      <x:c r="A13065" s="2" t="str">
        <x:v>2026-07</x:v>
      </x:c>
      <x:c r="B13065" s="2" t="str">
        <x:v>208</x:v>
      </x:c>
      <x:c r="C13065" s="2" t="str">
        <x:v>丹麦</x:v>
      </x:c>
      <x:c r="D13065" s="2" t="str">
        <x:v>848190</x:v>
      </x:c>
      <x:c r="E13065" s="2" t="str">
        <x:v>零件</x:v>
      </x:c>
      <x:c r="F13065" s="2" t="str">
        <x:v>世界</x:v>
      </x:c>
      <x:c r="G13065" s="8" t="n">
        <x:v>22712902.246</x:v>
      </x:c>
      <x:c r="H13065" s="8" t="n">
        <x:v>22712902.246</x:v>
      </x:c>
      <x:c r="I13065" s="8"/>
      <x:c r="J13065" s="8" t="n">
        <x:v>1402850</x:v>
      </x:c>
      <x:c r="K13065" s="3" t="b">
        <x:v>0</x:v>
      </x:c>
      <x:c r="L13065" s="2" t="n">
        <x:v>116</x:v>
      </x:c>
    </x:row>
    <x:row r="13066" ht="22" customHeight="1">
      <x:c r="A13066" s="2" t="str">
        <x:v>2026-07</x:v>
      </x:c>
      <x:c r="B13066" s="2" t="str">
        <x:v>222</x:v>
      </x:c>
      <x:c r="C13066" s="2" t="str">
        <x:v>萨尔瓦多</x:v>
      </x:c>
      <x:c r="D13066" s="2" t="str">
        <x:v>848140</x:v>
      </x:c>
      <x:c r="E13066" s="2" t="str">
        <x:v>安全阀或溢流阀</x:v>
      </x:c>
      <x:c r="F13066" s="2" t="str">
        <x:v>世界</x:v>
      </x:c>
      <x:c r="G13066" s="8" t="n">
        <x:v>267840.55</x:v>
      </x:c>
      <x:c r="H13066" s="8" t="n">
        <x:v>267840.55</x:v>
      </x:c>
      <x:c r="I13066" s="8"/>
      <x:c r="J13066" s="8" t="n">
        <x:v>23269.99</x:v>
      </x:c>
      <x:c r="K13066" s="3" t="b">
        <x:v>0</x:v>
      </x:c>
      <x:c r="L13066" s="2" t="n">
        <x:v>116</x:v>
      </x:c>
    </x:row>
    <x:row r="13067" ht="22" customHeight="1">
      <x:c r="A13067" s="2" t="str">
        <x:v>2026-07</x:v>
      </x:c>
      <x:c r="B13067" s="2" t="str">
        <x:v>233</x:v>
      </x:c>
      <x:c r="C13067" s="2" t="str">
        <x:v>爱沙尼亚</x:v>
      </x:c>
      <x:c r="D13067" s="2" t="str">
        <x:v>848140</x:v>
      </x:c>
      <x:c r="E13067" s="2" t="str">
        <x:v>安全阀或溢流阀</x:v>
      </x:c>
      <x:c r="F13067" s="2" t="str">
        <x:v>世界</x:v>
      </x:c>
      <x:c r="G13067" s="8" t="n">
        <x:v>135951.26</x:v>
      </x:c>
      <x:c r="H13067" s="8" t="n">
        <x:v>135951.26</x:v>
      </x:c>
      <x:c r="I13067" s="8"/>
      <x:c r="J13067" s="8" t="n">
        <x:v>2778.284</x:v>
      </x:c>
      <x:c r="K13067" s="3" t="b">
        <x:v>0</x:v>
      </x:c>
      <x:c r="L13067" s="2" t="n">
        <x:v>116</x:v>
      </x:c>
    </x:row>
    <x:row r="13068" ht="22" customHeight="1">
      <x:c r="A13068" s="2" t="str">
        <x:v>2026-07</x:v>
      </x:c>
      <x:c r="B13068" s="2" t="str">
        <x:v>246</x:v>
      </x:c>
      <x:c r="C13068" s="2" t="str">
        <x:v>芬兰</x:v>
      </x:c>
      <x:c r="D13068" s="2" t="str">
        <x:v>848140</x:v>
      </x:c>
      <x:c r="E13068" s="2" t="str">
        <x:v>安全阀或溢流阀</x:v>
      </x:c>
      <x:c r="F13068" s="2" t="str">
        <x:v>世界</x:v>
      </x:c>
      <x:c r="G13068" s="8" t="n">
        <x:v>3066683.266</x:v>
      </x:c>
      <x:c r="H13068" s="8" t="n">
        <x:v>3066683.266</x:v>
      </x:c>
      <x:c r="I13068" s="8"/>
      <x:c r="J13068" s="8" t="n">
        <x:v>33261.643</x:v>
      </x:c>
      <x:c r="K13068" s="3" t="b">
        <x:v>1</x:v>
      </x:c>
      <x:c r="L13068" s="2" t="n">
        <x:v>116</x:v>
      </x:c>
    </x:row>
    <x:row r="13069" ht="22" customHeight="1">
      <x:c r="A13069" s="2" t="str">
        <x:v>2026-07</x:v>
      </x:c>
      <x:c r="B13069" s="2" t="str">
        <x:v>268</x:v>
      </x:c>
      <x:c r="C13069" s="2" t="str">
        <x:v>格鲁吉亚</x:v>
      </x:c>
      <x:c r="D13069" s="2" t="str">
        <x:v>848140</x:v>
      </x:c>
      <x:c r="E13069" s="2" t="str">
        <x:v>安全阀或溢流阀</x:v>
      </x:c>
      <x:c r="F13069" s="2" t="str">
        <x:v>世界</x:v>
      </x:c>
      <x:c r="G13069" s="8" t="n">
        <x:v>100295.85</x:v>
      </x:c>
      <x:c r="H13069" s="8" t="n">
        <x:v>100295.85</x:v>
      </x:c>
      <x:c r="I13069" s="8"/>
      <x:c r="J13069" s="8" t="n">
        <x:v>7342.29</x:v>
      </x:c>
      <x:c r="K13069" s="3" t="b">
        <x:v>0</x:v>
      </x:c>
      <x:c r="L13069" s="2" t="n">
        <x:v>116</x:v>
      </x:c>
    </x:row>
    <x:row r="13070" ht="22" customHeight="1">
      <x:c r="A13070" s="2" t="str">
        <x:v>2026-07</x:v>
      </x:c>
      <x:c r="B13070" s="2" t="str">
        <x:v>222</x:v>
      </x:c>
      <x:c r="C13070" s="2" t="str">
        <x:v>萨尔瓦多</x:v>
      </x:c>
      <x:c r="D13070" s="2" t="str">
        <x:v>848180</x:v>
      </x:c>
      <x:c r="E13070" s="2" t="str">
        <x:v>其他阀门及装置（含龙头）</x:v>
      </x:c>
      <x:c r="F13070" s="2" t="str">
        <x:v>世界</x:v>
      </x:c>
      <x:c r="G13070" s="8" t="n">
        <x:v>2005440.22</x:v>
      </x:c>
      <x:c r="H13070" s="8" t="n">
        <x:v>2005440.22</x:v>
      </x:c>
      <x:c r="I13070" s="8"/>
      <x:c r="J13070" s="8" t="n">
        <x:v>172957.81</x:v>
      </x:c>
      <x:c r="K13070" s="3" t="b">
        <x:v>0</x:v>
      </x:c>
      <x:c r="L13070" s="2" t="n">
        <x:v>116</x:v>
      </x:c>
    </x:row>
    <x:row r="13071" ht="22" customHeight="1">
      <x:c r="A13071" s="2" t="str">
        <x:v>2026-07</x:v>
      </x:c>
      <x:c r="B13071" s="2" t="str">
        <x:v>233</x:v>
      </x:c>
      <x:c r="C13071" s="2" t="str">
        <x:v>爱沙尼亚</x:v>
      </x:c>
      <x:c r="D13071" s="2" t="str">
        <x:v>848180</x:v>
      </x:c>
      <x:c r="E13071" s="2" t="str">
        <x:v>其他阀门及装置（含龙头）</x:v>
      </x:c>
      <x:c r="F13071" s="2" t="str">
        <x:v>世界</x:v>
      </x:c>
      <x:c r="G13071" s="8" t="n">
        <x:v>5128950.89</x:v>
      </x:c>
      <x:c r="H13071" s="8" t="n">
        <x:v>5128950.89</x:v>
      </x:c>
      <x:c r="I13071" s="8"/>
      <x:c r="J13071" s="8" t="n">
        <x:v>214041.832</x:v>
      </x:c>
      <x:c r="K13071" s="3" t="b">
        <x:v>0</x:v>
      </x:c>
      <x:c r="L13071" s="2" t="n">
        <x:v>116</x:v>
      </x:c>
    </x:row>
    <x:row r="13072" ht="22" customHeight="1">
      <x:c r="A13072" s="2" t="str">
        <x:v>2026-07</x:v>
      </x:c>
      <x:c r="B13072" s="2" t="str">
        <x:v>246</x:v>
      </x:c>
      <x:c r="C13072" s="2" t="str">
        <x:v>芬兰</x:v>
      </x:c>
      <x:c r="D13072" s="2" t="str">
        <x:v>848180</x:v>
      </x:c>
      <x:c r="E13072" s="2" t="str">
        <x:v>其他阀门及装置（含龙头）</x:v>
      </x:c>
      <x:c r="F13072" s="2" t="str">
        <x:v>世界</x:v>
      </x:c>
      <x:c r="G13072" s="8" t="n">
        <x:v>31424762.539</x:v>
      </x:c>
      <x:c r="H13072" s="8" t="n">
        <x:v>31424762.539</x:v>
      </x:c>
      <x:c r="I13072" s="8"/>
      <x:c r="J13072" s="8" t="n">
        <x:v>934664.281</x:v>
      </x:c>
      <x:c r="K13072" s="3" t="b">
        <x:v>1</x:v>
      </x:c>
      <x:c r="L13072" s="2" t="n">
        <x:v>116</x:v>
      </x:c>
    </x:row>
    <x:row r="13073" ht="22" customHeight="1">
      <x:c r="A13073" s="2" t="str">
        <x:v>2026-07</x:v>
      </x:c>
      <x:c r="B13073" s="2" t="str">
        <x:v>268</x:v>
      </x:c>
      <x:c r="C13073" s="2" t="str">
        <x:v>格鲁吉亚</x:v>
      </x:c>
      <x:c r="D13073" s="2" t="str">
        <x:v>848180</x:v>
      </x:c>
      <x:c r="E13073" s="2" t="str">
        <x:v>其他阀门及装置（含龙头）</x:v>
      </x:c>
      <x:c r="F13073" s="2" t="str">
        <x:v>世界</x:v>
      </x:c>
      <x:c r="G13073" s="8" t="n">
        <x:v>4690868.449</x:v>
      </x:c>
      <x:c r="H13073" s="8" t="n">
        <x:v>4690868.449</x:v>
      </x:c>
      <x:c r="I13073" s="8"/>
      <x:c r="J13073" s="8" t="n">
        <x:v>435426.23</x:v>
      </x:c>
      <x:c r="K13073" s="3" t="b">
        <x:v>0</x:v>
      </x:c>
      <x:c r="L13073" s="2" t="n">
        <x:v>116</x:v>
      </x:c>
    </x:row>
    <x:row r="13074" ht="22" customHeight="1">
      <x:c r="A13074" s="2" t="str">
        <x:v>2026-07</x:v>
      </x:c>
      <x:c r="B13074" s="2" t="str">
        <x:v>222</x:v>
      </x:c>
      <x:c r="C13074" s="2" t="str">
        <x:v>萨尔瓦多</x:v>
      </x:c>
      <x:c r="D13074" s="2" t="str">
        <x:v>848190</x:v>
      </x:c>
      <x:c r="E13074" s="2" t="str">
        <x:v>零件</x:v>
      </x:c>
      <x:c r="F13074" s="2" t="str">
        <x:v>世界</x:v>
      </x:c>
      <x:c r="G13074" s="8" t="n">
        <x:v>384457.75</x:v>
      </x:c>
      <x:c r="H13074" s="8" t="n">
        <x:v>384457.75</x:v>
      </x:c>
      <x:c r="I13074" s="8"/>
      <x:c r="J13074" s="8" t="n">
        <x:v>20596.97</x:v>
      </x:c>
      <x:c r="K13074" s="3" t="b">
        <x:v>0</x:v>
      </x:c>
      <x:c r="L13074" s="2" t="n">
        <x:v>116</x:v>
      </x:c>
    </x:row>
    <x:row r="13075" ht="22" customHeight="1">
      <x:c r="A13075" s="2" t="str">
        <x:v>2026-07</x:v>
      </x:c>
      <x:c r="B13075" s="2" t="str">
        <x:v>233</x:v>
      </x:c>
      <x:c r="C13075" s="2" t="str">
        <x:v>爱沙尼亚</x:v>
      </x:c>
      <x:c r="D13075" s="2" t="str">
        <x:v>848190</x:v>
      </x:c>
      <x:c r="E13075" s="2" t="str">
        <x:v>零件</x:v>
      </x:c>
      <x:c r="F13075" s="2" t="str">
        <x:v>世界</x:v>
      </x:c>
      <x:c r="G13075" s="8" t="n">
        <x:v>681146.76</x:v>
      </x:c>
      <x:c r="H13075" s="8" t="n">
        <x:v>681146.76</x:v>
      </x:c>
      <x:c r="I13075" s="8"/>
      <x:c r="J13075" s="8" t="n">
        <x:v>9962.951</x:v>
      </x:c>
      <x:c r="K13075" s="3" t="b">
        <x:v>0</x:v>
      </x:c>
      <x:c r="L13075" s="2" t="n">
        <x:v>116</x:v>
      </x:c>
    </x:row>
    <x:row r="13076" ht="22" customHeight="1">
      <x:c r="A13076" s="2" t="str">
        <x:v>2026-07</x:v>
      </x:c>
      <x:c r="B13076" s="2" t="str">
        <x:v>246</x:v>
      </x:c>
      <x:c r="C13076" s="2" t="str">
        <x:v>芬兰</x:v>
      </x:c>
      <x:c r="D13076" s="2" t="str">
        <x:v>848190</x:v>
      </x:c>
      <x:c r="E13076" s="2" t="str">
        <x:v>零件</x:v>
      </x:c>
      <x:c r="F13076" s="2" t="str">
        <x:v>世界</x:v>
      </x:c>
      <x:c r="G13076" s="8" t="n">
        <x:v>8443881.634</x:v>
      </x:c>
      <x:c r="H13076" s="8" t="n">
        <x:v>8443881.634</x:v>
      </x:c>
      <x:c r="I13076" s="8"/>
      <x:c r="J13076" s="8" t="n">
        <x:v>266427.095</x:v>
      </x:c>
      <x:c r="K13076" s="3" t="b">
        <x:v>1</x:v>
      </x:c>
      <x:c r="L13076" s="2" t="n">
        <x:v>116</x:v>
      </x:c>
    </x:row>
    <x:row r="13077" ht="22" customHeight="1">
      <x:c r="A13077" s="2" t="str">
        <x:v>2026-07</x:v>
      </x:c>
      <x:c r="B13077" s="2" t="str">
        <x:v>268</x:v>
      </x:c>
      <x:c r="C13077" s="2" t="str">
        <x:v>格鲁吉亚</x:v>
      </x:c>
      <x:c r="D13077" s="2" t="str">
        <x:v>848190</x:v>
      </x:c>
      <x:c r="E13077" s="2" t="str">
        <x:v>零件</x:v>
      </x:c>
      <x:c r="F13077" s="2" t="str">
        <x:v>世界</x:v>
      </x:c>
      <x:c r="G13077" s="8" t="n">
        <x:v>324248.581</x:v>
      </x:c>
      <x:c r="H13077" s="8" t="n">
        <x:v>324248.581</x:v>
      </x:c>
      <x:c r="I13077" s="8"/>
      <x:c r="J13077" s="8" t="n">
        <x:v>14969.4</x:v>
      </x:c>
      <x:c r="K13077" s="3" t="b">
        <x:v>0</x:v>
      </x:c>
      <x:c r="L13077" s="2" t="n">
        <x:v>116</x:v>
      </x:c>
    </x:row>
    <x:row r="13078" ht="22" customHeight="1">
      <x:c r="A13078" s="2" t="str">
        <x:v>2026-07</x:v>
      </x:c>
      <x:c r="B13078" s="2" t="str">
        <x:v>276</x:v>
      </x:c>
      <x:c r="C13078" s="2" t="str">
        <x:v>德国</x:v>
      </x:c>
      <x:c r="D13078" s="2" t="str">
        <x:v>848140</x:v>
      </x:c>
      <x:c r="E13078" s="2" t="str">
        <x:v>安全阀或溢流阀</x:v>
      </x:c>
      <x:c r="F13078" s="2" t="str">
        <x:v>世界</x:v>
      </x:c>
      <x:c r="G13078" s="8" t="n">
        <x:v>28973485.915</x:v>
      </x:c>
      <x:c r="H13078" s="8" t="n">
        <x:v>28973485.915</x:v>
      </x:c>
      <x:c r="I13078" s="8"/>
      <x:c r="J13078" s="8" t="n">
        <x:v>484598.864</x:v>
      </x:c>
      <x:c r="K13078" s="3" t="b">
        <x:v>1</x:v>
      </x:c>
      <x:c r="L13078" s="2" t="n">
        <x:v>116</x:v>
      </x:c>
    </x:row>
    <x:row r="13079" ht="22" customHeight="1">
      <x:c r="A13079" s="2" t="str">
        <x:v>2026-07</x:v>
      </x:c>
      <x:c r="B13079" s="2" t="str">
        <x:v>300</x:v>
      </x:c>
      <x:c r="C13079" s="2" t="str">
        <x:v>希腊</x:v>
      </x:c>
      <x:c r="D13079" s="2" t="str">
        <x:v>848140</x:v>
      </x:c>
      <x:c r="E13079" s="2" t="str">
        <x:v>安全阀或溢流阀</x:v>
      </x:c>
      <x:c r="F13079" s="2" t="str">
        <x:v>世界</x:v>
      </x:c>
      <x:c r="G13079" s="8" t="n">
        <x:v>1079039.604</x:v>
      </x:c>
      <x:c r="H13079" s="8" t="n">
        <x:v>1079039.604</x:v>
      </x:c>
      <x:c r="I13079" s="8"/>
      <x:c r="J13079" s="8" t="n">
        <x:v>16144</x:v>
      </x:c>
      <x:c r="K13079" s="3" t="b">
        <x:v>0</x:v>
      </x:c>
      <x:c r="L13079" s="2" t="n">
        <x:v>116</x:v>
      </x:c>
    </x:row>
    <x:row r="13080" ht="22" customHeight="1">
      <x:c r="A13080" s="2" t="str">
        <x:v>2026-07</x:v>
      </x:c>
      <x:c r="B13080" s="2" t="str">
        <x:v>320</x:v>
      </x:c>
      <x:c r="C13080" s="2" t="str">
        <x:v>危地马拉</x:v>
      </x:c>
      <x:c r="D13080" s="2" t="str">
        <x:v>848140</x:v>
      </x:c>
      <x:c r="E13080" s="2" t="str">
        <x:v>安全阀或溢流阀</x:v>
      </x:c>
      <x:c r="F13080" s="2" t="str">
        <x:v>世界</x:v>
      </x:c>
      <x:c r="G13080" s="8" t="n">
        <x:v>747712</x:v>
      </x:c>
      <x:c r="H13080" s="8" t="n">
        <x:v>747712</x:v>
      </x:c>
      <x:c r="I13080" s="8"/>
      <x:c r="J13080" s="8" t="n">
        <x:v>54510</x:v>
      </x:c>
      <x:c r="K13080" s="3" t="b">
        <x:v>0</x:v>
      </x:c>
      <x:c r="L13080" s="2" t="n">
        <x:v>116</x:v>
      </x:c>
    </x:row>
    <x:row r="13081" ht="22" customHeight="1">
      <x:c r="A13081" s="2" t="str">
        <x:v>2026-07</x:v>
      </x:c>
      <x:c r="B13081" s="2" t="str">
        <x:v>344</x:v>
      </x:c>
      <x:c r="C13081" s="2" t="str">
        <x:v>中国香港</x:v>
      </x:c>
      <x:c r="D13081" s="2" t="str">
        <x:v>848140</x:v>
      </x:c>
      <x:c r="E13081" s="2" t="str">
        <x:v>安全阀或溢流阀</x:v>
      </x:c>
      <x:c r="F13081" s="2" t="str">
        <x:v>世界</x:v>
      </x:c>
      <x:c r="G13081" s="8" t="n">
        <x:v>2252978.191</x:v>
      </x:c>
      <x:c r="H13081" s="8" t="n">
        <x:v>2252978.191</x:v>
      </x:c>
      <x:c r="I13081" s="8"/>
      <x:c r="J13081" s="8"/>
      <x:c r="K13081" s="3" t="b">
        <x:v>0</x:v>
      </x:c>
      <x:c r="L13081" s="2" t="n">
        <x:v>116</x:v>
      </x:c>
    </x:row>
    <x:row r="13082" ht="22" customHeight="1">
      <x:c r="A13082" s="2" t="str">
        <x:v>2026-07</x:v>
      </x:c>
      <x:c r="B13082" s="2" t="str">
        <x:v>276</x:v>
      </x:c>
      <x:c r="C13082" s="2" t="str">
        <x:v>德国</x:v>
      </x:c>
      <x:c r="D13082" s="2" t="str">
        <x:v>848180</x:v>
      </x:c>
      <x:c r="E13082" s="2" t="str">
        <x:v>其他阀门及装置（含龙头）</x:v>
      </x:c>
      <x:c r="F13082" s="2" t="str">
        <x:v>世界</x:v>
      </x:c>
      <x:c r="G13082" s="8" t="n">
        <x:v>412720404.04</x:v>
      </x:c>
      <x:c r="H13082" s="8" t="n">
        <x:v>412720404.04</x:v>
      </x:c>
      <x:c r="I13082" s="8"/>
      <x:c r="J13082" s="8" t="n">
        <x:v>12316257.113</x:v>
      </x:c>
      <x:c r="K13082" s="3" t="b">
        <x:v>1</x:v>
      </x:c>
      <x:c r="L13082" s="2" t="n">
        <x:v>116</x:v>
      </x:c>
    </x:row>
    <x:row r="13083" ht="22" customHeight="1">
      <x:c r="A13083" s="2" t="str">
        <x:v>2026-07</x:v>
      </x:c>
      <x:c r="B13083" s="2" t="str">
        <x:v>296</x:v>
      </x:c>
      <x:c r="C13083" s="2" t="str">
        <x:v>Kiribati</x:v>
      </x:c>
      <x:c r="D13083" s="2" t="str">
        <x:v>848180</x:v>
      </x:c>
      <x:c r="E13083" s="2" t="str">
        <x:v>其他阀门及装置（含龙头）</x:v>
      </x:c>
      <x:c r="F13083" s="2" t="str">
        <x:v>世界</x:v>
      </x:c>
      <x:c r="G13083" s="8" t="n">
        <x:v>34120.617</x:v>
      </x:c>
      <x:c r="H13083" s="8" t="n">
        <x:v>34120.617</x:v>
      </x:c>
      <x:c r="I13083" s="8"/>
      <x:c r="J13083" s="8" t="n">
        <x:v>914.158</x:v>
      </x:c>
      <x:c r="K13083" s="3" t="b">
        <x:v>1</x:v>
      </x:c>
      <x:c r="L13083" s="2" t="n">
        <x:v>116</x:v>
      </x:c>
    </x:row>
    <x:row r="13084" ht="22" customHeight="1">
      <x:c r="A13084" s="2" t="str">
        <x:v>2026-07</x:v>
      </x:c>
      <x:c r="B13084" s="2" t="str">
        <x:v>300</x:v>
      </x:c>
      <x:c r="C13084" s="2" t="str">
        <x:v>希腊</x:v>
      </x:c>
      <x:c r="D13084" s="2" t="str">
        <x:v>848180</x:v>
      </x:c>
      <x:c r="E13084" s="2" t="str">
        <x:v>其他阀门及装置（含龙头）</x:v>
      </x:c>
      <x:c r="F13084" s="2" t="str">
        <x:v>世界</x:v>
      </x:c>
      <x:c r="G13084" s="8" t="n">
        <x:v>22366094.232</x:v>
      </x:c>
      <x:c r="H13084" s="8" t="n">
        <x:v>22366094.232</x:v>
      </x:c>
      <x:c r="I13084" s="8"/>
      <x:c r="J13084" s="8" t="n">
        <x:v>1402071</x:v>
      </x:c>
      <x:c r="K13084" s="3" t="b">
        <x:v>0</x:v>
      </x:c>
      <x:c r="L13084" s="2" t="n">
        <x:v>116</x:v>
      </x:c>
    </x:row>
    <x:row r="13085" ht="22" customHeight="1">
      <x:c r="A13085" s="2" t="str">
        <x:v>2026-07</x:v>
      </x:c>
      <x:c r="B13085" s="2" t="str">
        <x:v>320</x:v>
      </x:c>
      <x:c r="C13085" s="2" t="str">
        <x:v>危地马拉</x:v>
      </x:c>
      <x:c r="D13085" s="2" t="str">
        <x:v>848180</x:v>
      </x:c>
      <x:c r="E13085" s="2" t="str">
        <x:v>其他阀门及装置（含龙头）</x:v>
      </x:c>
      <x:c r="F13085" s="2" t="str">
        <x:v>世界</x:v>
      </x:c>
      <x:c r="G13085" s="8" t="n">
        <x:v>5428616</x:v>
      </x:c>
      <x:c r="H13085" s="8" t="n">
        <x:v>5428616</x:v>
      </x:c>
      <x:c r="I13085" s="8"/>
      <x:c r="J13085" s="8" t="n">
        <x:v>605109</x:v>
      </x:c>
      <x:c r="K13085" s="3" t="b">
        <x:v>0</x:v>
      </x:c>
      <x:c r="L13085" s="2" t="n">
        <x:v>116</x:v>
      </x:c>
    </x:row>
    <x:row r="13086" ht="22" customHeight="1">
      <x:c r="A13086" s="2" t="str">
        <x:v>2026-07</x:v>
      </x:c>
      <x:c r="B13086" s="2" t="str">
        <x:v>344</x:v>
      </x:c>
      <x:c r="C13086" s="2" t="str">
        <x:v>中国香港</x:v>
      </x:c>
      <x:c r="D13086" s="2" t="str">
        <x:v>848180</x:v>
      </x:c>
      <x:c r="E13086" s="2" t="str">
        <x:v>其他阀门及装置（含龙头）</x:v>
      </x:c>
      <x:c r="F13086" s="2" t="str">
        <x:v>世界</x:v>
      </x:c>
      <x:c r="G13086" s="8" t="n">
        <x:v>32057452.135</x:v>
      </x:c>
      <x:c r="H13086" s="8" t="n">
        <x:v>32057452.135</x:v>
      </x:c>
      <x:c r="I13086" s="8"/>
      <x:c r="J13086" s="8" t="n">
        <x:v>858882.182</x:v>
      </x:c>
      <x:c r="K13086" s="3" t="b">
        <x:v>1</x:v>
      </x:c>
      <x:c r="L13086" s="2" t="n">
        <x:v>116</x:v>
      </x:c>
    </x:row>
    <x:row r="13087" ht="22" customHeight="1">
      <x:c r="A13087" s="2" t="str">
        <x:v>2026-07</x:v>
      </x:c>
      <x:c r="B13087" s="2" t="str">
        <x:v>276</x:v>
      </x:c>
      <x:c r="C13087" s="2" t="str">
        <x:v>德国</x:v>
      </x:c>
      <x:c r="D13087" s="2" t="str">
        <x:v>848190</x:v>
      </x:c>
      <x:c r="E13087" s="2" t="str">
        <x:v>零件</x:v>
      </x:c>
      <x:c r="F13087" s="2" t="str">
        <x:v>世界</x:v>
      </x:c>
      <x:c r="G13087" s="8" t="n">
        <x:v>178814761.757</x:v>
      </x:c>
      <x:c r="H13087" s="8" t="n">
        <x:v>178814761.757</x:v>
      </x:c>
      <x:c r="I13087" s="8"/>
      <x:c r="J13087" s="8" t="n">
        <x:v>9199271.226</x:v>
      </x:c>
      <x:c r="K13087" s="3" t="b">
        <x:v>1</x:v>
      </x:c>
      <x:c r="L13087" s="2" t="n">
        <x:v>116</x:v>
      </x:c>
    </x:row>
    <x:row r="13088" ht="22" customHeight="1">
      <x:c r="A13088" s="2" t="str">
        <x:v>2026-07</x:v>
      </x:c>
      <x:c r="B13088" s="2" t="str">
        <x:v>296</x:v>
      </x:c>
      <x:c r="C13088" s="2" t="str">
        <x:v>Kiribati</x:v>
      </x:c>
      <x:c r="D13088" s="2" t="str">
        <x:v>848190</x:v>
      </x:c>
      <x:c r="E13088" s="2" t="str">
        <x:v>零件</x:v>
      </x:c>
      <x:c r="F13088" s="2" t="str">
        <x:v>世界</x:v>
      </x:c>
      <x:c r="G13088" s="8" t="n">
        <x:v>2089.017</x:v>
      </x:c>
      <x:c r="H13088" s="8" t="n">
        <x:v>2089.017</x:v>
      </x:c>
      <x:c r="I13088" s="8"/>
      <x:c r="J13088" s="8"/>
      <x:c r="K13088" s="3" t="b">
        <x:v>0</x:v>
      </x:c>
      <x:c r="L13088" s="2" t="n">
        <x:v>116</x:v>
      </x:c>
    </x:row>
    <x:row r="13089" ht="22" customHeight="1">
      <x:c r="A13089" s="2" t="str">
        <x:v>2026-07</x:v>
      </x:c>
      <x:c r="B13089" s="2" t="str">
        <x:v>300</x:v>
      </x:c>
      <x:c r="C13089" s="2" t="str">
        <x:v>希腊</x:v>
      </x:c>
      <x:c r="D13089" s="2" t="str">
        <x:v>848190</x:v>
      </x:c>
      <x:c r="E13089" s="2" t="str">
        <x:v>零件</x:v>
      </x:c>
      <x:c r="F13089" s="2" t="str">
        <x:v>世界</x:v>
      </x:c>
      <x:c r="G13089" s="8" t="n">
        <x:v>4052848.536</x:v>
      </x:c>
      <x:c r="H13089" s="8" t="n">
        <x:v>4052848.536</x:v>
      </x:c>
      <x:c r="I13089" s="8"/>
      <x:c r="J13089" s="8" t="n">
        <x:v>144720</x:v>
      </x:c>
      <x:c r="K13089" s="3" t="b">
        <x:v>0</x:v>
      </x:c>
      <x:c r="L13089" s="2" t="n">
        <x:v>116</x:v>
      </x:c>
    </x:row>
    <x:row r="13090" ht="22" customHeight="1">
      <x:c r="A13090" s="2" t="str">
        <x:v>2026-07</x:v>
      </x:c>
      <x:c r="B13090" s="2" t="str">
        <x:v>320</x:v>
      </x:c>
      <x:c r="C13090" s="2" t="str">
        <x:v>危地马拉</x:v>
      </x:c>
      <x:c r="D13090" s="2" t="str">
        <x:v>848190</x:v>
      </x:c>
      <x:c r="E13090" s="2" t="str">
        <x:v>零件</x:v>
      </x:c>
      <x:c r="F13090" s="2" t="str">
        <x:v>世界</x:v>
      </x:c>
      <x:c r="G13090" s="8" t="n">
        <x:v>1145202</x:v>
      </x:c>
      <x:c r="H13090" s="8" t="n">
        <x:v>1145202</x:v>
      </x:c>
      <x:c r="I13090" s="8"/>
      <x:c r="J13090" s="8" t="n">
        <x:v>39674</x:v>
      </x:c>
      <x:c r="K13090" s="3" t="b">
        <x:v>0</x:v>
      </x:c>
      <x:c r="L13090" s="2" t="n">
        <x:v>116</x:v>
      </x:c>
    </x:row>
    <x:row r="13091" ht="22" customHeight="1">
      <x:c r="A13091" s="2" t="str">
        <x:v>2026-07</x:v>
      </x:c>
      <x:c r="B13091" s="2" t="str">
        <x:v>344</x:v>
      </x:c>
      <x:c r="C13091" s="2" t="str">
        <x:v>中国香港</x:v>
      </x:c>
      <x:c r="D13091" s="2" t="str">
        <x:v>848190</x:v>
      </x:c>
      <x:c r="E13091" s="2" t="str">
        <x:v>零件</x:v>
      </x:c>
      <x:c r="F13091" s="2" t="str">
        <x:v>世界</x:v>
      </x:c>
      <x:c r="G13091" s="8" t="n">
        <x:v>4616195.479</x:v>
      </x:c>
      <x:c r="H13091" s="8" t="n">
        <x:v>4616195.479</x:v>
      </x:c>
      <x:c r="I13091" s="8"/>
      <x:c r="J13091" s="8"/>
      <x:c r="K13091" s="3" t="b">
        <x:v>0</x:v>
      </x:c>
      <x:c r="L13091" s="2" t="n">
        <x:v>116</x:v>
      </x:c>
    </x:row>
    <x:row r="13092" ht="22" customHeight="1">
      <x:c r="A13092" s="2" t="str">
        <x:v>2026-07</x:v>
      </x:c>
      <x:c r="B13092" s="2" t="str">
        <x:v>348</x:v>
      </x:c>
      <x:c r="C13092" s="2" t="str">
        <x:v>匈牙利</x:v>
      </x:c>
      <x:c r="D13092" s="2" t="str">
        <x:v>848140</x:v>
      </x:c>
      <x:c r="E13092" s="2" t="str">
        <x:v>安全阀或溢流阀</x:v>
      </x:c>
      <x:c r="F13092" s="2" t="str">
        <x:v>世界</x:v>
      </x:c>
      <x:c r="G13092" s="8" t="n">
        <x:v>3837049.686</x:v>
      </x:c>
      <x:c r="H13092" s="8" t="n">
        <x:v>3837049.686</x:v>
      </x:c>
      <x:c r="I13092" s="8"/>
      <x:c r="J13092" s="8" t="n">
        <x:v>76144.241</x:v>
      </x:c>
      <x:c r="K13092" s="3" t="b">
        <x:v>1</x:v>
      </x:c>
      <x:c r="L13092" s="2" t="n">
        <x:v>116</x:v>
      </x:c>
    </x:row>
    <x:row r="13093" ht="22" customHeight="1">
      <x:c r="A13093" s="2" t="str">
        <x:v>2026-07</x:v>
      </x:c>
      <x:c r="B13093" s="2" t="str">
        <x:v>352</x:v>
      </x:c>
      <x:c r="C13093" s="2" t="str">
        <x:v>冰岛</x:v>
      </x:c>
      <x:c r="D13093" s="2" t="str">
        <x:v>848140</x:v>
      </x:c>
      <x:c r="E13093" s="2" t="str">
        <x:v>安全阀或溢流阀</x:v>
      </x:c>
      <x:c r="F13093" s="2" t="str">
        <x:v>世界</x:v>
      </x:c>
      <x:c r="G13093" s="8" t="n">
        <x:v>85714.722</x:v>
      </x:c>
      <x:c r="H13093" s="8" t="n">
        <x:v>85714.722</x:v>
      </x:c>
      <x:c r="I13093" s="8" t="n">
        <x:v>77513.558</x:v>
      </x:c>
      <x:c r="J13093" s="8" t="n">
        <x:v>2810.92</x:v>
      </x:c>
      <x:c r="K13093" s="3" t="b">
        <x:v>1</x:v>
      </x:c>
      <x:c r="L13093" s="2" t="n">
        <x:v>116</x:v>
      </x:c>
    </x:row>
    <x:row r="13094" ht="22" customHeight="1">
      <x:c r="A13094" s="2" t="str">
        <x:v>2026-07</x:v>
      </x:c>
      <x:c r="B13094" s="2" t="str">
        <x:v>360</x:v>
      </x:c>
      <x:c r="C13094" s="2" t="str">
        <x:v>印度尼西亚</x:v>
      </x:c>
      <x:c r="D13094" s="2" t="str">
        <x:v>848140</x:v>
      </x:c>
      <x:c r="E13094" s="2" t="str">
        <x:v>安全阀或溢流阀</x:v>
      </x:c>
      <x:c r="F13094" s="2" t="str">
        <x:v>世界</x:v>
      </x:c>
      <x:c r="G13094" s="8" t="n">
        <x:v>3727583.59</x:v>
      </x:c>
      <x:c r="H13094" s="8" t="n">
        <x:v>3727583.59</x:v>
      </x:c>
      <x:c r="I13094" s="8"/>
      <x:c r="J13094" s="8" t="n">
        <x:v>118854.489</x:v>
      </x:c>
      <x:c r="K13094" s="3" t="b">
        <x:v>0</x:v>
      </x:c>
      <x:c r="L13094" s="2" t="n">
        <x:v>116</x:v>
      </x:c>
    </x:row>
    <x:row r="13095" ht="22" customHeight="1">
      <x:c r="A13095" s="2" t="str">
        <x:v>2026-07</x:v>
      </x:c>
      <x:c r="B13095" s="2" t="str">
        <x:v>372</x:v>
      </x:c>
      <x:c r="C13095" s="2" t="str">
        <x:v>爱尔兰</x:v>
      </x:c>
      <x:c r="D13095" s="2" t="str">
        <x:v>848140</x:v>
      </x:c>
      <x:c r="E13095" s="2" t="str">
        <x:v>安全阀或溢流阀</x:v>
      </x:c>
      <x:c r="F13095" s="2" t="str">
        <x:v>世界</x:v>
      </x:c>
      <x:c r="G13095" s="8" t="n">
        <x:v>1625402.472</x:v>
      </x:c>
      <x:c r="H13095" s="8" t="n">
        <x:v>1625402.472</x:v>
      </x:c>
      <x:c r="I13095" s="8"/>
      <x:c r="J13095" s="8" t="n">
        <x:v>60211.634</x:v>
      </x:c>
      <x:c r="K13095" s="3" t="b">
        <x:v>1</x:v>
      </x:c>
      <x:c r="L13095" s="2" t="n">
        <x:v>116</x:v>
      </x:c>
    </x:row>
    <x:row r="13096" ht="22" customHeight="1">
      <x:c r="A13096" s="2" t="str">
        <x:v>2026-07</x:v>
      </x:c>
      <x:c r="B13096" s="2" t="str">
        <x:v>376</x:v>
      </x:c>
      <x:c r="C13096" s="2" t="str">
        <x:v>以色列</x:v>
      </x:c>
      <x:c r="D13096" s="2" t="str">
        <x:v>848140</x:v>
      </x:c>
      <x:c r="E13096" s="2" t="str">
        <x:v>安全阀或溢流阀</x:v>
      </x:c>
      <x:c r="F13096" s="2" t="str">
        <x:v>世界</x:v>
      </x:c>
      <x:c r="G13096" s="8" t="n">
        <x:v>1655000</x:v>
      </x:c>
      <x:c r="H13096" s="8" t="n">
        <x:v>1655000</x:v>
      </x:c>
      <x:c r="I13096" s="8"/>
      <x:c r="J13096" s="8"/>
      <x:c r="K13096" s="3" t="b">
        <x:v>0</x:v>
      </x:c>
      <x:c r="L13096" s="2" t="n">
        <x:v>116</x:v>
      </x:c>
    </x:row>
    <x:row r="13097" ht="22" customHeight="1">
      <x:c r="A13097" s="2" t="str">
        <x:v>2026-07</x:v>
      </x:c>
      <x:c r="B13097" s="2" t="str">
        <x:v>392</x:v>
      </x:c>
      <x:c r="C13097" s="2" t="str">
        <x:v>日本</x:v>
      </x:c>
      <x:c r="D13097" s="2" t="str">
        <x:v>848140</x:v>
      </x:c>
      <x:c r="E13097" s="2" t="str">
        <x:v>安全阀或溢流阀</x:v>
      </x:c>
      <x:c r="F13097" s="2" t="str">
        <x:v>世界</x:v>
      </x:c>
      <x:c r="G13097" s="8" t="n">
        <x:v>10994446.658</x:v>
      </x:c>
      <x:c r="H13097" s="8" t="n">
        <x:v>10994446.658</x:v>
      </x:c>
      <x:c r="I13097" s="8"/>
      <x:c r="J13097" s="8" t="n">
        <x:v>195288</x:v>
      </x:c>
      <x:c r="K13097" s="3" t="b">
        <x:v>0</x:v>
      </x:c>
      <x:c r="L13097" s="2" t="n">
        <x:v>116</x:v>
      </x:c>
    </x:row>
    <x:row r="13098" ht="22" customHeight="1">
      <x:c r="A13098" s="2" t="str">
        <x:v>2026-07</x:v>
      </x:c>
      <x:c r="B13098" s="2" t="str">
        <x:v>428</x:v>
      </x:c>
      <x:c r="C13098" s="2" t="str">
        <x:v>拉脱维亚</x:v>
      </x:c>
      <x:c r="D13098" s="2" t="str">
        <x:v>848140</x:v>
      </x:c>
      <x:c r="E13098" s="2" t="str">
        <x:v>安全阀或溢流阀</x:v>
      </x:c>
      <x:c r="F13098" s="2" t="str">
        <x:v>世界</x:v>
      </x:c>
      <x:c r="G13098" s="8" t="n">
        <x:v>88995.817</x:v>
      </x:c>
      <x:c r="H13098" s="8" t="n">
        <x:v>88995.817</x:v>
      </x:c>
      <x:c r="I13098" s="8"/>
      <x:c r="J13098" s="8" t="n">
        <x:v>1241.207</x:v>
      </x:c>
      <x:c r="K13098" s="3" t="b">
        <x:v>1</x:v>
      </x:c>
      <x:c r="L13098" s="2" t="n">
        <x:v>116</x:v>
      </x:c>
    </x:row>
    <x:row r="13099" ht="22" customHeight="1">
      <x:c r="A13099" s="2" t="str">
        <x:v>2026-07</x:v>
      </x:c>
      <x:c r="B13099" s="2" t="str">
        <x:v>440</x:v>
      </x:c>
      <x:c r="C13099" s="2" t="str">
        <x:v>立陶宛</x:v>
      </x:c>
      <x:c r="D13099" s="2" t="str">
        <x:v>848140</x:v>
      </x:c>
      <x:c r="E13099" s="2" t="str">
        <x:v>安全阀或溢流阀</x:v>
      </x:c>
      <x:c r="F13099" s="2" t="str">
        <x:v>世界</x:v>
      </x:c>
      <x:c r="G13099" s="8" t="n">
        <x:v>360826</x:v>
      </x:c>
      <x:c r="H13099" s="8" t="n">
        <x:v>360826</x:v>
      </x:c>
      <x:c r="I13099" s="8"/>
      <x:c r="J13099" s="8" t="n">
        <x:v>12011.08</x:v>
      </x:c>
      <x:c r="K13099" s="3" t="b">
        <x:v>0</x:v>
      </x:c>
      <x:c r="L13099" s="2" t="n">
        <x:v>116</x:v>
      </x:c>
    </x:row>
    <x:row r="13100" ht="22" customHeight="1">
      <x:c r="A13100" s="2" t="str">
        <x:v>2026-07</x:v>
      </x:c>
      <x:c r="B13100" s="2" t="str">
        <x:v>442</x:v>
      </x:c>
      <x:c r="C13100" s="2" t="str">
        <x:v>卢森堡</x:v>
      </x:c>
      <x:c r="D13100" s="2" t="str">
        <x:v>848140</x:v>
      </x:c>
      <x:c r="E13100" s="2" t="str">
        <x:v>安全阀或溢流阀</x:v>
      </x:c>
      <x:c r="F13100" s="2" t="str">
        <x:v>世界</x:v>
      </x:c>
      <x:c r="G13100" s="8" t="n">
        <x:v>424606.606</x:v>
      </x:c>
      <x:c r="H13100" s="8" t="n">
        <x:v>424606.606</x:v>
      </x:c>
      <x:c r="I13100" s="8" t="n">
        <x:v>410006.715</x:v>
      </x:c>
      <x:c r="J13100" s="8" t="n">
        <x:v>23553.053</x:v>
      </x:c>
      <x:c r="K13100" s="3" t="b">
        <x:v>0</x:v>
      </x:c>
      <x:c r="L13100" s="2" t="n">
        <x:v>116</x:v>
      </x:c>
    </x:row>
    <x:row r="13101" ht="22" customHeight="1">
      <x:c r="A13101" s="2" t="str">
        <x:v>2026-07</x:v>
      </x:c>
      <x:c r="B13101" s="2" t="str">
        <x:v>458</x:v>
      </x:c>
      <x:c r="C13101" s="2" t="str">
        <x:v>马来西亚</x:v>
      </x:c>
      <x:c r="D13101" s="2" t="str">
        <x:v>848140</x:v>
      </x:c>
      <x:c r="E13101" s="2" t="str">
        <x:v>安全阀或溢流阀</x:v>
      </x:c>
      <x:c r="F13101" s="2" t="str">
        <x:v>世界</x:v>
      </x:c>
      <x:c r="G13101" s="8" t="n">
        <x:v>7412240.484</x:v>
      </x:c>
      <x:c r="H13101" s="8" t="n">
        <x:v>7412240.484</x:v>
      </x:c>
      <x:c r="I13101" s="8"/>
      <x:c r="J13101" s="8" t="n">
        <x:v>131339.913</x:v>
      </x:c>
      <x:c r="K13101" s="3" t="b">
        <x:v>0</x:v>
      </x:c>
      <x:c r="L13101" s="2" t="n">
        <x:v>116</x:v>
      </x:c>
    </x:row>
    <x:row r="13102" ht="22" customHeight="1">
      <x:c r="A13102" s="2" t="str">
        <x:v>2026-07</x:v>
      </x:c>
      <x:c r="B13102" s="2" t="str">
        <x:v>484</x:v>
      </x:c>
      <x:c r="C13102" s="2" t="str">
        <x:v>墨西哥</x:v>
      </x:c>
      <x:c r="D13102" s="2" t="str">
        <x:v>848140</x:v>
      </x:c>
      <x:c r="E13102" s="2" t="str">
        <x:v>安全阀或溢流阀</x:v>
      </x:c>
      <x:c r="F13102" s="2" t="str">
        <x:v>世界</x:v>
      </x:c>
      <x:c r="G13102" s="8" t="n">
        <x:v>20231969</x:v>
      </x:c>
      <x:c r="H13102" s="8"/>
      <x:c r="I13102" s="8" t="n">
        <x:v>20231969</x:v>
      </x:c>
      <x:c r="J13102" s="8" t="n">
        <x:v>0</x:v>
      </x:c>
      <x:c r="K13102" s="3" t="b">
        <x:v>0</x:v>
      </x:c>
      <x:c r="L13102" s="2" t="n">
        <x:v>116</x:v>
      </x:c>
    </x:row>
    <x:row r="13103" ht="22" customHeight="1">
      <x:c r="A13103" s="2" t="str">
        <x:v>2026-07</x:v>
      </x:c>
      <x:c r="B13103" s="2" t="str">
        <x:v>348</x:v>
      </x:c>
      <x:c r="C13103" s="2" t="str">
        <x:v>匈牙利</x:v>
      </x:c>
      <x:c r="D13103" s="2" t="str">
        <x:v>848180</x:v>
      </x:c>
      <x:c r="E13103" s="2" t="str">
        <x:v>其他阀门及装置（含龙头）</x:v>
      </x:c>
      <x:c r="F13103" s="2" t="str">
        <x:v>世界</x:v>
      </x:c>
      <x:c r="G13103" s="8" t="n">
        <x:v>46746758.857</x:v>
      </x:c>
      <x:c r="H13103" s="8" t="n">
        <x:v>46746758.857</x:v>
      </x:c>
      <x:c r="I13103" s="8"/>
      <x:c r="J13103" s="8" t="n">
        <x:v>1709311.511</x:v>
      </x:c>
      <x:c r="K13103" s="3" t="b">
        <x:v>1</x:v>
      </x:c>
      <x:c r="L13103" s="2" t="n">
        <x:v>116</x:v>
      </x:c>
    </x:row>
    <x:row r="13104" ht="22" customHeight="1">
      <x:c r="A13104" s="2" t="str">
        <x:v>2026-07</x:v>
      </x:c>
      <x:c r="B13104" s="2" t="str">
        <x:v>352</x:v>
      </x:c>
      <x:c r="C13104" s="2" t="str">
        <x:v>冰岛</x:v>
      </x:c>
      <x:c r="D13104" s="2" t="str">
        <x:v>848180</x:v>
      </x:c>
      <x:c r="E13104" s="2" t="str">
        <x:v>其他阀门及装置（含龙头）</x:v>
      </x:c>
      <x:c r="F13104" s="2" t="str">
        <x:v>世界</x:v>
      </x:c>
      <x:c r="G13104" s="8" t="n">
        <x:v>2421638.593</x:v>
      </x:c>
      <x:c r="H13104" s="8" t="n">
        <x:v>2421638.593</x:v>
      </x:c>
      <x:c r="I13104" s="8" t="n">
        <x:v>2314181.034</x:v>
      </x:c>
      <x:c r="J13104" s="8" t="n">
        <x:v>56523.052</x:v>
      </x:c>
      <x:c r="K13104" s="3" t="b">
        <x:v>1</x:v>
      </x:c>
      <x:c r="L13104" s="2" t="n">
        <x:v>116</x:v>
      </x:c>
    </x:row>
    <x:row r="13105" ht="22" customHeight="1">
      <x:c r="A13105" s="2" t="str">
        <x:v>2026-07</x:v>
      </x:c>
      <x:c r="B13105" s="2" t="str">
        <x:v>360</x:v>
      </x:c>
      <x:c r="C13105" s="2" t="str">
        <x:v>印度尼西亚</x:v>
      </x:c>
      <x:c r="D13105" s="2" t="str">
        <x:v>848180</x:v>
      </x:c>
      <x:c r="E13105" s="2" t="str">
        <x:v>其他阀门及装置（含龙头）</x:v>
      </x:c>
      <x:c r="F13105" s="2" t="str">
        <x:v>世界</x:v>
      </x:c>
      <x:c r="G13105" s="8" t="n">
        <x:v>89560198.518</x:v>
      </x:c>
      <x:c r="H13105" s="8" t="n">
        <x:v>89560198.518</x:v>
      </x:c>
      <x:c r="I13105" s="8"/>
      <x:c r="J13105" s="8" t="n">
        <x:v>6394169.725</x:v>
      </x:c>
      <x:c r="K13105" s="3" t="b">
        <x:v>0</x:v>
      </x:c>
      <x:c r="L13105" s="2" t="n">
        <x:v>116</x:v>
      </x:c>
    </x:row>
    <x:row r="13106" ht="22" customHeight="1">
      <x:c r="A13106" s="2" t="str">
        <x:v>2026-07</x:v>
      </x:c>
      <x:c r="B13106" s="2" t="str">
        <x:v>372</x:v>
      </x:c>
      <x:c r="C13106" s="2" t="str">
        <x:v>爱尔兰</x:v>
      </x:c>
      <x:c r="D13106" s="2" t="str">
        <x:v>848180</x:v>
      </x:c>
      <x:c r="E13106" s="2" t="str">
        <x:v>其他阀门及装置（含龙头）</x:v>
      </x:c>
      <x:c r="F13106" s="2" t="str">
        <x:v>世界</x:v>
      </x:c>
      <x:c r="G13106" s="8" t="n">
        <x:v>38738825.334</x:v>
      </x:c>
      <x:c r="H13106" s="8" t="n">
        <x:v>38738825.334</x:v>
      </x:c>
      <x:c r="I13106" s="8"/>
      <x:c r="J13106" s="8" t="n">
        <x:v>1071984.492</x:v>
      </x:c>
      <x:c r="K13106" s="3" t="b">
        <x:v>1</x:v>
      </x:c>
      <x:c r="L13106" s="2" t="n">
        <x:v>116</x:v>
      </x:c>
    </x:row>
    <x:row r="13107" ht="22" customHeight="1">
      <x:c r="A13107" s="2" t="str">
        <x:v>2026-07</x:v>
      </x:c>
      <x:c r="B13107" s="2" t="str">
        <x:v>376</x:v>
      </x:c>
      <x:c r="C13107" s="2" t="str">
        <x:v>以色列</x:v>
      </x:c>
      <x:c r="D13107" s="2" t="str">
        <x:v>848180</x:v>
      </x:c>
      <x:c r="E13107" s="2" t="str">
        <x:v>其他阀门及装置（含龙头）</x:v>
      </x:c>
      <x:c r="F13107" s="2" t="str">
        <x:v>世界</x:v>
      </x:c>
      <x:c r="G13107" s="8" t="n">
        <x:v>27162000</x:v>
      </x:c>
      <x:c r="H13107" s="8" t="n">
        <x:v>27162000</x:v>
      </x:c>
      <x:c r="I13107" s="8"/>
      <x:c r="J13107" s="8" t="n">
        <x:v>727723.392</x:v>
      </x:c>
      <x:c r="K13107" s="3" t="b">
        <x:v>1</x:v>
      </x:c>
      <x:c r="L13107" s="2" t="n">
        <x:v>116</x:v>
      </x:c>
    </x:row>
    <x:row r="13108" ht="22" customHeight="1">
      <x:c r="A13108" s="2" t="str">
        <x:v>2026-07</x:v>
      </x:c>
      <x:c r="B13108" s="2" t="str">
        <x:v>392</x:v>
      </x:c>
      <x:c r="C13108" s="2" t="str">
        <x:v>日本</x:v>
      </x:c>
      <x:c r="D13108" s="2" t="str">
        <x:v>848180</x:v>
      </x:c>
      <x:c r="E13108" s="2" t="str">
        <x:v>其他阀门及装置（含龙头）</x:v>
      </x:c>
      <x:c r="F13108" s="2" t="str">
        <x:v>世界</x:v>
      </x:c>
      <x:c r="G13108" s="8" t="n">
        <x:v>130660267.7</x:v>
      </x:c>
      <x:c r="H13108" s="8" t="n">
        <x:v>130660267.7</x:v>
      </x:c>
      <x:c r="I13108" s="8"/>
      <x:c r="J13108" s="8" t="n">
        <x:v>3896394</x:v>
      </x:c>
      <x:c r="K13108" s="3" t="b">
        <x:v>0</x:v>
      </x:c>
      <x:c r="L13108" s="2" t="n">
        <x:v>116</x:v>
      </x:c>
    </x:row>
    <x:row r="13109" ht="22" customHeight="1">
      <x:c r="A13109" s="2" t="str">
        <x:v>2026-07</x:v>
      </x:c>
      <x:c r="B13109" s="2" t="str">
        <x:v>428</x:v>
      </x:c>
      <x:c r="C13109" s="2" t="str">
        <x:v>拉脱维亚</x:v>
      </x:c>
      <x:c r="D13109" s="2" t="str">
        <x:v>848180</x:v>
      </x:c>
      <x:c r="E13109" s="2" t="str">
        <x:v>其他阀门及装置（含龙头）</x:v>
      </x:c>
      <x:c r="F13109" s="2" t="str">
        <x:v>世界</x:v>
      </x:c>
      <x:c r="G13109" s="8" t="n">
        <x:v>5479210.111</x:v>
      </x:c>
      <x:c r="H13109" s="8" t="n">
        <x:v>5479210.111</x:v>
      </x:c>
      <x:c r="I13109" s="8"/>
      <x:c r="J13109" s="8" t="n">
        <x:v>157501.748</x:v>
      </x:c>
      <x:c r="K13109" s="3" t="b">
        <x:v>1</x:v>
      </x:c>
      <x:c r="L13109" s="2" t="n">
        <x:v>116</x:v>
      </x:c>
    </x:row>
    <x:row r="13110" ht="22" customHeight="1">
      <x:c r="A13110" s="2" t="str">
        <x:v>2026-07</x:v>
      </x:c>
      <x:c r="B13110" s="2" t="str">
        <x:v>440</x:v>
      </x:c>
      <x:c r="C13110" s="2" t="str">
        <x:v>立陶宛</x:v>
      </x:c>
      <x:c r="D13110" s="2" t="str">
        <x:v>848180</x:v>
      </x:c>
      <x:c r="E13110" s="2" t="str">
        <x:v>其他阀门及装置（含龙头）</x:v>
      </x:c>
      <x:c r="F13110" s="2" t="str">
        <x:v>世界</x:v>
      </x:c>
      <x:c r="G13110" s="8" t="n">
        <x:v>10870212</x:v>
      </x:c>
      <x:c r="H13110" s="8" t="n">
        <x:v>10870212</x:v>
      </x:c>
      <x:c r="I13110" s="8"/>
      <x:c r="J13110" s="8" t="n">
        <x:v>503504.988</x:v>
      </x:c>
      <x:c r="K13110" s="3" t="b">
        <x:v>1</x:v>
      </x:c>
      <x:c r="L13110" s="2" t="n">
        <x:v>116</x:v>
      </x:c>
    </x:row>
    <x:row r="13111" ht="22" customHeight="1">
      <x:c r="A13111" s="2" t="str">
        <x:v>2026-07</x:v>
      </x:c>
      <x:c r="B13111" s="2" t="str">
        <x:v>442</x:v>
      </x:c>
      <x:c r="C13111" s="2" t="str">
        <x:v>卢森堡</x:v>
      </x:c>
      <x:c r="D13111" s="2" t="str">
        <x:v>848180</x:v>
      </x:c>
      <x:c r="E13111" s="2" t="str">
        <x:v>其他阀门及装置（含龙头）</x:v>
      </x:c>
      <x:c r="F13111" s="2" t="str">
        <x:v>世界</x:v>
      </x:c>
      <x:c r="G13111" s="8" t="n">
        <x:v>6682141.273</x:v>
      </x:c>
      <x:c r="H13111" s="8" t="n">
        <x:v>6682141.273</x:v>
      </x:c>
      <x:c r="I13111" s="8" t="n">
        <x:v>6567137.091</x:v>
      </x:c>
      <x:c r="J13111" s="8" t="n">
        <x:v>252113.578</x:v>
      </x:c>
      <x:c r="K13111" s="3" t="b">
        <x:v>0</x:v>
      </x:c>
      <x:c r="L13111" s="2" t="n">
        <x:v>116</x:v>
      </x:c>
    </x:row>
    <x:row r="13112" ht="22" customHeight="1">
      <x:c r="A13112" s="2" t="str">
        <x:v>2026-07</x:v>
      </x:c>
      <x:c r="B13112" s="2" t="str">
        <x:v>446</x:v>
      </x:c>
      <x:c r="C13112" s="2" t="str">
        <x:v>China, Macao SAR</x:v>
      </x:c>
      <x:c r="D13112" s="2" t="str">
        <x:v>848180</x:v>
      </x:c>
      <x:c r="E13112" s="2" t="str">
        <x:v>其他阀门及装置（含龙头）</x:v>
      </x:c>
      <x:c r="F13112" s="2" t="str">
        <x:v>世界</x:v>
      </x:c>
      <x:c r="G13112" s="8" t="n">
        <x:v>723201.574</x:v>
      </x:c>
      <x:c r="H13112" s="8" t="n">
        <x:v>723201.574</x:v>
      </x:c>
      <x:c r="I13112" s="8"/>
      <x:c r="J13112" s="8" t="n">
        <x:v>33310.582</x:v>
      </x:c>
      <x:c r="K13112" s="3" t="b">
        <x:v>1</x:v>
      </x:c>
      <x:c r="L13112" s="2" t="n">
        <x:v>116</x:v>
      </x:c>
    </x:row>
    <x:row r="13113" ht="22" customHeight="1">
      <x:c r="A13113" s="2" t="str">
        <x:v>2026-07</x:v>
      </x:c>
      <x:c r="B13113" s="2" t="str">
        <x:v>458</x:v>
      </x:c>
      <x:c r="C13113" s="2" t="str">
        <x:v>马来西亚</x:v>
      </x:c>
      <x:c r="D13113" s="2" t="str">
        <x:v>848180</x:v>
      </x:c>
      <x:c r="E13113" s="2" t="str">
        <x:v>其他阀门及装置（含龙头）</x:v>
      </x:c>
      <x:c r="F13113" s="2" t="str">
        <x:v>世界</x:v>
      </x:c>
      <x:c r="G13113" s="8" t="n">
        <x:v>93956371.581</x:v>
      </x:c>
      <x:c r="H13113" s="8" t="n">
        <x:v>93956371.581</x:v>
      </x:c>
      <x:c r="I13113" s="8"/>
      <x:c r="J13113" s="8" t="n">
        <x:v>4849441.006</x:v>
      </x:c>
      <x:c r="K13113" s="3" t="b">
        <x:v>0</x:v>
      </x:c>
      <x:c r="L13113" s="2" t="n">
        <x:v>116</x:v>
      </x:c>
    </x:row>
    <x:row r="13114" ht="22" customHeight="1">
      <x:c r="A13114" s="2" t="str">
        <x:v>2026-07</x:v>
      </x:c>
      <x:c r="B13114" s="2" t="str">
        <x:v>484</x:v>
      </x:c>
      <x:c r="C13114" s="2" t="str">
        <x:v>墨西哥</x:v>
      </x:c>
      <x:c r="D13114" s="2" t="str">
        <x:v>848180</x:v>
      </x:c>
      <x:c r="E13114" s="2" t="str">
        <x:v>其他阀门及装置（含龙头）</x:v>
      </x:c>
      <x:c r="F13114" s="2" t="str">
        <x:v>世界</x:v>
      </x:c>
      <x:c r="G13114" s="8" t="n">
        <x:v>199368338</x:v>
      </x:c>
      <x:c r="H13114" s="8"/>
      <x:c r="I13114" s="8" t="n">
        <x:v>199368338</x:v>
      </x:c>
      <x:c r="J13114" s="8"/>
      <x:c r="K13114" s="3" t="b">
        <x:v>0</x:v>
      </x:c>
      <x:c r="L13114" s="2" t="n">
        <x:v>116</x:v>
      </x:c>
    </x:row>
    <x:row r="13115" ht="22" customHeight="1">
      <x:c r="A13115" s="2" t="str">
        <x:v>2026-07</x:v>
      </x:c>
      <x:c r="B13115" s="2" t="str">
        <x:v>348</x:v>
      </x:c>
      <x:c r="C13115" s="2" t="str">
        <x:v>匈牙利</x:v>
      </x:c>
      <x:c r="D13115" s="2" t="str">
        <x:v>848190</x:v>
      </x:c>
      <x:c r="E13115" s="2" t="str">
        <x:v>零件</x:v>
      </x:c>
      <x:c r="F13115" s="2" t="str">
        <x:v>世界</x:v>
      </x:c>
      <x:c r="G13115" s="8" t="n">
        <x:v>19177422.346</x:v>
      </x:c>
      <x:c r="H13115" s="8" t="n">
        <x:v>19177422.346</x:v>
      </x:c>
      <x:c r="I13115" s="8"/>
      <x:c r="J13115" s="8" t="n">
        <x:v>712695.662</x:v>
      </x:c>
      <x:c r="K13115" s="3" t="b">
        <x:v>1</x:v>
      </x:c>
      <x:c r="L13115" s="2" t="n">
        <x:v>116</x:v>
      </x:c>
    </x:row>
    <x:row r="13116" ht="22" customHeight="1">
      <x:c r="A13116" s="2" t="str">
        <x:v>2026-07</x:v>
      </x:c>
      <x:c r="B13116" s="2" t="str">
        <x:v>352</x:v>
      </x:c>
      <x:c r="C13116" s="2" t="str">
        <x:v>冰岛</x:v>
      </x:c>
      <x:c r="D13116" s="2" t="str">
        <x:v>848190</x:v>
      </x:c>
      <x:c r="E13116" s="2" t="str">
        <x:v>零件</x:v>
      </x:c>
      <x:c r="F13116" s="2" t="str">
        <x:v>世界</x:v>
      </x:c>
      <x:c r="G13116" s="8" t="n">
        <x:v>721878.36</x:v>
      </x:c>
      <x:c r="H13116" s="8" t="n">
        <x:v>721878.36</x:v>
      </x:c>
      <x:c r="I13116" s="8" t="n">
        <x:v>689544.905</x:v>
      </x:c>
      <x:c r="J13116" s="8" t="n">
        <x:v>15823.033</x:v>
      </x:c>
      <x:c r="K13116" s="3" t="b">
        <x:v>1</x:v>
      </x:c>
      <x:c r="L13116" s="2" t="n">
        <x:v>116</x:v>
      </x:c>
    </x:row>
    <x:row r="13117" ht="22" customHeight="1">
      <x:c r="A13117" s="2" t="str">
        <x:v>2026-07</x:v>
      </x:c>
      <x:c r="B13117" s="2" t="str">
        <x:v>360</x:v>
      </x:c>
      <x:c r="C13117" s="2" t="str">
        <x:v>印度尼西亚</x:v>
      </x:c>
      <x:c r="D13117" s="2" t="str">
        <x:v>848190</x:v>
      </x:c>
      <x:c r="E13117" s="2" t="str">
        <x:v>零件</x:v>
      </x:c>
      <x:c r="F13117" s="2" t="str">
        <x:v>世界</x:v>
      </x:c>
      <x:c r="G13117" s="8" t="n">
        <x:v>16838417.984</x:v>
      </x:c>
      <x:c r="H13117" s="8" t="n">
        <x:v>16838417.984</x:v>
      </x:c>
      <x:c r="I13117" s="8"/>
      <x:c r="J13117" s="8" t="n">
        <x:v>895258.76</x:v>
      </x:c>
      <x:c r="K13117" s="3" t="b">
        <x:v>0</x:v>
      </x:c>
      <x:c r="L13117" s="2" t="n">
        <x:v>116</x:v>
      </x:c>
    </x:row>
    <x:row r="13118" ht="22" customHeight="1">
      <x:c r="A13118" s="2" t="str">
        <x:v>2026-07</x:v>
      </x:c>
      <x:c r="B13118" s="2" t="str">
        <x:v>372</x:v>
      </x:c>
      <x:c r="C13118" s="2" t="str">
        <x:v>爱尔兰</x:v>
      </x:c>
      <x:c r="D13118" s="2" t="str">
        <x:v>848190</x:v>
      </x:c>
      <x:c r="E13118" s="2" t="str">
        <x:v>零件</x:v>
      </x:c>
      <x:c r="F13118" s="2" t="str">
        <x:v>世界</x:v>
      </x:c>
      <x:c r="G13118" s="8" t="n">
        <x:v>5290069.308</x:v>
      </x:c>
      <x:c r="H13118" s="8" t="n">
        <x:v>5290069.308</x:v>
      </x:c>
      <x:c r="I13118" s="8"/>
      <x:c r="J13118" s="8" t="n">
        <x:v>118065.073</x:v>
      </x:c>
      <x:c r="K13118" s="3" t="b">
        <x:v>1</x:v>
      </x:c>
      <x:c r="L13118" s="2" t="n">
        <x:v>116</x:v>
      </x:c>
    </x:row>
    <x:row r="13119" ht="22" customHeight="1">
      <x:c r="A13119" s="2" t="str">
        <x:v>2026-07</x:v>
      </x:c>
      <x:c r="B13119" s="2" t="str">
        <x:v>376</x:v>
      </x:c>
      <x:c r="C13119" s="2" t="str">
        <x:v>以色列</x:v>
      </x:c>
      <x:c r="D13119" s="2" t="str">
        <x:v>848190</x:v>
      </x:c>
      <x:c r="E13119" s="2" t="str">
        <x:v>零件</x:v>
      </x:c>
      <x:c r="F13119" s="2" t="str">
        <x:v>世界</x:v>
      </x:c>
      <x:c r="G13119" s="8" t="n">
        <x:v>7753000</x:v>
      </x:c>
      <x:c r="H13119" s="8" t="n">
        <x:v>7753000</x:v>
      </x:c>
      <x:c r="I13119" s="8"/>
      <x:c r="J13119" s="8"/>
      <x:c r="K13119" s="3" t="b">
        <x:v>0</x:v>
      </x:c>
      <x:c r="L13119" s="2" t="n">
        <x:v>116</x:v>
      </x:c>
    </x:row>
    <x:row r="13120" ht="22" customHeight="1">
      <x:c r="A13120" s="2" t="str">
        <x:v>2026-07</x:v>
      </x:c>
      <x:c r="B13120" s="2" t="str">
        <x:v>392</x:v>
      </x:c>
      <x:c r="C13120" s="2" t="str">
        <x:v>日本</x:v>
      </x:c>
      <x:c r="D13120" s="2" t="str">
        <x:v>848190</x:v>
      </x:c>
      <x:c r="E13120" s="2" t="str">
        <x:v>零件</x:v>
      </x:c>
      <x:c r="F13120" s="2" t="str">
        <x:v>世界</x:v>
      </x:c>
      <x:c r="G13120" s="8" t="n">
        <x:v>71072928.358</x:v>
      </x:c>
      <x:c r="H13120" s="8" t="n">
        <x:v>71072928.358</x:v>
      </x:c>
      <x:c r="I13120" s="8"/>
      <x:c r="J13120" s="8" t="n">
        <x:v>2939718</x:v>
      </x:c>
      <x:c r="K13120" s="3" t="b">
        <x:v>0</x:v>
      </x:c>
      <x:c r="L13120" s="2" t="n">
        <x:v>116</x:v>
      </x:c>
    </x:row>
    <x:row r="13121" ht="22" customHeight="1">
      <x:c r="A13121" s="2" t="str">
        <x:v>2026-07</x:v>
      </x:c>
      <x:c r="B13121" s="2" t="str">
        <x:v>428</x:v>
      </x:c>
      <x:c r="C13121" s="2" t="str">
        <x:v>拉脱维亚</x:v>
      </x:c>
      <x:c r="D13121" s="2" t="str">
        <x:v>848190</x:v>
      </x:c>
      <x:c r="E13121" s="2" t="str">
        <x:v>零件</x:v>
      </x:c>
      <x:c r="F13121" s="2" t="str">
        <x:v>世界</x:v>
      </x:c>
      <x:c r="G13121" s="8" t="n">
        <x:v>400158.634</x:v>
      </x:c>
      <x:c r="H13121" s="8" t="n">
        <x:v>400158.634</x:v>
      </x:c>
      <x:c r="I13121" s="8"/>
      <x:c r="J13121" s="8" t="n">
        <x:v>12226.758</x:v>
      </x:c>
      <x:c r="K13121" s="3" t="b">
        <x:v>1</x:v>
      </x:c>
      <x:c r="L13121" s="2" t="n">
        <x:v>116</x:v>
      </x:c>
    </x:row>
    <x:row r="13122" ht="22" customHeight="1">
      <x:c r="A13122" s="2" t="str">
        <x:v>2026-07</x:v>
      </x:c>
      <x:c r="B13122" s="2" t="str">
        <x:v>440</x:v>
      </x:c>
      <x:c r="C13122" s="2" t="str">
        <x:v>立陶宛</x:v>
      </x:c>
      <x:c r="D13122" s="2" t="str">
        <x:v>848190</x:v>
      </x:c>
      <x:c r="E13122" s="2" t="str">
        <x:v>零件</x:v>
      </x:c>
      <x:c r="F13122" s="2" t="str">
        <x:v>世界</x:v>
      </x:c>
      <x:c r="G13122" s="8" t="n">
        <x:v>1492700</x:v>
      </x:c>
      <x:c r="H13122" s="8" t="n">
        <x:v>1492700</x:v>
      </x:c>
      <x:c r="I13122" s="8"/>
      <x:c r="J13122" s="8" t="n">
        <x:v>50929.54</x:v>
      </x:c>
      <x:c r="K13122" s="3" t="b">
        <x:v>0</x:v>
      </x:c>
      <x:c r="L13122" s="2" t="n">
        <x:v>116</x:v>
      </x:c>
    </x:row>
    <x:row r="13123" ht="22" customHeight="1">
      <x:c r="A13123" s="2" t="str">
        <x:v>2026-07</x:v>
      </x:c>
      <x:c r="B13123" s="2" t="str">
        <x:v>442</x:v>
      </x:c>
      <x:c r="C13123" s="2" t="str">
        <x:v>卢森堡</x:v>
      </x:c>
      <x:c r="D13123" s="2" t="str">
        <x:v>848190</x:v>
      </x:c>
      <x:c r="E13123" s="2" t="str">
        <x:v>零件</x:v>
      </x:c>
      <x:c r="F13123" s="2" t="str">
        <x:v>世界</x:v>
      </x:c>
      <x:c r="G13123" s="8" t="n">
        <x:v>4481258.555</x:v>
      </x:c>
      <x:c r="H13123" s="8" t="n">
        <x:v>4481258.555</x:v>
      </x:c>
      <x:c r="I13123" s="8" t="n">
        <x:v>4357241.964</x:v>
      </x:c>
      <x:c r="J13123" s="8" t="n">
        <x:v>199716.34</x:v>
      </x:c>
      <x:c r="K13123" s="3" t="b">
        <x:v>0</x:v>
      </x:c>
      <x:c r="L13123" s="2" t="n">
        <x:v>116</x:v>
      </x:c>
    </x:row>
    <x:row r="13124" ht="22" customHeight="1">
      <x:c r="A13124" s="2" t="str">
        <x:v>2026-07</x:v>
      </x:c>
      <x:c r="B13124" s="2" t="str">
        <x:v>446</x:v>
      </x:c>
      <x:c r="C13124" s="2" t="str">
        <x:v>China, Macao SAR</x:v>
      </x:c>
      <x:c r="D13124" s="2" t="str">
        <x:v>848190</x:v>
      </x:c>
      <x:c r="E13124" s="2" t="str">
        <x:v>零件</x:v>
      </x:c>
      <x:c r="F13124" s="2" t="str">
        <x:v>世界</x:v>
      </x:c>
      <x:c r="G13124" s="8" t="n">
        <x:v>40432.466</x:v>
      </x:c>
      <x:c r="H13124" s="8" t="n">
        <x:v>40432.466</x:v>
      </x:c>
      <x:c r="I13124" s="8"/>
      <x:c r="J13124" s="8" t="n">
        <x:v>3365</x:v>
      </x:c>
      <x:c r="K13124" s="3" t="b">
        <x:v>0</x:v>
      </x:c>
      <x:c r="L13124" s="2" t="n">
        <x:v>116</x:v>
      </x:c>
    </x:row>
    <x:row r="13125" ht="22" customHeight="1">
      <x:c r="A13125" s="2" t="str">
        <x:v>2026-07</x:v>
      </x:c>
      <x:c r="B13125" s="2" t="str">
        <x:v>458</x:v>
      </x:c>
      <x:c r="C13125" s="2" t="str">
        <x:v>马来西亚</x:v>
      </x:c>
      <x:c r="D13125" s="2" t="str">
        <x:v>848190</x:v>
      </x:c>
      <x:c r="E13125" s="2" t="str">
        <x:v>零件</x:v>
      </x:c>
      <x:c r="F13125" s="2" t="str">
        <x:v>世界</x:v>
      </x:c>
      <x:c r="G13125" s="8" t="n">
        <x:v>49160194.567</x:v>
      </x:c>
      <x:c r="H13125" s="8" t="n">
        <x:v>49160194.567</x:v>
      </x:c>
      <x:c r="I13125" s="8"/>
      <x:c r="J13125" s="8" t="n">
        <x:v>1210583.13</x:v>
      </x:c>
      <x:c r="K13125" s="3" t="b">
        <x:v>0</x:v>
      </x:c>
      <x:c r="L13125" s="2" t="n">
        <x:v>116</x:v>
      </x:c>
    </x:row>
    <x:row r="13126" ht="22" customHeight="1">
      <x:c r="A13126" s="2" t="str">
        <x:v>2026-07</x:v>
      </x:c>
      <x:c r="B13126" s="2" t="str">
        <x:v>484</x:v>
      </x:c>
      <x:c r="C13126" s="2" t="str">
        <x:v>墨西哥</x:v>
      </x:c>
      <x:c r="D13126" s="2" t="str">
        <x:v>848190</x:v>
      </x:c>
      <x:c r="E13126" s="2" t="str">
        <x:v>零件</x:v>
      </x:c>
      <x:c r="F13126" s="2" t="str">
        <x:v>世界</x:v>
      </x:c>
      <x:c r="G13126" s="8" t="n">
        <x:v>153356364</x:v>
      </x:c>
      <x:c r="H13126" s="8"/>
      <x:c r="I13126" s="8" t="n">
        <x:v>153356364</x:v>
      </x:c>
      <x:c r="J13126" s="8"/>
      <x:c r="K13126" s="3" t="b">
        <x:v>0</x:v>
      </x:c>
      <x:c r="L13126" s="2" t="n">
        <x:v>116</x:v>
      </x:c>
    </x:row>
    <x:row r="13127" ht="22" customHeight="1">
      <x:c r="A13127" s="2" t="str">
        <x:v>2026-07</x:v>
      </x:c>
      <x:c r="B13127" s="2" t="str">
        <x:v>528</x:v>
      </x:c>
      <x:c r="C13127" s="2" t="str">
        <x:v>荷兰</x:v>
      </x:c>
      <x:c r="D13127" s="2" t="str">
        <x:v>848140</x:v>
      </x:c>
      <x:c r="E13127" s="2" t="str">
        <x:v>安全阀或溢流阀</x:v>
      </x:c>
      <x:c r="F13127" s="2" t="str">
        <x:v>世界</x:v>
      </x:c>
      <x:c r="G13127" s="8" t="n">
        <x:v>9273773.596</x:v>
      </x:c>
      <x:c r="H13127" s="8" t="n">
        <x:v>9273773.596</x:v>
      </x:c>
      <x:c r="I13127" s="8"/>
      <x:c r="J13127" s="8" t="n">
        <x:v>126256.71</x:v>
      </x:c>
      <x:c r="K13127" s="3" t="b">
        <x:v>1</x:v>
      </x:c>
      <x:c r="L13127" s="2" t="n">
        <x:v>116</x:v>
      </x:c>
    </x:row>
    <x:row r="13128" ht="22" customHeight="1">
      <x:c r="A13128" s="2" t="str">
        <x:v>2026-07</x:v>
      </x:c>
      <x:c r="B13128" s="2" t="str">
        <x:v>554</x:v>
      </x:c>
      <x:c r="C13128" s="2" t="str">
        <x:v>新西兰</x:v>
      </x:c>
      <x:c r="D13128" s="2" t="str">
        <x:v>848140</x:v>
      </x:c>
      <x:c r="E13128" s="2" t="str">
        <x:v>安全阀或溢流阀</x:v>
      </x:c>
      <x:c r="F13128" s="2" t="str">
        <x:v>世界</x:v>
      </x:c>
      <x:c r="G13128" s="8" t="n">
        <x:v>1013940.931</x:v>
      </x:c>
      <x:c r="H13128" s="8" t="n">
        <x:v>1013940.931</x:v>
      </x:c>
      <x:c r="I13128" s="8" t="n">
        <x:v>963826.006</x:v>
      </x:c>
      <x:c r="J13128" s="8"/>
      <x:c r="K13128" s="3" t="b">
        <x:v>0</x:v>
      </x:c>
      <x:c r="L13128" s="2" t="n">
        <x:v>116</x:v>
      </x:c>
    </x:row>
    <x:row r="13129" ht="22" customHeight="1">
      <x:c r="A13129" s="2" t="str">
        <x:v>2026-07</x:v>
      </x:c>
      <x:c r="B13129" s="2" t="str">
        <x:v>579</x:v>
      </x:c>
      <x:c r="C13129" s="2" t="str">
        <x:v>挪威</x:v>
      </x:c>
      <x:c r="D13129" s="2" t="str">
        <x:v>848140</x:v>
      </x:c>
      <x:c r="E13129" s="2" t="str">
        <x:v>安全阀或溢流阀</x:v>
      </x:c>
      <x:c r="F13129" s="2" t="str">
        <x:v>世界</x:v>
      </x:c>
      <x:c r="G13129" s="8" t="n">
        <x:v>7687526.948</x:v>
      </x:c>
      <x:c r="H13129" s="8" t="n">
        <x:v>7687526.948</x:v>
      </x:c>
      <x:c r="I13129" s="8"/>
      <x:c r="J13129" s="8" t="n">
        <x:v>43875</x:v>
      </x:c>
      <x:c r="K13129" s="3" t="b">
        <x:v>0</x:v>
      </x:c>
      <x:c r="L13129" s="2" t="n">
        <x:v>116</x:v>
      </x:c>
    </x:row>
    <x:row r="13130" ht="22" customHeight="1">
      <x:c r="A13130" s="2" t="str">
        <x:v>2026-07</x:v>
      </x:c>
      <x:c r="B13130" s="2" t="str">
        <x:v>591</x:v>
      </x:c>
      <x:c r="C13130" s="2" t="str">
        <x:v>巴拿马</x:v>
      </x:c>
      <x:c r="D13130" s="2" t="str">
        <x:v>848140</x:v>
      </x:c>
      <x:c r="E13130" s="2" t="str">
        <x:v>安全阀或溢流阀</x:v>
      </x:c>
      <x:c r="F13130" s="2" t="str">
        <x:v>世界</x:v>
      </x:c>
      <x:c r="G13130" s="8" t="n">
        <x:v>204723</x:v>
      </x:c>
      <x:c r="H13130" s="8" t="n">
        <x:v>204723</x:v>
      </x:c>
      <x:c r="I13130" s="8"/>
      <x:c r="J13130" s="8" t="n">
        <x:v>23805</x:v>
      </x:c>
      <x:c r="K13130" s="3" t="b">
        <x:v>0</x:v>
      </x:c>
      <x:c r="L13130" s="2" t="n">
        <x:v>116</x:v>
      </x:c>
    </x:row>
    <x:row r="13131" ht="22" customHeight="1">
      <x:c r="A13131" s="2" t="str">
        <x:v>2026-07</x:v>
      </x:c>
      <x:c r="B13131" s="2" t="str">
        <x:v>608</x:v>
      </x:c>
      <x:c r="C13131" s="2" t="str">
        <x:v>菲律宾</x:v>
      </x:c>
      <x:c r="D13131" s="2" t="str">
        <x:v>848140</x:v>
      </x:c>
      <x:c r="E13131" s="2" t="str">
        <x:v>安全阀或溢流阀</x:v>
      </x:c>
      <x:c r="F13131" s="2" t="str">
        <x:v>世界</x:v>
      </x:c>
      <x:c r="G13131" s="8" t="n">
        <x:v>1081791</x:v>
      </x:c>
      <x:c r="H13131" s="8" t="n">
        <x:v>1081791</x:v>
      </x:c>
      <x:c r="I13131" s="8" t="n">
        <x:v>1044576</x:v>
      </x:c>
      <x:c r="J13131" s="8" t="n">
        <x:v>32772.72</x:v>
      </x:c>
      <x:c r="K13131" s="3" t="b">
        <x:v>0</x:v>
      </x:c>
      <x:c r="L13131" s="2" t="n">
        <x:v>116</x:v>
      </x:c>
    </x:row>
    <x:row r="13132" ht="22" customHeight="1">
      <x:c r="A13132" s="2" t="str">
        <x:v>2026-07</x:v>
      </x:c>
      <x:c r="B13132" s="2" t="str">
        <x:v>620</x:v>
      </x:c>
      <x:c r="C13132" s="2" t="str">
        <x:v>葡萄牙</x:v>
      </x:c>
      <x:c r="D13132" s="2" t="str">
        <x:v>848140</x:v>
      </x:c>
      <x:c r="E13132" s="2" t="str">
        <x:v>安全阀或溢流阀</x:v>
      </x:c>
      <x:c r="F13132" s="2" t="str">
        <x:v>世界</x:v>
      </x:c>
      <x:c r="G13132" s="8" t="n">
        <x:v>1454938.381</x:v>
      </x:c>
      <x:c r="H13132" s="8" t="n">
        <x:v>1454938.381</x:v>
      </x:c>
      <x:c r="I13132" s="8"/>
      <x:c r="J13132" s="8" t="n">
        <x:v>48263.303</x:v>
      </x:c>
      <x:c r="K13132" s="3" t="b">
        <x:v>1</x:v>
      </x:c>
      <x:c r="L13132" s="2" t="n">
        <x:v>116</x:v>
      </x:c>
    </x:row>
    <x:row r="13133" ht="22" customHeight="1">
      <x:c r="A13133" s="2" t="str">
        <x:v>2026-07</x:v>
      </x:c>
      <x:c r="B13133" s="2" t="str">
        <x:v>528</x:v>
      </x:c>
      <x:c r="C13133" s="2" t="str">
        <x:v>荷兰</x:v>
      </x:c>
      <x:c r="D13133" s="2" t="str">
        <x:v>848180</x:v>
      </x:c>
      <x:c r="E13133" s="2" t="str">
        <x:v>其他阀门及装置（含龙头）</x:v>
      </x:c>
      <x:c r="F13133" s="2" t="str">
        <x:v>世界</x:v>
      </x:c>
      <x:c r="G13133" s="8" t="n">
        <x:v>124729900.355</x:v>
      </x:c>
      <x:c r="H13133" s="8" t="n">
        <x:v>124729900.355</x:v>
      </x:c>
      <x:c r="I13133" s="8"/>
      <x:c r="J13133" s="8" t="n">
        <x:v>4020739.162</x:v>
      </x:c>
      <x:c r="K13133" s="3" t="b">
        <x:v>1</x:v>
      </x:c>
      <x:c r="L13133" s="2" t="n">
        <x:v>116</x:v>
      </x:c>
    </x:row>
    <x:row r="13134" ht="22" customHeight="1">
      <x:c r="A13134" s="2" t="str">
        <x:v>2026-07</x:v>
      </x:c>
      <x:c r="B13134" s="2" t="str">
        <x:v>554</x:v>
      </x:c>
      <x:c r="C13134" s="2" t="str">
        <x:v>新西兰</x:v>
      </x:c>
      <x:c r="D13134" s="2" t="str">
        <x:v>848180</x:v>
      </x:c>
      <x:c r="E13134" s="2" t="str">
        <x:v>其他阀门及装置（含龙头）</x:v>
      </x:c>
      <x:c r="F13134" s="2" t="str">
        <x:v>世界</x:v>
      </x:c>
      <x:c r="G13134" s="8" t="n">
        <x:v>15896566.434</x:v>
      </x:c>
      <x:c r="H13134" s="8" t="n">
        <x:v>15896566.434</x:v>
      </x:c>
      <x:c r="I13134" s="8" t="n">
        <x:v>15316097.969</x:v>
      </x:c>
      <x:c r="J13134" s="8" t="n">
        <x:v>425900.274</x:v>
      </x:c>
      <x:c r="K13134" s="3" t="b">
        <x:v>1</x:v>
      </x:c>
      <x:c r="L13134" s="2" t="n">
        <x:v>116</x:v>
      </x:c>
    </x:row>
    <x:row r="13135" ht="22" customHeight="1">
      <x:c r="A13135" s="2" t="str">
        <x:v>2026-07</x:v>
      </x:c>
      <x:c r="B13135" s="2" t="str">
        <x:v>579</x:v>
      </x:c>
      <x:c r="C13135" s="2" t="str">
        <x:v>挪威</x:v>
      </x:c>
      <x:c r="D13135" s="2" t="str">
        <x:v>848180</x:v>
      </x:c>
      <x:c r="E13135" s="2" t="str">
        <x:v>其他阀门及装置（含龙头）</x:v>
      </x:c>
      <x:c r="F13135" s="2" t="str">
        <x:v>世界</x:v>
      </x:c>
      <x:c r="G13135" s="8" t="n">
        <x:v>95723292.436</x:v>
      </x:c>
      <x:c r="H13135" s="8" t="n">
        <x:v>95723292.436</x:v>
      </x:c>
      <x:c r="I13135" s="8"/>
      <x:c r="J13135" s="8" t="n">
        <x:v>1261975</x:v>
      </x:c>
      <x:c r="K13135" s="3" t="b">
        <x:v>0</x:v>
      </x:c>
      <x:c r="L13135" s="2" t="n">
        <x:v>116</x:v>
      </x:c>
    </x:row>
    <x:row r="13136" ht="22" customHeight="1">
      <x:c r="A13136" s="2" t="str">
        <x:v>2026-07</x:v>
      </x:c>
      <x:c r="B13136" s="2" t="str">
        <x:v>591</x:v>
      </x:c>
      <x:c r="C13136" s="2" t="str">
        <x:v>巴拿马</x:v>
      </x:c>
      <x:c r="D13136" s="2" t="str">
        <x:v>848180</x:v>
      </x:c>
      <x:c r="E13136" s="2" t="str">
        <x:v>其他阀门及装置（含龙头）</x:v>
      </x:c>
      <x:c r="F13136" s="2" t="str">
        <x:v>世界</x:v>
      </x:c>
      <x:c r="G13136" s="8" t="n">
        <x:v>2378980</x:v>
      </x:c>
      <x:c r="H13136" s="8" t="n">
        <x:v>2378980</x:v>
      </x:c>
      <x:c r="I13136" s="8"/>
      <x:c r="J13136" s="8" t="n">
        <x:v>168179</x:v>
      </x:c>
      <x:c r="K13136" s="3" t="b">
        <x:v>0</x:v>
      </x:c>
      <x:c r="L13136" s="2" t="n">
        <x:v>116</x:v>
      </x:c>
    </x:row>
    <x:row r="13137" ht="22" customHeight="1">
      <x:c r="A13137" s="2" t="str">
        <x:v>2026-07</x:v>
      </x:c>
      <x:c r="B13137" s="2" t="str">
        <x:v>608</x:v>
      </x:c>
      <x:c r="C13137" s="2" t="str">
        <x:v>菲律宾</x:v>
      </x:c>
      <x:c r="D13137" s="2" t="str">
        <x:v>848180</x:v>
      </x:c>
      <x:c r="E13137" s="2" t="str">
        <x:v>其他阀门及装置（含龙头）</x:v>
      </x:c>
      <x:c r="F13137" s="2" t="str">
        <x:v>世界</x:v>
      </x:c>
      <x:c r="G13137" s="8" t="n">
        <x:v>17475055</x:v>
      </x:c>
      <x:c r="H13137" s="8" t="n">
        <x:v>17475055</x:v>
      </x:c>
      <x:c r="I13137" s="8" t="n">
        <x:v>16738503</x:v>
      </x:c>
      <x:c r="J13137" s="8" t="n">
        <x:v>1033660.41</x:v>
      </x:c>
      <x:c r="K13137" s="3" t="b">
        <x:v>0</x:v>
      </x:c>
      <x:c r="L13137" s="2" t="n">
        <x:v>116</x:v>
      </x:c>
    </x:row>
    <x:row r="13138" ht="22" customHeight="1">
      <x:c r="A13138" s="2" t="str">
        <x:v>2026-07</x:v>
      </x:c>
      <x:c r="B13138" s="2" t="str">
        <x:v>620</x:v>
      </x:c>
      <x:c r="C13138" s="2" t="str">
        <x:v>葡萄牙</x:v>
      </x:c>
      <x:c r="D13138" s="2" t="str">
        <x:v>848180</x:v>
      </x:c>
      <x:c r="E13138" s="2" t="str">
        <x:v>其他阀门及装置（含龙头）</x:v>
      </x:c>
      <x:c r="F13138" s="2" t="str">
        <x:v>世界</x:v>
      </x:c>
      <x:c r="G13138" s="8" t="n">
        <x:v>28170275.458</x:v>
      </x:c>
      <x:c r="H13138" s="8" t="n">
        <x:v>28170275.458</x:v>
      </x:c>
      <x:c r="I13138" s="8"/>
      <x:c r="J13138" s="8" t="n">
        <x:v>1427087.026</x:v>
      </x:c>
      <x:c r="K13138" s="3" t="b">
        <x:v>1</x:v>
      </x:c>
      <x:c r="L13138" s="2" t="n">
        <x:v>116</x:v>
      </x:c>
    </x:row>
    <x:row r="13139" ht="22" customHeight="1">
      <x:c r="A13139" s="2" t="str">
        <x:v>2026-07</x:v>
      </x:c>
      <x:c r="B13139" s="2" t="str">
        <x:v>528</x:v>
      </x:c>
      <x:c r="C13139" s="2" t="str">
        <x:v>荷兰</x:v>
      </x:c>
      <x:c r="D13139" s="2" t="str">
        <x:v>848190</x:v>
      </x:c>
      <x:c r="E13139" s="2" t="str">
        <x:v>零件</x:v>
      </x:c>
      <x:c r="F13139" s="2" t="str">
        <x:v>世界</x:v>
      </x:c>
      <x:c r="G13139" s="8" t="n">
        <x:v>30112986.776</x:v>
      </x:c>
      <x:c r="H13139" s="8" t="n">
        <x:v>30112986.776</x:v>
      </x:c>
      <x:c r="I13139" s="8"/>
      <x:c r="J13139" s="8" t="n">
        <x:v>900745.195</x:v>
      </x:c>
      <x:c r="K13139" s="3" t="b">
        <x:v>1</x:v>
      </x:c>
      <x:c r="L13139" s="2" t="n">
        <x:v>116</x:v>
      </x:c>
    </x:row>
    <x:row r="13140" ht="22" customHeight="1">
      <x:c r="A13140" s="2" t="str">
        <x:v>2026-07</x:v>
      </x:c>
      <x:c r="B13140" s="2" t="str">
        <x:v>554</x:v>
      </x:c>
      <x:c r="C13140" s="2" t="str">
        <x:v>新西兰</x:v>
      </x:c>
      <x:c r="D13140" s="2" t="str">
        <x:v>848190</x:v>
      </x:c>
      <x:c r="E13140" s="2" t="str">
        <x:v>零件</x:v>
      </x:c>
      <x:c r="F13140" s="2" t="str">
        <x:v>世界</x:v>
      </x:c>
      <x:c r="G13140" s="8" t="n">
        <x:v>3128334.047</x:v>
      </x:c>
      <x:c r="H13140" s="8" t="n">
        <x:v>3128334.047</x:v>
      </x:c>
      <x:c r="I13140" s="8" t="n">
        <x:v>2993174.003</x:v>
      </x:c>
      <x:c r="J13140" s="8"/>
      <x:c r="K13140" s="3" t="b">
        <x:v>0</x:v>
      </x:c>
      <x:c r="L13140" s="2" t="n">
        <x:v>116</x:v>
      </x:c>
    </x:row>
    <x:row r="13141" ht="22" customHeight="1">
      <x:c r="A13141" s="2" t="str">
        <x:v>2026-07</x:v>
      </x:c>
      <x:c r="B13141" s="2" t="str">
        <x:v>579</x:v>
      </x:c>
      <x:c r="C13141" s="2" t="str">
        <x:v>挪威</x:v>
      </x:c>
      <x:c r="D13141" s="2" t="str">
        <x:v>848190</x:v>
      </x:c>
      <x:c r="E13141" s="2" t="str">
        <x:v>零件</x:v>
      </x:c>
      <x:c r="F13141" s="2" t="str">
        <x:v>世界</x:v>
      </x:c>
      <x:c r="G13141" s="8" t="n">
        <x:v>15576760.044</x:v>
      </x:c>
      <x:c r="H13141" s="8" t="n">
        <x:v>15576760.044</x:v>
      </x:c>
      <x:c r="I13141" s="8"/>
      <x:c r="J13141" s="8" t="n">
        <x:v>309109</x:v>
      </x:c>
      <x:c r="K13141" s="3" t="b">
        <x:v>0</x:v>
      </x:c>
      <x:c r="L13141" s="2" t="n">
        <x:v>116</x:v>
      </x:c>
    </x:row>
    <x:row r="13142" ht="22" customHeight="1">
      <x:c r="A13142" s="2" t="str">
        <x:v>2026-07</x:v>
      </x:c>
      <x:c r="B13142" s="2" t="str">
        <x:v>591</x:v>
      </x:c>
      <x:c r="C13142" s="2" t="str">
        <x:v>巴拿马</x:v>
      </x:c>
      <x:c r="D13142" s="2" t="str">
        <x:v>848190</x:v>
      </x:c>
      <x:c r="E13142" s="2" t="str">
        <x:v>零件</x:v>
      </x:c>
      <x:c r="F13142" s="2" t="str">
        <x:v>世界</x:v>
      </x:c>
      <x:c r="G13142" s="8" t="n">
        <x:v>320030</x:v>
      </x:c>
      <x:c r="H13142" s="8" t="n">
        <x:v>320030</x:v>
      </x:c>
      <x:c r="I13142" s="8"/>
      <x:c r="J13142" s="8" t="n">
        <x:v>11931</x:v>
      </x:c>
      <x:c r="K13142" s="3" t="b">
        <x:v>0</x:v>
      </x:c>
      <x:c r="L13142" s="2" t="n">
        <x:v>116</x:v>
      </x:c>
    </x:row>
    <x:row r="13143" ht="22" customHeight="1">
      <x:c r="A13143" s="2" t="str">
        <x:v>2026-07</x:v>
      </x:c>
      <x:c r="B13143" s="2" t="str">
        <x:v>608</x:v>
      </x:c>
      <x:c r="C13143" s="2" t="str">
        <x:v>菲律宾</x:v>
      </x:c>
      <x:c r="D13143" s="2" t="str">
        <x:v>848190</x:v>
      </x:c>
      <x:c r="E13143" s="2" t="str">
        <x:v>零件</x:v>
      </x:c>
      <x:c r="F13143" s="2" t="str">
        <x:v>世界</x:v>
      </x:c>
      <x:c r="G13143" s="8" t="n">
        <x:v>13895930</x:v>
      </x:c>
      <x:c r="H13143" s="8" t="n">
        <x:v>13895930</x:v>
      </x:c>
      <x:c r="I13143" s="8" t="n">
        <x:v>13120214</x:v>
      </x:c>
      <x:c r="J13143" s="8" t="n">
        <x:v>189090.72</x:v>
      </x:c>
      <x:c r="K13143" s="3" t="b">
        <x:v>0</x:v>
      </x:c>
      <x:c r="L13143" s="2" t="n">
        <x:v>116</x:v>
      </x:c>
    </x:row>
    <x:row r="13144" ht="22" customHeight="1">
      <x:c r="A13144" s="2" t="str">
        <x:v>2026-07</x:v>
      </x:c>
      <x:c r="B13144" s="2" t="str">
        <x:v>620</x:v>
      </x:c>
      <x:c r="C13144" s="2" t="str">
        <x:v>葡萄牙</x:v>
      </x:c>
      <x:c r="D13144" s="2" t="str">
        <x:v>848190</x:v>
      </x:c>
      <x:c r="E13144" s="2" t="str">
        <x:v>零件</x:v>
      </x:c>
      <x:c r="F13144" s="2" t="str">
        <x:v>世界</x:v>
      </x:c>
      <x:c r="G13144" s="8" t="n">
        <x:v>13547439.585</x:v>
      </x:c>
      <x:c r="H13144" s="8" t="n">
        <x:v>13547439.585</x:v>
      </x:c>
      <x:c r="I13144" s="8"/>
      <x:c r="J13144" s="8" t="n">
        <x:v>665333.556</x:v>
      </x:c>
      <x:c r="K13144" s="3" t="b">
        <x:v>1</x:v>
      </x:c>
      <x:c r="L13144" s="2" t="n">
        <x:v>116</x:v>
      </x:c>
    </x:row>
    <x:row r="13145" ht="22" customHeight="1">
      <x:c r="A13145" s="2" t="str">
        <x:v>2026-07</x:v>
      </x:c>
      <x:c r="B13145" s="2" t="str">
        <x:v>688</x:v>
      </x:c>
      <x:c r="C13145" s="2" t="str">
        <x:v>塞尔维亚</x:v>
      </x:c>
      <x:c r="D13145" s="2" t="str">
        <x:v>848140</x:v>
      </x:c>
      <x:c r="E13145" s="2" t="str">
        <x:v>安全阀或溢流阀</x:v>
      </x:c>
      <x:c r="F13145" s="2" t="str">
        <x:v>世界</x:v>
      </x:c>
      <x:c r="G13145" s="8" t="n">
        <x:v>480432</x:v>
      </x:c>
      <x:c r="H13145" s="8" t="n">
        <x:v>480432</x:v>
      </x:c>
      <x:c r="I13145" s="8" t="n">
        <x:v>469914</x:v>
      </x:c>
      <x:c r="J13145" s="8" t="n">
        <x:v>22371.462</x:v>
      </x:c>
      <x:c r="K13145" s="3" t="b">
        <x:v>1</x:v>
      </x:c>
      <x:c r="L13145" s="2" t="n">
        <x:v>116</x:v>
      </x:c>
    </x:row>
    <x:row r="13146" ht="22" customHeight="1">
      <x:c r="A13146" s="2" t="str">
        <x:v>2026-07</x:v>
      </x:c>
      <x:c r="B13146" s="2" t="str">
        <x:v>699</x:v>
      </x:c>
      <x:c r="C13146" s="2" t="str">
        <x:v>印度</x:v>
      </x:c>
      <x:c r="D13146" s="2" t="str">
        <x:v>848140</x:v>
      </x:c>
      <x:c r="E13146" s="2" t="str">
        <x:v>安全阀或溢流阀</x:v>
      </x:c>
      <x:c r="F13146" s="2" t="str">
        <x:v>世界</x:v>
      </x:c>
      <x:c r="G13146" s="8" t="n">
        <x:v>4530588.036</x:v>
      </x:c>
      <x:c r="H13146" s="8" t="n">
        <x:v>4530588.036</x:v>
      </x:c>
      <x:c r="I13146" s="8"/>
      <x:c r="J13146" s="8" t="n">
        <x:v>97364.45</x:v>
      </x:c>
      <x:c r="K13146" s="3" t="b">
        <x:v>1</x:v>
      </x:c>
      <x:c r="L13146" s="2" t="n">
        <x:v>116</x:v>
      </x:c>
    </x:row>
    <x:row r="13147" ht="22" customHeight="1">
      <x:c r="A13147" s="2" t="str">
        <x:v>2026-07</x:v>
      </x:c>
      <x:c r="B13147" s="2" t="str">
        <x:v>688</x:v>
      </x:c>
      <x:c r="C13147" s="2" t="str">
        <x:v>塞尔维亚</x:v>
      </x:c>
      <x:c r="D13147" s="2" t="str">
        <x:v>848180</x:v>
      </x:c>
      <x:c r="E13147" s="2" t="str">
        <x:v>其他阀门及装置（含龙头）</x:v>
      </x:c>
      <x:c r="F13147" s="2" t="str">
        <x:v>世界</x:v>
      </x:c>
      <x:c r="G13147" s="8" t="n">
        <x:v>10826377</x:v>
      </x:c>
      <x:c r="H13147" s="8" t="n">
        <x:v>10826377</x:v>
      </x:c>
      <x:c r="I13147" s="8" t="n">
        <x:v>10696882</x:v>
      </x:c>
      <x:c r="J13147" s="8" t="n">
        <x:v>434560.495</x:v>
      </x:c>
      <x:c r="K13147" s="3" t="b">
        <x:v>1</x:v>
      </x:c>
      <x:c r="L13147" s="2" t="n">
        <x:v>116</x:v>
      </x:c>
    </x:row>
    <x:row r="13148" ht="22" customHeight="1">
      <x:c r="A13148" s="2" t="str">
        <x:v>2026-07</x:v>
      </x:c>
      <x:c r="B13148" s="2" t="str">
        <x:v>699</x:v>
      </x:c>
      <x:c r="C13148" s="2" t="str">
        <x:v>印度</x:v>
      </x:c>
      <x:c r="D13148" s="2" t="str">
        <x:v>848180</x:v>
      </x:c>
      <x:c r="E13148" s="2" t="str">
        <x:v>其他阀门及装置（含龙头）</x:v>
      </x:c>
      <x:c r="F13148" s="2" t="str">
        <x:v>世界</x:v>
      </x:c>
      <x:c r="G13148" s="8" t="n">
        <x:v>137035017.13</x:v>
      </x:c>
      <x:c r="H13148" s="8" t="n">
        <x:v>137035017.13</x:v>
      </x:c>
      <x:c r="I13148" s="8"/>
      <x:c r="J13148" s="8" t="n">
        <x:v>6711952.493</x:v>
      </x:c>
      <x:c r="K13148" s="3" t="b">
        <x:v>1</x:v>
      </x:c>
      <x:c r="L13148" s="2" t="n">
        <x:v>116</x:v>
      </x:c>
    </x:row>
    <x:row r="13149" ht="22" customHeight="1">
      <x:c r="A13149" s="2" t="str">
        <x:v>2026-07</x:v>
      </x:c>
      <x:c r="B13149" s="2" t="str">
        <x:v>688</x:v>
      </x:c>
      <x:c r="C13149" s="2" t="str">
        <x:v>塞尔维亚</x:v>
      </x:c>
      <x:c r="D13149" s="2" t="str">
        <x:v>848190</x:v>
      </x:c>
      <x:c r="E13149" s="2" t="str">
        <x:v>零件</x:v>
      </x:c>
      <x:c r="F13149" s="2" t="str">
        <x:v>世界</x:v>
      </x:c>
      <x:c r="G13149" s="8" t="n">
        <x:v>7898224</x:v>
      </x:c>
      <x:c r="H13149" s="8" t="n">
        <x:v>7898224</x:v>
      </x:c>
      <x:c r="I13149" s="8" t="n">
        <x:v>7743748</x:v>
      </x:c>
      <x:c r="J13149" s="8" t="n">
        <x:v>303577.118</x:v>
      </x:c>
      <x:c r="K13149" s="3" t="b">
        <x:v>1</x:v>
      </x:c>
      <x:c r="L13149" s="2" t="n">
        <x:v>116</x:v>
      </x:c>
    </x:row>
    <x:row r="13150" ht="22" customHeight="1">
      <x:c r="A13150" s="2" t="str">
        <x:v>2026-07</x:v>
      </x:c>
      <x:c r="B13150" s="2" t="str">
        <x:v>699</x:v>
      </x:c>
      <x:c r="C13150" s="2" t="str">
        <x:v>印度</x:v>
      </x:c>
      <x:c r="D13150" s="2" t="str">
        <x:v>848190</x:v>
      </x:c>
      <x:c r="E13150" s="2" t="str">
        <x:v>零件</x:v>
      </x:c>
      <x:c r="F13150" s="2" t="str">
        <x:v>世界</x:v>
      </x:c>
      <x:c r="G13150" s="8" t="n">
        <x:v>47028216.089</x:v>
      </x:c>
      <x:c r="H13150" s="8" t="n">
        <x:v>47028216.089</x:v>
      </x:c>
      <x:c r="I13150" s="8"/>
      <x:c r="J13150" s="8" t="n">
        <x:v>3472466.872</x:v>
      </x:c>
      <x:c r="K13150" s="3" t="b">
        <x:v>1</x:v>
      </x:c>
      <x:c r="L13150" s="2" t="n">
        <x:v>116</x:v>
      </x:c>
    </x:row>
    <x:row r="13151" ht="22" customHeight="1">
      <x:c r="A13151" s="2" t="str">
        <x:v>2026-07</x:v>
      </x:c>
      <x:c r="B13151" s="2" t="str">
        <x:v>752</x:v>
      </x:c>
      <x:c r="C13151" s="2" t="str">
        <x:v>瑞典</x:v>
      </x:c>
      <x:c r="D13151" s="2" t="str">
        <x:v>848140</x:v>
      </x:c>
      <x:c r="E13151" s="2" t="str">
        <x:v>安全阀或溢流阀</x:v>
      </x:c>
      <x:c r="F13151" s="2" t="str">
        <x:v>世界</x:v>
      </x:c>
      <x:c r="G13151" s="8" t="n">
        <x:v>1955023.291</x:v>
      </x:c>
      <x:c r="H13151" s="8" t="n">
        <x:v>1955023.291</x:v>
      </x:c>
      <x:c r="I13151" s="8"/>
      <x:c r="J13151" s="8" t="n">
        <x:v>38734.678</x:v>
      </x:c>
      <x:c r="K13151" s="3" t="b">
        <x:v>1</x:v>
      </x:c>
      <x:c r="L13151" s="2" t="n">
        <x:v>116</x:v>
      </x:c>
    </x:row>
    <x:row r="13152" ht="22" customHeight="1">
      <x:c r="A13152" s="2" t="str">
        <x:v>2026-07</x:v>
      </x:c>
      <x:c r="B13152" s="2" t="str">
        <x:v>757</x:v>
      </x:c>
      <x:c r="C13152" s="2" t="str">
        <x:v>瑞士</x:v>
      </x:c>
      <x:c r="D13152" s="2" t="str">
        <x:v>848140</x:v>
      </x:c>
      <x:c r="E13152" s="2" t="str">
        <x:v>安全阀或溢流阀</x:v>
      </x:c>
      <x:c r="F13152" s="2" t="str">
        <x:v>世界</x:v>
      </x:c>
      <x:c r="G13152" s="8" t="n">
        <x:v>3964963.8</x:v>
      </x:c>
      <x:c r="H13152" s="8" t="n">
        <x:v>3964963.8</x:v>
      </x:c>
      <x:c r="I13152" s="8"/>
      <x:c r="J13152" s="8" t="n">
        <x:v>62237.133</x:v>
      </x:c>
      <x:c r="K13152" s="3" t="b">
        <x:v>1</x:v>
      </x:c>
      <x:c r="L13152" s="2" t="n">
        <x:v>116</x:v>
      </x:c>
    </x:row>
    <x:row r="13153" ht="22" customHeight="1">
      <x:c r="A13153" s="2" t="str">
        <x:v>2026-07</x:v>
      </x:c>
      <x:c r="B13153" s="2" t="str">
        <x:v>752</x:v>
      </x:c>
      <x:c r="C13153" s="2" t="str">
        <x:v>瑞典</x:v>
      </x:c>
      <x:c r="D13153" s="2" t="str">
        <x:v>848180</x:v>
      </x:c>
      <x:c r="E13153" s="2" t="str">
        <x:v>其他阀门及装置（含龙头）</x:v>
      </x:c>
      <x:c r="F13153" s="2" t="str">
        <x:v>世界</x:v>
      </x:c>
      <x:c r="G13153" s="8" t="n">
        <x:v>38825414.705</x:v>
      </x:c>
      <x:c r="H13153" s="8" t="n">
        <x:v>38825414.705</x:v>
      </x:c>
      <x:c r="I13153" s="8"/>
      <x:c r="J13153" s="8" t="n">
        <x:v>1500680.917</x:v>
      </x:c>
      <x:c r="K13153" s="3" t="b">
        <x:v>1</x:v>
      </x:c>
      <x:c r="L13153" s="2" t="n">
        <x:v>116</x:v>
      </x:c>
    </x:row>
    <x:row r="13154" ht="22" customHeight="1">
      <x:c r="A13154" s="2" t="str">
        <x:v>2026-07</x:v>
      </x:c>
      <x:c r="B13154" s="2" t="str">
        <x:v>757</x:v>
      </x:c>
      <x:c r="C13154" s="2" t="str">
        <x:v>瑞士</x:v>
      </x:c>
      <x:c r="D13154" s="2" t="str">
        <x:v>848180</x:v>
      </x:c>
      <x:c r="E13154" s="2" t="str">
        <x:v>其他阀门及装置（含龙头）</x:v>
      </x:c>
      <x:c r="F13154" s="2" t="str">
        <x:v>世界</x:v>
      </x:c>
      <x:c r="G13154" s="8" t="n">
        <x:v>72394798.376</x:v>
      </x:c>
      <x:c r="H13154" s="8" t="n">
        <x:v>72394798.376</x:v>
      </x:c>
      <x:c r="I13154" s="8"/>
      <x:c r="J13154" s="8" t="n">
        <x:v>1444902.104</x:v>
      </x:c>
      <x:c r="K13154" s="3" t="b">
        <x:v>1</x:v>
      </x:c>
      <x:c r="L13154" s="2" t="n">
        <x:v>116</x:v>
      </x:c>
    </x:row>
    <x:row r="13155" ht="22" customHeight="1">
      <x:c r="A13155" s="2" t="str">
        <x:v>2026-07</x:v>
      </x:c>
      <x:c r="B13155" s="2" t="str">
        <x:v>776</x:v>
      </x:c>
      <x:c r="C13155" s="2" t="str">
        <x:v>Tonga</x:v>
      </x:c>
      <x:c r="D13155" s="2" t="str">
        <x:v>848180</x:v>
      </x:c>
      <x:c r="E13155" s="2" t="str">
        <x:v>其他阀门及装置（含龙头）</x:v>
      </x:c>
      <x:c r="F13155" s="2" t="str">
        <x:v>世界</x:v>
      </x:c>
      <x:c r="G13155" s="8" t="n">
        <x:v>17158.5</x:v>
      </x:c>
      <x:c r="H13155" s="8" t="n">
        <x:v>17158.5</x:v>
      </x:c>
      <x:c r="I13155" s="8"/>
      <x:c r="J13155" s="8" t="n">
        <x:v>459.71</x:v>
      </x:c>
      <x:c r="K13155" s="3" t="b">
        <x:v>1</x:v>
      </x:c>
      <x:c r="L13155" s="2" t="n">
        <x:v>116</x:v>
      </x:c>
    </x:row>
    <x:row r="13156" ht="22" customHeight="1">
      <x:c r="A13156" s="2" t="str">
        <x:v>2026-07</x:v>
      </x:c>
      <x:c r="B13156" s="2" t="str">
        <x:v>752</x:v>
      </x:c>
      <x:c r="C13156" s="2" t="str">
        <x:v>瑞典</x:v>
      </x:c>
      <x:c r="D13156" s="2" t="str">
        <x:v>848190</x:v>
      </x:c>
      <x:c r="E13156" s="2" t="str">
        <x:v>零件</x:v>
      </x:c>
      <x:c r="F13156" s="2" t="str">
        <x:v>世界</x:v>
      </x:c>
      <x:c r="G13156" s="8" t="n">
        <x:v>13483293.5</x:v>
      </x:c>
      <x:c r="H13156" s="8" t="n">
        <x:v>13483293.5</x:v>
      </x:c>
      <x:c r="I13156" s="8"/>
      <x:c r="J13156" s="8" t="n">
        <x:v>376850.865</x:v>
      </x:c>
      <x:c r="K13156" s="3" t="b">
        <x:v>1</x:v>
      </x:c>
      <x:c r="L13156" s="2" t="n">
        <x:v>116</x:v>
      </x:c>
    </x:row>
    <x:row r="13157" ht="22" customHeight="1">
      <x:c r="A13157" s="2" t="str">
        <x:v>2026-07</x:v>
      </x:c>
      <x:c r="B13157" s="2" t="str">
        <x:v>757</x:v>
      </x:c>
      <x:c r="C13157" s="2" t="str">
        <x:v>瑞士</x:v>
      </x:c>
      <x:c r="D13157" s="2" t="str">
        <x:v>848190</x:v>
      </x:c>
      <x:c r="E13157" s="2" t="str">
        <x:v>零件</x:v>
      </x:c>
      <x:c r="F13157" s="2" t="str">
        <x:v>世界</x:v>
      </x:c>
      <x:c r="G13157" s="8" t="n">
        <x:v>39146751.652</x:v>
      </x:c>
      <x:c r="H13157" s="8" t="n">
        <x:v>39146751.652</x:v>
      </x:c>
      <x:c r="I13157" s="8"/>
      <x:c r="J13157" s="8" t="n">
        <x:v>836032.653</x:v>
      </x:c>
      <x:c r="K13157" s="3" t="b">
        <x:v>1</x:v>
      </x:c>
      <x:c r="L13157" s="2" t="n">
        <x:v>116</x:v>
      </x:c>
    </x:row>
    <x:row r="13158" ht="22" customHeight="1">
      <x:c r="A13158" s="2" t="str">
        <x:v>2026-07</x:v>
      </x:c>
      <x:c r="B13158" s="2" t="str">
        <x:v>776</x:v>
      </x:c>
      <x:c r="C13158" s="2" t="str">
        <x:v>Tonga</x:v>
      </x:c>
      <x:c r="D13158" s="2" t="str">
        <x:v>848190</x:v>
      </x:c>
      <x:c r="E13158" s="2" t="str">
        <x:v>零件</x:v>
      </x:c>
      <x:c r="F13158" s="2" t="str">
        <x:v>世界</x:v>
      </x:c>
      <x:c r="G13158" s="8" t="n">
        <x:v>418.5</x:v>
      </x:c>
      <x:c r="H13158" s="8" t="n">
        <x:v>418.5</x:v>
      </x:c>
      <x:c r="I13158" s="8"/>
      <x:c r="J13158" s="8"/>
      <x:c r="K13158" s="3" t="b">
        <x:v>0</x:v>
      </x:c>
      <x:c r="L13158" s="2" t="n">
        <x:v>116</x:v>
      </x:c>
    </x:row>
    <x:row r="13159" ht="22" customHeight="1">
      <x:c r="A13159" s="2" t="str">
        <x:v>2026-07</x:v>
      </x:c>
      <x:c r="B13159" s="2" t="str">
        <x:v>807</x:v>
      </x:c>
      <x:c r="C13159" s="2" t="str">
        <x:v>北马其顿</x:v>
      </x:c>
      <x:c r="D13159" s="2" t="str">
        <x:v>848140</x:v>
      </x:c>
      <x:c r="E13159" s="2" t="str">
        <x:v>安全阀或溢流阀</x:v>
      </x:c>
      <x:c r="F13159" s="2" t="str">
        <x:v>世界</x:v>
      </x:c>
      <x:c r="G13159" s="8" t="n">
        <x:v>62860.552</x:v>
      </x:c>
      <x:c r="H13159" s="8" t="n">
        <x:v>62860.552</x:v>
      </x:c>
      <x:c r="I13159" s="8"/>
      <x:c r="J13159" s="8" t="n">
        <x:v>1379.569</x:v>
      </x:c>
      <x:c r="K13159" s="3" t="b">
        <x:v>1</x:v>
      </x:c>
      <x:c r="L13159" s="2" t="n">
        <x:v>116</x:v>
      </x:c>
    </x:row>
    <x:row r="13160" ht="22" customHeight="1">
      <x:c r="A13160" s="2" t="str">
        <x:v>2026-07</x:v>
      </x:c>
      <x:c r="B13160" s="2" t="str">
        <x:v>826</x:v>
      </x:c>
      <x:c r="C13160" s="2" t="str">
        <x:v>英国</x:v>
      </x:c>
      <x:c r="D13160" s="2" t="str">
        <x:v>848140</x:v>
      </x:c>
      <x:c r="E13160" s="2" t="str">
        <x:v>安全阀或溢流阀</x:v>
      </x:c>
      <x:c r="F13160" s="2" t="str">
        <x:v>世界</x:v>
      </x:c>
      <x:c r="G13160" s="8" t="n">
        <x:v>19297260.319</x:v>
      </x:c>
      <x:c r="H13160" s="8" t="n">
        <x:v>19297260.319</x:v>
      </x:c>
      <x:c r="I13160" s="8"/>
      <x:c r="J13160" s="8" t="n">
        <x:v>277331.422</x:v>
      </x:c>
      <x:c r="K13160" s="3" t="b">
        <x:v>1</x:v>
      </x:c>
      <x:c r="L13160" s="2" t="n">
        <x:v>116</x:v>
      </x:c>
    </x:row>
    <x:row r="13161" ht="22" customHeight="1">
      <x:c r="A13161" s="2" t="str">
        <x:v>2026-07</x:v>
      </x:c>
      <x:c r="B13161" s="2" t="str">
        <x:v>842</x:v>
      </x:c>
      <x:c r="C13161" s="2" t="str">
        <x:v>美国</x:v>
      </x:c>
      <x:c r="D13161" s="2" t="str">
        <x:v>848140</x:v>
      </x:c>
      <x:c r="E13161" s="2" t="str">
        <x:v>安全阀或溢流阀</x:v>
      </x:c>
      <x:c r="F13161" s="2" t="str">
        <x:v>世界</x:v>
      </x:c>
      <x:c r="G13161" s="8" t="n">
        <x:v>37622407</x:v>
      </x:c>
      <x:c r="H13161" s="8" t="n">
        <x:v>37622407</x:v>
      </x:c>
      <x:c r="I13161" s="8" t="n">
        <x:v>36774543</x:v>
      </x:c>
      <x:c r="J13161" s="8"/>
      <x:c r="K13161" s="3" t="b">
        <x:v>0</x:v>
      </x:c>
      <x:c r="L13161" s="2" t="n">
        <x:v>116</x:v>
      </x:c>
    </x:row>
    <x:row r="13162" ht="22" customHeight="1">
      <x:c r="A13162" s="2" t="str">
        <x:v>2026-07</x:v>
      </x:c>
      <x:c r="B13162" s="2" t="str">
        <x:v>860</x:v>
      </x:c>
      <x:c r="C13162" s="2" t="str">
        <x:v>Uzbekistan</x:v>
      </x:c>
      <x:c r="D13162" s="2" t="str">
        <x:v>848140</x:v>
      </x:c>
      <x:c r="E13162" s="2" t="str">
        <x:v>安全阀或溢流阀</x:v>
      </x:c>
      <x:c r="F13162" s="2" t="str">
        <x:v>世界</x:v>
      </x:c>
      <x:c r="G13162" s="8" t="n">
        <x:v>1088711</x:v>
      </x:c>
      <x:c r="H13162" s="8" t="n">
        <x:v>1088711</x:v>
      </x:c>
      <x:c r="I13162" s="8"/>
      <x:c r="J13162" s="8" t="n">
        <x:v>51565.034</x:v>
      </x:c>
      <x:c r="K13162" s="3" t="b">
        <x:v>0</x:v>
      </x:c>
      <x:c r="L13162" s="2" t="n">
        <x:v>116</x:v>
      </x:c>
    </x:row>
    <x:row r="13163" ht="22" customHeight="1">
      <x:c r="A13163" s="2" t="str">
        <x:v>2026-07</x:v>
      </x:c>
      <x:c r="B13163" s="2" t="str">
        <x:v>807</x:v>
      </x:c>
      <x:c r="C13163" s="2" t="str">
        <x:v>北马其顿</x:v>
      </x:c>
      <x:c r="D13163" s="2" t="str">
        <x:v>848180</x:v>
      </x:c>
      <x:c r="E13163" s="2" t="str">
        <x:v>其他阀门及装置（含龙头）</x:v>
      </x:c>
      <x:c r="F13163" s="2" t="str">
        <x:v>世界</x:v>
      </x:c>
      <x:c r="G13163" s="8" t="n">
        <x:v>1932933.242</x:v>
      </x:c>
      <x:c r="H13163" s="8" t="n">
        <x:v>1932933.242</x:v>
      </x:c>
      <x:c r="I13163" s="8"/>
      <x:c r="J13163" s="8" t="n">
        <x:v>91789.031</x:v>
      </x:c>
      <x:c r="K13163" s="3" t="b">
        <x:v>1</x:v>
      </x:c>
      <x:c r="L13163" s="2" t="n">
        <x:v>116</x:v>
      </x:c>
    </x:row>
    <x:row r="13164" ht="22" customHeight="1">
      <x:c r="A13164" s="2" t="str">
        <x:v>2026-07</x:v>
      </x:c>
      <x:c r="B13164" s="2" t="str">
        <x:v>826</x:v>
      </x:c>
      <x:c r="C13164" s="2" t="str">
        <x:v>英国</x:v>
      </x:c>
      <x:c r="D13164" s="2" t="str">
        <x:v>848180</x:v>
      </x:c>
      <x:c r="E13164" s="2" t="str">
        <x:v>其他阀门及装置（含龙头）</x:v>
      </x:c>
      <x:c r="F13164" s="2" t="str">
        <x:v>世界</x:v>
      </x:c>
      <x:c r="G13164" s="8" t="n">
        <x:v>253524167.152</x:v>
      </x:c>
      <x:c r="H13164" s="8" t="n">
        <x:v>253524167.152</x:v>
      </x:c>
      <x:c r="I13164" s="8"/>
      <x:c r="J13164" s="8" t="n">
        <x:v>7258577.227</x:v>
      </x:c>
      <x:c r="K13164" s="3" t="b">
        <x:v>1</x:v>
      </x:c>
      <x:c r="L13164" s="2" t="n">
        <x:v>116</x:v>
      </x:c>
    </x:row>
    <x:row r="13165" ht="22" customHeight="1">
      <x:c r="A13165" s="2" t="str">
        <x:v>2026-07</x:v>
      </x:c>
      <x:c r="B13165" s="2" t="str">
        <x:v>842</x:v>
      </x:c>
      <x:c r="C13165" s="2" t="str">
        <x:v>美国</x:v>
      </x:c>
      <x:c r="D13165" s="2" t="str">
        <x:v>848180</x:v>
      </x:c>
      <x:c r="E13165" s="2" t="str">
        <x:v>其他阀门及装置（含龙头）</x:v>
      </x:c>
      <x:c r="F13165" s="2" t="str">
        <x:v>世界</x:v>
      </x:c>
      <x:c r="G13165" s="8" t="n">
        <x:v>1036738195</x:v>
      </x:c>
      <x:c r="H13165" s="8" t="n">
        <x:v>1036738195</x:v>
      </x:c>
      <x:c r="I13165" s="8" t="n">
        <x:v>1012713509</x:v>
      </x:c>
      <x:c r="J13165" s="8" t="n">
        <x:v>27776254.925</x:v>
      </x:c>
      <x:c r="K13165" s="3" t="b">
        <x:v>1</x:v>
      </x:c>
      <x:c r="L13165" s="2" t="n">
        <x:v>116</x:v>
      </x:c>
    </x:row>
    <x:row r="13166" ht="22" customHeight="1">
      <x:c r="A13166" s="2" t="str">
        <x:v>2026-07</x:v>
      </x:c>
      <x:c r="B13166" s="2" t="str">
        <x:v>860</x:v>
      </x:c>
      <x:c r="C13166" s="2" t="str">
        <x:v>Uzbekistan</x:v>
      </x:c>
      <x:c r="D13166" s="2" t="str">
        <x:v>848180</x:v>
      </x:c>
      <x:c r="E13166" s="2" t="str">
        <x:v>其他阀门及装置（含龙头）</x:v>
      </x:c>
      <x:c r="F13166" s="2" t="str">
        <x:v>世界</x:v>
      </x:c>
      <x:c r="G13166" s="8" t="n">
        <x:v>13325133</x:v>
      </x:c>
      <x:c r="H13166" s="8" t="n">
        <x:v>13325133</x:v>
      </x:c>
      <x:c r="I13166" s="8"/>
      <x:c r="J13166" s="8" t="n">
        <x:v>2257223.54</x:v>
      </x:c>
      <x:c r="K13166" s="3" t="b">
        <x:v>0</x:v>
      </x:c>
      <x:c r="L13166" s="2" t="n">
        <x:v>116</x:v>
      </x:c>
    </x:row>
    <x:row r="13167" ht="22" customHeight="1">
      <x:c r="A13167" s="2" t="str">
        <x:v>2026-07</x:v>
      </x:c>
      <x:c r="B13167" s="2" t="str">
        <x:v>807</x:v>
      </x:c>
      <x:c r="C13167" s="2" t="str">
        <x:v>北马其顿</x:v>
      </x:c>
      <x:c r="D13167" s="2" t="str">
        <x:v>848190</x:v>
      </x:c>
      <x:c r="E13167" s="2" t="str">
        <x:v>零件</x:v>
      </x:c>
      <x:c r="F13167" s="2" t="str">
        <x:v>世界</x:v>
      </x:c>
      <x:c r="G13167" s="8" t="n">
        <x:v>363241.927</x:v>
      </x:c>
      <x:c r="H13167" s="8" t="n">
        <x:v>363241.927</x:v>
      </x:c>
      <x:c r="I13167" s="8"/>
      <x:c r="J13167" s="8" t="n">
        <x:v>7658.857</x:v>
      </x:c>
      <x:c r="K13167" s="3" t="b">
        <x:v>1</x:v>
      </x:c>
      <x:c r="L13167" s="2" t="n">
        <x:v>116</x:v>
      </x:c>
    </x:row>
    <x:row r="13168" ht="22" customHeight="1">
      <x:c r="A13168" s="2" t="str">
        <x:v>2026-07</x:v>
      </x:c>
      <x:c r="B13168" s="2" t="str">
        <x:v>826</x:v>
      </x:c>
      <x:c r="C13168" s="2" t="str">
        <x:v>英国</x:v>
      </x:c>
      <x:c r="D13168" s="2" t="str">
        <x:v>848190</x:v>
      </x:c>
      <x:c r="E13168" s="2" t="str">
        <x:v>零件</x:v>
      </x:c>
      <x:c r="F13168" s="2" t="str">
        <x:v>世界</x:v>
      </x:c>
      <x:c r="G13168" s="8" t="n">
        <x:v>68667390.309</x:v>
      </x:c>
      <x:c r="H13168" s="8" t="n">
        <x:v>68667390.309</x:v>
      </x:c>
      <x:c r="I13168" s="8"/>
      <x:c r="J13168" s="8" t="n">
        <x:v>2522242.4</x:v>
      </x:c>
      <x:c r="K13168" s="3" t="b">
        <x:v>1</x:v>
      </x:c>
      <x:c r="L13168" s="2" t="n">
        <x:v>116</x:v>
      </x:c>
    </x:row>
    <x:row r="13169" ht="22" customHeight="1">
      <x:c r="A13169" s="2" t="str">
        <x:v>2026-07</x:v>
      </x:c>
      <x:c r="B13169" s="2" t="str">
        <x:v>842</x:v>
      </x:c>
      <x:c r="C13169" s="2" t="str">
        <x:v>美国</x:v>
      </x:c>
      <x:c r="D13169" s="2" t="str">
        <x:v>848190</x:v>
      </x:c>
      <x:c r="E13169" s="2" t="str">
        <x:v>零件</x:v>
      </x:c>
      <x:c r="F13169" s="2" t="str">
        <x:v>世界</x:v>
      </x:c>
      <x:c r="G13169" s="8" t="n">
        <x:v>370045256</x:v>
      </x:c>
      <x:c r="H13169" s="8" t="n">
        <x:v>370045256</x:v>
      </x:c>
      <x:c r="I13169" s="8" t="n">
        <x:v>357409052</x:v>
      </x:c>
      <x:c r="J13169" s="8"/>
      <x:c r="K13169" s="3" t="b">
        <x:v>0</x:v>
      </x:c>
      <x:c r="L13169" s="2" t="n">
        <x:v>116</x:v>
      </x:c>
    </x:row>
    <x:row r="13170" ht="22" customHeight="1">
      <x:c r="A13170" s="2" t="str">
        <x:v>2026-07</x:v>
      </x:c>
      <x:c r="B13170" s="2" t="str">
        <x:v>860</x:v>
      </x:c>
      <x:c r="C13170" s="2" t="str">
        <x:v>Uzbekistan</x:v>
      </x:c>
      <x:c r="D13170" s="2" t="str">
        <x:v>848190</x:v>
      </x:c>
      <x:c r="E13170" s="2" t="str">
        <x:v>零件</x:v>
      </x:c>
      <x:c r="F13170" s="2" t="str">
        <x:v>世界</x:v>
      </x:c>
      <x:c r="G13170" s="8" t="n">
        <x:v>2206462</x:v>
      </x:c>
      <x:c r="H13170" s="8" t="n">
        <x:v>2206462</x:v>
      </x:c>
      <x:c r="I13170" s="8"/>
      <x:c r="J13170" s="8" t="n">
        <x:v>188859.96</x:v>
      </x:c>
      <x:c r="K13170" s="3" t="b">
        <x:v>0</x:v>
      </x:c>
      <x:c r="L13170" s="2" t="n">
        <x:v>116</x:v>
      </x:c>
    </x:row>
    <x:row r="13171" ht="22" customHeight="1">
      <x:c r="A13171" s="2" t="str">
        <x:v>2026-07</x:v>
      </x:c>
      <x:c r="B13171" s="2" t="str">
        <x:v>31</x:v>
      </x:c>
      <x:c r="C13171" s="2" t="str">
        <x:v>阿塞拜疆</x:v>
      </x:c>
      <x:c r="D13171" s="2" t="str">
        <x:v>848110</x:v>
      </x:c>
      <x:c r="E13171" s="2" t="str">
        <x:v>减压阀</x:v>
      </x:c>
      <x:c r="F13171" s="2" t="str">
        <x:v>中国</x:v>
      </x:c>
      <x:c r="G13171" s="8" t="n">
        <x:v>43638.54</x:v>
      </x:c>
      <x:c r="H13171" s="8" t="n">
        <x:v>43638.54</x:v>
      </x:c>
      <x:c r="I13171" s="8"/>
      <x:c r="J13171" s="8" t="n">
        <x:v>5620.376</x:v>
      </x:c>
      <x:c r="K13171" s="3" t="b">
        <x:v>0</x:v>
      </x:c>
      <x:c r="L13171" s="2" t="n">
        <x:v>117</x:v>
      </x:c>
    </x:row>
    <x:row r="13172" ht="22" customHeight="1">
      <x:c r="A13172" s="2" t="str">
        <x:v>2026-07</x:v>
      </x:c>
      <x:c r="B13172" s="2" t="str">
        <x:v>36</x:v>
      </x:c>
      <x:c r="C13172" s="2" t="str">
        <x:v>澳大利亚</x:v>
      </x:c>
      <x:c r="D13172" s="2" t="str">
        <x:v>848110</x:v>
      </x:c>
      <x:c r="E13172" s="2" t="str">
        <x:v>减压阀</x:v>
      </x:c>
      <x:c r="F13172" s="2" t="str">
        <x:v>中国</x:v>
      </x:c>
      <x:c r="G13172" s="8" t="n">
        <x:v>711967.098</x:v>
      </x:c>
      <x:c r="H13172" s="8" t="n">
        <x:v>711967.098</x:v>
      </x:c>
      <x:c r="I13172" s="8" t="n">
        <x:v>660756.897</x:v>
      </x:c>
      <x:c r="J13172" s="8" t="n">
        <x:v>0</x:v>
      </x:c>
      <x:c r="K13172" s="3" t="b">
        <x:v>1</x:v>
      </x:c>
      <x:c r="L13172" s="2" t="n">
        <x:v>117</x:v>
      </x:c>
    </x:row>
    <x:row r="13173" ht="22" customHeight="1">
      <x:c r="A13173" s="2" t="str">
        <x:v>2026-07</x:v>
      </x:c>
      <x:c r="B13173" s="2" t="str">
        <x:v>68</x:v>
      </x:c>
      <x:c r="C13173" s="2" t="str">
        <x:v>玻利维亚</x:v>
      </x:c>
      <x:c r="D13173" s="2" t="str">
        <x:v>848110</x:v>
      </x:c>
      <x:c r="E13173" s="2" t="str">
        <x:v>减压阀</x:v>
      </x:c>
      <x:c r="F13173" s="2" t="str">
        <x:v>中国</x:v>
      </x:c>
      <x:c r="G13173" s="8" t="n">
        <x:v>212288</x:v>
      </x:c>
      <x:c r="H13173" s="8" t="n">
        <x:v>212288</x:v>
      </x:c>
      <x:c r="I13173" s="8" t="n">
        <x:v>208804</x:v>
      </x:c>
      <x:c r="J13173" s="8" t="n">
        <x:v>3465.957</x:v>
      </x:c>
      <x:c r="K13173" s="3" t="b">
        <x:v>1</x:v>
      </x:c>
      <x:c r="L13173" s="2" t="n">
        <x:v>117</x:v>
      </x:c>
    </x:row>
    <x:row r="13174" ht="22" customHeight="1">
      <x:c r="A13174" s="2" t="str">
        <x:v>2026-07</x:v>
      </x:c>
      <x:c r="B13174" s="2" t="str">
        <x:v>70</x:v>
      </x:c>
      <x:c r="C13174" s="2" t="str">
        <x:v>波黑</x:v>
      </x:c>
      <x:c r="D13174" s="2" t="str">
        <x:v>848110</x:v>
      </x:c>
      <x:c r="E13174" s="2" t="str">
        <x:v>减压阀</x:v>
      </x:c>
      <x:c r="F13174" s="2" t="str">
        <x:v>中国</x:v>
      </x:c>
      <x:c r="G13174" s="8" t="n">
        <x:v>9250.073</x:v>
      </x:c>
      <x:c r="H13174" s="8" t="n">
        <x:v>9250.073</x:v>
      </x:c>
      <x:c r="I13174" s="8"/>
      <x:c r="J13174" s="8" t="n">
        <x:v>370.6</x:v>
      </x:c>
      <x:c r="K13174" s="3" t="b">
        <x:v>0</x:v>
      </x:c>
      <x:c r="L13174" s="2" t="n">
        <x:v>117</x:v>
      </x:c>
    </x:row>
    <x:row r="13175" ht="22" customHeight="1">
      <x:c r="A13175" s="2" t="str">
        <x:v>2026-07</x:v>
      </x:c>
      <x:c r="B13175" s="2" t="str">
        <x:v>76</x:v>
      </x:c>
      <x:c r="C13175" s="2" t="str">
        <x:v>巴西</x:v>
      </x:c>
      <x:c r="D13175" s="2" t="str">
        <x:v>848110</x:v>
      </x:c>
      <x:c r="E13175" s="2" t="str">
        <x:v>减压阀</x:v>
      </x:c>
      <x:c r="F13175" s="2" t="str">
        <x:v>中国</x:v>
      </x:c>
      <x:c r="G13175" s="8" t="n">
        <x:v>982597</x:v>
      </x:c>
      <x:c r="H13175" s="8" t="n">
        <x:v>982597</x:v>
      </x:c>
      <x:c r="I13175" s="8" t="n">
        <x:v>919928</x:v>
      </x:c>
      <x:c r="J13175" s="8" t="n">
        <x:v>56465.762</x:v>
      </x:c>
      <x:c r="K13175" s="3" t="b">
        <x:v>1</x:v>
      </x:c>
      <x:c r="L13175" s="2" t="n">
        <x:v>117</x:v>
      </x:c>
    </x:row>
    <x:row r="13176" ht="22" customHeight="1">
      <x:c r="A13176" s="2" t="str">
        <x:v>2026-07</x:v>
      </x:c>
      <x:c r="B13176" s="2" t="str">
        <x:v>84</x:v>
      </x:c>
      <x:c r="C13176" s="2" t="str">
        <x:v>Belize</x:v>
      </x:c>
      <x:c r="D13176" s="2" t="str">
        <x:v>848110</x:v>
      </x:c>
      <x:c r="E13176" s="2" t="str">
        <x:v>减压阀</x:v>
      </x:c>
      <x:c r="F13176" s="2" t="str">
        <x:v>中国</x:v>
      </x:c>
      <x:c r="G13176" s="8" t="n">
        <x:v>1452.62</x:v>
      </x:c>
      <x:c r="H13176" s="8" t="n">
        <x:v>1452.62</x:v>
      </x:c>
      <x:c r="I13176" s="8"/>
      <x:c r="J13176" s="8" t="n">
        <x:v>799.504</x:v>
      </x:c>
      <x:c r="K13176" s="3" t="b">
        <x:v>0</x:v>
      </x:c>
      <x:c r="L13176" s="2" t="n">
        <x:v>117</x:v>
      </x:c>
    </x:row>
    <x:row r="13177" ht="22" customHeight="1">
      <x:c r="A13177" s="2" t="str">
        <x:v>2026-07</x:v>
      </x:c>
      <x:c r="B13177" s="2" t="str">
        <x:v>31</x:v>
      </x:c>
      <x:c r="C13177" s="2" t="str">
        <x:v>阿塞拜疆</x:v>
      </x:c>
      <x:c r="D13177" s="2" t="str">
        <x:v>848120</x:v>
      </x:c>
      <x:c r="E13177" s="2" t="str">
        <x:v>液压或气动传动阀</x:v>
      </x:c>
      <x:c r="F13177" s="2" t="str">
        <x:v>中国</x:v>
      </x:c>
      <x:c r="G13177" s="8" t="n">
        <x:v>266725.34</x:v>
      </x:c>
      <x:c r="H13177" s="8" t="n">
        <x:v>266725.34</x:v>
      </x:c>
      <x:c r="I13177" s="8"/>
      <x:c r="J13177" s="8" t="n">
        <x:v>17671.308</x:v>
      </x:c>
      <x:c r="K13177" s="3" t="b">
        <x:v>0</x:v>
      </x:c>
      <x:c r="L13177" s="2" t="n">
        <x:v>117</x:v>
      </x:c>
    </x:row>
    <x:row r="13178" ht="22" customHeight="1">
      <x:c r="A13178" s="2" t="str">
        <x:v>2026-07</x:v>
      </x:c>
      <x:c r="B13178" s="2" t="str">
        <x:v>36</x:v>
      </x:c>
      <x:c r="C13178" s="2" t="str">
        <x:v>澳大利亚</x:v>
      </x:c>
      <x:c r="D13178" s="2" t="str">
        <x:v>848120</x:v>
      </x:c>
      <x:c r="E13178" s="2" t="str">
        <x:v>液压或气动传动阀</x:v>
      </x:c>
      <x:c r="F13178" s="2" t="str">
        <x:v>中国</x:v>
      </x:c>
      <x:c r="G13178" s="8" t="n">
        <x:v>577988.946</x:v>
      </x:c>
      <x:c r="H13178" s="8" t="n">
        <x:v>577988.946</x:v>
      </x:c>
      <x:c r="I13178" s="8" t="n">
        <x:v>541411.083</x:v>
      </x:c>
      <x:c r="J13178" s="8" t="n">
        <x:v>0</x:v>
      </x:c>
      <x:c r="K13178" s="3" t="b">
        <x:v>1</x:v>
      </x:c>
      <x:c r="L13178" s="2" t="n">
        <x:v>117</x:v>
      </x:c>
    </x:row>
    <x:row r="13179" ht="22" customHeight="1">
      <x:c r="A13179" s="2" t="str">
        <x:v>2026-07</x:v>
      </x:c>
      <x:c r="B13179" s="2" t="str">
        <x:v>68</x:v>
      </x:c>
      <x:c r="C13179" s="2" t="str">
        <x:v>玻利维亚</x:v>
      </x:c>
      <x:c r="D13179" s="2" t="str">
        <x:v>848120</x:v>
      </x:c>
      <x:c r="E13179" s="2" t="str">
        <x:v>液压或气动传动阀</x:v>
      </x:c>
      <x:c r="F13179" s="2" t="str">
        <x:v>中国</x:v>
      </x:c>
      <x:c r="G13179" s="8" t="n">
        <x:v>48406</x:v>
      </x:c>
      <x:c r="H13179" s="8" t="n">
        <x:v>48406</x:v>
      </x:c>
      <x:c r="I13179" s="8" t="n">
        <x:v>46967</x:v>
      </x:c>
      <x:c r="J13179" s="8" t="n">
        <x:v>656.62</x:v>
      </x:c>
      <x:c r="K13179" s="3" t="b">
        <x:v>1</x:v>
      </x:c>
      <x:c r="L13179" s="2" t="n">
        <x:v>117</x:v>
      </x:c>
    </x:row>
    <x:row r="13180" ht="22" customHeight="1">
      <x:c r="A13180" s="2" t="str">
        <x:v>2026-07</x:v>
      </x:c>
      <x:c r="B13180" s="2" t="str">
        <x:v>70</x:v>
      </x:c>
      <x:c r="C13180" s="2" t="str">
        <x:v>波黑</x:v>
      </x:c>
      <x:c r="D13180" s="2" t="str">
        <x:v>848120</x:v>
      </x:c>
      <x:c r="E13180" s="2" t="str">
        <x:v>液压或气动传动阀</x:v>
      </x:c>
      <x:c r="F13180" s="2" t="str">
        <x:v>中国</x:v>
      </x:c>
      <x:c r="G13180" s="8" t="n">
        <x:v>18328.01</x:v>
      </x:c>
      <x:c r="H13180" s="8" t="n">
        <x:v>18328.01</x:v>
      </x:c>
      <x:c r="I13180" s="8"/>
      <x:c r="J13180" s="8" t="n">
        <x:v>722.35</x:v>
      </x:c>
      <x:c r="K13180" s="3" t="b">
        <x:v>0</x:v>
      </x:c>
      <x:c r="L13180" s="2" t="n">
        <x:v>117</x:v>
      </x:c>
    </x:row>
    <x:row r="13181" ht="22" customHeight="1">
      <x:c r="A13181" s="2" t="str">
        <x:v>2026-07</x:v>
      </x:c>
      <x:c r="B13181" s="2" t="str">
        <x:v>76</x:v>
      </x:c>
      <x:c r="C13181" s="2" t="str">
        <x:v>巴西</x:v>
      </x:c>
      <x:c r="D13181" s="2" t="str">
        <x:v>848120</x:v>
      </x:c>
      <x:c r="E13181" s="2" t="str">
        <x:v>液压或气动传动阀</x:v>
      </x:c>
      <x:c r="F13181" s="2" t="str">
        <x:v>中国</x:v>
      </x:c>
      <x:c r="G13181" s="8" t="n">
        <x:v>3654811</x:v>
      </x:c>
      <x:c r="H13181" s="8" t="n">
        <x:v>3654811</x:v>
      </x:c>
      <x:c r="I13181" s="8" t="n">
        <x:v>3546835</x:v>
      </x:c>
      <x:c r="J13181" s="8" t="n">
        <x:v>252013</x:v>
      </x:c>
      <x:c r="K13181" s="3" t="b">
        <x:v>0</x:v>
      </x:c>
      <x:c r="L13181" s="2" t="n">
        <x:v>117</x:v>
      </x:c>
    </x:row>
    <x:row r="13182" ht="22" customHeight="1">
      <x:c r="A13182" s="2" t="str">
        <x:v>2026-07</x:v>
      </x:c>
      <x:c r="B13182" s="2" t="str">
        <x:v>31</x:v>
      </x:c>
      <x:c r="C13182" s="2" t="str">
        <x:v>阿塞拜疆</x:v>
      </x:c>
      <x:c r="D13182" s="2" t="str">
        <x:v>848130</x:v>
      </x:c>
      <x:c r="E13182" s="2" t="str">
        <x:v>止回阀</x:v>
      </x:c>
      <x:c r="F13182" s="2" t="str">
        <x:v>中国</x:v>
      </x:c>
      <x:c r="G13182" s="8" t="n">
        <x:v>109208.4</x:v>
      </x:c>
      <x:c r="H13182" s="8" t="n">
        <x:v>109208.4</x:v>
      </x:c>
      <x:c r="I13182" s="8"/>
      <x:c r="J13182" s="8" t="n">
        <x:v>5667.46</x:v>
      </x:c>
      <x:c r="K13182" s="3" t="b">
        <x:v>0</x:v>
      </x:c>
      <x:c r="L13182" s="2" t="n">
        <x:v>117</x:v>
      </x:c>
    </x:row>
    <x:row r="13183" ht="22" customHeight="1">
      <x:c r="A13183" s="2" t="str">
        <x:v>2026-07</x:v>
      </x:c>
      <x:c r="B13183" s="2" t="str">
        <x:v>36</x:v>
      </x:c>
      <x:c r="C13183" s="2" t="str">
        <x:v>澳大利亚</x:v>
      </x:c>
      <x:c r="D13183" s="2" t="str">
        <x:v>848130</x:v>
      </x:c>
      <x:c r="E13183" s="2" t="str">
        <x:v>止回阀</x:v>
      </x:c>
      <x:c r="F13183" s="2" t="str">
        <x:v>中国</x:v>
      </x:c>
      <x:c r="G13183" s="8" t="n">
        <x:v>2437223.871</x:v>
      </x:c>
      <x:c r="H13183" s="8" t="n">
        <x:v>2437223.871</x:v>
      </x:c>
      <x:c r="I13183" s="8" t="n">
        <x:v>2341032.305</x:v>
      </x:c>
      <x:c r="J13183" s="8"/>
      <x:c r="K13183" s="3" t="b">
        <x:v>0</x:v>
      </x:c>
      <x:c r="L13183" s="2" t="n">
        <x:v>117</x:v>
      </x:c>
    </x:row>
    <x:row r="13184" ht="22" customHeight="1">
      <x:c r="A13184" s="2" t="str">
        <x:v>2026-07</x:v>
      </x:c>
      <x:c r="B13184" s="2" t="str">
        <x:v>68</x:v>
      </x:c>
      <x:c r="C13184" s="2" t="str">
        <x:v>玻利维亚</x:v>
      </x:c>
      <x:c r="D13184" s="2" t="str">
        <x:v>848130</x:v>
      </x:c>
      <x:c r="E13184" s="2" t="str">
        <x:v>止回阀</x:v>
      </x:c>
      <x:c r="F13184" s="2" t="str">
        <x:v>中国</x:v>
      </x:c>
      <x:c r="G13184" s="8" t="n">
        <x:v>39350</x:v>
      </x:c>
      <x:c r="H13184" s="8" t="n">
        <x:v>39350</x:v>
      </x:c>
      <x:c r="I13184" s="8" t="n">
        <x:v>36692</x:v>
      </x:c>
      <x:c r="J13184" s="8"/>
      <x:c r="K13184" s="3" t="b">
        <x:v>0</x:v>
      </x:c>
      <x:c r="L13184" s="2" t="n">
        <x:v>117</x:v>
      </x:c>
    </x:row>
    <x:row r="13185" ht="22" customHeight="1">
      <x:c r="A13185" s="2" t="str">
        <x:v>2026-07</x:v>
      </x:c>
      <x:c r="B13185" s="2" t="str">
        <x:v>70</x:v>
      </x:c>
      <x:c r="C13185" s="2" t="str">
        <x:v>波黑</x:v>
      </x:c>
      <x:c r="D13185" s="2" t="str">
        <x:v>848130</x:v>
      </x:c>
      <x:c r="E13185" s="2" t="str">
        <x:v>止回阀</x:v>
      </x:c>
      <x:c r="F13185" s="2" t="str">
        <x:v>中国</x:v>
      </x:c>
      <x:c r="G13185" s="8" t="n">
        <x:v>26263.538</x:v>
      </x:c>
      <x:c r="H13185" s="8" t="n">
        <x:v>26263.538</x:v>
      </x:c>
      <x:c r="I13185" s="8"/>
      <x:c r="J13185" s="8" t="n">
        <x:v>2251.38</x:v>
      </x:c>
      <x:c r="K13185" s="3" t="b">
        <x:v>0</x:v>
      </x:c>
      <x:c r="L13185" s="2" t="n">
        <x:v>117</x:v>
      </x:c>
    </x:row>
    <x:row r="13186" ht="22" customHeight="1">
      <x:c r="A13186" s="2" t="str">
        <x:v>2026-07</x:v>
      </x:c>
      <x:c r="B13186" s="2" t="str">
        <x:v>76</x:v>
      </x:c>
      <x:c r="C13186" s="2" t="str">
        <x:v>巴西</x:v>
      </x:c>
      <x:c r="D13186" s="2" t="str">
        <x:v>848130</x:v>
      </x:c>
      <x:c r="E13186" s="2" t="str">
        <x:v>止回阀</x:v>
      </x:c>
      <x:c r="F13186" s="2" t="str">
        <x:v>中国</x:v>
      </x:c>
      <x:c r="G13186" s="8" t="n">
        <x:v>2775686</x:v>
      </x:c>
      <x:c r="H13186" s="8" t="n">
        <x:v>2775686</x:v>
      </x:c>
      <x:c r="I13186" s="8" t="n">
        <x:v>2643560</x:v>
      </x:c>
      <x:c r="J13186" s="8" t="n">
        <x:v>242466.123</x:v>
      </x:c>
      <x:c r="K13186" s="3" t="b">
        <x:v>1</x:v>
      </x:c>
      <x:c r="L13186" s="2" t="n">
        <x:v>117</x:v>
      </x:c>
    </x:row>
    <x:row r="13187" ht="22" customHeight="1">
      <x:c r="A13187" s="2" t="str">
        <x:v>2026-07</x:v>
      </x:c>
      <x:c r="B13187" s="2" t="str">
        <x:v>124</x:v>
      </x:c>
      <x:c r="C13187" s="2" t="str">
        <x:v>加拿大</x:v>
      </x:c>
      <x:c r="D13187" s="2" t="str">
        <x:v>848110</x:v>
      </x:c>
      <x:c r="E13187" s="2" t="str">
        <x:v>减压阀</x:v>
      </x:c>
      <x:c r="F13187" s="2" t="str">
        <x:v>中国</x:v>
      </x:c>
      <x:c r="G13187" s="8" t="n">
        <x:v>793557.521</x:v>
      </x:c>
      <x:c r="H13187" s="8"/>
      <x:c r="I13187" s="8" t="n">
        <x:v>793557.521</x:v>
      </x:c>
      <x:c r="J13187" s="8" t="n">
        <x:v>12956.154</x:v>
      </x:c>
      <x:c r="K13187" s="3" t="b">
        <x:v>1</x:v>
      </x:c>
      <x:c r="L13187" s="2" t="n">
        <x:v>117</x:v>
      </x:c>
    </x:row>
    <x:row r="13188" ht="22" customHeight="1">
      <x:c r="A13188" s="2" t="str">
        <x:v>2026-07</x:v>
      </x:c>
      <x:c r="B13188" s="2" t="str">
        <x:v>152</x:v>
      </x:c>
      <x:c r="C13188" s="2" t="str">
        <x:v>智利</x:v>
      </x:c>
      <x:c r="D13188" s="2" t="str">
        <x:v>848110</x:v>
      </x:c>
      <x:c r="E13188" s="2" t="str">
        <x:v>减压阀</x:v>
      </x:c>
      <x:c r="F13188" s="2" t="str">
        <x:v>中国</x:v>
      </x:c>
      <x:c r="G13188" s="8" t="n">
        <x:v>327547.22</x:v>
      </x:c>
      <x:c r="H13188" s="8" t="n">
        <x:v>327547.22</x:v>
      </x:c>
      <x:c r="I13188" s="8" t="n">
        <x:v>279767.97</x:v>
      </x:c>
      <x:c r="J13188" s="8" t="n">
        <x:v>20481.764</x:v>
      </x:c>
      <x:c r="K13188" s="3" t="b">
        <x:v>0</x:v>
      </x:c>
      <x:c r="L13188" s="2" t="n">
        <x:v>117</x:v>
      </x:c>
    </x:row>
    <x:row r="13189" ht="22" customHeight="1">
      <x:c r="A13189" s="2" t="str">
        <x:v>2026-07</x:v>
      </x:c>
      <x:c r="B13189" s="2" t="str">
        <x:v>191</x:v>
      </x:c>
      <x:c r="C13189" s="2" t="str">
        <x:v>克罗地亚</x:v>
      </x:c>
      <x:c r="D13189" s="2" t="str">
        <x:v>848110</x:v>
      </x:c>
      <x:c r="E13189" s="2" t="str">
        <x:v>减压阀</x:v>
      </x:c>
      <x:c r="F13189" s="2" t="str">
        <x:v>中国</x:v>
      </x:c>
      <x:c r="G13189" s="8" t="n">
        <x:v>6640</x:v>
      </x:c>
      <x:c r="H13189" s="8" t="n">
        <x:v>6640</x:v>
      </x:c>
      <x:c r="I13189" s="8"/>
      <x:c r="J13189" s="8" t="n">
        <x:v>1042.8</x:v>
      </x:c>
      <x:c r="K13189" s="3" t="b">
        <x:v>0</x:v>
      </x:c>
      <x:c r="L13189" s="2" t="n">
        <x:v>117</x:v>
      </x:c>
    </x:row>
    <x:row r="13190" ht="22" customHeight="1">
      <x:c r="A13190" s="2" t="str">
        <x:v>2026-07</x:v>
      </x:c>
      <x:c r="B13190" s="2" t="str">
        <x:v>203</x:v>
      </x:c>
      <x:c r="C13190" s="2" t="str">
        <x:v>捷克</x:v>
      </x:c>
      <x:c r="D13190" s="2" t="str">
        <x:v>848110</x:v>
      </x:c>
      <x:c r="E13190" s="2" t="str">
        <x:v>减压阀</x:v>
      </x:c>
      <x:c r="F13190" s="2" t="str">
        <x:v>中国</x:v>
      </x:c>
      <x:c r="G13190" s="8" t="n">
        <x:v>337928</x:v>
      </x:c>
      <x:c r="H13190" s="8" t="n">
        <x:v>337928</x:v>
      </x:c>
      <x:c r="I13190" s="8" t="n">
        <x:v>333818</x:v>
      </x:c>
      <x:c r="J13190" s="8" t="n">
        <x:v>13054.646</x:v>
      </x:c>
      <x:c r="K13190" s="3" t="b">
        <x:v>1</x:v>
      </x:c>
      <x:c r="L13190" s="2" t="n">
        <x:v>117</x:v>
      </x:c>
    </x:row>
    <x:row r="13191" ht="22" customHeight="1">
      <x:c r="A13191" s="2" t="str">
        <x:v>2026-07</x:v>
      </x:c>
      <x:c r="B13191" s="2" t="str">
        <x:v>208</x:v>
      </x:c>
      <x:c r="C13191" s="2" t="str">
        <x:v>丹麦</x:v>
      </x:c>
      <x:c r="D13191" s="2" t="str">
        <x:v>848110</x:v>
      </x:c>
      <x:c r="E13191" s="2" t="str">
        <x:v>减压阀</x:v>
      </x:c>
      <x:c r="F13191" s="2" t="str">
        <x:v>中国</x:v>
      </x:c>
      <x:c r="G13191" s="8" t="n">
        <x:v>322640.683</x:v>
      </x:c>
      <x:c r="H13191" s="8" t="n">
        <x:v>322640.683</x:v>
      </x:c>
      <x:c r="I13191" s="8"/>
      <x:c r="J13191" s="8" t="n">
        <x:v>21759</x:v>
      </x:c>
      <x:c r="K13191" s="3" t="b">
        <x:v>0</x:v>
      </x:c>
      <x:c r="L13191" s="2" t="n">
        <x:v>117</x:v>
      </x:c>
    </x:row>
    <x:row r="13192" ht="22" customHeight="1">
      <x:c r="A13192" s="2" t="str">
        <x:v>2026-07</x:v>
      </x:c>
      <x:c r="B13192" s="2" t="str">
        <x:v>124</x:v>
      </x:c>
      <x:c r="C13192" s="2" t="str">
        <x:v>加拿大</x:v>
      </x:c>
      <x:c r="D13192" s="2" t="str">
        <x:v>848120</x:v>
      </x:c>
      <x:c r="E13192" s="2" t="str">
        <x:v>液压或气动传动阀</x:v>
      </x:c>
      <x:c r="F13192" s="2" t="str">
        <x:v>中国</x:v>
      </x:c>
      <x:c r="G13192" s="8" t="n">
        <x:v>3522733.457</x:v>
      </x:c>
      <x:c r="H13192" s="8"/>
      <x:c r="I13192" s="8" t="n">
        <x:v>3522733.457</x:v>
      </x:c>
      <x:c r="J13192" s="8" t="n">
        <x:v>47785.331</x:v>
      </x:c>
      <x:c r="K13192" s="3" t="b">
        <x:v>1</x:v>
      </x:c>
      <x:c r="L13192" s="2" t="n">
        <x:v>117</x:v>
      </x:c>
    </x:row>
    <x:row r="13193" ht="22" customHeight="1">
      <x:c r="A13193" s="2" t="str">
        <x:v>2026-07</x:v>
      </x:c>
      <x:c r="B13193" s="2" t="str">
        <x:v>152</x:v>
      </x:c>
      <x:c r="C13193" s="2" t="str">
        <x:v>智利</x:v>
      </x:c>
      <x:c r="D13193" s="2" t="str">
        <x:v>848120</x:v>
      </x:c>
      <x:c r="E13193" s="2" t="str">
        <x:v>液压或气动传动阀</x:v>
      </x:c>
      <x:c r="F13193" s="2" t="str">
        <x:v>中国</x:v>
      </x:c>
      <x:c r="G13193" s="8" t="n">
        <x:v>552556.718</x:v>
      </x:c>
      <x:c r="H13193" s="8" t="n">
        <x:v>552556.718</x:v>
      </x:c>
      <x:c r="I13193" s="8" t="n">
        <x:v>501966.459</x:v>
      </x:c>
      <x:c r="J13193" s="8" t="n">
        <x:v>13604.673</x:v>
      </x:c>
      <x:c r="K13193" s="3" t="b">
        <x:v>0</x:v>
      </x:c>
      <x:c r="L13193" s="2" t="n">
        <x:v>117</x:v>
      </x:c>
    </x:row>
    <x:row r="13194" ht="22" customHeight="1">
      <x:c r="A13194" s="2" t="str">
        <x:v>2026-07</x:v>
      </x:c>
      <x:c r="B13194" s="2" t="str">
        <x:v>191</x:v>
      </x:c>
      <x:c r="C13194" s="2" t="str">
        <x:v>克罗地亚</x:v>
      </x:c>
      <x:c r="D13194" s="2" t="str">
        <x:v>848120</x:v>
      </x:c>
      <x:c r="E13194" s="2" t="str">
        <x:v>液压或气动传动阀</x:v>
      </x:c>
      <x:c r="F13194" s="2" t="str">
        <x:v>中国</x:v>
      </x:c>
      <x:c r="G13194" s="8" t="n">
        <x:v>58979</x:v>
      </x:c>
      <x:c r="H13194" s="8" t="n">
        <x:v>58979</x:v>
      </x:c>
      <x:c r="I13194" s="8"/>
      <x:c r="J13194" s="8" t="n">
        <x:v>2089</x:v>
      </x:c>
      <x:c r="K13194" s="3" t="b">
        <x:v>0</x:v>
      </x:c>
      <x:c r="L13194" s="2" t="n">
        <x:v>117</x:v>
      </x:c>
    </x:row>
    <x:row r="13195" ht="22" customHeight="1">
      <x:c r="A13195" s="2" t="str">
        <x:v>2026-07</x:v>
      </x:c>
      <x:c r="B13195" s="2" t="str">
        <x:v>203</x:v>
      </x:c>
      <x:c r="C13195" s="2" t="str">
        <x:v>捷克</x:v>
      </x:c>
      <x:c r="D13195" s="2" t="str">
        <x:v>848120</x:v>
      </x:c>
      <x:c r="E13195" s="2" t="str">
        <x:v>液压或气动传动阀</x:v>
      </x:c>
      <x:c r="F13195" s="2" t="str">
        <x:v>中国</x:v>
      </x:c>
      <x:c r="G13195" s="8" t="n">
        <x:v>516202</x:v>
      </x:c>
      <x:c r="H13195" s="8" t="n">
        <x:v>516202</x:v>
      </x:c>
      <x:c r="I13195" s="8" t="n">
        <x:v>499017</x:v>
      </x:c>
      <x:c r="J13195" s="8" t="n">
        <x:v>10862.985</x:v>
      </x:c>
      <x:c r="K13195" s="3" t="b">
        <x:v>1</x:v>
      </x:c>
      <x:c r="L13195" s="2" t="n">
        <x:v>117</x:v>
      </x:c>
    </x:row>
    <x:row r="13196" ht="22" customHeight="1">
      <x:c r="A13196" s="2" t="str">
        <x:v>2026-07</x:v>
      </x:c>
      <x:c r="B13196" s="2" t="str">
        <x:v>208</x:v>
      </x:c>
      <x:c r="C13196" s="2" t="str">
        <x:v>丹麦</x:v>
      </x:c>
      <x:c r="D13196" s="2" t="str">
        <x:v>848120</x:v>
      </x:c>
      <x:c r="E13196" s="2" t="str">
        <x:v>液压或气动传动阀</x:v>
      </x:c>
      <x:c r="F13196" s="2" t="str">
        <x:v>中国</x:v>
      </x:c>
      <x:c r="G13196" s="8" t="n">
        <x:v>63366.842</x:v>
      </x:c>
      <x:c r="H13196" s="8" t="n">
        <x:v>63366.842</x:v>
      </x:c>
      <x:c r="I13196" s="8"/>
      <x:c r="J13196" s="8" t="n">
        <x:v>2722</x:v>
      </x:c>
      <x:c r="K13196" s="3" t="b">
        <x:v>0</x:v>
      </x:c>
      <x:c r="L13196" s="2" t="n">
        <x:v>117</x:v>
      </x:c>
    </x:row>
    <x:row r="13197" ht="22" customHeight="1">
      <x:c r="A13197" s="2" t="str">
        <x:v>2026-07</x:v>
      </x:c>
      <x:c r="B13197" s="2" t="str">
        <x:v>124</x:v>
      </x:c>
      <x:c r="C13197" s="2" t="str">
        <x:v>加拿大</x:v>
      </x:c>
      <x:c r="D13197" s="2" t="str">
        <x:v>848130</x:v>
      </x:c>
      <x:c r="E13197" s="2" t="str">
        <x:v>止回阀</x:v>
      </x:c>
      <x:c r="F13197" s="2" t="str">
        <x:v>中国</x:v>
      </x:c>
      <x:c r="G13197" s="8" t="n">
        <x:v>2409132.532</x:v>
      </x:c>
      <x:c r="H13197" s="8"/>
      <x:c r="I13197" s="8" t="n">
        <x:v>2409132.532</x:v>
      </x:c>
      <x:c r="J13197" s="8"/>
      <x:c r="K13197" s="3" t="b">
        <x:v>0</x:v>
      </x:c>
      <x:c r="L13197" s="2" t="n">
        <x:v>117</x:v>
      </x:c>
    </x:row>
    <x:row r="13198" ht="22" customHeight="1">
      <x:c r="A13198" s="2" t="str">
        <x:v>2026-07</x:v>
      </x:c>
      <x:c r="B13198" s="2" t="str">
        <x:v>152</x:v>
      </x:c>
      <x:c r="C13198" s="2" t="str">
        <x:v>智利</x:v>
      </x:c>
      <x:c r="D13198" s="2" t="str">
        <x:v>848130</x:v>
      </x:c>
      <x:c r="E13198" s="2" t="str">
        <x:v>止回阀</x:v>
      </x:c>
      <x:c r="F13198" s="2" t="str">
        <x:v>中国</x:v>
      </x:c>
      <x:c r="G13198" s="8" t="n">
        <x:v>859273.08</x:v>
      </x:c>
      <x:c r="H13198" s="8" t="n">
        <x:v>859273.08</x:v>
      </x:c>
      <x:c r="I13198" s="8" t="n">
        <x:v>830655.75</x:v>
      </x:c>
      <x:c r="J13198" s="8" t="n">
        <x:v>79632.673</x:v>
      </x:c>
      <x:c r="K13198" s="3" t="b">
        <x:v>0</x:v>
      </x:c>
      <x:c r="L13198" s="2" t="n">
        <x:v>117</x:v>
      </x:c>
    </x:row>
    <x:row r="13199" ht="22" customHeight="1">
      <x:c r="A13199" s="2" t="str">
        <x:v>2026-07</x:v>
      </x:c>
      <x:c r="B13199" s="2" t="str">
        <x:v>191</x:v>
      </x:c>
      <x:c r="C13199" s="2" t="str">
        <x:v>克罗地亚</x:v>
      </x:c>
      <x:c r="D13199" s="2" t="str">
        <x:v>848130</x:v>
      </x:c>
      <x:c r="E13199" s="2" t="str">
        <x:v>止回阀</x:v>
      </x:c>
      <x:c r="F13199" s="2" t="str">
        <x:v>中国</x:v>
      </x:c>
      <x:c r="G13199" s="8" t="n">
        <x:v>10259</x:v>
      </x:c>
      <x:c r="H13199" s="8" t="n">
        <x:v>10259</x:v>
      </x:c>
      <x:c r="I13199" s="8"/>
      <x:c r="J13199" s="8" t="n">
        <x:v>2616.94</x:v>
      </x:c>
      <x:c r="K13199" s="3" t="b">
        <x:v>0</x:v>
      </x:c>
      <x:c r="L13199" s="2" t="n">
        <x:v>117</x:v>
      </x:c>
    </x:row>
    <x:row r="13200" ht="22" customHeight="1">
      <x:c r="A13200" s="2" t="str">
        <x:v>2026-07</x:v>
      </x:c>
      <x:c r="B13200" s="2" t="str">
        <x:v>203</x:v>
      </x:c>
      <x:c r="C13200" s="2" t="str">
        <x:v>捷克</x:v>
      </x:c>
      <x:c r="D13200" s="2" t="str">
        <x:v>848130</x:v>
      </x:c>
      <x:c r="E13200" s="2" t="str">
        <x:v>止回阀</x:v>
      </x:c>
      <x:c r="F13200" s="2" t="str">
        <x:v>中国</x:v>
      </x:c>
      <x:c r="G13200" s="8" t="n">
        <x:v>496921</x:v>
      </x:c>
      <x:c r="H13200" s="8" t="n">
        <x:v>496921</x:v>
      </x:c>
      <x:c r="I13200" s="8" t="n">
        <x:v>485596</x:v>
      </x:c>
      <x:c r="J13200" s="8" t="n">
        <x:v>22865</x:v>
      </x:c>
      <x:c r="K13200" s="3" t="b">
        <x:v>0</x:v>
      </x:c>
      <x:c r="L13200" s="2" t="n">
        <x:v>117</x:v>
      </x:c>
    </x:row>
    <x:row r="13201" ht="22" customHeight="1">
      <x:c r="A13201" s="2" t="str">
        <x:v>2026-07</x:v>
      </x:c>
      <x:c r="B13201" s="2" t="str">
        <x:v>208</x:v>
      </x:c>
      <x:c r="C13201" s="2" t="str">
        <x:v>丹麦</x:v>
      </x:c>
      <x:c r="D13201" s="2" t="str">
        <x:v>848130</x:v>
      </x:c>
      <x:c r="E13201" s="2" t="str">
        <x:v>止回阀</x:v>
      </x:c>
      <x:c r="F13201" s="2" t="str">
        <x:v>中国</x:v>
      </x:c>
      <x:c r="G13201" s="8" t="n">
        <x:v>508398.577</x:v>
      </x:c>
      <x:c r="H13201" s="8" t="n">
        <x:v>508398.577</x:v>
      </x:c>
      <x:c r="I13201" s="8"/>
      <x:c r="J13201" s="8" t="n">
        <x:v>30212</x:v>
      </x:c>
      <x:c r="K13201" s="3" t="b">
        <x:v>0</x:v>
      </x:c>
      <x:c r="L13201" s="2" t="n">
        <x:v>117</x:v>
      </x:c>
    </x:row>
    <x:row r="13202" ht="22" customHeight="1">
      <x:c r="A13202" s="2" t="str">
        <x:v>2026-07</x:v>
      </x:c>
      <x:c r="B13202" s="2" t="str">
        <x:v>222</x:v>
      </x:c>
      <x:c r="C13202" s="2" t="str">
        <x:v>萨尔瓦多</x:v>
      </x:c>
      <x:c r="D13202" s="2" t="str">
        <x:v>848110</x:v>
      </x:c>
      <x:c r="E13202" s="2" t="str">
        <x:v>减压阀</x:v>
      </x:c>
      <x:c r="F13202" s="2" t="str">
        <x:v>中国</x:v>
      </x:c>
      <x:c r="G13202" s="8" t="n">
        <x:v>185033.84</x:v>
      </x:c>
      <x:c r="H13202" s="8" t="n">
        <x:v>185033.84</x:v>
      </x:c>
      <x:c r="I13202" s="8"/>
      <x:c r="J13202" s="8" t="n">
        <x:v>18738.2</x:v>
      </x:c>
      <x:c r="K13202" s="3" t="b">
        <x:v>0</x:v>
      </x:c>
      <x:c r="L13202" s="2" t="n">
        <x:v>117</x:v>
      </x:c>
    </x:row>
    <x:row r="13203" ht="22" customHeight="1">
      <x:c r="A13203" s="2" t="str">
        <x:v>2026-07</x:v>
      </x:c>
      <x:c r="B13203" s="2" t="str">
        <x:v>233</x:v>
      </x:c>
      <x:c r="C13203" s="2" t="str">
        <x:v>爱沙尼亚</x:v>
      </x:c>
      <x:c r="D13203" s="2" t="str">
        <x:v>848110</x:v>
      </x:c>
      <x:c r="E13203" s="2" t="str">
        <x:v>减压阀</x:v>
      </x:c>
      <x:c r="F13203" s="2" t="str">
        <x:v>中国</x:v>
      </x:c>
      <x:c r="G13203" s="8" t="n">
        <x:v>4590</x:v>
      </x:c>
      <x:c r="H13203" s="8" t="n">
        <x:v>4590</x:v>
      </x:c>
      <x:c r="I13203" s="8"/>
      <x:c r="J13203" s="8" t="n">
        <x:v>95.513</x:v>
      </x:c>
      <x:c r="K13203" s="3" t="b">
        <x:v>0</x:v>
      </x:c>
      <x:c r="L13203" s="2" t="n">
        <x:v>117</x:v>
      </x:c>
    </x:row>
    <x:row r="13204" ht="22" customHeight="1">
      <x:c r="A13204" s="2" t="str">
        <x:v>2026-07</x:v>
      </x:c>
      <x:c r="B13204" s="2" t="str">
        <x:v>246</x:v>
      </x:c>
      <x:c r="C13204" s="2" t="str">
        <x:v>芬兰</x:v>
      </x:c>
      <x:c r="D13204" s="2" t="str">
        <x:v>848110</x:v>
      </x:c>
      <x:c r="E13204" s="2" t="str">
        <x:v>减压阀</x:v>
      </x:c>
      <x:c r="F13204" s="2" t="str">
        <x:v>中国</x:v>
      </x:c>
      <x:c r="G13204" s="8" t="n">
        <x:v>54299.243</x:v>
      </x:c>
      <x:c r="H13204" s="8" t="n">
        <x:v>54299.243</x:v>
      </x:c>
      <x:c r="I13204" s="8"/>
      <x:c r="J13204" s="8" t="n">
        <x:v>951.862</x:v>
      </x:c>
      <x:c r="K13204" s="3" t="b">
        <x:v>1</x:v>
      </x:c>
      <x:c r="L13204" s="2" t="n">
        <x:v>117</x:v>
      </x:c>
    </x:row>
    <x:row r="13205" ht="22" customHeight="1">
      <x:c r="A13205" s="2" t="str">
        <x:v>2026-07</x:v>
      </x:c>
      <x:c r="B13205" s="2" t="str">
        <x:v>268</x:v>
      </x:c>
      <x:c r="C13205" s="2" t="str">
        <x:v>格鲁吉亚</x:v>
      </x:c>
      <x:c r="D13205" s="2" t="str">
        <x:v>848110</x:v>
      </x:c>
      <x:c r="E13205" s="2" t="str">
        <x:v>减压阀</x:v>
      </x:c>
      <x:c r="F13205" s="2" t="str">
        <x:v>中国</x:v>
      </x:c>
      <x:c r="G13205" s="8" t="n">
        <x:v>19954.15</x:v>
      </x:c>
      <x:c r="H13205" s="8" t="n">
        <x:v>19954.15</x:v>
      </x:c>
      <x:c r="I13205" s="8"/>
      <x:c r="J13205" s="8" t="n">
        <x:v>2489.61</x:v>
      </x:c>
      <x:c r="K13205" s="3" t="b">
        <x:v>0</x:v>
      </x:c>
      <x:c r="L13205" s="2" t="n">
        <x:v>117</x:v>
      </x:c>
    </x:row>
    <x:row r="13206" ht="22" customHeight="1">
      <x:c r="A13206" s="2" t="str">
        <x:v>2026-07</x:v>
      </x:c>
      <x:c r="B13206" s="2" t="str">
        <x:v>222</x:v>
      </x:c>
      <x:c r="C13206" s="2" t="str">
        <x:v>萨尔瓦多</x:v>
      </x:c>
      <x:c r="D13206" s="2" t="str">
        <x:v>848120</x:v>
      </x:c>
      <x:c r="E13206" s="2" t="str">
        <x:v>液压或气动传动阀</x:v>
      </x:c>
      <x:c r="F13206" s="2" t="str">
        <x:v>中国</x:v>
      </x:c>
      <x:c r="G13206" s="8" t="n">
        <x:v>25631.08</x:v>
      </x:c>
      <x:c r="H13206" s="8" t="n">
        <x:v>25631.08</x:v>
      </x:c>
      <x:c r="I13206" s="8"/>
      <x:c r="J13206" s="8" t="n">
        <x:v>2073.71</x:v>
      </x:c>
      <x:c r="K13206" s="3" t="b">
        <x:v>0</x:v>
      </x:c>
      <x:c r="L13206" s="2" t="n">
        <x:v>117</x:v>
      </x:c>
    </x:row>
    <x:row r="13207" ht="22" customHeight="1">
      <x:c r="A13207" s="2" t="str">
        <x:v>2026-07</x:v>
      </x:c>
      <x:c r="B13207" s="2" t="str">
        <x:v>233</x:v>
      </x:c>
      <x:c r="C13207" s="2" t="str">
        <x:v>爱沙尼亚</x:v>
      </x:c>
      <x:c r="D13207" s="2" t="str">
        <x:v>848120</x:v>
      </x:c>
      <x:c r="E13207" s="2" t="str">
        <x:v>液压或气动传动阀</x:v>
      </x:c>
      <x:c r="F13207" s="2" t="str">
        <x:v>中国</x:v>
      </x:c>
      <x:c r="G13207" s="8" t="n">
        <x:v>36595.21</x:v>
      </x:c>
      <x:c r="H13207" s="8" t="n">
        <x:v>36595.21</x:v>
      </x:c>
      <x:c r="I13207" s="8"/>
      <x:c r="J13207" s="8" t="n">
        <x:v>950.86</x:v>
      </x:c>
      <x:c r="K13207" s="3" t="b">
        <x:v>0</x:v>
      </x:c>
      <x:c r="L13207" s="2" t="n">
        <x:v>117</x:v>
      </x:c>
    </x:row>
    <x:row r="13208" ht="22" customHeight="1">
      <x:c r="A13208" s="2" t="str">
        <x:v>2026-07</x:v>
      </x:c>
      <x:c r="B13208" s="2" t="str">
        <x:v>246</x:v>
      </x:c>
      <x:c r="C13208" s="2" t="str">
        <x:v>芬兰</x:v>
      </x:c>
      <x:c r="D13208" s="2" t="str">
        <x:v>848120</x:v>
      </x:c>
      <x:c r="E13208" s="2" t="str">
        <x:v>液压或气动传动阀</x:v>
      </x:c>
      <x:c r="F13208" s="2" t="str">
        <x:v>中国</x:v>
      </x:c>
      <x:c r="G13208" s="8" t="n">
        <x:v>240352.759</x:v>
      </x:c>
      <x:c r="H13208" s="8" t="n">
        <x:v>240352.759</x:v>
      </x:c>
      <x:c r="I13208" s="8"/>
      <x:c r="J13208" s="8" t="n">
        <x:v>4312.676</x:v>
      </x:c>
      <x:c r="K13208" s="3" t="b">
        <x:v>1</x:v>
      </x:c>
      <x:c r="L13208" s="2" t="n">
        <x:v>117</x:v>
      </x:c>
    </x:row>
    <x:row r="13209" ht="22" customHeight="1">
      <x:c r="A13209" s="2" t="str">
        <x:v>2026-07</x:v>
      </x:c>
      <x:c r="B13209" s="2" t="str">
        <x:v>268</x:v>
      </x:c>
      <x:c r="C13209" s="2" t="str">
        <x:v>格鲁吉亚</x:v>
      </x:c>
      <x:c r="D13209" s="2" t="str">
        <x:v>848120</x:v>
      </x:c>
      <x:c r="E13209" s="2" t="str">
        <x:v>液压或气动传动阀</x:v>
      </x:c>
      <x:c r="F13209" s="2" t="str">
        <x:v>中国</x:v>
      </x:c>
      <x:c r="G13209" s="8" t="n">
        <x:v>27356.903</x:v>
      </x:c>
      <x:c r="H13209" s="8" t="n">
        <x:v>27356.903</x:v>
      </x:c>
      <x:c r="I13209" s="8"/>
      <x:c r="J13209" s="8" t="n">
        <x:v>616.07</x:v>
      </x:c>
      <x:c r="K13209" s="3" t="b">
        <x:v>0</x:v>
      </x:c>
      <x:c r="L13209" s="2" t="n">
        <x:v>117</x:v>
      </x:c>
    </x:row>
    <x:row r="13210" ht="22" customHeight="1">
      <x:c r="A13210" s="2" t="str">
        <x:v>2026-07</x:v>
      </x:c>
      <x:c r="B13210" s="2" t="str">
        <x:v>222</x:v>
      </x:c>
      <x:c r="C13210" s="2" t="str">
        <x:v>萨尔瓦多</x:v>
      </x:c>
      <x:c r="D13210" s="2" t="str">
        <x:v>848130</x:v>
      </x:c>
      <x:c r="E13210" s="2" t="str">
        <x:v>止回阀</x:v>
      </x:c>
      <x:c r="F13210" s="2" t="str">
        <x:v>中国</x:v>
      </x:c>
      <x:c r="G13210" s="8" t="n">
        <x:v>43151.63</x:v>
      </x:c>
      <x:c r="H13210" s="8" t="n">
        <x:v>43151.63</x:v>
      </x:c>
      <x:c r="I13210" s="8"/>
      <x:c r="J13210" s="8" t="n">
        <x:v>15258.45</x:v>
      </x:c>
      <x:c r="K13210" s="3" t="b">
        <x:v>0</x:v>
      </x:c>
      <x:c r="L13210" s="2" t="n">
        <x:v>117</x:v>
      </x:c>
    </x:row>
    <x:row r="13211" ht="22" customHeight="1">
      <x:c r="A13211" s="2" t="str">
        <x:v>2026-07</x:v>
      </x:c>
      <x:c r="B13211" s="2" t="str">
        <x:v>233</x:v>
      </x:c>
      <x:c r="C13211" s="2" t="str">
        <x:v>爱沙尼亚</x:v>
      </x:c>
      <x:c r="D13211" s="2" t="str">
        <x:v>848130</x:v>
      </x:c>
      <x:c r="E13211" s="2" t="str">
        <x:v>止回阀</x:v>
      </x:c>
      <x:c r="F13211" s="2" t="str">
        <x:v>中国</x:v>
      </x:c>
      <x:c r="G13211" s="8" t="n">
        <x:v>28611.56</x:v>
      </x:c>
      <x:c r="H13211" s="8" t="n">
        <x:v>28611.56</x:v>
      </x:c>
      <x:c r="I13211" s="8"/>
      <x:c r="J13211" s="8" t="n">
        <x:v>1807.15</x:v>
      </x:c>
      <x:c r="K13211" s="3" t="b">
        <x:v>0</x:v>
      </x:c>
      <x:c r="L13211" s="2" t="n">
        <x:v>117</x:v>
      </x:c>
    </x:row>
    <x:row r="13212" ht="22" customHeight="1">
      <x:c r="A13212" s="2" t="str">
        <x:v>2026-07</x:v>
      </x:c>
      <x:c r="B13212" s="2" t="str">
        <x:v>246</x:v>
      </x:c>
      <x:c r="C13212" s="2" t="str">
        <x:v>芬兰</x:v>
      </x:c>
      <x:c r="D13212" s="2" t="str">
        <x:v>848130</x:v>
      </x:c>
      <x:c r="E13212" s="2" t="str">
        <x:v>止回阀</x:v>
      </x:c>
      <x:c r="F13212" s="2" t="str">
        <x:v>中国</x:v>
      </x:c>
      <x:c r="G13212" s="8" t="n">
        <x:v>181357.507</x:v>
      </x:c>
      <x:c r="H13212" s="8" t="n">
        <x:v>181357.507</x:v>
      </x:c>
      <x:c r="I13212" s="8"/>
      <x:c r="J13212" s="8" t="n">
        <x:v>5032.396</x:v>
      </x:c>
      <x:c r="K13212" s="3" t="b">
        <x:v>1</x:v>
      </x:c>
      <x:c r="L13212" s="2" t="n">
        <x:v>117</x:v>
      </x:c>
    </x:row>
    <x:row r="13213" ht="22" customHeight="1">
      <x:c r="A13213" s="2" t="str">
        <x:v>2026-07</x:v>
      </x:c>
      <x:c r="B13213" s="2" t="str">
        <x:v>268</x:v>
      </x:c>
      <x:c r="C13213" s="2" t="str">
        <x:v>格鲁吉亚</x:v>
      </x:c>
      <x:c r="D13213" s="2" t="str">
        <x:v>848130</x:v>
      </x:c>
      <x:c r="E13213" s="2" t="str">
        <x:v>止回阀</x:v>
      </x:c>
      <x:c r="F13213" s="2" t="str">
        <x:v>中国</x:v>
      </x:c>
      <x:c r="G13213" s="8" t="n">
        <x:v>49082.522</x:v>
      </x:c>
      <x:c r="H13213" s="8" t="n">
        <x:v>49082.522</x:v>
      </x:c>
      <x:c r="I13213" s="8"/>
      <x:c r="J13213" s="8" t="n">
        <x:v>6693.13</x:v>
      </x:c>
      <x:c r="K13213" s="3" t="b">
        <x:v>0</x:v>
      </x:c>
      <x:c r="L13213" s="2" t="n">
        <x:v>117</x:v>
      </x:c>
    </x:row>
    <x:row r="13214" ht="22" customHeight="1">
      <x:c r="A13214" s="2" t="str">
        <x:v>2026-07</x:v>
      </x:c>
      <x:c r="B13214" s="2" t="str">
        <x:v>276</x:v>
      </x:c>
      <x:c r="C13214" s="2" t="str">
        <x:v>德国</x:v>
      </x:c>
      <x:c r="D13214" s="2" t="str">
        <x:v>848110</x:v>
      </x:c>
      <x:c r="E13214" s="2" t="str">
        <x:v>减压阀</x:v>
      </x:c>
      <x:c r="F13214" s="2" t="str">
        <x:v>中国</x:v>
      </x:c>
      <x:c r="G13214" s="8" t="n">
        <x:v>559253.201</x:v>
      </x:c>
      <x:c r="H13214" s="8" t="n">
        <x:v>559253.201</x:v>
      </x:c>
      <x:c r="I13214" s="8"/>
      <x:c r="J13214" s="8" t="n">
        <x:v>19117.023</x:v>
      </x:c>
      <x:c r="K13214" s="3" t="b">
        <x:v>1</x:v>
      </x:c>
      <x:c r="L13214" s="2" t="n">
        <x:v>117</x:v>
      </x:c>
    </x:row>
    <x:row r="13215" ht="22" customHeight="1">
      <x:c r="A13215" s="2" t="str">
        <x:v>2026-07</x:v>
      </x:c>
      <x:c r="B13215" s="2" t="str">
        <x:v>300</x:v>
      </x:c>
      <x:c r="C13215" s="2" t="str">
        <x:v>希腊</x:v>
      </x:c>
      <x:c r="D13215" s="2" t="str">
        <x:v>848110</x:v>
      </x:c>
      <x:c r="E13215" s="2" t="str">
        <x:v>减压阀</x:v>
      </x:c>
      <x:c r="F13215" s="2" t="str">
        <x:v>中国</x:v>
      </x:c>
      <x:c r="G13215" s="8" t="n">
        <x:v>28092.705</x:v>
      </x:c>
      <x:c r="H13215" s="8" t="n">
        <x:v>28092.705</x:v>
      </x:c>
      <x:c r="I13215" s="8"/>
      <x:c r="J13215" s="8" t="n">
        <x:v>1280</x:v>
      </x:c>
      <x:c r="K13215" s="3" t="b">
        <x:v>0</x:v>
      </x:c>
      <x:c r="L13215" s="2" t="n">
        <x:v>117</x:v>
      </x:c>
    </x:row>
    <x:row r="13216" ht="22" customHeight="1">
      <x:c r="A13216" s="2" t="str">
        <x:v>2026-07</x:v>
      </x:c>
      <x:c r="B13216" s="2" t="str">
        <x:v>320</x:v>
      </x:c>
      <x:c r="C13216" s="2" t="str">
        <x:v>危地马拉</x:v>
      </x:c>
      <x:c r="D13216" s="2" t="str">
        <x:v>848110</x:v>
      </x:c>
      <x:c r="E13216" s="2" t="str">
        <x:v>减压阀</x:v>
      </x:c>
      <x:c r="F13216" s="2" t="str">
        <x:v>中国</x:v>
      </x:c>
      <x:c r="G13216" s="8" t="n">
        <x:v>346491</x:v>
      </x:c>
      <x:c r="H13216" s="8" t="n">
        <x:v>346491</x:v>
      </x:c>
      <x:c r="I13216" s="8"/>
      <x:c r="J13216" s="8" t="n">
        <x:v>35181</x:v>
      </x:c>
      <x:c r="K13216" s="3" t="b">
        <x:v>0</x:v>
      </x:c>
      <x:c r="L13216" s="2" t="n">
        <x:v>117</x:v>
      </x:c>
    </x:row>
    <x:row r="13217" ht="22" customHeight="1">
      <x:c r="A13217" s="2" t="str">
        <x:v>2026-07</x:v>
      </x:c>
      <x:c r="B13217" s="2" t="str">
        <x:v>344</x:v>
      </x:c>
      <x:c r="C13217" s="2" t="str">
        <x:v>中国香港</x:v>
      </x:c>
      <x:c r="D13217" s="2" t="str">
        <x:v>848110</x:v>
      </x:c>
      <x:c r="E13217" s="2" t="str">
        <x:v>减压阀</x:v>
      </x:c>
      <x:c r="F13217" s="2" t="str">
        <x:v>中国</x:v>
      </x:c>
      <x:c r="G13217" s="8" t="n">
        <x:v>347262.815</x:v>
      </x:c>
      <x:c r="H13217" s="8" t="n">
        <x:v>347262.815</x:v>
      </x:c>
      <x:c r="I13217" s="8"/>
      <x:c r="J13217" s="8" t="n">
        <x:v>5669.646</x:v>
      </x:c>
      <x:c r="K13217" s="3" t="b">
        <x:v>1</x:v>
      </x:c>
      <x:c r="L13217" s="2" t="n">
        <x:v>117</x:v>
      </x:c>
    </x:row>
    <x:row r="13218" ht="22" customHeight="1">
      <x:c r="A13218" s="2" t="str">
        <x:v>2026-07</x:v>
      </x:c>
      <x:c r="B13218" s="2" t="str">
        <x:v>276</x:v>
      </x:c>
      <x:c r="C13218" s="2" t="str">
        <x:v>德国</x:v>
      </x:c>
      <x:c r="D13218" s="2" t="str">
        <x:v>848120</x:v>
      </x:c>
      <x:c r="E13218" s="2" t="str">
        <x:v>液压或气动传动阀</x:v>
      </x:c>
      <x:c r="F13218" s="2" t="str">
        <x:v>中国</x:v>
      </x:c>
      <x:c r="G13218" s="8" t="n">
        <x:v>4504721.496</x:v>
      </x:c>
      <x:c r="H13218" s="8" t="n">
        <x:v>4504721.496</x:v>
      </x:c>
      <x:c r="I13218" s="8"/>
      <x:c r="J13218" s="8" t="n">
        <x:v>148749.175</x:v>
      </x:c>
      <x:c r="K13218" s="3" t="b">
        <x:v>1</x:v>
      </x:c>
      <x:c r="L13218" s="2" t="n">
        <x:v>117</x:v>
      </x:c>
    </x:row>
    <x:row r="13219" ht="22" customHeight="1">
      <x:c r="A13219" s="2" t="str">
        <x:v>2026-07</x:v>
      </x:c>
      <x:c r="B13219" s="2" t="str">
        <x:v>300</x:v>
      </x:c>
      <x:c r="C13219" s="2" t="str">
        <x:v>希腊</x:v>
      </x:c>
      <x:c r="D13219" s="2" t="str">
        <x:v>848120</x:v>
      </x:c>
      <x:c r="E13219" s="2" t="str">
        <x:v>液压或气动传动阀</x:v>
      </x:c>
      <x:c r="F13219" s="2" t="str">
        <x:v>中国</x:v>
      </x:c>
      <x:c r="G13219" s="8" t="n">
        <x:v>28982.127</x:v>
      </x:c>
      <x:c r="H13219" s="8" t="n">
        <x:v>28982.127</x:v>
      </x:c>
      <x:c r="I13219" s="8"/>
      <x:c r="J13219" s="8" t="n">
        <x:v>1579</x:v>
      </x:c>
      <x:c r="K13219" s="3" t="b">
        <x:v>0</x:v>
      </x:c>
      <x:c r="L13219" s="2" t="n">
        <x:v>117</x:v>
      </x:c>
    </x:row>
    <x:row r="13220" ht="22" customHeight="1">
      <x:c r="A13220" s="2" t="str">
        <x:v>2026-07</x:v>
      </x:c>
      <x:c r="B13220" s="2" t="str">
        <x:v>320</x:v>
      </x:c>
      <x:c r="C13220" s="2" t="str">
        <x:v>危地马拉</x:v>
      </x:c>
      <x:c r="D13220" s="2" t="str">
        <x:v>848120</x:v>
      </x:c>
      <x:c r="E13220" s="2" t="str">
        <x:v>液压或气动传动阀</x:v>
      </x:c>
      <x:c r="F13220" s="2" t="str">
        <x:v>中国</x:v>
      </x:c>
      <x:c r="G13220" s="8" t="n">
        <x:v>105867</x:v>
      </x:c>
      <x:c r="H13220" s="8" t="n">
        <x:v>105867</x:v>
      </x:c>
      <x:c r="I13220" s="8"/>
      <x:c r="J13220" s="8" t="n">
        <x:v>14125</x:v>
      </x:c>
      <x:c r="K13220" s="3" t="b">
        <x:v>0</x:v>
      </x:c>
      <x:c r="L13220" s="2" t="n">
        <x:v>117</x:v>
      </x:c>
    </x:row>
    <x:row r="13221" ht="22" customHeight="1">
      <x:c r="A13221" s="2" t="str">
        <x:v>2026-07</x:v>
      </x:c>
      <x:c r="B13221" s="2" t="str">
        <x:v>344</x:v>
      </x:c>
      <x:c r="C13221" s="2" t="str">
        <x:v>中国香港</x:v>
      </x:c>
      <x:c r="D13221" s="2" t="str">
        <x:v>848120</x:v>
      </x:c>
      <x:c r="E13221" s="2" t="str">
        <x:v>液压或气动传动阀</x:v>
      </x:c>
      <x:c r="F13221" s="2" t="str">
        <x:v>中国</x:v>
      </x:c>
      <x:c r="G13221" s="8" t="n">
        <x:v>1949780.41</x:v>
      </x:c>
      <x:c r="H13221" s="8" t="n">
        <x:v>1949780.41</x:v>
      </x:c>
      <x:c r="I13221" s="8"/>
      <x:c r="J13221" s="8" t="n">
        <x:v>26448.468</x:v>
      </x:c>
      <x:c r="K13221" s="3" t="b">
        <x:v>1</x:v>
      </x:c>
      <x:c r="L13221" s="2" t="n">
        <x:v>117</x:v>
      </x:c>
    </x:row>
    <x:row r="13222" ht="22" customHeight="1">
      <x:c r="A13222" s="2" t="str">
        <x:v>2026-07</x:v>
      </x:c>
      <x:c r="B13222" s="2" t="str">
        <x:v>276</x:v>
      </x:c>
      <x:c r="C13222" s="2" t="str">
        <x:v>德国</x:v>
      </x:c>
      <x:c r="D13222" s="2" t="str">
        <x:v>848130</x:v>
      </x:c>
      <x:c r="E13222" s="2" t="str">
        <x:v>止回阀</x:v>
      </x:c>
      <x:c r="F13222" s="2" t="str">
        <x:v>中国</x:v>
      </x:c>
      <x:c r="G13222" s="8" t="n">
        <x:v>1665143.289</x:v>
      </x:c>
      <x:c r="H13222" s="8" t="n">
        <x:v>1665143.289</x:v>
      </x:c>
      <x:c r="I13222" s="8"/>
      <x:c r="J13222" s="8" t="n">
        <x:v>106628.517</x:v>
      </x:c>
      <x:c r="K13222" s="3" t="b">
        <x:v>1</x:v>
      </x:c>
      <x:c r="L13222" s="2" t="n">
        <x:v>117</x:v>
      </x:c>
    </x:row>
    <x:row r="13223" ht="22" customHeight="1">
      <x:c r="A13223" s="2" t="str">
        <x:v>2026-07</x:v>
      </x:c>
      <x:c r="B13223" s="2" t="str">
        <x:v>300</x:v>
      </x:c>
      <x:c r="C13223" s="2" t="str">
        <x:v>希腊</x:v>
      </x:c>
      <x:c r="D13223" s="2" t="str">
        <x:v>848130</x:v>
      </x:c>
      <x:c r="E13223" s="2" t="str">
        <x:v>止回阀</x:v>
      </x:c>
      <x:c r="F13223" s="2" t="str">
        <x:v>中国</x:v>
      </x:c>
      <x:c r="G13223" s="8" t="n">
        <x:v>31009.871</x:v>
      </x:c>
      <x:c r="H13223" s="8" t="n">
        <x:v>31009.871</x:v>
      </x:c>
      <x:c r="I13223" s="8"/>
      <x:c r="J13223" s="8" t="n">
        <x:v>3088</x:v>
      </x:c>
      <x:c r="K13223" s="3" t="b">
        <x:v>0</x:v>
      </x:c>
      <x:c r="L13223" s="2" t="n">
        <x:v>117</x:v>
      </x:c>
    </x:row>
    <x:row r="13224" ht="22" customHeight="1">
      <x:c r="A13224" s="2" t="str">
        <x:v>2026-07</x:v>
      </x:c>
      <x:c r="B13224" s="2" t="str">
        <x:v>320</x:v>
      </x:c>
      <x:c r="C13224" s="2" t="str">
        <x:v>危地马拉</x:v>
      </x:c>
      <x:c r="D13224" s="2" t="str">
        <x:v>848130</x:v>
      </x:c>
      <x:c r="E13224" s="2" t="str">
        <x:v>止回阀</x:v>
      </x:c>
      <x:c r="F13224" s="2" t="str">
        <x:v>中国</x:v>
      </x:c>
      <x:c r="G13224" s="8" t="n">
        <x:v>216834</x:v>
      </x:c>
      <x:c r="H13224" s="8" t="n">
        <x:v>216834</x:v>
      </x:c>
      <x:c r="I13224" s="8"/>
      <x:c r="J13224" s="8" t="n">
        <x:v>20188</x:v>
      </x:c>
      <x:c r="K13224" s="3" t="b">
        <x:v>0</x:v>
      </x:c>
      <x:c r="L13224" s="2" t="n">
        <x:v>117</x:v>
      </x:c>
    </x:row>
    <x:row r="13225" ht="22" customHeight="1">
      <x:c r="A13225" s="2" t="str">
        <x:v>2026-07</x:v>
      </x:c>
      <x:c r="B13225" s="2" t="str">
        <x:v>344</x:v>
      </x:c>
      <x:c r="C13225" s="2" t="str">
        <x:v>中国香港</x:v>
      </x:c>
      <x:c r="D13225" s="2" t="str">
        <x:v>848130</x:v>
      </x:c>
      <x:c r="E13225" s="2" t="str">
        <x:v>止回阀</x:v>
      </x:c>
      <x:c r="F13225" s="2" t="str">
        <x:v>中国</x:v>
      </x:c>
      <x:c r="G13225" s="8" t="n">
        <x:v>4079128.023</x:v>
      </x:c>
      <x:c r="H13225" s="8" t="n">
        <x:v>4079128.023</x:v>
      </x:c>
      <x:c r="I13225" s="8"/>
      <x:c r="J13225" s="8"/>
      <x:c r="K13225" s="3" t="b">
        <x:v>0</x:v>
      </x:c>
      <x:c r="L13225" s="2" t="n">
        <x:v>117</x:v>
      </x:c>
    </x:row>
    <x:row r="13226" ht="22" customHeight="1">
      <x:c r="A13226" s="2" t="str">
        <x:v>2026-07</x:v>
      </x:c>
      <x:c r="B13226" s="2" t="str">
        <x:v>348</x:v>
      </x:c>
      <x:c r="C13226" s="2" t="str">
        <x:v>匈牙利</x:v>
      </x:c>
      <x:c r="D13226" s="2" t="str">
        <x:v>848110</x:v>
      </x:c>
      <x:c r="E13226" s="2" t="str">
        <x:v>减压阀</x:v>
      </x:c>
      <x:c r="F13226" s="2" t="str">
        <x:v>中国</x:v>
      </x:c>
      <x:c r="G13226" s="8" t="n">
        <x:v>681889.489</x:v>
      </x:c>
      <x:c r="H13226" s="8" t="n">
        <x:v>681889.489</x:v>
      </x:c>
      <x:c r="I13226" s="8"/>
      <x:c r="J13226" s="8" t="n">
        <x:v>13723.134</x:v>
      </x:c>
      <x:c r="K13226" s="3" t="b">
        <x:v>1</x:v>
      </x:c>
      <x:c r="L13226" s="2" t="n">
        <x:v>117</x:v>
      </x:c>
    </x:row>
    <x:row r="13227" ht="22" customHeight="1">
      <x:c r="A13227" s="2" t="str">
        <x:v>2026-07</x:v>
      </x:c>
      <x:c r="B13227" s="2" t="str">
        <x:v>352</x:v>
      </x:c>
      <x:c r="C13227" s="2" t="str">
        <x:v>冰岛</x:v>
      </x:c>
      <x:c r="D13227" s="2" t="str">
        <x:v>848110</x:v>
      </x:c>
      <x:c r="E13227" s="2" t="str">
        <x:v>减压阀</x:v>
      </x:c>
      <x:c r="F13227" s="2" t="str">
        <x:v>中国</x:v>
      </x:c>
      <x:c r="G13227" s="8" t="n">
        <x:v>16943.202</x:v>
      </x:c>
      <x:c r="H13227" s="8" t="n">
        <x:v>16943.202</x:v>
      </x:c>
      <x:c r="I13227" s="8" t="n">
        <x:v>16677.28</x:v>
      </x:c>
      <x:c r="J13227" s="8" t="n">
        <x:v>278</x:v>
      </x:c>
      <x:c r="K13227" s="3" t="b">
        <x:v>0</x:v>
      </x:c>
      <x:c r="L13227" s="2" t="n">
        <x:v>117</x:v>
      </x:c>
    </x:row>
    <x:row r="13228" ht="22" customHeight="1">
      <x:c r="A13228" s="2" t="str">
        <x:v>2026-07</x:v>
      </x:c>
      <x:c r="B13228" s="2" t="str">
        <x:v>360</x:v>
      </x:c>
      <x:c r="C13228" s="2" t="str">
        <x:v>印度尼西亚</x:v>
      </x:c>
      <x:c r="D13228" s="2" t="str">
        <x:v>848110</x:v>
      </x:c>
      <x:c r="E13228" s="2" t="str">
        <x:v>减压阀</x:v>
      </x:c>
      <x:c r="F13228" s="2" t="str">
        <x:v>中国</x:v>
      </x:c>
      <x:c r="G13228" s="8" t="n">
        <x:v>1594460.595</x:v>
      </x:c>
      <x:c r="H13228" s="8" t="n">
        <x:v>1594460.595</x:v>
      </x:c>
      <x:c r="I13228" s="8"/>
      <x:c r="J13228" s="8" t="n">
        <x:v>169320.046</x:v>
      </x:c>
      <x:c r="K13228" s="3" t="b">
        <x:v>0</x:v>
      </x:c>
      <x:c r="L13228" s="2" t="n">
        <x:v>117</x:v>
      </x:c>
    </x:row>
    <x:row r="13229" ht="22" customHeight="1">
      <x:c r="A13229" s="2" t="str">
        <x:v>2026-07</x:v>
      </x:c>
      <x:c r="B13229" s="2" t="str">
        <x:v>372</x:v>
      </x:c>
      <x:c r="C13229" s="2" t="str">
        <x:v>爱尔兰</x:v>
      </x:c>
      <x:c r="D13229" s="2" t="str">
        <x:v>848110</x:v>
      </x:c>
      <x:c r="E13229" s="2" t="str">
        <x:v>减压阀</x:v>
      </x:c>
      <x:c r="F13229" s="2" t="str">
        <x:v>中国</x:v>
      </x:c>
      <x:c r="G13229" s="8" t="n">
        <x:v>51146.877</x:v>
      </x:c>
      <x:c r="H13229" s="8" t="n">
        <x:v>51146.877</x:v>
      </x:c>
      <x:c r="I13229" s="8"/>
      <x:c r="J13229" s="8" t="n">
        <x:v>3021</x:v>
      </x:c>
      <x:c r="K13229" s="3" t="b">
        <x:v>0</x:v>
      </x:c>
      <x:c r="L13229" s="2" t="n">
        <x:v>117</x:v>
      </x:c>
    </x:row>
    <x:row r="13230" ht="22" customHeight="1">
      <x:c r="A13230" s="2" t="str">
        <x:v>2026-07</x:v>
      </x:c>
      <x:c r="B13230" s="2" t="str">
        <x:v>376</x:v>
      </x:c>
      <x:c r="C13230" s="2" t="str">
        <x:v>以色列</x:v>
      </x:c>
      <x:c r="D13230" s="2" t="str">
        <x:v>848110</x:v>
      </x:c>
      <x:c r="E13230" s="2" t="str">
        <x:v>减压阀</x:v>
      </x:c>
      <x:c r="F13230" s="2" t="str">
        <x:v>中国</x:v>
      </x:c>
      <x:c r="G13230" s="8" t="n">
        <x:v>51000</x:v>
      </x:c>
      <x:c r="H13230" s="8" t="n">
        <x:v>51000</x:v>
      </x:c>
      <x:c r="I13230" s="8"/>
      <x:c r="J13230" s="8" t="n">
        <x:v>832.66</x:v>
      </x:c>
      <x:c r="K13230" s="3" t="b">
        <x:v>1</x:v>
      </x:c>
      <x:c r="L13230" s="2" t="n">
        <x:v>117</x:v>
      </x:c>
    </x:row>
    <x:row r="13231" ht="22" customHeight="1">
      <x:c r="A13231" s="2" t="str">
        <x:v>2026-07</x:v>
      </x:c>
      <x:c r="B13231" s="2" t="str">
        <x:v>392</x:v>
      </x:c>
      <x:c r="C13231" s="2" t="str">
        <x:v>日本</x:v>
      </x:c>
      <x:c r="D13231" s="2" t="str">
        <x:v>848110</x:v>
      </x:c>
      <x:c r="E13231" s="2" t="str">
        <x:v>减压阀</x:v>
      </x:c>
      <x:c r="F13231" s="2" t="str">
        <x:v>中国</x:v>
      </x:c>
      <x:c r="G13231" s="8" t="n">
        <x:v>2604273.335</x:v>
      </x:c>
      <x:c r="H13231" s="8" t="n">
        <x:v>2604273.335</x:v>
      </x:c>
      <x:c r="I13231" s="8"/>
      <x:c r="J13231" s="8" t="n">
        <x:v>68481</x:v>
      </x:c>
      <x:c r="K13231" s="3" t="b">
        <x:v>0</x:v>
      </x:c>
      <x:c r="L13231" s="2" t="n">
        <x:v>117</x:v>
      </x:c>
    </x:row>
    <x:row r="13232" ht="22" customHeight="1">
      <x:c r="A13232" s="2" t="str">
        <x:v>2026-07</x:v>
      </x:c>
      <x:c r="B13232" s="2" t="str">
        <x:v>428</x:v>
      </x:c>
      <x:c r="C13232" s="2" t="str">
        <x:v>拉脱维亚</x:v>
      </x:c>
      <x:c r="D13232" s="2" t="str">
        <x:v>848110</x:v>
      </x:c>
      <x:c r="E13232" s="2" t="str">
        <x:v>减压阀</x:v>
      </x:c>
      <x:c r="F13232" s="2" t="str">
        <x:v>中国</x:v>
      </x:c>
      <x:c r="G13232" s="8" t="n">
        <x:v>15251.467</x:v>
      </x:c>
      <x:c r="H13232" s="8" t="n">
        <x:v>15251.467</x:v>
      </x:c>
      <x:c r="I13232" s="8"/>
      <x:c r="J13232" s="8" t="n">
        <x:v>2462</x:v>
      </x:c>
      <x:c r="K13232" s="3" t="b">
        <x:v>0</x:v>
      </x:c>
      <x:c r="L13232" s="2" t="n">
        <x:v>117</x:v>
      </x:c>
    </x:row>
    <x:row r="13233" ht="22" customHeight="1">
      <x:c r="A13233" s="2" t="str">
        <x:v>2026-07</x:v>
      </x:c>
      <x:c r="B13233" s="2" t="str">
        <x:v>440</x:v>
      </x:c>
      <x:c r="C13233" s="2" t="str">
        <x:v>立陶宛</x:v>
      </x:c>
      <x:c r="D13233" s="2" t="str">
        <x:v>848110</x:v>
      </x:c>
      <x:c r="E13233" s="2" t="str">
        <x:v>减压阀</x:v>
      </x:c>
      <x:c r="F13233" s="2" t="str">
        <x:v>中国</x:v>
      </x:c>
      <x:c r="G13233" s="8" t="n">
        <x:v>6980</x:v>
      </x:c>
      <x:c r="H13233" s="8" t="n">
        <x:v>6980</x:v>
      </x:c>
      <x:c r="I13233" s="8"/>
      <x:c r="J13233" s="8" t="n">
        <x:v>506.2</x:v>
      </x:c>
      <x:c r="K13233" s="3" t="b">
        <x:v>0</x:v>
      </x:c>
      <x:c r="L13233" s="2" t="n">
        <x:v>117</x:v>
      </x:c>
    </x:row>
    <x:row r="13234" ht="22" customHeight="1">
      <x:c r="A13234" s="2" t="str">
        <x:v>2026-07</x:v>
      </x:c>
      <x:c r="B13234" s="2" t="str">
        <x:v>442</x:v>
      </x:c>
      <x:c r="C13234" s="2" t="str">
        <x:v>卢森堡</x:v>
      </x:c>
      <x:c r="D13234" s="2" t="str">
        <x:v>848110</x:v>
      </x:c>
      <x:c r="E13234" s="2" t="str">
        <x:v>减压阀</x:v>
      </x:c>
      <x:c r="F13234" s="2" t="str">
        <x:v>中国</x:v>
      </x:c>
      <x:c r="G13234" s="8" t="n">
        <x:v>404.247</x:v>
      </x:c>
      <x:c r="H13234" s="8" t="n">
        <x:v>404.247</x:v>
      </x:c>
      <x:c r="I13234" s="8" t="n">
        <x:v>403.448</x:v>
      </x:c>
      <x:c r="J13234" s="8" t="n">
        <x:v>5.67</x:v>
      </x:c>
      <x:c r="K13234" s="3" t="b">
        <x:v>0</x:v>
      </x:c>
      <x:c r="L13234" s="2" t="n">
        <x:v>117</x:v>
      </x:c>
    </x:row>
    <x:row r="13235" ht="22" customHeight="1">
      <x:c r="A13235" s="2" t="str">
        <x:v>2026-07</x:v>
      </x:c>
      <x:c r="B13235" s="2" t="str">
        <x:v>458</x:v>
      </x:c>
      <x:c r="C13235" s="2" t="str">
        <x:v>马来西亚</x:v>
      </x:c>
      <x:c r="D13235" s="2" t="str">
        <x:v>848110</x:v>
      </x:c>
      <x:c r="E13235" s="2" t="str">
        <x:v>减压阀</x:v>
      </x:c>
      <x:c r="F13235" s="2" t="str">
        <x:v>中国</x:v>
      </x:c>
      <x:c r="G13235" s="8" t="n">
        <x:v>1656977.818</x:v>
      </x:c>
      <x:c r="H13235" s="8" t="n">
        <x:v>1656977.818</x:v>
      </x:c>
      <x:c r="I13235" s="8"/>
      <x:c r="J13235" s="8" t="n">
        <x:v>112377.355</x:v>
      </x:c>
      <x:c r="K13235" s="3" t="b">
        <x:v>0</x:v>
      </x:c>
      <x:c r="L13235" s="2" t="n">
        <x:v>117</x:v>
      </x:c>
    </x:row>
    <x:row r="13236" ht="22" customHeight="1">
      <x:c r="A13236" s="2" t="str">
        <x:v>2026-07</x:v>
      </x:c>
      <x:c r="B13236" s="2" t="str">
        <x:v>484</x:v>
      </x:c>
      <x:c r="C13236" s="2" t="str">
        <x:v>墨西哥</x:v>
      </x:c>
      <x:c r="D13236" s="2" t="str">
        <x:v>848110</x:v>
      </x:c>
      <x:c r="E13236" s="2" t="str">
        <x:v>减压阀</x:v>
      </x:c>
      <x:c r="F13236" s="2" t="str">
        <x:v>中国</x:v>
      </x:c>
      <x:c r="G13236" s="8" t="n">
        <x:v>792793</x:v>
      </x:c>
      <x:c r="H13236" s="8"/>
      <x:c r="I13236" s="8" t="n">
        <x:v>792793</x:v>
      </x:c>
      <x:c r="J13236" s="8" t="n">
        <x:v>0</x:v>
      </x:c>
      <x:c r="K13236" s="3" t="b">
        <x:v>0</x:v>
      </x:c>
      <x:c r="L13236" s="2" t="n">
        <x:v>117</x:v>
      </x:c>
    </x:row>
    <x:row r="13237" ht="22" customHeight="1">
      <x:c r="A13237" s="2" t="str">
        <x:v>2026-07</x:v>
      </x:c>
      <x:c r="B13237" s="2" t="str">
        <x:v>348</x:v>
      </x:c>
      <x:c r="C13237" s="2" t="str">
        <x:v>匈牙利</x:v>
      </x:c>
      <x:c r="D13237" s="2" t="str">
        <x:v>848120</x:v>
      </x:c>
      <x:c r="E13237" s="2" t="str">
        <x:v>液压或气动传动阀</x:v>
      </x:c>
      <x:c r="F13237" s="2" t="str">
        <x:v>中国</x:v>
      </x:c>
      <x:c r="G13237" s="8" t="n">
        <x:v>234513.685</x:v>
      </x:c>
      <x:c r="H13237" s="8" t="n">
        <x:v>234513.685</x:v>
      </x:c>
      <x:c r="I13237" s="8"/>
      <x:c r="J13237" s="8" t="n">
        <x:v>6247.208</x:v>
      </x:c>
      <x:c r="K13237" s="3" t="b">
        <x:v>1</x:v>
      </x:c>
      <x:c r="L13237" s="2" t="n">
        <x:v>117</x:v>
      </x:c>
    </x:row>
    <x:row r="13238" ht="22" customHeight="1">
      <x:c r="A13238" s="2" t="str">
        <x:v>2026-07</x:v>
      </x:c>
      <x:c r="B13238" s="2" t="str">
        <x:v>352</x:v>
      </x:c>
      <x:c r="C13238" s="2" t="str">
        <x:v>冰岛</x:v>
      </x:c>
      <x:c r="D13238" s="2" t="str">
        <x:v>848120</x:v>
      </x:c>
      <x:c r="E13238" s="2" t="str">
        <x:v>液压或气动传动阀</x:v>
      </x:c>
      <x:c r="F13238" s="2" t="str">
        <x:v>中国</x:v>
      </x:c>
      <x:c r="G13238" s="8" t="n">
        <x:v>8885.98</x:v>
      </x:c>
      <x:c r="H13238" s="8" t="n">
        <x:v>8885.98</x:v>
      </x:c>
      <x:c r="I13238" s="8" t="n">
        <x:v>7947.237</x:v>
      </x:c>
      <x:c r="J13238" s="8" t="n">
        <x:v>363</x:v>
      </x:c>
      <x:c r="K13238" s="3" t="b">
        <x:v>0</x:v>
      </x:c>
      <x:c r="L13238" s="2" t="n">
        <x:v>117</x:v>
      </x:c>
    </x:row>
    <x:row r="13239" ht="22" customHeight="1">
      <x:c r="A13239" s="2" t="str">
        <x:v>2026-07</x:v>
      </x:c>
      <x:c r="B13239" s="2" t="str">
        <x:v>360</x:v>
      </x:c>
      <x:c r="C13239" s="2" t="str">
        <x:v>印度尼西亚</x:v>
      </x:c>
      <x:c r="D13239" s="2" t="str">
        <x:v>848120</x:v>
      </x:c>
      <x:c r="E13239" s="2" t="str">
        <x:v>液压或气动传动阀</x:v>
      </x:c>
      <x:c r="F13239" s="2" t="str">
        <x:v>中国</x:v>
      </x:c>
      <x:c r="G13239" s="8" t="n">
        <x:v>1516300.669</x:v>
      </x:c>
      <x:c r="H13239" s="8" t="n">
        <x:v>1516300.669</x:v>
      </x:c>
      <x:c r="I13239" s="8"/>
      <x:c r="J13239" s="8" t="n">
        <x:v>81353.391</x:v>
      </x:c>
      <x:c r="K13239" s="3" t="b">
        <x:v>0</x:v>
      </x:c>
      <x:c r="L13239" s="2" t="n">
        <x:v>117</x:v>
      </x:c>
    </x:row>
    <x:row r="13240" ht="22" customHeight="1">
      <x:c r="A13240" s="2" t="str">
        <x:v>2026-07</x:v>
      </x:c>
      <x:c r="B13240" s="2" t="str">
        <x:v>372</x:v>
      </x:c>
      <x:c r="C13240" s="2" t="str">
        <x:v>爱尔兰</x:v>
      </x:c>
      <x:c r="D13240" s="2" t="str">
        <x:v>848120</x:v>
      </x:c>
      <x:c r="E13240" s="2" t="str">
        <x:v>液压或气动传动阀</x:v>
      </x:c>
      <x:c r="F13240" s="2" t="str">
        <x:v>中国</x:v>
      </x:c>
      <x:c r="G13240" s="8" t="n">
        <x:v>133377.839</x:v>
      </x:c>
      <x:c r="H13240" s="8" t="n">
        <x:v>133377.839</x:v>
      </x:c>
      <x:c r="I13240" s="8"/>
      <x:c r="J13240" s="8" t="n">
        <x:v>4080</x:v>
      </x:c>
      <x:c r="K13240" s="3" t="b">
        <x:v>0</x:v>
      </x:c>
      <x:c r="L13240" s="2" t="n">
        <x:v>117</x:v>
      </x:c>
    </x:row>
    <x:row r="13241" ht="22" customHeight="1">
      <x:c r="A13241" s="2" t="str">
        <x:v>2026-07</x:v>
      </x:c>
      <x:c r="B13241" s="2" t="str">
        <x:v>376</x:v>
      </x:c>
      <x:c r="C13241" s="2" t="str">
        <x:v>以色列</x:v>
      </x:c>
      <x:c r="D13241" s="2" t="str">
        <x:v>848120</x:v>
      </x:c>
      <x:c r="E13241" s="2" t="str">
        <x:v>液压或气动传动阀</x:v>
      </x:c>
      <x:c r="F13241" s="2" t="str">
        <x:v>中国</x:v>
      </x:c>
      <x:c r="G13241" s="8" t="n">
        <x:v>63000</x:v>
      </x:c>
      <x:c r="H13241" s="8" t="n">
        <x:v>63000</x:v>
      </x:c>
      <x:c r="I13241" s="8"/>
      <x:c r="J13241" s="8" t="n">
        <x:v>854.585</x:v>
      </x:c>
      <x:c r="K13241" s="3" t="b">
        <x:v>1</x:v>
      </x:c>
      <x:c r="L13241" s="2" t="n">
        <x:v>117</x:v>
      </x:c>
    </x:row>
    <x:row r="13242" ht="22" customHeight="1">
      <x:c r="A13242" s="2" t="str">
        <x:v>2026-07</x:v>
      </x:c>
      <x:c r="B13242" s="2" t="str">
        <x:v>392</x:v>
      </x:c>
      <x:c r="C13242" s="2" t="str">
        <x:v>日本</x:v>
      </x:c>
      <x:c r="D13242" s="2" t="str">
        <x:v>848120</x:v>
      </x:c>
      <x:c r="E13242" s="2" t="str">
        <x:v>液压或气动传动阀</x:v>
      </x:c>
      <x:c r="F13242" s="2" t="str">
        <x:v>中国</x:v>
      </x:c>
      <x:c r="G13242" s="8" t="n">
        <x:v>4112691.514</x:v>
      </x:c>
      <x:c r="H13242" s="8" t="n">
        <x:v>4112691.514</x:v>
      </x:c>
      <x:c r="I13242" s="8"/>
      <x:c r="J13242" s="8" t="n">
        <x:v>123370</x:v>
      </x:c>
      <x:c r="K13242" s="3" t="b">
        <x:v>0</x:v>
      </x:c>
      <x:c r="L13242" s="2" t="n">
        <x:v>117</x:v>
      </x:c>
    </x:row>
    <x:row r="13243" ht="22" customHeight="1">
      <x:c r="A13243" s="2" t="str">
        <x:v>2026-07</x:v>
      </x:c>
      <x:c r="B13243" s="2" t="str">
        <x:v>428</x:v>
      </x:c>
      <x:c r="C13243" s="2" t="str">
        <x:v>拉脱维亚</x:v>
      </x:c>
      <x:c r="D13243" s="2" t="str">
        <x:v>848120</x:v>
      </x:c>
      <x:c r="E13243" s="2" t="str">
        <x:v>液压或气动传动阀</x:v>
      </x:c>
      <x:c r="F13243" s="2" t="str">
        <x:v>中国</x:v>
      </x:c>
      <x:c r="G13243" s="8" t="n">
        <x:v>4890.106</x:v>
      </x:c>
      <x:c r="H13243" s="8" t="n">
        <x:v>4890.106</x:v>
      </x:c>
      <x:c r="I13243" s="8"/>
      <x:c r="J13243" s="8" t="n">
        <x:v>114</x:v>
      </x:c>
      <x:c r="K13243" s="3" t="b">
        <x:v>0</x:v>
      </x:c>
      <x:c r="L13243" s="2" t="n">
        <x:v>117</x:v>
      </x:c>
    </x:row>
    <x:row r="13244" ht="22" customHeight="1">
      <x:c r="A13244" s="2" t="str">
        <x:v>2026-07</x:v>
      </x:c>
      <x:c r="B13244" s="2" t="str">
        <x:v>440</x:v>
      </x:c>
      <x:c r="C13244" s="2" t="str">
        <x:v>立陶宛</x:v>
      </x:c>
      <x:c r="D13244" s="2" t="str">
        <x:v>848120</x:v>
      </x:c>
      <x:c r="E13244" s="2" t="str">
        <x:v>液压或气动传动阀</x:v>
      </x:c>
      <x:c r="F13244" s="2" t="str">
        <x:v>中国</x:v>
      </x:c>
      <x:c r="G13244" s="8" t="n">
        <x:v>50460</x:v>
      </x:c>
      <x:c r="H13244" s="8" t="n">
        <x:v>50460</x:v>
      </x:c>
      <x:c r="I13244" s="8"/>
      <x:c r="J13244" s="8" t="n">
        <x:v>8598.64</x:v>
      </x:c>
      <x:c r="K13244" s="3" t="b">
        <x:v>0</x:v>
      </x:c>
      <x:c r="L13244" s="2" t="n">
        <x:v>117</x:v>
      </x:c>
    </x:row>
    <x:row r="13245" ht="22" customHeight="1">
      <x:c r="A13245" s="2" t="str">
        <x:v>2026-07</x:v>
      </x:c>
      <x:c r="B13245" s="2" t="str">
        <x:v>442</x:v>
      </x:c>
      <x:c r="C13245" s="2" t="str">
        <x:v>卢森堡</x:v>
      </x:c>
      <x:c r="D13245" s="2" t="str">
        <x:v>848120</x:v>
      </x:c>
      <x:c r="E13245" s="2" t="str">
        <x:v>液压或气动传动阀</x:v>
      </x:c>
      <x:c r="F13245" s="2" t="str">
        <x:v>中国</x:v>
      </x:c>
      <x:c r="G13245" s="8" t="n">
        <x:v>3460.683</x:v>
      </x:c>
      <x:c r="H13245" s="8" t="n">
        <x:v>3460.683</x:v>
      </x:c>
      <x:c r="I13245" s="8" t="n">
        <x:v>3259.573</x:v>
      </x:c>
      <x:c r="J13245" s="8" t="n">
        <x:v>63.324</x:v>
      </x:c>
      <x:c r="K13245" s="3" t="b">
        <x:v>0</x:v>
      </x:c>
      <x:c r="L13245" s="2" t="n">
        <x:v>117</x:v>
      </x:c>
    </x:row>
    <x:row r="13246" ht="22" customHeight="1">
      <x:c r="A13246" s="2" t="str">
        <x:v>2026-07</x:v>
      </x:c>
      <x:c r="B13246" s="2" t="str">
        <x:v>458</x:v>
      </x:c>
      <x:c r="C13246" s="2" t="str">
        <x:v>马来西亚</x:v>
      </x:c>
      <x:c r="D13246" s="2" t="str">
        <x:v>848120</x:v>
      </x:c>
      <x:c r="E13246" s="2" t="str">
        <x:v>液压或气动传动阀</x:v>
      </x:c>
      <x:c r="F13246" s="2" t="str">
        <x:v>中国</x:v>
      </x:c>
      <x:c r="G13246" s="8" t="n">
        <x:v>991042.13</x:v>
      </x:c>
      <x:c r="H13246" s="8" t="n">
        <x:v>991042.13</x:v>
      </x:c>
      <x:c r="I13246" s="8"/>
      <x:c r="J13246" s="8" t="n">
        <x:v>39083.987</x:v>
      </x:c>
      <x:c r="K13246" s="3" t="b">
        <x:v>0</x:v>
      </x:c>
      <x:c r="L13246" s="2" t="n">
        <x:v>117</x:v>
      </x:c>
    </x:row>
    <x:row r="13247" ht="22" customHeight="1">
      <x:c r="A13247" s="2" t="str">
        <x:v>2026-07</x:v>
      </x:c>
      <x:c r="B13247" s="2" t="str">
        <x:v>484</x:v>
      </x:c>
      <x:c r="C13247" s="2" t="str">
        <x:v>墨西哥</x:v>
      </x:c>
      <x:c r="D13247" s="2" t="str">
        <x:v>848120</x:v>
      </x:c>
      <x:c r="E13247" s="2" t="str">
        <x:v>液压或气动传动阀</x:v>
      </x:c>
      <x:c r="F13247" s="2" t="str">
        <x:v>中国</x:v>
      </x:c>
      <x:c r="G13247" s="8" t="n">
        <x:v>3650234</x:v>
      </x:c>
      <x:c r="H13247" s="8"/>
      <x:c r="I13247" s="8" t="n">
        <x:v>3650234</x:v>
      </x:c>
      <x:c r="J13247" s="8" t="n">
        <x:v>0</x:v>
      </x:c>
      <x:c r="K13247" s="3" t="b">
        <x:v>0</x:v>
      </x:c>
      <x:c r="L13247" s="2" t="n">
        <x:v>117</x:v>
      </x:c>
    </x:row>
    <x:row r="13248" ht="22" customHeight="1">
      <x:c r="A13248" s="2" t="str">
        <x:v>2026-07</x:v>
      </x:c>
      <x:c r="B13248" s="2" t="str">
        <x:v>348</x:v>
      </x:c>
      <x:c r="C13248" s="2" t="str">
        <x:v>匈牙利</x:v>
      </x:c>
      <x:c r="D13248" s="2" t="str">
        <x:v>848130</x:v>
      </x:c>
      <x:c r="E13248" s="2" t="str">
        <x:v>止回阀</x:v>
      </x:c>
      <x:c r="F13248" s="2" t="str">
        <x:v>中国</x:v>
      </x:c>
      <x:c r="G13248" s="8" t="n">
        <x:v>126090.649</x:v>
      </x:c>
      <x:c r="H13248" s="8" t="n">
        <x:v>126090.649</x:v>
      </x:c>
      <x:c r="I13248" s="8"/>
      <x:c r="J13248" s="8" t="n">
        <x:v>12635.377</x:v>
      </x:c>
      <x:c r="K13248" s="3" t="b">
        <x:v>1</x:v>
      </x:c>
      <x:c r="L13248" s="2" t="n">
        <x:v>117</x:v>
      </x:c>
    </x:row>
    <x:row r="13249" ht="22" customHeight="1">
      <x:c r="A13249" s="2" t="str">
        <x:v>2026-07</x:v>
      </x:c>
      <x:c r="B13249" s="2" t="str">
        <x:v>352</x:v>
      </x:c>
      <x:c r="C13249" s="2" t="str">
        <x:v>冰岛</x:v>
      </x:c>
      <x:c r="D13249" s="2" t="str">
        <x:v>848130</x:v>
      </x:c>
      <x:c r="E13249" s="2" t="str">
        <x:v>止回阀</x:v>
      </x:c>
      <x:c r="F13249" s="2" t="str">
        <x:v>中国</x:v>
      </x:c>
      <x:c r="G13249" s="8" t="n">
        <x:v>592.402</x:v>
      </x:c>
      <x:c r="H13249" s="8" t="n">
        <x:v>592.402</x:v>
      </x:c>
      <x:c r="I13249" s="8" t="n">
        <x:v>494.563</x:v>
      </x:c>
      <x:c r="J13249" s="8" t="n">
        <x:v>58</x:v>
      </x:c>
      <x:c r="K13249" s="3" t="b">
        <x:v>0</x:v>
      </x:c>
      <x:c r="L13249" s="2" t="n">
        <x:v>117</x:v>
      </x:c>
    </x:row>
    <x:row r="13250" ht="22" customHeight="1">
      <x:c r="A13250" s="2" t="str">
        <x:v>2026-07</x:v>
      </x:c>
      <x:c r="B13250" s="2" t="str">
        <x:v>360</x:v>
      </x:c>
      <x:c r="C13250" s="2" t="str">
        <x:v>印度尼西亚</x:v>
      </x:c>
      <x:c r="D13250" s="2" t="str">
        <x:v>848130</x:v>
      </x:c>
      <x:c r="E13250" s="2" t="str">
        <x:v>止回阀</x:v>
      </x:c>
      <x:c r="F13250" s="2" t="str">
        <x:v>中国</x:v>
      </x:c>
      <x:c r="G13250" s="8" t="n">
        <x:v>1166145.415</x:v>
      </x:c>
      <x:c r="H13250" s="8" t="n">
        <x:v>1166145.415</x:v>
      </x:c>
      <x:c r="I13250" s="8"/>
      <x:c r="J13250" s="8" t="n">
        <x:v>189498.724</x:v>
      </x:c>
      <x:c r="K13250" s="3" t="b">
        <x:v>0</x:v>
      </x:c>
      <x:c r="L13250" s="2" t="n">
        <x:v>117</x:v>
      </x:c>
    </x:row>
    <x:row r="13251" ht="22" customHeight="1">
      <x:c r="A13251" s="2" t="str">
        <x:v>2026-07</x:v>
      </x:c>
      <x:c r="B13251" s="2" t="str">
        <x:v>372</x:v>
      </x:c>
      <x:c r="C13251" s="2" t="str">
        <x:v>爱尔兰</x:v>
      </x:c>
      <x:c r="D13251" s="2" t="str">
        <x:v>848130</x:v>
      </x:c>
      <x:c r="E13251" s="2" t="str">
        <x:v>止回阀</x:v>
      </x:c>
      <x:c r="F13251" s="2" t="str">
        <x:v>中国</x:v>
      </x:c>
      <x:c r="G13251" s="8" t="n">
        <x:v>168075.555</x:v>
      </x:c>
      <x:c r="H13251" s="8" t="n">
        <x:v>168075.555</x:v>
      </x:c>
      <x:c r="I13251" s="8"/>
      <x:c r="J13251" s="8" t="n">
        <x:v>9718</x:v>
      </x:c>
      <x:c r="K13251" s="3" t="b">
        <x:v>0</x:v>
      </x:c>
      <x:c r="L13251" s="2" t="n">
        <x:v>117</x:v>
      </x:c>
    </x:row>
    <x:row r="13252" ht="22" customHeight="1">
      <x:c r="A13252" s="2" t="str">
        <x:v>2026-07</x:v>
      </x:c>
      <x:c r="B13252" s="2" t="str">
        <x:v>376</x:v>
      </x:c>
      <x:c r="C13252" s="2" t="str">
        <x:v>以色列</x:v>
      </x:c>
      <x:c r="D13252" s="2" t="str">
        <x:v>848130</x:v>
      </x:c>
      <x:c r="E13252" s="2" t="str">
        <x:v>止回阀</x:v>
      </x:c>
      <x:c r="F13252" s="2" t="str">
        <x:v>中国</x:v>
      </x:c>
      <x:c r="G13252" s="8" t="n">
        <x:v>569000</x:v>
      </x:c>
      <x:c r="H13252" s="8" t="n">
        <x:v>569000</x:v>
      </x:c>
      <x:c r="I13252" s="8"/>
      <x:c r="J13252" s="8"/>
      <x:c r="K13252" s="3" t="b">
        <x:v>0</x:v>
      </x:c>
      <x:c r="L13252" s="2" t="n">
        <x:v>117</x:v>
      </x:c>
    </x:row>
    <x:row r="13253" ht="22" customHeight="1">
      <x:c r="A13253" s="2" t="str">
        <x:v>2026-07</x:v>
      </x:c>
      <x:c r="B13253" s="2" t="str">
        <x:v>392</x:v>
      </x:c>
      <x:c r="C13253" s="2" t="str">
        <x:v>日本</x:v>
      </x:c>
      <x:c r="D13253" s="2" t="str">
        <x:v>848130</x:v>
      </x:c>
      <x:c r="E13253" s="2" t="str">
        <x:v>止回阀</x:v>
      </x:c>
      <x:c r="F13253" s="2" t="str">
        <x:v>中国</x:v>
      </x:c>
      <x:c r="G13253" s="8" t="n">
        <x:v>2161712.661</x:v>
      </x:c>
      <x:c r="H13253" s="8" t="n">
        <x:v>2161712.661</x:v>
      </x:c>
      <x:c r="I13253" s="8"/>
      <x:c r="J13253" s="8" t="n">
        <x:v>157837</x:v>
      </x:c>
      <x:c r="K13253" s="3" t="b">
        <x:v>0</x:v>
      </x:c>
      <x:c r="L13253" s="2" t="n">
        <x:v>117</x:v>
      </x:c>
    </x:row>
    <x:row r="13254" ht="22" customHeight="1">
      <x:c r="A13254" s="2" t="str">
        <x:v>2026-07</x:v>
      </x:c>
      <x:c r="B13254" s="2" t="str">
        <x:v>428</x:v>
      </x:c>
      <x:c r="C13254" s="2" t="str">
        <x:v>拉脱维亚</x:v>
      </x:c>
      <x:c r="D13254" s="2" t="str">
        <x:v>848130</x:v>
      </x:c>
      <x:c r="E13254" s="2" t="str">
        <x:v>止回阀</x:v>
      </x:c>
      <x:c r="F13254" s="2" t="str">
        <x:v>中国</x:v>
      </x:c>
      <x:c r="G13254" s="8" t="n">
        <x:v>4110.292</x:v>
      </x:c>
      <x:c r="H13254" s="8" t="n">
        <x:v>4110.292</x:v>
      </x:c>
      <x:c r="I13254" s="8"/>
      <x:c r="J13254" s="8" t="n">
        <x:v>240</x:v>
      </x:c>
      <x:c r="K13254" s="3" t="b">
        <x:v>0</x:v>
      </x:c>
      <x:c r="L13254" s="2" t="n">
        <x:v>117</x:v>
      </x:c>
    </x:row>
    <x:row r="13255" ht="22" customHeight="1">
      <x:c r="A13255" s="2" t="str">
        <x:v>2026-07</x:v>
      </x:c>
      <x:c r="B13255" s="2" t="str">
        <x:v>440</x:v>
      </x:c>
      <x:c r="C13255" s="2" t="str">
        <x:v>立陶宛</x:v>
      </x:c>
      <x:c r="D13255" s="2" t="str">
        <x:v>848130</x:v>
      </x:c>
      <x:c r="E13255" s="2" t="str">
        <x:v>止回阀</x:v>
      </x:c>
      <x:c r="F13255" s="2" t="str">
        <x:v>中国</x:v>
      </x:c>
      <x:c r="G13255" s="8" t="n">
        <x:v>7020</x:v>
      </x:c>
      <x:c r="H13255" s="8" t="n">
        <x:v>7020</x:v>
      </x:c>
      <x:c r="I13255" s="8"/>
      <x:c r="J13255" s="8" t="n">
        <x:v>1662.4</x:v>
      </x:c>
      <x:c r="K13255" s="3" t="b">
        <x:v>0</x:v>
      </x:c>
      <x:c r="L13255" s="2" t="n">
        <x:v>117</x:v>
      </x:c>
    </x:row>
    <x:row r="13256" ht="22" customHeight="1">
      <x:c r="A13256" s="2" t="str">
        <x:v>2026-07</x:v>
      </x:c>
      <x:c r="B13256" s="2" t="str">
        <x:v>442</x:v>
      </x:c>
      <x:c r="C13256" s="2" t="str">
        <x:v>卢森堡</x:v>
      </x:c>
      <x:c r="D13256" s="2" t="str">
        <x:v>848130</x:v>
      </x:c>
      <x:c r="E13256" s="2" t="str">
        <x:v>止回阀</x:v>
      </x:c>
      <x:c r="F13256" s="2" t="str">
        <x:v>中国</x:v>
      </x:c>
      <x:c r="G13256" s="8" t="n">
        <x:v>39092.76</x:v>
      </x:c>
      <x:c r="H13256" s="8" t="n">
        <x:v>39092.76</x:v>
      </x:c>
      <x:c r="I13256" s="8" t="n">
        <x:v>34243.114</x:v>
      </x:c>
      <x:c r="J13256" s="8" t="n">
        <x:v>7118.548</x:v>
      </x:c>
      <x:c r="K13256" s="3" t="b">
        <x:v>0</x:v>
      </x:c>
      <x:c r="L13256" s="2" t="n">
        <x:v>117</x:v>
      </x:c>
    </x:row>
    <x:row r="13257" ht="22" customHeight="1">
      <x:c r="A13257" s="2" t="str">
        <x:v>2026-07</x:v>
      </x:c>
      <x:c r="B13257" s="2" t="str">
        <x:v>446</x:v>
      </x:c>
      <x:c r="C13257" s="2" t="str">
        <x:v>China, Macao SAR</x:v>
      </x:c>
      <x:c r="D13257" s="2" t="str">
        <x:v>848130</x:v>
      </x:c>
      <x:c r="E13257" s="2" t="str">
        <x:v>止回阀</x:v>
      </x:c>
      <x:c r="F13257" s="2" t="str">
        <x:v>中国</x:v>
      </x:c>
      <x:c r="G13257" s="8" t="n">
        <x:v>11762.874</x:v>
      </x:c>
      <x:c r="H13257" s="8" t="n">
        <x:v>11762.874</x:v>
      </x:c>
      <x:c r="I13257" s="8"/>
      <x:c r="J13257" s="8" t="n">
        <x:v>400</x:v>
      </x:c>
      <x:c r="K13257" s="3" t="b">
        <x:v>0</x:v>
      </x:c>
      <x:c r="L13257" s="2" t="n">
        <x:v>117</x:v>
      </x:c>
    </x:row>
    <x:row r="13258" ht="22" customHeight="1">
      <x:c r="A13258" s="2" t="str">
        <x:v>2026-07</x:v>
      </x:c>
      <x:c r="B13258" s="2" t="str">
        <x:v>458</x:v>
      </x:c>
      <x:c r="C13258" s="2" t="str">
        <x:v>马来西亚</x:v>
      </x:c>
      <x:c r="D13258" s="2" t="str">
        <x:v>848130</x:v>
      </x:c>
      <x:c r="E13258" s="2" t="str">
        <x:v>止回阀</x:v>
      </x:c>
      <x:c r="F13258" s="2" t="str">
        <x:v>中国</x:v>
      </x:c>
      <x:c r="G13258" s="8" t="n">
        <x:v>1650057.022</x:v>
      </x:c>
      <x:c r="H13258" s="8" t="n">
        <x:v>1650057.022</x:v>
      </x:c>
      <x:c r="I13258" s="8"/>
      <x:c r="J13258" s="8" t="n">
        <x:v>282536.842</x:v>
      </x:c>
      <x:c r="K13258" s="3" t="b">
        <x:v>0</x:v>
      </x:c>
      <x:c r="L13258" s="2" t="n">
        <x:v>117</x:v>
      </x:c>
    </x:row>
    <x:row r="13259" ht="22" customHeight="1">
      <x:c r="A13259" s="2" t="str">
        <x:v>2026-07</x:v>
      </x:c>
      <x:c r="B13259" s="2" t="str">
        <x:v>484</x:v>
      </x:c>
      <x:c r="C13259" s="2" t="str">
        <x:v>墨西哥</x:v>
      </x:c>
      <x:c r="D13259" s="2" t="str">
        <x:v>848130</x:v>
      </x:c>
      <x:c r="E13259" s="2" t="str">
        <x:v>止回阀</x:v>
      </x:c>
      <x:c r="F13259" s="2" t="str">
        <x:v>中国</x:v>
      </x:c>
      <x:c r="G13259" s="8" t="n">
        <x:v>2713842</x:v>
      </x:c>
      <x:c r="H13259" s="8"/>
      <x:c r="I13259" s="8" t="n">
        <x:v>2713842</x:v>
      </x:c>
      <x:c r="J13259" s="8" t="n">
        <x:v>0</x:v>
      </x:c>
      <x:c r="K13259" s="3" t="b">
        <x:v>0</x:v>
      </x:c>
      <x:c r="L13259" s="2" t="n">
        <x:v>117</x:v>
      </x:c>
    </x:row>
    <x:row r="13260" ht="22" customHeight="1">
      <x:c r="A13260" s="2" t="str">
        <x:v>2026-07</x:v>
      </x:c>
      <x:c r="B13260" s="2" t="str">
        <x:v>528</x:v>
      </x:c>
      <x:c r="C13260" s="2" t="str">
        <x:v>荷兰</x:v>
      </x:c>
      <x:c r="D13260" s="2" t="str">
        <x:v>848110</x:v>
      </x:c>
      <x:c r="E13260" s="2" t="str">
        <x:v>减压阀</x:v>
      </x:c>
      <x:c r="F13260" s="2" t="str">
        <x:v>中国</x:v>
      </x:c>
      <x:c r="G13260" s="8" t="n">
        <x:v>1620452.995</x:v>
      </x:c>
      <x:c r="H13260" s="8" t="n">
        <x:v>1620452.995</x:v>
      </x:c>
      <x:c r="I13260" s="8"/>
      <x:c r="J13260" s="8" t="n">
        <x:v>59335</x:v>
      </x:c>
      <x:c r="K13260" s="3" t="b">
        <x:v>0</x:v>
      </x:c>
      <x:c r="L13260" s="2" t="n">
        <x:v>117</x:v>
      </x:c>
    </x:row>
    <x:row r="13261" ht="22" customHeight="1">
      <x:c r="A13261" s="2" t="str">
        <x:v>2026-07</x:v>
      </x:c>
      <x:c r="B13261" s="2" t="str">
        <x:v>554</x:v>
      </x:c>
      <x:c r="C13261" s="2" t="str">
        <x:v>新西兰</x:v>
      </x:c>
      <x:c r="D13261" s="2" t="str">
        <x:v>848110</x:v>
      </x:c>
      <x:c r="E13261" s="2" t="str">
        <x:v>减压阀</x:v>
      </x:c>
      <x:c r="F13261" s="2" t="str">
        <x:v>中国</x:v>
      </x:c>
      <x:c r="G13261" s="8" t="n">
        <x:v>33308.087</x:v>
      </x:c>
      <x:c r="H13261" s="8" t="n">
        <x:v>33308.087</x:v>
      </x:c>
      <x:c r="I13261" s="8" t="n">
        <x:v>31504.589</x:v>
      </x:c>
      <x:c r="J13261" s="8" t="n">
        <x:v>543.81</x:v>
      </x:c>
      <x:c r="K13261" s="3" t="b">
        <x:v>1</x:v>
      </x:c>
      <x:c r="L13261" s="2" t="n">
        <x:v>117</x:v>
      </x:c>
    </x:row>
    <x:row r="13262" ht="22" customHeight="1">
      <x:c r="A13262" s="2" t="str">
        <x:v>2026-07</x:v>
      </x:c>
      <x:c r="B13262" s="2" t="str">
        <x:v>579</x:v>
      </x:c>
      <x:c r="C13262" s="2" t="str">
        <x:v>挪威</x:v>
      </x:c>
      <x:c r="D13262" s="2" t="str">
        <x:v>848110</x:v>
      </x:c>
      <x:c r="E13262" s="2" t="str">
        <x:v>减压阀</x:v>
      </x:c>
      <x:c r="F13262" s="2" t="str">
        <x:v>中国</x:v>
      </x:c>
      <x:c r="G13262" s="8" t="n">
        <x:v>161653.284</x:v>
      </x:c>
      <x:c r="H13262" s="8" t="n">
        <x:v>161653.284</x:v>
      </x:c>
      <x:c r="I13262" s="8"/>
      <x:c r="J13262" s="8" t="n">
        <x:v>9794</x:v>
      </x:c>
      <x:c r="K13262" s="3" t="b">
        <x:v>0</x:v>
      </x:c>
      <x:c r="L13262" s="2" t="n">
        <x:v>117</x:v>
      </x:c>
    </x:row>
    <x:row r="13263" ht="22" customHeight="1">
      <x:c r="A13263" s="2" t="str">
        <x:v>2026-07</x:v>
      </x:c>
      <x:c r="B13263" s="2" t="str">
        <x:v>591</x:v>
      </x:c>
      <x:c r="C13263" s="2" t="str">
        <x:v>巴拿马</x:v>
      </x:c>
      <x:c r="D13263" s="2" t="str">
        <x:v>848110</x:v>
      </x:c>
      <x:c r="E13263" s="2" t="str">
        <x:v>减压阀</x:v>
      </x:c>
      <x:c r="F13263" s="2" t="str">
        <x:v>中国</x:v>
      </x:c>
      <x:c r="G13263" s="8" t="n">
        <x:v>11902</x:v>
      </x:c>
      <x:c r="H13263" s="8" t="n">
        <x:v>11902</x:v>
      </x:c>
      <x:c r="I13263" s="8"/>
      <x:c r="J13263" s="8" t="n">
        <x:v>1608</x:v>
      </x:c>
      <x:c r="K13263" s="3" t="b">
        <x:v>0</x:v>
      </x:c>
      <x:c r="L13263" s="2" t="n">
        <x:v>117</x:v>
      </x:c>
    </x:row>
    <x:row r="13264" ht="22" customHeight="1">
      <x:c r="A13264" s="2" t="str">
        <x:v>2026-07</x:v>
      </x:c>
      <x:c r="B13264" s="2" t="str">
        <x:v>608</x:v>
      </x:c>
      <x:c r="C13264" s="2" t="str">
        <x:v>菲律宾</x:v>
      </x:c>
      <x:c r="D13264" s="2" t="str">
        <x:v>848110</x:v>
      </x:c>
      <x:c r="E13264" s="2" t="str">
        <x:v>减压阀</x:v>
      </x:c>
      <x:c r="F13264" s="2" t="str">
        <x:v>中国</x:v>
      </x:c>
      <x:c r="G13264" s="8" t="n">
        <x:v>412232</x:v>
      </x:c>
      <x:c r="H13264" s="8" t="n">
        <x:v>412232</x:v>
      </x:c>
      <x:c r="I13264" s="8" t="n">
        <x:v>397606</x:v>
      </x:c>
      <x:c r="J13264" s="8" t="n">
        <x:v>45544.28</x:v>
      </x:c>
      <x:c r="K13264" s="3" t="b">
        <x:v>0</x:v>
      </x:c>
      <x:c r="L13264" s="2" t="n">
        <x:v>117</x:v>
      </x:c>
    </x:row>
    <x:row r="13265" ht="22" customHeight="1">
      <x:c r="A13265" s="2" t="str">
        <x:v>2026-07</x:v>
      </x:c>
      <x:c r="B13265" s="2" t="str">
        <x:v>620</x:v>
      </x:c>
      <x:c r="C13265" s="2" t="str">
        <x:v>葡萄牙</x:v>
      </x:c>
      <x:c r="D13265" s="2" t="str">
        <x:v>848110</x:v>
      </x:c>
      <x:c r="E13265" s="2" t="str">
        <x:v>减压阀</x:v>
      </x:c>
      <x:c r="F13265" s="2" t="str">
        <x:v>中国</x:v>
      </x:c>
      <x:c r="G13265" s="8" t="n">
        <x:v>12152.764</x:v>
      </x:c>
      <x:c r="H13265" s="8" t="n">
        <x:v>12152.764</x:v>
      </x:c>
      <x:c r="I13265" s="8"/>
      <x:c r="J13265" s="8" t="n">
        <x:v>2026.137</x:v>
      </x:c>
      <x:c r="K13265" s="3" t="b">
        <x:v>1</x:v>
      </x:c>
      <x:c r="L13265" s="2" t="n">
        <x:v>117</x:v>
      </x:c>
    </x:row>
    <x:row r="13266" ht="22" customHeight="1">
      <x:c r="A13266" s="2" t="str">
        <x:v>2026-07</x:v>
      </x:c>
      <x:c r="B13266" s="2" t="str">
        <x:v>528</x:v>
      </x:c>
      <x:c r="C13266" s="2" t="str">
        <x:v>荷兰</x:v>
      </x:c>
      <x:c r="D13266" s="2" t="str">
        <x:v>848120</x:v>
      </x:c>
      <x:c r="E13266" s="2" t="str">
        <x:v>液压或气动传动阀</x:v>
      </x:c>
      <x:c r="F13266" s="2" t="str">
        <x:v>中国</x:v>
      </x:c>
      <x:c r="G13266" s="8" t="n">
        <x:v>390009.638</x:v>
      </x:c>
      <x:c r="H13266" s="8" t="n">
        <x:v>390009.638</x:v>
      </x:c>
      <x:c r="I13266" s="8"/>
      <x:c r="J13266" s="8" t="n">
        <x:v>13062</x:v>
      </x:c>
      <x:c r="K13266" s="3" t="b">
        <x:v>0</x:v>
      </x:c>
      <x:c r="L13266" s="2" t="n">
        <x:v>117</x:v>
      </x:c>
    </x:row>
    <x:row r="13267" ht="22" customHeight="1">
      <x:c r="A13267" s="2" t="str">
        <x:v>2026-07</x:v>
      </x:c>
      <x:c r="B13267" s="2" t="str">
        <x:v>554</x:v>
      </x:c>
      <x:c r="C13267" s="2" t="str">
        <x:v>新西兰</x:v>
      </x:c>
      <x:c r="D13267" s="2" t="str">
        <x:v>848120</x:v>
      </x:c>
      <x:c r="E13267" s="2" t="str">
        <x:v>液压或气动传动阀</x:v>
      </x:c>
      <x:c r="F13267" s="2" t="str">
        <x:v>中国</x:v>
      </x:c>
      <x:c r="G13267" s="8" t="n">
        <x:v>39700.046</x:v>
      </x:c>
      <x:c r="H13267" s="8" t="n">
        <x:v>39700.046</x:v>
      </x:c>
      <x:c r="I13267" s="8" t="n">
        <x:v>35968.852</x:v>
      </x:c>
      <x:c r="J13267" s="8" t="n">
        <x:v>538.525</x:v>
      </x:c>
      <x:c r="K13267" s="3" t="b">
        <x:v>1</x:v>
      </x:c>
      <x:c r="L13267" s="2" t="n">
        <x:v>117</x:v>
      </x:c>
    </x:row>
    <x:row r="13268" ht="22" customHeight="1">
      <x:c r="A13268" s="2" t="str">
        <x:v>2026-07</x:v>
      </x:c>
      <x:c r="B13268" s="2" t="str">
        <x:v>579</x:v>
      </x:c>
      <x:c r="C13268" s="2" t="str">
        <x:v>挪威</x:v>
      </x:c>
      <x:c r="D13268" s="2" t="str">
        <x:v>848120</x:v>
      </x:c>
      <x:c r="E13268" s="2" t="str">
        <x:v>液压或气动传动阀</x:v>
      </x:c>
      <x:c r="F13268" s="2" t="str">
        <x:v>中国</x:v>
      </x:c>
      <x:c r="G13268" s="8" t="n">
        <x:v>130924.202</x:v>
      </x:c>
      <x:c r="H13268" s="8" t="n">
        <x:v>130924.202</x:v>
      </x:c>
      <x:c r="I13268" s="8"/>
      <x:c r="J13268" s="8" t="n">
        <x:v>2269</x:v>
      </x:c>
      <x:c r="K13268" s="3" t="b">
        <x:v>0</x:v>
      </x:c>
      <x:c r="L13268" s="2" t="n">
        <x:v>117</x:v>
      </x:c>
    </x:row>
    <x:row r="13269" ht="22" customHeight="1">
      <x:c r="A13269" s="2" t="str">
        <x:v>2026-07</x:v>
      </x:c>
      <x:c r="B13269" s="2" t="str">
        <x:v>591</x:v>
      </x:c>
      <x:c r="C13269" s="2" t="str">
        <x:v>巴拿马</x:v>
      </x:c>
      <x:c r="D13269" s="2" t="str">
        <x:v>848120</x:v>
      </x:c>
      <x:c r="E13269" s="2" t="str">
        <x:v>液压或气动传动阀</x:v>
      </x:c>
      <x:c r="F13269" s="2" t="str">
        <x:v>中国</x:v>
      </x:c>
      <x:c r="G13269" s="8" t="n">
        <x:v>94223</x:v>
      </x:c>
      <x:c r="H13269" s="8" t="n">
        <x:v>94223</x:v>
      </x:c>
      <x:c r="I13269" s="8"/>
      <x:c r="J13269" s="8" t="n">
        <x:v>21489</x:v>
      </x:c>
      <x:c r="K13269" s="3" t="b">
        <x:v>0</x:v>
      </x:c>
      <x:c r="L13269" s="2" t="n">
        <x:v>117</x:v>
      </x:c>
    </x:row>
    <x:row r="13270" ht="22" customHeight="1">
      <x:c r="A13270" s="2" t="str">
        <x:v>2026-07</x:v>
      </x:c>
      <x:c r="B13270" s="2" t="str">
        <x:v>608</x:v>
      </x:c>
      <x:c r="C13270" s="2" t="str">
        <x:v>菲律宾</x:v>
      </x:c>
      <x:c r="D13270" s="2" t="str">
        <x:v>848120</x:v>
      </x:c>
      <x:c r="E13270" s="2" t="str">
        <x:v>液压或气动传动阀</x:v>
      </x:c>
      <x:c r="F13270" s="2" t="str">
        <x:v>中国</x:v>
      </x:c>
      <x:c r="G13270" s="8" t="n">
        <x:v>191990</x:v>
      </x:c>
      <x:c r="H13270" s="8" t="n">
        <x:v>191990</x:v>
      </x:c>
      <x:c r="I13270" s="8" t="n">
        <x:v>176166</x:v>
      </x:c>
      <x:c r="J13270" s="8" t="n">
        <x:v>2608.68</x:v>
      </x:c>
      <x:c r="K13270" s="3" t="b">
        <x:v>0</x:v>
      </x:c>
      <x:c r="L13270" s="2" t="n">
        <x:v>117</x:v>
      </x:c>
    </x:row>
    <x:row r="13271" ht="22" customHeight="1">
      <x:c r="A13271" s="2" t="str">
        <x:v>2026-07</x:v>
      </x:c>
      <x:c r="B13271" s="2" t="str">
        <x:v>620</x:v>
      </x:c>
      <x:c r="C13271" s="2" t="str">
        <x:v>葡萄牙</x:v>
      </x:c>
      <x:c r="D13271" s="2" t="str">
        <x:v>848120</x:v>
      </x:c>
      <x:c r="E13271" s="2" t="str">
        <x:v>液压或气动传动阀</x:v>
      </x:c>
      <x:c r="F13271" s="2" t="str">
        <x:v>中国</x:v>
      </x:c>
      <x:c r="G13271" s="8" t="n">
        <x:v>63939.02</x:v>
      </x:c>
      <x:c r="H13271" s="8" t="n">
        <x:v>63939.02</x:v>
      </x:c>
      <x:c r="I13271" s="8"/>
      <x:c r="J13271" s="8" t="n">
        <x:v>5475</x:v>
      </x:c>
      <x:c r="K13271" s="3" t="b">
        <x:v>0</x:v>
      </x:c>
      <x:c r="L13271" s="2" t="n">
        <x:v>117</x:v>
      </x:c>
    </x:row>
    <x:row r="13272" ht="22" customHeight="1">
      <x:c r="A13272" s="2" t="str">
        <x:v>2026-07</x:v>
      </x:c>
      <x:c r="B13272" s="2" t="str">
        <x:v>528</x:v>
      </x:c>
      <x:c r="C13272" s="2" t="str">
        <x:v>荷兰</x:v>
      </x:c>
      <x:c r="D13272" s="2" t="str">
        <x:v>848130</x:v>
      </x:c>
      <x:c r="E13272" s="2" t="str">
        <x:v>止回阀</x:v>
      </x:c>
      <x:c r="F13272" s="2" t="str">
        <x:v>中国</x:v>
      </x:c>
      <x:c r="G13272" s="8" t="n">
        <x:v>361773.072</x:v>
      </x:c>
      <x:c r="H13272" s="8" t="n">
        <x:v>361773.072</x:v>
      </x:c>
      <x:c r="I13272" s="8"/>
      <x:c r="J13272" s="8" t="n">
        <x:v>62501</x:v>
      </x:c>
      <x:c r="K13272" s="3" t="b">
        <x:v>0</x:v>
      </x:c>
      <x:c r="L13272" s="2" t="n">
        <x:v>117</x:v>
      </x:c>
    </x:row>
    <x:row r="13273" ht="22" customHeight="1">
      <x:c r="A13273" s="2" t="str">
        <x:v>2026-07</x:v>
      </x:c>
      <x:c r="B13273" s="2" t="str">
        <x:v>554</x:v>
      </x:c>
      <x:c r="C13273" s="2" t="str">
        <x:v>新西兰</x:v>
      </x:c>
      <x:c r="D13273" s="2" t="str">
        <x:v>848130</x:v>
      </x:c>
      <x:c r="E13273" s="2" t="str">
        <x:v>止回阀</x:v>
      </x:c>
      <x:c r="F13273" s="2" t="str">
        <x:v>中国</x:v>
      </x:c>
      <x:c r="G13273" s="8" t="n">
        <x:v>308040.446</x:v>
      </x:c>
      <x:c r="H13273" s="8" t="n">
        <x:v>308040.446</x:v>
      </x:c>
      <x:c r="I13273" s="8" t="n">
        <x:v>280294.202</x:v>
      </x:c>
      <x:c r="J13273" s="8"/>
      <x:c r="K13273" s="3" t="b">
        <x:v>0</x:v>
      </x:c>
      <x:c r="L13273" s="2" t="n">
        <x:v>117</x:v>
      </x:c>
    </x:row>
    <x:row r="13274" ht="22" customHeight="1">
      <x:c r="A13274" s="2" t="str">
        <x:v>2026-07</x:v>
      </x:c>
      <x:c r="B13274" s="2" t="str">
        <x:v>579</x:v>
      </x:c>
      <x:c r="C13274" s="2" t="str">
        <x:v>挪威</x:v>
      </x:c>
      <x:c r="D13274" s="2" t="str">
        <x:v>848130</x:v>
      </x:c>
      <x:c r="E13274" s="2" t="str">
        <x:v>止回阀</x:v>
      </x:c>
      <x:c r="F13274" s="2" t="str">
        <x:v>中国</x:v>
      </x:c>
      <x:c r="G13274" s="8" t="n">
        <x:v>106668.641</x:v>
      </x:c>
      <x:c r="H13274" s="8" t="n">
        <x:v>106668.641</x:v>
      </x:c>
      <x:c r="I13274" s="8"/>
      <x:c r="J13274" s="8" t="n">
        <x:v>5038</x:v>
      </x:c>
      <x:c r="K13274" s="3" t="b">
        <x:v>0</x:v>
      </x:c>
      <x:c r="L13274" s="2" t="n">
        <x:v>117</x:v>
      </x:c>
    </x:row>
    <x:row r="13275" ht="22" customHeight="1">
      <x:c r="A13275" s="2" t="str">
        <x:v>2026-07</x:v>
      </x:c>
      <x:c r="B13275" s="2" t="str">
        <x:v>591</x:v>
      </x:c>
      <x:c r="C13275" s="2" t="str">
        <x:v>巴拿马</x:v>
      </x:c>
      <x:c r="D13275" s="2" t="str">
        <x:v>848130</x:v>
      </x:c>
      <x:c r="E13275" s="2" t="str">
        <x:v>止回阀</x:v>
      </x:c>
      <x:c r="F13275" s="2" t="str">
        <x:v>中国</x:v>
      </x:c>
      <x:c r="G13275" s="8" t="n">
        <x:v>83540</x:v>
      </x:c>
      <x:c r="H13275" s="8" t="n">
        <x:v>83540</x:v>
      </x:c>
      <x:c r="I13275" s="8"/>
      <x:c r="J13275" s="8" t="n">
        <x:v>5801</x:v>
      </x:c>
      <x:c r="K13275" s="3" t="b">
        <x:v>0</x:v>
      </x:c>
      <x:c r="L13275" s="2" t="n">
        <x:v>117</x:v>
      </x:c>
    </x:row>
    <x:row r="13276" ht="22" customHeight="1">
      <x:c r="A13276" s="2" t="str">
        <x:v>2026-07</x:v>
      </x:c>
      <x:c r="B13276" s="2" t="str">
        <x:v>608</x:v>
      </x:c>
      <x:c r="C13276" s="2" t="str">
        <x:v>菲律宾</x:v>
      </x:c>
      <x:c r="D13276" s="2" t="str">
        <x:v>848130</x:v>
      </x:c>
      <x:c r="E13276" s="2" t="str">
        <x:v>止回阀</x:v>
      </x:c>
      <x:c r="F13276" s="2" t="str">
        <x:v>中国</x:v>
      </x:c>
      <x:c r="G13276" s="8" t="n">
        <x:v>306262</x:v>
      </x:c>
      <x:c r="H13276" s="8" t="n">
        <x:v>306262</x:v>
      </x:c>
      <x:c r="I13276" s="8" t="n">
        <x:v>292099</x:v>
      </x:c>
      <x:c r="J13276" s="8" t="n">
        <x:v>29000.64</x:v>
      </x:c>
      <x:c r="K13276" s="3" t="b">
        <x:v>0</x:v>
      </x:c>
      <x:c r="L13276" s="2" t="n">
        <x:v>117</x:v>
      </x:c>
    </x:row>
    <x:row r="13277" ht="22" customHeight="1">
      <x:c r="A13277" s="2" t="str">
        <x:v>2026-07</x:v>
      </x:c>
      <x:c r="B13277" s="2" t="str">
        <x:v>620</x:v>
      </x:c>
      <x:c r="C13277" s="2" t="str">
        <x:v>葡萄牙</x:v>
      </x:c>
      <x:c r="D13277" s="2" t="str">
        <x:v>848130</x:v>
      </x:c>
      <x:c r="E13277" s="2" t="str">
        <x:v>止回阀</x:v>
      </x:c>
      <x:c r="F13277" s="2" t="str">
        <x:v>中国</x:v>
      </x:c>
      <x:c r="G13277" s="8" t="n">
        <x:v>58334.18</x:v>
      </x:c>
      <x:c r="H13277" s="8" t="n">
        <x:v>58334.18</x:v>
      </x:c>
      <x:c r="I13277" s="8"/>
      <x:c r="J13277" s="8" t="n">
        <x:v>1912</x:v>
      </x:c>
      <x:c r="K13277" s="3" t="b">
        <x:v>0</x:v>
      </x:c>
      <x:c r="L13277" s="2" t="n">
        <x:v>117</x:v>
      </x:c>
    </x:row>
    <x:row r="13278" ht="22" customHeight="1">
      <x:c r="A13278" s="2" t="str">
        <x:v>2026-07</x:v>
      </x:c>
      <x:c r="B13278" s="2" t="str">
        <x:v>688</x:v>
      </x:c>
      <x:c r="C13278" s="2" t="str">
        <x:v>塞尔维亚</x:v>
      </x:c>
      <x:c r="D13278" s="2" t="str">
        <x:v>848110</x:v>
      </x:c>
      <x:c r="E13278" s="2" t="str">
        <x:v>减压阀</x:v>
      </x:c>
      <x:c r="F13278" s="2" t="str">
        <x:v>中国</x:v>
      </x:c>
      <x:c r="G13278" s="8" t="n">
        <x:v>83492</x:v>
      </x:c>
      <x:c r="H13278" s="8" t="n">
        <x:v>83492</x:v>
      </x:c>
      <x:c r="I13278" s="8" t="n">
        <x:v>82497</x:v>
      </x:c>
      <x:c r="J13278" s="8" t="n">
        <x:v>4247.89</x:v>
      </x:c>
      <x:c r="K13278" s="3" t="b">
        <x:v>1</x:v>
      </x:c>
      <x:c r="L13278" s="2" t="n">
        <x:v>117</x:v>
      </x:c>
    </x:row>
    <x:row r="13279" ht="22" customHeight="1">
      <x:c r="A13279" s="2" t="str">
        <x:v>2026-07</x:v>
      </x:c>
      <x:c r="B13279" s="2" t="str">
        <x:v>699</x:v>
      </x:c>
      <x:c r="C13279" s="2" t="str">
        <x:v>印度</x:v>
      </x:c>
      <x:c r="D13279" s="2" t="str">
        <x:v>848110</x:v>
      </x:c>
      <x:c r="E13279" s="2" t="str">
        <x:v>减压阀</x:v>
      </x:c>
      <x:c r="F13279" s="2" t="str">
        <x:v>中国</x:v>
      </x:c>
      <x:c r="G13279" s="8" t="n">
        <x:v>3077425.242</x:v>
      </x:c>
      <x:c r="H13279" s="8" t="n">
        <x:v>3077425.242</x:v>
      </x:c>
      <x:c r="I13279" s="8"/>
      <x:c r="J13279" s="8" t="n">
        <x:v>109462.319</x:v>
      </x:c>
      <x:c r="K13279" s="3" t="b">
        <x:v>1</x:v>
      </x:c>
      <x:c r="L13279" s="2" t="n">
        <x:v>117</x:v>
      </x:c>
    </x:row>
    <x:row r="13280" ht="22" customHeight="1">
      <x:c r="A13280" s="2" t="str">
        <x:v>2026-07</x:v>
      </x:c>
      <x:c r="B13280" s="2" t="str">
        <x:v>688</x:v>
      </x:c>
      <x:c r="C13280" s="2" t="str">
        <x:v>塞尔维亚</x:v>
      </x:c>
      <x:c r="D13280" s="2" t="str">
        <x:v>848120</x:v>
      </x:c>
      <x:c r="E13280" s="2" t="str">
        <x:v>液压或气动传动阀</x:v>
      </x:c>
      <x:c r="F13280" s="2" t="str">
        <x:v>中国</x:v>
      </x:c>
      <x:c r="G13280" s="8" t="n">
        <x:v>104394</x:v>
      </x:c>
      <x:c r="H13280" s="8" t="n">
        <x:v>104394</x:v>
      </x:c>
      <x:c r="I13280" s="8" t="n">
        <x:v>104017</x:v>
      </x:c>
      <x:c r="J13280" s="8" t="n">
        <x:v>11081.41</x:v>
      </x:c>
      <x:c r="K13280" s="3" t="b">
        <x:v>1</x:v>
      </x:c>
      <x:c r="L13280" s="2" t="n">
        <x:v>117</x:v>
      </x:c>
    </x:row>
    <x:row r="13281" ht="22" customHeight="1">
      <x:c r="A13281" s="2" t="str">
        <x:v>2026-07</x:v>
      </x:c>
      <x:c r="B13281" s="2" t="str">
        <x:v>699</x:v>
      </x:c>
      <x:c r="C13281" s="2" t="str">
        <x:v>印度</x:v>
      </x:c>
      <x:c r="D13281" s="2" t="str">
        <x:v>848120</x:v>
      </x:c>
      <x:c r="E13281" s="2" t="str">
        <x:v>液压或气动传动阀</x:v>
      </x:c>
      <x:c r="F13281" s="2" t="str">
        <x:v>中国</x:v>
      </x:c>
      <x:c r="G13281" s="8" t="n">
        <x:v>2860274.141</x:v>
      </x:c>
      <x:c r="H13281" s="8" t="n">
        <x:v>2860274.141</x:v>
      </x:c>
      <x:c r="I13281" s="8"/>
      <x:c r="J13281" s="8" t="n">
        <x:v>225954</x:v>
      </x:c>
      <x:c r="K13281" s="3" t="b">
        <x:v>0</x:v>
      </x:c>
      <x:c r="L13281" s="2" t="n">
        <x:v>117</x:v>
      </x:c>
    </x:row>
    <x:row r="13282" ht="22" customHeight="1">
      <x:c r="A13282" s="2" t="str">
        <x:v>2026-07</x:v>
      </x:c>
      <x:c r="B13282" s="2" t="str">
        <x:v>688</x:v>
      </x:c>
      <x:c r="C13282" s="2" t="str">
        <x:v>塞尔维亚</x:v>
      </x:c>
      <x:c r="D13282" s="2" t="str">
        <x:v>848130</x:v>
      </x:c>
      <x:c r="E13282" s="2" t="str">
        <x:v>止回阀</x:v>
      </x:c>
      <x:c r="F13282" s="2" t="str">
        <x:v>中国</x:v>
      </x:c>
      <x:c r="G13282" s="8" t="n">
        <x:v>102966</x:v>
      </x:c>
      <x:c r="H13282" s="8" t="n">
        <x:v>102966</x:v>
      </x:c>
      <x:c r="I13282" s="8" t="n">
        <x:v>101485</x:v>
      </x:c>
      <x:c r="J13282" s="8" t="n">
        <x:v>10571.545</x:v>
      </x:c>
      <x:c r="K13282" s="3" t="b">
        <x:v>1</x:v>
      </x:c>
      <x:c r="L13282" s="2" t="n">
        <x:v>117</x:v>
      </x:c>
    </x:row>
    <x:row r="13283" ht="22" customHeight="1">
      <x:c r="A13283" s="2" t="str">
        <x:v>2026-07</x:v>
      </x:c>
      <x:c r="B13283" s="2" t="str">
        <x:v>699</x:v>
      </x:c>
      <x:c r="C13283" s="2" t="str">
        <x:v>印度</x:v>
      </x:c>
      <x:c r="D13283" s="2" t="str">
        <x:v>848130</x:v>
      </x:c>
      <x:c r="E13283" s="2" t="str">
        <x:v>止回阀</x:v>
      </x:c>
      <x:c r="F13283" s="2" t="str">
        <x:v>中国</x:v>
      </x:c>
      <x:c r="G13283" s="8" t="n">
        <x:v>741797.364</x:v>
      </x:c>
      <x:c r="H13283" s="8" t="n">
        <x:v>741797.364</x:v>
      </x:c>
      <x:c r="I13283" s="8"/>
      <x:c r="J13283" s="8" t="n">
        <x:v>53309.799</x:v>
      </x:c>
      <x:c r="K13283" s="3" t="b">
        <x:v>1</x:v>
      </x:c>
      <x:c r="L13283" s="2" t="n">
        <x:v>117</x:v>
      </x:c>
    </x:row>
    <x:row r="13284" ht="22" customHeight="1">
      <x:c r="A13284" s="2" t="str">
        <x:v>2026-07</x:v>
      </x:c>
      <x:c r="B13284" s="2" t="str">
        <x:v>752</x:v>
      </x:c>
      <x:c r="C13284" s="2" t="str">
        <x:v>瑞典</x:v>
      </x:c>
      <x:c r="D13284" s="2" t="str">
        <x:v>848110</x:v>
      </x:c>
      <x:c r="E13284" s="2" t="str">
        <x:v>减压阀</x:v>
      </x:c>
      <x:c r="F13284" s="2" t="str">
        <x:v>中国</x:v>
      </x:c>
      <x:c r="G13284" s="8" t="n">
        <x:v>65015.843</x:v>
      </x:c>
      <x:c r="H13284" s="8" t="n">
        <x:v>65015.843</x:v>
      </x:c>
      <x:c r="I13284" s="8"/>
      <x:c r="J13284" s="8" t="n">
        <x:v>7268.326</x:v>
      </x:c>
      <x:c r="K13284" s="3" t="b">
        <x:v>1</x:v>
      </x:c>
      <x:c r="L13284" s="2" t="n">
        <x:v>117</x:v>
      </x:c>
    </x:row>
    <x:row r="13285" ht="22" customHeight="1">
      <x:c r="A13285" s="2" t="str">
        <x:v>2026-07</x:v>
      </x:c>
      <x:c r="B13285" s="2" t="str">
        <x:v>757</x:v>
      </x:c>
      <x:c r="C13285" s="2" t="str">
        <x:v>瑞士</x:v>
      </x:c>
      <x:c r="D13285" s="2" t="str">
        <x:v>848110</x:v>
      </x:c>
      <x:c r="E13285" s="2" t="str">
        <x:v>减压阀</x:v>
      </x:c>
      <x:c r="F13285" s="2" t="str">
        <x:v>中国</x:v>
      </x:c>
      <x:c r="G13285" s="8" t="n">
        <x:v>68739.043</x:v>
      </x:c>
      <x:c r="H13285" s="8" t="n">
        <x:v>68739.043</x:v>
      </x:c>
      <x:c r="I13285" s="8"/>
      <x:c r="J13285" s="8" t="n">
        <x:v>4174</x:v>
      </x:c>
      <x:c r="K13285" s="3" t="b">
        <x:v>0</x:v>
      </x:c>
      <x:c r="L13285" s="2" t="n">
        <x:v>117</x:v>
      </x:c>
    </x:row>
    <x:row r="13286" ht="22" customHeight="1">
      <x:c r="A13286" s="2" t="str">
        <x:v>2026-07</x:v>
      </x:c>
      <x:c r="B13286" s="2" t="str">
        <x:v>752</x:v>
      </x:c>
      <x:c r="C13286" s="2" t="str">
        <x:v>瑞典</x:v>
      </x:c>
      <x:c r="D13286" s="2" t="str">
        <x:v>848120</x:v>
      </x:c>
      <x:c r="E13286" s="2" t="str">
        <x:v>液压或气动传动阀</x:v>
      </x:c>
      <x:c r="F13286" s="2" t="str">
        <x:v>中国</x:v>
      </x:c>
      <x:c r="G13286" s="8" t="n">
        <x:v>46100.264</x:v>
      </x:c>
      <x:c r="H13286" s="8" t="n">
        <x:v>46100.264</x:v>
      </x:c>
      <x:c r="I13286" s="8"/>
      <x:c r="J13286" s="8" t="n">
        <x:v>1489.979</x:v>
      </x:c>
      <x:c r="K13286" s="3" t="b">
        <x:v>1</x:v>
      </x:c>
      <x:c r="L13286" s="2" t="n">
        <x:v>117</x:v>
      </x:c>
    </x:row>
    <x:row r="13287" ht="22" customHeight="1">
      <x:c r="A13287" s="2" t="str">
        <x:v>2026-07</x:v>
      </x:c>
      <x:c r="B13287" s="2" t="str">
        <x:v>757</x:v>
      </x:c>
      <x:c r="C13287" s="2" t="str">
        <x:v>瑞士</x:v>
      </x:c>
      <x:c r="D13287" s="2" t="str">
        <x:v>848120</x:v>
      </x:c>
      <x:c r="E13287" s="2" t="str">
        <x:v>液压或气动传动阀</x:v>
      </x:c>
      <x:c r="F13287" s="2" t="str">
        <x:v>中国</x:v>
      </x:c>
      <x:c r="G13287" s="8" t="n">
        <x:v>300016.047</x:v>
      </x:c>
      <x:c r="H13287" s="8" t="n">
        <x:v>300016.047</x:v>
      </x:c>
      <x:c r="I13287" s="8"/>
      <x:c r="J13287" s="8" t="n">
        <x:v>1743</x:v>
      </x:c>
      <x:c r="K13287" s="3" t="b">
        <x:v>0</x:v>
      </x:c>
      <x:c r="L13287" s="2" t="n">
        <x:v>117</x:v>
      </x:c>
    </x:row>
    <x:row r="13288" ht="22" customHeight="1">
      <x:c r="A13288" s="2" t="str">
        <x:v>2026-07</x:v>
      </x:c>
      <x:c r="B13288" s="2" t="str">
        <x:v>752</x:v>
      </x:c>
      <x:c r="C13288" s="2" t="str">
        <x:v>瑞典</x:v>
      </x:c>
      <x:c r="D13288" s="2" t="str">
        <x:v>848130</x:v>
      </x:c>
      <x:c r="E13288" s="2" t="str">
        <x:v>止回阀</x:v>
      </x:c>
      <x:c r="F13288" s="2" t="str">
        <x:v>中国</x:v>
      </x:c>
      <x:c r="G13288" s="8" t="n">
        <x:v>606332.168</x:v>
      </x:c>
      <x:c r="H13288" s="8" t="n">
        <x:v>606332.168</x:v>
      </x:c>
      <x:c r="I13288" s="8"/>
      <x:c r="J13288" s="8" t="n">
        <x:v>34939.072</x:v>
      </x:c>
      <x:c r="K13288" s="3" t="b">
        <x:v>1</x:v>
      </x:c>
      <x:c r="L13288" s="2" t="n">
        <x:v>117</x:v>
      </x:c>
    </x:row>
    <x:row r="13289" ht="22" customHeight="1">
      <x:c r="A13289" s="2" t="str">
        <x:v>2026-07</x:v>
      </x:c>
      <x:c r="B13289" s="2" t="str">
        <x:v>757</x:v>
      </x:c>
      <x:c r="C13289" s="2" t="str">
        <x:v>瑞士</x:v>
      </x:c>
      <x:c r="D13289" s="2" t="str">
        <x:v>848130</x:v>
      </x:c>
      <x:c r="E13289" s="2" t="str">
        <x:v>止回阀</x:v>
      </x:c>
      <x:c r="F13289" s="2" t="str">
        <x:v>中国</x:v>
      </x:c>
      <x:c r="G13289" s="8" t="n">
        <x:v>127814.127</x:v>
      </x:c>
      <x:c r="H13289" s="8" t="n">
        <x:v>127814.127</x:v>
      </x:c>
      <x:c r="I13289" s="8"/>
      <x:c r="J13289" s="8" t="n">
        <x:v>9543</x:v>
      </x:c>
      <x:c r="K13289" s="3" t="b">
        <x:v>0</x:v>
      </x:c>
      <x:c r="L13289" s="2" t="n">
        <x:v>117</x:v>
      </x:c>
    </x:row>
    <x:row r="13290" ht="22" customHeight="1">
      <x:c r="A13290" s="2" t="str">
        <x:v>2026-07</x:v>
      </x:c>
      <x:c r="B13290" s="2" t="str">
        <x:v>807</x:v>
      </x:c>
      <x:c r="C13290" s="2" t="str">
        <x:v>北马其顿</x:v>
      </x:c>
      <x:c r="D13290" s="2" t="str">
        <x:v>848110</x:v>
      </x:c>
      <x:c r="E13290" s="2" t="str">
        <x:v>减压阀</x:v>
      </x:c>
      <x:c r="F13290" s="2" t="str">
        <x:v>中国</x:v>
      </x:c>
      <x:c r="G13290" s="8" t="n">
        <x:v>6558.135</x:v>
      </x:c>
      <x:c r="H13290" s="8" t="n">
        <x:v>6558.135</x:v>
      </x:c>
      <x:c r="I13290" s="8"/>
      <x:c r="J13290" s="8" t="n">
        <x:v>185</x:v>
      </x:c>
      <x:c r="K13290" s="3" t="b">
        <x:v>0</x:v>
      </x:c>
      <x:c r="L13290" s="2" t="n">
        <x:v>117</x:v>
      </x:c>
    </x:row>
    <x:row r="13291" ht="22" customHeight="1">
      <x:c r="A13291" s="2" t="str">
        <x:v>2026-07</x:v>
      </x:c>
      <x:c r="B13291" s="2" t="str">
        <x:v>826</x:v>
      </x:c>
      <x:c r="C13291" s="2" t="str">
        <x:v>英国</x:v>
      </x:c>
      <x:c r="D13291" s="2" t="str">
        <x:v>848110</x:v>
      </x:c>
      <x:c r="E13291" s="2" t="str">
        <x:v>减压阀</x:v>
      </x:c>
      <x:c r="F13291" s="2" t="str">
        <x:v>中国</x:v>
      </x:c>
      <x:c r="G13291" s="8" t="n">
        <x:v>1710476.729</x:v>
      </x:c>
      <x:c r="H13291" s="8" t="n">
        <x:v>1710476.729</x:v>
      </x:c>
      <x:c r="I13291" s="8"/>
      <x:c r="J13291" s="8" t="n">
        <x:v>193446</x:v>
      </x:c>
      <x:c r="K13291" s="3" t="b">
        <x:v>0</x:v>
      </x:c>
      <x:c r="L13291" s="2" t="n">
        <x:v>117</x:v>
      </x:c>
    </x:row>
    <x:row r="13292" ht="22" customHeight="1">
      <x:c r="A13292" s="2" t="str">
        <x:v>2026-07</x:v>
      </x:c>
      <x:c r="B13292" s="2" t="str">
        <x:v>842</x:v>
      </x:c>
      <x:c r="C13292" s="2" t="str">
        <x:v>美国</x:v>
      </x:c>
      <x:c r="D13292" s="2" t="str">
        <x:v>848110</x:v>
      </x:c>
      <x:c r="E13292" s="2" t="str">
        <x:v>减压阀</x:v>
      </x:c>
      <x:c r="F13292" s="2" t="str">
        <x:v>中国</x:v>
      </x:c>
      <x:c r="G13292" s="8" t="n">
        <x:v>3808402</x:v>
      </x:c>
      <x:c r="H13292" s="8" t="n">
        <x:v>3808402</x:v>
      </x:c>
      <x:c r="I13292" s="8" t="n">
        <x:v>3613243</x:v>
      </x:c>
      <x:c r="J13292" s="8" t="n">
        <x:v>62178.532</x:v>
      </x:c>
      <x:c r="K13292" s="3" t="b">
        <x:v>1</x:v>
      </x:c>
      <x:c r="L13292" s="2" t="n">
        <x:v>117</x:v>
      </x:c>
    </x:row>
    <x:row r="13293" ht="22" customHeight="1">
      <x:c r="A13293" s="2" t="str">
        <x:v>2026-07</x:v>
      </x:c>
      <x:c r="B13293" s="2" t="str">
        <x:v>860</x:v>
      </x:c>
      <x:c r="C13293" s="2" t="str">
        <x:v>Uzbekistan</x:v>
      </x:c>
      <x:c r="D13293" s="2" t="str">
        <x:v>848110</x:v>
      </x:c>
      <x:c r="E13293" s="2" t="str">
        <x:v>减压阀</x:v>
      </x:c>
      <x:c r="F13293" s="2" t="str">
        <x:v>中国</x:v>
      </x:c>
      <x:c r="G13293" s="8" t="n">
        <x:v>151254</x:v>
      </x:c>
      <x:c r="H13293" s="8" t="n">
        <x:v>151254</x:v>
      </x:c>
      <x:c r="I13293" s="8"/>
      <x:c r="J13293" s="8" t="n">
        <x:v>76994.93</x:v>
      </x:c>
      <x:c r="K13293" s="3" t="b">
        <x:v>0</x:v>
      </x:c>
      <x:c r="L13293" s="2" t="n">
        <x:v>117</x:v>
      </x:c>
    </x:row>
    <x:row r="13294" ht="22" customHeight="1">
      <x:c r="A13294" s="2" t="str">
        <x:v>2026-07</x:v>
      </x:c>
      <x:c r="B13294" s="2" t="str">
        <x:v>807</x:v>
      </x:c>
      <x:c r="C13294" s="2" t="str">
        <x:v>北马其顿</x:v>
      </x:c>
      <x:c r="D13294" s="2" t="str">
        <x:v>848120</x:v>
      </x:c>
      <x:c r="E13294" s="2" t="str">
        <x:v>液压或气动传动阀</x:v>
      </x:c>
      <x:c r="F13294" s="2" t="str">
        <x:v>中国</x:v>
      </x:c>
      <x:c r="G13294" s="8" t="n">
        <x:v>58741.986</x:v>
      </x:c>
      <x:c r="H13294" s="8" t="n">
        <x:v>58741.986</x:v>
      </x:c>
      <x:c r="I13294" s="8"/>
      <x:c r="J13294" s="8" t="n">
        <x:v>313</x:v>
      </x:c>
      <x:c r="K13294" s="3" t="b">
        <x:v>0</x:v>
      </x:c>
      <x:c r="L13294" s="2" t="n">
        <x:v>117</x:v>
      </x:c>
    </x:row>
    <x:row r="13295" ht="22" customHeight="1">
      <x:c r="A13295" s="2" t="str">
        <x:v>2026-07</x:v>
      </x:c>
      <x:c r="B13295" s="2" t="str">
        <x:v>826</x:v>
      </x:c>
      <x:c r="C13295" s="2" t="str">
        <x:v>英国</x:v>
      </x:c>
      <x:c r="D13295" s="2" t="str">
        <x:v>848120</x:v>
      </x:c>
      <x:c r="E13295" s="2" t="str">
        <x:v>液压或气动传动阀</x:v>
      </x:c>
      <x:c r="F13295" s="2" t="str">
        <x:v>中国</x:v>
      </x:c>
      <x:c r="G13295" s="8" t="n">
        <x:v>1895287.43</x:v>
      </x:c>
      <x:c r="H13295" s="8" t="n">
        <x:v>1895287.43</x:v>
      </x:c>
      <x:c r="I13295" s="8"/>
      <x:c r="J13295" s="8" t="n">
        <x:v>86579</x:v>
      </x:c>
      <x:c r="K13295" s="3" t="b">
        <x:v>0</x:v>
      </x:c>
      <x:c r="L13295" s="2" t="n">
        <x:v>117</x:v>
      </x:c>
    </x:row>
    <x:row r="13296" ht="22" customHeight="1">
      <x:c r="A13296" s="2" t="str">
        <x:v>2026-07</x:v>
      </x:c>
      <x:c r="B13296" s="2" t="str">
        <x:v>842</x:v>
      </x:c>
      <x:c r="C13296" s="2" t="str">
        <x:v>美国</x:v>
      </x:c>
      <x:c r="D13296" s="2" t="str">
        <x:v>848120</x:v>
      </x:c>
      <x:c r="E13296" s="2" t="str">
        <x:v>液压或气动传动阀</x:v>
      </x:c>
      <x:c r="F13296" s="2" t="str">
        <x:v>中国</x:v>
      </x:c>
      <x:c r="G13296" s="8" t="n">
        <x:v>6946727</x:v>
      </x:c>
      <x:c r="H13296" s="8" t="n">
        <x:v>6946727</x:v>
      </x:c>
      <x:c r="I13296" s="8" t="n">
        <x:v>6666331</x:v>
      </x:c>
      <x:c r="J13296" s="8" t="n">
        <x:v>94231.27</x:v>
      </x:c>
      <x:c r="K13296" s="3" t="b">
        <x:v>1</x:v>
      </x:c>
      <x:c r="L13296" s="2" t="n">
        <x:v>117</x:v>
      </x:c>
    </x:row>
    <x:row r="13297" ht="22" customHeight="1">
      <x:c r="A13297" s="2" t="str">
        <x:v>2026-07</x:v>
      </x:c>
      <x:c r="B13297" s="2" t="str">
        <x:v>860</x:v>
      </x:c>
      <x:c r="C13297" s="2" t="str">
        <x:v>Uzbekistan</x:v>
      </x:c>
      <x:c r="D13297" s="2" t="str">
        <x:v>848120</x:v>
      </x:c>
      <x:c r="E13297" s="2" t="str">
        <x:v>液压或气动传动阀</x:v>
      </x:c>
      <x:c r="F13297" s="2" t="str">
        <x:v>中国</x:v>
      </x:c>
      <x:c r="G13297" s="8" t="n">
        <x:v>288683</x:v>
      </x:c>
      <x:c r="H13297" s="8" t="n">
        <x:v>288683</x:v>
      </x:c>
      <x:c r="I13297" s="8"/>
      <x:c r="J13297" s="8" t="n">
        <x:v>21422.314</x:v>
      </x:c>
      <x:c r="K13297" s="3" t="b">
        <x:v>0</x:v>
      </x:c>
      <x:c r="L13297" s="2" t="n">
        <x:v>117</x:v>
      </x:c>
    </x:row>
    <x:row r="13298" ht="22" customHeight="1">
      <x:c r="A13298" s="2" t="str">
        <x:v>2026-07</x:v>
      </x:c>
      <x:c r="B13298" s="2" t="str">
        <x:v>807</x:v>
      </x:c>
      <x:c r="C13298" s="2" t="str">
        <x:v>北马其顿</x:v>
      </x:c>
      <x:c r="D13298" s="2" t="str">
        <x:v>848130</x:v>
      </x:c>
      <x:c r="E13298" s="2" t="str">
        <x:v>止回阀</x:v>
      </x:c>
      <x:c r="F13298" s="2" t="str">
        <x:v>中国</x:v>
      </x:c>
      <x:c r="G13298" s="8" t="n">
        <x:v>7746.319</x:v>
      </x:c>
      <x:c r="H13298" s="8" t="n">
        <x:v>7746.319</x:v>
      </x:c>
      <x:c r="I13298" s="8"/>
      <x:c r="J13298" s="8" t="n">
        <x:v>177</x:v>
      </x:c>
      <x:c r="K13298" s="3" t="b">
        <x:v>0</x:v>
      </x:c>
      <x:c r="L13298" s="2" t="n">
        <x:v>117</x:v>
      </x:c>
    </x:row>
    <x:row r="13299" ht="22" customHeight="1">
      <x:c r="A13299" s="2" t="str">
        <x:v>2026-07</x:v>
      </x:c>
      <x:c r="B13299" s="2" t="str">
        <x:v>826</x:v>
      </x:c>
      <x:c r="C13299" s="2" t="str">
        <x:v>英国</x:v>
      </x:c>
      <x:c r="D13299" s="2" t="str">
        <x:v>848130</x:v>
      </x:c>
      <x:c r="E13299" s="2" t="str">
        <x:v>止回阀</x:v>
      </x:c>
      <x:c r="F13299" s="2" t="str">
        <x:v>中国</x:v>
      </x:c>
      <x:c r="G13299" s="8" t="n">
        <x:v>1971535.287</x:v>
      </x:c>
      <x:c r="H13299" s="8" t="n">
        <x:v>1971535.287</x:v>
      </x:c>
      <x:c r="I13299" s="8"/>
      <x:c r="J13299" s="8" t="n">
        <x:v>166533.01</x:v>
      </x:c>
      <x:c r="K13299" s="3" t="b">
        <x:v>1</x:v>
      </x:c>
      <x:c r="L13299" s="2" t="n">
        <x:v>117</x:v>
      </x:c>
    </x:row>
    <x:row r="13300" ht="22" customHeight="1">
      <x:c r="A13300" s="2" t="str">
        <x:v>2026-07</x:v>
      </x:c>
      <x:c r="B13300" s="2" t="str">
        <x:v>842</x:v>
      </x:c>
      <x:c r="C13300" s="2" t="str">
        <x:v>美国</x:v>
      </x:c>
      <x:c r="D13300" s="2" t="str">
        <x:v>848130</x:v>
      </x:c>
      <x:c r="E13300" s="2" t="str">
        <x:v>止回阀</x:v>
      </x:c>
      <x:c r="F13300" s="2" t="str">
        <x:v>中国</x:v>
      </x:c>
      <x:c r="G13300" s="8" t="n">
        <x:v>9426856</x:v>
      </x:c>
      <x:c r="H13300" s="8" t="n">
        <x:v>9426856</x:v>
      </x:c>
      <x:c r="I13300" s="8" t="n">
        <x:v>9035792</x:v>
      </x:c>
      <x:c r="J13300" s="8"/>
      <x:c r="K13300" s="3" t="b">
        <x:v>0</x:v>
      </x:c>
      <x:c r="L13300" s="2" t="n">
        <x:v>117</x:v>
      </x:c>
    </x:row>
    <x:row r="13301" ht="22" customHeight="1">
      <x:c r="A13301" s="2" t="str">
        <x:v>2026-07</x:v>
      </x:c>
      <x:c r="B13301" s="2" t="str">
        <x:v>860</x:v>
      </x:c>
      <x:c r="C13301" s="2" t="str">
        <x:v>Uzbekistan</x:v>
      </x:c>
      <x:c r="D13301" s="2" t="str">
        <x:v>848130</x:v>
      </x:c>
      <x:c r="E13301" s="2" t="str">
        <x:v>止回阀</x:v>
      </x:c>
      <x:c r="F13301" s="2" t="str">
        <x:v>中国</x:v>
      </x:c>
      <x:c r="G13301" s="8" t="n">
        <x:v>497301</x:v>
      </x:c>
      <x:c r="H13301" s="8" t="n">
        <x:v>497301</x:v>
      </x:c>
      <x:c r="I13301" s="8"/>
      <x:c r="J13301" s="8" t="n">
        <x:v>88073.522</x:v>
      </x:c>
      <x:c r="K13301" s="3" t="b">
        <x:v>0</x:v>
      </x:c>
      <x:c r="L13301" s="2" t="n">
        <x:v>117</x:v>
      </x:c>
    </x:row>
    <x:row r="13302" ht="22" customHeight="1">
      <x:c r="A13302" s="2" t="str">
        <x:v>2026-08</x:v>
      </x:c>
      <x:c r="B13302" s="2" t="str">
        <x:v>36</x:v>
      </x:c>
      <x:c r="C13302" s="2" t="str">
        <x:v>澳大利亚</x:v>
      </x:c>
      <x:c r="D13302" s="2" t="str">
        <x:v>848140</x:v>
      </x:c>
      <x:c r="E13302" s="2" t="str">
        <x:v>安全阀或溢流阀</x:v>
      </x:c>
      <x:c r="F13302" s="2" t="str">
        <x:v>世界</x:v>
      </x:c>
      <x:c r="G13302" s="8" t="n">
        <x:v>7122755.135</x:v>
      </x:c>
      <x:c r="H13302" s="8" t="n">
        <x:v>7122755.135</x:v>
      </x:c>
      <x:c r="I13302" s="8" t="n">
        <x:v>6793552.895</x:v>
      </x:c>
      <x:c r="J13302" s="8"/>
      <x:c r="K13302" s="3" t="b">
        <x:v>0</x:v>
      </x:c>
      <x:c r="L13302" s="2" t="n">
        <x:v>120</x:v>
      </x:c>
    </x:row>
    <x:row r="13303" ht="22" customHeight="1">
      <x:c r="A13303" s="2" t="str">
        <x:v>2026-08</x:v>
      </x:c>
      <x:c r="B13303" s="2" t="str">
        <x:v>51</x:v>
      </x:c>
      <x:c r="C13303" s="2" t="str">
        <x:v>亚美尼亚</x:v>
      </x:c>
      <x:c r="D13303" s="2" t="str">
        <x:v>848140</x:v>
      </x:c>
      <x:c r="E13303" s="2" t="str">
        <x:v>安全阀或溢流阀</x:v>
      </x:c>
      <x:c r="F13303" s="2" t="str">
        <x:v>世界</x:v>
      </x:c>
      <x:c r="G13303" s="8" t="n">
        <x:v>112812.3</x:v>
      </x:c>
      <x:c r="H13303" s="8" t="n">
        <x:v>112812.3</x:v>
      </x:c>
      <x:c r="I13303" s="8"/>
      <x:c r="J13303" s="8" t="n">
        <x:v>3042.256</x:v>
      </x:c>
      <x:c r="K13303" s="3" t="b">
        <x:v>0</x:v>
      </x:c>
      <x:c r="L13303" s="2" t="n">
        <x:v>120</x:v>
      </x:c>
    </x:row>
    <x:row r="13304" ht="22" customHeight="1">
      <x:c r="A13304" s="2" t="str">
        <x:v>2026-08</x:v>
      </x:c>
      <x:c r="B13304" s="2" t="str">
        <x:v>68</x:v>
      </x:c>
      <x:c r="C13304" s="2" t="str">
        <x:v>玻利维亚</x:v>
      </x:c>
      <x:c r="D13304" s="2" t="str">
        <x:v>848140</x:v>
      </x:c>
      <x:c r="E13304" s="2" t="str">
        <x:v>安全阀或溢流阀</x:v>
      </x:c>
      <x:c r="F13304" s="2" t="str">
        <x:v>世界</x:v>
      </x:c>
      <x:c r="G13304" s="8" t="n">
        <x:v>131212</x:v>
      </x:c>
      <x:c r="H13304" s="8" t="n">
        <x:v>131212</x:v>
      </x:c>
      <x:c r="I13304" s="8" t="n">
        <x:v>127913</x:v>
      </x:c>
      <x:c r="J13304" s="8"/>
      <x:c r="K13304" s="3" t="b">
        <x:v>0</x:v>
      </x:c>
      <x:c r="L13304" s="2" t="n">
        <x:v>120</x:v>
      </x:c>
    </x:row>
    <x:row r="13305" ht="22" customHeight="1">
      <x:c r="A13305" s="2" t="str">
        <x:v>2026-08</x:v>
      </x:c>
      <x:c r="B13305" s="2" t="str">
        <x:v>70</x:v>
      </x:c>
      <x:c r="C13305" s="2" t="str">
        <x:v>波黑</x:v>
      </x:c>
      <x:c r="D13305" s="2" t="str">
        <x:v>848140</x:v>
      </x:c>
      <x:c r="E13305" s="2" t="str">
        <x:v>安全阀或溢流阀</x:v>
      </x:c>
      <x:c r="F13305" s="2" t="str">
        <x:v>世界</x:v>
      </x:c>
      <x:c r="G13305" s="8" t="n">
        <x:v>163296.759</x:v>
      </x:c>
      <x:c r="H13305" s="8" t="n">
        <x:v>163296.759</x:v>
      </x:c>
      <x:c r="I13305" s="8"/>
      <x:c r="J13305" s="8" t="n">
        <x:v>4169.6</x:v>
      </x:c>
      <x:c r="K13305" s="3" t="b">
        <x:v>0</x:v>
      </x:c>
      <x:c r="L13305" s="2" t="n">
        <x:v>120</x:v>
      </x:c>
    </x:row>
    <x:row r="13306" ht="22" customHeight="1">
      <x:c r="A13306" s="2" t="str">
        <x:v>2026-08</x:v>
      </x:c>
      <x:c r="B13306" s="2" t="str">
        <x:v>76</x:v>
      </x:c>
      <x:c r="C13306" s="2" t="str">
        <x:v>巴西</x:v>
      </x:c>
      <x:c r="D13306" s="2" t="str">
        <x:v>848140</x:v>
      </x:c>
      <x:c r="E13306" s="2" t="str">
        <x:v>安全阀或溢流阀</x:v>
      </x:c>
      <x:c r="F13306" s="2" t="str">
        <x:v>世界</x:v>
      </x:c>
      <x:c r="G13306" s="8" t="n">
        <x:v>16856524</x:v>
      </x:c>
      <x:c r="H13306" s="8" t="n">
        <x:v>16856524</x:v>
      </x:c>
      <x:c r="I13306" s="8" t="n">
        <x:v>16490597</x:v>
      </x:c>
      <x:c r="J13306" s="8" t="n">
        <x:v>250336.856</x:v>
      </x:c>
      <x:c r="K13306" s="3" t="b">
        <x:v>1</x:v>
      </x:c>
      <x:c r="L13306" s="2" t="n">
        <x:v>120</x:v>
      </x:c>
    </x:row>
    <x:row r="13307" ht="22" customHeight="1">
      <x:c r="A13307" s="2" t="str">
        <x:v>2026-08</x:v>
      </x:c>
      <x:c r="B13307" s="2" t="str">
        <x:v>36</x:v>
      </x:c>
      <x:c r="C13307" s="2" t="str">
        <x:v>澳大利亚</x:v>
      </x:c>
      <x:c r="D13307" s="2" t="str">
        <x:v>848180</x:v>
      </x:c>
      <x:c r="E13307" s="2" t="str">
        <x:v>其他阀门及装置（含龙头）</x:v>
      </x:c>
      <x:c r="F13307" s="2" t="str">
        <x:v>世界</x:v>
      </x:c>
      <x:c r="G13307" s="8" t="n">
        <x:v>114746174.991</x:v>
      </x:c>
      <x:c r="H13307" s="8" t="n">
        <x:v>114746174.991</x:v>
      </x:c>
      <x:c r="I13307" s="8" t="n">
        <x:v>110041930.391</x:v>
      </x:c>
      <x:c r="J13307" s="8"/>
      <x:c r="K13307" s="3" t="b">
        <x:v>0</x:v>
      </x:c>
      <x:c r="L13307" s="2" t="n">
        <x:v>120</x:v>
      </x:c>
    </x:row>
    <x:row r="13308" ht="22" customHeight="1">
      <x:c r="A13308" s="2" t="str">
        <x:v>2026-08</x:v>
      </x:c>
      <x:c r="B13308" s="2" t="str">
        <x:v>51</x:v>
      </x:c>
      <x:c r="C13308" s="2" t="str">
        <x:v>亚美尼亚</x:v>
      </x:c>
      <x:c r="D13308" s="2" t="str">
        <x:v>848180</x:v>
      </x:c>
      <x:c r="E13308" s="2" t="str">
        <x:v>其他阀门及装置（含龙头）</x:v>
      </x:c>
      <x:c r="F13308" s="2" t="str">
        <x:v>世界</x:v>
      </x:c>
      <x:c r="G13308" s="8" t="n">
        <x:v>3037055.12</x:v>
      </x:c>
      <x:c r="H13308" s="8" t="n">
        <x:v>3037055.12</x:v>
      </x:c>
      <x:c r="I13308" s="8"/>
      <x:c r="J13308" s="8" t="n">
        <x:v>1711171.563</x:v>
      </x:c>
      <x:c r="K13308" s="3" t="b">
        <x:v>0</x:v>
      </x:c>
      <x:c r="L13308" s="2" t="n">
        <x:v>120</x:v>
      </x:c>
    </x:row>
    <x:row r="13309" ht="22" customHeight="1">
      <x:c r="A13309" s="2" t="str">
        <x:v>2026-08</x:v>
      </x:c>
      <x:c r="B13309" s="2" t="str">
        <x:v>68</x:v>
      </x:c>
      <x:c r="C13309" s="2" t="str">
        <x:v>玻利维亚</x:v>
      </x:c>
      <x:c r="D13309" s="2" t="str">
        <x:v>848180</x:v>
      </x:c>
      <x:c r="E13309" s="2" t="str">
        <x:v>其他阀门及装置（含龙头）</x:v>
      </x:c>
      <x:c r="F13309" s="2" t="str">
        <x:v>世界</x:v>
      </x:c>
      <x:c r="G13309" s="8" t="n">
        <x:v>2595041</x:v>
      </x:c>
      <x:c r="H13309" s="8" t="n">
        <x:v>2595041</x:v>
      </x:c>
      <x:c r="I13309" s="8" t="n">
        <x:v>2554702</x:v>
      </x:c>
      <x:c r="J13309" s="8" t="n">
        <x:v>69526.251</x:v>
      </x:c>
      <x:c r="K13309" s="3" t="b">
        <x:v>1</x:v>
      </x:c>
      <x:c r="L13309" s="2" t="n">
        <x:v>120</x:v>
      </x:c>
    </x:row>
    <x:row r="13310" ht="22" customHeight="1">
      <x:c r="A13310" s="2" t="str">
        <x:v>2026-08</x:v>
      </x:c>
      <x:c r="B13310" s="2" t="str">
        <x:v>70</x:v>
      </x:c>
      <x:c r="C13310" s="2" t="str">
        <x:v>波黑</x:v>
      </x:c>
      <x:c r="D13310" s="2" t="str">
        <x:v>848180</x:v>
      </x:c>
      <x:c r="E13310" s="2" t="str">
        <x:v>其他阀门及装置（含龙头）</x:v>
      </x:c>
      <x:c r="F13310" s="2" t="str">
        <x:v>世界</x:v>
      </x:c>
      <x:c r="G13310" s="8" t="n">
        <x:v>4590955.456</x:v>
      </x:c>
      <x:c r="H13310" s="8" t="n">
        <x:v>4590955.456</x:v>
      </x:c>
      <x:c r="I13310" s="8"/>
      <x:c r="J13310" s="8" t="n">
        <x:v>247941.11</x:v>
      </x:c>
      <x:c r="K13310" s="3" t="b">
        <x:v>0</x:v>
      </x:c>
      <x:c r="L13310" s="2" t="n">
        <x:v>120</x:v>
      </x:c>
    </x:row>
    <x:row r="13311" ht="22" customHeight="1">
      <x:c r="A13311" s="2" t="str">
        <x:v>2026-08</x:v>
      </x:c>
      <x:c r="B13311" s="2" t="str">
        <x:v>76</x:v>
      </x:c>
      <x:c r="C13311" s="2" t="str">
        <x:v>巴西</x:v>
      </x:c>
      <x:c r="D13311" s="2" t="str">
        <x:v>848180</x:v>
      </x:c>
      <x:c r="E13311" s="2" t="str">
        <x:v>其他阀门及装置（含龙头）</x:v>
      </x:c>
      <x:c r="F13311" s="2" t="str">
        <x:v>世界</x:v>
      </x:c>
      <x:c r="G13311" s="8" t="n">
        <x:v>96951172</x:v>
      </x:c>
      <x:c r="H13311" s="8" t="n">
        <x:v>96951172</x:v>
      </x:c>
      <x:c r="I13311" s="8" t="n">
        <x:v>91609701</x:v>
      </x:c>
      <x:c r="J13311" s="8" t="n">
        <x:v>4960801.297</x:v>
      </x:c>
      <x:c r="K13311" s="3" t="b">
        <x:v>1</x:v>
      </x:c>
      <x:c r="L13311" s="2" t="n">
        <x:v>120</x:v>
      </x:c>
    </x:row>
    <x:row r="13312" ht="22" customHeight="1">
      <x:c r="A13312" s="2" t="str">
        <x:v>2026-08</x:v>
      </x:c>
      <x:c r="B13312" s="2" t="str">
        <x:v>36</x:v>
      </x:c>
      <x:c r="C13312" s="2" t="str">
        <x:v>澳大利亚</x:v>
      </x:c>
      <x:c r="D13312" s="2" t="str">
        <x:v>848190</x:v>
      </x:c>
      <x:c r="E13312" s="2" t="str">
        <x:v>零件</x:v>
      </x:c>
      <x:c r="F13312" s="2" t="str">
        <x:v>世界</x:v>
      </x:c>
      <x:c r="G13312" s="8" t="n">
        <x:v>24049613.444</x:v>
      </x:c>
      <x:c r="H13312" s="8" t="n">
        <x:v>24049613.444</x:v>
      </x:c>
      <x:c r="I13312" s="8" t="n">
        <x:v>23115573.995</x:v>
      </x:c>
      <x:c r="J13312" s="8"/>
      <x:c r="K13312" s="3" t="b">
        <x:v>0</x:v>
      </x:c>
      <x:c r="L13312" s="2" t="n">
        <x:v>120</x:v>
      </x:c>
    </x:row>
    <x:row r="13313" ht="22" customHeight="1">
      <x:c r="A13313" s="2" t="str">
        <x:v>2026-08</x:v>
      </x:c>
      <x:c r="B13313" s="2" t="str">
        <x:v>51</x:v>
      </x:c>
      <x:c r="C13313" s="2" t="str">
        <x:v>亚美尼亚</x:v>
      </x:c>
      <x:c r="D13313" s="2" t="str">
        <x:v>848190</x:v>
      </x:c>
      <x:c r="E13313" s="2" t="str">
        <x:v>零件</x:v>
      </x:c>
      <x:c r="F13313" s="2" t="str">
        <x:v>世界</x:v>
      </x:c>
      <x:c r="G13313" s="8" t="n">
        <x:v>148200.16</x:v>
      </x:c>
      <x:c r="H13313" s="8" t="n">
        <x:v>148200.16</x:v>
      </x:c>
      <x:c r="I13313" s="8"/>
      <x:c r="J13313" s="8" t="n">
        <x:v>3064.15</x:v>
      </x:c>
      <x:c r="K13313" s="3" t="b">
        <x:v>0</x:v>
      </x:c>
      <x:c r="L13313" s="2" t="n">
        <x:v>120</x:v>
      </x:c>
    </x:row>
    <x:row r="13314" ht="22" customHeight="1">
      <x:c r="A13314" s="2" t="str">
        <x:v>2026-08</x:v>
      </x:c>
      <x:c r="B13314" s="2" t="str">
        <x:v>68</x:v>
      </x:c>
      <x:c r="C13314" s="2" t="str">
        <x:v>玻利维亚</x:v>
      </x:c>
      <x:c r="D13314" s="2" t="str">
        <x:v>848190</x:v>
      </x:c>
      <x:c r="E13314" s="2" t="str">
        <x:v>零件</x:v>
      </x:c>
      <x:c r="F13314" s="2" t="str">
        <x:v>世界</x:v>
      </x:c>
      <x:c r="G13314" s="8" t="n">
        <x:v>469020</x:v>
      </x:c>
      <x:c r="H13314" s="8" t="n">
        <x:v>469020</x:v>
      </x:c>
      <x:c r="I13314" s="8" t="n">
        <x:v>462707</x:v>
      </x:c>
      <x:c r="J13314" s="8"/>
      <x:c r="K13314" s="3" t="b">
        <x:v>0</x:v>
      </x:c>
      <x:c r="L13314" s="2" t="n">
        <x:v>120</x:v>
      </x:c>
    </x:row>
    <x:row r="13315" ht="22" customHeight="1">
      <x:c r="A13315" s="2" t="str">
        <x:v>2026-08</x:v>
      </x:c>
      <x:c r="B13315" s="2" t="str">
        <x:v>70</x:v>
      </x:c>
      <x:c r="C13315" s="2" t="str">
        <x:v>波黑</x:v>
      </x:c>
      <x:c r="D13315" s="2" t="str">
        <x:v>848190</x:v>
      </x:c>
      <x:c r="E13315" s="2" t="str">
        <x:v>零件</x:v>
      </x:c>
      <x:c r="F13315" s="2" t="str">
        <x:v>世界</x:v>
      </x:c>
      <x:c r="G13315" s="8" t="n">
        <x:v>370736.185</x:v>
      </x:c>
      <x:c r="H13315" s="8" t="n">
        <x:v>370736.185</x:v>
      </x:c>
      <x:c r="I13315" s="8"/>
      <x:c r="J13315" s="8" t="n">
        <x:v>17959.2</x:v>
      </x:c>
      <x:c r="K13315" s="3" t="b">
        <x:v>0</x:v>
      </x:c>
      <x:c r="L13315" s="2" t="n">
        <x:v>120</x:v>
      </x:c>
    </x:row>
    <x:row r="13316" ht="22" customHeight="1">
      <x:c r="A13316" s="2" t="str">
        <x:v>2026-08</x:v>
      </x:c>
      <x:c r="B13316" s="2" t="str">
        <x:v>76</x:v>
      </x:c>
      <x:c r="C13316" s="2" t="str">
        <x:v>巴西</x:v>
      </x:c>
      <x:c r="D13316" s="2" t="str">
        <x:v>848190</x:v>
      </x:c>
      <x:c r="E13316" s="2" t="str">
        <x:v>零件</x:v>
      </x:c>
      <x:c r="F13316" s="2" t="str">
        <x:v>世界</x:v>
      </x:c>
      <x:c r="G13316" s="8" t="n">
        <x:v>31067583</x:v>
      </x:c>
      <x:c r="H13316" s="8" t="n">
        <x:v>31067583</x:v>
      </x:c>
      <x:c r="I13316" s="8" t="n">
        <x:v>29443498</x:v>
      </x:c>
      <x:c r="J13316" s="8" t="n">
        <x:v>1131577.705</x:v>
      </x:c>
      <x:c r="K13316" s="3" t="b">
        <x:v>1</x:v>
      </x:c>
      <x:c r="L13316" s="2" t="n">
        <x:v>120</x:v>
      </x:c>
    </x:row>
    <x:row r="13317" ht="22" customHeight="1">
      <x:c r="A13317" s="2" t="str">
        <x:v>2026-08</x:v>
      </x:c>
      <x:c r="B13317" s="2" t="str">
        <x:v>124</x:v>
      </x:c>
      <x:c r="C13317" s="2" t="str">
        <x:v>加拿大</x:v>
      </x:c>
      <x:c r="D13317" s="2" t="str">
        <x:v>848140</x:v>
      </x:c>
      <x:c r="E13317" s="2" t="str">
        <x:v>安全阀或溢流阀</x:v>
      </x:c>
      <x:c r="F13317" s="2" t="str">
        <x:v>世界</x:v>
      </x:c>
      <x:c r="G13317" s="8" t="n">
        <x:v>19024582.071</x:v>
      </x:c>
      <x:c r="H13317" s="8"/>
      <x:c r="I13317" s="8" t="n">
        <x:v>19024582.071</x:v>
      </x:c>
      <x:c r="J13317" s="8"/>
      <x:c r="K13317" s="3" t="b">
        <x:v>0</x:v>
      </x:c>
      <x:c r="L13317" s="2" t="n">
        <x:v>120</x:v>
      </x:c>
    </x:row>
    <x:row r="13318" ht="22" customHeight="1">
      <x:c r="A13318" s="2" t="str">
        <x:v>2026-08</x:v>
      </x:c>
      <x:c r="B13318" s="2" t="str">
        <x:v>152</x:v>
      </x:c>
      <x:c r="C13318" s="2" t="str">
        <x:v>智利</x:v>
      </x:c>
      <x:c r="D13318" s="2" t="str">
        <x:v>848140</x:v>
      </x:c>
      <x:c r="E13318" s="2" t="str">
        <x:v>安全阀或溢流阀</x:v>
      </x:c>
      <x:c r="F13318" s="2" t="str">
        <x:v>世界</x:v>
      </x:c>
      <x:c r="G13318" s="8" t="n">
        <x:v>1639715.28</x:v>
      </x:c>
      <x:c r="H13318" s="8" t="n">
        <x:v>1639715.28</x:v>
      </x:c>
      <x:c r="I13318" s="8" t="n">
        <x:v>1518183.46</x:v>
      </x:c>
      <x:c r="J13318" s="8" t="n">
        <x:v>46062.536</x:v>
      </x:c>
      <x:c r="K13318" s="3" t="b">
        <x:v>0</x:v>
      </x:c>
      <x:c r="L13318" s="2" t="n">
        <x:v>120</x:v>
      </x:c>
    </x:row>
    <x:row r="13319" ht="22" customHeight="1">
      <x:c r="A13319" s="2" t="str">
        <x:v>2026-08</x:v>
      </x:c>
      <x:c r="B13319" s="2" t="str">
        <x:v>208</x:v>
      </x:c>
      <x:c r="C13319" s="2" t="str">
        <x:v>丹麦</x:v>
      </x:c>
      <x:c r="D13319" s="2" t="str">
        <x:v>848140</x:v>
      </x:c>
      <x:c r="E13319" s="2" t="str">
        <x:v>安全阀或溢流阀</x:v>
      </x:c>
      <x:c r="F13319" s="2" t="str">
        <x:v>世界</x:v>
      </x:c>
      <x:c r="G13319" s="8" t="n">
        <x:v>2965848.654</x:v>
      </x:c>
      <x:c r="H13319" s="8" t="n">
        <x:v>2965848.654</x:v>
      </x:c>
      <x:c r="I13319" s="8"/>
      <x:c r="J13319" s="8" t="n">
        <x:v>37363</x:v>
      </x:c>
      <x:c r="K13319" s="3" t="b">
        <x:v>0</x:v>
      </x:c>
      <x:c r="L13319" s="2" t="n">
        <x:v>120</x:v>
      </x:c>
    </x:row>
    <x:row r="13320" ht="22" customHeight="1">
      <x:c r="A13320" s="2" t="str">
        <x:v>2026-08</x:v>
      </x:c>
      <x:c r="B13320" s="2" t="str">
        <x:v>124</x:v>
      </x:c>
      <x:c r="C13320" s="2" t="str">
        <x:v>加拿大</x:v>
      </x:c>
      <x:c r="D13320" s="2" t="str">
        <x:v>848180</x:v>
      </x:c>
      <x:c r="E13320" s="2" t="str">
        <x:v>其他阀门及装置（含龙头）</x:v>
      </x:c>
      <x:c r="F13320" s="2" t="str">
        <x:v>世界</x:v>
      </x:c>
      <x:c r="G13320" s="8" t="n">
        <x:v>221079138.307</x:v>
      </x:c>
      <x:c r="H13320" s="8"/>
      <x:c r="I13320" s="8" t="n">
        <x:v>221079138.307</x:v>
      </x:c>
      <x:c r="J13320" s="8" t="n">
        <x:v>5923144.854</x:v>
      </x:c>
      <x:c r="K13320" s="3" t="b">
        <x:v>1</x:v>
      </x:c>
      <x:c r="L13320" s="2" t="n">
        <x:v>120</x:v>
      </x:c>
    </x:row>
    <x:row r="13321" ht="22" customHeight="1">
      <x:c r="A13321" s="2" t="str">
        <x:v>2026-08</x:v>
      </x:c>
      <x:c r="B13321" s="2" t="str">
        <x:v>152</x:v>
      </x:c>
      <x:c r="C13321" s="2" t="str">
        <x:v>智利</x:v>
      </x:c>
      <x:c r="D13321" s="2" t="str">
        <x:v>848180</x:v>
      </x:c>
      <x:c r="E13321" s="2" t="str">
        <x:v>其他阀门及装置（含龙头）</x:v>
      </x:c>
      <x:c r="F13321" s="2" t="str">
        <x:v>世界</x:v>
      </x:c>
      <x:c r="G13321" s="8" t="n">
        <x:v>24626081.732</x:v>
      </x:c>
      <x:c r="H13321" s="8" t="n">
        <x:v>24626081.732</x:v>
      </x:c>
      <x:c r="I13321" s="8" t="n">
        <x:v>23190795.739</x:v>
      </x:c>
      <x:c r="J13321" s="8" t="n">
        <x:v>1324415.417</x:v>
      </x:c>
      <x:c r="K13321" s="3" t="b">
        <x:v>0</x:v>
      </x:c>
      <x:c r="L13321" s="2" t="n">
        <x:v>120</x:v>
      </x:c>
    </x:row>
    <x:row r="13322" ht="22" customHeight="1">
      <x:c r="A13322" s="2" t="str">
        <x:v>2026-08</x:v>
      </x:c>
      <x:c r="B13322" s="2" t="str">
        <x:v>208</x:v>
      </x:c>
      <x:c r="C13322" s="2" t="str">
        <x:v>丹麦</x:v>
      </x:c>
      <x:c r="D13322" s="2" t="str">
        <x:v>848180</x:v>
      </x:c>
      <x:c r="E13322" s="2" t="str">
        <x:v>其他阀门及装置（含龙头）</x:v>
      </x:c>
      <x:c r="F13322" s="2" t="str">
        <x:v>世界</x:v>
      </x:c>
      <x:c r="G13322" s="8" t="n">
        <x:v>56393139.374</x:v>
      </x:c>
      <x:c r="H13322" s="8" t="n">
        <x:v>56393139.374</x:v>
      </x:c>
      <x:c r="I13322" s="8"/>
      <x:c r="J13322" s="8" t="n">
        <x:v>1912731</x:v>
      </x:c>
      <x:c r="K13322" s="3" t="b">
        <x:v>0</x:v>
      </x:c>
      <x:c r="L13322" s="2" t="n">
        <x:v>120</x:v>
      </x:c>
    </x:row>
    <x:row r="13323" ht="22" customHeight="1">
      <x:c r="A13323" s="2" t="str">
        <x:v>2026-08</x:v>
      </x:c>
      <x:c r="B13323" s="2" t="str">
        <x:v>124</x:v>
      </x:c>
      <x:c r="C13323" s="2" t="str">
        <x:v>加拿大</x:v>
      </x:c>
      <x:c r="D13323" s="2" t="str">
        <x:v>848190</x:v>
      </x:c>
      <x:c r="E13323" s="2" t="str">
        <x:v>零件</x:v>
      </x:c>
      <x:c r="F13323" s="2" t="str">
        <x:v>世界</x:v>
      </x:c>
      <x:c r="G13323" s="8" t="n">
        <x:v>56028054.687</x:v>
      </x:c>
      <x:c r="H13323" s="8"/>
      <x:c r="I13323" s="8" t="n">
        <x:v>56028054.687</x:v>
      </x:c>
      <x:c r="J13323" s="8"/>
      <x:c r="K13323" s="3" t="b">
        <x:v>0</x:v>
      </x:c>
      <x:c r="L13323" s="2" t="n">
        <x:v>120</x:v>
      </x:c>
    </x:row>
    <x:row r="13324" ht="22" customHeight="1">
      <x:c r="A13324" s="2" t="str">
        <x:v>2026-08</x:v>
      </x:c>
      <x:c r="B13324" s="2" t="str">
        <x:v>152</x:v>
      </x:c>
      <x:c r="C13324" s="2" t="str">
        <x:v>智利</x:v>
      </x:c>
      <x:c r="D13324" s="2" t="str">
        <x:v>848190</x:v>
      </x:c>
      <x:c r="E13324" s="2" t="str">
        <x:v>零件</x:v>
      </x:c>
      <x:c r="F13324" s="2" t="str">
        <x:v>世界</x:v>
      </x:c>
      <x:c r="G13324" s="8" t="n">
        <x:v>5753835.147</x:v>
      </x:c>
      <x:c r="H13324" s="8" t="n">
        <x:v>5753835.147</x:v>
      </x:c>
      <x:c r="I13324" s="8" t="n">
        <x:v>5466570.555</x:v>
      </x:c>
      <x:c r="J13324" s="8" t="n">
        <x:v>182987.331</x:v>
      </x:c>
      <x:c r="K13324" s="3" t="b">
        <x:v>0</x:v>
      </x:c>
      <x:c r="L13324" s="2" t="n">
        <x:v>120</x:v>
      </x:c>
    </x:row>
    <x:row r="13325" ht="22" customHeight="1">
      <x:c r="A13325" s="2" t="str">
        <x:v>2026-08</x:v>
      </x:c>
      <x:c r="B13325" s="2" t="str">
        <x:v>208</x:v>
      </x:c>
      <x:c r="C13325" s="2" t="str">
        <x:v>丹麦</x:v>
      </x:c>
      <x:c r="D13325" s="2" t="str">
        <x:v>848190</x:v>
      </x:c>
      <x:c r="E13325" s="2" t="str">
        <x:v>零件</x:v>
      </x:c>
      <x:c r="F13325" s="2" t="str">
        <x:v>世界</x:v>
      </x:c>
      <x:c r="G13325" s="8" t="n">
        <x:v>21255346.411</x:v>
      </x:c>
      <x:c r="H13325" s="8" t="n">
        <x:v>21255346.411</x:v>
      </x:c>
      <x:c r="I13325" s="8"/>
      <x:c r="J13325" s="8" t="n">
        <x:v>1228474</x:v>
      </x:c>
      <x:c r="K13325" s="3" t="b">
        <x:v>0</x:v>
      </x:c>
      <x:c r="L13325" s="2" t="n">
        <x:v>120</x:v>
      </x:c>
    </x:row>
    <x:row r="13326" ht="22" customHeight="1">
      <x:c r="A13326" s="2" t="str">
        <x:v>2026-08</x:v>
      </x:c>
      <x:c r="B13326" s="2" t="str">
        <x:v>222</x:v>
      </x:c>
      <x:c r="C13326" s="2" t="str">
        <x:v>萨尔瓦多</x:v>
      </x:c>
      <x:c r="D13326" s="2" t="str">
        <x:v>848140</x:v>
      </x:c>
      <x:c r="E13326" s="2" t="str">
        <x:v>安全阀或溢流阀</x:v>
      </x:c>
      <x:c r="F13326" s="2" t="str">
        <x:v>世界</x:v>
      </x:c>
      <x:c r="G13326" s="8" t="n">
        <x:v>285355.53</x:v>
      </x:c>
      <x:c r="H13326" s="8" t="n">
        <x:v>285355.53</x:v>
      </x:c>
      <x:c r="I13326" s="8"/>
      <x:c r="J13326" s="8" t="n">
        <x:v>17964.75</x:v>
      </x:c>
      <x:c r="K13326" s="3" t="b">
        <x:v>0</x:v>
      </x:c>
      <x:c r="L13326" s="2" t="n">
        <x:v>120</x:v>
      </x:c>
    </x:row>
    <x:row r="13327" ht="22" customHeight="1">
      <x:c r="A13327" s="2" t="str">
        <x:v>2026-08</x:v>
      </x:c>
      <x:c r="B13327" s="2" t="str">
        <x:v>268</x:v>
      </x:c>
      <x:c r="C13327" s="2" t="str">
        <x:v>格鲁吉亚</x:v>
      </x:c>
      <x:c r="D13327" s="2" t="str">
        <x:v>848140</x:v>
      </x:c>
      <x:c r="E13327" s="2" t="str">
        <x:v>安全阀或溢流阀</x:v>
      </x:c>
      <x:c r="F13327" s="2" t="str">
        <x:v>世界</x:v>
      </x:c>
      <x:c r="G13327" s="8" t="n">
        <x:v>104051.05</x:v>
      </x:c>
      <x:c r="H13327" s="8" t="n">
        <x:v>104051.05</x:v>
      </x:c>
      <x:c r="I13327" s="8"/>
      <x:c r="J13327" s="8" t="n">
        <x:v>2346.67</x:v>
      </x:c>
      <x:c r="K13327" s="3" t="b">
        <x:v>0</x:v>
      </x:c>
      <x:c r="L13327" s="2" t="n">
        <x:v>120</x:v>
      </x:c>
    </x:row>
    <x:row r="13328" ht="22" customHeight="1">
      <x:c r="A13328" s="2" t="str">
        <x:v>2026-08</x:v>
      </x:c>
      <x:c r="B13328" s="2" t="str">
        <x:v>222</x:v>
      </x:c>
      <x:c r="C13328" s="2" t="str">
        <x:v>萨尔瓦多</x:v>
      </x:c>
      <x:c r="D13328" s="2" t="str">
        <x:v>848180</x:v>
      </x:c>
      <x:c r="E13328" s="2" t="str">
        <x:v>其他阀门及装置（含龙头）</x:v>
      </x:c>
      <x:c r="F13328" s="2" t="str">
        <x:v>世界</x:v>
      </x:c>
      <x:c r="G13328" s="8" t="n">
        <x:v>2754813.97</x:v>
      </x:c>
      <x:c r="H13328" s="8" t="n">
        <x:v>2754813.97</x:v>
      </x:c>
      <x:c r="I13328" s="8"/>
      <x:c r="J13328" s="8" t="n">
        <x:v>218011.51</x:v>
      </x:c>
      <x:c r="K13328" s="3" t="b">
        <x:v>0</x:v>
      </x:c>
      <x:c r="L13328" s="2" t="n">
        <x:v>120</x:v>
      </x:c>
    </x:row>
    <x:row r="13329" ht="22" customHeight="1">
      <x:c r="A13329" s="2" t="str">
        <x:v>2026-08</x:v>
      </x:c>
      <x:c r="B13329" s="2" t="str">
        <x:v>268</x:v>
      </x:c>
      <x:c r="C13329" s="2" t="str">
        <x:v>格鲁吉亚</x:v>
      </x:c>
      <x:c r="D13329" s="2" t="str">
        <x:v>848180</x:v>
      </x:c>
      <x:c r="E13329" s="2" t="str">
        <x:v>其他阀门及装置（含龙头）</x:v>
      </x:c>
      <x:c r="F13329" s="2" t="str">
        <x:v>世界</x:v>
      </x:c>
      <x:c r="G13329" s="8" t="n">
        <x:v>4744443.076</x:v>
      </x:c>
      <x:c r="H13329" s="8" t="n">
        <x:v>4744443.076</x:v>
      </x:c>
      <x:c r="I13329" s="8"/>
      <x:c r="J13329" s="8" t="n">
        <x:v>366665.43</x:v>
      </x:c>
      <x:c r="K13329" s="3" t="b">
        <x:v>0</x:v>
      </x:c>
      <x:c r="L13329" s="2" t="n">
        <x:v>120</x:v>
      </x:c>
    </x:row>
    <x:row r="13330" ht="22" customHeight="1">
      <x:c r="A13330" s="2" t="str">
        <x:v>2026-08</x:v>
      </x:c>
      <x:c r="B13330" s="2" t="str">
        <x:v>222</x:v>
      </x:c>
      <x:c r="C13330" s="2" t="str">
        <x:v>萨尔瓦多</x:v>
      </x:c>
      <x:c r="D13330" s="2" t="str">
        <x:v>848190</x:v>
      </x:c>
      <x:c r="E13330" s="2" t="str">
        <x:v>零件</x:v>
      </x:c>
      <x:c r="F13330" s="2" t="str">
        <x:v>世界</x:v>
      </x:c>
      <x:c r="G13330" s="8" t="n">
        <x:v>270206.63</x:v>
      </x:c>
      <x:c r="H13330" s="8" t="n">
        <x:v>270206.63</x:v>
      </x:c>
      <x:c r="I13330" s="8"/>
      <x:c r="J13330" s="8" t="n">
        <x:v>17911.02</x:v>
      </x:c>
      <x:c r="K13330" s="3" t="b">
        <x:v>0</x:v>
      </x:c>
      <x:c r="L13330" s="2" t="n">
        <x:v>120</x:v>
      </x:c>
    </x:row>
    <x:row r="13331" ht="22" customHeight="1">
      <x:c r="A13331" s="2" t="str">
        <x:v>2026-08</x:v>
      </x:c>
      <x:c r="B13331" s="2" t="str">
        <x:v>268</x:v>
      </x:c>
      <x:c r="C13331" s="2" t="str">
        <x:v>格鲁吉亚</x:v>
      </x:c>
      <x:c r="D13331" s="2" t="str">
        <x:v>848190</x:v>
      </x:c>
      <x:c r="E13331" s="2" t="str">
        <x:v>零件</x:v>
      </x:c>
      <x:c r="F13331" s="2" t="str">
        <x:v>世界</x:v>
      </x:c>
      <x:c r="G13331" s="8" t="n">
        <x:v>350008.362</x:v>
      </x:c>
      <x:c r="H13331" s="8" t="n">
        <x:v>350008.362</x:v>
      </x:c>
      <x:c r="I13331" s="8"/>
      <x:c r="J13331" s="8" t="n">
        <x:v>16998.08</x:v>
      </x:c>
      <x:c r="K13331" s="3" t="b">
        <x:v>0</x:v>
      </x:c>
      <x:c r="L13331" s="2" t="n">
        <x:v>120</x:v>
      </x:c>
    </x:row>
    <x:row r="13332" ht="22" customHeight="1">
      <x:c r="A13332" s="2" t="str">
        <x:v>2026-08</x:v>
      </x:c>
      <x:c r="B13332" s="2" t="str">
        <x:v>300</x:v>
      </x:c>
      <x:c r="C13332" s="2" t="str">
        <x:v>希腊</x:v>
      </x:c>
      <x:c r="D13332" s="2" t="str">
        <x:v>848140</x:v>
      </x:c>
      <x:c r="E13332" s="2" t="str">
        <x:v>安全阀或溢流阀</x:v>
      </x:c>
      <x:c r="F13332" s="2" t="str">
        <x:v>世界</x:v>
      </x:c>
      <x:c r="G13332" s="8" t="n">
        <x:v>546892.673</x:v>
      </x:c>
      <x:c r="H13332" s="8" t="n">
        <x:v>546892.673</x:v>
      </x:c>
      <x:c r="I13332" s="8"/>
      <x:c r="J13332" s="8" t="n">
        <x:v>13720</x:v>
      </x:c>
      <x:c r="K13332" s="3" t="b">
        <x:v>0</x:v>
      </x:c>
      <x:c r="L13332" s="2" t="n">
        <x:v>120</x:v>
      </x:c>
    </x:row>
    <x:row r="13333" ht="22" customHeight="1">
      <x:c r="A13333" s="2" t="str">
        <x:v>2026-08</x:v>
      </x:c>
      <x:c r="B13333" s="2" t="str">
        <x:v>300</x:v>
      </x:c>
      <x:c r="C13333" s="2" t="str">
        <x:v>希腊</x:v>
      </x:c>
      <x:c r="D13333" s="2" t="str">
        <x:v>848180</x:v>
      </x:c>
      <x:c r="E13333" s="2" t="str">
        <x:v>其他阀门及装置（含龙头）</x:v>
      </x:c>
      <x:c r="F13333" s="2" t="str">
        <x:v>世界</x:v>
      </x:c>
      <x:c r="G13333" s="8" t="n">
        <x:v>13936679.971</x:v>
      </x:c>
      <x:c r="H13333" s="8" t="n">
        <x:v>13936679.971</x:v>
      </x:c>
      <x:c r="I13333" s="8"/>
      <x:c r="J13333" s="8" t="n">
        <x:v>862280</x:v>
      </x:c>
      <x:c r="K13333" s="3" t="b">
        <x:v>0</x:v>
      </x:c>
      <x:c r="L13333" s="2" t="n">
        <x:v>120</x:v>
      </x:c>
    </x:row>
    <x:row r="13334" ht="22" customHeight="1">
      <x:c r="A13334" s="2" t="str">
        <x:v>2026-08</x:v>
      </x:c>
      <x:c r="B13334" s="2" t="str">
        <x:v>300</x:v>
      </x:c>
      <x:c r="C13334" s="2" t="str">
        <x:v>希腊</x:v>
      </x:c>
      <x:c r="D13334" s="2" t="str">
        <x:v>848190</x:v>
      </x:c>
      <x:c r="E13334" s="2" t="str">
        <x:v>零件</x:v>
      </x:c>
      <x:c r="F13334" s="2" t="str">
        <x:v>世界</x:v>
      </x:c>
      <x:c r="G13334" s="8" t="n">
        <x:v>2422682.14</x:v>
      </x:c>
      <x:c r="H13334" s="8" t="n">
        <x:v>2422682.14</x:v>
      </x:c>
      <x:c r="I13334" s="8"/>
      <x:c r="J13334" s="8" t="n">
        <x:v>76264</x:v>
      </x:c>
      <x:c r="K13334" s="3" t="b">
        <x:v>0</x:v>
      </x:c>
      <x:c r="L13334" s="2" t="n">
        <x:v>120</x:v>
      </x:c>
    </x:row>
    <x:row r="13335" ht="22" customHeight="1">
      <x:c r="A13335" s="2" t="str">
        <x:v>2026-08</x:v>
      </x:c>
      <x:c r="B13335" s="2" t="str">
        <x:v>352</x:v>
      </x:c>
      <x:c r="C13335" s="2" t="str">
        <x:v>冰岛</x:v>
      </x:c>
      <x:c r="D13335" s="2" t="str">
        <x:v>848140</x:v>
      </x:c>
      <x:c r="E13335" s="2" t="str">
        <x:v>安全阀或溢流阀</x:v>
      </x:c>
      <x:c r="F13335" s="2" t="str">
        <x:v>世界</x:v>
      </x:c>
      <x:c r="G13335" s="8" t="n">
        <x:v>133581.713</x:v>
      </x:c>
      <x:c r="H13335" s="8" t="n">
        <x:v>133581.713</x:v>
      </x:c>
      <x:c r="I13335" s="8" t="n">
        <x:v>125976.478</x:v>
      </x:c>
      <x:c r="J13335" s="8" t="n">
        <x:v>5633.55</x:v>
      </x:c>
      <x:c r="K13335" s="3" t="b">
        <x:v>1</x:v>
      </x:c>
      <x:c r="L13335" s="2" t="n">
        <x:v>120</x:v>
      </x:c>
    </x:row>
    <x:row r="13336" ht="22" customHeight="1">
      <x:c r="A13336" s="2" t="str">
        <x:v>2026-08</x:v>
      </x:c>
      <x:c r="B13336" s="2" t="str">
        <x:v>376</x:v>
      </x:c>
      <x:c r="C13336" s="2" t="str">
        <x:v>以色列</x:v>
      </x:c>
      <x:c r="D13336" s="2" t="str">
        <x:v>848140</x:v>
      </x:c>
      <x:c r="E13336" s="2" t="str">
        <x:v>安全阀或溢流阀</x:v>
      </x:c>
      <x:c r="F13336" s="2" t="str">
        <x:v>世界</x:v>
      </x:c>
      <x:c r="G13336" s="8" t="n">
        <x:v>1339000</x:v>
      </x:c>
      <x:c r="H13336" s="8" t="n">
        <x:v>1339000</x:v>
      </x:c>
      <x:c r="I13336" s="8"/>
      <x:c r="J13336" s="8"/>
      <x:c r="K13336" s="3" t="b">
        <x:v>0</x:v>
      </x:c>
      <x:c r="L13336" s="2" t="n">
        <x:v>120</x:v>
      </x:c>
    </x:row>
    <x:row r="13337" ht="22" customHeight="1">
      <x:c r="A13337" s="2" t="str">
        <x:v>2026-08</x:v>
      </x:c>
      <x:c r="B13337" s="2" t="str">
        <x:v>458</x:v>
      </x:c>
      <x:c r="C13337" s="2" t="str">
        <x:v>马来西亚</x:v>
      </x:c>
      <x:c r="D13337" s="2" t="str">
        <x:v>848140</x:v>
      </x:c>
      <x:c r="E13337" s="2" t="str">
        <x:v>安全阀或溢流阀</x:v>
      </x:c>
      <x:c r="F13337" s="2" t="str">
        <x:v>世界</x:v>
      </x:c>
      <x:c r="G13337" s="8" t="n">
        <x:v>6722439.792</x:v>
      </x:c>
      <x:c r="H13337" s="8" t="n">
        <x:v>6722439.792</x:v>
      </x:c>
      <x:c r="I13337" s="8"/>
      <x:c r="J13337" s="8" t="n">
        <x:v>121141.316</x:v>
      </x:c>
      <x:c r="K13337" s="3" t="b">
        <x:v>0</x:v>
      </x:c>
      <x:c r="L13337" s="2" t="n">
        <x:v>120</x:v>
      </x:c>
    </x:row>
    <x:row r="13338" ht="22" customHeight="1">
      <x:c r="A13338" s="2" t="str">
        <x:v>2026-08</x:v>
      </x:c>
      <x:c r="B13338" s="2" t="str">
        <x:v>352</x:v>
      </x:c>
      <x:c r="C13338" s="2" t="str">
        <x:v>冰岛</x:v>
      </x:c>
      <x:c r="D13338" s="2" t="str">
        <x:v>848180</x:v>
      </x:c>
      <x:c r="E13338" s="2" t="str">
        <x:v>其他阀门及装置（含龙头）</x:v>
      </x:c>
      <x:c r="F13338" s="2" t="str">
        <x:v>世界</x:v>
      </x:c>
      <x:c r="G13338" s="8" t="n">
        <x:v>2670559.431</x:v>
      </x:c>
      <x:c r="H13338" s="8" t="n">
        <x:v>2670559.431</x:v>
      </x:c>
      <x:c r="I13338" s="8" t="n">
        <x:v>2547125.331</x:v>
      </x:c>
      <x:c r="J13338" s="8" t="n">
        <x:v>97730</x:v>
      </x:c>
      <x:c r="K13338" s="3" t="b">
        <x:v>0</x:v>
      </x:c>
      <x:c r="L13338" s="2" t="n">
        <x:v>120</x:v>
      </x:c>
    </x:row>
    <x:row r="13339" ht="22" customHeight="1">
      <x:c r="A13339" s="2" t="str">
        <x:v>2026-08</x:v>
      </x:c>
      <x:c r="B13339" s="2" t="str">
        <x:v>376</x:v>
      </x:c>
      <x:c r="C13339" s="2" t="str">
        <x:v>以色列</x:v>
      </x:c>
      <x:c r="D13339" s="2" t="str">
        <x:v>848180</x:v>
      </x:c>
      <x:c r="E13339" s="2" t="str">
        <x:v>其他阀门及装置（含龙头）</x:v>
      </x:c>
      <x:c r="F13339" s="2" t="str">
        <x:v>世界</x:v>
      </x:c>
      <x:c r="G13339" s="8" t="n">
        <x:v>52047000</x:v>
      </x:c>
      <x:c r="H13339" s="8" t="n">
        <x:v>52047000</x:v>
      </x:c>
      <x:c r="I13339" s="8"/>
      <x:c r="J13339" s="8" t="n">
        <x:v>1394441.477</x:v>
      </x:c>
      <x:c r="K13339" s="3" t="b">
        <x:v>1</x:v>
      </x:c>
      <x:c r="L13339" s="2" t="n">
        <x:v>120</x:v>
      </x:c>
    </x:row>
    <x:row r="13340" ht="22" customHeight="1">
      <x:c r="A13340" s="2" t="str">
        <x:v>2026-08</x:v>
      </x:c>
      <x:c r="B13340" s="2" t="str">
        <x:v>458</x:v>
      </x:c>
      <x:c r="C13340" s="2" t="str">
        <x:v>马来西亚</x:v>
      </x:c>
      <x:c r="D13340" s="2" t="str">
        <x:v>848180</x:v>
      </x:c>
      <x:c r="E13340" s="2" t="str">
        <x:v>其他阀门及装置（含龙头）</x:v>
      </x:c>
      <x:c r="F13340" s="2" t="str">
        <x:v>世界</x:v>
      </x:c>
      <x:c r="G13340" s="8" t="n">
        <x:v>79297108.881</x:v>
      </x:c>
      <x:c r="H13340" s="8" t="n">
        <x:v>79297108.881</x:v>
      </x:c>
      <x:c r="I13340" s="8"/>
      <x:c r="J13340" s="8" t="n">
        <x:v>8198873.743</x:v>
      </x:c>
      <x:c r="K13340" s="3" t="b">
        <x:v>0</x:v>
      </x:c>
      <x:c r="L13340" s="2" t="n">
        <x:v>120</x:v>
      </x:c>
    </x:row>
    <x:row r="13341" ht="22" customHeight="1">
      <x:c r="A13341" s="2" t="str">
        <x:v>2026-08</x:v>
      </x:c>
      <x:c r="B13341" s="2" t="str">
        <x:v>352</x:v>
      </x:c>
      <x:c r="C13341" s="2" t="str">
        <x:v>冰岛</x:v>
      </x:c>
      <x:c r="D13341" s="2" t="str">
        <x:v>848190</x:v>
      </x:c>
      <x:c r="E13341" s="2" t="str">
        <x:v>零件</x:v>
      </x:c>
      <x:c r="F13341" s="2" t="str">
        <x:v>世界</x:v>
      </x:c>
      <x:c r="G13341" s="8" t="n">
        <x:v>339818.084</x:v>
      </x:c>
      <x:c r="H13341" s="8" t="n">
        <x:v>339818.084</x:v>
      </x:c>
      <x:c r="I13341" s="8" t="n">
        <x:v>321335.428</x:v>
      </x:c>
      <x:c r="J13341" s="8" t="n">
        <x:v>16640.004</x:v>
      </x:c>
      <x:c r="K13341" s="3" t="b">
        <x:v>1</x:v>
      </x:c>
      <x:c r="L13341" s="2" t="n">
        <x:v>120</x:v>
      </x:c>
    </x:row>
    <x:row r="13342" ht="22" customHeight="1">
      <x:c r="A13342" s="2" t="str">
        <x:v>2026-08</x:v>
      </x:c>
      <x:c r="B13342" s="2" t="str">
        <x:v>376</x:v>
      </x:c>
      <x:c r="C13342" s="2" t="str">
        <x:v>以色列</x:v>
      </x:c>
      <x:c r="D13342" s="2" t="str">
        <x:v>848190</x:v>
      </x:c>
      <x:c r="E13342" s="2" t="str">
        <x:v>零件</x:v>
      </x:c>
      <x:c r="F13342" s="2" t="str">
        <x:v>世界</x:v>
      </x:c>
      <x:c r="G13342" s="8" t="n">
        <x:v>9538000</x:v>
      </x:c>
      <x:c r="H13342" s="8" t="n">
        <x:v>9538000</x:v>
      </x:c>
      <x:c r="I13342" s="8"/>
      <x:c r="J13342" s="8"/>
      <x:c r="K13342" s="3" t="b">
        <x:v>0</x:v>
      </x:c>
      <x:c r="L13342" s="2" t="n">
        <x:v>120</x:v>
      </x:c>
    </x:row>
    <x:row r="13343" ht="22" customHeight="1">
      <x:c r="A13343" s="2" t="str">
        <x:v>2026-08</x:v>
      </x:c>
      <x:c r="B13343" s="2" t="str">
        <x:v>458</x:v>
      </x:c>
      <x:c r="C13343" s="2" t="str">
        <x:v>马来西亚</x:v>
      </x:c>
      <x:c r="D13343" s="2" t="str">
        <x:v>848190</x:v>
      </x:c>
      <x:c r="E13343" s="2" t="str">
        <x:v>零件</x:v>
      </x:c>
      <x:c r="F13343" s="2" t="str">
        <x:v>世界</x:v>
      </x:c>
      <x:c r="G13343" s="8" t="n">
        <x:v>42771505.854</x:v>
      </x:c>
      <x:c r="H13343" s="8" t="n">
        <x:v>42771505.854</x:v>
      </x:c>
      <x:c r="I13343" s="8"/>
      <x:c r="J13343" s="8" t="n">
        <x:v>1479023.707</x:v>
      </x:c>
      <x:c r="K13343" s="3" t="b">
        <x:v>0</x:v>
      </x:c>
      <x:c r="L13343" s="2" t="n">
        <x:v>120</x:v>
      </x:c>
    </x:row>
    <x:row r="13344" ht="22" customHeight="1">
      <x:c r="A13344" s="2" t="str">
        <x:v>2026-08</x:v>
      </x:c>
      <x:c r="B13344" s="2" t="str">
        <x:v>554</x:v>
      </x:c>
      <x:c r="C13344" s="2" t="str">
        <x:v>新西兰</x:v>
      </x:c>
      <x:c r="D13344" s="2" t="str">
        <x:v>848140</x:v>
      </x:c>
      <x:c r="E13344" s="2" t="str">
        <x:v>安全阀或溢流阀</x:v>
      </x:c>
      <x:c r="F13344" s="2" t="str">
        <x:v>世界</x:v>
      </x:c>
      <x:c r="G13344" s="8" t="n">
        <x:v>1086195.198</x:v>
      </x:c>
      <x:c r="H13344" s="8" t="n">
        <x:v>1086195.198</x:v>
      </x:c>
      <x:c r="I13344" s="8" t="n">
        <x:v>1009565.162</x:v>
      </x:c>
      <x:c r="J13344" s="8"/>
      <x:c r="K13344" s="3" t="b">
        <x:v>0</x:v>
      </x:c>
      <x:c r="L13344" s="2" t="n">
        <x:v>120</x:v>
      </x:c>
    </x:row>
    <x:row r="13345" ht="22" customHeight="1">
      <x:c r="A13345" s="2" t="str">
        <x:v>2026-08</x:v>
      </x:c>
      <x:c r="B13345" s="2" t="str">
        <x:v>579</x:v>
      </x:c>
      <x:c r="C13345" s="2" t="str">
        <x:v>挪威</x:v>
      </x:c>
      <x:c r="D13345" s="2" t="str">
        <x:v>848140</x:v>
      </x:c>
      <x:c r="E13345" s="2" t="str">
        <x:v>安全阀或溢流阀</x:v>
      </x:c>
      <x:c r="F13345" s="2" t="str">
        <x:v>世界</x:v>
      </x:c>
      <x:c r="G13345" s="8" t="n">
        <x:v>7454167.267</x:v>
      </x:c>
      <x:c r="H13345" s="8" t="n">
        <x:v>7454167.267</x:v>
      </x:c>
      <x:c r="I13345" s="8"/>
      <x:c r="J13345" s="8" t="n">
        <x:v>57224</x:v>
      </x:c>
      <x:c r="K13345" s="3" t="b">
        <x:v>0</x:v>
      </x:c>
      <x:c r="L13345" s="2" t="n">
        <x:v>120</x:v>
      </x:c>
    </x:row>
    <x:row r="13346" ht="22" customHeight="1">
      <x:c r="A13346" s="2" t="str">
        <x:v>2026-08</x:v>
      </x:c>
      <x:c r="B13346" s="2" t="str">
        <x:v>591</x:v>
      </x:c>
      <x:c r="C13346" s="2" t="str">
        <x:v>巴拿马</x:v>
      </x:c>
      <x:c r="D13346" s="2" t="str">
        <x:v>848140</x:v>
      </x:c>
      <x:c r="E13346" s="2" t="str">
        <x:v>安全阀或溢流阀</x:v>
      </x:c>
      <x:c r="F13346" s="2" t="str">
        <x:v>世界</x:v>
      </x:c>
      <x:c r="G13346" s="8" t="n">
        <x:v>306455</x:v>
      </x:c>
      <x:c r="H13346" s="8" t="n">
        <x:v>306455</x:v>
      </x:c>
      <x:c r="I13346" s="8"/>
      <x:c r="J13346" s="8" t="n">
        <x:v>18595</x:v>
      </x:c>
      <x:c r="K13346" s="3" t="b">
        <x:v>0</x:v>
      </x:c>
      <x:c r="L13346" s="2" t="n">
        <x:v>120</x:v>
      </x:c>
    </x:row>
    <x:row r="13347" ht="22" customHeight="1">
      <x:c r="A13347" s="2" t="str">
        <x:v>2026-08</x:v>
      </x:c>
      <x:c r="B13347" s="2" t="str">
        <x:v>554</x:v>
      </x:c>
      <x:c r="C13347" s="2" t="str">
        <x:v>新西兰</x:v>
      </x:c>
      <x:c r="D13347" s="2" t="str">
        <x:v>848180</x:v>
      </x:c>
      <x:c r="E13347" s="2" t="str">
        <x:v>其他阀门及装置（含龙头）</x:v>
      </x:c>
      <x:c r="F13347" s="2" t="str">
        <x:v>世界</x:v>
      </x:c>
      <x:c r="G13347" s="8" t="n">
        <x:v>14083999.115</x:v>
      </x:c>
      <x:c r="H13347" s="8" t="n">
        <x:v>14083999.115</x:v>
      </x:c>
      <x:c r="I13347" s="8" t="n">
        <x:v>13548778.746</x:v>
      </x:c>
      <x:c r="J13347" s="8" t="n">
        <x:v>0</x:v>
      </x:c>
      <x:c r="K13347" s="3" t="b">
        <x:v>1</x:v>
      </x:c>
      <x:c r="L13347" s="2" t="n">
        <x:v>120</x:v>
      </x:c>
    </x:row>
    <x:row r="13348" ht="22" customHeight="1">
      <x:c r="A13348" s="2" t="str">
        <x:v>2026-08</x:v>
      </x:c>
      <x:c r="B13348" s="2" t="str">
        <x:v>579</x:v>
      </x:c>
      <x:c r="C13348" s="2" t="str">
        <x:v>挪威</x:v>
      </x:c>
      <x:c r="D13348" s="2" t="str">
        <x:v>848180</x:v>
      </x:c>
      <x:c r="E13348" s="2" t="str">
        <x:v>其他阀门及装置（含龙头）</x:v>
      </x:c>
      <x:c r="F13348" s="2" t="str">
        <x:v>世界</x:v>
      </x:c>
      <x:c r="G13348" s="8" t="n">
        <x:v>62690367.985</x:v>
      </x:c>
      <x:c r="H13348" s="8" t="n">
        <x:v>62690367.985</x:v>
      </x:c>
      <x:c r="I13348" s="8"/>
      <x:c r="J13348" s="8" t="n">
        <x:v>1378063</x:v>
      </x:c>
      <x:c r="K13348" s="3" t="b">
        <x:v>0</x:v>
      </x:c>
      <x:c r="L13348" s="2" t="n">
        <x:v>120</x:v>
      </x:c>
    </x:row>
    <x:row r="13349" ht="22" customHeight="1">
      <x:c r="A13349" s="2" t="str">
        <x:v>2026-08</x:v>
      </x:c>
      <x:c r="B13349" s="2" t="str">
        <x:v>591</x:v>
      </x:c>
      <x:c r="C13349" s="2" t="str">
        <x:v>巴拿马</x:v>
      </x:c>
      <x:c r="D13349" s="2" t="str">
        <x:v>848180</x:v>
      </x:c>
      <x:c r="E13349" s="2" t="str">
        <x:v>其他阀门及装置（含龙头）</x:v>
      </x:c>
      <x:c r="F13349" s="2" t="str">
        <x:v>世界</x:v>
      </x:c>
      <x:c r="G13349" s="8" t="n">
        <x:v>3652202</x:v>
      </x:c>
      <x:c r="H13349" s="8" t="n">
        <x:v>3652202</x:v>
      </x:c>
      <x:c r="I13349" s="8"/>
      <x:c r="J13349" s="8" t="n">
        <x:v>273146</x:v>
      </x:c>
      <x:c r="K13349" s="3" t="b">
        <x:v>0</x:v>
      </x:c>
      <x:c r="L13349" s="2" t="n">
        <x:v>120</x:v>
      </x:c>
    </x:row>
    <x:row r="13350" ht="22" customHeight="1">
      <x:c r="A13350" s="2" t="str">
        <x:v>2026-08</x:v>
      </x:c>
      <x:c r="B13350" s="2" t="str">
        <x:v>554</x:v>
      </x:c>
      <x:c r="C13350" s="2" t="str">
        <x:v>新西兰</x:v>
      </x:c>
      <x:c r="D13350" s="2" t="str">
        <x:v>848190</x:v>
      </x:c>
      <x:c r="E13350" s="2" t="str">
        <x:v>零件</x:v>
      </x:c>
      <x:c r="F13350" s="2" t="str">
        <x:v>世界</x:v>
      </x:c>
      <x:c r="G13350" s="8" t="n">
        <x:v>2831863.985</x:v>
      </x:c>
      <x:c r="H13350" s="8" t="n">
        <x:v>2831863.985</x:v>
      </x:c>
      <x:c r="I13350" s="8" t="n">
        <x:v>2704623.645</x:v>
      </x:c>
      <x:c r="J13350" s="8"/>
      <x:c r="K13350" s="3" t="b">
        <x:v>0</x:v>
      </x:c>
      <x:c r="L13350" s="2" t="n">
        <x:v>120</x:v>
      </x:c>
    </x:row>
    <x:row r="13351" ht="22" customHeight="1">
      <x:c r="A13351" s="2" t="str">
        <x:v>2026-08</x:v>
      </x:c>
      <x:c r="B13351" s="2" t="str">
        <x:v>579</x:v>
      </x:c>
      <x:c r="C13351" s="2" t="str">
        <x:v>挪威</x:v>
      </x:c>
      <x:c r="D13351" s="2" t="str">
        <x:v>848190</x:v>
      </x:c>
      <x:c r="E13351" s="2" t="str">
        <x:v>零件</x:v>
      </x:c>
      <x:c r="F13351" s="2" t="str">
        <x:v>世界</x:v>
      </x:c>
      <x:c r="G13351" s="8" t="n">
        <x:v>16175718.227</x:v>
      </x:c>
      <x:c r="H13351" s="8" t="n">
        <x:v>16175718.227</x:v>
      </x:c>
      <x:c r="I13351" s="8"/>
      <x:c r="J13351" s="8" t="n">
        <x:v>380591</x:v>
      </x:c>
      <x:c r="K13351" s="3" t="b">
        <x:v>0</x:v>
      </x:c>
      <x:c r="L13351" s="2" t="n">
        <x:v>120</x:v>
      </x:c>
    </x:row>
    <x:row r="13352" ht="22" customHeight="1">
      <x:c r="A13352" s="2" t="str">
        <x:v>2026-08</x:v>
      </x:c>
      <x:c r="B13352" s="2" t="str">
        <x:v>591</x:v>
      </x:c>
      <x:c r="C13352" s="2" t="str">
        <x:v>巴拿马</x:v>
      </x:c>
      <x:c r="D13352" s="2" t="str">
        <x:v>848190</x:v>
      </x:c>
      <x:c r="E13352" s="2" t="str">
        <x:v>零件</x:v>
      </x:c>
      <x:c r="F13352" s="2" t="str">
        <x:v>世界</x:v>
      </x:c>
      <x:c r="G13352" s="8" t="n">
        <x:v>490495</x:v>
      </x:c>
      <x:c r="H13352" s="8" t="n">
        <x:v>490495</x:v>
      </x:c>
      <x:c r="I13352" s="8"/>
      <x:c r="J13352" s="8" t="n">
        <x:v>20667</x:v>
      </x:c>
      <x:c r="K13352" s="3" t="b">
        <x:v>0</x:v>
      </x:c>
      <x:c r="L13352" s="2" t="n">
        <x:v>120</x:v>
      </x:c>
    </x:row>
    <x:row r="13353" ht="22" customHeight="1">
      <x:c r="A13353" s="2" t="str">
        <x:v>2026-08</x:v>
      </x:c>
      <x:c r="B13353" s="2" t="str">
        <x:v>757</x:v>
      </x:c>
      <x:c r="C13353" s="2" t="str">
        <x:v>瑞士</x:v>
      </x:c>
      <x:c r="D13353" s="2" t="str">
        <x:v>848140</x:v>
      </x:c>
      <x:c r="E13353" s="2" t="str">
        <x:v>安全阀或溢流阀</x:v>
      </x:c>
      <x:c r="F13353" s="2" t="str">
        <x:v>世界</x:v>
      </x:c>
      <x:c r="G13353" s="8" t="n">
        <x:v>4505445.546</x:v>
      </x:c>
      <x:c r="H13353" s="8" t="n">
        <x:v>4505445.546</x:v>
      </x:c>
      <x:c r="I13353" s="8"/>
      <x:c r="J13353" s="8" t="n">
        <x:v>58336.342</x:v>
      </x:c>
      <x:c r="K13353" s="3" t="b">
        <x:v>1</x:v>
      </x:c>
      <x:c r="L13353" s="2" t="n">
        <x:v>120</x:v>
      </x:c>
    </x:row>
    <x:row r="13354" ht="22" customHeight="1">
      <x:c r="A13354" s="2" t="str">
        <x:v>2026-08</x:v>
      </x:c>
      <x:c r="B13354" s="2" t="str">
        <x:v>757</x:v>
      </x:c>
      <x:c r="C13354" s="2" t="str">
        <x:v>瑞士</x:v>
      </x:c>
      <x:c r="D13354" s="2" t="str">
        <x:v>848180</x:v>
      </x:c>
      <x:c r="E13354" s="2" t="str">
        <x:v>其他阀门及装置（含龙头）</x:v>
      </x:c>
      <x:c r="F13354" s="2" t="str">
        <x:v>世界</x:v>
      </x:c>
      <x:c r="G13354" s="8" t="n">
        <x:v>56255075.858</x:v>
      </x:c>
      <x:c r="H13354" s="8" t="n">
        <x:v>56255075.858</x:v>
      </x:c>
      <x:c r="I13354" s="8"/>
      <x:c r="J13354" s="8" t="n">
        <x:v>1153875.14</x:v>
      </x:c>
      <x:c r="K13354" s="3" t="b">
        <x:v>1</x:v>
      </x:c>
      <x:c r="L13354" s="2" t="n">
        <x:v>120</x:v>
      </x:c>
    </x:row>
    <x:row r="13355" ht="22" customHeight="1">
      <x:c r="A13355" s="2" t="str">
        <x:v>2026-08</x:v>
      </x:c>
      <x:c r="B13355" s="2" t="str">
        <x:v>757</x:v>
      </x:c>
      <x:c r="C13355" s="2" t="str">
        <x:v>瑞士</x:v>
      </x:c>
      <x:c r="D13355" s="2" t="str">
        <x:v>848190</x:v>
      </x:c>
      <x:c r="E13355" s="2" t="str">
        <x:v>零件</x:v>
      </x:c>
      <x:c r="F13355" s="2" t="str">
        <x:v>世界</x:v>
      </x:c>
      <x:c r="G13355" s="8" t="n">
        <x:v>33806453.184</x:v>
      </x:c>
      <x:c r="H13355" s="8" t="n">
        <x:v>33806453.184</x:v>
      </x:c>
      <x:c r="I13355" s="8"/>
      <x:c r="J13355" s="8" t="n">
        <x:v>649265.375</x:v>
      </x:c>
      <x:c r="K13355" s="3" t="b">
        <x:v>1</x:v>
      </x:c>
      <x:c r="L13355" s="2" t="n">
        <x:v>120</x:v>
      </x:c>
    </x:row>
    <x:row r="13356" ht="22" customHeight="1">
      <x:c r="A13356" s="2" t="str">
        <x:v>2026-08</x:v>
      </x:c>
      <x:c r="B13356" s="2" t="str">
        <x:v>807</x:v>
      </x:c>
      <x:c r="C13356" s="2" t="str">
        <x:v>北马其顿</x:v>
      </x:c>
      <x:c r="D13356" s="2" t="str">
        <x:v>848140</x:v>
      </x:c>
      <x:c r="E13356" s="2" t="str">
        <x:v>安全阀或溢流阀</x:v>
      </x:c>
      <x:c r="F13356" s="2" t="str">
        <x:v>世界</x:v>
      </x:c>
      <x:c r="G13356" s="8" t="n">
        <x:v>63846.778</x:v>
      </x:c>
      <x:c r="H13356" s="8" t="n">
        <x:v>63846.778</x:v>
      </x:c>
      <x:c r="I13356" s="8"/>
      <x:c r="J13356" s="8" t="n">
        <x:v>2255.54</x:v>
      </x:c>
      <x:c r="K13356" s="3" t="b">
        <x:v>1</x:v>
      </x:c>
      <x:c r="L13356" s="2" t="n">
        <x:v>120</x:v>
      </x:c>
    </x:row>
    <x:row r="13357" ht="22" customHeight="1">
      <x:c r="A13357" s="2" t="str">
        <x:v>2026-08</x:v>
      </x:c>
      <x:c r="B13357" s="2" t="str">
        <x:v>807</x:v>
      </x:c>
      <x:c r="C13357" s="2" t="str">
        <x:v>北马其顿</x:v>
      </x:c>
      <x:c r="D13357" s="2" t="str">
        <x:v>848180</x:v>
      </x:c>
      <x:c r="E13357" s="2" t="str">
        <x:v>其他阀门及装置（含龙头）</x:v>
      </x:c>
      <x:c r="F13357" s="2" t="str">
        <x:v>世界</x:v>
      </x:c>
      <x:c r="G13357" s="8" t="n">
        <x:v>2156676.69</x:v>
      </x:c>
      <x:c r="H13357" s="8" t="n">
        <x:v>2156676.69</x:v>
      </x:c>
      <x:c r="I13357" s="8"/>
      <x:c r="J13357" s="8" t="n">
        <x:v>105448.727</x:v>
      </x:c>
      <x:c r="K13357" s="3" t="b">
        <x:v>1</x:v>
      </x:c>
      <x:c r="L13357" s="2" t="n">
        <x:v>120</x:v>
      </x:c>
    </x:row>
    <x:row r="13358" ht="22" customHeight="1">
      <x:c r="A13358" s="2" t="str">
        <x:v>2026-08</x:v>
      </x:c>
      <x:c r="B13358" s="2" t="str">
        <x:v>807</x:v>
      </x:c>
      <x:c r="C13358" s="2" t="str">
        <x:v>北马其顿</x:v>
      </x:c>
      <x:c r="D13358" s="2" t="str">
        <x:v>848190</x:v>
      </x:c>
      <x:c r="E13358" s="2" t="str">
        <x:v>零件</x:v>
      </x:c>
      <x:c r="F13358" s="2" t="str">
        <x:v>世界</x:v>
      </x:c>
      <x:c r="G13358" s="8" t="n">
        <x:v>310070.837</x:v>
      </x:c>
      <x:c r="H13358" s="8" t="n">
        <x:v>310070.837</x:v>
      </x:c>
      <x:c r="I13358" s="8"/>
      <x:c r="J13358" s="8" t="n">
        <x:v>9723.829</x:v>
      </x:c>
      <x:c r="K13358" s="3" t="b">
        <x:v>1</x:v>
      </x:c>
      <x:c r="L13358" s="2" t="n">
        <x:v>120</x:v>
      </x:c>
    </x:row>
    <x:row r="13359" ht="22" customHeight="1">
      <x:c r="A13359" s="2" t="str">
        <x:v>2026-08</x:v>
      </x:c>
      <x:c r="B13359" s="2" t="str">
        <x:v>36</x:v>
      </x:c>
      <x:c r="C13359" s="2" t="str">
        <x:v>澳大利亚</x:v>
      </x:c>
      <x:c r="D13359" s="2" t="str">
        <x:v>848140</x:v>
      </x:c>
      <x:c r="E13359" s="2" t="str">
        <x:v>安全阀或溢流阀</x:v>
      </x:c>
      <x:c r="F13359" s="2" t="str">
        <x:v>中国</x:v>
      </x:c>
      <x:c r="G13359" s="8" t="n">
        <x:v>1146111.485</x:v>
      </x:c>
      <x:c r="H13359" s="8" t="n">
        <x:v>1146111.485</x:v>
      </x:c>
      <x:c r="I13359" s="8" t="n">
        <x:v>1066507.606</x:v>
      </x:c>
      <x:c r="J13359" s="8"/>
      <x:c r="K13359" s="3" t="b">
        <x:v>0</x:v>
      </x:c>
      <x:c r="L13359" s="2" t="n">
        <x:v>122</x:v>
      </x:c>
    </x:row>
    <x:row r="13360" ht="22" customHeight="1">
      <x:c r="A13360" s="2" t="str">
        <x:v>2026-08</x:v>
      </x:c>
      <x:c r="B13360" s="2" t="str">
        <x:v>51</x:v>
      </x:c>
      <x:c r="C13360" s="2" t="str">
        <x:v>亚美尼亚</x:v>
      </x:c>
      <x:c r="D13360" s="2" t="str">
        <x:v>848140</x:v>
      </x:c>
      <x:c r="E13360" s="2" t="str">
        <x:v>安全阀或溢流阀</x:v>
      </x:c>
      <x:c r="F13360" s="2" t="str">
        <x:v>中国</x:v>
      </x:c>
      <x:c r="G13360" s="8" t="n">
        <x:v>23717.75</x:v>
      </x:c>
      <x:c r="H13360" s="8" t="n">
        <x:v>23717.75</x:v>
      </x:c>
      <x:c r="I13360" s="8"/>
      <x:c r="J13360" s="8" t="n">
        <x:v>1682.776</x:v>
      </x:c>
      <x:c r="K13360" s="3" t="b">
        <x:v>0</x:v>
      </x:c>
      <x:c r="L13360" s="2" t="n">
        <x:v>122</x:v>
      </x:c>
    </x:row>
    <x:row r="13361" ht="22" customHeight="1">
      <x:c r="A13361" s="2" t="str">
        <x:v>2026-08</x:v>
      </x:c>
      <x:c r="B13361" s="2" t="str">
        <x:v>68</x:v>
      </x:c>
      <x:c r="C13361" s="2" t="str">
        <x:v>玻利维亚</x:v>
      </x:c>
      <x:c r="D13361" s="2" t="str">
        <x:v>848140</x:v>
      </x:c>
      <x:c r="E13361" s="2" t="str">
        <x:v>安全阀或溢流阀</x:v>
      </x:c>
      <x:c r="F13361" s="2" t="str">
        <x:v>中国</x:v>
      </x:c>
      <x:c r="G13361" s="8" t="n">
        <x:v>11240</x:v>
      </x:c>
      <x:c r="H13361" s="8" t="n">
        <x:v>11240</x:v>
      </x:c>
      <x:c r="I13361" s="8" t="n">
        <x:v>10783</x:v>
      </x:c>
      <x:c r="J13361" s="8"/>
      <x:c r="K13361" s="3" t="b">
        <x:v>0</x:v>
      </x:c>
      <x:c r="L13361" s="2" t="n">
        <x:v>122</x:v>
      </x:c>
    </x:row>
    <x:row r="13362" ht="22" customHeight="1">
      <x:c r="A13362" s="2" t="str">
        <x:v>2026-08</x:v>
      </x:c>
      <x:c r="B13362" s="2" t="str">
        <x:v>70</x:v>
      </x:c>
      <x:c r="C13362" s="2" t="str">
        <x:v>波黑</x:v>
      </x:c>
      <x:c r="D13362" s="2" t="str">
        <x:v>848140</x:v>
      </x:c>
      <x:c r="E13362" s="2" t="str">
        <x:v>安全阀或溢流阀</x:v>
      </x:c>
      <x:c r="F13362" s="2" t="str">
        <x:v>中国</x:v>
      </x:c>
      <x:c r="G13362" s="8" t="n">
        <x:v>4687.755</x:v>
      </x:c>
      <x:c r="H13362" s="8" t="n">
        <x:v>4687.755</x:v>
      </x:c>
      <x:c r="I13362" s="8"/>
      <x:c r="J13362" s="8" t="n">
        <x:v>161.66</x:v>
      </x:c>
      <x:c r="K13362" s="3" t="b">
        <x:v>0</x:v>
      </x:c>
      <x:c r="L13362" s="2" t="n">
        <x:v>122</x:v>
      </x:c>
    </x:row>
    <x:row r="13363" ht="22" customHeight="1">
      <x:c r="A13363" s="2" t="str">
        <x:v>2026-08</x:v>
      </x:c>
      <x:c r="B13363" s="2" t="str">
        <x:v>76</x:v>
      </x:c>
      <x:c r="C13363" s="2" t="str">
        <x:v>巴西</x:v>
      </x:c>
      <x:c r="D13363" s="2" t="str">
        <x:v>848140</x:v>
      </x:c>
      <x:c r="E13363" s="2" t="str">
        <x:v>安全阀或溢流阀</x:v>
      </x:c>
      <x:c r="F13363" s="2" t="str">
        <x:v>中国</x:v>
      </x:c>
      <x:c r="G13363" s="8" t="n">
        <x:v>1385339</x:v>
      </x:c>
      <x:c r="H13363" s="8" t="n">
        <x:v>1385339</x:v>
      </x:c>
      <x:c r="I13363" s="8" t="n">
        <x:v>1320871</x:v>
      </x:c>
      <x:c r="J13363" s="8" t="n">
        <x:v>78972.014</x:v>
      </x:c>
      <x:c r="K13363" s="3" t="b">
        <x:v>1</x:v>
      </x:c>
      <x:c r="L13363" s="2" t="n">
        <x:v>122</x:v>
      </x:c>
    </x:row>
    <x:row r="13364" ht="22" customHeight="1">
      <x:c r="A13364" s="2" t="str">
        <x:v>2026-08</x:v>
      </x:c>
      <x:c r="B13364" s="2" t="str">
        <x:v>36</x:v>
      </x:c>
      <x:c r="C13364" s="2" t="str">
        <x:v>澳大利亚</x:v>
      </x:c>
      <x:c r="D13364" s="2" t="str">
        <x:v>848180</x:v>
      </x:c>
      <x:c r="E13364" s="2" t="str">
        <x:v>其他阀门及装置（含龙头）</x:v>
      </x:c>
      <x:c r="F13364" s="2" t="str">
        <x:v>中国</x:v>
      </x:c>
      <x:c r="G13364" s="8" t="n">
        <x:v>36780694.73</x:v>
      </x:c>
      <x:c r="H13364" s="8" t="n">
        <x:v>36780694.73</x:v>
      </x:c>
      <x:c r="I13364" s="8" t="n">
        <x:v>35239980.159</x:v>
      </x:c>
      <x:c r="J13364" s="8" t="n">
        <x:v>0</x:v>
      </x:c>
      <x:c r="K13364" s="3" t="b">
        <x:v>1</x:v>
      </x:c>
      <x:c r="L13364" s="2" t="n">
        <x:v>122</x:v>
      </x:c>
    </x:row>
    <x:row r="13365" ht="22" customHeight="1">
      <x:c r="A13365" s="2" t="str">
        <x:v>2026-08</x:v>
      </x:c>
      <x:c r="B13365" s="2" t="str">
        <x:v>51</x:v>
      </x:c>
      <x:c r="C13365" s="2" t="str">
        <x:v>亚美尼亚</x:v>
      </x:c>
      <x:c r="D13365" s="2" t="str">
        <x:v>848180</x:v>
      </x:c>
      <x:c r="E13365" s="2" t="str">
        <x:v>其他阀门及装置（含龙头）</x:v>
      </x:c>
      <x:c r="F13365" s="2" t="str">
        <x:v>中国</x:v>
      </x:c>
      <x:c r="G13365" s="8" t="n">
        <x:v>1355926.79</x:v>
      </x:c>
      <x:c r="H13365" s="8" t="n">
        <x:v>1355926.79</x:v>
      </x:c>
      <x:c r="I13365" s="8"/>
      <x:c r="J13365" s="8" t="n">
        <x:v>154492.889</x:v>
      </x:c>
      <x:c r="K13365" s="3" t="b">
        <x:v>0</x:v>
      </x:c>
      <x:c r="L13365" s="2" t="n">
        <x:v>122</x:v>
      </x:c>
    </x:row>
    <x:row r="13366" ht="22" customHeight="1">
      <x:c r="A13366" s="2" t="str">
        <x:v>2026-08</x:v>
      </x:c>
      <x:c r="B13366" s="2" t="str">
        <x:v>68</x:v>
      </x:c>
      <x:c r="C13366" s="2" t="str">
        <x:v>玻利维亚</x:v>
      </x:c>
      <x:c r="D13366" s="2" t="str">
        <x:v>848180</x:v>
      </x:c>
      <x:c r="E13366" s="2" t="str">
        <x:v>其他阀门及装置（含龙头）</x:v>
      </x:c>
      <x:c r="F13366" s="2" t="str">
        <x:v>中国</x:v>
      </x:c>
      <x:c r="G13366" s="8" t="n">
        <x:v>734353</x:v>
      </x:c>
      <x:c r="H13366" s="8" t="n">
        <x:v>734353</x:v>
      </x:c>
      <x:c r="I13366" s="8" t="n">
        <x:v>713117</x:v>
      </x:c>
      <x:c r="J13366" s="8" t="n">
        <x:v>19674.761</x:v>
      </x:c>
      <x:c r="K13366" s="3" t="b">
        <x:v>1</x:v>
      </x:c>
      <x:c r="L13366" s="2" t="n">
        <x:v>122</x:v>
      </x:c>
    </x:row>
    <x:row r="13367" ht="22" customHeight="1">
      <x:c r="A13367" s="2" t="str">
        <x:v>2026-08</x:v>
      </x:c>
      <x:c r="B13367" s="2" t="str">
        <x:v>70</x:v>
      </x:c>
      <x:c r="C13367" s="2" t="str">
        <x:v>波黑</x:v>
      </x:c>
      <x:c r="D13367" s="2" t="str">
        <x:v>848180</x:v>
      </x:c>
      <x:c r="E13367" s="2" t="str">
        <x:v>其他阀门及装置（含龙头）</x:v>
      </x:c>
      <x:c r="F13367" s="2" t="str">
        <x:v>中国</x:v>
      </x:c>
      <x:c r="G13367" s="8" t="n">
        <x:v>1087842.672</x:v>
      </x:c>
      <x:c r="H13367" s="8" t="n">
        <x:v>1087842.672</x:v>
      </x:c>
      <x:c r="I13367" s="8"/>
      <x:c r="J13367" s="8" t="n">
        <x:v>109054.45</x:v>
      </x:c>
      <x:c r="K13367" s="3" t="b">
        <x:v>0</x:v>
      </x:c>
      <x:c r="L13367" s="2" t="n">
        <x:v>122</x:v>
      </x:c>
    </x:row>
    <x:row r="13368" ht="22" customHeight="1">
      <x:c r="A13368" s="2" t="str">
        <x:v>2026-08</x:v>
      </x:c>
      <x:c r="B13368" s="2" t="str">
        <x:v>76</x:v>
      </x:c>
      <x:c r="C13368" s="2" t="str">
        <x:v>巴西</x:v>
      </x:c>
      <x:c r="D13368" s="2" t="str">
        <x:v>848180</x:v>
      </x:c>
      <x:c r="E13368" s="2" t="str">
        <x:v>其他阀门及装置（含龙头）</x:v>
      </x:c>
      <x:c r="F13368" s="2" t="str">
        <x:v>中国</x:v>
      </x:c>
      <x:c r="G13368" s="8" t="n">
        <x:v>32552428</x:v>
      </x:c>
      <x:c r="H13368" s="8" t="n">
        <x:v>32552428</x:v>
      </x:c>
      <x:c r="I13368" s="8" t="n">
        <x:v>29632701</x:v>
      </x:c>
      <x:c r="J13368" s="8" t="n">
        <x:v>3763563.523</x:v>
      </x:c>
      <x:c r="K13368" s="3" t="b">
        <x:v>1</x:v>
      </x:c>
      <x:c r="L13368" s="2" t="n">
        <x:v>122</x:v>
      </x:c>
    </x:row>
    <x:row r="13369" ht="22" customHeight="1">
      <x:c r="A13369" s="2" t="str">
        <x:v>2026-08</x:v>
      </x:c>
      <x:c r="B13369" s="2" t="str">
        <x:v>36</x:v>
      </x:c>
      <x:c r="C13369" s="2" t="str">
        <x:v>澳大利亚</x:v>
      </x:c>
      <x:c r="D13369" s="2" t="str">
        <x:v>848190</x:v>
      </x:c>
      <x:c r="E13369" s="2" t="str">
        <x:v>零件</x:v>
      </x:c>
      <x:c r="F13369" s="2" t="str">
        <x:v>中国</x:v>
      </x:c>
      <x:c r="G13369" s="8" t="n">
        <x:v>8397206.68</x:v>
      </x:c>
      <x:c r="H13369" s="8" t="n">
        <x:v>8397206.68</x:v>
      </x:c>
      <x:c r="I13369" s="8" t="n">
        <x:v>8113579.924</x:v>
      </x:c>
      <x:c r="J13369" s="8"/>
      <x:c r="K13369" s="3" t="b">
        <x:v>0</x:v>
      </x:c>
      <x:c r="L13369" s="2" t="n">
        <x:v>122</x:v>
      </x:c>
    </x:row>
    <x:row r="13370" ht="22" customHeight="1">
      <x:c r="A13370" s="2" t="str">
        <x:v>2026-08</x:v>
      </x:c>
      <x:c r="B13370" s="2" t="str">
        <x:v>51</x:v>
      </x:c>
      <x:c r="C13370" s="2" t="str">
        <x:v>亚美尼亚</x:v>
      </x:c>
      <x:c r="D13370" s="2" t="str">
        <x:v>848190</x:v>
      </x:c>
      <x:c r="E13370" s="2" t="str">
        <x:v>零件</x:v>
      </x:c>
      <x:c r="F13370" s="2" t="str">
        <x:v>中国</x:v>
      </x:c>
      <x:c r="G13370" s="8" t="n">
        <x:v>34942.68</x:v>
      </x:c>
      <x:c r="H13370" s="8" t="n">
        <x:v>34942.68</x:v>
      </x:c>
      <x:c r="I13370" s="8"/>
      <x:c r="J13370" s="8" t="n">
        <x:v>1972.52</x:v>
      </x:c>
      <x:c r="K13370" s="3" t="b">
        <x:v>0</x:v>
      </x:c>
      <x:c r="L13370" s="2" t="n">
        <x:v>122</x:v>
      </x:c>
    </x:row>
    <x:row r="13371" ht="22" customHeight="1">
      <x:c r="A13371" s="2" t="str">
        <x:v>2026-08</x:v>
      </x:c>
      <x:c r="B13371" s="2" t="str">
        <x:v>68</x:v>
      </x:c>
      <x:c r="C13371" s="2" t="str">
        <x:v>玻利维亚</x:v>
      </x:c>
      <x:c r="D13371" s="2" t="str">
        <x:v>848190</x:v>
      </x:c>
      <x:c r="E13371" s="2" t="str">
        <x:v>零件</x:v>
      </x:c>
      <x:c r="F13371" s="2" t="str">
        <x:v>中国</x:v>
      </x:c>
      <x:c r="G13371" s="8" t="n">
        <x:v>53441</x:v>
      </x:c>
      <x:c r="H13371" s="8" t="n">
        <x:v>53441</x:v>
      </x:c>
      <x:c r="I13371" s="8" t="n">
        <x:v>52759</x:v>
      </x:c>
      <x:c r="J13371" s="8"/>
      <x:c r="K13371" s="3" t="b">
        <x:v>0</x:v>
      </x:c>
      <x:c r="L13371" s="2" t="n">
        <x:v>122</x:v>
      </x:c>
    </x:row>
    <x:row r="13372" ht="22" customHeight="1">
      <x:c r="A13372" s="2" t="str">
        <x:v>2026-08</x:v>
      </x:c>
      <x:c r="B13372" s="2" t="str">
        <x:v>70</x:v>
      </x:c>
      <x:c r="C13372" s="2" t="str">
        <x:v>波黑</x:v>
      </x:c>
      <x:c r="D13372" s="2" t="str">
        <x:v>848190</x:v>
      </x:c>
      <x:c r="E13372" s="2" t="str">
        <x:v>零件</x:v>
      </x:c>
      <x:c r="F13372" s="2" t="str">
        <x:v>中国</x:v>
      </x:c>
      <x:c r="G13372" s="8" t="n">
        <x:v>52904.052</x:v>
      </x:c>
      <x:c r="H13372" s="8" t="n">
        <x:v>52904.052</x:v>
      </x:c>
      <x:c r="I13372" s="8"/>
      <x:c r="J13372" s="8" t="n">
        <x:v>3829.4</x:v>
      </x:c>
      <x:c r="K13372" s="3" t="b">
        <x:v>0</x:v>
      </x:c>
      <x:c r="L13372" s="2" t="n">
        <x:v>122</x:v>
      </x:c>
    </x:row>
    <x:row r="13373" ht="22" customHeight="1">
      <x:c r="A13373" s="2" t="str">
        <x:v>2026-08</x:v>
      </x:c>
      <x:c r="B13373" s="2" t="str">
        <x:v>76</x:v>
      </x:c>
      <x:c r="C13373" s="2" t="str">
        <x:v>巴西</x:v>
      </x:c>
      <x:c r="D13373" s="2" t="str">
        <x:v>848190</x:v>
      </x:c>
      <x:c r="E13373" s="2" t="str">
        <x:v>零件</x:v>
      </x:c>
      <x:c r="F13373" s="2" t="str">
        <x:v>中国</x:v>
      </x:c>
      <x:c r="G13373" s="8" t="n">
        <x:v>7707317</x:v>
      </x:c>
      <x:c r="H13373" s="8" t="n">
        <x:v>7707317</x:v>
      </x:c>
      <x:c r="I13373" s="8" t="n">
        <x:v>6892939</x:v>
      </x:c>
      <x:c r="J13373" s="8" t="n">
        <x:v>726244.688</x:v>
      </x:c>
      <x:c r="K13373" s="3" t="b">
        <x:v>1</x:v>
      </x:c>
      <x:c r="L13373" s="2" t="n">
        <x:v>122</x:v>
      </x:c>
    </x:row>
    <x:row r="13374" ht="22" customHeight="1">
      <x:c r="A13374" s="2" t="str">
        <x:v>2026-08</x:v>
      </x:c>
      <x:c r="B13374" s="2" t="str">
        <x:v>124</x:v>
      </x:c>
      <x:c r="C13374" s="2" t="str">
        <x:v>加拿大</x:v>
      </x:c>
      <x:c r="D13374" s="2" t="str">
        <x:v>848140</x:v>
      </x:c>
      <x:c r="E13374" s="2" t="str">
        <x:v>安全阀或溢流阀</x:v>
      </x:c>
      <x:c r="F13374" s="2" t="str">
        <x:v>中国</x:v>
      </x:c>
      <x:c r="G13374" s="8" t="n">
        <x:v>1300082.106</x:v>
      </x:c>
      <x:c r="H13374" s="8"/>
      <x:c r="I13374" s="8" t="n">
        <x:v>1300082.106</x:v>
      </x:c>
      <x:c r="J13374" s="8"/>
      <x:c r="K13374" s="3" t="b">
        <x:v>0</x:v>
      </x:c>
      <x:c r="L13374" s="2" t="n">
        <x:v>122</x:v>
      </x:c>
    </x:row>
    <x:row r="13375" ht="22" customHeight="1">
      <x:c r="A13375" s="2" t="str">
        <x:v>2026-08</x:v>
      </x:c>
      <x:c r="B13375" s="2" t="str">
        <x:v>152</x:v>
      </x:c>
      <x:c r="C13375" s="2" t="str">
        <x:v>智利</x:v>
      </x:c>
      <x:c r="D13375" s="2" t="str">
        <x:v>848140</x:v>
      </x:c>
      <x:c r="E13375" s="2" t="str">
        <x:v>安全阀或溢流阀</x:v>
      </x:c>
      <x:c r="F13375" s="2" t="str">
        <x:v>中国</x:v>
      </x:c>
      <x:c r="G13375" s="8" t="n">
        <x:v>510080.89</x:v>
      </x:c>
      <x:c r="H13375" s="8" t="n">
        <x:v>510080.89</x:v>
      </x:c>
      <x:c r="I13375" s="8" t="n">
        <x:v>464070.92</x:v>
      </x:c>
      <x:c r="J13375" s="8" t="n">
        <x:v>31297.747</x:v>
      </x:c>
      <x:c r="K13375" s="3" t="b">
        <x:v>0</x:v>
      </x:c>
      <x:c r="L13375" s="2" t="n">
        <x:v>122</x:v>
      </x:c>
    </x:row>
    <x:row r="13376" ht="22" customHeight="1">
      <x:c r="A13376" s="2" t="str">
        <x:v>2026-08</x:v>
      </x:c>
      <x:c r="B13376" s="2" t="str">
        <x:v>208</x:v>
      </x:c>
      <x:c r="C13376" s="2" t="str">
        <x:v>丹麦</x:v>
      </x:c>
      <x:c r="D13376" s="2" t="str">
        <x:v>848140</x:v>
      </x:c>
      <x:c r="E13376" s="2" t="str">
        <x:v>安全阀或溢流阀</x:v>
      </x:c>
      <x:c r="F13376" s="2" t="str">
        <x:v>中国</x:v>
      </x:c>
      <x:c r="G13376" s="8" t="n">
        <x:v>76922.265</x:v>
      </x:c>
      <x:c r="H13376" s="8" t="n">
        <x:v>76922.265</x:v>
      </x:c>
      <x:c r="I13376" s="8"/>
      <x:c r="J13376" s="8" t="n">
        <x:v>3211</x:v>
      </x:c>
      <x:c r="K13376" s="3" t="b">
        <x:v>0</x:v>
      </x:c>
      <x:c r="L13376" s="2" t="n">
        <x:v>122</x:v>
      </x:c>
    </x:row>
    <x:row r="13377" ht="22" customHeight="1">
      <x:c r="A13377" s="2" t="str">
        <x:v>2026-08</x:v>
      </x:c>
      <x:c r="B13377" s="2" t="str">
        <x:v>124</x:v>
      </x:c>
      <x:c r="C13377" s="2" t="str">
        <x:v>加拿大</x:v>
      </x:c>
      <x:c r="D13377" s="2" t="str">
        <x:v>848180</x:v>
      </x:c>
      <x:c r="E13377" s="2" t="str">
        <x:v>其他阀门及装置（含龙头）</x:v>
      </x:c>
      <x:c r="F13377" s="2" t="str">
        <x:v>中国</x:v>
      </x:c>
      <x:c r="G13377" s="8" t="n">
        <x:v>48354072.647</x:v>
      </x:c>
      <x:c r="H13377" s="8"/>
      <x:c r="I13377" s="8" t="n">
        <x:v>48354072.647</x:v>
      </x:c>
      <x:c r="J13377" s="8" t="n">
        <x:v>1295500.691</x:v>
      </x:c>
      <x:c r="K13377" s="3" t="b">
        <x:v>1</x:v>
      </x:c>
      <x:c r="L13377" s="2" t="n">
        <x:v>122</x:v>
      </x:c>
    </x:row>
    <x:row r="13378" ht="22" customHeight="1">
      <x:c r="A13378" s="2" t="str">
        <x:v>2026-08</x:v>
      </x:c>
      <x:c r="B13378" s="2" t="str">
        <x:v>152</x:v>
      </x:c>
      <x:c r="C13378" s="2" t="str">
        <x:v>智利</x:v>
      </x:c>
      <x:c r="D13378" s="2" t="str">
        <x:v>848180</x:v>
      </x:c>
      <x:c r="E13378" s="2" t="str">
        <x:v>其他阀门及装置（含龙头）</x:v>
      </x:c>
      <x:c r="F13378" s="2" t="str">
        <x:v>中国</x:v>
      </x:c>
      <x:c r="G13378" s="8" t="n">
        <x:v>9518671.395</x:v>
      </x:c>
      <x:c r="H13378" s="8" t="n">
        <x:v>9518671.395</x:v>
      </x:c>
      <x:c r="I13378" s="8" t="n">
        <x:v>8848246.5</x:v>
      </x:c>
      <x:c r="J13378" s="8" t="n">
        <x:v>1005531.945</x:v>
      </x:c>
      <x:c r="K13378" s="3" t="b">
        <x:v>0</x:v>
      </x:c>
      <x:c r="L13378" s="2" t="n">
        <x:v>122</x:v>
      </x:c>
    </x:row>
    <x:row r="13379" ht="22" customHeight="1">
      <x:c r="A13379" s="2" t="str">
        <x:v>2026-08</x:v>
      </x:c>
      <x:c r="B13379" s="2" t="str">
        <x:v>208</x:v>
      </x:c>
      <x:c r="C13379" s="2" t="str">
        <x:v>丹麦</x:v>
      </x:c>
      <x:c r="D13379" s="2" t="str">
        <x:v>848180</x:v>
      </x:c>
      <x:c r="E13379" s="2" t="str">
        <x:v>其他阀门及装置（含龙头）</x:v>
      </x:c>
      <x:c r="F13379" s="2" t="str">
        <x:v>中国</x:v>
      </x:c>
      <x:c r="G13379" s="8" t="n">
        <x:v>7982239.289</x:v>
      </x:c>
      <x:c r="H13379" s="8" t="n">
        <x:v>7982239.289</x:v>
      </x:c>
      <x:c r="I13379" s="8"/>
      <x:c r="J13379" s="8" t="n">
        <x:v>570474</x:v>
      </x:c>
      <x:c r="K13379" s="3" t="b">
        <x:v>0</x:v>
      </x:c>
      <x:c r="L13379" s="2" t="n">
        <x:v>122</x:v>
      </x:c>
    </x:row>
    <x:row r="13380" ht="22" customHeight="1">
      <x:c r="A13380" s="2" t="str">
        <x:v>2026-08</x:v>
      </x:c>
      <x:c r="B13380" s="2" t="str">
        <x:v>124</x:v>
      </x:c>
      <x:c r="C13380" s="2" t="str">
        <x:v>加拿大</x:v>
      </x:c>
      <x:c r="D13380" s="2" t="str">
        <x:v>848190</x:v>
      </x:c>
      <x:c r="E13380" s="2" t="str">
        <x:v>零件</x:v>
      </x:c>
      <x:c r="F13380" s="2" t="str">
        <x:v>中国</x:v>
      </x:c>
      <x:c r="G13380" s="8" t="n">
        <x:v>13282354.086</x:v>
      </x:c>
      <x:c r="H13380" s="8"/>
      <x:c r="I13380" s="8" t="n">
        <x:v>13282354.086</x:v>
      </x:c>
      <x:c r="J13380" s="8"/>
      <x:c r="K13380" s="3" t="b">
        <x:v>0</x:v>
      </x:c>
      <x:c r="L13380" s="2" t="n">
        <x:v>122</x:v>
      </x:c>
    </x:row>
    <x:row r="13381" ht="22" customHeight="1">
      <x:c r="A13381" s="2" t="str">
        <x:v>2026-08</x:v>
      </x:c>
      <x:c r="B13381" s="2" t="str">
        <x:v>152</x:v>
      </x:c>
      <x:c r="C13381" s="2" t="str">
        <x:v>智利</x:v>
      </x:c>
      <x:c r="D13381" s="2" t="str">
        <x:v>848190</x:v>
      </x:c>
      <x:c r="E13381" s="2" t="str">
        <x:v>零件</x:v>
      </x:c>
      <x:c r="F13381" s="2" t="str">
        <x:v>中国</x:v>
      </x:c>
      <x:c r="G13381" s="8" t="n">
        <x:v>1259505.66</x:v>
      </x:c>
      <x:c r="H13381" s="8" t="n">
        <x:v>1259505.66</x:v>
      </x:c>
      <x:c r="I13381" s="8" t="n">
        <x:v>1152770.97</x:v>
      </x:c>
      <x:c r="J13381" s="8" t="n">
        <x:v>113896.087</x:v>
      </x:c>
      <x:c r="K13381" s="3" t="b">
        <x:v>0</x:v>
      </x:c>
      <x:c r="L13381" s="2" t="n">
        <x:v>122</x:v>
      </x:c>
    </x:row>
    <x:row r="13382" ht="22" customHeight="1">
      <x:c r="A13382" s="2" t="str">
        <x:v>2026-08</x:v>
      </x:c>
      <x:c r="B13382" s="2" t="str">
        <x:v>208</x:v>
      </x:c>
      <x:c r="C13382" s="2" t="str">
        <x:v>丹麦</x:v>
      </x:c>
      <x:c r="D13382" s="2" t="str">
        <x:v>848190</x:v>
      </x:c>
      <x:c r="E13382" s="2" t="str">
        <x:v>零件</x:v>
      </x:c>
      <x:c r="F13382" s="2" t="str">
        <x:v>中国</x:v>
      </x:c>
      <x:c r="G13382" s="8" t="n">
        <x:v>9397728.25</x:v>
      </x:c>
      <x:c r="H13382" s="8" t="n">
        <x:v>9397728.25</x:v>
      </x:c>
      <x:c r="I13382" s="8"/>
      <x:c r="J13382" s="8" t="n">
        <x:v>935025</x:v>
      </x:c>
      <x:c r="K13382" s="3" t="b">
        <x:v>0</x:v>
      </x:c>
      <x:c r="L13382" s="2" t="n">
        <x:v>122</x:v>
      </x:c>
    </x:row>
    <x:row r="13383" ht="22" customHeight="1">
      <x:c r="A13383" s="2" t="str">
        <x:v>2026-08</x:v>
      </x:c>
      <x:c r="B13383" s="2" t="str">
        <x:v>222</x:v>
      </x:c>
      <x:c r="C13383" s="2" t="str">
        <x:v>萨尔瓦多</x:v>
      </x:c>
      <x:c r="D13383" s="2" t="str">
        <x:v>848140</x:v>
      </x:c>
      <x:c r="E13383" s="2" t="str">
        <x:v>安全阀或溢流阀</x:v>
      </x:c>
      <x:c r="F13383" s="2" t="str">
        <x:v>中国</x:v>
      </x:c>
      <x:c r="G13383" s="8" t="n">
        <x:v>49583.59</x:v>
      </x:c>
      <x:c r="H13383" s="8" t="n">
        <x:v>49583.59</x:v>
      </x:c>
      <x:c r="I13383" s="8"/>
      <x:c r="J13383" s="8" t="n">
        <x:v>8644.58</x:v>
      </x:c>
      <x:c r="K13383" s="3" t="b">
        <x:v>0</x:v>
      </x:c>
      <x:c r="L13383" s="2" t="n">
        <x:v>122</x:v>
      </x:c>
    </x:row>
    <x:row r="13384" ht="22" customHeight="1">
      <x:c r="A13384" s="2" t="str">
        <x:v>2026-08</x:v>
      </x:c>
      <x:c r="B13384" s="2" t="str">
        <x:v>268</x:v>
      </x:c>
      <x:c r="C13384" s="2" t="str">
        <x:v>格鲁吉亚</x:v>
      </x:c>
      <x:c r="D13384" s="2" t="str">
        <x:v>848140</x:v>
      </x:c>
      <x:c r="E13384" s="2" t="str">
        <x:v>安全阀或溢流阀</x:v>
      </x:c>
      <x:c r="F13384" s="2" t="str">
        <x:v>中国</x:v>
      </x:c>
      <x:c r="G13384" s="8" t="n">
        <x:v>30864.49</x:v>
      </x:c>
      <x:c r="H13384" s="8" t="n">
        <x:v>30864.49</x:v>
      </x:c>
      <x:c r="I13384" s="8"/>
      <x:c r="J13384" s="8" t="n">
        <x:v>1176.9</x:v>
      </x:c>
      <x:c r="K13384" s="3" t="b">
        <x:v>0</x:v>
      </x:c>
      <x:c r="L13384" s="2" t="n">
        <x:v>122</x:v>
      </x:c>
    </x:row>
    <x:row r="13385" ht="22" customHeight="1">
      <x:c r="A13385" s="2" t="str">
        <x:v>2026-08</x:v>
      </x:c>
      <x:c r="B13385" s="2" t="str">
        <x:v>222</x:v>
      </x:c>
      <x:c r="C13385" s="2" t="str">
        <x:v>萨尔瓦多</x:v>
      </x:c>
      <x:c r="D13385" s="2" t="str">
        <x:v>848180</x:v>
      </x:c>
      <x:c r="E13385" s="2" t="str">
        <x:v>其他阀门及装置（含龙头）</x:v>
      </x:c>
      <x:c r="F13385" s="2" t="str">
        <x:v>中国</x:v>
      </x:c>
      <x:c r="G13385" s="8" t="n">
        <x:v>1542429.89</x:v>
      </x:c>
      <x:c r="H13385" s="8" t="n">
        <x:v>1542429.89</x:v>
      </x:c>
      <x:c r="I13385" s="8"/>
      <x:c r="J13385" s="8" t="n">
        <x:v>164433.19</x:v>
      </x:c>
      <x:c r="K13385" s="3" t="b">
        <x:v>0</x:v>
      </x:c>
      <x:c r="L13385" s="2" t="n">
        <x:v>122</x:v>
      </x:c>
    </x:row>
    <x:row r="13386" ht="22" customHeight="1">
      <x:c r="A13386" s="2" t="str">
        <x:v>2026-08</x:v>
      </x:c>
      <x:c r="B13386" s="2" t="str">
        <x:v>268</x:v>
      </x:c>
      <x:c r="C13386" s="2" t="str">
        <x:v>格鲁吉亚</x:v>
      </x:c>
      <x:c r="D13386" s="2" t="str">
        <x:v>848180</x:v>
      </x:c>
      <x:c r="E13386" s="2" t="str">
        <x:v>其他阀门及装置（含龙头）</x:v>
      </x:c>
      <x:c r="F13386" s="2" t="str">
        <x:v>中国</x:v>
      </x:c>
      <x:c r="G13386" s="8" t="n">
        <x:v>2005498.682</x:v>
      </x:c>
      <x:c r="H13386" s="8" t="n">
        <x:v>2005498.682</x:v>
      </x:c>
      <x:c r="I13386" s="8"/>
      <x:c r="J13386" s="8" t="n">
        <x:v>224234.69</x:v>
      </x:c>
      <x:c r="K13386" s="3" t="b">
        <x:v>0</x:v>
      </x:c>
      <x:c r="L13386" s="2" t="n">
        <x:v>122</x:v>
      </x:c>
    </x:row>
    <x:row r="13387" ht="22" customHeight="1">
      <x:c r="A13387" s="2" t="str">
        <x:v>2026-08</x:v>
      </x:c>
      <x:c r="B13387" s="2" t="str">
        <x:v>222</x:v>
      </x:c>
      <x:c r="C13387" s="2" t="str">
        <x:v>萨尔瓦多</x:v>
      </x:c>
      <x:c r="D13387" s="2" t="str">
        <x:v>848190</x:v>
      </x:c>
      <x:c r="E13387" s="2" t="str">
        <x:v>零件</x:v>
      </x:c>
      <x:c r="F13387" s="2" t="str">
        <x:v>中国</x:v>
      </x:c>
      <x:c r="G13387" s="8" t="n">
        <x:v>91125.38</x:v>
      </x:c>
      <x:c r="H13387" s="8" t="n">
        <x:v>91125.38</x:v>
      </x:c>
      <x:c r="I13387" s="8"/>
      <x:c r="J13387" s="8" t="n">
        <x:v>10512.02</x:v>
      </x:c>
      <x:c r="K13387" s="3" t="b">
        <x:v>0</x:v>
      </x:c>
      <x:c r="L13387" s="2" t="n">
        <x:v>122</x:v>
      </x:c>
    </x:row>
    <x:row r="13388" ht="22" customHeight="1">
      <x:c r="A13388" s="2" t="str">
        <x:v>2026-08</x:v>
      </x:c>
      <x:c r="B13388" s="2" t="str">
        <x:v>268</x:v>
      </x:c>
      <x:c r="C13388" s="2" t="str">
        <x:v>格鲁吉亚</x:v>
      </x:c>
      <x:c r="D13388" s="2" t="str">
        <x:v>848190</x:v>
      </x:c>
      <x:c r="E13388" s="2" t="str">
        <x:v>零件</x:v>
      </x:c>
      <x:c r="F13388" s="2" t="str">
        <x:v>中国</x:v>
      </x:c>
      <x:c r="G13388" s="8" t="n">
        <x:v>78647.467</x:v>
      </x:c>
      <x:c r="H13388" s="8" t="n">
        <x:v>78647.467</x:v>
      </x:c>
      <x:c r="I13388" s="8"/>
      <x:c r="J13388" s="8" t="n">
        <x:v>13118.33</x:v>
      </x:c>
      <x:c r="K13388" s="3" t="b">
        <x:v>0</x:v>
      </x:c>
      <x:c r="L13388" s="2" t="n">
        <x:v>122</x:v>
      </x:c>
    </x:row>
    <x:row r="13389" ht="22" customHeight="1">
      <x:c r="A13389" s="2" t="str">
        <x:v>2026-08</x:v>
      </x:c>
      <x:c r="B13389" s="2" t="str">
        <x:v>300</x:v>
      </x:c>
      <x:c r="C13389" s="2" t="str">
        <x:v>希腊</x:v>
      </x:c>
      <x:c r="D13389" s="2" t="str">
        <x:v>848140</x:v>
      </x:c>
      <x:c r="E13389" s="2" t="str">
        <x:v>安全阀或溢流阀</x:v>
      </x:c>
      <x:c r="F13389" s="2" t="str">
        <x:v>中国</x:v>
      </x:c>
      <x:c r="G13389" s="8" t="n">
        <x:v>57480.885</x:v>
      </x:c>
      <x:c r="H13389" s="8" t="n">
        <x:v>57480.885</x:v>
      </x:c>
      <x:c r="I13389" s="8"/>
      <x:c r="J13389" s="8" t="n">
        <x:v>4238</x:v>
      </x:c>
      <x:c r="K13389" s="3" t="b">
        <x:v>0</x:v>
      </x:c>
      <x:c r="L13389" s="2" t="n">
        <x:v>122</x:v>
      </x:c>
    </x:row>
    <x:row r="13390" ht="22" customHeight="1">
      <x:c r="A13390" s="2" t="str">
        <x:v>2026-08</x:v>
      </x:c>
      <x:c r="B13390" s="2" t="str">
        <x:v>300</x:v>
      </x:c>
      <x:c r="C13390" s="2" t="str">
        <x:v>希腊</x:v>
      </x:c>
      <x:c r="D13390" s="2" t="str">
        <x:v>848180</x:v>
      </x:c>
      <x:c r="E13390" s="2" t="str">
        <x:v>其他阀门及装置（含龙头）</x:v>
      </x:c>
      <x:c r="F13390" s="2" t="str">
        <x:v>中国</x:v>
      </x:c>
      <x:c r="G13390" s="8" t="n">
        <x:v>3892553.291</x:v>
      </x:c>
      <x:c r="H13390" s="8" t="n">
        <x:v>3892553.291</x:v>
      </x:c>
      <x:c r="I13390" s="8"/>
      <x:c r="J13390" s="8" t="n">
        <x:v>428894</x:v>
      </x:c>
      <x:c r="K13390" s="3" t="b">
        <x:v>0</x:v>
      </x:c>
      <x:c r="L13390" s="2" t="n">
        <x:v>122</x:v>
      </x:c>
    </x:row>
    <x:row r="13391" ht="22" customHeight="1">
      <x:c r="A13391" s="2" t="str">
        <x:v>2026-08</x:v>
      </x:c>
      <x:c r="B13391" s="2" t="str">
        <x:v>300</x:v>
      </x:c>
      <x:c r="C13391" s="2" t="str">
        <x:v>希腊</x:v>
      </x:c>
      <x:c r="D13391" s="2" t="str">
        <x:v>848190</x:v>
      </x:c>
      <x:c r="E13391" s="2" t="str">
        <x:v>零件</x:v>
      </x:c>
      <x:c r="F13391" s="2" t="str">
        <x:v>中国</x:v>
      </x:c>
      <x:c r="G13391" s="8" t="n">
        <x:v>500411.317</x:v>
      </x:c>
      <x:c r="H13391" s="8" t="n">
        <x:v>500411.317</x:v>
      </x:c>
      <x:c r="I13391" s="8"/>
      <x:c r="J13391" s="8" t="n">
        <x:v>43234</x:v>
      </x:c>
      <x:c r="K13391" s="3" t="b">
        <x:v>0</x:v>
      </x:c>
      <x:c r="L13391" s="2" t="n">
        <x:v>122</x:v>
      </x:c>
    </x:row>
    <x:row r="13392" ht="22" customHeight="1">
      <x:c r="A13392" s="2" t="str">
        <x:v>2026-08</x:v>
      </x:c>
      <x:c r="B13392" s="2" t="str">
        <x:v>352</x:v>
      </x:c>
      <x:c r="C13392" s="2" t="str">
        <x:v>冰岛</x:v>
      </x:c>
      <x:c r="D13392" s="2" t="str">
        <x:v>848140</x:v>
      </x:c>
      <x:c r="E13392" s="2" t="str">
        <x:v>安全阀或溢流阀</x:v>
      </x:c>
      <x:c r="F13392" s="2" t="str">
        <x:v>中国</x:v>
      </x:c>
      <x:c r="G13392" s="8" t="n">
        <x:v>12916.913</x:v>
      </x:c>
      <x:c r="H13392" s="8" t="n">
        <x:v>12916.913</x:v>
      </x:c>
      <x:c r="I13392" s="8" t="n">
        <x:v>12628.549</x:v>
      </x:c>
      <x:c r="J13392" s="8" t="n">
        <x:v>892</x:v>
      </x:c>
      <x:c r="K13392" s="3" t="b">
        <x:v>0</x:v>
      </x:c>
      <x:c r="L13392" s="2" t="n">
        <x:v>122</x:v>
      </x:c>
    </x:row>
    <x:row r="13393" ht="22" customHeight="1">
      <x:c r="A13393" s="2" t="str">
        <x:v>2026-08</x:v>
      </x:c>
      <x:c r="B13393" s="2" t="str">
        <x:v>376</x:v>
      </x:c>
      <x:c r="C13393" s="2" t="str">
        <x:v>以色列</x:v>
      </x:c>
      <x:c r="D13393" s="2" t="str">
        <x:v>848140</x:v>
      </x:c>
      <x:c r="E13393" s="2" t="str">
        <x:v>安全阀或溢流阀</x:v>
      </x:c>
      <x:c r="F13393" s="2" t="str">
        <x:v>中国</x:v>
      </x:c>
      <x:c r="G13393" s="8" t="n">
        <x:v>127000</x:v>
      </x:c>
      <x:c r="H13393" s="8" t="n">
        <x:v>127000</x:v>
      </x:c>
      <x:c r="I13393" s="8"/>
      <x:c r="J13393" s="8"/>
      <x:c r="K13393" s="3" t="b">
        <x:v>0</x:v>
      </x:c>
      <x:c r="L13393" s="2" t="n">
        <x:v>122</x:v>
      </x:c>
    </x:row>
    <x:row r="13394" ht="22" customHeight="1">
      <x:c r="A13394" s="2" t="str">
        <x:v>2026-08</x:v>
      </x:c>
      <x:c r="B13394" s="2" t="str">
        <x:v>458</x:v>
      </x:c>
      <x:c r="C13394" s="2" t="str">
        <x:v>马来西亚</x:v>
      </x:c>
      <x:c r="D13394" s="2" t="str">
        <x:v>848140</x:v>
      </x:c>
      <x:c r="E13394" s="2" t="str">
        <x:v>安全阀或溢流阀</x:v>
      </x:c>
      <x:c r="F13394" s="2" t="str">
        <x:v>中国</x:v>
      </x:c>
      <x:c r="G13394" s="8" t="n">
        <x:v>1602271.493</x:v>
      </x:c>
      <x:c r="H13394" s="8" t="n">
        <x:v>1602271.493</x:v>
      </x:c>
      <x:c r="I13394" s="8"/>
      <x:c r="J13394" s="8" t="n">
        <x:v>74961.312</x:v>
      </x:c>
      <x:c r="K13394" s="3" t="b">
        <x:v>0</x:v>
      </x:c>
      <x:c r="L13394" s="2" t="n">
        <x:v>122</x:v>
      </x:c>
    </x:row>
    <x:row r="13395" ht="22" customHeight="1">
      <x:c r="A13395" s="2" t="str">
        <x:v>2026-08</x:v>
      </x:c>
      <x:c r="B13395" s="2" t="str">
        <x:v>352</x:v>
      </x:c>
      <x:c r="C13395" s="2" t="str">
        <x:v>冰岛</x:v>
      </x:c>
      <x:c r="D13395" s="2" t="str">
        <x:v>848180</x:v>
      </x:c>
      <x:c r="E13395" s="2" t="str">
        <x:v>其他阀门及装置（含龙头）</x:v>
      </x:c>
      <x:c r="F13395" s="2" t="str">
        <x:v>中国</x:v>
      </x:c>
      <x:c r="G13395" s="8" t="n">
        <x:v>366924.262</x:v>
      </x:c>
      <x:c r="H13395" s="8" t="n">
        <x:v>366924.262</x:v>
      </x:c>
      <x:c r="I13395" s="8" t="n">
        <x:v>345606.511</x:v>
      </x:c>
      <x:c r="J13395" s="8" t="n">
        <x:v>20408</x:v>
      </x:c>
      <x:c r="K13395" s="3" t="b">
        <x:v>0</x:v>
      </x:c>
      <x:c r="L13395" s="2" t="n">
        <x:v>122</x:v>
      </x:c>
    </x:row>
    <x:row r="13396" ht="22" customHeight="1">
      <x:c r="A13396" s="2" t="str">
        <x:v>2026-08</x:v>
      </x:c>
      <x:c r="B13396" s="2" t="str">
        <x:v>376</x:v>
      </x:c>
      <x:c r="C13396" s="2" t="str">
        <x:v>以色列</x:v>
      </x:c>
      <x:c r="D13396" s="2" t="str">
        <x:v>848180</x:v>
      </x:c>
      <x:c r="E13396" s="2" t="str">
        <x:v>其他阀门及装置（含龙头）</x:v>
      </x:c>
      <x:c r="F13396" s="2" t="str">
        <x:v>中国</x:v>
      </x:c>
      <x:c r="G13396" s="8" t="n">
        <x:v>11366000</x:v>
      </x:c>
      <x:c r="H13396" s="8" t="n">
        <x:v>11366000</x:v>
      </x:c>
      <x:c r="I13396" s="8"/>
      <x:c r="J13396" s="8" t="n">
        <x:v>304517.491</x:v>
      </x:c>
      <x:c r="K13396" s="3" t="b">
        <x:v>1</x:v>
      </x:c>
      <x:c r="L13396" s="2" t="n">
        <x:v>122</x:v>
      </x:c>
    </x:row>
    <x:row r="13397" ht="22" customHeight="1">
      <x:c r="A13397" s="2" t="str">
        <x:v>2026-08</x:v>
      </x:c>
      <x:c r="B13397" s="2" t="str">
        <x:v>458</x:v>
      </x:c>
      <x:c r="C13397" s="2" t="str">
        <x:v>马来西亚</x:v>
      </x:c>
      <x:c r="D13397" s="2" t="str">
        <x:v>848180</x:v>
      </x:c>
      <x:c r="E13397" s="2" t="str">
        <x:v>其他阀门及装置（含龙头）</x:v>
      </x:c>
      <x:c r="F13397" s="2" t="str">
        <x:v>中国</x:v>
      </x:c>
      <x:c r="G13397" s="8" t="n">
        <x:v>22669080.01</x:v>
      </x:c>
      <x:c r="H13397" s="8" t="n">
        <x:v>22669080.01</x:v>
      </x:c>
      <x:c r="I13397" s="8"/>
      <x:c r="J13397" s="8" t="n">
        <x:v>3258522.829</x:v>
      </x:c>
      <x:c r="K13397" s="3" t="b">
        <x:v>0</x:v>
      </x:c>
      <x:c r="L13397" s="2" t="n">
        <x:v>122</x:v>
      </x:c>
    </x:row>
    <x:row r="13398" ht="22" customHeight="1">
      <x:c r="A13398" s="2" t="str">
        <x:v>2026-08</x:v>
      </x:c>
      <x:c r="B13398" s="2" t="str">
        <x:v>352</x:v>
      </x:c>
      <x:c r="C13398" s="2" t="str">
        <x:v>冰岛</x:v>
      </x:c>
      <x:c r="D13398" s="2" t="str">
        <x:v>848190</x:v>
      </x:c>
      <x:c r="E13398" s="2" t="str">
        <x:v>零件</x:v>
      </x:c>
      <x:c r="F13398" s="2" t="str">
        <x:v>中国</x:v>
      </x:c>
      <x:c r="G13398" s="8" t="n">
        <x:v>15884.537</x:v>
      </x:c>
      <x:c r="H13398" s="8" t="n">
        <x:v>15884.537</x:v>
      </x:c>
      <x:c r="I13398" s="8" t="n">
        <x:v>14455.566</x:v>
      </x:c>
      <x:c r="J13398" s="8" t="n">
        <x:v>260</x:v>
      </x:c>
      <x:c r="K13398" s="3" t="b">
        <x:v>0</x:v>
      </x:c>
      <x:c r="L13398" s="2" t="n">
        <x:v>122</x:v>
      </x:c>
    </x:row>
    <x:row r="13399" ht="22" customHeight="1">
      <x:c r="A13399" s="2" t="str">
        <x:v>2026-08</x:v>
      </x:c>
      <x:c r="B13399" s="2" t="str">
        <x:v>376</x:v>
      </x:c>
      <x:c r="C13399" s="2" t="str">
        <x:v>以色列</x:v>
      </x:c>
      <x:c r="D13399" s="2" t="str">
        <x:v>848190</x:v>
      </x:c>
      <x:c r="E13399" s="2" t="str">
        <x:v>零件</x:v>
      </x:c>
      <x:c r="F13399" s="2" t="str">
        <x:v>中国</x:v>
      </x:c>
      <x:c r="G13399" s="8" t="n">
        <x:v>2766000</x:v>
      </x:c>
      <x:c r="H13399" s="8" t="n">
        <x:v>2766000</x:v>
      </x:c>
      <x:c r="I13399" s="8"/>
      <x:c r="J13399" s="8"/>
      <x:c r="K13399" s="3" t="b">
        <x:v>0</x:v>
      </x:c>
      <x:c r="L13399" s="2" t="n">
        <x:v>122</x:v>
      </x:c>
    </x:row>
    <x:row r="13400" ht="22" customHeight="1">
      <x:c r="A13400" s="2" t="str">
        <x:v>2026-08</x:v>
      </x:c>
      <x:c r="B13400" s="2" t="str">
        <x:v>458</x:v>
      </x:c>
      <x:c r="C13400" s="2" t="str">
        <x:v>马来西亚</x:v>
      </x:c>
      <x:c r="D13400" s="2" t="str">
        <x:v>848190</x:v>
      </x:c>
      <x:c r="E13400" s="2" t="str">
        <x:v>零件</x:v>
      </x:c>
      <x:c r="F13400" s="2" t="str">
        <x:v>中国</x:v>
      </x:c>
      <x:c r="G13400" s="8" t="n">
        <x:v>8846683.284</x:v>
      </x:c>
      <x:c r="H13400" s="8" t="n">
        <x:v>8846683.284</x:v>
      </x:c>
      <x:c r="I13400" s="8"/>
      <x:c r="J13400" s="8" t="n">
        <x:v>767232.887</x:v>
      </x:c>
      <x:c r="K13400" s="3" t="b">
        <x:v>0</x:v>
      </x:c>
      <x:c r="L13400" s="2" t="n">
        <x:v>122</x:v>
      </x:c>
    </x:row>
    <x:row r="13401" ht="22" customHeight="1">
      <x:c r="A13401" s="2" t="str">
        <x:v>2026-08</x:v>
      </x:c>
      <x:c r="B13401" s="2" t="str">
        <x:v>554</x:v>
      </x:c>
      <x:c r="C13401" s="2" t="str">
        <x:v>新西兰</x:v>
      </x:c>
      <x:c r="D13401" s="2" t="str">
        <x:v>848140</x:v>
      </x:c>
      <x:c r="E13401" s="2" t="str">
        <x:v>安全阀或溢流阀</x:v>
      </x:c>
      <x:c r="F13401" s="2" t="str">
        <x:v>中国</x:v>
      </x:c>
      <x:c r="G13401" s="8" t="n">
        <x:v>37001.063</x:v>
      </x:c>
      <x:c r="H13401" s="8" t="n">
        <x:v>37001.063</x:v>
      </x:c>
      <x:c r="I13401" s="8" t="n">
        <x:v>34961.597</x:v>
      </x:c>
      <x:c r="J13401" s="8"/>
      <x:c r="K13401" s="3" t="b">
        <x:v>0</x:v>
      </x:c>
      <x:c r="L13401" s="2" t="n">
        <x:v>122</x:v>
      </x:c>
    </x:row>
    <x:row r="13402" ht="22" customHeight="1">
      <x:c r="A13402" s="2" t="str">
        <x:v>2026-08</x:v>
      </x:c>
      <x:c r="B13402" s="2" t="str">
        <x:v>579</x:v>
      </x:c>
      <x:c r="C13402" s="2" t="str">
        <x:v>挪威</x:v>
      </x:c>
      <x:c r="D13402" s="2" t="str">
        <x:v>848140</x:v>
      </x:c>
      <x:c r="E13402" s="2" t="str">
        <x:v>安全阀或溢流阀</x:v>
      </x:c>
      <x:c r="F13402" s="2" t="str">
        <x:v>中国</x:v>
      </x:c>
      <x:c r="G13402" s="8" t="n">
        <x:v>263099.58</x:v>
      </x:c>
      <x:c r="H13402" s="8" t="n">
        <x:v>263099.58</x:v>
      </x:c>
      <x:c r="I13402" s="8"/>
      <x:c r="J13402" s="8" t="n">
        <x:v>1622</x:v>
      </x:c>
      <x:c r="K13402" s="3" t="b">
        <x:v>0</x:v>
      </x:c>
      <x:c r="L13402" s="2" t="n">
        <x:v>122</x:v>
      </x:c>
    </x:row>
    <x:row r="13403" ht="22" customHeight="1">
      <x:c r="A13403" s="2" t="str">
        <x:v>2026-08</x:v>
      </x:c>
      <x:c r="B13403" s="2" t="str">
        <x:v>591</x:v>
      </x:c>
      <x:c r="C13403" s="2" t="str">
        <x:v>巴拿马</x:v>
      </x:c>
      <x:c r="D13403" s="2" t="str">
        <x:v>848140</x:v>
      </x:c>
      <x:c r="E13403" s="2" t="str">
        <x:v>安全阀或溢流阀</x:v>
      </x:c>
      <x:c r="F13403" s="2" t="str">
        <x:v>中国</x:v>
      </x:c>
      <x:c r="G13403" s="8" t="n">
        <x:v>6461</x:v>
      </x:c>
      <x:c r="H13403" s="8" t="n">
        <x:v>6461</x:v>
      </x:c>
      <x:c r="I13403" s="8"/>
      <x:c r="J13403" s="8" t="n">
        <x:v>591</x:v>
      </x:c>
      <x:c r="K13403" s="3" t="b">
        <x:v>0</x:v>
      </x:c>
      <x:c r="L13403" s="2" t="n">
        <x:v>122</x:v>
      </x:c>
    </x:row>
    <x:row r="13404" ht="22" customHeight="1">
      <x:c r="A13404" s="2" t="str">
        <x:v>2026-08</x:v>
      </x:c>
      <x:c r="B13404" s="2" t="str">
        <x:v>554</x:v>
      </x:c>
      <x:c r="C13404" s="2" t="str">
        <x:v>新西兰</x:v>
      </x:c>
      <x:c r="D13404" s="2" t="str">
        <x:v>848180</x:v>
      </x:c>
      <x:c r="E13404" s="2" t="str">
        <x:v>其他阀门及装置（含龙头）</x:v>
      </x:c>
      <x:c r="F13404" s="2" t="str">
        <x:v>中国</x:v>
      </x:c>
      <x:c r="G13404" s="8" t="n">
        <x:v>4539831.011</x:v>
      </x:c>
      <x:c r="H13404" s="8" t="n">
        <x:v>4539831.011</x:v>
      </x:c>
      <x:c r="I13404" s="8" t="n">
        <x:v>4382683.428</x:v>
      </x:c>
      <x:c r="J13404" s="8" t="n">
        <x:v>121631</x:v>
      </x:c>
      <x:c r="K13404" s="3" t="b">
        <x:v>1</x:v>
      </x:c>
      <x:c r="L13404" s="2" t="n">
        <x:v>122</x:v>
      </x:c>
    </x:row>
    <x:row r="13405" ht="22" customHeight="1">
      <x:c r="A13405" s="2" t="str">
        <x:v>2026-08</x:v>
      </x:c>
      <x:c r="B13405" s="2" t="str">
        <x:v>579</x:v>
      </x:c>
      <x:c r="C13405" s="2" t="str">
        <x:v>挪威</x:v>
      </x:c>
      <x:c r="D13405" s="2" t="str">
        <x:v>848180</x:v>
      </x:c>
      <x:c r="E13405" s="2" t="str">
        <x:v>其他阀门及装置（含龙头）</x:v>
      </x:c>
      <x:c r="F13405" s="2" t="str">
        <x:v>中国</x:v>
      </x:c>
      <x:c r="G13405" s="8" t="n">
        <x:v>7367043.285</x:v>
      </x:c>
      <x:c r="H13405" s="8" t="n">
        <x:v>7367043.285</x:v>
      </x:c>
      <x:c r="I13405" s="8"/>
      <x:c r="J13405" s="8" t="n">
        <x:v>422339</x:v>
      </x:c>
      <x:c r="K13405" s="3" t="b">
        <x:v>0</x:v>
      </x:c>
      <x:c r="L13405" s="2" t="n">
        <x:v>122</x:v>
      </x:c>
    </x:row>
    <x:row r="13406" ht="22" customHeight="1">
      <x:c r="A13406" s="2" t="str">
        <x:v>2026-08</x:v>
      </x:c>
      <x:c r="B13406" s="2" t="str">
        <x:v>591</x:v>
      </x:c>
      <x:c r="C13406" s="2" t="str">
        <x:v>巴拿马</x:v>
      </x:c>
      <x:c r="D13406" s="2" t="str">
        <x:v>848180</x:v>
      </x:c>
      <x:c r="E13406" s="2" t="str">
        <x:v>其他阀门及装置（含龙头）</x:v>
      </x:c>
      <x:c r="F13406" s="2" t="str">
        <x:v>中国</x:v>
      </x:c>
      <x:c r="G13406" s="8" t="n">
        <x:v>1245416</x:v>
      </x:c>
      <x:c r="H13406" s="8" t="n">
        <x:v>1245416</x:v>
      </x:c>
      <x:c r="I13406" s="8"/>
      <x:c r="J13406" s="8" t="n">
        <x:v>151940</x:v>
      </x:c>
      <x:c r="K13406" s="3" t="b">
        <x:v>0</x:v>
      </x:c>
      <x:c r="L13406" s="2" t="n">
        <x:v>122</x:v>
      </x:c>
    </x:row>
    <x:row r="13407" ht="22" customHeight="1">
      <x:c r="A13407" s="2" t="str">
        <x:v>2026-08</x:v>
      </x:c>
      <x:c r="B13407" s="2" t="str">
        <x:v>554</x:v>
      </x:c>
      <x:c r="C13407" s="2" t="str">
        <x:v>新西兰</x:v>
      </x:c>
      <x:c r="D13407" s="2" t="str">
        <x:v>848190</x:v>
      </x:c>
      <x:c r="E13407" s="2" t="str">
        <x:v>零件</x:v>
      </x:c>
      <x:c r="F13407" s="2" t="str">
        <x:v>中国</x:v>
      </x:c>
      <x:c r="G13407" s="8" t="n">
        <x:v>844344.792</x:v>
      </x:c>
      <x:c r="H13407" s="8" t="n">
        <x:v>844344.792</x:v>
      </x:c>
      <x:c r="I13407" s="8" t="n">
        <x:v>818289.61</x:v>
      </x:c>
      <x:c r="J13407" s="8"/>
      <x:c r="K13407" s="3" t="b">
        <x:v>0</x:v>
      </x:c>
      <x:c r="L13407" s="2" t="n">
        <x:v>122</x:v>
      </x:c>
    </x:row>
    <x:row r="13408" ht="22" customHeight="1">
      <x:c r="A13408" s="2" t="str">
        <x:v>2026-08</x:v>
      </x:c>
      <x:c r="B13408" s="2" t="str">
        <x:v>579</x:v>
      </x:c>
      <x:c r="C13408" s="2" t="str">
        <x:v>挪威</x:v>
      </x:c>
      <x:c r="D13408" s="2" t="str">
        <x:v>848190</x:v>
      </x:c>
      <x:c r="E13408" s="2" t="str">
        <x:v>零件</x:v>
      </x:c>
      <x:c r="F13408" s="2" t="str">
        <x:v>中国</x:v>
      </x:c>
      <x:c r="G13408" s="8" t="n">
        <x:v>2410409.857</x:v>
      </x:c>
      <x:c r="H13408" s="8" t="n">
        <x:v>2410409.857</x:v>
      </x:c>
      <x:c r="I13408" s="8"/>
      <x:c r="J13408" s="8" t="n">
        <x:v>201208</x:v>
      </x:c>
      <x:c r="K13408" s="3" t="b">
        <x:v>0</x:v>
      </x:c>
      <x:c r="L13408" s="2" t="n">
        <x:v>122</x:v>
      </x:c>
    </x:row>
    <x:row r="13409" ht="22" customHeight="1">
      <x:c r="A13409" s="2" t="str">
        <x:v>2026-08</x:v>
      </x:c>
      <x:c r="B13409" s="2" t="str">
        <x:v>591</x:v>
      </x:c>
      <x:c r="C13409" s="2" t="str">
        <x:v>巴拿马</x:v>
      </x:c>
      <x:c r="D13409" s="2" t="str">
        <x:v>848190</x:v>
      </x:c>
      <x:c r="E13409" s="2" t="str">
        <x:v>零件</x:v>
      </x:c>
      <x:c r="F13409" s="2" t="str">
        <x:v>中国</x:v>
      </x:c>
      <x:c r="G13409" s="8" t="n">
        <x:v>79825</x:v>
      </x:c>
      <x:c r="H13409" s="8" t="n">
        <x:v>79825</x:v>
      </x:c>
      <x:c r="I13409" s="8"/>
      <x:c r="J13409" s="8" t="n">
        <x:v>8840</x:v>
      </x:c>
      <x:c r="K13409" s="3" t="b">
        <x:v>0</x:v>
      </x:c>
      <x:c r="L13409" s="2" t="n">
        <x:v>122</x:v>
      </x:c>
    </x:row>
    <x:row r="13410" ht="22" customHeight="1">
      <x:c r="A13410" s="2" t="str">
        <x:v>2026-08</x:v>
      </x:c>
      <x:c r="B13410" s="2" t="str">
        <x:v>757</x:v>
      </x:c>
      <x:c r="C13410" s="2" t="str">
        <x:v>瑞士</x:v>
      </x:c>
      <x:c r="D13410" s="2" t="str">
        <x:v>848140</x:v>
      </x:c>
      <x:c r="E13410" s="2" t="str">
        <x:v>安全阀或溢流阀</x:v>
      </x:c>
      <x:c r="F13410" s="2" t="str">
        <x:v>中国</x:v>
      </x:c>
      <x:c r="G13410" s="8" t="n">
        <x:v>16315.916</x:v>
      </x:c>
      <x:c r="H13410" s="8" t="n">
        <x:v>16315.916</x:v>
      </x:c>
      <x:c r="I13410" s="8"/>
      <x:c r="J13410" s="8" t="n">
        <x:v>477</x:v>
      </x:c>
      <x:c r="K13410" s="3" t="b">
        <x:v>0</x:v>
      </x:c>
      <x:c r="L13410" s="2" t="n">
        <x:v>122</x:v>
      </x:c>
    </x:row>
    <x:row r="13411" ht="22" customHeight="1">
      <x:c r="A13411" s="2" t="str">
        <x:v>2026-08</x:v>
      </x:c>
      <x:c r="B13411" s="2" t="str">
        <x:v>757</x:v>
      </x:c>
      <x:c r="C13411" s="2" t="str">
        <x:v>瑞士</x:v>
      </x:c>
      <x:c r="D13411" s="2" t="str">
        <x:v>848180</x:v>
      </x:c>
      <x:c r="E13411" s="2" t="str">
        <x:v>其他阀门及装置（含龙头）</x:v>
      </x:c>
      <x:c r="F13411" s="2" t="str">
        <x:v>中国</x:v>
      </x:c>
      <x:c r="G13411" s="8" t="n">
        <x:v>4446557.977</x:v>
      </x:c>
      <x:c r="H13411" s="8" t="n">
        <x:v>4446557.977</x:v>
      </x:c>
      <x:c r="I13411" s="8"/>
      <x:c r="J13411" s="8" t="n">
        <x:v>184512</x:v>
      </x:c>
      <x:c r="K13411" s="3" t="b">
        <x:v>0</x:v>
      </x:c>
      <x:c r="L13411" s="2" t="n">
        <x:v>122</x:v>
      </x:c>
    </x:row>
    <x:row r="13412" ht="22" customHeight="1">
      <x:c r="A13412" s="2" t="str">
        <x:v>2026-08</x:v>
      </x:c>
      <x:c r="B13412" s="2" t="str">
        <x:v>757</x:v>
      </x:c>
      <x:c r="C13412" s="2" t="str">
        <x:v>瑞士</x:v>
      </x:c>
      <x:c r="D13412" s="2" t="str">
        <x:v>848190</x:v>
      </x:c>
      <x:c r="E13412" s="2" t="str">
        <x:v>零件</x:v>
      </x:c>
      <x:c r="F13412" s="2" t="str">
        <x:v>中国</x:v>
      </x:c>
      <x:c r="G13412" s="8" t="n">
        <x:v>1936167.275</x:v>
      </x:c>
      <x:c r="H13412" s="8" t="n">
        <x:v>1936167.275</x:v>
      </x:c>
      <x:c r="I13412" s="8"/>
      <x:c r="J13412" s="8" t="n">
        <x:v>130981.9</x:v>
      </x:c>
      <x:c r="K13412" s="3" t="b">
        <x:v>1</x:v>
      </x:c>
      <x:c r="L13412" s="2" t="n">
        <x:v>122</x:v>
      </x:c>
    </x:row>
    <x:row r="13413" ht="22" customHeight="1">
      <x:c r="A13413" s="2" t="str">
        <x:v>2026-08</x:v>
      </x:c>
      <x:c r="B13413" s="2" t="str">
        <x:v>807</x:v>
      </x:c>
      <x:c r="C13413" s="2" t="str">
        <x:v>北马其顿</x:v>
      </x:c>
      <x:c r="D13413" s="2" t="str">
        <x:v>848140</x:v>
      </x:c>
      <x:c r="E13413" s="2" t="str">
        <x:v>安全阀或溢流阀</x:v>
      </x:c>
      <x:c r="F13413" s="2" t="str">
        <x:v>中国</x:v>
      </x:c>
      <x:c r="G13413" s="8" t="n">
        <x:v>9478.739</x:v>
      </x:c>
      <x:c r="H13413" s="8" t="n">
        <x:v>9478.739</x:v>
      </x:c>
      <x:c r="I13413" s="8"/>
      <x:c r="J13413" s="8" t="n">
        <x:v>541</x:v>
      </x:c>
      <x:c r="K13413" s="3" t="b">
        <x:v>0</x:v>
      </x:c>
      <x:c r="L13413" s="2" t="n">
        <x:v>122</x:v>
      </x:c>
    </x:row>
    <x:row r="13414" ht="22" customHeight="1">
      <x:c r="A13414" s="2" t="str">
        <x:v>2026-08</x:v>
      </x:c>
      <x:c r="B13414" s="2" t="str">
        <x:v>807</x:v>
      </x:c>
      <x:c r="C13414" s="2" t="str">
        <x:v>北马其顿</x:v>
      </x:c>
      <x:c r="D13414" s="2" t="str">
        <x:v>848180</x:v>
      </x:c>
      <x:c r="E13414" s="2" t="str">
        <x:v>其他阀门及装置（含龙头）</x:v>
      </x:c>
      <x:c r="F13414" s="2" t="str">
        <x:v>中国</x:v>
      </x:c>
      <x:c r="G13414" s="8" t="n">
        <x:v>446511.628</x:v>
      </x:c>
      <x:c r="H13414" s="8" t="n">
        <x:v>446511.628</x:v>
      </x:c>
      <x:c r="I13414" s="8"/>
      <x:c r="J13414" s="8" t="n">
        <x:v>49221</x:v>
      </x:c>
      <x:c r="K13414" s="3" t="b">
        <x:v>0</x:v>
      </x:c>
      <x:c r="L13414" s="2" t="n">
        <x:v>122</x:v>
      </x:c>
    </x:row>
    <x:row r="13415" ht="22" customHeight="1">
      <x:c r="A13415" s="2" t="str">
        <x:v>2026-08</x:v>
      </x:c>
      <x:c r="B13415" s="2" t="str">
        <x:v>807</x:v>
      </x:c>
      <x:c r="C13415" s="2" t="str">
        <x:v>北马其顿</x:v>
      </x:c>
      <x:c r="D13415" s="2" t="str">
        <x:v>848190</x:v>
      </x:c>
      <x:c r="E13415" s="2" t="str">
        <x:v>零件</x:v>
      </x:c>
      <x:c r="F13415" s="2" t="str">
        <x:v>中国</x:v>
      </x:c>
      <x:c r="G13415" s="8" t="n">
        <x:v>15826.767</x:v>
      </x:c>
      <x:c r="H13415" s="8" t="n">
        <x:v>15826.767</x:v>
      </x:c>
      <x:c r="I13415" s="8"/>
      <x:c r="J13415" s="8" t="n">
        <x:v>383</x:v>
      </x:c>
      <x:c r="K13415" s="3" t="b">
        <x:v>0</x:v>
      </x:c>
      <x:c r="L13415" s="2" t="n">
        <x:v>122</x:v>
      </x:c>
    </x:row>
  </x:sheetData>
  <x:pageMargins left="0.7" right="0.7" top="0.75" bottom="0.75" header="0.3" footer="0.3"/>
  <x:tableParts count="1">
    <x:tablePart xmlns:r="http://schemas.openxmlformats.org/officeDocument/2006/relationships" r:id="R6eb04c33331440c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95" hidden="0" customWidth="1"/>
    <x:col min="3" max="3" width="20" hidden="0" customWidth="1"/>
    <x:col min="4" max="4" width="24" hidden="0" customWidth="1"/>
    <x:col min="5" max="5" width="20" hidden="0" customWidth="1"/>
    <x:col min="6" max="6" width="100" hidden="0" customWidth="1"/>
  </x:cols>
  <x:sheetData>
    <x:row r="1" ht="22" customHeight="1">
      <x:c r="A1" s="2"/>
      <x:c r="B1" s="2"/>
      <x:c r="C1" s="2"/>
      <x:c r="D1" s="2"/>
      <x:c r="E1" s="2"/>
      <x:c r="F1" s="2"/>
    </x:row>
    <x:row r="2" ht="22" customHeight="1">
      <x:c r="A2" s="9" t="str">
        <x:v>来源、覆盖与下载状态</x:v>
      </x:c>
      <x:c r="B2" s="2"/>
      <x:c r="C2" s="2"/>
      <x:c r="D2" s="2"/>
      <x:c r="E2" s="2"/>
      <x:c r="F2" s="2"/>
    </x:row>
    <x:row r="3" ht="22" customHeight="1">
      <x:c r="A3" s="10" t="str">
        <x:v>查询日期2026-10-14。成功无记录与下载受限是不同状态，均不自动等于零。</x:v>
      </x:c>
      <x:c r="B3" s="2"/>
      <x:c r="C3" s="2"/>
      <x:c r="D3" s="2"/>
      <x:c r="E3" s="2"/>
      <x:c r="F3" s="2"/>
    </x:row>
    <x:row r="4" ht="22" customHeight="1">
      <x:c r="A4" s="2"/>
      <x:c r="B4" s="2"/>
      <x:c r="C4" s="2"/>
      <x:c r="D4" s="2"/>
      <x:c r="E4" s="2"/>
      <x:c r="F4" s="2"/>
    </x:row>
    <x:row r="5" ht="42" customHeight="1">
      <x:c r="A5" s="2" t="str">
        <x:v>月度范围</x:v>
      </x:c>
      <x:c r="B5" s="12" t="str">
        <x:v>2025-01至2026-09，共21个月；接口当前最新部分记录到2026-08。</x:v>
      </x:c>
      <x:c r="C5" s="2"/>
      <x:c r="D5" s="2"/>
      <x:c r="E5" s="2"/>
      <x:c r="F5" s="2"/>
    </x:row>
    <x:row r="6" ht="42" customHeight="1">
      <x:c r="A6" s="2" t="str">
        <x:v>固定市场集合</x:v>
      </x:c>
      <x:c r="B6" s="12" t="str">
        <x:v>沿用2025年已报外国进口前100，排除中国，不是完整全球前100。</x:v>
      </x:c>
      <x:c r="C6" s="2"/>
      <x:c r="D6" s="2"/>
      <x:c r="E6" s="2"/>
      <x:c r="F6" s="2"/>
    </x:row>
    <x:row r="7" ht="42" customHeight="1">
      <x:c r="A7" s="2" t="str">
        <x:v>全球统一分类</x:v>
      </x:c>
      <x:c r="B7" s="12" t="str">
        <x:v>减压阀、液压/气动阀、止回阀、安全/溢流阀、其他阀门及零件。</x:v>
      </x:c>
      <x:c r="C7" s="2"/>
      <x:c r="D7" s="2"/>
      <x:c r="E7" s="2"/>
      <x:c r="F7" s="2"/>
    </x:row>
    <x:row r="8" ht="42" customHeight="1">
      <x:c r="A8" s="2" t="str">
        <x:v>更细类型</x:v>
      </x:c>
      <x:c r="B8" s="12" t="str">
        <x:v>英国官方CN8提供28类编码，已取得27类贸易记录，最新到2026-07。</x:v>
      </x:c>
      <x:c r="C8" s="2"/>
      <x:c r="D8" s="2"/>
      <x:c r="E8" s="2"/>
      <x:c r="F8" s="2"/>
    </x:row>
    <x:row r="9" ht="42" customHeight="1">
      <x:c r="A9" s="2" t="str">
        <x:v>型号限制</x:v>
      </x:c>
      <x:c r="B9" s="12" t="str">
        <x:v>没有厂家SKU、DN、PN/Class、驱动方式的完整全球月度统计，不从HS编码推断。</x:v>
      </x:c>
      <x:c r="C9" s="2"/>
      <x:c r="D9" s="2"/>
      <x:c r="E9" s="2"/>
      <x:c r="F9" s="2"/>
    </x:row>
    <x:row r="10" ht="42" customHeight="1">
      <x:c r="A10" s="2" t="str">
        <x:v>中国直接出口</x:v>
      </x:c>
      <x:c r="B10" s="12" t="str">
        <x:v>UN Comtrade中国2025、2026月度可用性查询均为0条；官方查询页证书错误，未取得完整出口月度表。</x:v>
      </x:c>
      <x:c r="C10" s="2"/>
      <x:c r="D10" s="2"/>
      <x:c r="E10" s="2"/>
      <x:c r="F10" s="2"/>
    </x:row>
    <x:row r="11" ht="42" customHeight="1">
      <x:c r="A11" s="2" t="str">
        <x:v>镜像数据</x:v>
      </x:c>
      <x:c r="B11" s="12" t="str">
        <x:v>“自中国进口”是进口国报告的进口数据，不能当作中国报告的出口。</x:v>
      </x:c>
      <x:c r="C11" s="2"/>
      <x:c r="D11" s="2"/>
      <x:c r="E11" s="2"/>
      <x:c r="F11" s="2"/>
    </x:row>
    <x:row r="12" ht="42" customHeight="1">
      <x:c r="A12" s="2" t="str">
        <x:v>缺失处理</x:v>
      </x:c>
      <x:c r="B12" s="12" t="str">
        <x:v>空白或未取得不是零。不把年度值均分为月份，不用估算替代缺报。</x:v>
      </x:c>
      <x:c r="C12" s="2"/>
      <x:c r="D12" s="2"/>
      <x:c r="E12" s="2"/>
      <x:c r="F12" s="2"/>
    </x:row>
    <x:row r="13" ht="42" customHeight="1">
      <x:c r="A13" s="2" t="str">
        <x:v>下载限制</x:v>
      </x:c>
      <x:c r="B13" s="12" t="str">
        <x:v>细分类查询部分触发429/403额度限制；失败项标记下载受限，不宣称该国无贸易。</x:v>
      </x:c>
      <x:c r="C13" s="2"/>
      <x:c r="D13" s="2"/>
      <x:c r="E13" s="2"/>
      <x:c r="F13" s="2"/>
    </x:row>
    <x:row r="14" ht="42" customHeight="1">
      <x:c r="A14" s="2" t="str">
        <x:v>金额单位</x:v>
      </x:c>
      <x:c r="B14" s="12" t="str">
        <x:v>UN Comtrade为USD，英国HMRC为GBP，两者没有转换或相加。</x:v>
      </x:c>
      <x:c r="C14" s="2"/>
      <x:c r="D14" s="2"/>
      <x:c r="E14" s="2"/>
      <x:c r="F14" s="2"/>
    </x:row>
    <x:row r="15" ht="42" customHeight="1">
      <x:c r="A15" s="2" t="str">
        <x:v>计价差异</x:v>
      </x:c>
      <x:c r="B15" s="12" t="str">
        <x:v>primaryValue按来源可用的CIF/FOB值；各国可能不同，未强行统一。</x:v>
      </x:c>
      <x:c r="C15" s="2"/>
      <x:c r="D15" s="2"/>
      <x:c r="E15" s="2"/>
      <x:c r="F15" s="2"/>
    </x:row>
    <x:row r="16" ht="42" customHeight="1">
      <x:c r="A16" s="2" t="str">
        <x:v>年度核对</x:v>
      </x:c>
      <x:c r="B16" s="12" t="str">
        <x:v>月度与年度独立报送，可因修订或保密差异不一致；不足12个月不判定差额。</x:v>
      </x:c>
      <x:c r="C16" s="2"/>
      <x:c r="D16" s="2"/>
      <x:c r="E16" s="2"/>
      <x:c r="F16" s="2"/>
    </x:row>
    <x:row r="17" ht="42" customHeight="1">
      <x:c r="A17" s="2" t="str">
        <x:v>净重</x:v>
      </x:c>
      <x:c r="B17" s="12" t="str">
        <x:v>来源估算标记保留；不把千克换算成台数。</x:v>
      </x:c>
      <x:c r="C17" s="2"/>
      <x:c r="D17" s="2"/>
      <x:c r="E17" s="2"/>
      <x:c r="F17" s="2"/>
    </x:row>
    <x:row r="18" ht="42" customHeight="1">
      <x:c r="A18" s="2" t="str">
        <x:v>英国来源</x:v>
      </x:c>
      <x:c r="B18" s="12" t="str">
        <x:v>https://www.uktradeinfo.com/api-documentation</x:v>
      </x:c>
      <x:c r="C18" s="2"/>
      <x:c r="D18" s="2"/>
      <x:c r="E18" s="2"/>
      <x:c r="F18" s="2"/>
    </x:row>
    <x:row r="19" ht="42" customHeight="1">
      <x:c r="A19" s="2" t="str">
        <x:v>英国编码</x:v>
      </x:c>
      <x:c r="B19" s="12" t="str">
        <x:v>https://www.uktradeinfo.com/trade-data/help-with-data-tables</x:v>
      </x:c>
      <x:c r="C19" s="2"/>
      <x:c r="D19" s="2"/>
      <x:c r="E19" s="2"/>
      <x:c r="F19" s="2"/>
    </x:row>
    <x:row r="20" ht="42" customHeight="1">
      <x:c r="A20" s="2" t="str">
        <x:v>年度/月度差异</x:v>
      </x:c>
      <x:c r="B20" s="12" t="str">
        <x:v>https://uncomtrade.org/docs/annual-totals-vs-sum-of-monthly-data/</x:v>
      </x:c>
      <x:c r="C20" s="2"/>
      <x:c r="D20" s="2"/>
      <x:c r="E20" s="2"/>
      <x:c r="F20" s="2"/>
    </x:row>
    <x:row r="21" ht="42" customHeight="1">
      <x:c r="A21" s="2" t="str">
        <x:v>中国2025可用性</x:v>
      </x:c>
      <x:c r="B21" s="12" t="str">
        <x:v>https://comtradeapi.un.org/public/v1/getDA/C/M/HS?reporterCode=156&amp;period=202501,202502,202503,202504,202505,202506,202507,202508,202509,202510,202511,202512&amp;maxRecords=500</x:v>
      </x:c>
      <x:c r="C21" s="2"/>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38" customHeight="1">
      <x:c r="A26" s="7" t="str">
        <x:v>来源编号</x:v>
      </x:c>
      <x:c r="B26" s="7" t="str">
        <x:v>数据集</x:v>
      </x:c>
      <x:c r="C26" s="7" t="str">
        <x:v>记录数</x:v>
      </x:c>
      <x:c r="D26" s="7" t="str">
        <x:v>下载结果</x:v>
      </x:c>
      <x:c r="E26" s="7" t="str">
        <x:v>币种</x:v>
      </x:c>
      <x:c r="F26" s="7" t="str">
        <x:v>API查询网址</x:v>
      </x:c>
    </x:row>
    <x:row r="27" ht="22" customHeight="1">
      <x:c r="A27" s="2" t="n">
        <x:v>1</x:v>
      </x:c>
      <x:c r="B27" s="2" t="str">
        <x:v>world_202501_total</x:v>
      </x:c>
      <x:c r="C27" s="2" t="n">
        <x:v>100</x:v>
      </x:c>
      <x:c r="D27" s="2" t="str">
        <x:v>成功</x:v>
      </x:c>
      <x:c r="E27" s="2" t="str">
        <x:v>USD</x:v>
      </x:c>
      <x:c r="F27" s="2" t="str">
        <x:v>https://comtradeapi.un.org/public/v1/preview/C/M/HS?partner2Code=0&amp;customsCode=C00&amp;motCode=0&amp;maxRecords=500&amp;period=202501&amp;cmdCode=8481&amp;flowCode=M&amp;partnerCode=0</x:v>
      </x:c>
    </x:row>
    <x:row r="28" ht="22" customHeight="1">
      <x:c r="A28" s="2" t="n">
        <x:v>2</x:v>
      </x:c>
      <x:c r="B28" s="2" t="str">
        <x:v>fromchina_202501_total</x:v>
      </x:c>
      <x:c r="C28" s="2" t="n">
        <x:v>99</x:v>
      </x:c>
      <x:c r="D28" s="2" t="str">
        <x:v>成功</x:v>
      </x:c>
      <x:c r="E28" s="2" t="str">
        <x:v>USD</x:v>
      </x:c>
      <x:c r="F28" s="2" t="str">
        <x:v>https://comtradeapi.un.org/public/v1/preview/C/M/HS?period=202501&amp;cmdCode=8481&amp;flowCode=M&amp;partnerCode=156&amp;partner2Code=0&amp;customsCode=C00&amp;motCode=0&amp;maxRecords=499&amp;includeDesc=true</x:v>
      </x:c>
    </x:row>
    <x:row r="29" ht="22" customHeight="1">
      <x:c r="A29" s="2" t="n">
        <x:v>3</x:v>
      </x:c>
      <x:c r="B29" s="2" t="str">
        <x:v>world_202502_total</x:v>
      </x:c>
      <x:c r="C29" s="2" t="n">
        <x:v>97</x:v>
      </x:c>
      <x:c r="D29" s="2" t="str">
        <x:v>成功</x:v>
      </x:c>
      <x:c r="E29" s="2" t="str">
        <x:v>USD</x:v>
      </x:c>
      <x:c r="F29" s="2" t="str">
        <x:v>https://comtradeapi.un.org/public/v1/preview/C/M/HS?partner2Code=0&amp;customsCode=C00&amp;motCode=0&amp;maxRecords=500&amp;period=202502&amp;cmdCode=8481&amp;flowCode=M&amp;partnerCode=0</x:v>
      </x:c>
    </x:row>
    <x:row r="30" ht="22" customHeight="1">
      <x:c r="A30" s="2" t="n">
        <x:v>4</x:v>
      </x:c>
      <x:c r="B30" s="2" t="str">
        <x:v>fromchina_202502_total</x:v>
      </x:c>
      <x:c r="C30" s="2"/>
      <x:c r="D30" s="2" t="str">
        <x:v>下载受限</x:v>
      </x:c>
      <x:c r="E30" s="2" t="str">
        <x:v>USD</x:v>
      </x:c>
      <x:c r="F30" s="2" t="str"/>
    </x:row>
    <x:row r="31" ht="22" customHeight="1">
      <x:c r="A31" s="2" t="n">
        <x:v>5</x:v>
      </x:c>
      <x:c r="B31" s="2" t="str">
        <x:v>world_202503_total</x:v>
      </x:c>
      <x:c r="C31" s="2" t="n">
        <x:v>96</x:v>
      </x:c>
      <x:c r="D31" s="2" t="str">
        <x:v>成功</x:v>
      </x:c>
      <x:c r="E31" s="2" t="str">
        <x:v>USD</x:v>
      </x:c>
      <x:c r="F31" s="2" t="str">
        <x:v>https://comtradeapi.un.org/public/v1/preview/C/M/HS?partner2Code=0&amp;customsCode=C00&amp;motCode=0&amp;maxRecords=500&amp;period=202503&amp;cmdCode=8481&amp;flowCode=M&amp;partnerCode=0</x:v>
      </x:c>
    </x:row>
    <x:row r="32" ht="22" customHeight="1">
      <x:c r="A32" s="2" t="n">
        <x:v>6</x:v>
      </x:c>
      <x:c r="B32" s="2" t="str">
        <x:v>fromchina_202503_total</x:v>
      </x:c>
      <x:c r="C32" s="2"/>
      <x:c r="D32" s="2" t="str">
        <x:v>下载受限</x:v>
      </x:c>
      <x:c r="E32" s="2" t="str">
        <x:v>USD</x:v>
      </x:c>
      <x:c r="F32" s="2" t="str"/>
    </x:row>
    <x:row r="33" ht="22" customHeight="1">
      <x:c r="A33" s="2" t="n">
        <x:v>7</x:v>
      </x:c>
      <x:c r="B33" s="2" t="str">
        <x:v>world_202504_total</x:v>
      </x:c>
      <x:c r="C33" s="2" t="n">
        <x:v>97</x:v>
      </x:c>
      <x:c r="D33" s="2" t="str">
        <x:v>成功</x:v>
      </x:c>
      <x:c r="E33" s="2" t="str">
        <x:v>USD</x:v>
      </x:c>
      <x:c r="F33" s="2" t="str">
        <x:v>https://comtradeapi.un.org/public/v1/preview/C/M/HS?partner2Code=0&amp;customsCode=C00&amp;motCode=0&amp;maxRecords=500&amp;period=202504&amp;cmdCode=8481&amp;flowCode=M&amp;partnerCode=0</x:v>
      </x:c>
    </x:row>
    <x:row r="34" ht="22" customHeight="1">
      <x:c r="A34" s="2" t="n">
        <x:v>8</x:v>
      </x:c>
      <x:c r="B34" s="2" t="str">
        <x:v>fromchina_202504_total</x:v>
      </x:c>
      <x:c r="C34" s="2" t="n">
        <x:v>96</x:v>
      </x:c>
      <x:c r="D34" s="2" t="str">
        <x:v>成功</x:v>
      </x:c>
      <x:c r="E34" s="2" t="str">
        <x:v>USD</x:v>
      </x:c>
      <x:c r="F34" s="2" t="str">
        <x:v>https://comtradeapi.un.org/public/v1/preview/C/M/HS?period=202504&amp;cmdCode=8481&amp;flowCode=M&amp;partnerCode=156&amp;partner2Code=0&amp;customsCode=C00&amp;motCode=0&amp;maxRecords=500&amp;includeDesc=true</x:v>
      </x:c>
    </x:row>
    <x:row r="35" ht="22" customHeight="1">
      <x:c r="A35" s="2" t="n">
        <x:v>9</x:v>
      </x:c>
      <x:c r="B35" s="2" t="str">
        <x:v>world_202505_total</x:v>
      </x:c>
      <x:c r="C35" s="2" t="n">
        <x:v>95</x:v>
      </x:c>
      <x:c r="D35" s="2" t="str">
        <x:v>成功</x:v>
      </x:c>
      <x:c r="E35" s="2" t="str">
        <x:v>USD</x:v>
      </x:c>
      <x:c r="F35" s="2" t="str">
        <x:v>https://comtradeapi.un.org/public/v1/preview/C/M/HS?partner2Code=0&amp;customsCode=C00&amp;motCode=0&amp;maxRecords=499&amp;includeDesc=true&amp;period=202505&amp;cmdCode=8481&amp;flowCode=M&amp;partnerCode=0</x:v>
      </x:c>
    </x:row>
    <x:row r="36" ht="22" customHeight="1">
      <x:c r="A36" s="2" t="n">
        <x:v>10</x:v>
      </x:c>
      <x:c r="B36" s="2" t="str">
        <x:v>fromchina_202505_total</x:v>
      </x:c>
      <x:c r="C36" s="2" t="n">
        <x:v>94</x:v>
      </x:c>
      <x:c r="D36" s="2" t="str">
        <x:v>成功</x:v>
      </x:c>
      <x:c r="E36" s="2" t="str">
        <x:v>USD</x:v>
      </x:c>
      <x:c r="F36" s="2" t="str">
        <x:v>https://comtradeapi.un.org/public/v1/preview/C/M/HS?period=202505&amp;cmdCode=8481&amp;flowCode=M&amp;partnerCode=156&amp;partner2Code=0&amp;customsCode=C00&amp;motCode=0&amp;maxRecords=499&amp;includeDesc=true</x:v>
      </x:c>
    </x:row>
    <x:row r="37" ht="22" customHeight="1">
      <x:c r="A37" s="2" t="n">
        <x:v>11</x:v>
      </x:c>
      <x:c r="B37" s="2" t="str">
        <x:v>world_202506_total</x:v>
      </x:c>
      <x:c r="C37" s="2" t="n">
        <x:v>94</x:v>
      </x:c>
      <x:c r="D37" s="2" t="str">
        <x:v>成功</x:v>
      </x:c>
      <x:c r="E37" s="2" t="str">
        <x:v>USD</x:v>
      </x:c>
      <x:c r="F37" s="2" t="str">
        <x:v>https://comtradeapi.un.org/public/v1/preview/C/M/HS?partner2Code=0&amp;customsCode=C00&amp;motCode=0&amp;maxRecords=500&amp;period=202506&amp;cmdCode=8481&amp;flowCode=M&amp;partnerCode=0</x:v>
      </x:c>
    </x:row>
    <x:row r="38" ht="22" customHeight="1">
      <x:c r="A38" s="2" t="n">
        <x:v>12</x:v>
      </x:c>
      <x:c r="B38" s="2" t="str">
        <x:v>fromchina_202506_total</x:v>
      </x:c>
      <x:c r="C38" s="2"/>
      <x:c r="D38" s="2" t="str">
        <x:v>下载受限</x:v>
      </x:c>
      <x:c r="E38" s="2" t="str">
        <x:v>USD</x:v>
      </x:c>
      <x:c r="F38" s="2" t="str"/>
    </x:row>
    <x:row r="39" ht="22" customHeight="1">
      <x:c r="A39" s="2" t="n">
        <x:v>13</x:v>
      </x:c>
      <x:c r="B39" s="2" t="str">
        <x:v>world_202507_total</x:v>
      </x:c>
      <x:c r="C39" s="2" t="n">
        <x:v>93</x:v>
      </x:c>
      <x:c r="D39" s="2" t="str">
        <x:v>成功</x:v>
      </x:c>
      <x:c r="E39" s="2" t="str">
        <x:v>USD</x:v>
      </x:c>
      <x:c r="F39" s="2" t="str">
        <x:v>https://comtradeapi.un.org/public/v1/preview/C/M/HS?partner2Code=0&amp;customsCode=C00&amp;motCode=0&amp;maxRecords=500&amp;period=202507&amp;cmdCode=8481&amp;flowCode=M&amp;partnerCode=0</x:v>
      </x:c>
    </x:row>
    <x:row r="40" ht="22" customHeight="1">
      <x:c r="A40" s="2" t="n">
        <x:v>14</x:v>
      </x:c>
      <x:c r="B40" s="2" t="str">
        <x:v>fromchina_202507_total</x:v>
      </x:c>
      <x:c r="C40" s="2"/>
      <x:c r="D40" s="2" t="str">
        <x:v>下载受限</x:v>
      </x:c>
      <x:c r="E40" s="2" t="str">
        <x:v>USD</x:v>
      </x:c>
      <x:c r="F40" s="2" t="str"/>
    </x:row>
    <x:row r="41" ht="22" customHeight="1">
      <x:c r="A41" s="2" t="n">
        <x:v>15</x:v>
      </x:c>
      <x:c r="B41" s="2" t="str">
        <x:v>world_202508_total</x:v>
      </x:c>
      <x:c r="C41" s="2" t="n">
        <x:v>93</x:v>
      </x:c>
      <x:c r="D41" s="2" t="str">
        <x:v>成功</x:v>
      </x:c>
      <x:c r="E41" s="2" t="str">
        <x:v>USD</x:v>
      </x:c>
      <x:c r="F41" s="2" t="str">
        <x:v>https://comtradeapi.un.org/public/v1/preview/C/M/HS?partner2Code=0&amp;customsCode=C00&amp;motCode=0&amp;maxRecords=500&amp;period=202508&amp;cmdCode=8481&amp;flowCode=M&amp;partnerCode=0</x:v>
      </x:c>
    </x:row>
    <x:row r="42" ht="22" customHeight="1">
      <x:c r="A42" s="2" t="n">
        <x:v>16</x:v>
      </x:c>
      <x:c r="B42" s="2" t="str">
        <x:v>fromchina_202508_total</x:v>
      </x:c>
      <x:c r="C42" s="2"/>
      <x:c r="D42" s="2" t="str">
        <x:v>下载受限</x:v>
      </x:c>
      <x:c r="E42" s="2" t="str">
        <x:v>USD</x:v>
      </x:c>
      <x:c r="F42" s="2" t="str"/>
    </x:row>
    <x:row r="43" ht="22" customHeight="1">
      <x:c r="A43" s="2" t="n">
        <x:v>17</x:v>
      </x:c>
      <x:c r="B43" s="2" t="str">
        <x:v>world_202509_total</x:v>
      </x:c>
      <x:c r="C43" s="2" t="n">
        <x:v>93</x:v>
      </x:c>
      <x:c r="D43" s="2" t="str">
        <x:v>成功</x:v>
      </x:c>
      <x:c r="E43" s="2" t="str">
        <x:v>USD</x:v>
      </x:c>
      <x:c r="F43" s="2" t="str">
        <x:v>https://comtradeapi.un.org/public/v1/preview/C/M/HS?partner2Code=0&amp;customsCode=C00&amp;motCode=0&amp;maxRecords=500&amp;includeDesc=true&amp;period=202509&amp;cmdCode=8481&amp;flowCode=M&amp;partnerCode=0</x:v>
      </x:c>
    </x:row>
    <x:row r="44" ht="22" customHeight="1">
      <x:c r="A44" s="2" t="n">
        <x:v>18</x:v>
      </x:c>
      <x:c r="B44" s="2" t="str">
        <x:v>fromchina_202509_total</x:v>
      </x:c>
      <x:c r="C44" s="2"/>
      <x:c r="D44" s="2" t="str">
        <x:v>下载受限</x:v>
      </x:c>
      <x:c r="E44" s="2" t="str">
        <x:v>USD</x:v>
      </x:c>
      <x:c r="F44" s="2" t="str"/>
    </x:row>
    <x:row r="45" ht="22" customHeight="1">
      <x:c r="A45" s="2" t="n">
        <x:v>19</x:v>
      </x:c>
      <x:c r="B45" s="2" t="str">
        <x:v>world_202510_total</x:v>
      </x:c>
      <x:c r="C45" s="2" t="n">
        <x:v>90</x:v>
      </x:c>
      <x:c r="D45" s="2" t="str">
        <x:v>成功</x:v>
      </x:c>
      <x:c r="E45" s="2" t="str">
        <x:v>USD</x:v>
      </x:c>
      <x:c r="F45" s="2" t="str">
        <x:v>https://comtradeapi.un.org/public/v1/preview/C/M/HS?partner2Code=0&amp;customsCode=C00&amp;motCode=0&amp;maxRecords=500&amp;period=202510&amp;cmdCode=8481&amp;flowCode=M&amp;partnerCode=0</x:v>
      </x:c>
    </x:row>
    <x:row r="46" ht="22" customHeight="1">
      <x:c r="A46" s="2" t="n">
        <x:v>20</x:v>
      </x:c>
      <x:c r="B46" s="2" t="str">
        <x:v>fromchina_202510_total</x:v>
      </x:c>
      <x:c r="C46" s="2"/>
      <x:c r="D46" s="2" t="str">
        <x:v>下载受限</x:v>
      </x:c>
      <x:c r="E46" s="2" t="str">
        <x:v>USD</x:v>
      </x:c>
      <x:c r="F46" s="2" t="str"/>
    </x:row>
    <x:row r="47" ht="22" customHeight="1">
      <x:c r="A47" s="2" t="n">
        <x:v>21</x:v>
      </x:c>
      <x:c r="B47" s="2" t="str">
        <x:v>world_202511_total</x:v>
      </x:c>
      <x:c r="C47" s="2" t="n">
        <x:v>91</x:v>
      </x:c>
      <x:c r="D47" s="2" t="str">
        <x:v>成功</x:v>
      </x:c>
      <x:c r="E47" s="2" t="str">
        <x:v>USD</x:v>
      </x:c>
      <x:c r="F47" s="2" t="str">
        <x:v>https://comtradeapi.un.org/public/v1/preview/C/M/HS?partner2Code=0&amp;customsCode=C00&amp;motCode=0&amp;maxRecords=500&amp;period=202511&amp;cmdCode=8481&amp;flowCode=M&amp;partnerCode=0</x:v>
      </x:c>
    </x:row>
    <x:row r="48" ht="22" customHeight="1">
      <x:c r="A48" s="2" t="n">
        <x:v>22</x:v>
      </x:c>
      <x:c r="B48" s="2" t="str">
        <x:v>fromchina_202511_total</x:v>
      </x:c>
      <x:c r="C48" s="2"/>
      <x:c r="D48" s="2" t="str">
        <x:v>下载受限</x:v>
      </x:c>
      <x:c r="E48" s="2" t="str">
        <x:v>USD</x:v>
      </x:c>
      <x:c r="F48" s="2" t="str"/>
    </x:row>
    <x:row r="49" ht="22" customHeight="1">
      <x:c r="A49" s="2" t="n">
        <x:v>23</x:v>
      </x:c>
      <x:c r="B49" s="2" t="str">
        <x:v>world_202512_total</x:v>
      </x:c>
      <x:c r="C49" s="2" t="n">
        <x:v>91</x:v>
      </x:c>
      <x:c r="D49" s="2" t="str">
        <x:v>成功</x:v>
      </x:c>
      <x:c r="E49" s="2" t="str">
        <x:v>USD</x:v>
      </x:c>
      <x:c r="F49" s="2" t="str">
        <x:v>https://comtradeapi.un.org/public/v1/preview/C/M/HS?partner2Code=0&amp;customsCode=C00&amp;motCode=0&amp;maxRecords=500&amp;period=202512&amp;cmdCode=8481&amp;flowCode=M&amp;partnerCode=0</x:v>
      </x:c>
    </x:row>
    <x:row r="50" ht="22" customHeight="1">
      <x:c r="A50" s="2" t="n">
        <x:v>24</x:v>
      </x:c>
      <x:c r="B50" s="2" t="str">
        <x:v>fromchina_202512_total</x:v>
      </x:c>
      <x:c r="C50" s="2"/>
      <x:c r="D50" s="2" t="str">
        <x:v>下载受限</x:v>
      </x:c>
      <x:c r="E50" s="2" t="str">
        <x:v>USD</x:v>
      </x:c>
      <x:c r="F50" s="2" t="str"/>
    </x:row>
    <x:row r="51" ht="22" customHeight="1">
      <x:c r="A51" s="2" t="n">
        <x:v>25</x:v>
      </x:c>
      <x:c r="B51" s="2" t="str">
        <x:v>world_202601_total</x:v>
      </x:c>
      <x:c r="C51" s="2" t="n">
        <x:v>84</x:v>
      </x:c>
      <x:c r="D51" s="2" t="str">
        <x:v>成功</x:v>
      </x:c>
      <x:c r="E51" s="2" t="str">
        <x:v>USD</x:v>
      </x:c>
      <x:c r="F51" s="2" t="str">
        <x:v>https://comtradeapi.un.org/public/v1/preview/C/M/HS?period=202601&amp;cmdCode=8481&amp;flowCode=M&amp;partnerCode=0&amp;partner2Code=0&amp;customsCode=C00&amp;motCode=0&amp;maxRecords=500&amp;includeDesc=true</x:v>
      </x:c>
    </x:row>
    <x:row r="52" ht="22" customHeight="1">
      <x:c r="A52" s="2" t="n">
        <x:v>26</x:v>
      </x:c>
      <x:c r="B52" s="2" t="str">
        <x:v>fromchina_202601_total</x:v>
      </x:c>
      <x:c r="C52" s="2" t="n">
        <x:v>83</x:v>
      </x:c>
      <x:c r="D52" s="2" t="str">
        <x:v>成功</x:v>
      </x:c>
      <x:c r="E52" s="2" t="str">
        <x:v>USD</x:v>
      </x:c>
      <x:c r="F52" s="2" t="str">
        <x:v>https://comtradeapi.un.org/public/v1/preview/C/M/HS?partner2Code=0&amp;customsCode=C00&amp;motCode=0&amp;maxRecords=499&amp;includeDesc=true&amp;period=202601&amp;cmdCode=8481&amp;flowCode=M&amp;partnerCode=156</x:v>
      </x:c>
    </x:row>
    <x:row r="53" ht="22" customHeight="1">
      <x:c r="A53" s="2" t="n">
        <x:v>27</x:v>
      </x:c>
      <x:c r="B53" s="2" t="str">
        <x:v>world_202602_total</x:v>
      </x:c>
      <x:c r="C53" s="2" t="n">
        <x:v>82</x:v>
      </x:c>
      <x:c r="D53" s="2" t="str">
        <x:v>成功</x:v>
      </x:c>
      <x:c r="E53" s="2" t="str">
        <x:v>USD</x:v>
      </x:c>
      <x:c r="F53" s="2" t="str">
        <x:v>https://comtradeapi.un.org/public/v1/preview/C/M/HS?partner2Code=0&amp;customsCode=C00&amp;motCode=0&amp;maxRecords=500&amp;period=202602&amp;cmdCode=8481&amp;flowCode=M&amp;partnerCode=0</x:v>
      </x:c>
    </x:row>
    <x:row r="54" ht="22" customHeight="1">
      <x:c r="A54" s="2" t="n">
        <x:v>28</x:v>
      </x:c>
      <x:c r="B54" s="2" t="str">
        <x:v>fromchina_202602_total</x:v>
      </x:c>
      <x:c r="C54" s="2" t="n">
        <x:v>81</x:v>
      </x:c>
      <x:c r="D54" s="2" t="str">
        <x:v>成功</x:v>
      </x:c>
      <x:c r="E54" s="2" t="str">
        <x:v>USD</x:v>
      </x:c>
      <x:c r="F54" s="2" t="str">
        <x:v>https://comtradeapi.un.org/public/v1/preview/C/M/HS?partner2Code=0&amp;customsCode=C00&amp;motCode=0&amp;maxRecords=500&amp;includeDesc=true&amp;period=202602&amp;cmdCode=8481&amp;flowCode=M&amp;partnerCode=156</x:v>
      </x:c>
    </x:row>
    <x:row r="55" ht="22" customHeight="1">
      <x:c r="A55" s="2" t="n">
        <x:v>29</x:v>
      </x:c>
      <x:c r="B55" s="2" t="str">
        <x:v>world_202603_total</x:v>
      </x:c>
      <x:c r="C55" s="2" t="n">
        <x:v>83</x:v>
      </x:c>
      <x:c r="D55" s="2" t="str">
        <x:v>成功</x:v>
      </x:c>
      <x:c r="E55" s="2" t="str">
        <x:v>USD</x:v>
      </x:c>
      <x:c r="F55" s="2" t="str">
        <x:v>https://comtradeapi.un.org/public/v1/preview/C/M/HS?partner2Code=0&amp;customsCode=C00&amp;motCode=0&amp;maxRecords=500&amp;period=202603&amp;cmdCode=8481&amp;flowCode=M&amp;partnerCode=0</x:v>
      </x:c>
    </x:row>
    <x:row r="56" ht="22" customHeight="1">
      <x:c r="A56" s="2" t="n">
        <x:v>30</x:v>
      </x:c>
      <x:c r="B56" s="2" t="str">
        <x:v>fromchina_202603_total</x:v>
      </x:c>
      <x:c r="C56" s="2" t="n">
        <x:v>82</x:v>
      </x:c>
      <x:c r="D56" s="2" t="str">
        <x:v>成功</x:v>
      </x:c>
      <x:c r="E56" s="2" t="str">
        <x:v>USD</x:v>
      </x:c>
      <x:c r="F56" s="2" t="str">
        <x:v>https://comtradeapi.un.org/public/v1/preview/C/M/HS?partner2Code=0&amp;customsCode=C00&amp;motCode=0&amp;maxRecords=499&amp;includeDesc=true&amp;period=202603&amp;cmdCode=8481&amp;flowCode=M&amp;partnerCode=156</x:v>
      </x:c>
    </x:row>
    <x:row r="57" ht="22" customHeight="1">
      <x:c r="A57" s="2" t="n">
        <x:v>31</x:v>
      </x:c>
      <x:c r="B57" s="2" t="str">
        <x:v>world_202604_total</x:v>
      </x:c>
      <x:c r="C57" s="2" t="n">
        <x:v>75</x:v>
      </x:c>
      <x:c r="D57" s="2" t="str">
        <x:v>成功</x:v>
      </x:c>
      <x:c r="E57" s="2" t="str">
        <x:v>USD</x:v>
      </x:c>
      <x:c r="F57" s="2" t="str">
        <x:v>https://comtradeapi.un.org/public/v1/preview/C/M/HS?partner2Code=0&amp;customsCode=C00&amp;motCode=0&amp;maxRecords=499&amp;includeDesc=true&amp;period=202604&amp;cmdCode=8481&amp;flowCode=M&amp;partnerCode=0</x:v>
      </x:c>
    </x:row>
    <x:row r="58" ht="22" customHeight="1">
      <x:c r="A58" s="2" t="n">
        <x:v>32</x:v>
      </x:c>
      <x:c r="B58" s="2" t="str">
        <x:v>fromchina_202604_total</x:v>
      </x:c>
      <x:c r="C58" s="2" t="n">
        <x:v>75</x:v>
      </x:c>
      <x:c r="D58" s="2" t="str">
        <x:v>成功</x:v>
      </x:c>
      <x:c r="E58" s="2" t="str">
        <x:v>USD</x:v>
      </x:c>
      <x:c r="F58" s="2" t="str">
        <x:v>https://comtradeapi.un.org/public/v1/preview/C/M/HS?partner2Code=0&amp;customsCode=C00&amp;motCode=0&amp;maxRecords=500&amp;includeDesc=true&amp;period=202604&amp;cmdCode=8481&amp;flowCode=M&amp;partnerCode=156</x:v>
      </x:c>
    </x:row>
    <x:row r="59" ht="22" customHeight="1">
      <x:c r="A59" s="2" t="n">
        <x:v>33</x:v>
      </x:c>
      <x:c r="B59" s="2" t="str">
        <x:v>world_202605_total</x:v>
      </x:c>
      <x:c r="C59" s="2" t="n">
        <x:v>69</x:v>
      </x:c>
      <x:c r="D59" s="2" t="str">
        <x:v>成功</x:v>
      </x:c>
      <x:c r="E59" s="2" t="str">
        <x:v>USD</x:v>
      </x:c>
      <x:c r="F59" s="2" t="str">
        <x:v>https://comtradeapi.un.org/public/v1/preview/C/M/HS?partner2Code=0&amp;customsCode=C00&amp;motCode=0&amp;maxRecords=500&amp;includeDesc=true&amp;period=202605&amp;cmdCode=8481&amp;flowCode=M&amp;partnerCode=0</x:v>
      </x:c>
    </x:row>
    <x:row r="60" ht="22" customHeight="1">
      <x:c r="A60" s="2" t="n">
        <x:v>34</x:v>
      </x:c>
      <x:c r="B60" s="2" t="str">
        <x:v>fromchina_202605_total</x:v>
      </x:c>
      <x:c r="C60" s="2" t="n">
        <x:v>69</x:v>
      </x:c>
      <x:c r="D60" s="2" t="str">
        <x:v>成功</x:v>
      </x:c>
      <x:c r="E60" s="2" t="str">
        <x:v>USD</x:v>
      </x:c>
      <x:c r="F60" s="2" t="str">
        <x:v>https://comtradeapi.un.org/public/v1/preview/C/M/HS?partner2Code=0&amp;customsCode=C00&amp;motCode=0&amp;maxRecords=500&amp;includeDesc=true&amp;period=202605&amp;cmdCode=8481&amp;flowCode=M&amp;partnerCode=156</x:v>
      </x:c>
    </x:row>
    <x:row r="61" ht="22" customHeight="1">
      <x:c r="A61" s="2" t="n">
        <x:v>35</x:v>
      </x:c>
      <x:c r="B61" s="2" t="str">
        <x:v>world_202606_total</x:v>
      </x:c>
      <x:c r="C61" s="2" t="n">
        <x:v>62</x:v>
      </x:c>
      <x:c r="D61" s="2" t="str">
        <x:v>成功</x:v>
      </x:c>
      <x:c r="E61" s="2" t="str">
        <x:v>USD</x:v>
      </x:c>
      <x:c r="F61" s="2" t="str">
        <x:v>https://comtradeapi.un.org/public/v1/preview/C/M/HS?partner2Code=0&amp;customsCode=C00&amp;motCode=0&amp;maxRecords=500&amp;period=202606&amp;cmdCode=8481&amp;flowCode=M&amp;partnerCode=0</x:v>
      </x:c>
    </x:row>
    <x:row r="62" ht="22" customHeight="1">
      <x:c r="A62" s="2" t="n">
        <x:v>36</x:v>
      </x:c>
      <x:c r="B62" s="2" t="str">
        <x:v>fromchina_202606_total</x:v>
      </x:c>
      <x:c r="C62" s="2" t="n">
        <x:v>62</x:v>
      </x:c>
      <x:c r="D62" s="2" t="str">
        <x:v>成功</x:v>
      </x:c>
      <x:c r="E62" s="2" t="str">
        <x:v>USD</x:v>
      </x:c>
      <x:c r="F62" s="2" t="str">
        <x:v>https://comtradeapi.un.org/public/v1/preview/C/M/HS?partner2Code=0&amp;customsCode=C00&amp;motCode=0&amp;maxRecords=500&amp;includeDesc=true&amp;period=202606&amp;cmdCode=8481&amp;flowCode=M&amp;partnerCode=156</x:v>
      </x:c>
    </x:row>
    <x:row r="63" ht="22" customHeight="1">
      <x:c r="A63" s="2" t="n">
        <x:v>37</x:v>
      </x:c>
      <x:c r="B63" s="2" t="str">
        <x:v>world_202607_total</x:v>
      </x:c>
      <x:c r="C63" s="2" t="n">
        <x:v>48</x:v>
      </x:c>
      <x:c r="D63" s="2" t="str">
        <x:v>成功</x:v>
      </x:c>
      <x:c r="E63" s="2" t="str">
        <x:v>USD</x:v>
      </x:c>
      <x:c r="F63" s="2" t="str">
        <x:v>https://comtradeapi.un.org/public/v1/preview/C/M/HS?partner2Code=0&amp;customsCode=C00&amp;motCode=0&amp;maxRecords=499&amp;includeDesc=true&amp;period=202607&amp;cmdCode=8481&amp;flowCode=M&amp;partnerCode=0</x:v>
      </x:c>
    </x:row>
    <x:row r="64" ht="22" customHeight="1">
      <x:c r="A64" s="2" t="n">
        <x:v>38</x:v>
      </x:c>
      <x:c r="B64" s="2" t="str">
        <x:v>fromchina_202607_total</x:v>
      </x:c>
      <x:c r="C64" s="2" t="n">
        <x:v>48</x:v>
      </x:c>
      <x:c r="D64" s="2" t="str">
        <x:v>成功</x:v>
      </x:c>
      <x:c r="E64" s="2" t="str">
        <x:v>USD</x:v>
      </x:c>
      <x:c r="F64" s="2" t="str">
        <x:v>https://comtradeapi.un.org/public/v1/preview/C/M/HS?partner2Code=0&amp;customsCode=C00&amp;motCode=0&amp;maxRecords=500&amp;includeDesc=true&amp;period=202607&amp;cmdCode=8481&amp;flowCode=M&amp;partnerCode=156</x:v>
      </x:c>
    </x:row>
    <x:row r="65" ht="22" customHeight="1">
      <x:c r="A65" s="2" t="n">
        <x:v>39</x:v>
      </x:c>
      <x:c r="B65" s="2" t="str">
        <x:v>world_202608_total</x:v>
      </x:c>
      <x:c r="C65" s="2" t="n">
        <x:v>19</x:v>
      </x:c>
      <x:c r="D65" s="2" t="str">
        <x:v>成功</x:v>
      </x:c>
      <x:c r="E65" s="2" t="str">
        <x:v>USD</x:v>
      </x:c>
      <x:c r="F65" s="2" t="str">
        <x:v>https://comtradeapi.un.org/public/v1/preview/C/M/HS?partner2Code=0&amp;customsCode=C00&amp;motCode=0&amp;maxRecords=500&amp;period=202608&amp;cmdCode=8481&amp;flowCode=M&amp;partnerCode=0</x:v>
      </x:c>
    </x:row>
    <x:row r="66" ht="22" customHeight="1">
      <x:c r="A66" s="2" t="n">
        <x:v>40</x:v>
      </x:c>
      <x:c r="B66" s="2" t="str">
        <x:v>fromchina_202608_total</x:v>
      </x:c>
      <x:c r="C66" s="2" t="n">
        <x:v>19</x:v>
      </x:c>
      <x:c r="D66" s="2" t="str">
        <x:v>成功</x:v>
      </x:c>
      <x:c r="E66" s="2" t="str">
        <x:v>USD</x:v>
      </x:c>
      <x:c r="F66" s="2" t="str">
        <x:v>https://comtradeapi.un.org/public/v1/preview/C/M/HS?partner2Code=0&amp;customsCode=C00&amp;motCode=0&amp;maxRecords=499&amp;includeDesc=true&amp;period=202608&amp;cmdCode=8481&amp;flowCode=M&amp;partnerCode=156</x:v>
      </x:c>
    </x:row>
    <x:row r="67" ht="22" customHeight="1">
      <x:c r="A67" s="2" t="n">
        <x:v>41</x:v>
      </x:c>
      <x:c r="B67" s="2" t="str">
        <x:v>world_202609_total</x:v>
      </x:c>
      <x:c r="C67" s="2" t="n">
        <x:v>0</x:v>
      </x:c>
      <x:c r="D67" s="2" t="str">
        <x:v>成功；无记录</x:v>
      </x:c>
      <x:c r="E67" s="2" t="str">
        <x:v>USD</x:v>
      </x:c>
      <x:c r="F67" s="2" t="str">
        <x:v>https://comtradeapi.un.org/public/v1/preview/C/M/HS?partner2Code=0&amp;customsCode=C00&amp;motCode=0&amp;maxRecords=500&amp;period=202609&amp;cmdCode=8481&amp;flowCode=M&amp;partnerCode=0</x:v>
      </x:c>
    </x:row>
    <x:row r="68" ht="22" customHeight="1">
      <x:c r="A68" s="2" t="n">
        <x:v>42</x:v>
      </x:c>
      <x:c r="B68" s="2" t="str">
        <x:v>fromchina_202609_total</x:v>
      </x:c>
      <x:c r="C68" s="2"/>
      <x:c r="D68" s="2" t="str">
        <x:v>下载受限</x:v>
      </x:c>
      <x:c r="E68" s="2" t="str">
        <x:v>USD</x:v>
      </x:c>
      <x:c r="F68" s="2" t="str"/>
    </x:row>
    <x:row r="69" ht="22" customHeight="1">
      <x:c r="A69" s="2" t="n">
        <x:v>43</x:v>
      </x:c>
      <x:c r="B69" s="2" t="str">
        <x:v>world_202501_group1</x:v>
      </x:c>
      <x:c r="C69" s="2" t="n">
        <x:v>287</x:v>
      </x:c>
      <x:c r="D69" s="2" t="str">
        <x:v>成功</x:v>
      </x:c>
      <x:c r="E69" s="2" t="str">
        <x:v>USD</x:v>
      </x:c>
      <x:c r="F69" s="2" t="str">
        <x:v>https://comtradeapi.un.org/public/v1/preview/C/M/HS?period=202501&amp;cmdCode=848110%2C848120%2C848130&amp;flowCode=M&amp;partnerCode=0&amp;partner2Code=0&amp;customsCode=C00&amp;motCode=0&amp;maxRecords=500&amp;includeDesc=true</x:v>
      </x:c>
    </x:row>
    <x:row r="70" ht="22" customHeight="1">
      <x:c r="A70" s="2" t="n">
        <x:v>44</x:v>
      </x:c>
      <x:c r="B70" s="2" t="str">
        <x:v>world_202501_group2</x:v>
      </x:c>
      <x:c r="C70" s="2" t="n">
        <x:v>292</x:v>
      </x:c>
      <x:c r="D70" s="2" t="str">
        <x:v>成功</x:v>
      </x:c>
      <x:c r="E70" s="2" t="str">
        <x:v>USD</x:v>
      </x:c>
      <x:c r="F70" s="2" t="str">
        <x:v>https://comtradeapi.un.org/public/v1/preview/C/M/HS?period=202501&amp;cmdCode=848140%2C848180%2C848190&amp;flowCode=M&amp;partnerCode=0&amp;partner2Code=0&amp;customsCode=C00&amp;motCode=0&amp;maxRecords=498&amp;includeDesc=true</x:v>
      </x:c>
    </x:row>
    <x:row r="71" ht="22" customHeight="1">
      <x:c r="A71" s="2" t="n">
        <x:v>45</x:v>
      </x:c>
      <x:c r="B71" s="2" t="str">
        <x:v>fromchina_202501_group1</x:v>
      </x:c>
      <x:c r="C71" s="2"/>
      <x:c r="D71" s="2" t="str">
        <x:v>下载受限</x:v>
      </x:c>
      <x:c r="E71" s="2" t="str">
        <x:v>USD</x:v>
      </x:c>
      <x:c r="F71" s="2" t="str"/>
    </x:row>
    <x:row r="72" ht="22" customHeight="1">
      <x:c r="A72" s="2" t="n">
        <x:v>46</x:v>
      </x:c>
      <x:c r="B72" s="2" t="str">
        <x:v>fromchina_202501_group2</x:v>
      </x:c>
      <x:c r="C72" s="2"/>
      <x:c r="D72" s="2" t="str">
        <x:v>下载受限</x:v>
      </x:c>
      <x:c r="E72" s="2" t="str">
        <x:v>USD</x:v>
      </x:c>
      <x:c r="F72" s="2" t="str"/>
    </x:row>
    <x:row r="73" ht="22" customHeight="1">
      <x:c r="A73" s="2" t="n">
        <x:v>47</x:v>
      </x:c>
      <x:c r="B73" s="2" t="str">
        <x:v>world_202502_group1</x:v>
      </x:c>
      <x:c r="C73" s="2" t="n">
        <x:v>281</x:v>
      </x:c>
      <x:c r="D73" s="2" t="str">
        <x:v>成功</x:v>
      </x:c>
      <x:c r="E73" s="2" t="str">
        <x:v>USD</x:v>
      </x:c>
      <x:c r="F73" s="2" t="str">
        <x:v>https://comtradeapi.un.org/public/v1/preview/C/M/HS?period=202502&amp;cmdCode=848110%2C848120%2C848130&amp;flowCode=M&amp;partnerCode=0&amp;partner2Code=0&amp;customsCode=C00&amp;motCode=0&amp;maxRecords=499&amp;includeDesc=true</x:v>
      </x:c>
    </x:row>
    <x:row r="74" ht="22" customHeight="1">
      <x:c r="A74" s="2" t="n">
        <x:v>48</x:v>
      </x:c>
      <x:c r="B74" s="2" t="str">
        <x:v>world_202502_group2</x:v>
      </x:c>
      <x:c r="C74" s="2"/>
      <x:c r="D74" s="2" t="str">
        <x:v>下载受限</x:v>
      </x:c>
      <x:c r="E74" s="2" t="str">
        <x:v>USD</x:v>
      </x:c>
      <x:c r="F74" s="2" t="str"/>
    </x:row>
    <x:row r="75" ht="22" customHeight="1">
      <x:c r="A75" s="2" t="n">
        <x:v>49</x:v>
      </x:c>
      <x:c r="B75" s="2" t="str">
        <x:v>fromchina_202502_group1</x:v>
      </x:c>
      <x:c r="C75" s="2" t="n">
        <x:v>255</x:v>
      </x:c>
      <x:c r="D75" s="2" t="str">
        <x:v>成功</x:v>
      </x:c>
      <x:c r="E75" s="2" t="str">
        <x:v>USD</x:v>
      </x:c>
      <x:c r="F75" s="2" t="str">
        <x:v>https://comtradeapi.un.org/public/v1/preview/C/M/HS?period=202502&amp;cmdCode=848110%2C848120%2C848130&amp;flowCode=M&amp;partnerCode=156&amp;partner2Code=0&amp;customsCode=C00&amp;motCode=0&amp;maxRecords=499&amp;includeDesc=true</x:v>
      </x:c>
    </x:row>
    <x:row r="76" ht="22" customHeight="1">
      <x:c r="A76" s="2" t="n">
        <x:v>50</x:v>
      </x:c>
      <x:c r="B76" s="2" t="str">
        <x:v>fromchina_202502_group2</x:v>
      </x:c>
      <x:c r="C76" s="2"/>
      <x:c r="D76" s="2" t="str">
        <x:v>下载受限</x:v>
      </x:c>
      <x:c r="E76" s="2" t="str">
        <x:v>USD</x:v>
      </x:c>
      <x:c r="F76" s="2" t="str"/>
    </x:row>
    <x:row r="77" ht="22" customHeight="1">
      <x:c r="A77" s="2" t="n">
        <x:v>51</x:v>
      </x:c>
      <x:c r="B77" s="2" t="str">
        <x:v>world_202503_group1</x:v>
      </x:c>
      <x:c r="C77" s="2" t="n">
        <x:v>277</x:v>
      </x:c>
      <x:c r="D77" s="2" t="str">
        <x:v>成功</x:v>
      </x:c>
      <x:c r="E77" s="2" t="str">
        <x:v>USD</x:v>
      </x:c>
      <x:c r="F77" s="2" t="str">
        <x:v>https://comtradeapi.un.org/public/v1/preview/C/M/HS?period=202503&amp;cmdCode=848110%2C848120%2C848130&amp;flowCode=M&amp;partnerCode=0&amp;partner2Code=0&amp;customsCode=C00&amp;motCode=0&amp;maxRecords=499&amp;includeDesc=true</x:v>
      </x:c>
    </x:row>
    <x:row r="78" ht="22" customHeight="1">
      <x:c r="A78" s="2" t="n">
        <x:v>52</x:v>
      </x:c>
      <x:c r="B78" s="2" t="str">
        <x:v>world_202503_group2</x:v>
      </x:c>
      <x:c r="C78" s="2" t="n">
        <x:v>285</x:v>
      </x:c>
      <x:c r="D78" s="2" t="str">
        <x:v>成功</x:v>
      </x:c>
      <x:c r="E78" s="2" t="str">
        <x:v>USD</x:v>
      </x:c>
      <x:c r="F78" s="2" t="str">
        <x:v>https://comtradeapi.un.org/public/v1/preview/C/M/HS?period=202503&amp;cmdCode=848140%2C848180%2C848190&amp;flowCode=M&amp;partnerCode=0&amp;partner2Code=0&amp;customsCode=C00&amp;motCode=0&amp;maxRecords=499&amp;includeDesc=true</x:v>
      </x:c>
    </x:row>
    <x:row r="79" ht="22" customHeight="1">
      <x:c r="A79" s="2" t="n">
        <x:v>53</x:v>
      </x:c>
      <x:c r="B79" s="2" t="str">
        <x:v>fromchina_202503_group1</x:v>
      </x:c>
      <x:c r="C79" s="2"/>
      <x:c r="D79" s="2" t="str">
        <x:v>下载受限</x:v>
      </x:c>
      <x:c r="E79" s="2" t="str">
        <x:v>USD</x:v>
      </x:c>
      <x:c r="F79" s="2" t="str"/>
    </x:row>
    <x:row r="80" ht="22" customHeight="1">
      <x:c r="A80" s="2" t="n">
        <x:v>54</x:v>
      </x:c>
      <x:c r="B80" s="2" t="str">
        <x:v>fromchina_202503_group2</x:v>
      </x:c>
      <x:c r="C80" s="2" t="n">
        <x:v>277</x:v>
      </x:c>
      <x:c r="D80" s="2" t="str">
        <x:v>成功</x:v>
      </x:c>
      <x:c r="E80" s="2" t="str">
        <x:v>USD</x:v>
      </x:c>
      <x:c r="F80" s="2" t="str">
        <x:v>https://comtradeapi.un.org/public/v1/preview/C/M/HS?period=202503&amp;cmdCode=848140%2C848180%2C848190&amp;flowCode=M&amp;partnerCode=156&amp;partner2Code=0&amp;customsCode=C00&amp;motCode=0&amp;maxRecords=499&amp;includeDesc=true</x:v>
      </x:c>
    </x:row>
    <x:row r="81" ht="22" customHeight="1">
      <x:c r="A81" s="2" t="n">
        <x:v>55</x:v>
      </x:c>
      <x:c r="B81" s="2" t="str">
        <x:v>world_202504_group1</x:v>
      </x:c>
      <x:c r="C81" s="2" t="n">
        <x:v>280</x:v>
      </x:c>
      <x:c r="D81" s="2" t="str">
        <x:v>成功</x:v>
      </x:c>
      <x:c r="E81" s="2" t="str">
        <x:v>USD</x:v>
      </x:c>
      <x:c r="F81" s="2" t="str">
        <x:v>https://comtradeapi.un.org/public/v1/preview/C/M/HS?period=202504&amp;cmdCode=848110%2C848120%2C848130&amp;flowCode=M&amp;partnerCode=0&amp;partner2Code=0&amp;customsCode=C00&amp;motCode=0&amp;maxRecords=498&amp;includeDesc=true</x:v>
      </x:c>
    </x:row>
    <x:row r="82" ht="22" customHeight="1">
      <x:c r="A82" s="2" t="n">
        <x:v>56</x:v>
      </x:c>
      <x:c r="B82" s="2" t="str">
        <x:v>world_202504_group2</x:v>
      </x:c>
      <x:c r="C82" s="2" t="n">
        <x:v>288</x:v>
      </x:c>
      <x:c r="D82" s="2" t="str">
        <x:v>成功</x:v>
      </x:c>
      <x:c r="E82" s="2" t="str">
        <x:v>USD</x:v>
      </x:c>
      <x:c r="F82" s="2" t="str">
        <x:v>https://comtradeapi.un.org/public/v1/preview/C/M/HS?period=202504&amp;cmdCode=848140%2C848180%2C848190&amp;flowCode=M&amp;partnerCode=0&amp;partner2Code=0&amp;customsCode=C00&amp;motCode=0&amp;maxRecords=499&amp;includeDesc=true</x:v>
      </x:c>
    </x:row>
    <x:row r="83" ht="22" customHeight="1">
      <x:c r="A83" s="2" t="n">
        <x:v>57</x:v>
      </x:c>
      <x:c r="B83" s="2" t="str">
        <x:v>fromchina_202504_group1</x:v>
      </x:c>
      <x:c r="C83" s="2"/>
      <x:c r="D83" s="2" t="str">
        <x:v>下载受限</x:v>
      </x:c>
      <x:c r="E83" s="2" t="str">
        <x:v>USD</x:v>
      </x:c>
      <x:c r="F83" s="2" t="str"/>
    </x:row>
    <x:row r="84" ht="22" customHeight="1">
      <x:c r="A84" s="2" t="n">
        <x:v>58</x:v>
      </x:c>
      <x:c r="B84" s="2" t="str">
        <x:v>fromchina_202504_group2</x:v>
      </x:c>
      <x:c r="C84" s="2" t="n">
        <x:v>274</x:v>
      </x:c>
      <x:c r="D84" s="2" t="str">
        <x:v>成功</x:v>
      </x:c>
      <x:c r="E84" s="2" t="str">
        <x:v>USD</x:v>
      </x:c>
      <x:c r="F84" s="2" t="str">
        <x:v>https://comtradeapi.un.org/public/v1/preview/C/M/HS?period=202504&amp;cmdCode=848140%2C848180%2C848190&amp;flowCode=M&amp;partnerCode=156&amp;partner2Code=0&amp;customsCode=C00&amp;motCode=0&amp;maxRecords=499&amp;includeDesc=true</x:v>
      </x:c>
    </x:row>
    <x:row r="85" ht="22" customHeight="1">
      <x:c r="A85" s="2" t="n">
        <x:v>59</x:v>
      </x:c>
      <x:c r="B85" s="2" t="str">
        <x:v>world_202505_group1</x:v>
      </x:c>
      <x:c r="C85" s="2"/>
      <x:c r="D85" s="2" t="str">
        <x:v>下载受限</x:v>
      </x:c>
      <x:c r="E85" s="2" t="str">
        <x:v>USD</x:v>
      </x:c>
      <x:c r="F85" s="2" t="str"/>
    </x:row>
    <x:row r="86" ht="22" customHeight="1">
      <x:c r="A86" s="2" t="n">
        <x:v>60</x:v>
      </x:c>
      <x:c r="B86" s="2" t="str">
        <x:v>world_202505_group2</x:v>
      </x:c>
      <x:c r="C86" s="2"/>
      <x:c r="D86" s="2" t="str">
        <x:v>下载受限</x:v>
      </x:c>
      <x:c r="E86" s="2" t="str">
        <x:v>USD</x:v>
      </x:c>
      <x:c r="F86" s="2" t="str"/>
    </x:row>
    <x:row r="87" ht="22" customHeight="1">
      <x:c r="A87" s="2" t="n">
        <x:v>61</x:v>
      </x:c>
      <x:c r="B87" s="2" t="str">
        <x:v>fromchina_202505_group1</x:v>
      </x:c>
      <x:c r="C87" s="2" t="n">
        <x:v>258</x:v>
      </x:c>
      <x:c r="D87" s="2" t="str">
        <x:v>成功</x:v>
      </x:c>
      <x:c r="E87" s="2" t="str">
        <x:v>USD</x:v>
      </x:c>
      <x:c r="F87" s="2" t="str">
        <x:v>https://comtradeapi.un.org/public/v1/preview/C/M/HS?period=202505&amp;cmdCode=848110%2C848120%2C848130&amp;flowCode=M&amp;partnerCode=156&amp;partner2Code=0&amp;customsCode=C00&amp;motCode=0&amp;maxRecords=500&amp;includeDesc=true</x:v>
      </x:c>
    </x:row>
    <x:row r="88" ht="22" customHeight="1">
      <x:c r="A88" s="2" t="n">
        <x:v>62</x:v>
      </x:c>
      <x:c r="B88" s="2" t="str">
        <x:v>fromchina_202505_group2</x:v>
      </x:c>
      <x:c r="C88" s="2" t="n">
        <x:v>273</x:v>
      </x:c>
      <x:c r="D88" s="2" t="str">
        <x:v>成功</x:v>
      </x:c>
      <x:c r="E88" s="2" t="str">
        <x:v>USD</x:v>
      </x:c>
      <x:c r="F88" s="2" t="str">
        <x:v>https://comtradeapi.un.org/public/v1/preview/C/M/HS?period=202505&amp;cmdCode=848140%2C848180%2C848190&amp;flowCode=M&amp;partnerCode=156&amp;partner2Code=0&amp;customsCode=C00&amp;motCode=0&amp;maxRecords=499&amp;includeDesc=true</x:v>
      </x:c>
    </x:row>
    <x:row r="89" ht="22" customHeight="1">
      <x:c r="A89" s="2" t="n">
        <x:v>63</x:v>
      </x:c>
      <x:c r="B89" s="2" t="str">
        <x:v>world_202506_group1</x:v>
      </x:c>
      <x:c r="C89" s="2"/>
      <x:c r="D89" s="2" t="str">
        <x:v>下载受限</x:v>
      </x:c>
      <x:c r="E89" s="2" t="str">
        <x:v>USD</x:v>
      </x:c>
      <x:c r="F89" s="2" t="str"/>
    </x:row>
    <x:row r="90" ht="22" customHeight="1">
      <x:c r="A90" s="2" t="n">
        <x:v>64</x:v>
      </x:c>
      <x:c r="B90" s="2" t="str">
        <x:v>world_202506_group2</x:v>
      </x:c>
      <x:c r="C90" s="2" t="n">
        <x:v>279</x:v>
      </x:c>
      <x:c r="D90" s="2" t="str">
        <x:v>成功</x:v>
      </x:c>
      <x:c r="E90" s="2" t="str">
        <x:v>USD</x:v>
      </x:c>
      <x:c r="F90" s="2" t="str">
        <x:v>https://comtradeapi.un.org/public/v1/preview/C/M/HS?period=202506&amp;cmdCode=848140%2C848180%2C848190&amp;flowCode=M&amp;partnerCode=0&amp;partner2Code=0&amp;customsCode=C00&amp;motCode=0&amp;maxRecords=498&amp;includeDesc=true</x:v>
      </x:c>
    </x:row>
    <x:row r="91" ht="22" customHeight="1">
      <x:c r="A91" s="2" t="n">
        <x:v>65</x:v>
      </x:c>
      <x:c r="B91" s="2" t="str">
        <x:v>fromchina_202506_group1</x:v>
      </x:c>
      <x:c r="C91" s="2" t="n">
        <x:v>259</x:v>
      </x:c>
      <x:c r="D91" s="2" t="str">
        <x:v>成功</x:v>
      </x:c>
      <x:c r="E91" s="2" t="str">
        <x:v>USD</x:v>
      </x:c>
      <x:c r="F91" s="2" t="str">
        <x:v>https://comtradeapi.un.org/public/v1/preview/C/M/HS?period=202506&amp;cmdCode=848110%2C848120%2C848130&amp;flowCode=M&amp;partnerCode=156&amp;partner2Code=0&amp;customsCode=C00&amp;motCode=0&amp;maxRecords=500&amp;includeDesc=true</x:v>
      </x:c>
    </x:row>
    <x:row r="92" ht="22" customHeight="1">
      <x:c r="A92" s="2" t="n">
        <x:v>66</x:v>
      </x:c>
      <x:c r="B92" s="2" t="str">
        <x:v>fromchina_202506_group2</x:v>
      </x:c>
      <x:c r="C92" s="2" t="n">
        <x:v>267</x:v>
      </x:c>
      <x:c r="D92" s="2" t="str">
        <x:v>成功</x:v>
      </x:c>
      <x:c r="E92" s="2" t="str">
        <x:v>USD</x:v>
      </x:c>
      <x:c r="F92" s="2" t="str">
        <x:v>https://comtradeapi.un.org/public/v1/preview/C/M/HS?period=202506&amp;cmdCode=848140%2C848180%2C848190&amp;flowCode=M&amp;partnerCode=156&amp;partner2Code=0&amp;customsCode=C00&amp;motCode=0&amp;maxRecords=498&amp;includeDesc=true</x:v>
      </x:c>
    </x:row>
    <x:row r="93" ht="22" customHeight="1">
      <x:c r="A93" s="2" t="n">
        <x:v>67</x:v>
      </x:c>
      <x:c r="B93" s="2" t="str">
        <x:v>world_202507_group1</x:v>
      </x:c>
      <x:c r="C93" s="2"/>
      <x:c r="D93" s="2" t="str">
        <x:v>下载受限</x:v>
      </x:c>
      <x:c r="E93" s="2" t="str">
        <x:v>USD</x:v>
      </x:c>
      <x:c r="F93" s="2" t="str"/>
    </x:row>
    <x:row r="94" ht="22" customHeight="1">
      <x:c r="A94" s="2" t="n">
        <x:v>68</x:v>
      </x:c>
      <x:c r="B94" s="2" t="str">
        <x:v>world_202507_group2</x:v>
      </x:c>
      <x:c r="C94" s="2" t="n">
        <x:v>275</x:v>
      </x:c>
      <x:c r="D94" s="2" t="str">
        <x:v>成功</x:v>
      </x:c>
      <x:c r="E94" s="2" t="str">
        <x:v>USD</x:v>
      </x:c>
      <x:c r="F94" s="2" t="str">
        <x:v>https://comtradeapi.un.org/public/v1/preview/C/M/HS?period=202507&amp;cmdCode=848140%2C848180%2C848190&amp;flowCode=M&amp;partnerCode=0&amp;partner2Code=0&amp;customsCode=C00&amp;motCode=0&amp;maxRecords=499&amp;includeDesc=true</x:v>
      </x:c>
    </x:row>
    <x:row r="95" ht="22" customHeight="1">
      <x:c r="A95" s="2" t="n">
        <x:v>69</x:v>
      </x:c>
      <x:c r="B95" s="2" t="str">
        <x:v>fromchina_202507_group1</x:v>
      </x:c>
      <x:c r="C95" s="2" t="n">
        <x:v>256</x:v>
      </x:c>
      <x:c r="D95" s="2" t="str">
        <x:v>成功</x:v>
      </x:c>
      <x:c r="E95" s="2" t="str">
        <x:v>USD</x:v>
      </x:c>
      <x:c r="F95" s="2" t="str">
        <x:v>https://comtradeapi.un.org/public/v1/preview/C/M/HS?period=202507&amp;cmdCode=848110%2C848120%2C848130&amp;flowCode=M&amp;partnerCode=156&amp;partner2Code=0&amp;customsCode=C00&amp;motCode=0&amp;maxRecords=498&amp;includeDesc=true</x:v>
      </x:c>
    </x:row>
    <x:row r="96" ht="22" customHeight="1">
      <x:c r="A96" s="2" t="n">
        <x:v>70</x:v>
      </x:c>
      <x:c r="B96" s="2" t="str">
        <x:v>fromchina_202507_group2</x:v>
      </x:c>
      <x:c r="C96" s="2" t="n">
        <x:v>269</x:v>
      </x:c>
      <x:c r="D96" s="2" t="str">
        <x:v>成功</x:v>
      </x:c>
      <x:c r="E96" s="2" t="str">
        <x:v>USD</x:v>
      </x:c>
      <x:c r="F96" s="2" t="str">
        <x:v>https://comtradeapi.un.org/public/v1/preview/C/M/HS?period=202507&amp;cmdCode=848140%2C848180%2C848190&amp;flowCode=M&amp;partnerCode=156&amp;partner2Code=0&amp;customsCode=C00&amp;motCode=0&amp;maxRecords=498&amp;includeDesc=true</x:v>
      </x:c>
    </x:row>
    <x:row r="97" ht="22" customHeight="1">
      <x:c r="A97" s="2" t="n">
        <x:v>71</x:v>
      </x:c>
      <x:c r="B97" s="2" t="str">
        <x:v>world_202508_group1</x:v>
      </x:c>
      <x:c r="C97" s="2"/>
      <x:c r="D97" s="2" t="str">
        <x:v>下载受限</x:v>
      </x:c>
      <x:c r="E97" s="2" t="str">
        <x:v>USD</x:v>
      </x:c>
      <x:c r="F97" s="2" t="str"/>
    </x:row>
    <x:row r="98" ht="22" customHeight="1">
      <x:c r="A98" s="2" t="n">
        <x:v>72</x:v>
      </x:c>
      <x:c r="B98" s="2" t="str">
        <x:v>world_202508_group2</x:v>
      </x:c>
      <x:c r="C98" s="2" t="n">
        <x:v>275</x:v>
      </x:c>
      <x:c r="D98" s="2" t="str">
        <x:v>成功</x:v>
      </x:c>
      <x:c r="E98" s="2" t="str">
        <x:v>USD</x:v>
      </x:c>
      <x:c r="F98" s="2" t="str">
        <x:v>https://comtradeapi.un.org/public/v1/preview/C/M/HS?period=202508&amp;cmdCode=848140%2C848180%2C848190&amp;flowCode=M&amp;partnerCode=0&amp;partner2Code=0&amp;customsCode=C00&amp;motCode=0&amp;maxRecords=499&amp;includeDesc=true</x:v>
      </x:c>
    </x:row>
    <x:row r="99" ht="22" customHeight="1">
      <x:c r="A99" s="2" t="n">
        <x:v>73</x:v>
      </x:c>
      <x:c r="B99" s="2" t="str">
        <x:v>fromchina_202508_group1</x:v>
      </x:c>
      <x:c r="C99" s="2" t="n">
        <x:v>255</x:v>
      </x:c>
      <x:c r="D99" s="2" t="str">
        <x:v>成功</x:v>
      </x:c>
      <x:c r="E99" s="2" t="str">
        <x:v>USD</x:v>
      </x:c>
      <x:c r="F99" s="2" t="str">
        <x:v>https://comtradeapi.un.org/public/v1/preview/C/M/HS?period=202508&amp;cmdCode=848110%2C848120%2C848130&amp;flowCode=M&amp;partnerCode=156&amp;partner2Code=0&amp;customsCode=C00&amp;motCode=0&amp;maxRecords=499&amp;includeDesc=true</x:v>
      </x:c>
    </x:row>
    <x:row r="100" ht="22" customHeight="1">
      <x:c r="A100" s="2" t="n">
        <x:v>74</x:v>
      </x:c>
      <x:c r="B100" s="2" t="str">
        <x:v>fromchina_202508_group2</x:v>
      </x:c>
      <x:c r="C100" s="2"/>
      <x:c r="D100" s="2" t="str">
        <x:v>下载受限</x:v>
      </x:c>
      <x:c r="E100" s="2" t="str">
        <x:v>USD</x:v>
      </x:c>
      <x:c r="F100" s="2" t="str"/>
    </x:row>
    <x:row r="101" ht="22" customHeight="1">
      <x:c r="A101" s="2" t="n">
        <x:v>75</x:v>
      </x:c>
      <x:c r="B101" s="2" t="str">
        <x:v>world_202509_group1</x:v>
      </x:c>
      <x:c r="C101" s="2" t="n">
        <x:v>272</x:v>
      </x:c>
      <x:c r="D101" s="2" t="str">
        <x:v>成功</x:v>
      </x:c>
      <x:c r="E101" s="2" t="str">
        <x:v>USD</x:v>
      </x:c>
      <x:c r="F101" s="2" t="str">
        <x:v>https://comtradeapi.un.org/public/v1/preview/C/M/HS?period=202509&amp;cmdCode=848110%2C848120%2C848130&amp;flowCode=M&amp;partnerCode=0&amp;partner2Code=0&amp;customsCode=C00&amp;motCode=0&amp;maxRecords=499&amp;includeDesc=true</x:v>
      </x:c>
    </x:row>
    <x:row r="102" ht="22" customHeight="1">
      <x:c r="A102" s="2" t="n">
        <x:v>76</x:v>
      </x:c>
      <x:c r="B102" s="2" t="str">
        <x:v>world_202509_group2</x:v>
      </x:c>
      <x:c r="C102" s="2"/>
      <x:c r="D102" s="2" t="str">
        <x:v>下载受限</x:v>
      </x:c>
      <x:c r="E102" s="2" t="str">
        <x:v>USD</x:v>
      </x:c>
      <x:c r="F102" s="2" t="str"/>
    </x:row>
    <x:row r="103" ht="22" customHeight="1">
      <x:c r="A103" s="2" t="n">
        <x:v>77</x:v>
      </x:c>
      <x:c r="B103" s="2" t="str">
        <x:v>fromchina_202509_group1</x:v>
      </x:c>
      <x:c r="C103" s="2" t="n">
        <x:v>255</x:v>
      </x:c>
      <x:c r="D103" s="2" t="str">
        <x:v>成功</x:v>
      </x:c>
      <x:c r="E103" s="2" t="str">
        <x:v>USD</x:v>
      </x:c>
      <x:c r="F103" s="2" t="str">
        <x:v>https://comtradeapi.un.org/public/v1/preview/C/M/HS?period=202509&amp;cmdCode=848110%2C848120%2C848130&amp;flowCode=M&amp;partnerCode=156&amp;partner2Code=0&amp;customsCode=C00&amp;motCode=0&amp;maxRecords=499&amp;includeDesc=true</x:v>
      </x:c>
    </x:row>
    <x:row r="104" ht="22" customHeight="1">
      <x:c r="A104" s="2" t="n">
        <x:v>78</x:v>
      </x:c>
      <x:c r="B104" s="2" t="str">
        <x:v>fromchina_202509_group2</x:v>
      </x:c>
      <x:c r="C104" s="2"/>
      <x:c r="D104" s="2" t="str">
        <x:v>下载受限</x:v>
      </x:c>
      <x:c r="E104" s="2" t="str">
        <x:v>USD</x:v>
      </x:c>
      <x:c r="F104" s="2" t="str"/>
    </x:row>
    <x:row r="105" ht="22" customHeight="1">
      <x:c r="A105" s="2" t="n">
        <x:v>79</x:v>
      </x:c>
      <x:c r="B105" s="2" t="str">
        <x:v>world_202510_group1</x:v>
      </x:c>
      <x:c r="C105" s="2" t="n">
        <x:v>262</x:v>
      </x:c>
      <x:c r="D105" s="2" t="str">
        <x:v>成功</x:v>
      </x:c>
      <x:c r="E105" s="2" t="str">
        <x:v>USD</x:v>
      </x:c>
      <x:c r="F105" s="2" t="str">
        <x:v>https://comtradeapi.un.org/public/v1/preview/C/M/HS?period=202510&amp;cmdCode=848110%2C848120%2C848130&amp;flowCode=M&amp;partnerCode=0&amp;partner2Code=0&amp;customsCode=C00&amp;motCode=0&amp;maxRecords=498&amp;includeDesc=true</x:v>
      </x:c>
    </x:row>
    <x:row r="106" ht="22" customHeight="1">
      <x:c r="A106" s="2" t="n">
        <x:v>80</x:v>
      </x:c>
      <x:c r="B106" s="2" t="str">
        <x:v>world_202510_group2</x:v>
      </x:c>
      <x:c r="C106" s="2" t="n">
        <x:v>265</x:v>
      </x:c>
      <x:c r="D106" s="2" t="str">
        <x:v>成功</x:v>
      </x:c>
      <x:c r="E106" s="2" t="str">
        <x:v>USD</x:v>
      </x:c>
      <x:c r="F106" s="2" t="str">
        <x:v>https://comtradeapi.un.org/public/v1/preview/C/M/HS?period=202510&amp;cmdCode=848140%2C848180%2C848190&amp;flowCode=M&amp;partnerCode=0&amp;partner2Code=0&amp;customsCode=C00&amp;motCode=0&amp;maxRecords=500&amp;includeDesc=true</x:v>
      </x:c>
    </x:row>
    <x:row r="107" ht="22" customHeight="1">
      <x:c r="A107" s="2" t="n">
        <x:v>81</x:v>
      </x:c>
      <x:c r="B107" s="2" t="str">
        <x:v>fromchina_202510_group1</x:v>
      </x:c>
      <x:c r="C107" s="2" t="n">
        <x:v>250</x:v>
      </x:c>
      <x:c r="D107" s="2" t="str">
        <x:v>成功</x:v>
      </x:c>
      <x:c r="E107" s="2" t="str">
        <x:v>USD</x:v>
      </x:c>
      <x:c r="F107" s="2" t="str">
        <x:v>https://comtradeapi.un.org/public/v1/preview/C/M/HS?period=202510&amp;cmdCode=848110%2C848120%2C848130&amp;flowCode=M&amp;partnerCode=156&amp;partner2Code=0&amp;customsCode=C00&amp;motCode=0&amp;maxRecords=498&amp;includeDesc=true</x:v>
      </x:c>
    </x:row>
    <x:row r="108" ht="22" customHeight="1">
      <x:c r="A108" s="2" t="n">
        <x:v>82</x:v>
      </x:c>
      <x:c r="B108" s="2" t="str">
        <x:v>fromchina_202510_group2</x:v>
      </x:c>
      <x:c r="C108" s="2"/>
      <x:c r="D108" s="2" t="str">
        <x:v>下载受限</x:v>
      </x:c>
      <x:c r="E108" s="2" t="str">
        <x:v>USD</x:v>
      </x:c>
      <x:c r="F108" s="2" t="str"/>
    </x:row>
    <x:row r="109" ht="22" customHeight="1">
      <x:c r="A109" s="2" t="n">
        <x:v>83</x:v>
      </x:c>
      <x:c r="B109" s="2" t="str">
        <x:v>world_202511_group1</x:v>
      </x:c>
      <x:c r="C109" s="2"/>
      <x:c r="D109" s="2" t="str">
        <x:v>下载受限</x:v>
      </x:c>
      <x:c r="E109" s="2" t="str">
        <x:v>USD</x:v>
      </x:c>
      <x:c r="F109" s="2" t="str"/>
    </x:row>
    <x:row r="110" ht="22" customHeight="1">
      <x:c r="A110" s="2" t="n">
        <x:v>84</x:v>
      </x:c>
      <x:c r="B110" s="2" t="str">
        <x:v>world_202511_group2</x:v>
      </x:c>
      <x:c r="C110" s="2" t="n">
        <x:v>272</x:v>
      </x:c>
      <x:c r="D110" s="2" t="str">
        <x:v>成功</x:v>
      </x:c>
      <x:c r="E110" s="2" t="str">
        <x:v>USD</x:v>
      </x:c>
      <x:c r="F110" s="2" t="str">
        <x:v>https://comtradeapi.un.org/public/v1/preview/C/M/HS?period=202511&amp;cmdCode=848140%2C848180%2C848190&amp;flowCode=M&amp;partnerCode=0&amp;partner2Code=0&amp;customsCode=C00&amp;motCode=0&amp;maxRecords=500&amp;includeDesc=true</x:v>
      </x:c>
    </x:row>
    <x:row r="111" ht="22" customHeight="1">
      <x:c r="A111" s="2" t="n">
        <x:v>85</x:v>
      </x:c>
      <x:c r="B111" s="2" t="str">
        <x:v>fromchina_202511_group1</x:v>
      </x:c>
      <x:c r="C111" s="2"/>
      <x:c r="D111" s="2" t="str">
        <x:v>下载受限</x:v>
      </x:c>
      <x:c r="E111" s="2" t="str">
        <x:v>USD</x:v>
      </x:c>
      <x:c r="F111" s="2" t="str"/>
    </x:row>
    <x:row r="112" ht="22" customHeight="1">
      <x:c r="A112" s="2" t="n">
        <x:v>86</x:v>
      </x:c>
      <x:c r="B112" s="2" t="str">
        <x:v>fromchina_202511_group2</x:v>
      </x:c>
      <x:c r="C112" s="2"/>
      <x:c r="D112" s="2" t="str">
        <x:v>下载受限</x:v>
      </x:c>
      <x:c r="E112" s="2" t="str">
        <x:v>USD</x:v>
      </x:c>
      <x:c r="F112" s="2" t="str"/>
    </x:row>
    <x:row r="113" ht="22" customHeight="1">
      <x:c r="A113" s="2" t="n">
        <x:v>87</x:v>
      </x:c>
      <x:c r="B113" s="2" t="str">
        <x:v>world_202512_group1</x:v>
      </x:c>
      <x:c r="C113" s="2" t="n">
        <x:v>267</x:v>
      </x:c>
      <x:c r="D113" s="2" t="str">
        <x:v>成功</x:v>
      </x:c>
      <x:c r="E113" s="2" t="str">
        <x:v>USD</x:v>
      </x:c>
      <x:c r="F113" s="2" t="str">
        <x:v>https://comtradeapi.un.org/public/v1/preview/C/M/HS?period=202512&amp;cmdCode=848110%2C848120%2C848130&amp;flowCode=M&amp;partnerCode=0&amp;partner2Code=0&amp;customsCode=C00&amp;motCode=0&amp;maxRecords=500&amp;includeDesc=true</x:v>
      </x:c>
    </x:row>
    <x:row r="114" ht="22" customHeight="1">
      <x:c r="A114" s="2" t="n">
        <x:v>88</x:v>
      </x:c>
      <x:c r="B114" s="2" t="str">
        <x:v>world_202512_group2</x:v>
      </x:c>
      <x:c r="C114" s="2" t="n">
        <x:v>272</x:v>
      </x:c>
      <x:c r="D114" s="2" t="str">
        <x:v>成功</x:v>
      </x:c>
      <x:c r="E114" s="2" t="str">
        <x:v>USD</x:v>
      </x:c>
      <x:c r="F114" s="2" t="str">
        <x:v>https://comtradeapi.un.org/public/v1/preview/C/M/HS?period=202512&amp;cmdCode=848140%2C848180%2C848190&amp;flowCode=M&amp;partnerCode=0&amp;partner2Code=0&amp;customsCode=C00&amp;motCode=0&amp;maxRecords=500&amp;includeDesc=true</x:v>
      </x:c>
    </x:row>
    <x:row r="115" ht="22" customHeight="1">
      <x:c r="A115" s="2" t="n">
        <x:v>89</x:v>
      </x:c>
      <x:c r="B115" s="2" t="str">
        <x:v>fromchina_202512_group1</x:v>
      </x:c>
      <x:c r="C115" s="2"/>
      <x:c r="D115" s="2" t="str">
        <x:v>下载受限</x:v>
      </x:c>
      <x:c r="E115" s="2" t="str">
        <x:v>USD</x:v>
      </x:c>
      <x:c r="F115" s="2" t="str"/>
    </x:row>
    <x:row r="116" ht="22" customHeight="1">
      <x:c r="A116" s="2" t="n">
        <x:v>90</x:v>
      </x:c>
      <x:c r="B116" s="2" t="str">
        <x:v>fromchina_202512_group2</x:v>
      </x:c>
      <x:c r="C116" s="2"/>
      <x:c r="D116" s="2" t="str">
        <x:v>下载受限</x:v>
      </x:c>
      <x:c r="E116" s="2" t="str">
        <x:v>USD</x:v>
      </x:c>
      <x:c r="F116" s="2" t="str"/>
    </x:row>
    <x:row r="117" ht="22" customHeight="1">
      <x:c r="A117" s="2" t="n">
        <x:v>91</x:v>
      </x:c>
      <x:c r="B117" s="2" t="str">
        <x:v>world_202601_group1</x:v>
      </x:c>
      <x:c r="C117" s="2" t="n">
        <x:v>244</x:v>
      </x:c>
      <x:c r="D117" s="2" t="str">
        <x:v>成功</x:v>
      </x:c>
      <x:c r="E117" s="2" t="str">
        <x:v>USD</x:v>
      </x:c>
      <x:c r="F117" s="2" t="str">
        <x:v>https://comtradeapi.un.org/public/v1/preview/C/M/HS?period=202601&amp;cmdCode=848110%2C848120%2C848130&amp;flowCode=M&amp;partnerCode=0&amp;partner2Code=0&amp;customsCode=C00&amp;motCode=0&amp;maxRecords=500&amp;includeDesc=true</x:v>
      </x:c>
    </x:row>
    <x:row r="118" ht="22" customHeight="1">
      <x:c r="A118" s="2" t="n">
        <x:v>92</x:v>
      </x:c>
      <x:c r="B118" s="2" t="str">
        <x:v>world_202601_group2</x:v>
      </x:c>
      <x:c r="C118" s="2"/>
      <x:c r="D118" s="2" t="str">
        <x:v>下载受限</x:v>
      </x:c>
      <x:c r="E118" s="2" t="str">
        <x:v>USD</x:v>
      </x:c>
      <x:c r="F118" s="2" t="str"/>
    </x:row>
    <x:row r="119" ht="22" customHeight="1">
      <x:c r="A119" s="2" t="n">
        <x:v>93</x:v>
      </x:c>
      <x:c r="B119" s="2" t="str">
        <x:v>fromchina_202601_group1</x:v>
      </x:c>
      <x:c r="C119" s="2" t="n">
        <x:v>233</x:v>
      </x:c>
      <x:c r="D119" s="2" t="str">
        <x:v>成功</x:v>
      </x:c>
      <x:c r="E119" s="2" t="str">
        <x:v>USD</x:v>
      </x:c>
      <x:c r="F119" s="2" t="str">
        <x:v>https://comtradeapi.un.org/public/v1/preview/C/M/HS?period=202601&amp;cmdCode=848110%2C848120%2C848130&amp;flowCode=M&amp;partnerCode=156&amp;partner2Code=0&amp;customsCode=C00&amp;motCode=0&amp;maxRecords=498&amp;includeDesc=true</x:v>
      </x:c>
    </x:row>
    <x:row r="120" ht="22" customHeight="1">
      <x:c r="A120" s="2" t="n">
        <x:v>94</x:v>
      </x:c>
      <x:c r="B120" s="2" t="str">
        <x:v>fromchina_202601_group2</x:v>
      </x:c>
      <x:c r="C120" s="2" t="n">
        <x:v>237</x:v>
      </x:c>
      <x:c r="D120" s="2" t="str">
        <x:v>成功</x:v>
      </x:c>
      <x:c r="E120" s="2" t="str">
        <x:v>USD</x:v>
      </x:c>
      <x:c r="F120" s="2" t="str">
        <x:v>https://comtradeapi.un.org/public/v1/preview/C/M/HS?period=202601&amp;cmdCode=848140%2C848180%2C848190&amp;flowCode=M&amp;partnerCode=156&amp;partner2Code=0&amp;customsCode=C00&amp;motCode=0&amp;maxRecords=500&amp;includeDesc=true</x:v>
      </x:c>
    </x:row>
    <x:row r="121" ht="22" customHeight="1">
      <x:c r="A121" s="2" t="n">
        <x:v>95</x:v>
      </x:c>
      <x:c r="B121" s="2" t="str">
        <x:v>world_202602_group1</x:v>
      </x:c>
      <x:c r="C121" s="2" t="n">
        <x:v>237</x:v>
      </x:c>
      <x:c r="D121" s="2" t="str">
        <x:v>成功</x:v>
      </x:c>
      <x:c r="E121" s="2" t="str">
        <x:v>USD</x:v>
      </x:c>
      <x:c r="F121" s="2" t="str">
        <x:v>https://comtradeapi.un.org/public/v1/preview/C/M/HS?period=202602&amp;cmdCode=848110%2C848120%2C848130&amp;flowCode=M&amp;partnerCode=0&amp;partner2Code=0&amp;customsCode=C00&amp;motCode=0&amp;maxRecords=499&amp;includeDesc=true</x:v>
      </x:c>
    </x:row>
    <x:row r="122" ht="22" customHeight="1">
      <x:c r="A122" s="2" t="n">
        <x:v>96</x:v>
      </x:c>
      <x:c r="B122" s="2" t="str">
        <x:v>world_202602_group2</x:v>
      </x:c>
      <x:c r="C122" s="2"/>
      <x:c r="D122" s="2" t="str">
        <x:v>下载受限</x:v>
      </x:c>
      <x:c r="E122" s="2" t="str">
        <x:v>USD</x:v>
      </x:c>
      <x:c r="F122" s="2" t="str"/>
    </x:row>
    <x:row r="123" ht="22" customHeight="1">
      <x:c r="A123" s="2" t="n">
        <x:v>97</x:v>
      </x:c>
      <x:c r="B123" s="2" t="str">
        <x:v>fromchina_202602_group1</x:v>
      </x:c>
      <x:c r="C123" s="2" t="n">
        <x:v>221</x:v>
      </x:c>
      <x:c r="D123" s="2" t="str">
        <x:v>成功</x:v>
      </x:c>
      <x:c r="E123" s="2" t="str">
        <x:v>USD</x:v>
      </x:c>
      <x:c r="F123" s="2" t="str">
        <x:v>https://comtradeapi.un.org/public/v1/preview/C/M/HS?period=202602&amp;cmdCode=848110%2C848120%2C848130&amp;flowCode=M&amp;partnerCode=156&amp;partner2Code=0&amp;customsCode=C00&amp;motCode=0&amp;maxRecords=499&amp;includeDesc=true</x:v>
      </x:c>
    </x:row>
    <x:row r="124" ht="22" customHeight="1">
      <x:c r="A124" s="2" t="n">
        <x:v>98</x:v>
      </x:c>
      <x:c r="B124" s="2" t="str">
        <x:v>fromchina_202602_group2</x:v>
      </x:c>
      <x:c r="C124" s="2"/>
      <x:c r="D124" s="2" t="str">
        <x:v>下载受限</x:v>
      </x:c>
      <x:c r="E124" s="2" t="str">
        <x:v>USD</x:v>
      </x:c>
      <x:c r="F124" s="2" t="str"/>
    </x:row>
    <x:row r="125" ht="22" customHeight="1">
      <x:c r="A125" s="2" t="n">
        <x:v>99</x:v>
      </x:c>
      <x:c r="B125" s="2" t="str">
        <x:v>world_202603_group1</x:v>
      </x:c>
      <x:c r="C125" s="2"/>
      <x:c r="D125" s="2" t="str">
        <x:v>下载受限</x:v>
      </x:c>
      <x:c r="E125" s="2" t="str">
        <x:v>USD</x:v>
      </x:c>
      <x:c r="F125" s="2" t="str"/>
    </x:row>
    <x:row r="126" ht="22" customHeight="1">
      <x:c r="A126" s="2" t="n">
        <x:v>100</x:v>
      </x:c>
      <x:c r="B126" s="2" t="str">
        <x:v>world_202603_group2</x:v>
      </x:c>
      <x:c r="C126" s="2" t="n">
        <x:v>245</x:v>
      </x:c>
      <x:c r="D126" s="2" t="str">
        <x:v>成功</x:v>
      </x:c>
      <x:c r="E126" s="2" t="str">
        <x:v>USD</x:v>
      </x:c>
      <x:c r="F126" s="2" t="str">
        <x:v>https://comtradeapi.un.org/public/v1/preview/C/M/HS?period=202603&amp;cmdCode=848140%2C848180%2C848190&amp;flowCode=M&amp;partnerCode=0&amp;partner2Code=0&amp;customsCode=C00&amp;motCode=0&amp;maxRecords=500&amp;includeDesc=true</x:v>
      </x:c>
    </x:row>
    <x:row r="127" ht="22" customHeight="1">
      <x:c r="A127" s="2" t="n">
        <x:v>101</x:v>
      </x:c>
      <x:c r="B127" s="2" t="str">
        <x:v>fromchina_202603_group1</x:v>
      </x:c>
      <x:c r="C127" s="2" t="n">
        <x:v>227</x:v>
      </x:c>
      <x:c r="D127" s="2" t="str">
        <x:v>成功</x:v>
      </x:c>
      <x:c r="E127" s="2" t="str">
        <x:v>USD</x:v>
      </x:c>
      <x:c r="F127" s="2" t="str">
        <x:v>https://comtradeapi.un.org/public/v1/preview/C/M/HS?period=202603&amp;cmdCode=848110%2C848120%2C848130&amp;flowCode=M&amp;partnerCode=156&amp;partner2Code=0&amp;customsCode=C00&amp;motCode=0&amp;maxRecords=499&amp;includeDesc=true</x:v>
      </x:c>
    </x:row>
    <x:row r="128" ht="22" customHeight="1">
      <x:c r="A128" s="2" t="n">
        <x:v>102</x:v>
      </x:c>
      <x:c r="B128" s="2" t="str">
        <x:v>fromchina_202603_group2</x:v>
      </x:c>
      <x:c r="C128" s="2"/>
      <x:c r="D128" s="2" t="str">
        <x:v>下载受限</x:v>
      </x:c>
      <x:c r="E128" s="2" t="str">
        <x:v>USD</x:v>
      </x:c>
      <x:c r="F128" s="2" t="str"/>
    </x:row>
    <x:row r="129" ht="22" customHeight="1">
      <x:c r="A129" s="2" t="n">
        <x:v>103</x:v>
      </x:c>
      <x:c r="B129" s="2" t="str">
        <x:v>world_202604_group1</x:v>
      </x:c>
      <x:c r="C129" s="2" t="n">
        <x:v>220</x:v>
      </x:c>
      <x:c r="D129" s="2" t="str">
        <x:v>成功</x:v>
      </x:c>
      <x:c r="E129" s="2" t="str">
        <x:v>USD</x:v>
      </x:c>
      <x:c r="F129" s="2" t="str">
        <x:v>https://comtradeapi.un.org/public/v1/preview/C/M/HS?period=202604&amp;cmdCode=848110%2C848120%2C848130&amp;flowCode=M&amp;partnerCode=0&amp;partner2Code=0&amp;customsCode=C00&amp;motCode=0&amp;maxRecords=498&amp;includeDesc=true</x:v>
      </x:c>
    </x:row>
    <x:row r="130" ht="22" customHeight="1">
      <x:c r="A130" s="2" t="n">
        <x:v>104</x:v>
      </x:c>
      <x:c r="B130" s="2" t="str">
        <x:v>world_202604_group2</x:v>
      </x:c>
      <x:c r="C130" s="2" t="n">
        <x:v>222</x:v>
      </x:c>
      <x:c r="D130" s="2" t="str">
        <x:v>成功</x:v>
      </x:c>
      <x:c r="E130" s="2" t="str">
        <x:v>USD</x:v>
      </x:c>
      <x:c r="F130" s="2" t="str">
        <x:v>https://comtradeapi.un.org/public/v1/preview/C/M/HS?period=202604&amp;cmdCode=848140%2C848180%2C848190&amp;flowCode=M&amp;partnerCode=0&amp;partner2Code=0&amp;customsCode=C00&amp;motCode=0&amp;maxRecords=500&amp;includeDesc=true</x:v>
      </x:c>
    </x:row>
    <x:row r="131" ht="22" customHeight="1">
      <x:c r="A131" s="2" t="n">
        <x:v>105</x:v>
      </x:c>
      <x:c r="B131" s="2" t="str">
        <x:v>fromchina_202604_group1</x:v>
      </x:c>
      <x:c r="C131" s="2"/>
      <x:c r="D131" s="2" t="str">
        <x:v>下载受限</x:v>
      </x:c>
      <x:c r="E131" s="2" t="str">
        <x:v>USD</x:v>
      </x:c>
      <x:c r="F131" s="2" t="str"/>
    </x:row>
    <x:row r="132" ht="22" customHeight="1">
      <x:c r="A132" s="2" t="n">
        <x:v>106</x:v>
      </x:c>
      <x:c r="B132" s="2" t="str">
        <x:v>fromchina_202604_group2</x:v>
      </x:c>
      <x:c r="C132" s="2"/>
      <x:c r="D132" s="2" t="str">
        <x:v>下载受限</x:v>
      </x:c>
      <x:c r="E132" s="2" t="str">
        <x:v>USD</x:v>
      </x:c>
      <x:c r="F132" s="2" t="str"/>
    </x:row>
    <x:row r="133" ht="22" customHeight="1">
      <x:c r="A133" s="2" t="n">
        <x:v>107</x:v>
      </x:c>
      <x:c r="B133" s="2" t="str">
        <x:v>world_202605_group1</x:v>
      </x:c>
      <x:c r="C133" s="2" t="n">
        <x:v>201</x:v>
      </x:c>
      <x:c r="D133" s="2" t="str">
        <x:v>成功</x:v>
      </x:c>
      <x:c r="E133" s="2" t="str">
        <x:v>USD</x:v>
      </x:c>
      <x:c r="F133" s="2" t="str">
        <x:v>https://comtradeapi.un.org/public/v1/preview/C/M/HS?period=202605&amp;cmdCode=848110%2C848120%2C848130&amp;flowCode=M&amp;partnerCode=0&amp;partner2Code=0&amp;customsCode=C00&amp;motCode=0&amp;maxRecords=499&amp;includeDesc=true</x:v>
      </x:c>
    </x:row>
    <x:row r="134" ht="22" customHeight="1">
      <x:c r="A134" s="2" t="n">
        <x:v>108</x:v>
      </x:c>
      <x:c r="B134" s="2" t="str">
        <x:v>world_202605_group2</x:v>
      </x:c>
      <x:c r="C134" s="2" t="n">
        <x:v>204</x:v>
      </x:c>
      <x:c r="D134" s="2" t="str">
        <x:v>成功</x:v>
      </x:c>
      <x:c r="E134" s="2" t="str">
        <x:v>USD</x:v>
      </x:c>
      <x:c r="F134" s="2" t="str">
        <x:v>https://comtradeapi.un.org/public/v1/preview/C/M/HS?period=202605&amp;cmdCode=848140%2C848180%2C848190&amp;flowCode=M&amp;partnerCode=0&amp;partner2Code=0&amp;customsCode=C00&amp;motCode=0&amp;maxRecords=498&amp;includeDesc=true</x:v>
      </x:c>
    </x:row>
    <x:row r="135" ht="22" customHeight="1">
      <x:c r="A135" s="2" t="n">
        <x:v>109</x:v>
      </x:c>
      <x:c r="B135" s="2" t="str">
        <x:v>fromchina_202605_group1</x:v>
      </x:c>
      <x:c r="C135" s="2"/>
      <x:c r="D135" s="2" t="str">
        <x:v>下载受限</x:v>
      </x:c>
      <x:c r="E135" s="2" t="str">
        <x:v>USD</x:v>
      </x:c>
      <x:c r="F135" s="2" t="str"/>
    </x:row>
    <x:row r="136" ht="22" customHeight="1">
      <x:c r="A136" s="2" t="n">
        <x:v>110</x:v>
      </x:c>
      <x:c r="B136" s="2" t="str">
        <x:v>fromchina_202605_group2</x:v>
      </x:c>
      <x:c r="C136" s="2"/>
      <x:c r="D136" s="2" t="str">
        <x:v>下载受限</x:v>
      </x:c>
      <x:c r="E136" s="2" t="str">
        <x:v>USD</x:v>
      </x:c>
      <x:c r="F136" s="2" t="str"/>
    </x:row>
    <x:row r="137" ht="22" customHeight="1">
      <x:c r="A137" s="2" t="n">
        <x:v>111</x:v>
      </x:c>
      <x:c r="B137" s="2" t="str">
        <x:v>world_202606_group1</x:v>
      </x:c>
      <x:c r="C137" s="2" t="n">
        <x:v>181</x:v>
      </x:c>
      <x:c r="D137" s="2" t="str">
        <x:v>成功</x:v>
      </x:c>
      <x:c r="E137" s="2" t="str">
        <x:v>USD</x:v>
      </x:c>
      <x:c r="F137" s="2" t="str">
        <x:v>https://comtradeapi.un.org/public/v1/preview/C/M/HS?period=202606&amp;cmdCode=848110%2C848120%2C848130&amp;flowCode=M&amp;partnerCode=0&amp;partner2Code=0&amp;customsCode=C00&amp;motCode=0&amp;maxRecords=500&amp;includeDesc=true</x:v>
      </x:c>
    </x:row>
    <x:row r="138" ht="22" customHeight="1">
      <x:c r="A138" s="2" t="n">
        <x:v>112</x:v>
      </x:c>
      <x:c r="B138" s="2" t="str">
        <x:v>world_202606_group2</x:v>
      </x:c>
      <x:c r="C138" s="2"/>
      <x:c r="D138" s="2" t="str">
        <x:v>下载受限</x:v>
      </x:c>
      <x:c r="E138" s="2" t="str">
        <x:v>USD</x:v>
      </x:c>
      <x:c r="F138" s="2" t="str"/>
    </x:row>
    <x:row r="139" ht="22" customHeight="1">
      <x:c r="A139" s="2" t="n">
        <x:v>113</x:v>
      </x:c>
      <x:c r="B139" s="2" t="str">
        <x:v>fromchina_202606_group1</x:v>
      </x:c>
      <x:c r="C139" s="2"/>
      <x:c r="D139" s="2" t="str">
        <x:v>下载受限</x:v>
      </x:c>
      <x:c r="E139" s="2" t="str">
        <x:v>USD</x:v>
      </x:c>
      <x:c r="F139" s="2" t="str"/>
    </x:row>
    <x:row r="140" ht="22" customHeight="1">
      <x:c r="A140" s="2" t="n">
        <x:v>114</x:v>
      </x:c>
      <x:c r="B140" s="2" t="str">
        <x:v>fromchina_202606_group2</x:v>
      </x:c>
      <x:c r="C140" s="2" t="n">
        <x:v>178</x:v>
      </x:c>
      <x:c r="D140" s="2" t="str">
        <x:v>成功</x:v>
      </x:c>
      <x:c r="E140" s="2" t="str">
        <x:v>USD</x:v>
      </x:c>
      <x:c r="F140" s="2" t="str">
        <x:v>https://comtradeapi.un.org/public/v1/preview/C/M/HS?period=202606&amp;cmdCode=848140%2C848180%2C848190&amp;flowCode=M&amp;partnerCode=156&amp;partner2Code=0&amp;customsCode=C00&amp;motCode=0&amp;maxRecords=500&amp;includeDesc=true</x:v>
      </x:c>
    </x:row>
    <x:row r="141" ht="22" customHeight="1">
      <x:c r="A141" s="2" t="n">
        <x:v>115</x:v>
      </x:c>
      <x:c r="B141" s="2" t="str">
        <x:v>world_202607_group1</x:v>
      </x:c>
      <x:c r="C141" s="2" t="n">
        <x:v>141</x:v>
      </x:c>
      <x:c r="D141" s="2" t="str">
        <x:v>成功</x:v>
      </x:c>
      <x:c r="E141" s="2" t="str">
        <x:v>USD</x:v>
      </x:c>
      <x:c r="F141" s="2" t="str">
        <x:v>https://comtradeapi.un.org/public/v1/preview/C/M/HS?period=202607&amp;cmdCode=848110%2C848120%2C848130&amp;flowCode=M&amp;partnerCode=0&amp;partner2Code=0&amp;customsCode=C00&amp;motCode=0&amp;maxRecords=498&amp;includeDesc=true</x:v>
      </x:c>
    </x:row>
    <x:row r="142" ht="22" customHeight="1">
      <x:c r="A142" s="2" t="n">
        <x:v>116</x:v>
      </x:c>
      <x:c r="B142" s="2" t="str">
        <x:v>world_202607_group2</x:v>
      </x:c>
      <x:c r="C142" s="2" t="n">
        <x:v>141</x:v>
      </x:c>
      <x:c r="D142" s="2" t="str">
        <x:v>成功</x:v>
      </x:c>
      <x:c r="E142" s="2" t="str">
        <x:v>USD</x:v>
      </x:c>
      <x:c r="F142" s="2" t="str">
        <x:v>https://comtradeapi.un.org/public/v1/preview/C/M/HS?period=202607&amp;cmdCode=848140%2C848180%2C848190&amp;flowCode=M&amp;partnerCode=0&amp;partner2Code=0&amp;customsCode=C00&amp;motCode=0&amp;maxRecords=500&amp;includeDesc=true</x:v>
      </x:c>
    </x:row>
    <x:row r="143" ht="22" customHeight="1">
      <x:c r="A143" s="2" t="n">
        <x:v>117</x:v>
      </x:c>
      <x:c r="B143" s="2" t="str">
        <x:v>fromchina_202607_group1</x:v>
      </x:c>
      <x:c r="C143" s="2" t="n">
        <x:v>131</x:v>
      </x:c>
      <x:c r="D143" s="2" t="str">
        <x:v>成功</x:v>
      </x:c>
      <x:c r="E143" s="2" t="str">
        <x:v>USD</x:v>
      </x:c>
      <x:c r="F143" s="2" t="str">
        <x:v>https://comtradeapi.un.org/public/v1/preview/C/M/HS?period=202607&amp;cmdCode=848110%2C848120%2C848130&amp;flowCode=M&amp;partnerCode=156&amp;partner2Code=0&amp;customsCode=C00&amp;motCode=0&amp;maxRecords=498&amp;includeDesc=true</x:v>
      </x:c>
    </x:row>
    <x:row r="144" ht="22" customHeight="1">
      <x:c r="A144" s="2" t="n">
        <x:v>118</x:v>
      </x:c>
      <x:c r="B144" s="2" t="str">
        <x:v>fromchina_202607_group2</x:v>
      </x:c>
      <x:c r="C144" s="2"/>
      <x:c r="D144" s="2" t="str">
        <x:v>下载受限</x:v>
      </x:c>
      <x:c r="E144" s="2" t="str">
        <x:v>USD</x:v>
      </x:c>
      <x:c r="F144" s="2" t="str"/>
    </x:row>
    <x:row r="145" ht="22" customHeight="1">
      <x:c r="A145" s="2" t="n">
        <x:v>119</x:v>
      </x:c>
      <x:c r="B145" s="2" t="str">
        <x:v>world_202608_group1</x:v>
      </x:c>
      <x:c r="C145" s="2"/>
      <x:c r="D145" s="2" t="str">
        <x:v>下载受限</x:v>
      </x:c>
      <x:c r="E145" s="2" t="str">
        <x:v>USD</x:v>
      </x:c>
      <x:c r="F145" s="2" t="str"/>
    </x:row>
    <x:row r="146" ht="22" customHeight="1">
      <x:c r="A146" s="2" t="n">
        <x:v>120</x:v>
      </x:c>
      <x:c r="B146" s="2" t="str">
        <x:v>world_202608_group2</x:v>
      </x:c>
      <x:c r="C146" s="2" t="n">
        <x:v>57</x:v>
      </x:c>
      <x:c r="D146" s="2" t="str">
        <x:v>成功</x:v>
      </x:c>
      <x:c r="E146" s="2" t="str">
        <x:v>USD</x:v>
      </x:c>
      <x:c r="F146" s="2" t="str">
        <x:v>https://comtradeapi.un.org/public/v1/preview/C/M/HS?period=202608&amp;cmdCode=848140%2C848180%2C848190&amp;flowCode=M&amp;partnerCode=0&amp;partner2Code=0&amp;customsCode=C00&amp;motCode=0&amp;maxRecords=500&amp;includeDesc=true</x:v>
      </x:c>
    </x:row>
    <x:row r="147" ht="22" customHeight="1">
      <x:c r="A147" s="2" t="n">
        <x:v>121</x:v>
      </x:c>
      <x:c r="B147" s="2" t="str">
        <x:v>fromchina_202608_group1</x:v>
      </x:c>
      <x:c r="C147" s="2"/>
      <x:c r="D147" s="2" t="str">
        <x:v>下载受限</x:v>
      </x:c>
      <x:c r="E147" s="2" t="str">
        <x:v>USD</x:v>
      </x:c>
      <x:c r="F147" s="2" t="str"/>
    </x:row>
    <x:row r="148" ht="22" customHeight="1">
      <x:c r="A148" s="2" t="n">
        <x:v>122</x:v>
      </x:c>
      <x:c r="B148" s="2" t="str">
        <x:v>fromchina_202608_group2</x:v>
      </x:c>
      <x:c r="C148" s="2" t="n">
        <x:v>57</x:v>
      </x:c>
      <x:c r="D148" s="2" t="str">
        <x:v>成功</x:v>
      </x:c>
      <x:c r="E148" s="2" t="str">
        <x:v>USD</x:v>
      </x:c>
      <x:c r="F148" s="2" t="str">
        <x:v>https://comtradeapi.un.org/public/v1/preview/C/M/HS?period=202608&amp;cmdCode=848140%2C848180%2C848190&amp;flowCode=M&amp;partnerCode=156&amp;partner2Code=0&amp;customsCode=C00&amp;motCode=0&amp;maxRecords=499&amp;includeDesc=true</x:v>
      </x:c>
    </x:row>
    <x:row r="149" ht="22" customHeight="1">
      <x:c r="A149" s="2" t="n">
        <x:v>123</x:v>
      </x:c>
      <x:c r="B149" s="2" t="str">
        <x:v>world_202609_group1</x:v>
      </x:c>
      <x:c r="C149" s="2" t="n">
        <x:v>0</x:v>
      </x:c>
      <x:c r="D149" s="2" t="str">
        <x:v>成功；无记录</x:v>
      </x:c>
      <x:c r="E149" s="2" t="str">
        <x:v>USD</x:v>
      </x:c>
      <x:c r="F149" s="2" t="str">
        <x:v>https://comtradeapi.un.org/public/v1/preview/C/M/HS?period=202609&amp;cmdCode=848110%2C848120%2C848130&amp;flowCode=M&amp;partnerCode=0&amp;partner2Code=0&amp;customsCode=C00&amp;motCode=0&amp;maxRecords=499&amp;includeDesc=true</x:v>
      </x:c>
    </x:row>
    <x:row r="150" ht="22" customHeight="1">
      <x:c r="A150" s="2" t="n">
        <x:v>124</x:v>
      </x:c>
      <x:c r="B150" s="2" t="str">
        <x:v>world_202609_group2</x:v>
      </x:c>
      <x:c r="C150" s="2"/>
      <x:c r="D150" s="2" t="str">
        <x:v>下载受限</x:v>
      </x:c>
      <x:c r="E150" s="2" t="str">
        <x:v>USD</x:v>
      </x:c>
      <x:c r="F150" s="2" t="str"/>
    </x:row>
    <x:row r="151" ht="22" customHeight="1">
      <x:c r="A151" s="2" t="n">
        <x:v>125</x:v>
      </x:c>
      <x:c r="B151" s="2" t="str">
        <x:v>fromchina_202609_group1</x:v>
      </x:c>
      <x:c r="C151" s="2"/>
      <x:c r="D151" s="2" t="str">
        <x:v>下载受限</x:v>
      </x:c>
      <x:c r="E151" s="2" t="str">
        <x:v>USD</x:v>
      </x:c>
      <x:c r="F151" s="2" t="str"/>
    </x:row>
    <x:row r="152" ht="22" customHeight="1">
      <x:c r="A152" s="2" t="n">
        <x:v>126</x:v>
      </x:c>
      <x:c r="B152" s="2" t="str">
        <x:v>fromchina_202609_group2</x:v>
      </x:c>
      <x:c r="C152" s="2" t="n">
        <x:v>0</x:v>
      </x:c>
      <x:c r="D152" s="2" t="str">
        <x:v>成功；无记录</x:v>
      </x:c>
      <x:c r="E152" s="2" t="str">
        <x:v>USD</x:v>
      </x:c>
      <x:c r="F152" s="2" t="str">
        <x:v>https://comtradeapi.un.org/public/v1/preview/C/M/HS?period=202609&amp;cmdCode=848140%2C848180%2C848190&amp;flowCode=M&amp;partnerCode=156&amp;partner2Code=0&amp;customsCode=C00&amp;motCode=0&amp;maxRecords=499&amp;includeDesc=true</x:v>
      </x:c>
    </x:row>
    <x:row r="153" ht="22" customHeight="1">
      <x:c r="A153" s="2" t="n">
        <x:v>127</x:v>
      </x:c>
      <x:c r="B153" s="2" t="str">
        <x:v>uk_monthly_world</x:v>
      </x:c>
      <x:c r="C153" s="2" t="n">
        <x:v>513</x:v>
      </x:c>
      <x:c r="D153" s="2" t="str">
        <x:v>成功</x:v>
      </x:c>
      <x:c r="E153" s="2" t="str">
        <x:v>GBP</x:v>
      </x:c>
      <x:c r="F153" s="2" t="str">
        <x:v>https://api.uktradeinfo.com/OTS?%24apply=filter%28CommodityId+ge+84810000+and+CommodityId+le+84819999+and+MonthId+ge+202501+and+MonthId+le+202609+and+%28FlowTypeId+eq+1+or+FlowTypeId+eq+3%29%29%2Fgroupby%28%28MonthId%2CCommodityId%29%2Caggregate%28Value+with+sum+as+ImportGBP%2CNetMass+with+sum+as+NetMassKg%29%29</x:v>
      </x:c>
    </x:row>
    <x:row r="154" ht="22" customHeight="1">
      <x:c r="A154" s="2" t="n">
        <x:v>128</x:v>
      </x:c>
      <x:c r="B154" s="2" t="str">
        <x:v>uk_monthly_fromchina</x:v>
      </x:c>
      <x:c r="C154" s="2" t="n">
        <x:v>510</x:v>
      </x:c>
      <x:c r="D154" s="2" t="str">
        <x:v>成功</x:v>
      </x:c>
      <x:c r="E154" s="2" t="str">
        <x:v>GBP</x:v>
      </x:c>
      <x:c r="F154" s="2" t="str">
        <x:v>https://api.uktradeinfo.com/OTS?%24apply=filter%28CommodityId+ge+84810000+and+CommodityId+le+84819999+and+MonthId+ge+202501+and+MonthId+le+202609+and+%28FlowTypeId+eq+1+or+FlowTypeId+eq+3%29+and+CountryId+eq+720%29%2Fgroupby%28%28MonthId%2CCommodityId%29%2Caggregate%28Value+with+sum+as+ImportGBP%2CNetMass+with+sum+as+NetMassKg%29%29</x:v>
      </x:c>
    </x:row>
    <x:row r="155" ht="22" customHeight="1">
      <x:c r="A155" s="2"/>
      <x:c r="B155" s="2"/>
      <x:c r="C155" s="2"/>
      <x:c r="D155" s="2"/>
      <x:c r="E155" s="2"/>
      <x:c r="F155" s="2"/>
    </x:row>
    <x:row r="156" ht="22" customHeight="1">
      <x:c r="A156" s="2"/>
      <x:c r="B156" s="2"/>
      <x:c r="C156" s="2"/>
      <x:c r="D156" s="2"/>
      <x:c r="E156" s="2"/>
      <x:c r="F156" s="2"/>
    </x:row>
    <x:row r="157" ht="22" customHeight="1">
      <x:c r="A157" s="2"/>
      <x:c r="B157" s="2"/>
      <x:c r="C157" s="2"/>
      <x:c r="D157" s="2"/>
      <x:c r="E157" s="2"/>
      <x:c r="F157" s="2"/>
    </x:row>
    <x:row r="158" ht="22" customHeight="1">
      <x:c r="A158" s="2"/>
      <x:c r="B158" s="2"/>
      <x:c r="C158" s="2"/>
      <x:c r="D158" s="2"/>
      <x:c r="E158" s="2"/>
      <x:c r="F158" s="2"/>
    </x:row>
    <x:row r="159" ht="22" customHeight="1">
      <x:c r="A159" s="2"/>
      <x:c r="B159" s="2"/>
      <x:c r="C159" s="2"/>
      <x:c r="D159" s="2"/>
      <x:c r="E159" s="2"/>
      <x:c r="F159" s="2"/>
    </x:row>
    <x:row r="160" ht="22" customHeight="1">
      <x:c r="A160" s="2"/>
      <x:c r="B160" s="2"/>
      <x:c r="C160" s="2"/>
      <x:c r="D160" s="2"/>
      <x:c r="E160" s="2"/>
      <x:c r="F160" s="2"/>
    </x:row>
    <x:row r="161" ht="22" customHeight="1">
      <x:c r="A161" s="2"/>
      <x:c r="B161" s="2"/>
      <x:c r="C161" s="2"/>
      <x:c r="D161" s="2"/>
      <x:c r="E161" s="2"/>
      <x:c r="F161" s="2"/>
    </x:row>
    <x:row r="162" ht="22" customHeight="1">
      <x:c r="A162" s="2"/>
      <x:c r="B162" s="2"/>
      <x:c r="C162" s="2"/>
      <x:c r="D162" s="2"/>
      <x:c r="E162" s="2"/>
      <x:c r="F162" s="2"/>
    </x:row>
    <x:row r="163" ht="22" customHeight="1">
      <x:c r="A163" s="2"/>
      <x:c r="B163" s="2"/>
      <x:c r="C163" s="2"/>
      <x:c r="D163" s="2"/>
      <x:c r="E163" s="2"/>
      <x:c r="F163" s="2"/>
    </x:row>
    <x:row r="164" ht="22" customHeight="1">
      <x:c r="A164" s="2"/>
      <x:c r="B164" s="2"/>
      <x:c r="C164" s="2"/>
      <x:c r="D164" s="2"/>
      <x:c r="E164" s="2"/>
      <x:c r="F164" s="2"/>
    </x:row>
    <x:row r="165" ht="22" customHeight="1">
      <x:c r="A165" s="2"/>
      <x:c r="B165" s="2"/>
      <x:c r="C165" s="2"/>
      <x:c r="D165" s="2"/>
      <x:c r="E165" s="2"/>
      <x:c r="F165" s="2"/>
    </x:row>
    <x:row r="166" ht="22" customHeight="1">
      <x:c r="A166" s="2"/>
      <x:c r="B166" s="2"/>
      <x:c r="C166" s="2"/>
      <x:c r="D166" s="2"/>
      <x:c r="E166" s="2"/>
      <x:c r="F166" s="2"/>
    </x:row>
    <x:row r="167" ht="22" customHeight="1">
      <x:c r="A167" s="2"/>
      <x:c r="B167" s="2"/>
      <x:c r="C167" s="2"/>
      <x:c r="D167" s="2"/>
      <x:c r="E167" s="2"/>
      <x:c r="F167" s="2"/>
    </x:row>
    <x:row r="168" ht="22" customHeight="1">
      <x:c r="A168" s="2"/>
      <x:c r="B168" s="2"/>
      <x:c r="C168" s="2"/>
      <x:c r="D168" s="2"/>
      <x:c r="E168" s="2"/>
      <x:c r="F168" s="2"/>
    </x:row>
    <x:row r="169" ht="22" customHeight="1">
      <x:c r="A169" s="2"/>
      <x:c r="B169" s="2"/>
      <x:c r="C169" s="2"/>
      <x:c r="D169" s="2"/>
      <x:c r="E169" s="2"/>
      <x:c r="F169" s="2"/>
    </x:row>
    <x:row r="170" ht="22" customHeight="1">
      <x:c r="A170" s="2"/>
      <x:c r="B170" s="2"/>
      <x:c r="C170" s="2"/>
      <x:c r="D170" s="2"/>
      <x:c r="E170" s="2"/>
      <x:c r="F170" s="2"/>
    </x:row>
    <x:row r="171" ht="22" customHeight="1">
      <x:c r="A171" s="2"/>
      <x:c r="B171" s="2"/>
      <x:c r="C171" s="2"/>
      <x:c r="D171" s="2"/>
      <x:c r="E171" s="2"/>
      <x:c r="F171" s="2"/>
    </x:row>
    <x:row r="172" ht="22" customHeight="1">
      <x:c r="A172" s="2"/>
      <x:c r="B172" s="2"/>
      <x:c r="C172" s="2"/>
      <x:c r="D172" s="2"/>
      <x:c r="E172" s="2"/>
      <x:c r="F172" s="2"/>
    </x:row>
    <x:row r="173" ht="22" customHeight="1">
      <x:c r="A173" s="2"/>
      <x:c r="B173" s="2"/>
      <x:c r="C173" s="2"/>
      <x:c r="D173" s="2"/>
      <x:c r="E173" s="2"/>
      <x:c r="F173" s="2"/>
    </x:row>
    <x:row r="174" ht="22" customHeight="1">
      <x:c r="A174" s="2"/>
      <x:c r="B174" s="2"/>
      <x:c r="C174" s="2"/>
      <x:c r="D174" s="2"/>
      <x:c r="E174" s="2"/>
      <x:c r="F174" s="2"/>
    </x:row>
    <x:row r="175" ht="22" customHeight="1">
      <x:c r="A175" s="2"/>
      <x:c r="B175" s="2"/>
      <x:c r="C175" s="2"/>
      <x:c r="D175" s="2"/>
      <x:c r="E175" s="2"/>
      <x:c r="F175" s="2"/>
    </x:row>
    <x:row r="176" ht="22" customHeight="1">
      <x:c r="A176" s="2"/>
      <x:c r="B176" s="2"/>
      <x:c r="C176" s="2"/>
      <x:c r="D176" s="2"/>
      <x:c r="E176" s="2"/>
      <x:c r="F176" s="2"/>
    </x:row>
    <x:row r="177" ht="22" customHeight="1">
      <x:c r="A177" s="2"/>
      <x:c r="B177" s="2"/>
      <x:c r="C177" s="2"/>
      <x:c r="D177" s="2"/>
      <x:c r="E177" s="2"/>
      <x:c r="F177" s="2"/>
    </x:row>
    <x:row r="178" ht="22" customHeight="1">
      <x:c r="A178" s="2"/>
      <x:c r="B178" s="2"/>
      <x:c r="C178" s="2"/>
      <x:c r="D178" s="2"/>
      <x:c r="E178" s="2"/>
      <x:c r="F178" s="2"/>
    </x:row>
    <x:row r="179" ht="22" customHeight="1">
      <x:c r="A179" s="2"/>
      <x:c r="B179" s="2"/>
      <x:c r="C179" s="2"/>
      <x:c r="D179" s="2"/>
      <x:c r="E179" s="2"/>
      <x:c r="F179" s="2"/>
    </x:row>
    <x:row r="180" ht="22" customHeight="1">
      <x:c r="A180" s="2"/>
      <x:c r="B180" s="2"/>
      <x:c r="C180" s="2"/>
      <x:c r="D180" s="2"/>
      <x:c r="E180" s="2"/>
      <x:c r="F180" s="2"/>
    </x:row>
  </x:sheetData>
  <x:pageMargins left="0.7" right="0.7" top="0.75" bottom="0.75" header="0.3" footer="0.3"/>
</x:worksheet>
</file>